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2030" windowHeight="5310" tabRatio="754" activeTab="1"/>
  </bookViews>
  <sheets>
    <sheet name="Petunjuk" sheetId="3" r:id="rId1"/>
    <sheet name="Dosen" sheetId="1" r:id="rId2"/>
    <sheet name="Validasi Data" sheetId="4" r:id="rId3"/>
    <sheet name="Prov" sheetId="5" r:id="rId4"/>
  </sheets>
  <definedNames>
    <definedName name="_xlnm._FilterDatabase" localSheetId="1" hidden="1">Dosen!$A$5:$AN$10</definedName>
    <definedName name="_xlnm._FilterDatabase" localSheetId="2" hidden="1">'Validasi Data'!$A$5:$AN$10</definedName>
  </definedNames>
  <calcPr calcId="124519"/>
</workbook>
</file>

<file path=xl/calcChain.xml><?xml version="1.0" encoding="utf-8"?>
<calcChain xmlns="http://schemas.openxmlformats.org/spreadsheetml/2006/main">
  <c r="N6" i="4"/>
  <c r="AV1005" l="1"/>
  <c r="AU1005"/>
  <c r="AT1005"/>
  <c r="AS1005"/>
  <c r="AR1005"/>
  <c r="AQ1005"/>
  <c r="AP1005"/>
  <c r="AO1005"/>
  <c r="AN1005"/>
  <c r="AM1005"/>
  <c r="AL1005"/>
  <c r="AK1005"/>
  <c r="AJ1005"/>
  <c r="AI1005"/>
  <c r="AH1005"/>
  <c r="AG1005"/>
  <c r="AF1005"/>
  <c r="AE1005"/>
  <c r="AD1005"/>
  <c r="AC1005"/>
  <c r="AB1005"/>
  <c r="AA1005"/>
  <c r="Z1005"/>
  <c r="Y1005"/>
  <c r="X1005"/>
  <c r="W1005"/>
  <c r="V1005"/>
  <c r="U1005"/>
  <c r="T1005"/>
  <c r="S1005"/>
  <c r="R1005"/>
  <c r="Q1005"/>
  <c r="P1005"/>
  <c r="O1005"/>
  <c r="N1005"/>
  <c r="M1005"/>
  <c r="L1005"/>
  <c r="K1005"/>
  <c r="J1005"/>
  <c r="I1005"/>
  <c r="H1005"/>
  <c r="G1005"/>
  <c r="F1005"/>
  <c r="E1005"/>
  <c r="D1005"/>
  <c r="C1005"/>
  <c r="B1005"/>
  <c r="A1005"/>
  <c r="AV1004"/>
  <c r="AU1004"/>
  <c r="AT1004"/>
  <c r="AS1004"/>
  <c r="AR1004"/>
  <c r="AQ1004"/>
  <c r="AP1004"/>
  <c r="AO1004"/>
  <c r="AN1004"/>
  <c r="AM1004"/>
  <c r="AL1004"/>
  <c r="AK1004"/>
  <c r="AJ1004"/>
  <c r="AI1004"/>
  <c r="AH1004"/>
  <c r="AG1004"/>
  <c r="AF1004"/>
  <c r="AE1004"/>
  <c r="AD1004"/>
  <c r="AC1004"/>
  <c r="AB1004"/>
  <c r="AA1004"/>
  <c r="Z1004"/>
  <c r="Y1004"/>
  <c r="X1004"/>
  <c r="W1004"/>
  <c r="V1004"/>
  <c r="U1004"/>
  <c r="T1004"/>
  <c r="S1004"/>
  <c r="R1004"/>
  <c r="Q1004"/>
  <c r="P1004"/>
  <c r="O1004"/>
  <c r="N1004"/>
  <c r="M1004"/>
  <c r="L1004"/>
  <c r="K1004"/>
  <c r="J1004"/>
  <c r="I1004"/>
  <c r="H1004"/>
  <c r="G1004"/>
  <c r="F1004"/>
  <c r="E1004"/>
  <c r="D1004"/>
  <c r="C1004"/>
  <c r="B1004"/>
  <c r="A1004"/>
  <c r="AV1003"/>
  <c r="AU1003"/>
  <c r="AT1003"/>
  <c r="AS1003"/>
  <c r="AR1003"/>
  <c r="AQ1003"/>
  <c r="AP1003"/>
  <c r="AO1003"/>
  <c r="AN1003"/>
  <c r="AM1003"/>
  <c r="AL1003"/>
  <c r="AK1003"/>
  <c r="AJ1003"/>
  <c r="AI1003"/>
  <c r="AH1003"/>
  <c r="AG1003"/>
  <c r="AF1003"/>
  <c r="AE1003"/>
  <c r="AD1003"/>
  <c r="AC1003"/>
  <c r="AB1003"/>
  <c r="AA1003"/>
  <c r="Z1003"/>
  <c r="Y1003"/>
  <c r="X1003"/>
  <c r="W1003"/>
  <c r="V1003"/>
  <c r="U1003"/>
  <c r="T1003"/>
  <c r="S1003"/>
  <c r="R1003"/>
  <c r="Q1003"/>
  <c r="P1003"/>
  <c r="O1003"/>
  <c r="N1003"/>
  <c r="M1003"/>
  <c r="L1003"/>
  <c r="K1003"/>
  <c r="J1003"/>
  <c r="I1003"/>
  <c r="H1003"/>
  <c r="G1003"/>
  <c r="F1003"/>
  <c r="E1003"/>
  <c r="D1003"/>
  <c r="C1003"/>
  <c r="B1003"/>
  <c r="A1003"/>
  <c r="AV1002"/>
  <c r="AU1002"/>
  <c r="AT1002"/>
  <c r="AS1002"/>
  <c r="AR1002"/>
  <c r="AQ1002"/>
  <c r="AP1002"/>
  <c r="AO1002"/>
  <c r="AN1002"/>
  <c r="AM1002"/>
  <c r="AL1002"/>
  <c r="AK1002"/>
  <c r="AJ1002"/>
  <c r="AI1002"/>
  <c r="AH1002"/>
  <c r="AG1002"/>
  <c r="AF1002"/>
  <c r="AE1002"/>
  <c r="AD1002"/>
  <c r="AC1002"/>
  <c r="AB1002"/>
  <c r="AA1002"/>
  <c r="Z1002"/>
  <c r="Y1002"/>
  <c r="X1002"/>
  <c r="W1002"/>
  <c r="V1002"/>
  <c r="U1002"/>
  <c r="T1002"/>
  <c r="S1002"/>
  <c r="R1002"/>
  <c r="Q1002"/>
  <c r="P1002"/>
  <c r="O1002"/>
  <c r="N1002"/>
  <c r="M1002"/>
  <c r="L1002"/>
  <c r="K1002"/>
  <c r="J1002"/>
  <c r="I1002"/>
  <c r="H1002"/>
  <c r="G1002"/>
  <c r="F1002"/>
  <c r="E1002"/>
  <c r="D1002"/>
  <c r="C1002"/>
  <c r="B1002"/>
  <c r="A1002"/>
  <c r="AV1001"/>
  <c r="AU1001"/>
  <c r="AT1001"/>
  <c r="AS1001"/>
  <c r="AR1001"/>
  <c r="AQ1001"/>
  <c r="AP1001"/>
  <c r="AO1001"/>
  <c r="AN1001"/>
  <c r="AM1001"/>
  <c r="AL1001"/>
  <c r="AK1001"/>
  <c r="AJ1001"/>
  <c r="AI1001"/>
  <c r="AH1001"/>
  <c r="AG1001"/>
  <c r="AF1001"/>
  <c r="AE1001"/>
  <c r="AD1001"/>
  <c r="AC1001"/>
  <c r="AB1001"/>
  <c r="AA1001"/>
  <c r="Z1001"/>
  <c r="Y1001"/>
  <c r="X1001"/>
  <c r="W1001"/>
  <c r="V1001"/>
  <c r="U1001"/>
  <c r="T1001"/>
  <c r="S1001"/>
  <c r="R1001"/>
  <c r="Q1001"/>
  <c r="P1001"/>
  <c r="O1001"/>
  <c r="N1001"/>
  <c r="M1001"/>
  <c r="L1001"/>
  <c r="K1001"/>
  <c r="J1001"/>
  <c r="I1001"/>
  <c r="H1001"/>
  <c r="G1001"/>
  <c r="F1001"/>
  <c r="E1001"/>
  <c r="D1001"/>
  <c r="C1001"/>
  <c r="B1001"/>
  <c r="A1001"/>
  <c r="AV1000"/>
  <c r="AU1000"/>
  <c r="AT1000"/>
  <c r="AS1000"/>
  <c r="AR1000"/>
  <c r="AQ1000"/>
  <c r="AP1000"/>
  <c r="AO1000"/>
  <c r="AN1000"/>
  <c r="AM1000"/>
  <c r="AL1000"/>
  <c r="AK1000"/>
  <c r="AJ1000"/>
  <c r="AI1000"/>
  <c r="AH1000"/>
  <c r="AG1000"/>
  <c r="AF1000"/>
  <c r="AE1000"/>
  <c r="AD1000"/>
  <c r="AC1000"/>
  <c r="AB1000"/>
  <c r="AA1000"/>
  <c r="Z1000"/>
  <c r="Y1000"/>
  <c r="X1000"/>
  <c r="W1000"/>
  <c r="V1000"/>
  <c r="U1000"/>
  <c r="T1000"/>
  <c r="S1000"/>
  <c r="R1000"/>
  <c r="Q1000"/>
  <c r="P1000"/>
  <c r="O1000"/>
  <c r="N1000"/>
  <c r="M1000"/>
  <c r="L1000"/>
  <c r="K1000"/>
  <c r="J1000"/>
  <c r="I1000"/>
  <c r="H1000"/>
  <c r="G1000"/>
  <c r="F1000"/>
  <c r="E1000"/>
  <c r="D1000"/>
  <c r="C1000"/>
  <c r="B1000"/>
  <c r="A1000"/>
  <c r="AV999"/>
  <c r="AU999"/>
  <c r="AT999"/>
  <c r="AS999"/>
  <c r="AR999"/>
  <c r="AQ999"/>
  <c r="AP999"/>
  <c r="AO999"/>
  <c r="AN999"/>
  <c r="AM999"/>
  <c r="AL999"/>
  <c r="AK999"/>
  <c r="AJ999"/>
  <c r="AI999"/>
  <c r="AH999"/>
  <c r="AG999"/>
  <c r="AF999"/>
  <c r="AE999"/>
  <c r="AD999"/>
  <c r="AC999"/>
  <c r="AB999"/>
  <c r="AA999"/>
  <c r="Z999"/>
  <c r="Y999"/>
  <c r="X999"/>
  <c r="W999"/>
  <c r="V999"/>
  <c r="U999"/>
  <c r="T999"/>
  <c r="S999"/>
  <c r="R999"/>
  <c r="Q999"/>
  <c r="P999"/>
  <c r="O999"/>
  <c r="N999"/>
  <c r="M999"/>
  <c r="L999"/>
  <c r="K999"/>
  <c r="J999"/>
  <c r="I999"/>
  <c r="H999"/>
  <c r="G999"/>
  <c r="F999"/>
  <c r="E999"/>
  <c r="D999"/>
  <c r="C999"/>
  <c r="B999"/>
  <c r="A999"/>
  <c r="AV998"/>
  <c r="AU998"/>
  <c r="AT998"/>
  <c r="AS998"/>
  <c r="AR998"/>
  <c r="AQ998"/>
  <c r="AP998"/>
  <c r="AO998"/>
  <c r="AN998"/>
  <c r="AM998"/>
  <c r="AL998"/>
  <c r="AK998"/>
  <c r="AJ998"/>
  <c r="AI998"/>
  <c r="AH998"/>
  <c r="AG998"/>
  <c r="AF998"/>
  <c r="AE998"/>
  <c r="AD998"/>
  <c r="AC998"/>
  <c r="AB998"/>
  <c r="AA998"/>
  <c r="Z998"/>
  <c r="Y998"/>
  <c r="X998"/>
  <c r="W998"/>
  <c r="V998"/>
  <c r="U998"/>
  <c r="T998"/>
  <c r="S998"/>
  <c r="R998"/>
  <c r="Q998"/>
  <c r="P998"/>
  <c r="O998"/>
  <c r="N998"/>
  <c r="M998"/>
  <c r="L998"/>
  <c r="K998"/>
  <c r="J998"/>
  <c r="I998"/>
  <c r="H998"/>
  <c r="G998"/>
  <c r="F998"/>
  <c r="E998"/>
  <c r="D998"/>
  <c r="C998"/>
  <c r="B998"/>
  <c r="A998"/>
  <c r="AV997"/>
  <c r="AU997"/>
  <c r="AT997"/>
  <c r="AS997"/>
  <c r="AR997"/>
  <c r="AQ997"/>
  <c r="AP997"/>
  <c r="AO997"/>
  <c r="AN997"/>
  <c r="AM997"/>
  <c r="AL997"/>
  <c r="AK997"/>
  <c r="AJ997"/>
  <c r="AI997"/>
  <c r="AH997"/>
  <c r="AG997"/>
  <c r="AF997"/>
  <c r="AE997"/>
  <c r="AD997"/>
  <c r="AC997"/>
  <c r="AB997"/>
  <c r="AA997"/>
  <c r="Z997"/>
  <c r="Y997"/>
  <c r="X997"/>
  <c r="W997"/>
  <c r="V997"/>
  <c r="U997"/>
  <c r="T997"/>
  <c r="S997"/>
  <c r="R997"/>
  <c r="Q997"/>
  <c r="P997"/>
  <c r="O997"/>
  <c r="N997"/>
  <c r="M997"/>
  <c r="L997"/>
  <c r="K997"/>
  <c r="J997"/>
  <c r="I997"/>
  <c r="H997"/>
  <c r="G997"/>
  <c r="F997"/>
  <c r="E997"/>
  <c r="D997"/>
  <c r="C997"/>
  <c r="B997"/>
  <c r="A997"/>
  <c r="AV996"/>
  <c r="AU996"/>
  <c r="AT996"/>
  <c r="AS996"/>
  <c r="AR996"/>
  <c r="AQ996"/>
  <c r="AP996"/>
  <c r="AO996"/>
  <c r="AN996"/>
  <c r="AM996"/>
  <c r="AL996"/>
  <c r="AK996"/>
  <c r="AJ996"/>
  <c r="AI996"/>
  <c r="AH996"/>
  <c r="AG996"/>
  <c r="AF996"/>
  <c r="AE996"/>
  <c r="AD996"/>
  <c r="AC996"/>
  <c r="AB996"/>
  <c r="AA996"/>
  <c r="Z996"/>
  <c r="Y996"/>
  <c r="X996"/>
  <c r="W996"/>
  <c r="V996"/>
  <c r="U996"/>
  <c r="T996"/>
  <c r="S996"/>
  <c r="R996"/>
  <c r="Q996"/>
  <c r="P996"/>
  <c r="O996"/>
  <c r="N996"/>
  <c r="M996"/>
  <c r="L996"/>
  <c r="K996"/>
  <c r="J996"/>
  <c r="I996"/>
  <c r="H996"/>
  <c r="G996"/>
  <c r="F996"/>
  <c r="E996"/>
  <c r="D996"/>
  <c r="C996"/>
  <c r="B996"/>
  <c r="A996"/>
  <c r="AV995"/>
  <c r="AU995"/>
  <c r="AT995"/>
  <c r="AS995"/>
  <c r="AR995"/>
  <c r="AQ995"/>
  <c r="AP995"/>
  <c r="AO995"/>
  <c r="AN995"/>
  <c r="AM995"/>
  <c r="AL995"/>
  <c r="AK995"/>
  <c r="AJ995"/>
  <c r="AI995"/>
  <c r="AH995"/>
  <c r="AG995"/>
  <c r="AF995"/>
  <c r="AE995"/>
  <c r="AD995"/>
  <c r="AC995"/>
  <c r="AB995"/>
  <c r="AA995"/>
  <c r="Z995"/>
  <c r="Y995"/>
  <c r="X995"/>
  <c r="W995"/>
  <c r="V995"/>
  <c r="U995"/>
  <c r="T995"/>
  <c r="S995"/>
  <c r="R995"/>
  <c r="Q995"/>
  <c r="P995"/>
  <c r="O995"/>
  <c r="N995"/>
  <c r="M995"/>
  <c r="L995"/>
  <c r="K995"/>
  <c r="J995"/>
  <c r="I995"/>
  <c r="H995"/>
  <c r="G995"/>
  <c r="F995"/>
  <c r="E995"/>
  <c r="D995"/>
  <c r="C995"/>
  <c r="B995"/>
  <c r="A995"/>
  <c r="AV994"/>
  <c r="AU994"/>
  <c r="AT994"/>
  <c r="AS994"/>
  <c r="AR994"/>
  <c r="AQ994"/>
  <c r="AP994"/>
  <c r="AO994"/>
  <c r="AN994"/>
  <c r="AM994"/>
  <c r="AL994"/>
  <c r="AK994"/>
  <c r="AJ994"/>
  <c r="AI994"/>
  <c r="AH994"/>
  <c r="AG994"/>
  <c r="AF994"/>
  <c r="AE994"/>
  <c r="AD994"/>
  <c r="AC994"/>
  <c r="AB994"/>
  <c r="AA994"/>
  <c r="Z994"/>
  <c r="Y994"/>
  <c r="X994"/>
  <c r="W994"/>
  <c r="V994"/>
  <c r="U994"/>
  <c r="T994"/>
  <c r="S994"/>
  <c r="R994"/>
  <c r="Q994"/>
  <c r="P994"/>
  <c r="O994"/>
  <c r="N994"/>
  <c r="M994"/>
  <c r="L994"/>
  <c r="K994"/>
  <c r="J994"/>
  <c r="I994"/>
  <c r="H994"/>
  <c r="G994"/>
  <c r="F994"/>
  <c r="E994"/>
  <c r="D994"/>
  <c r="C994"/>
  <c r="B994"/>
  <c r="A994"/>
  <c r="AV993"/>
  <c r="AU993"/>
  <c r="AT993"/>
  <c r="AS993"/>
  <c r="AR993"/>
  <c r="AQ993"/>
  <c r="AP993"/>
  <c r="AO993"/>
  <c r="AN993"/>
  <c r="AM993"/>
  <c r="AL993"/>
  <c r="AK993"/>
  <c r="AJ993"/>
  <c r="AI993"/>
  <c r="AH993"/>
  <c r="AG993"/>
  <c r="AF993"/>
  <c r="AE993"/>
  <c r="AD993"/>
  <c r="AC993"/>
  <c r="AB993"/>
  <c r="AA993"/>
  <c r="Z993"/>
  <c r="Y993"/>
  <c r="X993"/>
  <c r="W993"/>
  <c r="V993"/>
  <c r="U993"/>
  <c r="T993"/>
  <c r="S993"/>
  <c r="R993"/>
  <c r="Q993"/>
  <c r="P993"/>
  <c r="O993"/>
  <c r="N993"/>
  <c r="M993"/>
  <c r="L993"/>
  <c r="K993"/>
  <c r="J993"/>
  <c r="I993"/>
  <c r="H993"/>
  <c r="G993"/>
  <c r="F993"/>
  <c r="E993"/>
  <c r="D993"/>
  <c r="C993"/>
  <c r="B993"/>
  <c r="A993"/>
  <c r="AV992"/>
  <c r="AU992"/>
  <c r="AT992"/>
  <c r="AS992"/>
  <c r="AR992"/>
  <c r="AQ992"/>
  <c r="AP992"/>
  <c r="AO992"/>
  <c r="AN992"/>
  <c r="AM992"/>
  <c r="AL992"/>
  <c r="AK992"/>
  <c r="AJ992"/>
  <c r="AI992"/>
  <c r="AH992"/>
  <c r="AG992"/>
  <c r="AF992"/>
  <c r="AE992"/>
  <c r="AD992"/>
  <c r="AC992"/>
  <c r="AB992"/>
  <c r="AA992"/>
  <c r="Z992"/>
  <c r="Y992"/>
  <c r="X992"/>
  <c r="W992"/>
  <c r="V992"/>
  <c r="U992"/>
  <c r="T992"/>
  <c r="S992"/>
  <c r="R992"/>
  <c r="Q992"/>
  <c r="P992"/>
  <c r="O992"/>
  <c r="N992"/>
  <c r="M992"/>
  <c r="L992"/>
  <c r="K992"/>
  <c r="J992"/>
  <c r="I992"/>
  <c r="H992"/>
  <c r="G992"/>
  <c r="F992"/>
  <c r="E992"/>
  <c r="D992"/>
  <c r="C992"/>
  <c r="B992"/>
  <c r="A992"/>
  <c r="AV991"/>
  <c r="AU991"/>
  <c r="AT991"/>
  <c r="AS991"/>
  <c r="AR991"/>
  <c r="AQ991"/>
  <c r="AP991"/>
  <c r="AO991"/>
  <c r="AN991"/>
  <c r="AM991"/>
  <c r="AL991"/>
  <c r="AK991"/>
  <c r="AJ991"/>
  <c r="AI991"/>
  <c r="AH991"/>
  <c r="AG991"/>
  <c r="AF991"/>
  <c r="AE991"/>
  <c r="AD991"/>
  <c r="AC991"/>
  <c r="AB991"/>
  <c r="AA991"/>
  <c r="Z991"/>
  <c r="Y991"/>
  <c r="X991"/>
  <c r="W991"/>
  <c r="V991"/>
  <c r="U991"/>
  <c r="T991"/>
  <c r="S991"/>
  <c r="R991"/>
  <c r="Q991"/>
  <c r="P991"/>
  <c r="O991"/>
  <c r="N991"/>
  <c r="M991"/>
  <c r="L991"/>
  <c r="K991"/>
  <c r="J991"/>
  <c r="I991"/>
  <c r="H991"/>
  <c r="G991"/>
  <c r="F991"/>
  <c r="E991"/>
  <c r="D991"/>
  <c r="C991"/>
  <c r="B991"/>
  <c r="A991"/>
  <c r="AV990"/>
  <c r="AU990"/>
  <c r="AT990"/>
  <c r="AS990"/>
  <c r="AR990"/>
  <c r="AQ990"/>
  <c r="AP990"/>
  <c r="AO990"/>
  <c r="AN990"/>
  <c r="AM990"/>
  <c r="AL990"/>
  <c r="AK990"/>
  <c r="AJ990"/>
  <c r="AI990"/>
  <c r="AH990"/>
  <c r="AG990"/>
  <c r="AF990"/>
  <c r="AE990"/>
  <c r="AD990"/>
  <c r="AC990"/>
  <c r="AB990"/>
  <c r="AA990"/>
  <c r="Z990"/>
  <c r="Y990"/>
  <c r="X990"/>
  <c r="W990"/>
  <c r="V990"/>
  <c r="U990"/>
  <c r="T990"/>
  <c r="S990"/>
  <c r="R990"/>
  <c r="Q990"/>
  <c r="P990"/>
  <c r="O990"/>
  <c r="N990"/>
  <c r="M990"/>
  <c r="L990"/>
  <c r="K990"/>
  <c r="J990"/>
  <c r="I990"/>
  <c r="H990"/>
  <c r="G990"/>
  <c r="F990"/>
  <c r="E990"/>
  <c r="D990"/>
  <c r="C990"/>
  <c r="B990"/>
  <c r="A990"/>
  <c r="AV989"/>
  <c r="AU989"/>
  <c r="AT989"/>
  <c r="AS989"/>
  <c r="AR989"/>
  <c r="AQ989"/>
  <c r="AP989"/>
  <c r="AO989"/>
  <c r="AN989"/>
  <c r="AM989"/>
  <c r="AL989"/>
  <c r="AK989"/>
  <c r="AJ989"/>
  <c r="AI989"/>
  <c r="AH989"/>
  <c r="AG989"/>
  <c r="AF989"/>
  <c r="AE989"/>
  <c r="AD989"/>
  <c r="AC989"/>
  <c r="AB989"/>
  <c r="AA989"/>
  <c r="Z989"/>
  <c r="Y989"/>
  <c r="X989"/>
  <c r="W989"/>
  <c r="V989"/>
  <c r="U989"/>
  <c r="T989"/>
  <c r="S989"/>
  <c r="R989"/>
  <c r="Q989"/>
  <c r="P989"/>
  <c r="O989"/>
  <c r="N989"/>
  <c r="M989"/>
  <c r="L989"/>
  <c r="K989"/>
  <c r="J989"/>
  <c r="I989"/>
  <c r="H989"/>
  <c r="G989"/>
  <c r="F989"/>
  <c r="E989"/>
  <c r="D989"/>
  <c r="C989"/>
  <c r="B989"/>
  <c r="A989"/>
  <c r="AV988"/>
  <c r="AU988"/>
  <c r="AT988"/>
  <c r="AS988"/>
  <c r="AR988"/>
  <c r="AQ988"/>
  <c r="AP988"/>
  <c r="AO988"/>
  <c r="AN988"/>
  <c r="AM988"/>
  <c r="AL988"/>
  <c r="AK988"/>
  <c r="AJ988"/>
  <c r="AI988"/>
  <c r="AH988"/>
  <c r="AG988"/>
  <c r="AF988"/>
  <c r="AE988"/>
  <c r="AD988"/>
  <c r="AC988"/>
  <c r="AB988"/>
  <c r="AA988"/>
  <c r="Z988"/>
  <c r="Y988"/>
  <c r="X988"/>
  <c r="W988"/>
  <c r="V988"/>
  <c r="U988"/>
  <c r="T988"/>
  <c r="S988"/>
  <c r="R988"/>
  <c r="Q988"/>
  <c r="P988"/>
  <c r="O988"/>
  <c r="N988"/>
  <c r="M988"/>
  <c r="L988"/>
  <c r="K988"/>
  <c r="J988"/>
  <c r="I988"/>
  <c r="H988"/>
  <c r="G988"/>
  <c r="F988"/>
  <c r="E988"/>
  <c r="D988"/>
  <c r="C988"/>
  <c r="B988"/>
  <c r="A988"/>
  <c r="AV987"/>
  <c r="AU987"/>
  <c r="AT987"/>
  <c r="AS987"/>
  <c r="AR987"/>
  <c r="AQ987"/>
  <c r="AP987"/>
  <c r="AO987"/>
  <c r="AN987"/>
  <c r="AM987"/>
  <c r="AL987"/>
  <c r="AK987"/>
  <c r="AJ987"/>
  <c r="AI987"/>
  <c r="AH987"/>
  <c r="AG987"/>
  <c r="AF987"/>
  <c r="AE987"/>
  <c r="AD987"/>
  <c r="AC987"/>
  <c r="AB987"/>
  <c r="AA987"/>
  <c r="Z987"/>
  <c r="Y987"/>
  <c r="X987"/>
  <c r="W987"/>
  <c r="V987"/>
  <c r="U987"/>
  <c r="T987"/>
  <c r="S987"/>
  <c r="R987"/>
  <c r="Q987"/>
  <c r="P987"/>
  <c r="O987"/>
  <c r="N987"/>
  <c r="M987"/>
  <c r="L987"/>
  <c r="K987"/>
  <c r="J987"/>
  <c r="I987"/>
  <c r="H987"/>
  <c r="G987"/>
  <c r="F987"/>
  <c r="E987"/>
  <c r="D987"/>
  <c r="C987"/>
  <c r="B987"/>
  <c r="A987"/>
  <c r="AV986"/>
  <c r="AU986"/>
  <c r="AT986"/>
  <c r="AS986"/>
  <c r="AR986"/>
  <c r="AQ986"/>
  <c r="AP986"/>
  <c r="AO986"/>
  <c r="AN986"/>
  <c r="AM986"/>
  <c r="AL986"/>
  <c r="AK986"/>
  <c r="AJ986"/>
  <c r="AI986"/>
  <c r="AH986"/>
  <c r="AG986"/>
  <c r="AF986"/>
  <c r="AE986"/>
  <c r="AD986"/>
  <c r="AC986"/>
  <c r="AB986"/>
  <c r="AA986"/>
  <c r="Z986"/>
  <c r="Y986"/>
  <c r="X986"/>
  <c r="W986"/>
  <c r="V986"/>
  <c r="U986"/>
  <c r="T986"/>
  <c r="S986"/>
  <c r="R986"/>
  <c r="Q986"/>
  <c r="P986"/>
  <c r="O986"/>
  <c r="N986"/>
  <c r="M986"/>
  <c r="L986"/>
  <c r="K986"/>
  <c r="J986"/>
  <c r="I986"/>
  <c r="H986"/>
  <c r="G986"/>
  <c r="F986"/>
  <c r="E986"/>
  <c r="D986"/>
  <c r="C986"/>
  <c r="B986"/>
  <c r="A986"/>
  <c r="AV985"/>
  <c r="AU985"/>
  <c r="AT985"/>
  <c r="AS985"/>
  <c r="AR985"/>
  <c r="AQ985"/>
  <c r="AP985"/>
  <c r="AO985"/>
  <c r="AN985"/>
  <c r="AM985"/>
  <c r="AL985"/>
  <c r="AK985"/>
  <c r="AJ985"/>
  <c r="AI985"/>
  <c r="AH985"/>
  <c r="AG985"/>
  <c r="AF985"/>
  <c r="AE985"/>
  <c r="AD985"/>
  <c r="AC985"/>
  <c r="AB985"/>
  <c r="AA985"/>
  <c r="Z985"/>
  <c r="Y985"/>
  <c r="X985"/>
  <c r="W985"/>
  <c r="V985"/>
  <c r="U985"/>
  <c r="T985"/>
  <c r="S985"/>
  <c r="R985"/>
  <c r="Q985"/>
  <c r="P985"/>
  <c r="O985"/>
  <c r="N985"/>
  <c r="M985"/>
  <c r="L985"/>
  <c r="K985"/>
  <c r="J985"/>
  <c r="I985"/>
  <c r="H985"/>
  <c r="G985"/>
  <c r="F985"/>
  <c r="E985"/>
  <c r="D985"/>
  <c r="C985"/>
  <c r="B985"/>
  <c r="A985"/>
  <c r="AV984"/>
  <c r="AU984"/>
  <c r="AT984"/>
  <c r="AS984"/>
  <c r="AR984"/>
  <c r="AQ984"/>
  <c r="AP984"/>
  <c r="AO984"/>
  <c r="AN984"/>
  <c r="AM984"/>
  <c r="AL984"/>
  <c r="AK984"/>
  <c r="AJ984"/>
  <c r="AI984"/>
  <c r="AH984"/>
  <c r="AG984"/>
  <c r="AF984"/>
  <c r="AE984"/>
  <c r="AD984"/>
  <c r="AC984"/>
  <c r="AB984"/>
  <c r="AA984"/>
  <c r="Z984"/>
  <c r="Y984"/>
  <c r="X984"/>
  <c r="W984"/>
  <c r="V984"/>
  <c r="U984"/>
  <c r="T984"/>
  <c r="S984"/>
  <c r="R984"/>
  <c r="Q984"/>
  <c r="P984"/>
  <c r="O984"/>
  <c r="N984"/>
  <c r="M984"/>
  <c r="L984"/>
  <c r="K984"/>
  <c r="J984"/>
  <c r="I984"/>
  <c r="H984"/>
  <c r="G984"/>
  <c r="F984"/>
  <c r="E984"/>
  <c r="D984"/>
  <c r="C984"/>
  <c r="B984"/>
  <c r="A984"/>
  <c r="AV983"/>
  <c r="AU983"/>
  <c r="AT983"/>
  <c r="AS983"/>
  <c r="AR983"/>
  <c r="AQ983"/>
  <c r="AP983"/>
  <c r="AO983"/>
  <c r="AN983"/>
  <c r="AM983"/>
  <c r="AL983"/>
  <c r="AK983"/>
  <c r="AJ983"/>
  <c r="AI983"/>
  <c r="AH983"/>
  <c r="AG983"/>
  <c r="AF983"/>
  <c r="AE983"/>
  <c r="AD983"/>
  <c r="AC983"/>
  <c r="AB983"/>
  <c r="AA983"/>
  <c r="Z983"/>
  <c r="Y983"/>
  <c r="X983"/>
  <c r="W983"/>
  <c r="V983"/>
  <c r="U983"/>
  <c r="T983"/>
  <c r="S983"/>
  <c r="R983"/>
  <c r="Q983"/>
  <c r="P983"/>
  <c r="O983"/>
  <c r="N983"/>
  <c r="M983"/>
  <c r="L983"/>
  <c r="K983"/>
  <c r="J983"/>
  <c r="I983"/>
  <c r="H983"/>
  <c r="G983"/>
  <c r="F983"/>
  <c r="E983"/>
  <c r="D983"/>
  <c r="C983"/>
  <c r="B983"/>
  <c r="A983"/>
  <c r="AV982"/>
  <c r="AU982"/>
  <c r="AT982"/>
  <c r="AS982"/>
  <c r="AR982"/>
  <c r="AQ982"/>
  <c r="AP982"/>
  <c r="AO982"/>
  <c r="AN982"/>
  <c r="AM982"/>
  <c r="AL982"/>
  <c r="AK982"/>
  <c r="AJ982"/>
  <c r="AI982"/>
  <c r="AH982"/>
  <c r="AG982"/>
  <c r="AF982"/>
  <c r="AE982"/>
  <c r="AD982"/>
  <c r="AC982"/>
  <c r="AB982"/>
  <c r="AA982"/>
  <c r="Z982"/>
  <c r="Y982"/>
  <c r="X982"/>
  <c r="W982"/>
  <c r="V982"/>
  <c r="U982"/>
  <c r="T982"/>
  <c r="S982"/>
  <c r="R982"/>
  <c r="Q982"/>
  <c r="P982"/>
  <c r="O982"/>
  <c r="N982"/>
  <c r="M982"/>
  <c r="L982"/>
  <c r="K982"/>
  <c r="J982"/>
  <c r="I982"/>
  <c r="H982"/>
  <c r="G982"/>
  <c r="F982"/>
  <c r="E982"/>
  <c r="D982"/>
  <c r="C982"/>
  <c r="B982"/>
  <c r="A982"/>
  <c r="AV981"/>
  <c r="AU981"/>
  <c r="AT981"/>
  <c r="AS981"/>
  <c r="AR981"/>
  <c r="AQ981"/>
  <c r="AP981"/>
  <c r="AO981"/>
  <c r="AN981"/>
  <c r="AM981"/>
  <c r="AL981"/>
  <c r="AK981"/>
  <c r="AJ981"/>
  <c r="AI981"/>
  <c r="AH981"/>
  <c r="AG981"/>
  <c r="AF981"/>
  <c r="AE981"/>
  <c r="AD981"/>
  <c r="AC981"/>
  <c r="AB981"/>
  <c r="AA981"/>
  <c r="Z981"/>
  <c r="Y981"/>
  <c r="X981"/>
  <c r="W981"/>
  <c r="V981"/>
  <c r="U981"/>
  <c r="T981"/>
  <c r="S981"/>
  <c r="R981"/>
  <c r="Q981"/>
  <c r="P981"/>
  <c r="O981"/>
  <c r="N981"/>
  <c r="M981"/>
  <c r="L981"/>
  <c r="K981"/>
  <c r="J981"/>
  <c r="I981"/>
  <c r="H981"/>
  <c r="G981"/>
  <c r="F981"/>
  <c r="E981"/>
  <c r="D981"/>
  <c r="C981"/>
  <c r="B981"/>
  <c r="A981"/>
  <c r="AV980"/>
  <c r="AU980"/>
  <c r="AT980"/>
  <c r="AS980"/>
  <c r="AR980"/>
  <c r="AQ980"/>
  <c r="AP980"/>
  <c r="AO980"/>
  <c r="AN980"/>
  <c r="AM980"/>
  <c r="AL980"/>
  <c r="AK980"/>
  <c r="AJ980"/>
  <c r="AI980"/>
  <c r="AH980"/>
  <c r="AG980"/>
  <c r="AF980"/>
  <c r="AE980"/>
  <c r="AD980"/>
  <c r="AC980"/>
  <c r="AB980"/>
  <c r="AA980"/>
  <c r="Z980"/>
  <c r="Y980"/>
  <c r="X980"/>
  <c r="W980"/>
  <c r="V980"/>
  <c r="U980"/>
  <c r="T980"/>
  <c r="S980"/>
  <c r="R980"/>
  <c r="Q980"/>
  <c r="P980"/>
  <c r="O980"/>
  <c r="N980"/>
  <c r="M980"/>
  <c r="L980"/>
  <c r="K980"/>
  <c r="J980"/>
  <c r="I980"/>
  <c r="H980"/>
  <c r="G980"/>
  <c r="F980"/>
  <c r="E980"/>
  <c r="D980"/>
  <c r="C980"/>
  <c r="B980"/>
  <c r="A980"/>
  <c r="AV979"/>
  <c r="AU979"/>
  <c r="AT979"/>
  <c r="AS979"/>
  <c r="AR979"/>
  <c r="AQ979"/>
  <c r="AP979"/>
  <c r="AO979"/>
  <c r="AN979"/>
  <c r="AM979"/>
  <c r="AL979"/>
  <c r="AK979"/>
  <c r="AJ979"/>
  <c r="AI979"/>
  <c r="AH979"/>
  <c r="AG979"/>
  <c r="AF979"/>
  <c r="AE979"/>
  <c r="AD979"/>
  <c r="AC979"/>
  <c r="AB979"/>
  <c r="AA979"/>
  <c r="Z979"/>
  <c r="Y979"/>
  <c r="X979"/>
  <c r="W979"/>
  <c r="V979"/>
  <c r="U979"/>
  <c r="T979"/>
  <c r="S979"/>
  <c r="R979"/>
  <c r="Q979"/>
  <c r="P979"/>
  <c r="O979"/>
  <c r="N979"/>
  <c r="M979"/>
  <c r="L979"/>
  <c r="K979"/>
  <c r="J979"/>
  <c r="I979"/>
  <c r="H979"/>
  <c r="G979"/>
  <c r="F979"/>
  <c r="E979"/>
  <c r="D979"/>
  <c r="C979"/>
  <c r="B979"/>
  <c r="A979"/>
  <c r="AV978"/>
  <c r="AU978"/>
  <c r="AT978"/>
  <c r="AS978"/>
  <c r="AR978"/>
  <c r="AQ978"/>
  <c r="AP978"/>
  <c r="AO978"/>
  <c r="AN978"/>
  <c r="AM978"/>
  <c r="AL978"/>
  <c r="AK978"/>
  <c r="AJ978"/>
  <c r="AI978"/>
  <c r="AH978"/>
  <c r="AG978"/>
  <c r="AF978"/>
  <c r="AE978"/>
  <c r="AD978"/>
  <c r="AC978"/>
  <c r="AB978"/>
  <c r="AA978"/>
  <c r="Z978"/>
  <c r="Y978"/>
  <c r="X978"/>
  <c r="W978"/>
  <c r="V978"/>
  <c r="U978"/>
  <c r="T978"/>
  <c r="S978"/>
  <c r="R978"/>
  <c r="Q978"/>
  <c r="P978"/>
  <c r="O978"/>
  <c r="N978"/>
  <c r="M978"/>
  <c r="L978"/>
  <c r="K978"/>
  <c r="J978"/>
  <c r="I978"/>
  <c r="H978"/>
  <c r="G978"/>
  <c r="F978"/>
  <c r="E978"/>
  <c r="D978"/>
  <c r="C978"/>
  <c r="B978"/>
  <c r="A978"/>
  <c r="AV977"/>
  <c r="AU977"/>
  <c r="AT977"/>
  <c r="AS977"/>
  <c r="AR977"/>
  <c r="AQ977"/>
  <c r="AP977"/>
  <c r="AO977"/>
  <c r="AN977"/>
  <c r="AM977"/>
  <c r="AL977"/>
  <c r="AK977"/>
  <c r="AJ977"/>
  <c r="AI977"/>
  <c r="AH977"/>
  <c r="AG977"/>
  <c r="AF977"/>
  <c r="AE977"/>
  <c r="AD977"/>
  <c r="AC977"/>
  <c r="AB977"/>
  <c r="AA977"/>
  <c r="Z977"/>
  <c r="Y977"/>
  <c r="X977"/>
  <c r="W977"/>
  <c r="V977"/>
  <c r="U977"/>
  <c r="T977"/>
  <c r="S977"/>
  <c r="R977"/>
  <c r="Q977"/>
  <c r="P977"/>
  <c r="O977"/>
  <c r="N977"/>
  <c r="M977"/>
  <c r="L977"/>
  <c r="K977"/>
  <c r="J977"/>
  <c r="I977"/>
  <c r="H977"/>
  <c r="G977"/>
  <c r="F977"/>
  <c r="E977"/>
  <c r="D977"/>
  <c r="C977"/>
  <c r="B977"/>
  <c r="A977"/>
  <c r="AV976"/>
  <c r="AU976"/>
  <c r="AT976"/>
  <c r="AS976"/>
  <c r="AR976"/>
  <c r="AQ976"/>
  <c r="AP976"/>
  <c r="AO976"/>
  <c r="AN976"/>
  <c r="AM976"/>
  <c r="AL976"/>
  <c r="AK976"/>
  <c r="AJ976"/>
  <c r="AI976"/>
  <c r="AH976"/>
  <c r="AG976"/>
  <c r="AF976"/>
  <c r="AE976"/>
  <c r="AD976"/>
  <c r="AC976"/>
  <c r="AB976"/>
  <c r="AA976"/>
  <c r="Z976"/>
  <c r="Y976"/>
  <c r="X976"/>
  <c r="W976"/>
  <c r="V976"/>
  <c r="U976"/>
  <c r="T976"/>
  <c r="S976"/>
  <c r="R976"/>
  <c r="Q976"/>
  <c r="P976"/>
  <c r="O976"/>
  <c r="N976"/>
  <c r="M976"/>
  <c r="L976"/>
  <c r="K976"/>
  <c r="J976"/>
  <c r="I976"/>
  <c r="H976"/>
  <c r="G976"/>
  <c r="F976"/>
  <c r="E976"/>
  <c r="D976"/>
  <c r="C976"/>
  <c r="B976"/>
  <c r="A976"/>
  <c r="AV975"/>
  <c r="AU975"/>
  <c r="AT975"/>
  <c r="AS975"/>
  <c r="AR975"/>
  <c r="AQ975"/>
  <c r="AP975"/>
  <c r="AO975"/>
  <c r="AN975"/>
  <c r="AM975"/>
  <c r="AL975"/>
  <c r="AK975"/>
  <c r="AJ975"/>
  <c r="AI975"/>
  <c r="AH975"/>
  <c r="AG975"/>
  <c r="AF975"/>
  <c r="AE975"/>
  <c r="AD975"/>
  <c r="AC975"/>
  <c r="AB975"/>
  <c r="AA975"/>
  <c r="Z975"/>
  <c r="Y975"/>
  <c r="X975"/>
  <c r="W975"/>
  <c r="V975"/>
  <c r="U975"/>
  <c r="T975"/>
  <c r="S975"/>
  <c r="R975"/>
  <c r="Q975"/>
  <c r="P975"/>
  <c r="O975"/>
  <c r="N975"/>
  <c r="M975"/>
  <c r="L975"/>
  <c r="K975"/>
  <c r="J975"/>
  <c r="I975"/>
  <c r="H975"/>
  <c r="G975"/>
  <c r="F975"/>
  <c r="E975"/>
  <c r="D975"/>
  <c r="C975"/>
  <c r="B975"/>
  <c r="A975"/>
  <c r="AV974"/>
  <c r="AU974"/>
  <c r="AT974"/>
  <c r="AS974"/>
  <c r="AR974"/>
  <c r="AQ974"/>
  <c r="AP974"/>
  <c r="AO974"/>
  <c r="AN974"/>
  <c r="AM974"/>
  <c r="AL974"/>
  <c r="AK974"/>
  <c r="AJ974"/>
  <c r="AI974"/>
  <c r="AH974"/>
  <c r="AG974"/>
  <c r="AF974"/>
  <c r="AE974"/>
  <c r="AD974"/>
  <c r="AC974"/>
  <c r="AB974"/>
  <c r="AA974"/>
  <c r="Z974"/>
  <c r="Y974"/>
  <c r="X974"/>
  <c r="W974"/>
  <c r="V974"/>
  <c r="U974"/>
  <c r="T974"/>
  <c r="S974"/>
  <c r="R974"/>
  <c r="Q974"/>
  <c r="P974"/>
  <c r="O974"/>
  <c r="N974"/>
  <c r="M974"/>
  <c r="L974"/>
  <c r="K974"/>
  <c r="J974"/>
  <c r="I974"/>
  <c r="H974"/>
  <c r="G974"/>
  <c r="F974"/>
  <c r="E974"/>
  <c r="D974"/>
  <c r="C974"/>
  <c r="B974"/>
  <c r="A974"/>
  <c r="AV973"/>
  <c r="AU973"/>
  <c r="AT973"/>
  <c r="AS973"/>
  <c r="AR973"/>
  <c r="AQ973"/>
  <c r="AP973"/>
  <c r="AO973"/>
  <c r="AN973"/>
  <c r="AM973"/>
  <c r="AL973"/>
  <c r="AK973"/>
  <c r="AJ973"/>
  <c r="AI973"/>
  <c r="AH973"/>
  <c r="AG973"/>
  <c r="AF973"/>
  <c r="AE973"/>
  <c r="AD973"/>
  <c r="AC973"/>
  <c r="AB973"/>
  <c r="AA973"/>
  <c r="Z973"/>
  <c r="Y973"/>
  <c r="X973"/>
  <c r="W973"/>
  <c r="V973"/>
  <c r="U973"/>
  <c r="T973"/>
  <c r="S973"/>
  <c r="R973"/>
  <c r="Q973"/>
  <c r="P973"/>
  <c r="O973"/>
  <c r="N973"/>
  <c r="M973"/>
  <c r="L973"/>
  <c r="K973"/>
  <c r="J973"/>
  <c r="I973"/>
  <c r="H973"/>
  <c r="G973"/>
  <c r="F973"/>
  <c r="E973"/>
  <c r="D973"/>
  <c r="C973"/>
  <c r="B973"/>
  <c r="A973"/>
  <c r="AV972"/>
  <c r="AU972"/>
  <c r="AT972"/>
  <c r="AS972"/>
  <c r="AR972"/>
  <c r="AQ972"/>
  <c r="AP972"/>
  <c r="AO972"/>
  <c r="AN972"/>
  <c r="AM972"/>
  <c r="AL972"/>
  <c r="AK972"/>
  <c r="AJ972"/>
  <c r="AI972"/>
  <c r="AH972"/>
  <c r="AG972"/>
  <c r="AF972"/>
  <c r="AE972"/>
  <c r="AD972"/>
  <c r="AC972"/>
  <c r="AB972"/>
  <c r="AA972"/>
  <c r="Z972"/>
  <c r="Y972"/>
  <c r="X972"/>
  <c r="W972"/>
  <c r="V972"/>
  <c r="U972"/>
  <c r="T972"/>
  <c r="S972"/>
  <c r="R972"/>
  <c r="Q972"/>
  <c r="P972"/>
  <c r="O972"/>
  <c r="N972"/>
  <c r="M972"/>
  <c r="L972"/>
  <c r="K972"/>
  <c r="J972"/>
  <c r="I972"/>
  <c r="H972"/>
  <c r="G972"/>
  <c r="F972"/>
  <c r="E972"/>
  <c r="D972"/>
  <c r="C972"/>
  <c r="B972"/>
  <c r="A972"/>
  <c r="AV971"/>
  <c r="AU971"/>
  <c r="AT971"/>
  <c r="AS971"/>
  <c r="AR971"/>
  <c r="AQ971"/>
  <c r="AP971"/>
  <c r="AO971"/>
  <c r="AN971"/>
  <c r="AM971"/>
  <c r="AL971"/>
  <c r="AK971"/>
  <c r="AJ971"/>
  <c r="AI971"/>
  <c r="AH971"/>
  <c r="AG971"/>
  <c r="AF971"/>
  <c r="AE971"/>
  <c r="AD971"/>
  <c r="AC971"/>
  <c r="AB971"/>
  <c r="AA971"/>
  <c r="Z971"/>
  <c r="Y971"/>
  <c r="X971"/>
  <c r="W971"/>
  <c r="V971"/>
  <c r="U971"/>
  <c r="T971"/>
  <c r="S971"/>
  <c r="R971"/>
  <c r="Q971"/>
  <c r="P971"/>
  <c r="O971"/>
  <c r="N971"/>
  <c r="M971"/>
  <c r="L971"/>
  <c r="K971"/>
  <c r="J971"/>
  <c r="I971"/>
  <c r="H971"/>
  <c r="G971"/>
  <c r="F971"/>
  <c r="E971"/>
  <c r="D971"/>
  <c r="C971"/>
  <c r="B971"/>
  <c r="A971"/>
  <c r="AV970"/>
  <c r="AU970"/>
  <c r="AT970"/>
  <c r="AS970"/>
  <c r="AR970"/>
  <c r="AQ970"/>
  <c r="AP970"/>
  <c r="AO970"/>
  <c r="AN970"/>
  <c r="AM970"/>
  <c r="AL970"/>
  <c r="AK970"/>
  <c r="AJ970"/>
  <c r="AI970"/>
  <c r="AH970"/>
  <c r="AG970"/>
  <c r="AF970"/>
  <c r="AE970"/>
  <c r="AD970"/>
  <c r="AC970"/>
  <c r="AB970"/>
  <c r="AA970"/>
  <c r="Z970"/>
  <c r="Y970"/>
  <c r="X970"/>
  <c r="W970"/>
  <c r="V970"/>
  <c r="U970"/>
  <c r="T970"/>
  <c r="S970"/>
  <c r="R970"/>
  <c r="Q970"/>
  <c r="P970"/>
  <c r="O970"/>
  <c r="N970"/>
  <c r="M970"/>
  <c r="L970"/>
  <c r="K970"/>
  <c r="J970"/>
  <c r="I970"/>
  <c r="H970"/>
  <c r="G970"/>
  <c r="F970"/>
  <c r="E970"/>
  <c r="D970"/>
  <c r="C970"/>
  <c r="B970"/>
  <c r="A970"/>
  <c r="AV969"/>
  <c r="AU969"/>
  <c r="AT969"/>
  <c r="AS969"/>
  <c r="AR969"/>
  <c r="AQ969"/>
  <c r="AP969"/>
  <c r="AO969"/>
  <c r="AN969"/>
  <c r="AM969"/>
  <c r="AL969"/>
  <c r="AK969"/>
  <c r="AJ969"/>
  <c r="AI969"/>
  <c r="AH969"/>
  <c r="AG969"/>
  <c r="AF969"/>
  <c r="AE969"/>
  <c r="AD969"/>
  <c r="AC969"/>
  <c r="AB969"/>
  <c r="AA969"/>
  <c r="Z969"/>
  <c r="Y969"/>
  <c r="X969"/>
  <c r="W969"/>
  <c r="V969"/>
  <c r="U969"/>
  <c r="T969"/>
  <c r="S969"/>
  <c r="R969"/>
  <c r="Q969"/>
  <c r="P969"/>
  <c r="O969"/>
  <c r="N969"/>
  <c r="M969"/>
  <c r="L969"/>
  <c r="K969"/>
  <c r="J969"/>
  <c r="I969"/>
  <c r="H969"/>
  <c r="G969"/>
  <c r="F969"/>
  <c r="E969"/>
  <c r="D969"/>
  <c r="C969"/>
  <c r="B969"/>
  <c r="A969"/>
  <c r="AV968"/>
  <c r="AU968"/>
  <c r="AT968"/>
  <c r="AS968"/>
  <c r="AR968"/>
  <c r="AQ968"/>
  <c r="AP968"/>
  <c r="AO968"/>
  <c r="AN968"/>
  <c r="AM968"/>
  <c r="AL968"/>
  <c r="AK968"/>
  <c r="AJ968"/>
  <c r="AI968"/>
  <c r="AH968"/>
  <c r="AG968"/>
  <c r="AF968"/>
  <c r="AE968"/>
  <c r="AD968"/>
  <c r="AC968"/>
  <c r="AB968"/>
  <c r="AA968"/>
  <c r="Z968"/>
  <c r="Y968"/>
  <c r="X968"/>
  <c r="W968"/>
  <c r="V968"/>
  <c r="U968"/>
  <c r="T968"/>
  <c r="S968"/>
  <c r="R968"/>
  <c r="Q968"/>
  <c r="P968"/>
  <c r="O968"/>
  <c r="N968"/>
  <c r="M968"/>
  <c r="L968"/>
  <c r="K968"/>
  <c r="J968"/>
  <c r="I968"/>
  <c r="H968"/>
  <c r="G968"/>
  <c r="F968"/>
  <c r="E968"/>
  <c r="D968"/>
  <c r="C968"/>
  <c r="B968"/>
  <c r="A968"/>
  <c r="AV967"/>
  <c r="AU967"/>
  <c r="AT967"/>
  <c r="AS967"/>
  <c r="AR967"/>
  <c r="AQ967"/>
  <c r="AP967"/>
  <c r="AO967"/>
  <c r="AN967"/>
  <c r="AM967"/>
  <c r="AL967"/>
  <c r="AK967"/>
  <c r="AJ967"/>
  <c r="AI967"/>
  <c r="AH967"/>
  <c r="AG967"/>
  <c r="AF967"/>
  <c r="AE967"/>
  <c r="AD967"/>
  <c r="AC967"/>
  <c r="AB967"/>
  <c r="AA967"/>
  <c r="Z967"/>
  <c r="Y967"/>
  <c r="X967"/>
  <c r="W967"/>
  <c r="V967"/>
  <c r="U967"/>
  <c r="T967"/>
  <c r="S967"/>
  <c r="R967"/>
  <c r="Q967"/>
  <c r="P967"/>
  <c r="O967"/>
  <c r="N967"/>
  <c r="M967"/>
  <c r="L967"/>
  <c r="K967"/>
  <c r="J967"/>
  <c r="I967"/>
  <c r="H967"/>
  <c r="G967"/>
  <c r="F967"/>
  <c r="E967"/>
  <c r="D967"/>
  <c r="C967"/>
  <c r="B967"/>
  <c r="A967"/>
  <c r="AV966"/>
  <c r="AU966"/>
  <c r="AT966"/>
  <c r="AS966"/>
  <c r="AR966"/>
  <c r="AQ966"/>
  <c r="AP966"/>
  <c r="AO966"/>
  <c r="AN966"/>
  <c r="AM966"/>
  <c r="AL966"/>
  <c r="AK966"/>
  <c r="AJ966"/>
  <c r="AI966"/>
  <c r="AH966"/>
  <c r="AG966"/>
  <c r="AF966"/>
  <c r="AE966"/>
  <c r="AD966"/>
  <c r="AC966"/>
  <c r="AB966"/>
  <c r="AA966"/>
  <c r="Z966"/>
  <c r="Y966"/>
  <c r="X966"/>
  <c r="W966"/>
  <c r="V966"/>
  <c r="U966"/>
  <c r="T966"/>
  <c r="S966"/>
  <c r="R966"/>
  <c r="Q966"/>
  <c r="P966"/>
  <c r="O966"/>
  <c r="N966"/>
  <c r="M966"/>
  <c r="L966"/>
  <c r="K966"/>
  <c r="J966"/>
  <c r="I966"/>
  <c r="H966"/>
  <c r="G966"/>
  <c r="F966"/>
  <c r="E966"/>
  <c r="D966"/>
  <c r="C966"/>
  <c r="B966"/>
  <c r="A966"/>
  <c r="AV965"/>
  <c r="AU965"/>
  <c r="AT965"/>
  <c r="AS965"/>
  <c r="AR965"/>
  <c r="AQ965"/>
  <c r="AP965"/>
  <c r="AO965"/>
  <c r="AN965"/>
  <c r="AM965"/>
  <c r="AL965"/>
  <c r="AK965"/>
  <c r="AJ965"/>
  <c r="AI965"/>
  <c r="AH965"/>
  <c r="AG965"/>
  <c r="AF965"/>
  <c r="AE965"/>
  <c r="AD965"/>
  <c r="AC965"/>
  <c r="AB965"/>
  <c r="AA965"/>
  <c r="Z965"/>
  <c r="Y965"/>
  <c r="X965"/>
  <c r="W965"/>
  <c r="V965"/>
  <c r="U965"/>
  <c r="T965"/>
  <c r="S965"/>
  <c r="R965"/>
  <c r="Q965"/>
  <c r="P965"/>
  <c r="O965"/>
  <c r="N965"/>
  <c r="M965"/>
  <c r="L965"/>
  <c r="K965"/>
  <c r="J965"/>
  <c r="I965"/>
  <c r="H965"/>
  <c r="G965"/>
  <c r="F965"/>
  <c r="E965"/>
  <c r="D965"/>
  <c r="C965"/>
  <c r="B965"/>
  <c r="A965"/>
  <c r="AV964"/>
  <c r="AU964"/>
  <c r="AT964"/>
  <c r="AS964"/>
  <c r="AR964"/>
  <c r="AQ964"/>
  <c r="AP964"/>
  <c r="AO964"/>
  <c r="AN964"/>
  <c r="AM964"/>
  <c r="AL964"/>
  <c r="AK964"/>
  <c r="AJ964"/>
  <c r="AI964"/>
  <c r="AH964"/>
  <c r="AG964"/>
  <c r="AF964"/>
  <c r="AE964"/>
  <c r="AD964"/>
  <c r="AC964"/>
  <c r="AB964"/>
  <c r="AA964"/>
  <c r="Z964"/>
  <c r="Y964"/>
  <c r="X964"/>
  <c r="W964"/>
  <c r="V964"/>
  <c r="U964"/>
  <c r="T964"/>
  <c r="S964"/>
  <c r="R964"/>
  <c r="Q964"/>
  <c r="P964"/>
  <c r="O964"/>
  <c r="N964"/>
  <c r="M964"/>
  <c r="L964"/>
  <c r="K964"/>
  <c r="J964"/>
  <c r="I964"/>
  <c r="H964"/>
  <c r="G964"/>
  <c r="F964"/>
  <c r="E964"/>
  <c r="D964"/>
  <c r="C964"/>
  <c r="B964"/>
  <c r="A964"/>
  <c r="AV963"/>
  <c r="AU963"/>
  <c r="AT963"/>
  <c r="AS963"/>
  <c r="AR963"/>
  <c r="AQ963"/>
  <c r="AP963"/>
  <c r="AO963"/>
  <c r="AN963"/>
  <c r="AM963"/>
  <c r="AL963"/>
  <c r="AK963"/>
  <c r="AJ963"/>
  <c r="AI963"/>
  <c r="AH963"/>
  <c r="AG963"/>
  <c r="AF963"/>
  <c r="AE963"/>
  <c r="AD963"/>
  <c r="AC963"/>
  <c r="AB963"/>
  <c r="AA963"/>
  <c r="Z963"/>
  <c r="Y963"/>
  <c r="X963"/>
  <c r="W963"/>
  <c r="V963"/>
  <c r="U963"/>
  <c r="T963"/>
  <c r="S963"/>
  <c r="R963"/>
  <c r="Q963"/>
  <c r="P963"/>
  <c r="O963"/>
  <c r="N963"/>
  <c r="M963"/>
  <c r="L963"/>
  <c r="K963"/>
  <c r="J963"/>
  <c r="I963"/>
  <c r="H963"/>
  <c r="G963"/>
  <c r="F963"/>
  <c r="E963"/>
  <c r="D963"/>
  <c r="C963"/>
  <c r="B963"/>
  <c r="A963"/>
  <c r="AV962"/>
  <c r="AU962"/>
  <c r="AT962"/>
  <c r="AS962"/>
  <c r="AR962"/>
  <c r="AQ962"/>
  <c r="AP962"/>
  <c r="AO962"/>
  <c r="AN962"/>
  <c r="AM962"/>
  <c r="AL962"/>
  <c r="AK962"/>
  <c r="AJ962"/>
  <c r="AI962"/>
  <c r="AH962"/>
  <c r="AG962"/>
  <c r="AF962"/>
  <c r="AE962"/>
  <c r="AD962"/>
  <c r="AC962"/>
  <c r="AB962"/>
  <c r="AA962"/>
  <c r="Z962"/>
  <c r="Y962"/>
  <c r="X962"/>
  <c r="W962"/>
  <c r="V962"/>
  <c r="U962"/>
  <c r="T962"/>
  <c r="S962"/>
  <c r="R962"/>
  <c r="Q962"/>
  <c r="P962"/>
  <c r="O962"/>
  <c r="N962"/>
  <c r="M962"/>
  <c r="L962"/>
  <c r="K962"/>
  <c r="J962"/>
  <c r="I962"/>
  <c r="H962"/>
  <c r="G962"/>
  <c r="F962"/>
  <c r="E962"/>
  <c r="D962"/>
  <c r="C962"/>
  <c r="B962"/>
  <c r="A962"/>
  <c r="AV961"/>
  <c r="AU961"/>
  <c r="AT961"/>
  <c r="AS961"/>
  <c r="AR961"/>
  <c r="AQ961"/>
  <c r="AP961"/>
  <c r="AO961"/>
  <c r="AN961"/>
  <c r="AM961"/>
  <c r="AL961"/>
  <c r="AK961"/>
  <c r="AJ961"/>
  <c r="AI961"/>
  <c r="AH961"/>
  <c r="AG961"/>
  <c r="AF961"/>
  <c r="AE961"/>
  <c r="AD961"/>
  <c r="AC961"/>
  <c r="AB961"/>
  <c r="AA961"/>
  <c r="Z961"/>
  <c r="Y961"/>
  <c r="X961"/>
  <c r="W961"/>
  <c r="V961"/>
  <c r="U961"/>
  <c r="T961"/>
  <c r="S961"/>
  <c r="R961"/>
  <c r="Q961"/>
  <c r="P961"/>
  <c r="O961"/>
  <c r="N961"/>
  <c r="M961"/>
  <c r="L961"/>
  <c r="K961"/>
  <c r="J961"/>
  <c r="I961"/>
  <c r="H961"/>
  <c r="G961"/>
  <c r="F961"/>
  <c r="E961"/>
  <c r="D961"/>
  <c r="C961"/>
  <c r="B961"/>
  <c r="A961"/>
  <c r="AV960"/>
  <c r="AU960"/>
  <c r="AT960"/>
  <c r="AS960"/>
  <c r="AR960"/>
  <c r="AQ960"/>
  <c r="AP960"/>
  <c r="AO960"/>
  <c r="AN960"/>
  <c r="AM960"/>
  <c r="AL960"/>
  <c r="AK960"/>
  <c r="AJ960"/>
  <c r="AI960"/>
  <c r="AH960"/>
  <c r="AG960"/>
  <c r="AF960"/>
  <c r="AE960"/>
  <c r="AD960"/>
  <c r="AC960"/>
  <c r="AB960"/>
  <c r="AA960"/>
  <c r="Z960"/>
  <c r="Y960"/>
  <c r="X960"/>
  <c r="W960"/>
  <c r="V960"/>
  <c r="U960"/>
  <c r="T960"/>
  <c r="S960"/>
  <c r="R960"/>
  <c r="Q960"/>
  <c r="P960"/>
  <c r="O960"/>
  <c r="N960"/>
  <c r="M960"/>
  <c r="L960"/>
  <c r="K960"/>
  <c r="J960"/>
  <c r="I960"/>
  <c r="H960"/>
  <c r="G960"/>
  <c r="F960"/>
  <c r="E960"/>
  <c r="D960"/>
  <c r="C960"/>
  <c r="B960"/>
  <c r="A960"/>
  <c r="AV959"/>
  <c r="AU959"/>
  <c r="AT959"/>
  <c r="AS959"/>
  <c r="AR959"/>
  <c r="AQ959"/>
  <c r="AP959"/>
  <c r="AO959"/>
  <c r="AN959"/>
  <c r="AM959"/>
  <c r="AL959"/>
  <c r="AK959"/>
  <c r="AJ959"/>
  <c r="AI959"/>
  <c r="AH959"/>
  <c r="AG959"/>
  <c r="AF959"/>
  <c r="AE959"/>
  <c r="AD959"/>
  <c r="AC959"/>
  <c r="AB959"/>
  <c r="AA959"/>
  <c r="Z959"/>
  <c r="Y959"/>
  <c r="X959"/>
  <c r="W959"/>
  <c r="V959"/>
  <c r="U959"/>
  <c r="T959"/>
  <c r="S959"/>
  <c r="R959"/>
  <c r="Q959"/>
  <c r="P959"/>
  <c r="O959"/>
  <c r="N959"/>
  <c r="M959"/>
  <c r="L959"/>
  <c r="K959"/>
  <c r="J959"/>
  <c r="I959"/>
  <c r="H959"/>
  <c r="G959"/>
  <c r="F959"/>
  <c r="E959"/>
  <c r="D959"/>
  <c r="C959"/>
  <c r="B959"/>
  <c r="A959"/>
  <c r="AV958"/>
  <c r="AU958"/>
  <c r="AT958"/>
  <c r="AS958"/>
  <c r="AR958"/>
  <c r="AQ958"/>
  <c r="AP958"/>
  <c r="AO958"/>
  <c r="AN958"/>
  <c r="AM958"/>
  <c r="AL958"/>
  <c r="AK958"/>
  <c r="AJ958"/>
  <c r="AI958"/>
  <c r="AH958"/>
  <c r="AG958"/>
  <c r="AF958"/>
  <c r="AE958"/>
  <c r="AD958"/>
  <c r="AC958"/>
  <c r="AB958"/>
  <c r="AA958"/>
  <c r="Z958"/>
  <c r="Y958"/>
  <c r="X958"/>
  <c r="W958"/>
  <c r="V958"/>
  <c r="U958"/>
  <c r="T958"/>
  <c r="S958"/>
  <c r="R958"/>
  <c r="Q958"/>
  <c r="P958"/>
  <c r="O958"/>
  <c r="N958"/>
  <c r="M958"/>
  <c r="L958"/>
  <c r="K958"/>
  <c r="J958"/>
  <c r="I958"/>
  <c r="H958"/>
  <c r="G958"/>
  <c r="F958"/>
  <c r="E958"/>
  <c r="D958"/>
  <c r="C958"/>
  <c r="B958"/>
  <c r="A958"/>
  <c r="AV957"/>
  <c r="AU957"/>
  <c r="AT957"/>
  <c r="AS957"/>
  <c r="AR957"/>
  <c r="AQ957"/>
  <c r="AP957"/>
  <c r="AO957"/>
  <c r="AN957"/>
  <c r="AM957"/>
  <c r="AL957"/>
  <c r="AK957"/>
  <c r="AJ957"/>
  <c r="AI957"/>
  <c r="AH957"/>
  <c r="AG957"/>
  <c r="AF957"/>
  <c r="AE957"/>
  <c r="AD957"/>
  <c r="AC957"/>
  <c r="AB957"/>
  <c r="AA957"/>
  <c r="Z957"/>
  <c r="Y957"/>
  <c r="X957"/>
  <c r="W957"/>
  <c r="V957"/>
  <c r="U957"/>
  <c r="T957"/>
  <c r="S957"/>
  <c r="R957"/>
  <c r="Q957"/>
  <c r="P957"/>
  <c r="O957"/>
  <c r="N957"/>
  <c r="M957"/>
  <c r="L957"/>
  <c r="K957"/>
  <c r="J957"/>
  <c r="I957"/>
  <c r="H957"/>
  <c r="G957"/>
  <c r="F957"/>
  <c r="E957"/>
  <c r="D957"/>
  <c r="C957"/>
  <c r="B957"/>
  <c r="A957"/>
  <c r="AV956"/>
  <c r="AU956"/>
  <c r="AT956"/>
  <c r="AS956"/>
  <c r="AR956"/>
  <c r="AQ956"/>
  <c r="AP956"/>
  <c r="AO956"/>
  <c r="AN956"/>
  <c r="AM956"/>
  <c r="AL956"/>
  <c r="AK956"/>
  <c r="AJ956"/>
  <c r="AI956"/>
  <c r="AH956"/>
  <c r="AG956"/>
  <c r="AF956"/>
  <c r="AE956"/>
  <c r="AD956"/>
  <c r="AC956"/>
  <c r="AB956"/>
  <c r="AA956"/>
  <c r="Z956"/>
  <c r="Y956"/>
  <c r="X956"/>
  <c r="W956"/>
  <c r="V956"/>
  <c r="U956"/>
  <c r="T956"/>
  <c r="S956"/>
  <c r="R956"/>
  <c r="Q956"/>
  <c r="P956"/>
  <c r="O956"/>
  <c r="N956"/>
  <c r="M956"/>
  <c r="L956"/>
  <c r="K956"/>
  <c r="J956"/>
  <c r="I956"/>
  <c r="H956"/>
  <c r="G956"/>
  <c r="F956"/>
  <c r="E956"/>
  <c r="D956"/>
  <c r="C956"/>
  <c r="B956"/>
  <c r="A956"/>
  <c r="AV955"/>
  <c r="AU955"/>
  <c r="AT955"/>
  <c r="AS955"/>
  <c r="AR955"/>
  <c r="AQ955"/>
  <c r="AP955"/>
  <c r="AO955"/>
  <c r="AN955"/>
  <c r="AM955"/>
  <c r="AL955"/>
  <c r="AK955"/>
  <c r="AJ955"/>
  <c r="AI955"/>
  <c r="AH955"/>
  <c r="AG955"/>
  <c r="AF955"/>
  <c r="AE955"/>
  <c r="AD955"/>
  <c r="AC955"/>
  <c r="AB955"/>
  <c r="AA955"/>
  <c r="Z955"/>
  <c r="Y955"/>
  <c r="X955"/>
  <c r="W955"/>
  <c r="V955"/>
  <c r="U955"/>
  <c r="T955"/>
  <c r="S955"/>
  <c r="R955"/>
  <c r="Q955"/>
  <c r="P955"/>
  <c r="O955"/>
  <c r="N955"/>
  <c r="M955"/>
  <c r="L955"/>
  <c r="K955"/>
  <c r="J955"/>
  <c r="I955"/>
  <c r="H955"/>
  <c r="G955"/>
  <c r="F955"/>
  <c r="E955"/>
  <c r="D955"/>
  <c r="C955"/>
  <c r="B955"/>
  <c r="A955"/>
  <c r="AV954"/>
  <c r="AU954"/>
  <c r="AT954"/>
  <c r="AS954"/>
  <c r="AR954"/>
  <c r="AQ954"/>
  <c r="AP954"/>
  <c r="AO954"/>
  <c r="AN954"/>
  <c r="AM954"/>
  <c r="AL954"/>
  <c r="AK954"/>
  <c r="AJ954"/>
  <c r="AI954"/>
  <c r="AH954"/>
  <c r="AG954"/>
  <c r="AF954"/>
  <c r="AE954"/>
  <c r="AD954"/>
  <c r="AC954"/>
  <c r="AB954"/>
  <c r="AA954"/>
  <c r="Z954"/>
  <c r="Y954"/>
  <c r="X954"/>
  <c r="W954"/>
  <c r="V954"/>
  <c r="U954"/>
  <c r="T954"/>
  <c r="S954"/>
  <c r="R954"/>
  <c r="Q954"/>
  <c r="P954"/>
  <c r="O954"/>
  <c r="N954"/>
  <c r="M954"/>
  <c r="L954"/>
  <c r="K954"/>
  <c r="J954"/>
  <c r="I954"/>
  <c r="H954"/>
  <c r="G954"/>
  <c r="F954"/>
  <c r="E954"/>
  <c r="D954"/>
  <c r="C954"/>
  <c r="B954"/>
  <c r="A954"/>
  <c r="AV953"/>
  <c r="AU953"/>
  <c r="AT953"/>
  <c r="AS953"/>
  <c r="AR953"/>
  <c r="AQ953"/>
  <c r="AP953"/>
  <c r="AO953"/>
  <c r="AN953"/>
  <c r="AM953"/>
  <c r="AL953"/>
  <c r="AK953"/>
  <c r="AJ953"/>
  <c r="AI953"/>
  <c r="AH953"/>
  <c r="AG953"/>
  <c r="AF953"/>
  <c r="AE953"/>
  <c r="AD953"/>
  <c r="AC953"/>
  <c r="AB953"/>
  <c r="AA953"/>
  <c r="Z953"/>
  <c r="Y953"/>
  <c r="X953"/>
  <c r="W953"/>
  <c r="V953"/>
  <c r="U953"/>
  <c r="T953"/>
  <c r="S953"/>
  <c r="R953"/>
  <c r="Q953"/>
  <c r="P953"/>
  <c r="O953"/>
  <c r="N953"/>
  <c r="M953"/>
  <c r="L953"/>
  <c r="K953"/>
  <c r="J953"/>
  <c r="I953"/>
  <c r="H953"/>
  <c r="G953"/>
  <c r="F953"/>
  <c r="E953"/>
  <c r="D953"/>
  <c r="C953"/>
  <c r="B953"/>
  <c r="A953"/>
  <c r="AV952"/>
  <c r="AU952"/>
  <c r="AT952"/>
  <c r="AS952"/>
  <c r="AR952"/>
  <c r="AQ952"/>
  <c r="AP952"/>
  <c r="AO952"/>
  <c r="AN952"/>
  <c r="AM952"/>
  <c r="AL952"/>
  <c r="AK952"/>
  <c r="AJ952"/>
  <c r="AI952"/>
  <c r="AH952"/>
  <c r="AG952"/>
  <c r="AF952"/>
  <c r="AE952"/>
  <c r="AD952"/>
  <c r="AC952"/>
  <c r="AB952"/>
  <c r="AA952"/>
  <c r="Z952"/>
  <c r="Y952"/>
  <c r="X952"/>
  <c r="W952"/>
  <c r="V952"/>
  <c r="U952"/>
  <c r="T952"/>
  <c r="S952"/>
  <c r="R952"/>
  <c r="Q952"/>
  <c r="P952"/>
  <c r="O952"/>
  <c r="N952"/>
  <c r="M952"/>
  <c r="L952"/>
  <c r="K952"/>
  <c r="J952"/>
  <c r="I952"/>
  <c r="H952"/>
  <c r="G952"/>
  <c r="F952"/>
  <c r="E952"/>
  <c r="D952"/>
  <c r="C952"/>
  <c r="B952"/>
  <c r="A952"/>
  <c r="AV951"/>
  <c r="AU951"/>
  <c r="AT951"/>
  <c r="AS951"/>
  <c r="AR951"/>
  <c r="AQ951"/>
  <c r="AP951"/>
  <c r="AO951"/>
  <c r="AN951"/>
  <c r="AM951"/>
  <c r="AL951"/>
  <c r="AK951"/>
  <c r="AJ951"/>
  <c r="AI951"/>
  <c r="AH951"/>
  <c r="AG951"/>
  <c r="AF951"/>
  <c r="AE951"/>
  <c r="AD951"/>
  <c r="AC951"/>
  <c r="AB951"/>
  <c r="AA951"/>
  <c r="Z951"/>
  <c r="Y951"/>
  <c r="X951"/>
  <c r="W951"/>
  <c r="V951"/>
  <c r="U951"/>
  <c r="T951"/>
  <c r="S951"/>
  <c r="R951"/>
  <c r="Q951"/>
  <c r="P951"/>
  <c r="O951"/>
  <c r="N951"/>
  <c r="M951"/>
  <c r="L951"/>
  <c r="K951"/>
  <c r="J951"/>
  <c r="I951"/>
  <c r="H951"/>
  <c r="G951"/>
  <c r="F951"/>
  <c r="E951"/>
  <c r="D951"/>
  <c r="C951"/>
  <c r="B951"/>
  <c r="A951"/>
  <c r="AV950"/>
  <c r="AU950"/>
  <c r="AT950"/>
  <c r="AS950"/>
  <c r="AR950"/>
  <c r="AQ950"/>
  <c r="AP950"/>
  <c r="AO950"/>
  <c r="AN950"/>
  <c r="AM950"/>
  <c r="AL950"/>
  <c r="AK950"/>
  <c r="AJ950"/>
  <c r="AI950"/>
  <c r="AH950"/>
  <c r="AG950"/>
  <c r="AF950"/>
  <c r="AE950"/>
  <c r="AD950"/>
  <c r="AC950"/>
  <c r="AB950"/>
  <c r="AA950"/>
  <c r="Z950"/>
  <c r="Y950"/>
  <c r="X950"/>
  <c r="W950"/>
  <c r="V950"/>
  <c r="U950"/>
  <c r="T950"/>
  <c r="S950"/>
  <c r="R950"/>
  <c r="Q950"/>
  <c r="P950"/>
  <c r="O950"/>
  <c r="N950"/>
  <c r="M950"/>
  <c r="L950"/>
  <c r="K950"/>
  <c r="J950"/>
  <c r="I950"/>
  <c r="H950"/>
  <c r="G950"/>
  <c r="F950"/>
  <c r="E950"/>
  <c r="D950"/>
  <c r="C950"/>
  <c r="B950"/>
  <c r="A950"/>
  <c r="AV949"/>
  <c r="AU949"/>
  <c r="AT949"/>
  <c r="AS949"/>
  <c r="AR949"/>
  <c r="AQ949"/>
  <c r="AP949"/>
  <c r="AO949"/>
  <c r="AN949"/>
  <c r="AM949"/>
  <c r="AL949"/>
  <c r="AK949"/>
  <c r="AJ949"/>
  <c r="AI949"/>
  <c r="AH949"/>
  <c r="AG949"/>
  <c r="AF949"/>
  <c r="AE949"/>
  <c r="AD949"/>
  <c r="AC949"/>
  <c r="AB949"/>
  <c r="AA949"/>
  <c r="Z949"/>
  <c r="Y949"/>
  <c r="X949"/>
  <c r="W949"/>
  <c r="V949"/>
  <c r="U949"/>
  <c r="T949"/>
  <c r="S949"/>
  <c r="R949"/>
  <c r="Q949"/>
  <c r="P949"/>
  <c r="O949"/>
  <c r="N949"/>
  <c r="M949"/>
  <c r="L949"/>
  <c r="K949"/>
  <c r="J949"/>
  <c r="I949"/>
  <c r="H949"/>
  <c r="G949"/>
  <c r="F949"/>
  <c r="E949"/>
  <c r="D949"/>
  <c r="C949"/>
  <c r="B949"/>
  <c r="A949"/>
  <c r="AV948"/>
  <c r="AU948"/>
  <c r="AT948"/>
  <c r="AS948"/>
  <c r="AR948"/>
  <c r="AQ948"/>
  <c r="AP948"/>
  <c r="AO948"/>
  <c r="AN948"/>
  <c r="AM948"/>
  <c r="AL948"/>
  <c r="AK948"/>
  <c r="AJ948"/>
  <c r="AI948"/>
  <c r="AH948"/>
  <c r="AG948"/>
  <c r="AF948"/>
  <c r="AE948"/>
  <c r="AD948"/>
  <c r="AC948"/>
  <c r="AB948"/>
  <c r="AA948"/>
  <c r="Z948"/>
  <c r="Y948"/>
  <c r="X948"/>
  <c r="W948"/>
  <c r="V948"/>
  <c r="U948"/>
  <c r="T948"/>
  <c r="S948"/>
  <c r="R948"/>
  <c r="Q948"/>
  <c r="P948"/>
  <c r="O948"/>
  <c r="N948"/>
  <c r="M948"/>
  <c r="L948"/>
  <c r="K948"/>
  <c r="J948"/>
  <c r="I948"/>
  <c r="H948"/>
  <c r="G948"/>
  <c r="F948"/>
  <c r="E948"/>
  <c r="D948"/>
  <c r="C948"/>
  <c r="B948"/>
  <c r="A948"/>
  <c r="AV947"/>
  <c r="AU947"/>
  <c r="AT947"/>
  <c r="AS947"/>
  <c r="AR947"/>
  <c r="AQ947"/>
  <c r="AP947"/>
  <c r="AO947"/>
  <c r="AN947"/>
  <c r="AM947"/>
  <c r="AL947"/>
  <c r="AK947"/>
  <c r="AJ947"/>
  <c r="AI947"/>
  <c r="AH947"/>
  <c r="AG947"/>
  <c r="AF947"/>
  <c r="AE947"/>
  <c r="AD947"/>
  <c r="AC947"/>
  <c r="AB947"/>
  <c r="AA947"/>
  <c r="Z947"/>
  <c r="Y947"/>
  <c r="X947"/>
  <c r="W947"/>
  <c r="V947"/>
  <c r="U947"/>
  <c r="T947"/>
  <c r="S947"/>
  <c r="R947"/>
  <c r="Q947"/>
  <c r="P947"/>
  <c r="O947"/>
  <c r="N947"/>
  <c r="M947"/>
  <c r="L947"/>
  <c r="K947"/>
  <c r="J947"/>
  <c r="I947"/>
  <c r="H947"/>
  <c r="G947"/>
  <c r="F947"/>
  <c r="E947"/>
  <c r="D947"/>
  <c r="C947"/>
  <c r="B947"/>
  <c r="A947"/>
  <c r="AV946"/>
  <c r="AU946"/>
  <c r="AT946"/>
  <c r="AS946"/>
  <c r="AR946"/>
  <c r="AQ946"/>
  <c r="AP946"/>
  <c r="AO946"/>
  <c r="AN946"/>
  <c r="AM946"/>
  <c r="AL946"/>
  <c r="AK946"/>
  <c r="AJ946"/>
  <c r="AI946"/>
  <c r="AH946"/>
  <c r="AG946"/>
  <c r="AF946"/>
  <c r="AE946"/>
  <c r="AD946"/>
  <c r="AC946"/>
  <c r="AB946"/>
  <c r="AA946"/>
  <c r="Z946"/>
  <c r="Y946"/>
  <c r="X946"/>
  <c r="W946"/>
  <c r="V946"/>
  <c r="U946"/>
  <c r="T946"/>
  <c r="S946"/>
  <c r="R946"/>
  <c r="Q946"/>
  <c r="P946"/>
  <c r="O946"/>
  <c r="N946"/>
  <c r="M946"/>
  <c r="L946"/>
  <c r="K946"/>
  <c r="J946"/>
  <c r="I946"/>
  <c r="H946"/>
  <c r="G946"/>
  <c r="F946"/>
  <c r="E946"/>
  <c r="D946"/>
  <c r="C946"/>
  <c r="B946"/>
  <c r="A946"/>
  <c r="AV945"/>
  <c r="AU945"/>
  <c r="AT945"/>
  <c r="AS945"/>
  <c r="AR945"/>
  <c r="AQ945"/>
  <c r="AP945"/>
  <c r="AO945"/>
  <c r="AN945"/>
  <c r="AM945"/>
  <c r="AL945"/>
  <c r="AK945"/>
  <c r="AJ945"/>
  <c r="AI945"/>
  <c r="AH945"/>
  <c r="AG945"/>
  <c r="AF945"/>
  <c r="AE945"/>
  <c r="AD945"/>
  <c r="AC945"/>
  <c r="AB945"/>
  <c r="AA945"/>
  <c r="Z945"/>
  <c r="Y945"/>
  <c r="X945"/>
  <c r="W945"/>
  <c r="V945"/>
  <c r="U945"/>
  <c r="T945"/>
  <c r="S945"/>
  <c r="R945"/>
  <c r="Q945"/>
  <c r="P945"/>
  <c r="O945"/>
  <c r="N945"/>
  <c r="M945"/>
  <c r="L945"/>
  <c r="K945"/>
  <c r="J945"/>
  <c r="I945"/>
  <c r="H945"/>
  <c r="G945"/>
  <c r="F945"/>
  <c r="E945"/>
  <c r="D945"/>
  <c r="C945"/>
  <c r="B945"/>
  <c r="A945"/>
  <c r="AV944"/>
  <c r="AU944"/>
  <c r="AT944"/>
  <c r="AS944"/>
  <c r="AR944"/>
  <c r="AQ944"/>
  <c r="AP944"/>
  <c r="AO944"/>
  <c r="AN944"/>
  <c r="AM944"/>
  <c r="AL944"/>
  <c r="AK944"/>
  <c r="AJ944"/>
  <c r="AI944"/>
  <c r="AH944"/>
  <c r="AG944"/>
  <c r="AF944"/>
  <c r="AE944"/>
  <c r="AD944"/>
  <c r="AC944"/>
  <c r="AB944"/>
  <c r="AA944"/>
  <c r="Z944"/>
  <c r="Y944"/>
  <c r="X944"/>
  <c r="W944"/>
  <c r="V944"/>
  <c r="U944"/>
  <c r="T944"/>
  <c r="S944"/>
  <c r="R944"/>
  <c r="Q944"/>
  <c r="P944"/>
  <c r="O944"/>
  <c r="N944"/>
  <c r="M944"/>
  <c r="L944"/>
  <c r="K944"/>
  <c r="J944"/>
  <c r="I944"/>
  <c r="H944"/>
  <c r="G944"/>
  <c r="F944"/>
  <c r="E944"/>
  <c r="D944"/>
  <c r="C944"/>
  <c r="B944"/>
  <c r="A944"/>
  <c r="AV943"/>
  <c r="AU943"/>
  <c r="AT943"/>
  <c r="AS943"/>
  <c r="AR943"/>
  <c r="AQ943"/>
  <c r="AP943"/>
  <c r="AO943"/>
  <c r="AN943"/>
  <c r="AM943"/>
  <c r="AL943"/>
  <c r="AK943"/>
  <c r="AJ943"/>
  <c r="AI943"/>
  <c r="AH943"/>
  <c r="AG943"/>
  <c r="AF943"/>
  <c r="AE943"/>
  <c r="AD943"/>
  <c r="AC943"/>
  <c r="AB943"/>
  <c r="AA943"/>
  <c r="Z943"/>
  <c r="Y943"/>
  <c r="X943"/>
  <c r="W943"/>
  <c r="V943"/>
  <c r="U943"/>
  <c r="T943"/>
  <c r="S943"/>
  <c r="R943"/>
  <c r="Q943"/>
  <c r="P943"/>
  <c r="O943"/>
  <c r="N943"/>
  <c r="M943"/>
  <c r="L943"/>
  <c r="K943"/>
  <c r="J943"/>
  <c r="I943"/>
  <c r="H943"/>
  <c r="G943"/>
  <c r="F943"/>
  <c r="E943"/>
  <c r="D943"/>
  <c r="C943"/>
  <c r="B943"/>
  <c r="A943"/>
  <c r="AV942"/>
  <c r="AU942"/>
  <c r="AT942"/>
  <c r="AS942"/>
  <c r="AR942"/>
  <c r="AQ942"/>
  <c r="AP942"/>
  <c r="AO942"/>
  <c r="AN942"/>
  <c r="AM942"/>
  <c r="AL942"/>
  <c r="AK942"/>
  <c r="AJ942"/>
  <c r="AI942"/>
  <c r="AH942"/>
  <c r="AG942"/>
  <c r="AF942"/>
  <c r="AE942"/>
  <c r="AD942"/>
  <c r="AC942"/>
  <c r="AB942"/>
  <c r="AA942"/>
  <c r="Z942"/>
  <c r="Y942"/>
  <c r="X942"/>
  <c r="W942"/>
  <c r="V942"/>
  <c r="U942"/>
  <c r="T942"/>
  <c r="S942"/>
  <c r="R942"/>
  <c r="Q942"/>
  <c r="P942"/>
  <c r="O942"/>
  <c r="N942"/>
  <c r="M942"/>
  <c r="L942"/>
  <c r="K942"/>
  <c r="J942"/>
  <c r="I942"/>
  <c r="H942"/>
  <c r="G942"/>
  <c r="F942"/>
  <c r="E942"/>
  <c r="D942"/>
  <c r="C942"/>
  <c r="B942"/>
  <c r="A942"/>
  <c r="AV941"/>
  <c r="AU941"/>
  <c r="AT941"/>
  <c r="AS941"/>
  <c r="AR941"/>
  <c r="AQ941"/>
  <c r="AP941"/>
  <c r="AO941"/>
  <c r="AN941"/>
  <c r="AM941"/>
  <c r="AL941"/>
  <c r="AK941"/>
  <c r="AJ941"/>
  <c r="AI941"/>
  <c r="AH941"/>
  <c r="AG941"/>
  <c r="AF941"/>
  <c r="AE941"/>
  <c r="AD941"/>
  <c r="AC941"/>
  <c r="AB941"/>
  <c r="AA941"/>
  <c r="Z941"/>
  <c r="Y941"/>
  <c r="X941"/>
  <c r="W941"/>
  <c r="V941"/>
  <c r="U941"/>
  <c r="T941"/>
  <c r="S941"/>
  <c r="R941"/>
  <c r="Q941"/>
  <c r="P941"/>
  <c r="O941"/>
  <c r="N941"/>
  <c r="M941"/>
  <c r="L941"/>
  <c r="K941"/>
  <c r="J941"/>
  <c r="I941"/>
  <c r="H941"/>
  <c r="G941"/>
  <c r="F941"/>
  <c r="E941"/>
  <c r="D941"/>
  <c r="C941"/>
  <c r="B941"/>
  <c r="A941"/>
  <c r="AV940"/>
  <c r="AU940"/>
  <c r="AT940"/>
  <c r="AS940"/>
  <c r="AR940"/>
  <c r="AQ940"/>
  <c r="AP940"/>
  <c r="AO940"/>
  <c r="AN940"/>
  <c r="AM940"/>
  <c r="AL940"/>
  <c r="AK940"/>
  <c r="AJ940"/>
  <c r="AI940"/>
  <c r="AH940"/>
  <c r="AG940"/>
  <c r="AF940"/>
  <c r="AE940"/>
  <c r="AD940"/>
  <c r="AC940"/>
  <c r="AB940"/>
  <c r="AA940"/>
  <c r="Z940"/>
  <c r="Y940"/>
  <c r="X940"/>
  <c r="W940"/>
  <c r="V940"/>
  <c r="U940"/>
  <c r="T940"/>
  <c r="S940"/>
  <c r="R940"/>
  <c r="Q940"/>
  <c r="P940"/>
  <c r="O940"/>
  <c r="N940"/>
  <c r="M940"/>
  <c r="L940"/>
  <c r="K940"/>
  <c r="J940"/>
  <c r="I940"/>
  <c r="H940"/>
  <c r="G940"/>
  <c r="F940"/>
  <c r="E940"/>
  <c r="D940"/>
  <c r="C940"/>
  <c r="B940"/>
  <c r="A940"/>
  <c r="AV939"/>
  <c r="AU939"/>
  <c r="AT939"/>
  <c r="AS939"/>
  <c r="AR939"/>
  <c r="AQ939"/>
  <c r="AP939"/>
  <c r="AO939"/>
  <c r="AN939"/>
  <c r="AM939"/>
  <c r="AL939"/>
  <c r="AK939"/>
  <c r="AJ939"/>
  <c r="AI939"/>
  <c r="AH939"/>
  <c r="AG939"/>
  <c r="AF939"/>
  <c r="AE939"/>
  <c r="AD939"/>
  <c r="AC939"/>
  <c r="AB939"/>
  <c r="AA939"/>
  <c r="Z939"/>
  <c r="Y939"/>
  <c r="X939"/>
  <c r="W939"/>
  <c r="V939"/>
  <c r="U939"/>
  <c r="T939"/>
  <c r="S939"/>
  <c r="R939"/>
  <c r="Q939"/>
  <c r="P939"/>
  <c r="O939"/>
  <c r="N939"/>
  <c r="M939"/>
  <c r="L939"/>
  <c r="K939"/>
  <c r="J939"/>
  <c r="I939"/>
  <c r="H939"/>
  <c r="G939"/>
  <c r="F939"/>
  <c r="E939"/>
  <c r="D939"/>
  <c r="C939"/>
  <c r="B939"/>
  <c r="A939"/>
  <c r="AV938"/>
  <c r="AU938"/>
  <c r="AT938"/>
  <c r="AS938"/>
  <c r="AR938"/>
  <c r="AQ938"/>
  <c r="AP938"/>
  <c r="AO938"/>
  <c r="AN938"/>
  <c r="AM938"/>
  <c r="AL938"/>
  <c r="AK938"/>
  <c r="AJ938"/>
  <c r="AI938"/>
  <c r="AH938"/>
  <c r="AG938"/>
  <c r="AF938"/>
  <c r="AE938"/>
  <c r="AD938"/>
  <c r="AC938"/>
  <c r="AB938"/>
  <c r="AA938"/>
  <c r="Z938"/>
  <c r="Y938"/>
  <c r="X938"/>
  <c r="W938"/>
  <c r="V938"/>
  <c r="U938"/>
  <c r="T938"/>
  <c r="S938"/>
  <c r="R938"/>
  <c r="Q938"/>
  <c r="P938"/>
  <c r="O938"/>
  <c r="N938"/>
  <c r="M938"/>
  <c r="L938"/>
  <c r="K938"/>
  <c r="J938"/>
  <c r="I938"/>
  <c r="H938"/>
  <c r="G938"/>
  <c r="F938"/>
  <c r="E938"/>
  <c r="D938"/>
  <c r="C938"/>
  <c r="B938"/>
  <c r="A938"/>
  <c r="AV937"/>
  <c r="AU937"/>
  <c r="AT937"/>
  <c r="AS937"/>
  <c r="AR937"/>
  <c r="AQ937"/>
  <c r="AP937"/>
  <c r="AO937"/>
  <c r="AN937"/>
  <c r="AM937"/>
  <c r="AL937"/>
  <c r="AK937"/>
  <c r="AJ937"/>
  <c r="AI937"/>
  <c r="AH937"/>
  <c r="AG937"/>
  <c r="AF937"/>
  <c r="AE937"/>
  <c r="AD937"/>
  <c r="AC937"/>
  <c r="AB937"/>
  <c r="AA937"/>
  <c r="Z937"/>
  <c r="Y937"/>
  <c r="X937"/>
  <c r="W937"/>
  <c r="V937"/>
  <c r="U937"/>
  <c r="T937"/>
  <c r="S937"/>
  <c r="R937"/>
  <c r="Q937"/>
  <c r="P937"/>
  <c r="O937"/>
  <c r="N937"/>
  <c r="M937"/>
  <c r="L937"/>
  <c r="K937"/>
  <c r="J937"/>
  <c r="I937"/>
  <c r="H937"/>
  <c r="G937"/>
  <c r="F937"/>
  <c r="E937"/>
  <c r="D937"/>
  <c r="C937"/>
  <c r="B937"/>
  <c r="A937"/>
  <c r="AV936"/>
  <c r="AU936"/>
  <c r="AT936"/>
  <c r="AS936"/>
  <c r="AR936"/>
  <c r="AQ936"/>
  <c r="AP936"/>
  <c r="AO936"/>
  <c r="AN936"/>
  <c r="AM936"/>
  <c r="AL936"/>
  <c r="AK936"/>
  <c r="AJ936"/>
  <c r="AI936"/>
  <c r="AH936"/>
  <c r="AG936"/>
  <c r="AF936"/>
  <c r="AE936"/>
  <c r="AD936"/>
  <c r="AC936"/>
  <c r="AB936"/>
  <c r="AA936"/>
  <c r="Z936"/>
  <c r="Y936"/>
  <c r="X936"/>
  <c r="W936"/>
  <c r="V936"/>
  <c r="U936"/>
  <c r="T936"/>
  <c r="S936"/>
  <c r="R936"/>
  <c r="Q936"/>
  <c r="P936"/>
  <c r="O936"/>
  <c r="N936"/>
  <c r="M936"/>
  <c r="L936"/>
  <c r="K936"/>
  <c r="J936"/>
  <c r="I936"/>
  <c r="H936"/>
  <c r="G936"/>
  <c r="F936"/>
  <c r="E936"/>
  <c r="D936"/>
  <c r="C936"/>
  <c r="B936"/>
  <c r="A936"/>
  <c r="AV935"/>
  <c r="AU935"/>
  <c r="AT935"/>
  <c r="AS935"/>
  <c r="AR935"/>
  <c r="AQ935"/>
  <c r="AP935"/>
  <c r="AO935"/>
  <c r="AN935"/>
  <c r="AM935"/>
  <c r="AL935"/>
  <c r="AK935"/>
  <c r="AJ935"/>
  <c r="AI935"/>
  <c r="AH935"/>
  <c r="AG935"/>
  <c r="AF935"/>
  <c r="AE935"/>
  <c r="AD935"/>
  <c r="AC935"/>
  <c r="AB935"/>
  <c r="AA935"/>
  <c r="Z935"/>
  <c r="Y935"/>
  <c r="X935"/>
  <c r="W935"/>
  <c r="V935"/>
  <c r="U935"/>
  <c r="T935"/>
  <c r="S935"/>
  <c r="R935"/>
  <c r="Q935"/>
  <c r="P935"/>
  <c r="O935"/>
  <c r="N935"/>
  <c r="M935"/>
  <c r="L935"/>
  <c r="K935"/>
  <c r="J935"/>
  <c r="I935"/>
  <c r="H935"/>
  <c r="G935"/>
  <c r="F935"/>
  <c r="E935"/>
  <c r="D935"/>
  <c r="C935"/>
  <c r="B935"/>
  <c r="A935"/>
  <c r="AV934"/>
  <c r="AU934"/>
  <c r="AT934"/>
  <c r="AS934"/>
  <c r="AR934"/>
  <c r="AQ934"/>
  <c r="AP934"/>
  <c r="AO934"/>
  <c r="AN934"/>
  <c r="AM934"/>
  <c r="AL934"/>
  <c r="AK934"/>
  <c r="AJ934"/>
  <c r="AI934"/>
  <c r="AH934"/>
  <c r="AG934"/>
  <c r="AF934"/>
  <c r="AE934"/>
  <c r="AD934"/>
  <c r="AC934"/>
  <c r="AB934"/>
  <c r="AA934"/>
  <c r="Z934"/>
  <c r="Y934"/>
  <c r="X934"/>
  <c r="W934"/>
  <c r="V934"/>
  <c r="U934"/>
  <c r="T934"/>
  <c r="S934"/>
  <c r="R934"/>
  <c r="Q934"/>
  <c r="P934"/>
  <c r="O934"/>
  <c r="N934"/>
  <c r="M934"/>
  <c r="L934"/>
  <c r="K934"/>
  <c r="J934"/>
  <c r="I934"/>
  <c r="H934"/>
  <c r="G934"/>
  <c r="F934"/>
  <c r="E934"/>
  <c r="D934"/>
  <c r="C934"/>
  <c r="B934"/>
  <c r="A934"/>
  <c r="AV933"/>
  <c r="AU933"/>
  <c r="AT933"/>
  <c r="AS933"/>
  <c r="AR933"/>
  <c r="AQ933"/>
  <c r="AP933"/>
  <c r="AO933"/>
  <c r="AN933"/>
  <c r="AM933"/>
  <c r="AL933"/>
  <c r="AK933"/>
  <c r="AJ933"/>
  <c r="AI933"/>
  <c r="AH933"/>
  <c r="AG933"/>
  <c r="AF933"/>
  <c r="AE933"/>
  <c r="AD933"/>
  <c r="AC933"/>
  <c r="AB933"/>
  <c r="AA933"/>
  <c r="Z933"/>
  <c r="Y933"/>
  <c r="X933"/>
  <c r="W933"/>
  <c r="V933"/>
  <c r="U933"/>
  <c r="T933"/>
  <c r="S933"/>
  <c r="R933"/>
  <c r="Q933"/>
  <c r="P933"/>
  <c r="O933"/>
  <c r="N933"/>
  <c r="M933"/>
  <c r="L933"/>
  <c r="K933"/>
  <c r="J933"/>
  <c r="I933"/>
  <c r="H933"/>
  <c r="G933"/>
  <c r="F933"/>
  <c r="E933"/>
  <c r="D933"/>
  <c r="C933"/>
  <c r="B933"/>
  <c r="A933"/>
  <c r="AV932"/>
  <c r="AU932"/>
  <c r="AT932"/>
  <c r="AS932"/>
  <c r="AR932"/>
  <c r="AQ932"/>
  <c r="AP932"/>
  <c r="AO932"/>
  <c r="AN932"/>
  <c r="AM932"/>
  <c r="AL932"/>
  <c r="AK932"/>
  <c r="AJ932"/>
  <c r="AI932"/>
  <c r="AH932"/>
  <c r="AG932"/>
  <c r="AF932"/>
  <c r="AE932"/>
  <c r="AD932"/>
  <c r="AC932"/>
  <c r="AB932"/>
  <c r="AA932"/>
  <c r="Z932"/>
  <c r="Y932"/>
  <c r="X932"/>
  <c r="W932"/>
  <c r="V932"/>
  <c r="U932"/>
  <c r="T932"/>
  <c r="S932"/>
  <c r="R932"/>
  <c r="Q932"/>
  <c r="P932"/>
  <c r="O932"/>
  <c r="N932"/>
  <c r="M932"/>
  <c r="L932"/>
  <c r="K932"/>
  <c r="J932"/>
  <c r="I932"/>
  <c r="H932"/>
  <c r="G932"/>
  <c r="F932"/>
  <c r="E932"/>
  <c r="D932"/>
  <c r="C932"/>
  <c r="B932"/>
  <c r="A932"/>
  <c r="AV931"/>
  <c r="AU931"/>
  <c r="AT931"/>
  <c r="AS931"/>
  <c r="AR931"/>
  <c r="AQ931"/>
  <c r="AP931"/>
  <c r="AO931"/>
  <c r="AN931"/>
  <c r="AM931"/>
  <c r="AL931"/>
  <c r="AK931"/>
  <c r="AJ931"/>
  <c r="AI931"/>
  <c r="AH931"/>
  <c r="AG931"/>
  <c r="AF931"/>
  <c r="AE931"/>
  <c r="AD931"/>
  <c r="AC931"/>
  <c r="AB931"/>
  <c r="AA931"/>
  <c r="Z931"/>
  <c r="Y931"/>
  <c r="X931"/>
  <c r="W931"/>
  <c r="V931"/>
  <c r="U931"/>
  <c r="T931"/>
  <c r="S931"/>
  <c r="R931"/>
  <c r="Q931"/>
  <c r="P931"/>
  <c r="O931"/>
  <c r="N931"/>
  <c r="M931"/>
  <c r="L931"/>
  <c r="K931"/>
  <c r="J931"/>
  <c r="I931"/>
  <c r="H931"/>
  <c r="G931"/>
  <c r="F931"/>
  <c r="E931"/>
  <c r="D931"/>
  <c r="C931"/>
  <c r="B931"/>
  <c r="A931"/>
  <c r="AV930"/>
  <c r="AU930"/>
  <c r="AT930"/>
  <c r="AS930"/>
  <c r="AR930"/>
  <c r="AQ930"/>
  <c r="AP930"/>
  <c r="AO930"/>
  <c r="AN930"/>
  <c r="AM930"/>
  <c r="AL930"/>
  <c r="AK930"/>
  <c r="AJ930"/>
  <c r="AI930"/>
  <c r="AH930"/>
  <c r="AG930"/>
  <c r="AF930"/>
  <c r="AE930"/>
  <c r="AD930"/>
  <c r="AC930"/>
  <c r="AB930"/>
  <c r="AA930"/>
  <c r="Z930"/>
  <c r="Y930"/>
  <c r="X930"/>
  <c r="W930"/>
  <c r="V930"/>
  <c r="U930"/>
  <c r="T930"/>
  <c r="S930"/>
  <c r="R930"/>
  <c r="Q930"/>
  <c r="P930"/>
  <c r="O930"/>
  <c r="N930"/>
  <c r="M930"/>
  <c r="L930"/>
  <c r="K930"/>
  <c r="J930"/>
  <c r="I930"/>
  <c r="H930"/>
  <c r="G930"/>
  <c r="F930"/>
  <c r="E930"/>
  <c r="D930"/>
  <c r="C930"/>
  <c r="B930"/>
  <c r="A930"/>
  <c r="AV929"/>
  <c r="AU929"/>
  <c r="AT929"/>
  <c r="AS929"/>
  <c r="AR929"/>
  <c r="AQ929"/>
  <c r="AP929"/>
  <c r="AO929"/>
  <c r="AN929"/>
  <c r="AM929"/>
  <c r="AL929"/>
  <c r="AK929"/>
  <c r="AJ929"/>
  <c r="AI929"/>
  <c r="AH929"/>
  <c r="AG929"/>
  <c r="AF929"/>
  <c r="AE929"/>
  <c r="AD929"/>
  <c r="AC929"/>
  <c r="AB929"/>
  <c r="AA929"/>
  <c r="Z929"/>
  <c r="Y929"/>
  <c r="X929"/>
  <c r="W929"/>
  <c r="V929"/>
  <c r="U929"/>
  <c r="T929"/>
  <c r="S929"/>
  <c r="R929"/>
  <c r="Q929"/>
  <c r="P929"/>
  <c r="O929"/>
  <c r="N929"/>
  <c r="M929"/>
  <c r="L929"/>
  <c r="K929"/>
  <c r="J929"/>
  <c r="I929"/>
  <c r="H929"/>
  <c r="G929"/>
  <c r="F929"/>
  <c r="E929"/>
  <c r="D929"/>
  <c r="C929"/>
  <c r="B929"/>
  <c r="A929"/>
  <c r="AV928"/>
  <c r="AU928"/>
  <c r="AT928"/>
  <c r="AS928"/>
  <c r="AR928"/>
  <c r="AQ928"/>
  <c r="AP928"/>
  <c r="AO928"/>
  <c r="AN928"/>
  <c r="AM928"/>
  <c r="AL928"/>
  <c r="AK928"/>
  <c r="AJ928"/>
  <c r="AI928"/>
  <c r="AH928"/>
  <c r="AG928"/>
  <c r="AF928"/>
  <c r="AE928"/>
  <c r="AD928"/>
  <c r="AC928"/>
  <c r="AB928"/>
  <c r="AA928"/>
  <c r="Z928"/>
  <c r="Y928"/>
  <c r="X928"/>
  <c r="W928"/>
  <c r="V928"/>
  <c r="U928"/>
  <c r="T928"/>
  <c r="S928"/>
  <c r="R928"/>
  <c r="Q928"/>
  <c r="P928"/>
  <c r="O928"/>
  <c r="N928"/>
  <c r="M928"/>
  <c r="L928"/>
  <c r="K928"/>
  <c r="J928"/>
  <c r="I928"/>
  <c r="H928"/>
  <c r="G928"/>
  <c r="F928"/>
  <c r="E928"/>
  <c r="D928"/>
  <c r="C928"/>
  <c r="B928"/>
  <c r="A928"/>
  <c r="AV927"/>
  <c r="AU927"/>
  <c r="AT927"/>
  <c r="AS927"/>
  <c r="AR927"/>
  <c r="AQ927"/>
  <c r="AP927"/>
  <c r="AO927"/>
  <c r="AN927"/>
  <c r="AM927"/>
  <c r="AL927"/>
  <c r="AK927"/>
  <c r="AJ927"/>
  <c r="AI927"/>
  <c r="AH927"/>
  <c r="AG927"/>
  <c r="AF927"/>
  <c r="AE927"/>
  <c r="AD927"/>
  <c r="AC927"/>
  <c r="AB927"/>
  <c r="AA927"/>
  <c r="Z927"/>
  <c r="Y927"/>
  <c r="X927"/>
  <c r="W927"/>
  <c r="V927"/>
  <c r="U927"/>
  <c r="T927"/>
  <c r="S927"/>
  <c r="R927"/>
  <c r="Q927"/>
  <c r="P927"/>
  <c r="O927"/>
  <c r="N927"/>
  <c r="M927"/>
  <c r="L927"/>
  <c r="K927"/>
  <c r="J927"/>
  <c r="I927"/>
  <c r="H927"/>
  <c r="G927"/>
  <c r="F927"/>
  <c r="E927"/>
  <c r="D927"/>
  <c r="C927"/>
  <c r="B927"/>
  <c r="A927"/>
  <c r="AV926"/>
  <c r="AU926"/>
  <c r="AT926"/>
  <c r="AS926"/>
  <c r="AR926"/>
  <c r="AQ926"/>
  <c r="AP926"/>
  <c r="AO926"/>
  <c r="AN926"/>
  <c r="AM926"/>
  <c r="AL926"/>
  <c r="AK926"/>
  <c r="AJ926"/>
  <c r="AI926"/>
  <c r="AH926"/>
  <c r="AG926"/>
  <c r="AF926"/>
  <c r="AE926"/>
  <c r="AD926"/>
  <c r="AC926"/>
  <c r="AB926"/>
  <c r="AA926"/>
  <c r="Z926"/>
  <c r="Y926"/>
  <c r="X926"/>
  <c r="W926"/>
  <c r="V926"/>
  <c r="U926"/>
  <c r="T926"/>
  <c r="S926"/>
  <c r="R926"/>
  <c r="Q926"/>
  <c r="P926"/>
  <c r="O926"/>
  <c r="N926"/>
  <c r="M926"/>
  <c r="L926"/>
  <c r="K926"/>
  <c r="J926"/>
  <c r="I926"/>
  <c r="H926"/>
  <c r="G926"/>
  <c r="F926"/>
  <c r="E926"/>
  <c r="D926"/>
  <c r="C926"/>
  <c r="B926"/>
  <c r="A926"/>
  <c r="AV925"/>
  <c r="AU925"/>
  <c r="AT925"/>
  <c r="AS925"/>
  <c r="AR925"/>
  <c r="AQ925"/>
  <c r="AP925"/>
  <c r="AO925"/>
  <c r="AN925"/>
  <c r="AM925"/>
  <c r="AL925"/>
  <c r="AK925"/>
  <c r="AJ925"/>
  <c r="AI925"/>
  <c r="AH925"/>
  <c r="AG925"/>
  <c r="AF925"/>
  <c r="AE925"/>
  <c r="AD925"/>
  <c r="AC925"/>
  <c r="AB925"/>
  <c r="AA925"/>
  <c r="Z925"/>
  <c r="Y925"/>
  <c r="X925"/>
  <c r="W925"/>
  <c r="V925"/>
  <c r="U925"/>
  <c r="T925"/>
  <c r="S925"/>
  <c r="R925"/>
  <c r="Q925"/>
  <c r="P925"/>
  <c r="O925"/>
  <c r="N925"/>
  <c r="M925"/>
  <c r="L925"/>
  <c r="K925"/>
  <c r="J925"/>
  <c r="I925"/>
  <c r="H925"/>
  <c r="G925"/>
  <c r="F925"/>
  <c r="E925"/>
  <c r="D925"/>
  <c r="C925"/>
  <c r="B925"/>
  <c r="A925"/>
  <c r="AV924"/>
  <c r="AU924"/>
  <c r="AT924"/>
  <c r="AS924"/>
  <c r="AR924"/>
  <c r="AQ924"/>
  <c r="AP924"/>
  <c r="AO924"/>
  <c r="AN924"/>
  <c r="AM924"/>
  <c r="AL924"/>
  <c r="AK924"/>
  <c r="AJ924"/>
  <c r="AI924"/>
  <c r="AH924"/>
  <c r="AG924"/>
  <c r="AF924"/>
  <c r="AE924"/>
  <c r="AD924"/>
  <c r="AC924"/>
  <c r="AB924"/>
  <c r="AA924"/>
  <c r="Z924"/>
  <c r="Y924"/>
  <c r="X924"/>
  <c r="W924"/>
  <c r="V924"/>
  <c r="U924"/>
  <c r="T924"/>
  <c r="S924"/>
  <c r="R924"/>
  <c r="Q924"/>
  <c r="P924"/>
  <c r="O924"/>
  <c r="N924"/>
  <c r="M924"/>
  <c r="L924"/>
  <c r="K924"/>
  <c r="J924"/>
  <c r="I924"/>
  <c r="H924"/>
  <c r="G924"/>
  <c r="F924"/>
  <c r="E924"/>
  <c r="D924"/>
  <c r="C924"/>
  <c r="B924"/>
  <c r="A924"/>
  <c r="AV923"/>
  <c r="AU923"/>
  <c r="AT923"/>
  <c r="AS923"/>
  <c r="AR923"/>
  <c r="AQ923"/>
  <c r="AP923"/>
  <c r="AO923"/>
  <c r="AN923"/>
  <c r="AM923"/>
  <c r="AL923"/>
  <c r="AK923"/>
  <c r="AJ923"/>
  <c r="AI923"/>
  <c r="AH923"/>
  <c r="AG923"/>
  <c r="AF923"/>
  <c r="AE923"/>
  <c r="AD923"/>
  <c r="AC923"/>
  <c r="AB923"/>
  <c r="AA923"/>
  <c r="Z923"/>
  <c r="Y923"/>
  <c r="X923"/>
  <c r="W923"/>
  <c r="V923"/>
  <c r="U923"/>
  <c r="T923"/>
  <c r="S923"/>
  <c r="R923"/>
  <c r="Q923"/>
  <c r="P923"/>
  <c r="O923"/>
  <c r="N923"/>
  <c r="M923"/>
  <c r="L923"/>
  <c r="K923"/>
  <c r="J923"/>
  <c r="I923"/>
  <c r="H923"/>
  <c r="G923"/>
  <c r="F923"/>
  <c r="E923"/>
  <c r="D923"/>
  <c r="C923"/>
  <c r="B923"/>
  <c r="A923"/>
  <c r="AV922"/>
  <c r="AU922"/>
  <c r="AT922"/>
  <c r="AS922"/>
  <c r="AR922"/>
  <c r="AQ922"/>
  <c r="AP922"/>
  <c r="AO922"/>
  <c r="AN922"/>
  <c r="AM922"/>
  <c r="AL922"/>
  <c r="AK922"/>
  <c r="AJ922"/>
  <c r="AI922"/>
  <c r="AH922"/>
  <c r="AG922"/>
  <c r="AF922"/>
  <c r="AE922"/>
  <c r="AD922"/>
  <c r="AC922"/>
  <c r="AB922"/>
  <c r="AA922"/>
  <c r="Z922"/>
  <c r="Y922"/>
  <c r="X922"/>
  <c r="W922"/>
  <c r="V922"/>
  <c r="U922"/>
  <c r="T922"/>
  <c r="S922"/>
  <c r="R922"/>
  <c r="Q922"/>
  <c r="P922"/>
  <c r="O922"/>
  <c r="N922"/>
  <c r="M922"/>
  <c r="L922"/>
  <c r="K922"/>
  <c r="J922"/>
  <c r="I922"/>
  <c r="H922"/>
  <c r="G922"/>
  <c r="F922"/>
  <c r="E922"/>
  <c r="D922"/>
  <c r="C922"/>
  <c r="B922"/>
  <c r="A922"/>
  <c r="AV921"/>
  <c r="AU921"/>
  <c r="AT921"/>
  <c r="AS921"/>
  <c r="AR921"/>
  <c r="AQ921"/>
  <c r="AP921"/>
  <c r="AO921"/>
  <c r="AN921"/>
  <c r="AM921"/>
  <c r="AL921"/>
  <c r="AK921"/>
  <c r="AJ921"/>
  <c r="AI921"/>
  <c r="AH921"/>
  <c r="AG921"/>
  <c r="AF921"/>
  <c r="AE921"/>
  <c r="AD921"/>
  <c r="AC921"/>
  <c r="AB921"/>
  <c r="AA921"/>
  <c r="Z921"/>
  <c r="Y921"/>
  <c r="X921"/>
  <c r="W921"/>
  <c r="V921"/>
  <c r="U921"/>
  <c r="T921"/>
  <c r="S921"/>
  <c r="R921"/>
  <c r="Q921"/>
  <c r="P921"/>
  <c r="O921"/>
  <c r="N921"/>
  <c r="M921"/>
  <c r="L921"/>
  <c r="K921"/>
  <c r="J921"/>
  <c r="I921"/>
  <c r="H921"/>
  <c r="G921"/>
  <c r="F921"/>
  <c r="E921"/>
  <c r="D921"/>
  <c r="C921"/>
  <c r="B921"/>
  <c r="A921"/>
  <c r="AV920"/>
  <c r="AU920"/>
  <c r="AT920"/>
  <c r="AS920"/>
  <c r="AR920"/>
  <c r="AQ920"/>
  <c r="AP920"/>
  <c r="AO920"/>
  <c r="AN920"/>
  <c r="AM920"/>
  <c r="AL920"/>
  <c r="AK920"/>
  <c r="AJ920"/>
  <c r="AI920"/>
  <c r="AH920"/>
  <c r="AG920"/>
  <c r="AF920"/>
  <c r="AE920"/>
  <c r="AD920"/>
  <c r="AC920"/>
  <c r="AB920"/>
  <c r="AA920"/>
  <c r="Z920"/>
  <c r="Y920"/>
  <c r="X920"/>
  <c r="W920"/>
  <c r="V920"/>
  <c r="U920"/>
  <c r="T920"/>
  <c r="S920"/>
  <c r="R920"/>
  <c r="Q920"/>
  <c r="P920"/>
  <c r="O920"/>
  <c r="N920"/>
  <c r="M920"/>
  <c r="L920"/>
  <c r="K920"/>
  <c r="J920"/>
  <c r="I920"/>
  <c r="H920"/>
  <c r="G920"/>
  <c r="F920"/>
  <c r="E920"/>
  <c r="D920"/>
  <c r="C920"/>
  <c r="B920"/>
  <c r="A920"/>
  <c r="AV919"/>
  <c r="AU919"/>
  <c r="AT919"/>
  <c r="AS919"/>
  <c r="AR919"/>
  <c r="AQ919"/>
  <c r="AP919"/>
  <c r="AO919"/>
  <c r="AN919"/>
  <c r="AM919"/>
  <c r="AL919"/>
  <c r="AK919"/>
  <c r="AJ919"/>
  <c r="AI919"/>
  <c r="AH919"/>
  <c r="AG919"/>
  <c r="AF919"/>
  <c r="AE919"/>
  <c r="AD919"/>
  <c r="AC919"/>
  <c r="AB919"/>
  <c r="AA919"/>
  <c r="Z919"/>
  <c r="Y919"/>
  <c r="X919"/>
  <c r="W919"/>
  <c r="V919"/>
  <c r="U919"/>
  <c r="T919"/>
  <c r="S919"/>
  <c r="R919"/>
  <c r="Q919"/>
  <c r="P919"/>
  <c r="O919"/>
  <c r="N919"/>
  <c r="M919"/>
  <c r="L919"/>
  <c r="K919"/>
  <c r="J919"/>
  <c r="I919"/>
  <c r="H919"/>
  <c r="G919"/>
  <c r="F919"/>
  <c r="E919"/>
  <c r="D919"/>
  <c r="C919"/>
  <c r="B919"/>
  <c r="A919"/>
  <c r="AV918"/>
  <c r="AU918"/>
  <c r="AT918"/>
  <c r="AS918"/>
  <c r="AR918"/>
  <c r="AQ918"/>
  <c r="AP918"/>
  <c r="AO918"/>
  <c r="AN918"/>
  <c r="AM918"/>
  <c r="AL918"/>
  <c r="AK918"/>
  <c r="AJ918"/>
  <c r="AI918"/>
  <c r="AH918"/>
  <c r="AG918"/>
  <c r="AF918"/>
  <c r="AE918"/>
  <c r="AD918"/>
  <c r="AC918"/>
  <c r="AB918"/>
  <c r="AA918"/>
  <c r="Z918"/>
  <c r="Y918"/>
  <c r="X918"/>
  <c r="W918"/>
  <c r="V918"/>
  <c r="U918"/>
  <c r="T918"/>
  <c r="S918"/>
  <c r="R918"/>
  <c r="Q918"/>
  <c r="P918"/>
  <c r="O918"/>
  <c r="N918"/>
  <c r="M918"/>
  <c r="L918"/>
  <c r="K918"/>
  <c r="J918"/>
  <c r="I918"/>
  <c r="H918"/>
  <c r="G918"/>
  <c r="F918"/>
  <c r="E918"/>
  <c r="D918"/>
  <c r="C918"/>
  <c r="B918"/>
  <c r="A918"/>
  <c r="AV917"/>
  <c r="AU917"/>
  <c r="AT917"/>
  <c r="AS917"/>
  <c r="AR917"/>
  <c r="AQ917"/>
  <c r="AP917"/>
  <c r="AO917"/>
  <c r="AN917"/>
  <c r="AM917"/>
  <c r="AL917"/>
  <c r="AK917"/>
  <c r="AJ917"/>
  <c r="AI917"/>
  <c r="AH917"/>
  <c r="AG917"/>
  <c r="AF917"/>
  <c r="AE917"/>
  <c r="AD917"/>
  <c r="AC917"/>
  <c r="AB917"/>
  <c r="AA917"/>
  <c r="Z917"/>
  <c r="Y917"/>
  <c r="X917"/>
  <c r="W917"/>
  <c r="V917"/>
  <c r="U917"/>
  <c r="T917"/>
  <c r="S917"/>
  <c r="R917"/>
  <c r="Q917"/>
  <c r="P917"/>
  <c r="O917"/>
  <c r="N917"/>
  <c r="M917"/>
  <c r="L917"/>
  <c r="K917"/>
  <c r="J917"/>
  <c r="I917"/>
  <c r="H917"/>
  <c r="G917"/>
  <c r="F917"/>
  <c r="E917"/>
  <c r="D917"/>
  <c r="C917"/>
  <c r="B917"/>
  <c r="A917"/>
  <c r="AV916"/>
  <c r="AU916"/>
  <c r="AT916"/>
  <c r="AS916"/>
  <c r="AR916"/>
  <c r="AQ916"/>
  <c r="AP916"/>
  <c r="AO916"/>
  <c r="AN916"/>
  <c r="AM916"/>
  <c r="AL916"/>
  <c r="AK916"/>
  <c r="AJ916"/>
  <c r="AI916"/>
  <c r="AH916"/>
  <c r="AG916"/>
  <c r="AF916"/>
  <c r="AE916"/>
  <c r="AD916"/>
  <c r="AC916"/>
  <c r="AB916"/>
  <c r="AA916"/>
  <c r="Z916"/>
  <c r="Y916"/>
  <c r="X916"/>
  <c r="W916"/>
  <c r="V916"/>
  <c r="U916"/>
  <c r="T916"/>
  <c r="S916"/>
  <c r="R916"/>
  <c r="Q916"/>
  <c r="P916"/>
  <c r="O916"/>
  <c r="N916"/>
  <c r="M916"/>
  <c r="L916"/>
  <c r="K916"/>
  <c r="J916"/>
  <c r="I916"/>
  <c r="H916"/>
  <c r="G916"/>
  <c r="F916"/>
  <c r="E916"/>
  <c r="D916"/>
  <c r="C916"/>
  <c r="B916"/>
  <c r="A916"/>
  <c r="AV915"/>
  <c r="AU915"/>
  <c r="AT915"/>
  <c r="AS915"/>
  <c r="AR915"/>
  <c r="AQ915"/>
  <c r="AP915"/>
  <c r="AO915"/>
  <c r="AN915"/>
  <c r="AM915"/>
  <c r="AL915"/>
  <c r="AK915"/>
  <c r="AJ915"/>
  <c r="AI915"/>
  <c r="AH915"/>
  <c r="AG915"/>
  <c r="AF915"/>
  <c r="AE915"/>
  <c r="AD915"/>
  <c r="AC915"/>
  <c r="AB915"/>
  <c r="AA915"/>
  <c r="Z915"/>
  <c r="Y915"/>
  <c r="X915"/>
  <c r="W915"/>
  <c r="V915"/>
  <c r="U915"/>
  <c r="T915"/>
  <c r="S915"/>
  <c r="R915"/>
  <c r="Q915"/>
  <c r="P915"/>
  <c r="O915"/>
  <c r="N915"/>
  <c r="M915"/>
  <c r="L915"/>
  <c r="K915"/>
  <c r="J915"/>
  <c r="I915"/>
  <c r="H915"/>
  <c r="G915"/>
  <c r="F915"/>
  <c r="E915"/>
  <c r="D915"/>
  <c r="C915"/>
  <c r="B915"/>
  <c r="A915"/>
  <c r="AV914"/>
  <c r="AU914"/>
  <c r="AT914"/>
  <c r="AS914"/>
  <c r="AR914"/>
  <c r="AQ914"/>
  <c r="AP914"/>
  <c r="AO914"/>
  <c r="AN914"/>
  <c r="AM914"/>
  <c r="AL914"/>
  <c r="AK914"/>
  <c r="AJ914"/>
  <c r="AI914"/>
  <c r="AH914"/>
  <c r="AG914"/>
  <c r="AF914"/>
  <c r="AE914"/>
  <c r="AD914"/>
  <c r="AC914"/>
  <c r="AB914"/>
  <c r="AA914"/>
  <c r="Z914"/>
  <c r="Y914"/>
  <c r="X914"/>
  <c r="W914"/>
  <c r="V914"/>
  <c r="U914"/>
  <c r="T914"/>
  <c r="S914"/>
  <c r="R914"/>
  <c r="Q914"/>
  <c r="P914"/>
  <c r="O914"/>
  <c r="N914"/>
  <c r="M914"/>
  <c r="L914"/>
  <c r="K914"/>
  <c r="J914"/>
  <c r="I914"/>
  <c r="H914"/>
  <c r="G914"/>
  <c r="F914"/>
  <c r="E914"/>
  <c r="D914"/>
  <c r="C914"/>
  <c r="B914"/>
  <c r="A914"/>
  <c r="AV913"/>
  <c r="AU913"/>
  <c r="AT913"/>
  <c r="AS913"/>
  <c r="AR913"/>
  <c r="AQ913"/>
  <c r="AP913"/>
  <c r="AO913"/>
  <c r="AN913"/>
  <c r="AM913"/>
  <c r="AL913"/>
  <c r="AK913"/>
  <c r="AJ913"/>
  <c r="AI913"/>
  <c r="AH913"/>
  <c r="AG913"/>
  <c r="AF913"/>
  <c r="AE913"/>
  <c r="AD913"/>
  <c r="AC913"/>
  <c r="AB913"/>
  <c r="AA913"/>
  <c r="Z913"/>
  <c r="Y913"/>
  <c r="X913"/>
  <c r="W913"/>
  <c r="V913"/>
  <c r="U913"/>
  <c r="T913"/>
  <c r="S913"/>
  <c r="R913"/>
  <c r="Q913"/>
  <c r="P913"/>
  <c r="O913"/>
  <c r="N913"/>
  <c r="M913"/>
  <c r="L913"/>
  <c r="K913"/>
  <c r="J913"/>
  <c r="I913"/>
  <c r="H913"/>
  <c r="G913"/>
  <c r="F913"/>
  <c r="E913"/>
  <c r="D913"/>
  <c r="C913"/>
  <c r="B913"/>
  <c r="A913"/>
  <c r="AV912"/>
  <c r="AU912"/>
  <c r="AT912"/>
  <c r="AS912"/>
  <c r="AR912"/>
  <c r="AQ912"/>
  <c r="AP912"/>
  <c r="AO912"/>
  <c r="AN912"/>
  <c r="AM912"/>
  <c r="AL912"/>
  <c r="AK912"/>
  <c r="AJ912"/>
  <c r="AI912"/>
  <c r="AH912"/>
  <c r="AG912"/>
  <c r="AF912"/>
  <c r="AE912"/>
  <c r="AD912"/>
  <c r="AC912"/>
  <c r="AB912"/>
  <c r="AA912"/>
  <c r="Z912"/>
  <c r="Y912"/>
  <c r="X912"/>
  <c r="W912"/>
  <c r="V912"/>
  <c r="U912"/>
  <c r="T912"/>
  <c r="S912"/>
  <c r="R912"/>
  <c r="Q912"/>
  <c r="P912"/>
  <c r="O912"/>
  <c r="N912"/>
  <c r="M912"/>
  <c r="L912"/>
  <c r="K912"/>
  <c r="J912"/>
  <c r="I912"/>
  <c r="H912"/>
  <c r="G912"/>
  <c r="F912"/>
  <c r="E912"/>
  <c r="D912"/>
  <c r="C912"/>
  <c r="B912"/>
  <c r="A912"/>
  <c r="AV911"/>
  <c r="AU911"/>
  <c r="AT911"/>
  <c r="AS911"/>
  <c r="AR911"/>
  <c r="AQ911"/>
  <c r="AP911"/>
  <c r="AO911"/>
  <c r="AN911"/>
  <c r="AM911"/>
  <c r="AL911"/>
  <c r="AK911"/>
  <c r="AJ911"/>
  <c r="AI911"/>
  <c r="AH911"/>
  <c r="AG911"/>
  <c r="AF911"/>
  <c r="AE911"/>
  <c r="AD911"/>
  <c r="AC911"/>
  <c r="AB911"/>
  <c r="AA911"/>
  <c r="Z911"/>
  <c r="Y911"/>
  <c r="X911"/>
  <c r="W911"/>
  <c r="V911"/>
  <c r="U911"/>
  <c r="T911"/>
  <c r="S911"/>
  <c r="R911"/>
  <c r="Q911"/>
  <c r="P911"/>
  <c r="O911"/>
  <c r="N911"/>
  <c r="M911"/>
  <c r="L911"/>
  <c r="K911"/>
  <c r="J911"/>
  <c r="I911"/>
  <c r="H911"/>
  <c r="G911"/>
  <c r="F911"/>
  <c r="E911"/>
  <c r="D911"/>
  <c r="C911"/>
  <c r="B911"/>
  <c r="A911"/>
  <c r="AV910"/>
  <c r="AU910"/>
  <c r="AT910"/>
  <c r="AS910"/>
  <c r="AR910"/>
  <c r="AQ910"/>
  <c r="AP910"/>
  <c r="AO910"/>
  <c r="AN910"/>
  <c r="AM910"/>
  <c r="AL910"/>
  <c r="AK910"/>
  <c r="AJ910"/>
  <c r="AI910"/>
  <c r="AH910"/>
  <c r="AG910"/>
  <c r="AF910"/>
  <c r="AE910"/>
  <c r="AD910"/>
  <c r="AC910"/>
  <c r="AB910"/>
  <c r="AA910"/>
  <c r="Z910"/>
  <c r="Y910"/>
  <c r="X910"/>
  <c r="W910"/>
  <c r="V910"/>
  <c r="U910"/>
  <c r="T910"/>
  <c r="S910"/>
  <c r="R910"/>
  <c r="Q910"/>
  <c r="P910"/>
  <c r="O910"/>
  <c r="N910"/>
  <c r="M910"/>
  <c r="L910"/>
  <c r="K910"/>
  <c r="J910"/>
  <c r="I910"/>
  <c r="H910"/>
  <c r="G910"/>
  <c r="F910"/>
  <c r="E910"/>
  <c r="D910"/>
  <c r="C910"/>
  <c r="B910"/>
  <c r="A910"/>
  <c r="AV909"/>
  <c r="AU909"/>
  <c r="AT909"/>
  <c r="AS909"/>
  <c r="AR909"/>
  <c r="AQ909"/>
  <c r="AP909"/>
  <c r="AO909"/>
  <c r="AN909"/>
  <c r="AM909"/>
  <c r="AL909"/>
  <c r="AK909"/>
  <c r="AJ909"/>
  <c r="AI909"/>
  <c r="AH909"/>
  <c r="AG909"/>
  <c r="AF909"/>
  <c r="AE909"/>
  <c r="AD909"/>
  <c r="AC909"/>
  <c r="AB909"/>
  <c r="AA909"/>
  <c r="Z909"/>
  <c r="Y909"/>
  <c r="X909"/>
  <c r="W909"/>
  <c r="V909"/>
  <c r="U909"/>
  <c r="T909"/>
  <c r="S909"/>
  <c r="R909"/>
  <c r="Q909"/>
  <c r="P909"/>
  <c r="O909"/>
  <c r="N909"/>
  <c r="M909"/>
  <c r="L909"/>
  <c r="K909"/>
  <c r="J909"/>
  <c r="I909"/>
  <c r="H909"/>
  <c r="G909"/>
  <c r="F909"/>
  <c r="E909"/>
  <c r="D909"/>
  <c r="C909"/>
  <c r="B909"/>
  <c r="A909"/>
  <c r="AV908"/>
  <c r="AU908"/>
  <c r="AT908"/>
  <c r="AS908"/>
  <c r="AR908"/>
  <c r="AQ908"/>
  <c r="AP908"/>
  <c r="AO908"/>
  <c r="AN908"/>
  <c r="AM908"/>
  <c r="AL908"/>
  <c r="AK908"/>
  <c r="AJ908"/>
  <c r="AI908"/>
  <c r="AH908"/>
  <c r="AG908"/>
  <c r="AF908"/>
  <c r="AE908"/>
  <c r="AD908"/>
  <c r="AC908"/>
  <c r="AB908"/>
  <c r="AA908"/>
  <c r="Z908"/>
  <c r="Y908"/>
  <c r="X908"/>
  <c r="W908"/>
  <c r="V908"/>
  <c r="U908"/>
  <c r="T908"/>
  <c r="S908"/>
  <c r="R908"/>
  <c r="Q908"/>
  <c r="P908"/>
  <c r="O908"/>
  <c r="N908"/>
  <c r="M908"/>
  <c r="L908"/>
  <c r="K908"/>
  <c r="J908"/>
  <c r="I908"/>
  <c r="H908"/>
  <c r="G908"/>
  <c r="F908"/>
  <c r="E908"/>
  <c r="D908"/>
  <c r="C908"/>
  <c r="B908"/>
  <c r="A908"/>
  <c r="AV907"/>
  <c r="AU907"/>
  <c r="AT907"/>
  <c r="AS907"/>
  <c r="AR907"/>
  <c r="AQ907"/>
  <c r="AP907"/>
  <c r="AO907"/>
  <c r="AN907"/>
  <c r="AM907"/>
  <c r="AL907"/>
  <c r="AK907"/>
  <c r="AJ907"/>
  <c r="AI907"/>
  <c r="AH907"/>
  <c r="AG907"/>
  <c r="AF907"/>
  <c r="AE907"/>
  <c r="AD907"/>
  <c r="AC907"/>
  <c r="AB907"/>
  <c r="AA907"/>
  <c r="Z907"/>
  <c r="Y907"/>
  <c r="X907"/>
  <c r="W907"/>
  <c r="V907"/>
  <c r="U907"/>
  <c r="T907"/>
  <c r="S907"/>
  <c r="R907"/>
  <c r="Q907"/>
  <c r="P907"/>
  <c r="O907"/>
  <c r="N907"/>
  <c r="M907"/>
  <c r="L907"/>
  <c r="K907"/>
  <c r="J907"/>
  <c r="I907"/>
  <c r="H907"/>
  <c r="G907"/>
  <c r="F907"/>
  <c r="E907"/>
  <c r="D907"/>
  <c r="C907"/>
  <c r="B907"/>
  <c r="A907"/>
  <c r="AV906"/>
  <c r="AU906"/>
  <c r="AT906"/>
  <c r="AS906"/>
  <c r="AR906"/>
  <c r="AQ906"/>
  <c r="AP906"/>
  <c r="AO906"/>
  <c r="AN906"/>
  <c r="AM906"/>
  <c r="AL906"/>
  <c r="AK906"/>
  <c r="AJ906"/>
  <c r="AI906"/>
  <c r="AH906"/>
  <c r="AG906"/>
  <c r="AF906"/>
  <c r="AE906"/>
  <c r="AD906"/>
  <c r="AC906"/>
  <c r="AB906"/>
  <c r="AA906"/>
  <c r="Z906"/>
  <c r="Y906"/>
  <c r="X906"/>
  <c r="W906"/>
  <c r="V906"/>
  <c r="U906"/>
  <c r="T906"/>
  <c r="S906"/>
  <c r="R906"/>
  <c r="Q906"/>
  <c r="P906"/>
  <c r="O906"/>
  <c r="N906"/>
  <c r="M906"/>
  <c r="L906"/>
  <c r="K906"/>
  <c r="J906"/>
  <c r="I906"/>
  <c r="H906"/>
  <c r="G906"/>
  <c r="F906"/>
  <c r="E906"/>
  <c r="D906"/>
  <c r="C906"/>
  <c r="B906"/>
  <c r="A906"/>
  <c r="AV905"/>
  <c r="AU905"/>
  <c r="AT905"/>
  <c r="AS905"/>
  <c r="AR905"/>
  <c r="AQ905"/>
  <c r="AP905"/>
  <c r="AO905"/>
  <c r="AN905"/>
  <c r="AM905"/>
  <c r="AL905"/>
  <c r="AK905"/>
  <c r="AJ905"/>
  <c r="AI905"/>
  <c r="AH905"/>
  <c r="AG905"/>
  <c r="AF905"/>
  <c r="AE905"/>
  <c r="AD905"/>
  <c r="AC905"/>
  <c r="AB905"/>
  <c r="AA905"/>
  <c r="Z905"/>
  <c r="Y905"/>
  <c r="X905"/>
  <c r="W905"/>
  <c r="V905"/>
  <c r="U905"/>
  <c r="T905"/>
  <c r="S905"/>
  <c r="R905"/>
  <c r="Q905"/>
  <c r="P905"/>
  <c r="O905"/>
  <c r="N905"/>
  <c r="M905"/>
  <c r="L905"/>
  <c r="K905"/>
  <c r="J905"/>
  <c r="I905"/>
  <c r="H905"/>
  <c r="G905"/>
  <c r="F905"/>
  <c r="E905"/>
  <c r="D905"/>
  <c r="C905"/>
  <c r="B905"/>
  <c r="A905"/>
  <c r="AV904"/>
  <c r="AU904"/>
  <c r="AT904"/>
  <c r="AS904"/>
  <c r="AR904"/>
  <c r="AQ904"/>
  <c r="AP904"/>
  <c r="AO904"/>
  <c r="AN904"/>
  <c r="AM904"/>
  <c r="AL904"/>
  <c r="AK904"/>
  <c r="AJ904"/>
  <c r="AI904"/>
  <c r="AH904"/>
  <c r="AG904"/>
  <c r="AF904"/>
  <c r="AE904"/>
  <c r="AD904"/>
  <c r="AC904"/>
  <c r="AB904"/>
  <c r="AA904"/>
  <c r="Z904"/>
  <c r="Y904"/>
  <c r="X904"/>
  <c r="W904"/>
  <c r="V904"/>
  <c r="U904"/>
  <c r="T904"/>
  <c r="S904"/>
  <c r="R904"/>
  <c r="Q904"/>
  <c r="P904"/>
  <c r="O904"/>
  <c r="N904"/>
  <c r="M904"/>
  <c r="L904"/>
  <c r="K904"/>
  <c r="J904"/>
  <c r="I904"/>
  <c r="H904"/>
  <c r="G904"/>
  <c r="F904"/>
  <c r="E904"/>
  <c r="D904"/>
  <c r="C904"/>
  <c r="B904"/>
  <c r="A904"/>
  <c r="AV903"/>
  <c r="AU903"/>
  <c r="AT903"/>
  <c r="AS903"/>
  <c r="AR903"/>
  <c r="AQ903"/>
  <c r="AP903"/>
  <c r="AO903"/>
  <c r="AN903"/>
  <c r="AM903"/>
  <c r="AL903"/>
  <c r="AK903"/>
  <c r="AJ903"/>
  <c r="AI903"/>
  <c r="AH903"/>
  <c r="AG903"/>
  <c r="AF903"/>
  <c r="AE903"/>
  <c r="AD903"/>
  <c r="AC903"/>
  <c r="AB903"/>
  <c r="AA903"/>
  <c r="Z903"/>
  <c r="Y903"/>
  <c r="X903"/>
  <c r="W903"/>
  <c r="V903"/>
  <c r="U903"/>
  <c r="T903"/>
  <c r="S903"/>
  <c r="R903"/>
  <c r="Q903"/>
  <c r="P903"/>
  <c r="O903"/>
  <c r="N903"/>
  <c r="M903"/>
  <c r="L903"/>
  <c r="K903"/>
  <c r="J903"/>
  <c r="I903"/>
  <c r="H903"/>
  <c r="G903"/>
  <c r="F903"/>
  <c r="E903"/>
  <c r="D903"/>
  <c r="C903"/>
  <c r="B903"/>
  <c r="A903"/>
  <c r="AV902"/>
  <c r="AU902"/>
  <c r="AT902"/>
  <c r="AS902"/>
  <c r="AR902"/>
  <c r="AQ902"/>
  <c r="AP902"/>
  <c r="AO902"/>
  <c r="AN902"/>
  <c r="AM902"/>
  <c r="AL902"/>
  <c r="AK902"/>
  <c r="AJ902"/>
  <c r="AI902"/>
  <c r="AH902"/>
  <c r="AG902"/>
  <c r="AF902"/>
  <c r="AE902"/>
  <c r="AD902"/>
  <c r="AC902"/>
  <c r="AB902"/>
  <c r="AA902"/>
  <c r="Z902"/>
  <c r="Y902"/>
  <c r="X902"/>
  <c r="W902"/>
  <c r="V902"/>
  <c r="U902"/>
  <c r="T902"/>
  <c r="S902"/>
  <c r="R902"/>
  <c r="Q902"/>
  <c r="P902"/>
  <c r="O902"/>
  <c r="N902"/>
  <c r="M902"/>
  <c r="L902"/>
  <c r="K902"/>
  <c r="J902"/>
  <c r="I902"/>
  <c r="H902"/>
  <c r="G902"/>
  <c r="F902"/>
  <c r="E902"/>
  <c r="D902"/>
  <c r="C902"/>
  <c r="B902"/>
  <c r="A902"/>
  <c r="AV901"/>
  <c r="AU901"/>
  <c r="AT901"/>
  <c r="AS901"/>
  <c r="AR901"/>
  <c r="AQ901"/>
  <c r="AP901"/>
  <c r="AO901"/>
  <c r="AN901"/>
  <c r="AM901"/>
  <c r="AL901"/>
  <c r="AK901"/>
  <c r="AJ901"/>
  <c r="AI901"/>
  <c r="AH901"/>
  <c r="AG901"/>
  <c r="AF901"/>
  <c r="AE901"/>
  <c r="AD901"/>
  <c r="AC901"/>
  <c r="AB901"/>
  <c r="AA901"/>
  <c r="Z901"/>
  <c r="Y901"/>
  <c r="X901"/>
  <c r="W901"/>
  <c r="V901"/>
  <c r="U901"/>
  <c r="T901"/>
  <c r="S901"/>
  <c r="R901"/>
  <c r="Q901"/>
  <c r="P901"/>
  <c r="O901"/>
  <c r="N901"/>
  <c r="M901"/>
  <c r="L901"/>
  <c r="K901"/>
  <c r="J901"/>
  <c r="I901"/>
  <c r="H901"/>
  <c r="G901"/>
  <c r="F901"/>
  <c r="E901"/>
  <c r="D901"/>
  <c r="C901"/>
  <c r="B901"/>
  <c r="A901"/>
  <c r="AV900"/>
  <c r="AU900"/>
  <c r="AT900"/>
  <c r="AS900"/>
  <c r="AR900"/>
  <c r="AQ900"/>
  <c r="AP900"/>
  <c r="AO900"/>
  <c r="AN900"/>
  <c r="AM900"/>
  <c r="AL900"/>
  <c r="AK900"/>
  <c r="AJ900"/>
  <c r="AI900"/>
  <c r="AH900"/>
  <c r="AG900"/>
  <c r="AF900"/>
  <c r="AE900"/>
  <c r="AD900"/>
  <c r="AC900"/>
  <c r="AB900"/>
  <c r="AA900"/>
  <c r="Z900"/>
  <c r="Y900"/>
  <c r="X900"/>
  <c r="W900"/>
  <c r="V900"/>
  <c r="U900"/>
  <c r="T900"/>
  <c r="S900"/>
  <c r="R900"/>
  <c r="Q900"/>
  <c r="P900"/>
  <c r="O900"/>
  <c r="N900"/>
  <c r="M900"/>
  <c r="L900"/>
  <c r="K900"/>
  <c r="J900"/>
  <c r="I900"/>
  <c r="H900"/>
  <c r="G900"/>
  <c r="F900"/>
  <c r="E900"/>
  <c r="D900"/>
  <c r="C900"/>
  <c r="B900"/>
  <c r="A900"/>
  <c r="AV899"/>
  <c r="AU899"/>
  <c r="AT899"/>
  <c r="AS899"/>
  <c r="AR899"/>
  <c r="AQ899"/>
  <c r="AP899"/>
  <c r="AO899"/>
  <c r="AN899"/>
  <c r="AM899"/>
  <c r="AL899"/>
  <c r="AK899"/>
  <c r="AJ899"/>
  <c r="AI899"/>
  <c r="AH899"/>
  <c r="AG899"/>
  <c r="AF899"/>
  <c r="AE899"/>
  <c r="AD899"/>
  <c r="AC899"/>
  <c r="AB899"/>
  <c r="AA899"/>
  <c r="Z899"/>
  <c r="Y899"/>
  <c r="X899"/>
  <c r="W899"/>
  <c r="V899"/>
  <c r="U899"/>
  <c r="T899"/>
  <c r="S899"/>
  <c r="R899"/>
  <c r="Q899"/>
  <c r="P899"/>
  <c r="O899"/>
  <c r="N899"/>
  <c r="M899"/>
  <c r="L899"/>
  <c r="K899"/>
  <c r="J899"/>
  <c r="I899"/>
  <c r="H899"/>
  <c r="G899"/>
  <c r="F899"/>
  <c r="E899"/>
  <c r="D899"/>
  <c r="C899"/>
  <c r="B899"/>
  <c r="A899"/>
  <c r="AV898"/>
  <c r="AU898"/>
  <c r="AT898"/>
  <c r="AS898"/>
  <c r="AR898"/>
  <c r="AQ898"/>
  <c r="AP898"/>
  <c r="AO898"/>
  <c r="AN898"/>
  <c r="AM898"/>
  <c r="AL898"/>
  <c r="AK898"/>
  <c r="AJ898"/>
  <c r="AI898"/>
  <c r="AH898"/>
  <c r="AG898"/>
  <c r="AF898"/>
  <c r="AE898"/>
  <c r="AD898"/>
  <c r="AC898"/>
  <c r="AB898"/>
  <c r="AA898"/>
  <c r="Z898"/>
  <c r="Y898"/>
  <c r="X898"/>
  <c r="W898"/>
  <c r="V898"/>
  <c r="U898"/>
  <c r="T898"/>
  <c r="S898"/>
  <c r="R898"/>
  <c r="Q898"/>
  <c r="P898"/>
  <c r="O898"/>
  <c r="N898"/>
  <c r="M898"/>
  <c r="L898"/>
  <c r="K898"/>
  <c r="J898"/>
  <c r="I898"/>
  <c r="H898"/>
  <c r="G898"/>
  <c r="F898"/>
  <c r="E898"/>
  <c r="D898"/>
  <c r="C898"/>
  <c r="B898"/>
  <c r="A898"/>
  <c r="AV897"/>
  <c r="AU897"/>
  <c r="AT897"/>
  <c r="AS897"/>
  <c r="AR897"/>
  <c r="AQ897"/>
  <c r="AP897"/>
  <c r="AO897"/>
  <c r="AN897"/>
  <c r="AM897"/>
  <c r="AL897"/>
  <c r="AK897"/>
  <c r="AJ897"/>
  <c r="AI897"/>
  <c r="AH897"/>
  <c r="AG897"/>
  <c r="AF897"/>
  <c r="AE897"/>
  <c r="AD897"/>
  <c r="AC897"/>
  <c r="AB897"/>
  <c r="AA897"/>
  <c r="Z897"/>
  <c r="Y897"/>
  <c r="X897"/>
  <c r="W897"/>
  <c r="V897"/>
  <c r="U897"/>
  <c r="T897"/>
  <c r="S897"/>
  <c r="R897"/>
  <c r="Q897"/>
  <c r="P897"/>
  <c r="O897"/>
  <c r="N897"/>
  <c r="M897"/>
  <c r="L897"/>
  <c r="K897"/>
  <c r="J897"/>
  <c r="I897"/>
  <c r="H897"/>
  <c r="G897"/>
  <c r="F897"/>
  <c r="E897"/>
  <c r="D897"/>
  <c r="C897"/>
  <c r="B897"/>
  <c r="A897"/>
  <c r="AV896"/>
  <c r="AU896"/>
  <c r="AT896"/>
  <c r="AS896"/>
  <c r="AR896"/>
  <c r="AQ896"/>
  <c r="AP896"/>
  <c r="AO896"/>
  <c r="AN896"/>
  <c r="AM896"/>
  <c r="AL896"/>
  <c r="AK896"/>
  <c r="AJ896"/>
  <c r="AI896"/>
  <c r="AH896"/>
  <c r="AG896"/>
  <c r="AF896"/>
  <c r="AE896"/>
  <c r="AD896"/>
  <c r="AC896"/>
  <c r="AB896"/>
  <c r="AA896"/>
  <c r="Z896"/>
  <c r="Y896"/>
  <c r="X896"/>
  <c r="W896"/>
  <c r="V896"/>
  <c r="U896"/>
  <c r="T896"/>
  <c r="S896"/>
  <c r="R896"/>
  <c r="Q896"/>
  <c r="P896"/>
  <c r="O896"/>
  <c r="N896"/>
  <c r="M896"/>
  <c r="L896"/>
  <c r="K896"/>
  <c r="J896"/>
  <c r="I896"/>
  <c r="H896"/>
  <c r="G896"/>
  <c r="F896"/>
  <c r="E896"/>
  <c r="D896"/>
  <c r="C896"/>
  <c r="B896"/>
  <c r="A896"/>
  <c r="AV895"/>
  <c r="AU895"/>
  <c r="AT895"/>
  <c r="AS895"/>
  <c r="AR895"/>
  <c r="AQ895"/>
  <c r="AP895"/>
  <c r="AO895"/>
  <c r="AN895"/>
  <c r="AM895"/>
  <c r="AL895"/>
  <c r="AK895"/>
  <c r="AJ895"/>
  <c r="AI895"/>
  <c r="AH895"/>
  <c r="AG895"/>
  <c r="AF895"/>
  <c r="AE895"/>
  <c r="AD895"/>
  <c r="AC895"/>
  <c r="AB895"/>
  <c r="AA895"/>
  <c r="Z895"/>
  <c r="Y895"/>
  <c r="X895"/>
  <c r="W895"/>
  <c r="V895"/>
  <c r="U895"/>
  <c r="T895"/>
  <c r="S895"/>
  <c r="R895"/>
  <c r="Q895"/>
  <c r="P895"/>
  <c r="O895"/>
  <c r="N895"/>
  <c r="M895"/>
  <c r="L895"/>
  <c r="K895"/>
  <c r="J895"/>
  <c r="I895"/>
  <c r="H895"/>
  <c r="G895"/>
  <c r="F895"/>
  <c r="E895"/>
  <c r="D895"/>
  <c r="C895"/>
  <c r="B895"/>
  <c r="A895"/>
  <c r="AV894"/>
  <c r="AU894"/>
  <c r="AT894"/>
  <c r="AS894"/>
  <c r="AR894"/>
  <c r="AQ894"/>
  <c r="AP894"/>
  <c r="AO894"/>
  <c r="AN894"/>
  <c r="AM894"/>
  <c r="AL894"/>
  <c r="AK894"/>
  <c r="AJ894"/>
  <c r="AI894"/>
  <c r="AH894"/>
  <c r="AG894"/>
  <c r="AF894"/>
  <c r="AE894"/>
  <c r="AD894"/>
  <c r="AC894"/>
  <c r="AB894"/>
  <c r="AA894"/>
  <c r="Z894"/>
  <c r="Y894"/>
  <c r="X894"/>
  <c r="W894"/>
  <c r="V894"/>
  <c r="U894"/>
  <c r="T894"/>
  <c r="S894"/>
  <c r="R894"/>
  <c r="Q894"/>
  <c r="P894"/>
  <c r="O894"/>
  <c r="N894"/>
  <c r="M894"/>
  <c r="L894"/>
  <c r="K894"/>
  <c r="J894"/>
  <c r="I894"/>
  <c r="H894"/>
  <c r="G894"/>
  <c r="F894"/>
  <c r="E894"/>
  <c r="D894"/>
  <c r="C894"/>
  <c r="B894"/>
  <c r="A894"/>
  <c r="AV893"/>
  <c r="AU893"/>
  <c r="AT893"/>
  <c r="AS893"/>
  <c r="AR893"/>
  <c r="AQ893"/>
  <c r="AP893"/>
  <c r="AO893"/>
  <c r="AN893"/>
  <c r="AM893"/>
  <c r="AL893"/>
  <c r="AK893"/>
  <c r="AJ893"/>
  <c r="AI893"/>
  <c r="AH893"/>
  <c r="AG893"/>
  <c r="AF893"/>
  <c r="AE893"/>
  <c r="AD893"/>
  <c r="AC893"/>
  <c r="AB893"/>
  <c r="AA893"/>
  <c r="Z893"/>
  <c r="Y893"/>
  <c r="X893"/>
  <c r="W893"/>
  <c r="V893"/>
  <c r="U893"/>
  <c r="T893"/>
  <c r="S893"/>
  <c r="R893"/>
  <c r="Q893"/>
  <c r="P893"/>
  <c r="O893"/>
  <c r="N893"/>
  <c r="M893"/>
  <c r="L893"/>
  <c r="K893"/>
  <c r="J893"/>
  <c r="I893"/>
  <c r="H893"/>
  <c r="G893"/>
  <c r="F893"/>
  <c r="E893"/>
  <c r="D893"/>
  <c r="C893"/>
  <c r="B893"/>
  <c r="A893"/>
  <c r="AV892"/>
  <c r="AU892"/>
  <c r="AT892"/>
  <c r="AS892"/>
  <c r="AR892"/>
  <c r="AQ892"/>
  <c r="AP892"/>
  <c r="AO892"/>
  <c r="AN892"/>
  <c r="AM892"/>
  <c r="AL892"/>
  <c r="AK892"/>
  <c r="AJ892"/>
  <c r="AI892"/>
  <c r="AH892"/>
  <c r="AG892"/>
  <c r="AF892"/>
  <c r="AE892"/>
  <c r="AD892"/>
  <c r="AC892"/>
  <c r="AB892"/>
  <c r="AA892"/>
  <c r="Z892"/>
  <c r="Y892"/>
  <c r="X892"/>
  <c r="W892"/>
  <c r="V892"/>
  <c r="U892"/>
  <c r="T892"/>
  <c r="S892"/>
  <c r="R892"/>
  <c r="Q892"/>
  <c r="P892"/>
  <c r="O892"/>
  <c r="N892"/>
  <c r="M892"/>
  <c r="L892"/>
  <c r="K892"/>
  <c r="J892"/>
  <c r="I892"/>
  <c r="H892"/>
  <c r="G892"/>
  <c r="F892"/>
  <c r="E892"/>
  <c r="D892"/>
  <c r="C892"/>
  <c r="B892"/>
  <c r="A892"/>
  <c r="AV891"/>
  <c r="AU891"/>
  <c r="AT891"/>
  <c r="AS891"/>
  <c r="AR891"/>
  <c r="AQ891"/>
  <c r="AP891"/>
  <c r="AO891"/>
  <c r="AN891"/>
  <c r="AM891"/>
  <c r="AL891"/>
  <c r="AK891"/>
  <c r="AJ891"/>
  <c r="AI891"/>
  <c r="AH891"/>
  <c r="AG891"/>
  <c r="AF891"/>
  <c r="AE891"/>
  <c r="AD891"/>
  <c r="AC891"/>
  <c r="AB891"/>
  <c r="AA891"/>
  <c r="Z891"/>
  <c r="Y891"/>
  <c r="X891"/>
  <c r="W891"/>
  <c r="V891"/>
  <c r="U891"/>
  <c r="T891"/>
  <c r="S891"/>
  <c r="R891"/>
  <c r="Q891"/>
  <c r="P891"/>
  <c r="O891"/>
  <c r="N891"/>
  <c r="M891"/>
  <c r="L891"/>
  <c r="K891"/>
  <c r="J891"/>
  <c r="I891"/>
  <c r="H891"/>
  <c r="G891"/>
  <c r="F891"/>
  <c r="E891"/>
  <c r="D891"/>
  <c r="C891"/>
  <c r="B891"/>
  <c r="A891"/>
  <c r="AV890"/>
  <c r="AU890"/>
  <c r="AT890"/>
  <c r="AS890"/>
  <c r="AR890"/>
  <c r="AQ890"/>
  <c r="AP890"/>
  <c r="AO890"/>
  <c r="AN890"/>
  <c r="AM890"/>
  <c r="AL890"/>
  <c r="AK890"/>
  <c r="AJ890"/>
  <c r="AI890"/>
  <c r="AH890"/>
  <c r="AG890"/>
  <c r="AF890"/>
  <c r="AE890"/>
  <c r="AD890"/>
  <c r="AC890"/>
  <c r="AB890"/>
  <c r="AA890"/>
  <c r="Z890"/>
  <c r="Y890"/>
  <c r="X890"/>
  <c r="W890"/>
  <c r="V890"/>
  <c r="U890"/>
  <c r="T890"/>
  <c r="S890"/>
  <c r="R890"/>
  <c r="Q890"/>
  <c r="P890"/>
  <c r="O890"/>
  <c r="N890"/>
  <c r="M890"/>
  <c r="L890"/>
  <c r="K890"/>
  <c r="J890"/>
  <c r="I890"/>
  <c r="H890"/>
  <c r="G890"/>
  <c r="F890"/>
  <c r="E890"/>
  <c r="D890"/>
  <c r="C890"/>
  <c r="B890"/>
  <c r="A890"/>
  <c r="AV889"/>
  <c r="AU889"/>
  <c r="AT889"/>
  <c r="AS889"/>
  <c r="AR889"/>
  <c r="AQ889"/>
  <c r="AP889"/>
  <c r="AO889"/>
  <c r="AN889"/>
  <c r="AM889"/>
  <c r="AL889"/>
  <c r="AK889"/>
  <c r="AJ889"/>
  <c r="AI889"/>
  <c r="AH889"/>
  <c r="AG889"/>
  <c r="AF889"/>
  <c r="AE889"/>
  <c r="AD889"/>
  <c r="AC889"/>
  <c r="AB889"/>
  <c r="AA889"/>
  <c r="Z889"/>
  <c r="Y889"/>
  <c r="X889"/>
  <c r="W889"/>
  <c r="V889"/>
  <c r="U889"/>
  <c r="T889"/>
  <c r="S889"/>
  <c r="R889"/>
  <c r="Q889"/>
  <c r="P889"/>
  <c r="O889"/>
  <c r="N889"/>
  <c r="M889"/>
  <c r="L889"/>
  <c r="K889"/>
  <c r="J889"/>
  <c r="I889"/>
  <c r="H889"/>
  <c r="G889"/>
  <c r="F889"/>
  <c r="E889"/>
  <c r="D889"/>
  <c r="C889"/>
  <c r="B889"/>
  <c r="A889"/>
  <c r="AV888"/>
  <c r="AU888"/>
  <c r="AT888"/>
  <c r="AS888"/>
  <c r="AR888"/>
  <c r="AQ888"/>
  <c r="AP888"/>
  <c r="AO888"/>
  <c r="AN888"/>
  <c r="AM888"/>
  <c r="AL888"/>
  <c r="AK888"/>
  <c r="AJ888"/>
  <c r="AI888"/>
  <c r="AH888"/>
  <c r="AG888"/>
  <c r="AF888"/>
  <c r="AE888"/>
  <c r="AD888"/>
  <c r="AC888"/>
  <c r="AB888"/>
  <c r="AA888"/>
  <c r="Z888"/>
  <c r="Y888"/>
  <c r="X888"/>
  <c r="W888"/>
  <c r="V888"/>
  <c r="U888"/>
  <c r="T888"/>
  <c r="S888"/>
  <c r="R888"/>
  <c r="Q888"/>
  <c r="P888"/>
  <c r="O888"/>
  <c r="N888"/>
  <c r="M888"/>
  <c r="L888"/>
  <c r="K888"/>
  <c r="J888"/>
  <c r="I888"/>
  <c r="H888"/>
  <c r="G888"/>
  <c r="F888"/>
  <c r="E888"/>
  <c r="D888"/>
  <c r="C888"/>
  <c r="B888"/>
  <c r="A888"/>
  <c r="AV887"/>
  <c r="AU887"/>
  <c r="AT887"/>
  <c r="AS887"/>
  <c r="AR887"/>
  <c r="AQ887"/>
  <c r="AP887"/>
  <c r="AO887"/>
  <c r="AN887"/>
  <c r="AM887"/>
  <c r="AL887"/>
  <c r="AK887"/>
  <c r="AJ887"/>
  <c r="AI887"/>
  <c r="AH887"/>
  <c r="AG887"/>
  <c r="AF887"/>
  <c r="AE887"/>
  <c r="AD887"/>
  <c r="AC887"/>
  <c r="AB887"/>
  <c r="AA887"/>
  <c r="Z887"/>
  <c r="Y887"/>
  <c r="X887"/>
  <c r="W887"/>
  <c r="V887"/>
  <c r="U887"/>
  <c r="T887"/>
  <c r="S887"/>
  <c r="R887"/>
  <c r="Q887"/>
  <c r="P887"/>
  <c r="O887"/>
  <c r="N887"/>
  <c r="M887"/>
  <c r="L887"/>
  <c r="K887"/>
  <c r="J887"/>
  <c r="I887"/>
  <c r="H887"/>
  <c r="G887"/>
  <c r="F887"/>
  <c r="E887"/>
  <c r="D887"/>
  <c r="C887"/>
  <c r="B887"/>
  <c r="A887"/>
  <c r="AV886"/>
  <c r="AU886"/>
  <c r="AT886"/>
  <c r="AS886"/>
  <c r="AR886"/>
  <c r="AQ886"/>
  <c r="AP886"/>
  <c r="AO886"/>
  <c r="AN886"/>
  <c r="AM886"/>
  <c r="AL886"/>
  <c r="AK886"/>
  <c r="AJ886"/>
  <c r="AI886"/>
  <c r="AH886"/>
  <c r="AG886"/>
  <c r="AF886"/>
  <c r="AE886"/>
  <c r="AD886"/>
  <c r="AC886"/>
  <c r="AB886"/>
  <c r="AA886"/>
  <c r="Z886"/>
  <c r="Y886"/>
  <c r="X886"/>
  <c r="W886"/>
  <c r="V886"/>
  <c r="U886"/>
  <c r="T886"/>
  <c r="S886"/>
  <c r="R886"/>
  <c r="Q886"/>
  <c r="P886"/>
  <c r="O886"/>
  <c r="N886"/>
  <c r="M886"/>
  <c r="L886"/>
  <c r="K886"/>
  <c r="J886"/>
  <c r="I886"/>
  <c r="H886"/>
  <c r="G886"/>
  <c r="F886"/>
  <c r="E886"/>
  <c r="D886"/>
  <c r="C886"/>
  <c r="B886"/>
  <c r="A886"/>
  <c r="AV885"/>
  <c r="AU885"/>
  <c r="AT885"/>
  <c r="AS885"/>
  <c r="AR885"/>
  <c r="AQ885"/>
  <c r="AP885"/>
  <c r="AO885"/>
  <c r="AN885"/>
  <c r="AM885"/>
  <c r="AL885"/>
  <c r="AK885"/>
  <c r="AJ885"/>
  <c r="AI885"/>
  <c r="AH885"/>
  <c r="AG885"/>
  <c r="AF885"/>
  <c r="AE885"/>
  <c r="AD885"/>
  <c r="AC885"/>
  <c r="AB885"/>
  <c r="AA885"/>
  <c r="Z885"/>
  <c r="Y885"/>
  <c r="X885"/>
  <c r="W885"/>
  <c r="V885"/>
  <c r="U885"/>
  <c r="T885"/>
  <c r="S885"/>
  <c r="R885"/>
  <c r="Q885"/>
  <c r="P885"/>
  <c r="O885"/>
  <c r="N885"/>
  <c r="M885"/>
  <c r="L885"/>
  <c r="K885"/>
  <c r="J885"/>
  <c r="I885"/>
  <c r="H885"/>
  <c r="G885"/>
  <c r="F885"/>
  <c r="E885"/>
  <c r="D885"/>
  <c r="C885"/>
  <c r="B885"/>
  <c r="A885"/>
  <c r="AV884"/>
  <c r="AU884"/>
  <c r="AT884"/>
  <c r="AS884"/>
  <c r="AR884"/>
  <c r="AQ884"/>
  <c r="AP884"/>
  <c r="AO884"/>
  <c r="AN884"/>
  <c r="AM884"/>
  <c r="AL884"/>
  <c r="AK884"/>
  <c r="AJ884"/>
  <c r="AI884"/>
  <c r="AH884"/>
  <c r="AG884"/>
  <c r="AF884"/>
  <c r="AE884"/>
  <c r="AD884"/>
  <c r="AC884"/>
  <c r="AB884"/>
  <c r="AA884"/>
  <c r="Z884"/>
  <c r="Y884"/>
  <c r="X884"/>
  <c r="W884"/>
  <c r="V884"/>
  <c r="U884"/>
  <c r="T884"/>
  <c r="S884"/>
  <c r="R884"/>
  <c r="Q884"/>
  <c r="P884"/>
  <c r="O884"/>
  <c r="N884"/>
  <c r="M884"/>
  <c r="L884"/>
  <c r="K884"/>
  <c r="J884"/>
  <c r="I884"/>
  <c r="H884"/>
  <c r="G884"/>
  <c r="F884"/>
  <c r="E884"/>
  <c r="D884"/>
  <c r="C884"/>
  <c r="B884"/>
  <c r="A884"/>
  <c r="AV883"/>
  <c r="AU883"/>
  <c r="AT883"/>
  <c r="AS883"/>
  <c r="AR883"/>
  <c r="AQ883"/>
  <c r="AP883"/>
  <c r="AO883"/>
  <c r="AN883"/>
  <c r="AM883"/>
  <c r="AL883"/>
  <c r="AK883"/>
  <c r="AJ883"/>
  <c r="AI883"/>
  <c r="AH883"/>
  <c r="AG883"/>
  <c r="AF883"/>
  <c r="AE883"/>
  <c r="AD883"/>
  <c r="AC883"/>
  <c r="AB883"/>
  <c r="AA883"/>
  <c r="Z883"/>
  <c r="Y883"/>
  <c r="X883"/>
  <c r="W883"/>
  <c r="V883"/>
  <c r="U883"/>
  <c r="T883"/>
  <c r="S883"/>
  <c r="R883"/>
  <c r="Q883"/>
  <c r="P883"/>
  <c r="O883"/>
  <c r="N883"/>
  <c r="M883"/>
  <c r="L883"/>
  <c r="K883"/>
  <c r="J883"/>
  <c r="I883"/>
  <c r="H883"/>
  <c r="G883"/>
  <c r="F883"/>
  <c r="E883"/>
  <c r="D883"/>
  <c r="C883"/>
  <c r="B883"/>
  <c r="A883"/>
  <c r="AV882"/>
  <c r="AU882"/>
  <c r="AT882"/>
  <c r="AS882"/>
  <c r="AR882"/>
  <c r="AQ882"/>
  <c r="AP882"/>
  <c r="AO882"/>
  <c r="AN882"/>
  <c r="AM882"/>
  <c r="AL882"/>
  <c r="AK882"/>
  <c r="AJ882"/>
  <c r="AI882"/>
  <c r="AH882"/>
  <c r="AG882"/>
  <c r="AF882"/>
  <c r="AE882"/>
  <c r="AD882"/>
  <c r="AC882"/>
  <c r="AB882"/>
  <c r="AA882"/>
  <c r="Z882"/>
  <c r="Y882"/>
  <c r="X882"/>
  <c r="W882"/>
  <c r="V882"/>
  <c r="U882"/>
  <c r="T882"/>
  <c r="S882"/>
  <c r="R882"/>
  <c r="Q882"/>
  <c r="P882"/>
  <c r="O882"/>
  <c r="N882"/>
  <c r="M882"/>
  <c r="L882"/>
  <c r="K882"/>
  <c r="J882"/>
  <c r="I882"/>
  <c r="H882"/>
  <c r="G882"/>
  <c r="F882"/>
  <c r="E882"/>
  <c r="D882"/>
  <c r="C882"/>
  <c r="B882"/>
  <c r="A882"/>
  <c r="AV881"/>
  <c r="AU881"/>
  <c r="AT881"/>
  <c r="AS881"/>
  <c r="AR881"/>
  <c r="AQ881"/>
  <c r="AP881"/>
  <c r="AO881"/>
  <c r="AN881"/>
  <c r="AM881"/>
  <c r="AL881"/>
  <c r="AK881"/>
  <c r="AJ881"/>
  <c r="AI881"/>
  <c r="AH881"/>
  <c r="AG881"/>
  <c r="AF881"/>
  <c r="AE881"/>
  <c r="AD881"/>
  <c r="AC881"/>
  <c r="AB881"/>
  <c r="AA881"/>
  <c r="Z881"/>
  <c r="Y881"/>
  <c r="X881"/>
  <c r="W881"/>
  <c r="V881"/>
  <c r="U881"/>
  <c r="T881"/>
  <c r="S881"/>
  <c r="R881"/>
  <c r="Q881"/>
  <c r="P881"/>
  <c r="O881"/>
  <c r="N881"/>
  <c r="M881"/>
  <c r="L881"/>
  <c r="K881"/>
  <c r="J881"/>
  <c r="I881"/>
  <c r="H881"/>
  <c r="G881"/>
  <c r="F881"/>
  <c r="E881"/>
  <c r="D881"/>
  <c r="C881"/>
  <c r="B881"/>
  <c r="A881"/>
  <c r="AV880"/>
  <c r="AU880"/>
  <c r="AT880"/>
  <c r="AS880"/>
  <c r="AR880"/>
  <c r="AQ880"/>
  <c r="AP880"/>
  <c r="AO880"/>
  <c r="AN880"/>
  <c r="AM880"/>
  <c r="AL880"/>
  <c r="AK880"/>
  <c r="AJ880"/>
  <c r="AI880"/>
  <c r="AH880"/>
  <c r="AG880"/>
  <c r="AF880"/>
  <c r="AE880"/>
  <c r="AD880"/>
  <c r="AC880"/>
  <c r="AB880"/>
  <c r="AA880"/>
  <c r="Z880"/>
  <c r="Y880"/>
  <c r="X880"/>
  <c r="W880"/>
  <c r="V880"/>
  <c r="U880"/>
  <c r="T880"/>
  <c r="S880"/>
  <c r="R880"/>
  <c r="Q880"/>
  <c r="P880"/>
  <c r="O880"/>
  <c r="N880"/>
  <c r="M880"/>
  <c r="L880"/>
  <c r="K880"/>
  <c r="J880"/>
  <c r="I880"/>
  <c r="H880"/>
  <c r="G880"/>
  <c r="F880"/>
  <c r="E880"/>
  <c r="D880"/>
  <c r="C880"/>
  <c r="B880"/>
  <c r="A880"/>
  <c r="AV879"/>
  <c r="AU879"/>
  <c r="AT879"/>
  <c r="AS879"/>
  <c r="AR879"/>
  <c r="AQ879"/>
  <c r="AP879"/>
  <c r="AO879"/>
  <c r="AN879"/>
  <c r="AM879"/>
  <c r="AL879"/>
  <c r="AK879"/>
  <c r="AJ879"/>
  <c r="AI879"/>
  <c r="AH879"/>
  <c r="AG879"/>
  <c r="AF879"/>
  <c r="AE879"/>
  <c r="AD879"/>
  <c r="AC879"/>
  <c r="AB879"/>
  <c r="AA879"/>
  <c r="Z879"/>
  <c r="Y879"/>
  <c r="X879"/>
  <c r="W879"/>
  <c r="V879"/>
  <c r="U879"/>
  <c r="T879"/>
  <c r="S879"/>
  <c r="R879"/>
  <c r="Q879"/>
  <c r="P879"/>
  <c r="O879"/>
  <c r="N879"/>
  <c r="M879"/>
  <c r="L879"/>
  <c r="K879"/>
  <c r="J879"/>
  <c r="I879"/>
  <c r="H879"/>
  <c r="G879"/>
  <c r="F879"/>
  <c r="E879"/>
  <c r="D879"/>
  <c r="C879"/>
  <c r="B879"/>
  <c r="A879"/>
  <c r="AV878"/>
  <c r="AU878"/>
  <c r="AT878"/>
  <c r="AS878"/>
  <c r="AR878"/>
  <c r="AQ878"/>
  <c r="AP878"/>
  <c r="AO878"/>
  <c r="AN878"/>
  <c r="AM878"/>
  <c r="AL878"/>
  <c r="AK878"/>
  <c r="AJ878"/>
  <c r="AI878"/>
  <c r="AH878"/>
  <c r="AG878"/>
  <c r="AF878"/>
  <c r="AE878"/>
  <c r="AD878"/>
  <c r="AC878"/>
  <c r="AB878"/>
  <c r="AA878"/>
  <c r="Z878"/>
  <c r="Y878"/>
  <c r="X878"/>
  <c r="W878"/>
  <c r="V878"/>
  <c r="U878"/>
  <c r="T878"/>
  <c r="S878"/>
  <c r="R878"/>
  <c r="Q878"/>
  <c r="P878"/>
  <c r="O878"/>
  <c r="N878"/>
  <c r="M878"/>
  <c r="L878"/>
  <c r="K878"/>
  <c r="J878"/>
  <c r="I878"/>
  <c r="H878"/>
  <c r="G878"/>
  <c r="F878"/>
  <c r="E878"/>
  <c r="D878"/>
  <c r="C878"/>
  <c r="B878"/>
  <c r="A878"/>
  <c r="AV877"/>
  <c r="AU877"/>
  <c r="AT877"/>
  <c r="AS877"/>
  <c r="AR877"/>
  <c r="AQ877"/>
  <c r="AP877"/>
  <c r="AO877"/>
  <c r="AN877"/>
  <c r="AM877"/>
  <c r="AL877"/>
  <c r="AK877"/>
  <c r="AJ877"/>
  <c r="AI877"/>
  <c r="AH877"/>
  <c r="AG877"/>
  <c r="AF877"/>
  <c r="AE877"/>
  <c r="AD877"/>
  <c r="AC877"/>
  <c r="AB877"/>
  <c r="AA877"/>
  <c r="Z877"/>
  <c r="Y877"/>
  <c r="X877"/>
  <c r="W877"/>
  <c r="V877"/>
  <c r="U877"/>
  <c r="T877"/>
  <c r="S877"/>
  <c r="R877"/>
  <c r="Q877"/>
  <c r="P877"/>
  <c r="O877"/>
  <c r="N877"/>
  <c r="M877"/>
  <c r="L877"/>
  <c r="K877"/>
  <c r="J877"/>
  <c r="I877"/>
  <c r="H877"/>
  <c r="G877"/>
  <c r="F877"/>
  <c r="E877"/>
  <c r="D877"/>
  <c r="C877"/>
  <c r="B877"/>
  <c r="A877"/>
  <c r="AV876"/>
  <c r="AU876"/>
  <c r="AT876"/>
  <c r="AS876"/>
  <c r="AR876"/>
  <c r="AQ876"/>
  <c r="AP876"/>
  <c r="AO876"/>
  <c r="AN876"/>
  <c r="AM876"/>
  <c r="AL876"/>
  <c r="AK876"/>
  <c r="AJ876"/>
  <c r="AI876"/>
  <c r="AH876"/>
  <c r="AG876"/>
  <c r="AF876"/>
  <c r="AE876"/>
  <c r="AD876"/>
  <c r="AC876"/>
  <c r="AB876"/>
  <c r="AA876"/>
  <c r="Z876"/>
  <c r="Y876"/>
  <c r="X876"/>
  <c r="W876"/>
  <c r="V876"/>
  <c r="U876"/>
  <c r="T876"/>
  <c r="S876"/>
  <c r="R876"/>
  <c r="Q876"/>
  <c r="P876"/>
  <c r="O876"/>
  <c r="N876"/>
  <c r="M876"/>
  <c r="L876"/>
  <c r="K876"/>
  <c r="J876"/>
  <c r="I876"/>
  <c r="H876"/>
  <c r="G876"/>
  <c r="F876"/>
  <c r="E876"/>
  <c r="D876"/>
  <c r="C876"/>
  <c r="B876"/>
  <c r="A876"/>
  <c r="AV875"/>
  <c r="AU875"/>
  <c r="AT875"/>
  <c r="AS875"/>
  <c r="AR875"/>
  <c r="AQ875"/>
  <c r="AP875"/>
  <c r="AO875"/>
  <c r="AN875"/>
  <c r="AM875"/>
  <c r="AL875"/>
  <c r="AK875"/>
  <c r="AJ875"/>
  <c r="AI875"/>
  <c r="AH875"/>
  <c r="AG875"/>
  <c r="AF875"/>
  <c r="AE875"/>
  <c r="AD875"/>
  <c r="AC875"/>
  <c r="AB875"/>
  <c r="AA875"/>
  <c r="Z875"/>
  <c r="Y875"/>
  <c r="X875"/>
  <c r="W875"/>
  <c r="V875"/>
  <c r="U875"/>
  <c r="T875"/>
  <c r="S875"/>
  <c r="R875"/>
  <c r="Q875"/>
  <c r="P875"/>
  <c r="O875"/>
  <c r="N875"/>
  <c r="M875"/>
  <c r="L875"/>
  <c r="K875"/>
  <c r="J875"/>
  <c r="I875"/>
  <c r="H875"/>
  <c r="G875"/>
  <c r="F875"/>
  <c r="E875"/>
  <c r="D875"/>
  <c r="C875"/>
  <c r="B875"/>
  <c r="A875"/>
  <c r="AV874"/>
  <c r="AU874"/>
  <c r="AT874"/>
  <c r="AS874"/>
  <c r="AR874"/>
  <c r="AQ874"/>
  <c r="AP874"/>
  <c r="AO874"/>
  <c r="AN874"/>
  <c r="AM874"/>
  <c r="AL874"/>
  <c r="AK874"/>
  <c r="AJ874"/>
  <c r="AI874"/>
  <c r="AH874"/>
  <c r="AG874"/>
  <c r="AF874"/>
  <c r="AE874"/>
  <c r="AD874"/>
  <c r="AC874"/>
  <c r="AB874"/>
  <c r="AA874"/>
  <c r="Z874"/>
  <c r="Y874"/>
  <c r="X874"/>
  <c r="W874"/>
  <c r="V874"/>
  <c r="U874"/>
  <c r="T874"/>
  <c r="S874"/>
  <c r="R874"/>
  <c r="Q874"/>
  <c r="P874"/>
  <c r="O874"/>
  <c r="N874"/>
  <c r="M874"/>
  <c r="L874"/>
  <c r="K874"/>
  <c r="J874"/>
  <c r="I874"/>
  <c r="H874"/>
  <c r="G874"/>
  <c r="F874"/>
  <c r="E874"/>
  <c r="D874"/>
  <c r="C874"/>
  <c r="B874"/>
  <c r="A874"/>
  <c r="AV873"/>
  <c r="AU873"/>
  <c r="AT873"/>
  <c r="AS873"/>
  <c r="AR873"/>
  <c r="AQ873"/>
  <c r="AP873"/>
  <c r="AO873"/>
  <c r="AN873"/>
  <c r="AM873"/>
  <c r="AL873"/>
  <c r="AK873"/>
  <c r="AJ873"/>
  <c r="AI873"/>
  <c r="AH873"/>
  <c r="AG873"/>
  <c r="AF873"/>
  <c r="AE873"/>
  <c r="AD873"/>
  <c r="AC873"/>
  <c r="AB873"/>
  <c r="AA873"/>
  <c r="Z873"/>
  <c r="Y873"/>
  <c r="X873"/>
  <c r="W873"/>
  <c r="V873"/>
  <c r="U873"/>
  <c r="T873"/>
  <c r="S873"/>
  <c r="R873"/>
  <c r="Q873"/>
  <c r="P873"/>
  <c r="O873"/>
  <c r="N873"/>
  <c r="M873"/>
  <c r="L873"/>
  <c r="K873"/>
  <c r="J873"/>
  <c r="I873"/>
  <c r="H873"/>
  <c r="G873"/>
  <c r="F873"/>
  <c r="E873"/>
  <c r="D873"/>
  <c r="C873"/>
  <c r="B873"/>
  <c r="A873"/>
  <c r="AV872"/>
  <c r="AU872"/>
  <c r="AT872"/>
  <c r="AS872"/>
  <c r="AR872"/>
  <c r="AQ872"/>
  <c r="AP872"/>
  <c r="AO872"/>
  <c r="AN872"/>
  <c r="AM872"/>
  <c r="AL872"/>
  <c r="AK872"/>
  <c r="AJ872"/>
  <c r="AI872"/>
  <c r="AH872"/>
  <c r="AG872"/>
  <c r="AF872"/>
  <c r="AE872"/>
  <c r="AD872"/>
  <c r="AC872"/>
  <c r="AB872"/>
  <c r="AA872"/>
  <c r="Z872"/>
  <c r="Y872"/>
  <c r="X872"/>
  <c r="W872"/>
  <c r="V872"/>
  <c r="U872"/>
  <c r="T872"/>
  <c r="S872"/>
  <c r="R872"/>
  <c r="Q872"/>
  <c r="P872"/>
  <c r="O872"/>
  <c r="N872"/>
  <c r="M872"/>
  <c r="L872"/>
  <c r="K872"/>
  <c r="J872"/>
  <c r="I872"/>
  <c r="H872"/>
  <c r="G872"/>
  <c r="F872"/>
  <c r="E872"/>
  <c r="D872"/>
  <c r="C872"/>
  <c r="B872"/>
  <c r="A872"/>
  <c r="AV871"/>
  <c r="AU871"/>
  <c r="AT871"/>
  <c r="AS871"/>
  <c r="AR871"/>
  <c r="AQ871"/>
  <c r="AP871"/>
  <c r="AO871"/>
  <c r="AN871"/>
  <c r="AM871"/>
  <c r="AL871"/>
  <c r="AK871"/>
  <c r="AJ871"/>
  <c r="AI871"/>
  <c r="AH871"/>
  <c r="AG871"/>
  <c r="AF871"/>
  <c r="AE871"/>
  <c r="AD871"/>
  <c r="AC871"/>
  <c r="AB871"/>
  <c r="AA871"/>
  <c r="Z871"/>
  <c r="Y871"/>
  <c r="X871"/>
  <c r="W871"/>
  <c r="V871"/>
  <c r="U871"/>
  <c r="T871"/>
  <c r="S871"/>
  <c r="R871"/>
  <c r="Q871"/>
  <c r="P871"/>
  <c r="O871"/>
  <c r="N871"/>
  <c r="M871"/>
  <c r="L871"/>
  <c r="K871"/>
  <c r="J871"/>
  <c r="I871"/>
  <c r="H871"/>
  <c r="G871"/>
  <c r="F871"/>
  <c r="E871"/>
  <c r="D871"/>
  <c r="C871"/>
  <c r="B871"/>
  <c r="A871"/>
  <c r="AV870"/>
  <c r="AU870"/>
  <c r="AT870"/>
  <c r="AS870"/>
  <c r="AR870"/>
  <c r="AQ870"/>
  <c r="AP870"/>
  <c r="AO870"/>
  <c r="AN870"/>
  <c r="AM870"/>
  <c r="AL870"/>
  <c r="AK870"/>
  <c r="AJ870"/>
  <c r="AI870"/>
  <c r="AH870"/>
  <c r="AG870"/>
  <c r="AF870"/>
  <c r="AE870"/>
  <c r="AD870"/>
  <c r="AC870"/>
  <c r="AB870"/>
  <c r="AA870"/>
  <c r="Z870"/>
  <c r="Y870"/>
  <c r="X870"/>
  <c r="W870"/>
  <c r="V870"/>
  <c r="U870"/>
  <c r="T870"/>
  <c r="S870"/>
  <c r="R870"/>
  <c r="Q870"/>
  <c r="P870"/>
  <c r="O870"/>
  <c r="N870"/>
  <c r="M870"/>
  <c r="L870"/>
  <c r="K870"/>
  <c r="J870"/>
  <c r="I870"/>
  <c r="H870"/>
  <c r="G870"/>
  <c r="F870"/>
  <c r="E870"/>
  <c r="D870"/>
  <c r="C870"/>
  <c r="B870"/>
  <c r="A870"/>
  <c r="AV869"/>
  <c r="AU869"/>
  <c r="AT869"/>
  <c r="AS869"/>
  <c r="AR869"/>
  <c r="AQ869"/>
  <c r="AP869"/>
  <c r="AO869"/>
  <c r="AN869"/>
  <c r="AM869"/>
  <c r="AL869"/>
  <c r="AK869"/>
  <c r="AJ869"/>
  <c r="AI869"/>
  <c r="AH869"/>
  <c r="AG869"/>
  <c r="AF869"/>
  <c r="AE869"/>
  <c r="AD869"/>
  <c r="AC869"/>
  <c r="AB869"/>
  <c r="AA869"/>
  <c r="Z869"/>
  <c r="Y869"/>
  <c r="X869"/>
  <c r="W869"/>
  <c r="V869"/>
  <c r="U869"/>
  <c r="T869"/>
  <c r="S869"/>
  <c r="R869"/>
  <c r="Q869"/>
  <c r="P869"/>
  <c r="O869"/>
  <c r="N869"/>
  <c r="M869"/>
  <c r="L869"/>
  <c r="K869"/>
  <c r="J869"/>
  <c r="I869"/>
  <c r="H869"/>
  <c r="G869"/>
  <c r="F869"/>
  <c r="E869"/>
  <c r="D869"/>
  <c r="C869"/>
  <c r="B869"/>
  <c r="A869"/>
  <c r="AV868"/>
  <c r="AU868"/>
  <c r="AT868"/>
  <c r="AS868"/>
  <c r="AR868"/>
  <c r="AQ868"/>
  <c r="AP868"/>
  <c r="AO868"/>
  <c r="AN868"/>
  <c r="AM868"/>
  <c r="AL868"/>
  <c r="AK868"/>
  <c r="AJ868"/>
  <c r="AI868"/>
  <c r="AH868"/>
  <c r="AG868"/>
  <c r="AF868"/>
  <c r="AE868"/>
  <c r="AD868"/>
  <c r="AC868"/>
  <c r="AB868"/>
  <c r="AA868"/>
  <c r="Z868"/>
  <c r="Y868"/>
  <c r="X868"/>
  <c r="W868"/>
  <c r="V868"/>
  <c r="U868"/>
  <c r="T868"/>
  <c r="S868"/>
  <c r="R868"/>
  <c r="Q868"/>
  <c r="P868"/>
  <c r="O868"/>
  <c r="N868"/>
  <c r="M868"/>
  <c r="L868"/>
  <c r="K868"/>
  <c r="J868"/>
  <c r="I868"/>
  <c r="H868"/>
  <c r="G868"/>
  <c r="F868"/>
  <c r="E868"/>
  <c r="D868"/>
  <c r="C868"/>
  <c r="B868"/>
  <c r="A868"/>
  <c r="AV867"/>
  <c r="AU867"/>
  <c r="AT867"/>
  <c r="AS867"/>
  <c r="AR867"/>
  <c r="AQ867"/>
  <c r="AP867"/>
  <c r="AO867"/>
  <c r="AN867"/>
  <c r="AM867"/>
  <c r="AL867"/>
  <c r="AK867"/>
  <c r="AJ867"/>
  <c r="AI867"/>
  <c r="AH867"/>
  <c r="AG867"/>
  <c r="AF867"/>
  <c r="AE867"/>
  <c r="AD867"/>
  <c r="AC867"/>
  <c r="AB867"/>
  <c r="AA867"/>
  <c r="Z867"/>
  <c r="Y867"/>
  <c r="X867"/>
  <c r="W867"/>
  <c r="V867"/>
  <c r="U867"/>
  <c r="T867"/>
  <c r="S867"/>
  <c r="R867"/>
  <c r="Q867"/>
  <c r="P867"/>
  <c r="O867"/>
  <c r="N867"/>
  <c r="M867"/>
  <c r="L867"/>
  <c r="K867"/>
  <c r="J867"/>
  <c r="I867"/>
  <c r="H867"/>
  <c r="G867"/>
  <c r="F867"/>
  <c r="E867"/>
  <c r="D867"/>
  <c r="C867"/>
  <c r="B867"/>
  <c r="A867"/>
  <c r="AV866"/>
  <c r="AU866"/>
  <c r="AT866"/>
  <c r="AS866"/>
  <c r="AR866"/>
  <c r="AQ866"/>
  <c r="AP866"/>
  <c r="AO866"/>
  <c r="AN866"/>
  <c r="AM866"/>
  <c r="AL866"/>
  <c r="AK866"/>
  <c r="AJ866"/>
  <c r="AI866"/>
  <c r="AH866"/>
  <c r="AG866"/>
  <c r="AF866"/>
  <c r="AE866"/>
  <c r="AD866"/>
  <c r="AC866"/>
  <c r="AB866"/>
  <c r="AA866"/>
  <c r="Z866"/>
  <c r="Y866"/>
  <c r="X866"/>
  <c r="W866"/>
  <c r="V866"/>
  <c r="U866"/>
  <c r="T866"/>
  <c r="S866"/>
  <c r="R866"/>
  <c r="Q866"/>
  <c r="P866"/>
  <c r="O866"/>
  <c r="N866"/>
  <c r="M866"/>
  <c r="L866"/>
  <c r="K866"/>
  <c r="J866"/>
  <c r="I866"/>
  <c r="H866"/>
  <c r="G866"/>
  <c r="F866"/>
  <c r="E866"/>
  <c r="D866"/>
  <c r="C866"/>
  <c r="B866"/>
  <c r="A866"/>
  <c r="AV865"/>
  <c r="AU865"/>
  <c r="AT865"/>
  <c r="AS865"/>
  <c r="AR865"/>
  <c r="AQ865"/>
  <c r="AP865"/>
  <c r="AO865"/>
  <c r="AN865"/>
  <c r="AM865"/>
  <c r="AL865"/>
  <c r="AK865"/>
  <c r="AJ865"/>
  <c r="AI865"/>
  <c r="AH865"/>
  <c r="AG865"/>
  <c r="AF865"/>
  <c r="AE865"/>
  <c r="AD865"/>
  <c r="AC865"/>
  <c r="AB865"/>
  <c r="AA865"/>
  <c r="Z865"/>
  <c r="Y865"/>
  <c r="X865"/>
  <c r="W865"/>
  <c r="V865"/>
  <c r="U865"/>
  <c r="T865"/>
  <c r="S865"/>
  <c r="R865"/>
  <c r="Q865"/>
  <c r="P865"/>
  <c r="O865"/>
  <c r="N865"/>
  <c r="M865"/>
  <c r="L865"/>
  <c r="K865"/>
  <c r="J865"/>
  <c r="I865"/>
  <c r="H865"/>
  <c r="G865"/>
  <c r="F865"/>
  <c r="E865"/>
  <c r="D865"/>
  <c r="C865"/>
  <c r="B865"/>
  <c r="A865"/>
  <c r="AV864"/>
  <c r="AU864"/>
  <c r="AT864"/>
  <c r="AS864"/>
  <c r="AR864"/>
  <c r="AQ864"/>
  <c r="AP864"/>
  <c r="AO864"/>
  <c r="AN864"/>
  <c r="AM864"/>
  <c r="AL864"/>
  <c r="AK864"/>
  <c r="AJ864"/>
  <c r="AI864"/>
  <c r="AH864"/>
  <c r="AG864"/>
  <c r="AF864"/>
  <c r="AE864"/>
  <c r="AD864"/>
  <c r="AC864"/>
  <c r="AB864"/>
  <c r="AA864"/>
  <c r="Z864"/>
  <c r="Y864"/>
  <c r="X864"/>
  <c r="W864"/>
  <c r="V864"/>
  <c r="U864"/>
  <c r="T864"/>
  <c r="S864"/>
  <c r="R864"/>
  <c r="Q864"/>
  <c r="P864"/>
  <c r="O864"/>
  <c r="N864"/>
  <c r="M864"/>
  <c r="L864"/>
  <c r="K864"/>
  <c r="J864"/>
  <c r="I864"/>
  <c r="H864"/>
  <c r="G864"/>
  <c r="F864"/>
  <c r="E864"/>
  <c r="D864"/>
  <c r="C864"/>
  <c r="B864"/>
  <c r="A864"/>
  <c r="AV863"/>
  <c r="AU863"/>
  <c r="AT863"/>
  <c r="AS863"/>
  <c r="AR863"/>
  <c r="AQ863"/>
  <c r="AP863"/>
  <c r="AO863"/>
  <c r="AN863"/>
  <c r="AM863"/>
  <c r="AL863"/>
  <c r="AK863"/>
  <c r="AJ863"/>
  <c r="AI863"/>
  <c r="AH863"/>
  <c r="AG863"/>
  <c r="AF863"/>
  <c r="AE863"/>
  <c r="AD863"/>
  <c r="AC863"/>
  <c r="AB863"/>
  <c r="AA863"/>
  <c r="Z863"/>
  <c r="Y863"/>
  <c r="X863"/>
  <c r="W863"/>
  <c r="V863"/>
  <c r="U863"/>
  <c r="T863"/>
  <c r="S863"/>
  <c r="R863"/>
  <c r="Q863"/>
  <c r="P863"/>
  <c r="O863"/>
  <c r="N863"/>
  <c r="M863"/>
  <c r="L863"/>
  <c r="K863"/>
  <c r="J863"/>
  <c r="I863"/>
  <c r="H863"/>
  <c r="G863"/>
  <c r="F863"/>
  <c r="E863"/>
  <c r="D863"/>
  <c r="C863"/>
  <c r="B863"/>
  <c r="A863"/>
  <c r="AV862"/>
  <c r="AU862"/>
  <c r="AT862"/>
  <c r="AS862"/>
  <c r="AR862"/>
  <c r="AQ862"/>
  <c r="AP862"/>
  <c r="AO862"/>
  <c r="AN862"/>
  <c r="AM862"/>
  <c r="AL862"/>
  <c r="AK862"/>
  <c r="AJ862"/>
  <c r="AI862"/>
  <c r="AH862"/>
  <c r="AG862"/>
  <c r="AF862"/>
  <c r="AE862"/>
  <c r="AD862"/>
  <c r="AC862"/>
  <c r="AB862"/>
  <c r="AA862"/>
  <c r="Z862"/>
  <c r="Y862"/>
  <c r="X862"/>
  <c r="W862"/>
  <c r="V862"/>
  <c r="U862"/>
  <c r="T862"/>
  <c r="S862"/>
  <c r="R862"/>
  <c r="Q862"/>
  <c r="P862"/>
  <c r="O862"/>
  <c r="N862"/>
  <c r="M862"/>
  <c r="L862"/>
  <c r="K862"/>
  <c r="J862"/>
  <c r="I862"/>
  <c r="H862"/>
  <c r="G862"/>
  <c r="F862"/>
  <c r="E862"/>
  <c r="D862"/>
  <c r="C862"/>
  <c r="B862"/>
  <c r="A862"/>
  <c r="AV861"/>
  <c r="AU861"/>
  <c r="AT861"/>
  <c r="AS861"/>
  <c r="AR861"/>
  <c r="AQ861"/>
  <c r="AP861"/>
  <c r="AO861"/>
  <c r="AN861"/>
  <c r="AM861"/>
  <c r="AL861"/>
  <c r="AK861"/>
  <c r="AJ861"/>
  <c r="AI861"/>
  <c r="AH861"/>
  <c r="AG861"/>
  <c r="AF861"/>
  <c r="AE861"/>
  <c r="AD861"/>
  <c r="AC861"/>
  <c r="AB861"/>
  <c r="AA861"/>
  <c r="Z861"/>
  <c r="Y861"/>
  <c r="X861"/>
  <c r="W861"/>
  <c r="V861"/>
  <c r="U861"/>
  <c r="T861"/>
  <c r="S861"/>
  <c r="R861"/>
  <c r="Q861"/>
  <c r="P861"/>
  <c r="O861"/>
  <c r="N861"/>
  <c r="M861"/>
  <c r="L861"/>
  <c r="K861"/>
  <c r="J861"/>
  <c r="I861"/>
  <c r="H861"/>
  <c r="G861"/>
  <c r="F861"/>
  <c r="E861"/>
  <c r="D861"/>
  <c r="C861"/>
  <c r="B861"/>
  <c r="A861"/>
  <c r="AV860"/>
  <c r="AU860"/>
  <c r="AT860"/>
  <c r="AS860"/>
  <c r="AR860"/>
  <c r="AQ860"/>
  <c r="AP860"/>
  <c r="AO860"/>
  <c r="AN860"/>
  <c r="AM860"/>
  <c r="AL860"/>
  <c r="AK860"/>
  <c r="AJ860"/>
  <c r="AI860"/>
  <c r="AH860"/>
  <c r="AG860"/>
  <c r="AF860"/>
  <c r="AE860"/>
  <c r="AD860"/>
  <c r="AC860"/>
  <c r="AB860"/>
  <c r="AA860"/>
  <c r="Z860"/>
  <c r="Y860"/>
  <c r="X860"/>
  <c r="W860"/>
  <c r="V860"/>
  <c r="U860"/>
  <c r="T860"/>
  <c r="S860"/>
  <c r="R860"/>
  <c r="Q860"/>
  <c r="P860"/>
  <c r="O860"/>
  <c r="N860"/>
  <c r="M860"/>
  <c r="L860"/>
  <c r="K860"/>
  <c r="J860"/>
  <c r="I860"/>
  <c r="H860"/>
  <c r="G860"/>
  <c r="F860"/>
  <c r="E860"/>
  <c r="D860"/>
  <c r="C860"/>
  <c r="B860"/>
  <c r="A860"/>
  <c r="AV859"/>
  <c r="AU859"/>
  <c r="AT859"/>
  <c r="AS859"/>
  <c r="AR859"/>
  <c r="AQ859"/>
  <c r="AP859"/>
  <c r="AO859"/>
  <c r="AN859"/>
  <c r="AM859"/>
  <c r="AL859"/>
  <c r="AK859"/>
  <c r="AJ859"/>
  <c r="AI859"/>
  <c r="AH859"/>
  <c r="AG859"/>
  <c r="AF859"/>
  <c r="AE859"/>
  <c r="AD859"/>
  <c r="AC859"/>
  <c r="AB859"/>
  <c r="AA859"/>
  <c r="Z859"/>
  <c r="Y859"/>
  <c r="X859"/>
  <c r="W859"/>
  <c r="V859"/>
  <c r="U859"/>
  <c r="T859"/>
  <c r="S859"/>
  <c r="R859"/>
  <c r="Q859"/>
  <c r="P859"/>
  <c r="O859"/>
  <c r="N859"/>
  <c r="M859"/>
  <c r="L859"/>
  <c r="K859"/>
  <c r="J859"/>
  <c r="I859"/>
  <c r="H859"/>
  <c r="G859"/>
  <c r="F859"/>
  <c r="E859"/>
  <c r="D859"/>
  <c r="C859"/>
  <c r="B859"/>
  <c r="A859"/>
  <c r="AV858"/>
  <c r="AU858"/>
  <c r="AT858"/>
  <c r="AS858"/>
  <c r="AR858"/>
  <c r="AQ858"/>
  <c r="AP858"/>
  <c r="AO858"/>
  <c r="AN858"/>
  <c r="AM858"/>
  <c r="AL858"/>
  <c r="AK858"/>
  <c r="AJ858"/>
  <c r="AI858"/>
  <c r="AH858"/>
  <c r="AG858"/>
  <c r="AF858"/>
  <c r="AE858"/>
  <c r="AD858"/>
  <c r="AC858"/>
  <c r="AB858"/>
  <c r="AA858"/>
  <c r="Z858"/>
  <c r="Y858"/>
  <c r="X858"/>
  <c r="W858"/>
  <c r="V858"/>
  <c r="U858"/>
  <c r="T858"/>
  <c r="S858"/>
  <c r="R858"/>
  <c r="Q858"/>
  <c r="P858"/>
  <c r="O858"/>
  <c r="N858"/>
  <c r="M858"/>
  <c r="L858"/>
  <c r="K858"/>
  <c r="J858"/>
  <c r="I858"/>
  <c r="H858"/>
  <c r="G858"/>
  <c r="F858"/>
  <c r="E858"/>
  <c r="D858"/>
  <c r="C858"/>
  <c r="B858"/>
  <c r="A858"/>
  <c r="AV857"/>
  <c r="AU857"/>
  <c r="AT857"/>
  <c r="AS857"/>
  <c r="AR857"/>
  <c r="AQ857"/>
  <c r="AP857"/>
  <c r="AO857"/>
  <c r="AN857"/>
  <c r="AM857"/>
  <c r="AL857"/>
  <c r="AK857"/>
  <c r="AJ857"/>
  <c r="AI857"/>
  <c r="AH857"/>
  <c r="AG857"/>
  <c r="AF857"/>
  <c r="AE857"/>
  <c r="AD857"/>
  <c r="AC857"/>
  <c r="AB857"/>
  <c r="AA857"/>
  <c r="Z857"/>
  <c r="Y857"/>
  <c r="X857"/>
  <c r="W857"/>
  <c r="V857"/>
  <c r="U857"/>
  <c r="T857"/>
  <c r="S857"/>
  <c r="R857"/>
  <c r="Q857"/>
  <c r="P857"/>
  <c r="O857"/>
  <c r="N857"/>
  <c r="M857"/>
  <c r="L857"/>
  <c r="K857"/>
  <c r="J857"/>
  <c r="I857"/>
  <c r="H857"/>
  <c r="G857"/>
  <c r="F857"/>
  <c r="E857"/>
  <c r="D857"/>
  <c r="C857"/>
  <c r="B857"/>
  <c r="A857"/>
  <c r="AV856"/>
  <c r="AU856"/>
  <c r="AT856"/>
  <c r="AS856"/>
  <c r="AR856"/>
  <c r="AQ856"/>
  <c r="AP856"/>
  <c r="AO856"/>
  <c r="AN856"/>
  <c r="AM856"/>
  <c r="AL856"/>
  <c r="AK856"/>
  <c r="AJ856"/>
  <c r="AI856"/>
  <c r="AH856"/>
  <c r="AG856"/>
  <c r="AF856"/>
  <c r="AE856"/>
  <c r="AD856"/>
  <c r="AC856"/>
  <c r="AB856"/>
  <c r="AA856"/>
  <c r="Z856"/>
  <c r="Y856"/>
  <c r="X856"/>
  <c r="W856"/>
  <c r="V856"/>
  <c r="U856"/>
  <c r="T856"/>
  <c r="S856"/>
  <c r="R856"/>
  <c r="Q856"/>
  <c r="P856"/>
  <c r="O856"/>
  <c r="N856"/>
  <c r="M856"/>
  <c r="L856"/>
  <c r="K856"/>
  <c r="J856"/>
  <c r="I856"/>
  <c r="H856"/>
  <c r="G856"/>
  <c r="F856"/>
  <c r="E856"/>
  <c r="D856"/>
  <c r="C856"/>
  <c r="B856"/>
  <c r="A856"/>
  <c r="AV855"/>
  <c r="AU855"/>
  <c r="AT855"/>
  <c r="AS855"/>
  <c r="AR855"/>
  <c r="AQ855"/>
  <c r="AP855"/>
  <c r="AO855"/>
  <c r="AN855"/>
  <c r="AM855"/>
  <c r="AL855"/>
  <c r="AK855"/>
  <c r="AJ855"/>
  <c r="AI855"/>
  <c r="AH855"/>
  <c r="AG855"/>
  <c r="AF855"/>
  <c r="AE855"/>
  <c r="AD855"/>
  <c r="AC855"/>
  <c r="AB855"/>
  <c r="AA855"/>
  <c r="Z855"/>
  <c r="Y855"/>
  <c r="X855"/>
  <c r="W855"/>
  <c r="V855"/>
  <c r="U855"/>
  <c r="T855"/>
  <c r="S855"/>
  <c r="R855"/>
  <c r="Q855"/>
  <c r="P855"/>
  <c r="O855"/>
  <c r="N855"/>
  <c r="M855"/>
  <c r="L855"/>
  <c r="K855"/>
  <c r="J855"/>
  <c r="I855"/>
  <c r="H855"/>
  <c r="G855"/>
  <c r="F855"/>
  <c r="E855"/>
  <c r="D855"/>
  <c r="C855"/>
  <c r="B855"/>
  <c r="A855"/>
  <c r="AV854"/>
  <c r="AU854"/>
  <c r="AT854"/>
  <c r="AS854"/>
  <c r="AR854"/>
  <c r="AQ854"/>
  <c r="AP854"/>
  <c r="AO854"/>
  <c r="AN854"/>
  <c r="AM854"/>
  <c r="AL854"/>
  <c r="AK854"/>
  <c r="AJ854"/>
  <c r="AI854"/>
  <c r="AH854"/>
  <c r="AG854"/>
  <c r="AF854"/>
  <c r="AE854"/>
  <c r="AD854"/>
  <c r="AC854"/>
  <c r="AB854"/>
  <c r="AA854"/>
  <c r="Z854"/>
  <c r="Y854"/>
  <c r="X854"/>
  <c r="W854"/>
  <c r="V854"/>
  <c r="U854"/>
  <c r="T854"/>
  <c r="S854"/>
  <c r="R854"/>
  <c r="Q854"/>
  <c r="P854"/>
  <c r="O854"/>
  <c r="N854"/>
  <c r="M854"/>
  <c r="L854"/>
  <c r="K854"/>
  <c r="J854"/>
  <c r="I854"/>
  <c r="H854"/>
  <c r="G854"/>
  <c r="F854"/>
  <c r="E854"/>
  <c r="D854"/>
  <c r="C854"/>
  <c r="B854"/>
  <c r="A854"/>
  <c r="AV853"/>
  <c r="AU853"/>
  <c r="AT853"/>
  <c r="AS853"/>
  <c r="AR853"/>
  <c r="AQ853"/>
  <c r="AP853"/>
  <c r="AO853"/>
  <c r="AN853"/>
  <c r="AM853"/>
  <c r="AL853"/>
  <c r="AK853"/>
  <c r="AJ853"/>
  <c r="AI853"/>
  <c r="AH853"/>
  <c r="AG853"/>
  <c r="AF853"/>
  <c r="AE853"/>
  <c r="AD853"/>
  <c r="AC853"/>
  <c r="AB853"/>
  <c r="AA853"/>
  <c r="Z853"/>
  <c r="Y853"/>
  <c r="X853"/>
  <c r="W853"/>
  <c r="V853"/>
  <c r="U853"/>
  <c r="T853"/>
  <c r="S853"/>
  <c r="R853"/>
  <c r="Q853"/>
  <c r="P853"/>
  <c r="O853"/>
  <c r="N853"/>
  <c r="M853"/>
  <c r="L853"/>
  <c r="K853"/>
  <c r="J853"/>
  <c r="I853"/>
  <c r="H853"/>
  <c r="G853"/>
  <c r="F853"/>
  <c r="E853"/>
  <c r="D853"/>
  <c r="C853"/>
  <c r="B853"/>
  <c r="A853"/>
  <c r="AV852"/>
  <c r="AU852"/>
  <c r="AT852"/>
  <c r="AS852"/>
  <c r="AR852"/>
  <c r="AQ852"/>
  <c r="AP852"/>
  <c r="AO852"/>
  <c r="AN852"/>
  <c r="AM852"/>
  <c r="AL852"/>
  <c r="AK852"/>
  <c r="AJ852"/>
  <c r="AI852"/>
  <c r="AH852"/>
  <c r="AG852"/>
  <c r="AF852"/>
  <c r="AE852"/>
  <c r="AD852"/>
  <c r="AC852"/>
  <c r="AB852"/>
  <c r="AA852"/>
  <c r="Z852"/>
  <c r="Y852"/>
  <c r="X852"/>
  <c r="W852"/>
  <c r="V852"/>
  <c r="U852"/>
  <c r="T852"/>
  <c r="S852"/>
  <c r="R852"/>
  <c r="Q852"/>
  <c r="P852"/>
  <c r="O852"/>
  <c r="N852"/>
  <c r="M852"/>
  <c r="L852"/>
  <c r="K852"/>
  <c r="J852"/>
  <c r="I852"/>
  <c r="H852"/>
  <c r="G852"/>
  <c r="F852"/>
  <c r="E852"/>
  <c r="D852"/>
  <c r="C852"/>
  <c r="B852"/>
  <c r="A852"/>
  <c r="AV851"/>
  <c r="AU851"/>
  <c r="AT851"/>
  <c r="AS851"/>
  <c r="AR851"/>
  <c r="AQ851"/>
  <c r="AP851"/>
  <c r="AO851"/>
  <c r="AN851"/>
  <c r="AM851"/>
  <c r="AL851"/>
  <c r="AK851"/>
  <c r="AJ851"/>
  <c r="AI851"/>
  <c r="AH851"/>
  <c r="AG851"/>
  <c r="AF851"/>
  <c r="AE851"/>
  <c r="AD851"/>
  <c r="AC851"/>
  <c r="AB851"/>
  <c r="AA851"/>
  <c r="Z851"/>
  <c r="Y851"/>
  <c r="X851"/>
  <c r="W851"/>
  <c r="V851"/>
  <c r="U851"/>
  <c r="T851"/>
  <c r="S851"/>
  <c r="R851"/>
  <c r="Q851"/>
  <c r="P851"/>
  <c r="O851"/>
  <c r="N851"/>
  <c r="M851"/>
  <c r="L851"/>
  <c r="K851"/>
  <c r="J851"/>
  <c r="I851"/>
  <c r="H851"/>
  <c r="G851"/>
  <c r="F851"/>
  <c r="E851"/>
  <c r="D851"/>
  <c r="C851"/>
  <c r="B851"/>
  <c r="A851"/>
  <c r="AV850"/>
  <c r="AU850"/>
  <c r="AT850"/>
  <c r="AS850"/>
  <c r="AR850"/>
  <c r="AQ850"/>
  <c r="AP850"/>
  <c r="AO850"/>
  <c r="AN850"/>
  <c r="AM850"/>
  <c r="AL850"/>
  <c r="AK850"/>
  <c r="AJ850"/>
  <c r="AI850"/>
  <c r="AH850"/>
  <c r="AG850"/>
  <c r="AF850"/>
  <c r="AE850"/>
  <c r="AD850"/>
  <c r="AC850"/>
  <c r="AB850"/>
  <c r="AA850"/>
  <c r="Z850"/>
  <c r="Y850"/>
  <c r="X850"/>
  <c r="W850"/>
  <c r="V850"/>
  <c r="U850"/>
  <c r="T850"/>
  <c r="S850"/>
  <c r="R850"/>
  <c r="Q850"/>
  <c r="P850"/>
  <c r="O850"/>
  <c r="N850"/>
  <c r="M850"/>
  <c r="L850"/>
  <c r="K850"/>
  <c r="J850"/>
  <c r="I850"/>
  <c r="H850"/>
  <c r="G850"/>
  <c r="F850"/>
  <c r="E850"/>
  <c r="D850"/>
  <c r="C850"/>
  <c r="B850"/>
  <c r="A850"/>
  <c r="AV849"/>
  <c r="AU849"/>
  <c r="AT849"/>
  <c r="AS849"/>
  <c r="AR849"/>
  <c r="AQ849"/>
  <c r="AP849"/>
  <c r="AO849"/>
  <c r="AN849"/>
  <c r="AM849"/>
  <c r="AL849"/>
  <c r="AK849"/>
  <c r="AJ849"/>
  <c r="AI849"/>
  <c r="AH849"/>
  <c r="AG849"/>
  <c r="AF849"/>
  <c r="AE849"/>
  <c r="AD849"/>
  <c r="AC849"/>
  <c r="AB849"/>
  <c r="AA849"/>
  <c r="Z849"/>
  <c r="Y849"/>
  <c r="X849"/>
  <c r="W849"/>
  <c r="V849"/>
  <c r="U849"/>
  <c r="T849"/>
  <c r="S849"/>
  <c r="R849"/>
  <c r="Q849"/>
  <c r="P849"/>
  <c r="O849"/>
  <c r="N849"/>
  <c r="M849"/>
  <c r="L849"/>
  <c r="K849"/>
  <c r="J849"/>
  <c r="I849"/>
  <c r="H849"/>
  <c r="G849"/>
  <c r="F849"/>
  <c r="E849"/>
  <c r="D849"/>
  <c r="C849"/>
  <c r="B849"/>
  <c r="A849"/>
  <c r="AV848"/>
  <c r="AU848"/>
  <c r="AT848"/>
  <c r="AS848"/>
  <c r="AR848"/>
  <c r="AQ848"/>
  <c r="AP848"/>
  <c r="AO848"/>
  <c r="AN848"/>
  <c r="AM848"/>
  <c r="AL848"/>
  <c r="AK848"/>
  <c r="AJ848"/>
  <c r="AI848"/>
  <c r="AH848"/>
  <c r="AG848"/>
  <c r="AF848"/>
  <c r="AE848"/>
  <c r="AD848"/>
  <c r="AC848"/>
  <c r="AB848"/>
  <c r="AA848"/>
  <c r="Z848"/>
  <c r="Y848"/>
  <c r="X848"/>
  <c r="W848"/>
  <c r="V848"/>
  <c r="U848"/>
  <c r="T848"/>
  <c r="S848"/>
  <c r="R848"/>
  <c r="Q848"/>
  <c r="P848"/>
  <c r="O848"/>
  <c r="N848"/>
  <c r="M848"/>
  <c r="L848"/>
  <c r="K848"/>
  <c r="J848"/>
  <c r="I848"/>
  <c r="H848"/>
  <c r="G848"/>
  <c r="F848"/>
  <c r="E848"/>
  <c r="D848"/>
  <c r="C848"/>
  <c r="B848"/>
  <c r="A848"/>
  <c r="AV847"/>
  <c r="AU847"/>
  <c r="AT847"/>
  <c r="AS847"/>
  <c r="AR847"/>
  <c r="AQ847"/>
  <c r="AP847"/>
  <c r="AO847"/>
  <c r="AN847"/>
  <c r="AM847"/>
  <c r="AL847"/>
  <c r="AK847"/>
  <c r="AJ847"/>
  <c r="AI847"/>
  <c r="AH847"/>
  <c r="AG847"/>
  <c r="AF847"/>
  <c r="AE847"/>
  <c r="AD847"/>
  <c r="AC847"/>
  <c r="AB847"/>
  <c r="AA847"/>
  <c r="Z847"/>
  <c r="Y847"/>
  <c r="X847"/>
  <c r="W847"/>
  <c r="V847"/>
  <c r="U847"/>
  <c r="T847"/>
  <c r="S847"/>
  <c r="R847"/>
  <c r="Q847"/>
  <c r="P847"/>
  <c r="O847"/>
  <c r="N847"/>
  <c r="M847"/>
  <c r="L847"/>
  <c r="K847"/>
  <c r="J847"/>
  <c r="I847"/>
  <c r="H847"/>
  <c r="G847"/>
  <c r="F847"/>
  <c r="E847"/>
  <c r="D847"/>
  <c r="C847"/>
  <c r="B847"/>
  <c r="A847"/>
  <c r="AV846"/>
  <c r="AU846"/>
  <c r="AT846"/>
  <c r="AS846"/>
  <c r="AR846"/>
  <c r="AQ846"/>
  <c r="AP846"/>
  <c r="AO846"/>
  <c r="AN846"/>
  <c r="AM846"/>
  <c r="AL846"/>
  <c r="AK846"/>
  <c r="AJ846"/>
  <c r="AI846"/>
  <c r="AH846"/>
  <c r="AG846"/>
  <c r="AF846"/>
  <c r="AE846"/>
  <c r="AD846"/>
  <c r="AC846"/>
  <c r="AB846"/>
  <c r="AA846"/>
  <c r="Z846"/>
  <c r="Y846"/>
  <c r="X846"/>
  <c r="W846"/>
  <c r="V846"/>
  <c r="U846"/>
  <c r="T846"/>
  <c r="S846"/>
  <c r="R846"/>
  <c r="Q846"/>
  <c r="P846"/>
  <c r="O846"/>
  <c r="N846"/>
  <c r="M846"/>
  <c r="L846"/>
  <c r="K846"/>
  <c r="J846"/>
  <c r="I846"/>
  <c r="H846"/>
  <c r="G846"/>
  <c r="F846"/>
  <c r="E846"/>
  <c r="D846"/>
  <c r="C846"/>
  <c r="B846"/>
  <c r="A846"/>
  <c r="AV845"/>
  <c r="AU845"/>
  <c r="AT845"/>
  <c r="AS845"/>
  <c r="AR845"/>
  <c r="AQ845"/>
  <c r="AP845"/>
  <c r="AO845"/>
  <c r="AN845"/>
  <c r="AM845"/>
  <c r="AL845"/>
  <c r="AK845"/>
  <c r="AJ845"/>
  <c r="AI845"/>
  <c r="AH845"/>
  <c r="AG845"/>
  <c r="AF845"/>
  <c r="AE845"/>
  <c r="AD845"/>
  <c r="AC845"/>
  <c r="AB845"/>
  <c r="AA845"/>
  <c r="Z845"/>
  <c r="Y845"/>
  <c r="X845"/>
  <c r="W845"/>
  <c r="V845"/>
  <c r="U845"/>
  <c r="T845"/>
  <c r="S845"/>
  <c r="R845"/>
  <c r="Q845"/>
  <c r="P845"/>
  <c r="O845"/>
  <c r="N845"/>
  <c r="M845"/>
  <c r="L845"/>
  <c r="K845"/>
  <c r="J845"/>
  <c r="I845"/>
  <c r="H845"/>
  <c r="G845"/>
  <c r="F845"/>
  <c r="E845"/>
  <c r="D845"/>
  <c r="C845"/>
  <c r="B845"/>
  <c r="A845"/>
  <c r="AV844"/>
  <c r="AU844"/>
  <c r="AT844"/>
  <c r="AS844"/>
  <c r="AR844"/>
  <c r="AQ844"/>
  <c r="AP844"/>
  <c r="AO844"/>
  <c r="AN844"/>
  <c r="AM844"/>
  <c r="AL844"/>
  <c r="AK844"/>
  <c r="AJ844"/>
  <c r="AI844"/>
  <c r="AH844"/>
  <c r="AG844"/>
  <c r="AF844"/>
  <c r="AE844"/>
  <c r="AD844"/>
  <c r="AC844"/>
  <c r="AB844"/>
  <c r="AA844"/>
  <c r="Z844"/>
  <c r="Y844"/>
  <c r="X844"/>
  <c r="W844"/>
  <c r="V844"/>
  <c r="U844"/>
  <c r="T844"/>
  <c r="S844"/>
  <c r="R844"/>
  <c r="Q844"/>
  <c r="P844"/>
  <c r="O844"/>
  <c r="N844"/>
  <c r="M844"/>
  <c r="L844"/>
  <c r="K844"/>
  <c r="J844"/>
  <c r="I844"/>
  <c r="H844"/>
  <c r="G844"/>
  <c r="F844"/>
  <c r="E844"/>
  <c r="D844"/>
  <c r="C844"/>
  <c r="B844"/>
  <c r="A844"/>
  <c r="AV843"/>
  <c r="AU843"/>
  <c r="AT843"/>
  <c r="AS843"/>
  <c r="AR843"/>
  <c r="AQ843"/>
  <c r="AP843"/>
  <c r="AO843"/>
  <c r="AN843"/>
  <c r="AM843"/>
  <c r="AL843"/>
  <c r="AK843"/>
  <c r="AJ843"/>
  <c r="AI843"/>
  <c r="AH843"/>
  <c r="AG843"/>
  <c r="AF843"/>
  <c r="AE843"/>
  <c r="AD843"/>
  <c r="AC843"/>
  <c r="AB843"/>
  <c r="AA843"/>
  <c r="Z843"/>
  <c r="Y843"/>
  <c r="X843"/>
  <c r="W843"/>
  <c r="V843"/>
  <c r="U843"/>
  <c r="T843"/>
  <c r="S843"/>
  <c r="R843"/>
  <c r="Q843"/>
  <c r="P843"/>
  <c r="O843"/>
  <c r="N843"/>
  <c r="M843"/>
  <c r="L843"/>
  <c r="K843"/>
  <c r="J843"/>
  <c r="I843"/>
  <c r="H843"/>
  <c r="G843"/>
  <c r="F843"/>
  <c r="E843"/>
  <c r="D843"/>
  <c r="C843"/>
  <c r="B843"/>
  <c r="A843"/>
  <c r="AV842"/>
  <c r="AU842"/>
  <c r="AT842"/>
  <c r="AS842"/>
  <c r="AR842"/>
  <c r="AQ842"/>
  <c r="AP842"/>
  <c r="AO842"/>
  <c r="AN842"/>
  <c r="AM842"/>
  <c r="AL842"/>
  <c r="AK842"/>
  <c r="AJ842"/>
  <c r="AI842"/>
  <c r="AH842"/>
  <c r="AG842"/>
  <c r="AF842"/>
  <c r="AE842"/>
  <c r="AD842"/>
  <c r="AC842"/>
  <c r="AB842"/>
  <c r="AA842"/>
  <c r="Z842"/>
  <c r="Y842"/>
  <c r="X842"/>
  <c r="W842"/>
  <c r="V842"/>
  <c r="U842"/>
  <c r="T842"/>
  <c r="S842"/>
  <c r="R842"/>
  <c r="Q842"/>
  <c r="P842"/>
  <c r="O842"/>
  <c r="N842"/>
  <c r="M842"/>
  <c r="L842"/>
  <c r="K842"/>
  <c r="J842"/>
  <c r="I842"/>
  <c r="H842"/>
  <c r="G842"/>
  <c r="F842"/>
  <c r="E842"/>
  <c r="D842"/>
  <c r="C842"/>
  <c r="B842"/>
  <c r="A842"/>
  <c r="AV841"/>
  <c r="AU841"/>
  <c r="AT841"/>
  <c r="AS841"/>
  <c r="AR841"/>
  <c r="AQ841"/>
  <c r="AP841"/>
  <c r="AO841"/>
  <c r="AN841"/>
  <c r="AM841"/>
  <c r="AL841"/>
  <c r="AK841"/>
  <c r="AJ841"/>
  <c r="AI841"/>
  <c r="AH841"/>
  <c r="AG841"/>
  <c r="AF841"/>
  <c r="AE841"/>
  <c r="AD841"/>
  <c r="AC841"/>
  <c r="AB841"/>
  <c r="AA841"/>
  <c r="Z841"/>
  <c r="Y841"/>
  <c r="X841"/>
  <c r="W841"/>
  <c r="V841"/>
  <c r="U841"/>
  <c r="T841"/>
  <c r="S841"/>
  <c r="R841"/>
  <c r="Q841"/>
  <c r="P841"/>
  <c r="O841"/>
  <c r="N841"/>
  <c r="M841"/>
  <c r="L841"/>
  <c r="K841"/>
  <c r="J841"/>
  <c r="I841"/>
  <c r="H841"/>
  <c r="G841"/>
  <c r="F841"/>
  <c r="E841"/>
  <c r="D841"/>
  <c r="C841"/>
  <c r="B841"/>
  <c r="A841"/>
  <c r="AV840"/>
  <c r="AU840"/>
  <c r="AT840"/>
  <c r="AS840"/>
  <c r="AR840"/>
  <c r="AQ840"/>
  <c r="AP840"/>
  <c r="AO840"/>
  <c r="AN840"/>
  <c r="AM840"/>
  <c r="AL840"/>
  <c r="AK840"/>
  <c r="AJ840"/>
  <c r="AI840"/>
  <c r="AH840"/>
  <c r="AG840"/>
  <c r="AF840"/>
  <c r="AE840"/>
  <c r="AD840"/>
  <c r="AC840"/>
  <c r="AB840"/>
  <c r="AA840"/>
  <c r="Z840"/>
  <c r="Y840"/>
  <c r="X840"/>
  <c r="W840"/>
  <c r="V840"/>
  <c r="U840"/>
  <c r="T840"/>
  <c r="S840"/>
  <c r="R840"/>
  <c r="Q840"/>
  <c r="P840"/>
  <c r="O840"/>
  <c r="N840"/>
  <c r="M840"/>
  <c r="L840"/>
  <c r="K840"/>
  <c r="J840"/>
  <c r="I840"/>
  <c r="H840"/>
  <c r="G840"/>
  <c r="F840"/>
  <c r="E840"/>
  <c r="D840"/>
  <c r="C840"/>
  <c r="B840"/>
  <c r="A840"/>
  <c r="AV839"/>
  <c r="AU839"/>
  <c r="AT839"/>
  <c r="AS839"/>
  <c r="AR839"/>
  <c r="AQ839"/>
  <c r="AP839"/>
  <c r="AO839"/>
  <c r="AN839"/>
  <c r="AM839"/>
  <c r="AL839"/>
  <c r="AK839"/>
  <c r="AJ839"/>
  <c r="AI839"/>
  <c r="AH839"/>
  <c r="AG839"/>
  <c r="AF839"/>
  <c r="AE839"/>
  <c r="AD839"/>
  <c r="AC839"/>
  <c r="AB839"/>
  <c r="AA839"/>
  <c r="Z839"/>
  <c r="Y839"/>
  <c r="X839"/>
  <c r="W839"/>
  <c r="V839"/>
  <c r="U839"/>
  <c r="T839"/>
  <c r="S839"/>
  <c r="R839"/>
  <c r="Q839"/>
  <c r="P839"/>
  <c r="O839"/>
  <c r="N839"/>
  <c r="M839"/>
  <c r="L839"/>
  <c r="K839"/>
  <c r="J839"/>
  <c r="I839"/>
  <c r="H839"/>
  <c r="G839"/>
  <c r="F839"/>
  <c r="E839"/>
  <c r="D839"/>
  <c r="C839"/>
  <c r="B839"/>
  <c r="A839"/>
  <c r="AV838"/>
  <c r="AU838"/>
  <c r="AT838"/>
  <c r="AS838"/>
  <c r="AR838"/>
  <c r="AQ838"/>
  <c r="AP838"/>
  <c r="AO838"/>
  <c r="AN838"/>
  <c r="AM838"/>
  <c r="AL838"/>
  <c r="AK838"/>
  <c r="AJ838"/>
  <c r="AI838"/>
  <c r="AH838"/>
  <c r="AG838"/>
  <c r="AF838"/>
  <c r="AE838"/>
  <c r="AD838"/>
  <c r="AC838"/>
  <c r="AB838"/>
  <c r="AA838"/>
  <c r="Z838"/>
  <c r="Y838"/>
  <c r="X838"/>
  <c r="W838"/>
  <c r="V838"/>
  <c r="U838"/>
  <c r="T838"/>
  <c r="S838"/>
  <c r="R838"/>
  <c r="Q838"/>
  <c r="P838"/>
  <c r="O838"/>
  <c r="N838"/>
  <c r="M838"/>
  <c r="L838"/>
  <c r="K838"/>
  <c r="J838"/>
  <c r="I838"/>
  <c r="H838"/>
  <c r="G838"/>
  <c r="F838"/>
  <c r="E838"/>
  <c r="D838"/>
  <c r="C838"/>
  <c r="B838"/>
  <c r="A838"/>
  <c r="AV837"/>
  <c r="AU837"/>
  <c r="AT837"/>
  <c r="AS837"/>
  <c r="AR837"/>
  <c r="AQ837"/>
  <c r="AP837"/>
  <c r="AO837"/>
  <c r="AN837"/>
  <c r="AM837"/>
  <c r="AL837"/>
  <c r="AK837"/>
  <c r="AJ837"/>
  <c r="AI837"/>
  <c r="AH837"/>
  <c r="AG837"/>
  <c r="AF837"/>
  <c r="AE837"/>
  <c r="AD837"/>
  <c r="AC837"/>
  <c r="AB837"/>
  <c r="AA837"/>
  <c r="Z837"/>
  <c r="Y837"/>
  <c r="X837"/>
  <c r="W837"/>
  <c r="V837"/>
  <c r="U837"/>
  <c r="T837"/>
  <c r="S837"/>
  <c r="R837"/>
  <c r="Q837"/>
  <c r="P837"/>
  <c r="O837"/>
  <c r="N837"/>
  <c r="M837"/>
  <c r="L837"/>
  <c r="K837"/>
  <c r="J837"/>
  <c r="I837"/>
  <c r="H837"/>
  <c r="G837"/>
  <c r="F837"/>
  <c r="E837"/>
  <c r="D837"/>
  <c r="C837"/>
  <c r="B837"/>
  <c r="A837"/>
  <c r="AV836"/>
  <c r="AU836"/>
  <c r="AT836"/>
  <c r="AS836"/>
  <c r="AR836"/>
  <c r="AQ836"/>
  <c r="AP836"/>
  <c r="AO836"/>
  <c r="AN836"/>
  <c r="AM836"/>
  <c r="AL836"/>
  <c r="AK836"/>
  <c r="AJ836"/>
  <c r="AI836"/>
  <c r="AH836"/>
  <c r="AG836"/>
  <c r="AF836"/>
  <c r="AE836"/>
  <c r="AD836"/>
  <c r="AC836"/>
  <c r="AB836"/>
  <c r="AA836"/>
  <c r="Z836"/>
  <c r="Y836"/>
  <c r="X836"/>
  <c r="W836"/>
  <c r="V836"/>
  <c r="U836"/>
  <c r="T836"/>
  <c r="S836"/>
  <c r="R836"/>
  <c r="Q836"/>
  <c r="P836"/>
  <c r="O836"/>
  <c r="N836"/>
  <c r="M836"/>
  <c r="L836"/>
  <c r="K836"/>
  <c r="J836"/>
  <c r="I836"/>
  <c r="H836"/>
  <c r="G836"/>
  <c r="F836"/>
  <c r="E836"/>
  <c r="D836"/>
  <c r="C836"/>
  <c r="B836"/>
  <c r="A836"/>
  <c r="AV835"/>
  <c r="AU835"/>
  <c r="AT835"/>
  <c r="AS835"/>
  <c r="AR835"/>
  <c r="AQ835"/>
  <c r="AP835"/>
  <c r="AO835"/>
  <c r="AN835"/>
  <c r="AM835"/>
  <c r="AL835"/>
  <c r="AK835"/>
  <c r="AJ835"/>
  <c r="AI835"/>
  <c r="AH835"/>
  <c r="AG835"/>
  <c r="AF835"/>
  <c r="AE835"/>
  <c r="AD835"/>
  <c r="AC835"/>
  <c r="AB835"/>
  <c r="AA835"/>
  <c r="Z835"/>
  <c r="Y835"/>
  <c r="X835"/>
  <c r="W835"/>
  <c r="V835"/>
  <c r="U835"/>
  <c r="T835"/>
  <c r="S835"/>
  <c r="R835"/>
  <c r="Q835"/>
  <c r="P835"/>
  <c r="O835"/>
  <c r="N835"/>
  <c r="M835"/>
  <c r="L835"/>
  <c r="K835"/>
  <c r="J835"/>
  <c r="I835"/>
  <c r="H835"/>
  <c r="G835"/>
  <c r="F835"/>
  <c r="E835"/>
  <c r="D835"/>
  <c r="C835"/>
  <c r="B835"/>
  <c r="A835"/>
  <c r="AV834"/>
  <c r="AU834"/>
  <c r="AT834"/>
  <c r="AS834"/>
  <c r="AR834"/>
  <c r="AQ834"/>
  <c r="AP834"/>
  <c r="AO834"/>
  <c r="AN834"/>
  <c r="AM834"/>
  <c r="AL834"/>
  <c r="AK834"/>
  <c r="AJ834"/>
  <c r="AI834"/>
  <c r="AH834"/>
  <c r="AG834"/>
  <c r="AF834"/>
  <c r="AE834"/>
  <c r="AD834"/>
  <c r="AC834"/>
  <c r="AB834"/>
  <c r="AA834"/>
  <c r="Z834"/>
  <c r="Y834"/>
  <c r="X834"/>
  <c r="W834"/>
  <c r="V834"/>
  <c r="U834"/>
  <c r="T834"/>
  <c r="S834"/>
  <c r="R834"/>
  <c r="Q834"/>
  <c r="P834"/>
  <c r="O834"/>
  <c r="N834"/>
  <c r="M834"/>
  <c r="L834"/>
  <c r="K834"/>
  <c r="J834"/>
  <c r="I834"/>
  <c r="H834"/>
  <c r="G834"/>
  <c r="F834"/>
  <c r="E834"/>
  <c r="D834"/>
  <c r="C834"/>
  <c r="B834"/>
  <c r="A834"/>
  <c r="AV833"/>
  <c r="AU833"/>
  <c r="AT833"/>
  <c r="AS833"/>
  <c r="AR833"/>
  <c r="AQ833"/>
  <c r="AP833"/>
  <c r="AO833"/>
  <c r="AN833"/>
  <c r="AM833"/>
  <c r="AL833"/>
  <c r="AK833"/>
  <c r="AJ833"/>
  <c r="AI833"/>
  <c r="AH833"/>
  <c r="AG833"/>
  <c r="AF833"/>
  <c r="AE833"/>
  <c r="AD833"/>
  <c r="AC833"/>
  <c r="AB833"/>
  <c r="AA833"/>
  <c r="Z833"/>
  <c r="Y833"/>
  <c r="X833"/>
  <c r="W833"/>
  <c r="V833"/>
  <c r="U833"/>
  <c r="T833"/>
  <c r="S833"/>
  <c r="R833"/>
  <c r="Q833"/>
  <c r="P833"/>
  <c r="O833"/>
  <c r="N833"/>
  <c r="M833"/>
  <c r="L833"/>
  <c r="K833"/>
  <c r="J833"/>
  <c r="I833"/>
  <c r="H833"/>
  <c r="G833"/>
  <c r="F833"/>
  <c r="E833"/>
  <c r="D833"/>
  <c r="C833"/>
  <c r="B833"/>
  <c r="A833"/>
  <c r="AV832"/>
  <c r="AU832"/>
  <c r="AT832"/>
  <c r="AS832"/>
  <c r="AR832"/>
  <c r="AQ832"/>
  <c r="AP832"/>
  <c r="AO832"/>
  <c r="AN832"/>
  <c r="AM832"/>
  <c r="AL832"/>
  <c r="AK832"/>
  <c r="AJ832"/>
  <c r="AI832"/>
  <c r="AH832"/>
  <c r="AG832"/>
  <c r="AF832"/>
  <c r="AE832"/>
  <c r="AD832"/>
  <c r="AC832"/>
  <c r="AB832"/>
  <c r="AA832"/>
  <c r="Z832"/>
  <c r="Y832"/>
  <c r="X832"/>
  <c r="W832"/>
  <c r="V832"/>
  <c r="U832"/>
  <c r="T832"/>
  <c r="S832"/>
  <c r="R832"/>
  <c r="Q832"/>
  <c r="P832"/>
  <c r="O832"/>
  <c r="N832"/>
  <c r="M832"/>
  <c r="L832"/>
  <c r="K832"/>
  <c r="J832"/>
  <c r="I832"/>
  <c r="H832"/>
  <c r="G832"/>
  <c r="F832"/>
  <c r="E832"/>
  <c r="D832"/>
  <c r="C832"/>
  <c r="B832"/>
  <c r="A832"/>
  <c r="AV831"/>
  <c r="AU831"/>
  <c r="AT831"/>
  <c r="AS831"/>
  <c r="AR831"/>
  <c r="AQ831"/>
  <c r="AP831"/>
  <c r="AO831"/>
  <c r="AN831"/>
  <c r="AM831"/>
  <c r="AL831"/>
  <c r="AK831"/>
  <c r="AJ831"/>
  <c r="AI831"/>
  <c r="AH831"/>
  <c r="AG831"/>
  <c r="AF831"/>
  <c r="AE831"/>
  <c r="AD831"/>
  <c r="AC831"/>
  <c r="AB831"/>
  <c r="AA831"/>
  <c r="Z831"/>
  <c r="Y831"/>
  <c r="X831"/>
  <c r="W831"/>
  <c r="V831"/>
  <c r="U831"/>
  <c r="T831"/>
  <c r="S831"/>
  <c r="R831"/>
  <c r="Q831"/>
  <c r="P831"/>
  <c r="O831"/>
  <c r="N831"/>
  <c r="M831"/>
  <c r="L831"/>
  <c r="K831"/>
  <c r="J831"/>
  <c r="I831"/>
  <c r="H831"/>
  <c r="G831"/>
  <c r="F831"/>
  <c r="E831"/>
  <c r="D831"/>
  <c r="C831"/>
  <c r="B831"/>
  <c r="A831"/>
  <c r="AV830"/>
  <c r="AU830"/>
  <c r="AT830"/>
  <c r="AS830"/>
  <c r="AR830"/>
  <c r="AQ830"/>
  <c r="AP830"/>
  <c r="AO830"/>
  <c r="AN830"/>
  <c r="AM830"/>
  <c r="AL830"/>
  <c r="AK830"/>
  <c r="AJ830"/>
  <c r="AI830"/>
  <c r="AH830"/>
  <c r="AG830"/>
  <c r="AF830"/>
  <c r="AE830"/>
  <c r="AD830"/>
  <c r="AC830"/>
  <c r="AB830"/>
  <c r="AA830"/>
  <c r="Z830"/>
  <c r="Y830"/>
  <c r="X830"/>
  <c r="W830"/>
  <c r="V830"/>
  <c r="U830"/>
  <c r="T830"/>
  <c r="S830"/>
  <c r="R830"/>
  <c r="Q830"/>
  <c r="P830"/>
  <c r="O830"/>
  <c r="N830"/>
  <c r="M830"/>
  <c r="L830"/>
  <c r="K830"/>
  <c r="J830"/>
  <c r="I830"/>
  <c r="H830"/>
  <c r="G830"/>
  <c r="F830"/>
  <c r="E830"/>
  <c r="D830"/>
  <c r="C830"/>
  <c r="B830"/>
  <c r="A830"/>
  <c r="AV829"/>
  <c r="AU829"/>
  <c r="AT829"/>
  <c r="AS829"/>
  <c r="AR829"/>
  <c r="AQ829"/>
  <c r="AP829"/>
  <c r="AO829"/>
  <c r="AN829"/>
  <c r="AM829"/>
  <c r="AL829"/>
  <c r="AK829"/>
  <c r="AJ829"/>
  <c r="AI829"/>
  <c r="AH829"/>
  <c r="AG829"/>
  <c r="AF829"/>
  <c r="AE829"/>
  <c r="AD829"/>
  <c r="AC829"/>
  <c r="AB829"/>
  <c r="AA829"/>
  <c r="Z829"/>
  <c r="Y829"/>
  <c r="X829"/>
  <c r="W829"/>
  <c r="V829"/>
  <c r="U829"/>
  <c r="T829"/>
  <c r="S829"/>
  <c r="R829"/>
  <c r="Q829"/>
  <c r="P829"/>
  <c r="O829"/>
  <c r="N829"/>
  <c r="M829"/>
  <c r="L829"/>
  <c r="K829"/>
  <c r="J829"/>
  <c r="I829"/>
  <c r="H829"/>
  <c r="G829"/>
  <c r="F829"/>
  <c r="E829"/>
  <c r="D829"/>
  <c r="C829"/>
  <c r="B829"/>
  <c r="A829"/>
  <c r="AV828"/>
  <c r="AU828"/>
  <c r="AT828"/>
  <c r="AS828"/>
  <c r="AR828"/>
  <c r="AQ828"/>
  <c r="AP828"/>
  <c r="AO828"/>
  <c r="AN828"/>
  <c r="AM828"/>
  <c r="AL828"/>
  <c r="AK828"/>
  <c r="AJ828"/>
  <c r="AI828"/>
  <c r="AH828"/>
  <c r="AG828"/>
  <c r="AF828"/>
  <c r="AE828"/>
  <c r="AD828"/>
  <c r="AC828"/>
  <c r="AB828"/>
  <c r="AA828"/>
  <c r="Z828"/>
  <c r="Y828"/>
  <c r="X828"/>
  <c r="W828"/>
  <c r="V828"/>
  <c r="U828"/>
  <c r="T828"/>
  <c r="S828"/>
  <c r="R828"/>
  <c r="Q828"/>
  <c r="P828"/>
  <c r="O828"/>
  <c r="N828"/>
  <c r="M828"/>
  <c r="L828"/>
  <c r="K828"/>
  <c r="J828"/>
  <c r="I828"/>
  <c r="H828"/>
  <c r="G828"/>
  <c r="F828"/>
  <c r="E828"/>
  <c r="D828"/>
  <c r="C828"/>
  <c r="B828"/>
  <c r="A828"/>
  <c r="AV827"/>
  <c r="AU827"/>
  <c r="AT827"/>
  <c r="AS827"/>
  <c r="AR827"/>
  <c r="AQ827"/>
  <c r="AP827"/>
  <c r="AO827"/>
  <c r="AN827"/>
  <c r="AM827"/>
  <c r="AL827"/>
  <c r="AK827"/>
  <c r="AJ827"/>
  <c r="AI827"/>
  <c r="AH827"/>
  <c r="AG827"/>
  <c r="AF827"/>
  <c r="AE827"/>
  <c r="AD827"/>
  <c r="AC827"/>
  <c r="AB827"/>
  <c r="AA827"/>
  <c r="Z827"/>
  <c r="Y827"/>
  <c r="X827"/>
  <c r="W827"/>
  <c r="V827"/>
  <c r="U827"/>
  <c r="T827"/>
  <c r="S827"/>
  <c r="R827"/>
  <c r="Q827"/>
  <c r="P827"/>
  <c r="O827"/>
  <c r="N827"/>
  <c r="M827"/>
  <c r="L827"/>
  <c r="K827"/>
  <c r="J827"/>
  <c r="I827"/>
  <c r="H827"/>
  <c r="G827"/>
  <c r="F827"/>
  <c r="E827"/>
  <c r="D827"/>
  <c r="C827"/>
  <c r="B827"/>
  <c r="A827"/>
  <c r="AV826"/>
  <c r="AU826"/>
  <c r="AT826"/>
  <c r="AS826"/>
  <c r="AR826"/>
  <c r="AQ826"/>
  <c r="AP826"/>
  <c r="AO826"/>
  <c r="AN826"/>
  <c r="AM826"/>
  <c r="AL826"/>
  <c r="AK826"/>
  <c r="AJ826"/>
  <c r="AI826"/>
  <c r="AH826"/>
  <c r="AG826"/>
  <c r="AF826"/>
  <c r="AE826"/>
  <c r="AD826"/>
  <c r="AC826"/>
  <c r="AB826"/>
  <c r="AA826"/>
  <c r="Z826"/>
  <c r="Y826"/>
  <c r="X826"/>
  <c r="W826"/>
  <c r="V826"/>
  <c r="U826"/>
  <c r="T826"/>
  <c r="S826"/>
  <c r="R826"/>
  <c r="Q826"/>
  <c r="P826"/>
  <c r="O826"/>
  <c r="N826"/>
  <c r="M826"/>
  <c r="L826"/>
  <c r="K826"/>
  <c r="J826"/>
  <c r="I826"/>
  <c r="H826"/>
  <c r="G826"/>
  <c r="F826"/>
  <c r="E826"/>
  <c r="D826"/>
  <c r="C826"/>
  <c r="B826"/>
  <c r="A826"/>
  <c r="AV825"/>
  <c r="AU825"/>
  <c r="AT825"/>
  <c r="AS825"/>
  <c r="AR825"/>
  <c r="AQ825"/>
  <c r="AP825"/>
  <c r="AO825"/>
  <c r="AN825"/>
  <c r="AM825"/>
  <c r="AL825"/>
  <c r="AK825"/>
  <c r="AJ825"/>
  <c r="AI825"/>
  <c r="AH825"/>
  <c r="AG825"/>
  <c r="AF825"/>
  <c r="AE825"/>
  <c r="AD825"/>
  <c r="AC825"/>
  <c r="AB825"/>
  <c r="AA825"/>
  <c r="Z825"/>
  <c r="Y825"/>
  <c r="X825"/>
  <c r="W825"/>
  <c r="V825"/>
  <c r="U825"/>
  <c r="T825"/>
  <c r="S825"/>
  <c r="R825"/>
  <c r="Q825"/>
  <c r="P825"/>
  <c r="O825"/>
  <c r="N825"/>
  <c r="M825"/>
  <c r="L825"/>
  <c r="K825"/>
  <c r="J825"/>
  <c r="I825"/>
  <c r="H825"/>
  <c r="G825"/>
  <c r="F825"/>
  <c r="E825"/>
  <c r="D825"/>
  <c r="C825"/>
  <c r="B825"/>
  <c r="A825"/>
  <c r="AV824"/>
  <c r="AU824"/>
  <c r="AT824"/>
  <c r="AS824"/>
  <c r="AR824"/>
  <c r="AQ824"/>
  <c r="AP824"/>
  <c r="AO824"/>
  <c r="AN824"/>
  <c r="AM824"/>
  <c r="AL824"/>
  <c r="AK824"/>
  <c r="AJ824"/>
  <c r="AI824"/>
  <c r="AH824"/>
  <c r="AG824"/>
  <c r="AF824"/>
  <c r="AE824"/>
  <c r="AD824"/>
  <c r="AC824"/>
  <c r="AB824"/>
  <c r="AA824"/>
  <c r="Z824"/>
  <c r="Y824"/>
  <c r="X824"/>
  <c r="W824"/>
  <c r="V824"/>
  <c r="U824"/>
  <c r="T824"/>
  <c r="S824"/>
  <c r="R824"/>
  <c r="Q824"/>
  <c r="P824"/>
  <c r="O824"/>
  <c r="N824"/>
  <c r="M824"/>
  <c r="L824"/>
  <c r="K824"/>
  <c r="J824"/>
  <c r="I824"/>
  <c r="H824"/>
  <c r="G824"/>
  <c r="F824"/>
  <c r="E824"/>
  <c r="D824"/>
  <c r="C824"/>
  <c r="B824"/>
  <c r="A824"/>
  <c r="AV823"/>
  <c r="AU823"/>
  <c r="AT823"/>
  <c r="AS823"/>
  <c r="AR823"/>
  <c r="AQ823"/>
  <c r="AP823"/>
  <c r="AO823"/>
  <c r="AN823"/>
  <c r="AM823"/>
  <c r="AL823"/>
  <c r="AK823"/>
  <c r="AJ823"/>
  <c r="AI823"/>
  <c r="AH823"/>
  <c r="AG823"/>
  <c r="AF823"/>
  <c r="AE823"/>
  <c r="AD823"/>
  <c r="AC823"/>
  <c r="AB823"/>
  <c r="AA823"/>
  <c r="Z823"/>
  <c r="Y823"/>
  <c r="X823"/>
  <c r="W823"/>
  <c r="V823"/>
  <c r="U823"/>
  <c r="T823"/>
  <c r="S823"/>
  <c r="R823"/>
  <c r="Q823"/>
  <c r="P823"/>
  <c r="O823"/>
  <c r="N823"/>
  <c r="M823"/>
  <c r="L823"/>
  <c r="K823"/>
  <c r="J823"/>
  <c r="I823"/>
  <c r="H823"/>
  <c r="G823"/>
  <c r="F823"/>
  <c r="E823"/>
  <c r="D823"/>
  <c r="C823"/>
  <c r="B823"/>
  <c r="A823"/>
  <c r="AV822"/>
  <c r="AU822"/>
  <c r="AT822"/>
  <c r="AS822"/>
  <c r="AR822"/>
  <c r="AQ822"/>
  <c r="AP822"/>
  <c r="AO822"/>
  <c r="AN822"/>
  <c r="AM822"/>
  <c r="AL822"/>
  <c r="AK822"/>
  <c r="AJ822"/>
  <c r="AI822"/>
  <c r="AH822"/>
  <c r="AG822"/>
  <c r="AF822"/>
  <c r="AE822"/>
  <c r="AD822"/>
  <c r="AC822"/>
  <c r="AB822"/>
  <c r="AA822"/>
  <c r="Z822"/>
  <c r="Y822"/>
  <c r="X822"/>
  <c r="W822"/>
  <c r="V822"/>
  <c r="U822"/>
  <c r="T822"/>
  <c r="S822"/>
  <c r="R822"/>
  <c r="Q822"/>
  <c r="P822"/>
  <c r="O822"/>
  <c r="N822"/>
  <c r="M822"/>
  <c r="L822"/>
  <c r="K822"/>
  <c r="J822"/>
  <c r="I822"/>
  <c r="H822"/>
  <c r="G822"/>
  <c r="F822"/>
  <c r="E822"/>
  <c r="D822"/>
  <c r="C822"/>
  <c r="B822"/>
  <c r="A822"/>
  <c r="AV821"/>
  <c r="AU821"/>
  <c r="AT821"/>
  <c r="AS821"/>
  <c r="AR821"/>
  <c r="AQ821"/>
  <c r="AP821"/>
  <c r="AO821"/>
  <c r="AN821"/>
  <c r="AM821"/>
  <c r="AL821"/>
  <c r="AK821"/>
  <c r="AJ821"/>
  <c r="AI821"/>
  <c r="AH821"/>
  <c r="AG821"/>
  <c r="AF821"/>
  <c r="AE821"/>
  <c r="AD821"/>
  <c r="AC821"/>
  <c r="AB821"/>
  <c r="AA821"/>
  <c r="Z821"/>
  <c r="Y821"/>
  <c r="X821"/>
  <c r="W821"/>
  <c r="V821"/>
  <c r="U821"/>
  <c r="T821"/>
  <c r="S821"/>
  <c r="R821"/>
  <c r="Q821"/>
  <c r="P821"/>
  <c r="O821"/>
  <c r="N821"/>
  <c r="M821"/>
  <c r="L821"/>
  <c r="K821"/>
  <c r="J821"/>
  <c r="I821"/>
  <c r="H821"/>
  <c r="G821"/>
  <c r="F821"/>
  <c r="E821"/>
  <c r="D821"/>
  <c r="C821"/>
  <c r="B821"/>
  <c r="A821"/>
  <c r="AV820"/>
  <c r="AU820"/>
  <c r="AT820"/>
  <c r="AS820"/>
  <c r="AR820"/>
  <c r="AQ820"/>
  <c r="AP820"/>
  <c r="AO820"/>
  <c r="AN820"/>
  <c r="AM820"/>
  <c r="AL820"/>
  <c r="AK820"/>
  <c r="AJ820"/>
  <c r="AI820"/>
  <c r="AH820"/>
  <c r="AG820"/>
  <c r="AF820"/>
  <c r="AE820"/>
  <c r="AD820"/>
  <c r="AC820"/>
  <c r="AB820"/>
  <c r="AA820"/>
  <c r="Z820"/>
  <c r="Y820"/>
  <c r="X820"/>
  <c r="W820"/>
  <c r="V820"/>
  <c r="U820"/>
  <c r="T820"/>
  <c r="S820"/>
  <c r="R820"/>
  <c r="Q820"/>
  <c r="P820"/>
  <c r="O820"/>
  <c r="N820"/>
  <c r="M820"/>
  <c r="L820"/>
  <c r="K820"/>
  <c r="J820"/>
  <c r="I820"/>
  <c r="H820"/>
  <c r="G820"/>
  <c r="F820"/>
  <c r="E820"/>
  <c r="D820"/>
  <c r="C820"/>
  <c r="B820"/>
  <c r="A820"/>
  <c r="AV819"/>
  <c r="AU819"/>
  <c r="AT819"/>
  <c r="AS819"/>
  <c r="AR819"/>
  <c r="AQ819"/>
  <c r="AP819"/>
  <c r="AO819"/>
  <c r="AN819"/>
  <c r="AM819"/>
  <c r="AL819"/>
  <c r="AK819"/>
  <c r="AJ819"/>
  <c r="AI819"/>
  <c r="AH819"/>
  <c r="AG819"/>
  <c r="AF819"/>
  <c r="AE819"/>
  <c r="AD819"/>
  <c r="AC819"/>
  <c r="AB819"/>
  <c r="AA819"/>
  <c r="Z819"/>
  <c r="Y819"/>
  <c r="X819"/>
  <c r="W819"/>
  <c r="V819"/>
  <c r="U819"/>
  <c r="T819"/>
  <c r="S819"/>
  <c r="R819"/>
  <c r="Q819"/>
  <c r="P819"/>
  <c r="O819"/>
  <c r="N819"/>
  <c r="M819"/>
  <c r="L819"/>
  <c r="K819"/>
  <c r="J819"/>
  <c r="I819"/>
  <c r="H819"/>
  <c r="G819"/>
  <c r="F819"/>
  <c r="E819"/>
  <c r="D819"/>
  <c r="C819"/>
  <c r="B819"/>
  <c r="A819"/>
  <c r="AV818"/>
  <c r="AU818"/>
  <c r="AT818"/>
  <c r="AS818"/>
  <c r="AR818"/>
  <c r="AQ818"/>
  <c r="AP818"/>
  <c r="AO818"/>
  <c r="AN818"/>
  <c r="AM818"/>
  <c r="AL818"/>
  <c r="AK818"/>
  <c r="AJ818"/>
  <c r="AI818"/>
  <c r="AH818"/>
  <c r="AG818"/>
  <c r="AF818"/>
  <c r="AE818"/>
  <c r="AD818"/>
  <c r="AC818"/>
  <c r="AB818"/>
  <c r="AA818"/>
  <c r="Z818"/>
  <c r="Y818"/>
  <c r="X818"/>
  <c r="W818"/>
  <c r="V818"/>
  <c r="U818"/>
  <c r="T818"/>
  <c r="S818"/>
  <c r="R818"/>
  <c r="Q818"/>
  <c r="P818"/>
  <c r="O818"/>
  <c r="N818"/>
  <c r="M818"/>
  <c r="L818"/>
  <c r="K818"/>
  <c r="J818"/>
  <c r="I818"/>
  <c r="H818"/>
  <c r="G818"/>
  <c r="F818"/>
  <c r="E818"/>
  <c r="D818"/>
  <c r="C818"/>
  <c r="B818"/>
  <c r="A818"/>
  <c r="AV817"/>
  <c r="AU817"/>
  <c r="AT817"/>
  <c r="AS817"/>
  <c r="AR817"/>
  <c r="AQ817"/>
  <c r="AP817"/>
  <c r="AO817"/>
  <c r="AN817"/>
  <c r="AM817"/>
  <c r="AL817"/>
  <c r="AK817"/>
  <c r="AJ817"/>
  <c r="AI817"/>
  <c r="AH817"/>
  <c r="AG817"/>
  <c r="AF817"/>
  <c r="AE817"/>
  <c r="AD817"/>
  <c r="AC817"/>
  <c r="AB817"/>
  <c r="AA817"/>
  <c r="Z817"/>
  <c r="Y817"/>
  <c r="X817"/>
  <c r="W817"/>
  <c r="V817"/>
  <c r="U817"/>
  <c r="T817"/>
  <c r="S817"/>
  <c r="R817"/>
  <c r="Q817"/>
  <c r="P817"/>
  <c r="O817"/>
  <c r="N817"/>
  <c r="M817"/>
  <c r="L817"/>
  <c r="K817"/>
  <c r="J817"/>
  <c r="I817"/>
  <c r="H817"/>
  <c r="G817"/>
  <c r="F817"/>
  <c r="E817"/>
  <c r="D817"/>
  <c r="C817"/>
  <c r="B817"/>
  <c r="A817"/>
  <c r="AV816"/>
  <c r="AU816"/>
  <c r="AT816"/>
  <c r="AS816"/>
  <c r="AR816"/>
  <c r="AQ816"/>
  <c r="AP816"/>
  <c r="AO816"/>
  <c r="AN816"/>
  <c r="AM816"/>
  <c r="AL816"/>
  <c r="AK816"/>
  <c r="AJ816"/>
  <c r="AI816"/>
  <c r="AH816"/>
  <c r="AG816"/>
  <c r="AF816"/>
  <c r="AE816"/>
  <c r="AD816"/>
  <c r="AC816"/>
  <c r="AB816"/>
  <c r="AA816"/>
  <c r="Z816"/>
  <c r="Y816"/>
  <c r="X816"/>
  <c r="W816"/>
  <c r="V816"/>
  <c r="U816"/>
  <c r="T816"/>
  <c r="S816"/>
  <c r="R816"/>
  <c r="Q816"/>
  <c r="P816"/>
  <c r="O816"/>
  <c r="N816"/>
  <c r="M816"/>
  <c r="L816"/>
  <c r="K816"/>
  <c r="J816"/>
  <c r="I816"/>
  <c r="H816"/>
  <c r="G816"/>
  <c r="F816"/>
  <c r="E816"/>
  <c r="D816"/>
  <c r="C816"/>
  <c r="B816"/>
  <c r="A816"/>
  <c r="AV815"/>
  <c r="AU815"/>
  <c r="AT815"/>
  <c r="AS815"/>
  <c r="AR815"/>
  <c r="AQ815"/>
  <c r="AP815"/>
  <c r="AO815"/>
  <c r="AN815"/>
  <c r="AM815"/>
  <c r="AL815"/>
  <c r="AK815"/>
  <c r="AJ815"/>
  <c r="AI815"/>
  <c r="AH815"/>
  <c r="AG815"/>
  <c r="AF815"/>
  <c r="AE815"/>
  <c r="AD815"/>
  <c r="AC815"/>
  <c r="AB815"/>
  <c r="AA815"/>
  <c r="Z815"/>
  <c r="Y815"/>
  <c r="X815"/>
  <c r="W815"/>
  <c r="V815"/>
  <c r="U815"/>
  <c r="T815"/>
  <c r="S815"/>
  <c r="R815"/>
  <c r="Q815"/>
  <c r="P815"/>
  <c r="O815"/>
  <c r="N815"/>
  <c r="M815"/>
  <c r="L815"/>
  <c r="K815"/>
  <c r="J815"/>
  <c r="I815"/>
  <c r="H815"/>
  <c r="G815"/>
  <c r="F815"/>
  <c r="E815"/>
  <c r="D815"/>
  <c r="C815"/>
  <c r="B815"/>
  <c r="A815"/>
  <c r="AV814"/>
  <c r="AU814"/>
  <c r="AT814"/>
  <c r="AS814"/>
  <c r="AR814"/>
  <c r="AQ814"/>
  <c r="AP814"/>
  <c r="AO814"/>
  <c r="AN814"/>
  <c r="AM814"/>
  <c r="AL814"/>
  <c r="AK814"/>
  <c r="AJ814"/>
  <c r="AI814"/>
  <c r="AH814"/>
  <c r="AG814"/>
  <c r="AF814"/>
  <c r="AE814"/>
  <c r="AD814"/>
  <c r="AC814"/>
  <c r="AB814"/>
  <c r="AA814"/>
  <c r="Z814"/>
  <c r="Y814"/>
  <c r="X814"/>
  <c r="W814"/>
  <c r="V814"/>
  <c r="U814"/>
  <c r="T814"/>
  <c r="S814"/>
  <c r="R814"/>
  <c r="Q814"/>
  <c r="P814"/>
  <c r="O814"/>
  <c r="N814"/>
  <c r="M814"/>
  <c r="L814"/>
  <c r="K814"/>
  <c r="J814"/>
  <c r="I814"/>
  <c r="H814"/>
  <c r="G814"/>
  <c r="F814"/>
  <c r="E814"/>
  <c r="D814"/>
  <c r="C814"/>
  <c r="B814"/>
  <c r="A814"/>
  <c r="AV813"/>
  <c r="AU813"/>
  <c r="AT813"/>
  <c r="AS813"/>
  <c r="AR813"/>
  <c r="AQ813"/>
  <c r="AP813"/>
  <c r="AO813"/>
  <c r="AN813"/>
  <c r="AM813"/>
  <c r="AL813"/>
  <c r="AK813"/>
  <c r="AJ813"/>
  <c r="AI813"/>
  <c r="AH813"/>
  <c r="AG813"/>
  <c r="AF813"/>
  <c r="AE813"/>
  <c r="AD813"/>
  <c r="AC813"/>
  <c r="AB813"/>
  <c r="AA813"/>
  <c r="Z813"/>
  <c r="Y813"/>
  <c r="X813"/>
  <c r="W813"/>
  <c r="V813"/>
  <c r="U813"/>
  <c r="T813"/>
  <c r="S813"/>
  <c r="R813"/>
  <c r="Q813"/>
  <c r="P813"/>
  <c r="O813"/>
  <c r="N813"/>
  <c r="M813"/>
  <c r="L813"/>
  <c r="K813"/>
  <c r="J813"/>
  <c r="I813"/>
  <c r="H813"/>
  <c r="G813"/>
  <c r="F813"/>
  <c r="E813"/>
  <c r="D813"/>
  <c r="C813"/>
  <c r="B813"/>
  <c r="A813"/>
  <c r="AV812"/>
  <c r="AU812"/>
  <c r="AT812"/>
  <c r="AS812"/>
  <c r="AR812"/>
  <c r="AQ812"/>
  <c r="AP812"/>
  <c r="AO812"/>
  <c r="AN812"/>
  <c r="AM812"/>
  <c r="AL812"/>
  <c r="AK812"/>
  <c r="AJ812"/>
  <c r="AI812"/>
  <c r="AH812"/>
  <c r="AG812"/>
  <c r="AF812"/>
  <c r="AE812"/>
  <c r="AD812"/>
  <c r="AC812"/>
  <c r="AB812"/>
  <c r="AA812"/>
  <c r="Z812"/>
  <c r="Y812"/>
  <c r="X812"/>
  <c r="W812"/>
  <c r="V812"/>
  <c r="U812"/>
  <c r="T812"/>
  <c r="S812"/>
  <c r="R812"/>
  <c r="Q812"/>
  <c r="P812"/>
  <c r="O812"/>
  <c r="N812"/>
  <c r="M812"/>
  <c r="L812"/>
  <c r="K812"/>
  <c r="J812"/>
  <c r="I812"/>
  <c r="H812"/>
  <c r="G812"/>
  <c r="F812"/>
  <c r="E812"/>
  <c r="D812"/>
  <c r="C812"/>
  <c r="B812"/>
  <c r="A812"/>
  <c r="AV811"/>
  <c r="AU811"/>
  <c r="AT811"/>
  <c r="AS811"/>
  <c r="AR811"/>
  <c r="AQ811"/>
  <c r="AP811"/>
  <c r="AO811"/>
  <c r="AN811"/>
  <c r="AM811"/>
  <c r="AL811"/>
  <c r="AK811"/>
  <c r="AJ811"/>
  <c r="AI811"/>
  <c r="AH811"/>
  <c r="AG811"/>
  <c r="AF811"/>
  <c r="AE811"/>
  <c r="AD811"/>
  <c r="AC811"/>
  <c r="AB811"/>
  <c r="AA811"/>
  <c r="Z811"/>
  <c r="Y811"/>
  <c r="X811"/>
  <c r="W811"/>
  <c r="V811"/>
  <c r="U811"/>
  <c r="T811"/>
  <c r="S811"/>
  <c r="R811"/>
  <c r="Q811"/>
  <c r="P811"/>
  <c r="O811"/>
  <c r="N811"/>
  <c r="M811"/>
  <c r="L811"/>
  <c r="K811"/>
  <c r="J811"/>
  <c r="I811"/>
  <c r="H811"/>
  <c r="G811"/>
  <c r="F811"/>
  <c r="E811"/>
  <c r="D811"/>
  <c r="C811"/>
  <c r="B811"/>
  <c r="A811"/>
  <c r="AV810"/>
  <c r="AU810"/>
  <c r="AT810"/>
  <c r="AS810"/>
  <c r="AR810"/>
  <c r="AQ810"/>
  <c r="AP810"/>
  <c r="AO810"/>
  <c r="AN810"/>
  <c r="AM810"/>
  <c r="AL810"/>
  <c r="AK810"/>
  <c r="AJ810"/>
  <c r="AI810"/>
  <c r="AH810"/>
  <c r="AG810"/>
  <c r="AF810"/>
  <c r="AE810"/>
  <c r="AD810"/>
  <c r="AC810"/>
  <c r="AB810"/>
  <c r="AA810"/>
  <c r="Z810"/>
  <c r="Y810"/>
  <c r="X810"/>
  <c r="W810"/>
  <c r="V810"/>
  <c r="U810"/>
  <c r="T810"/>
  <c r="S810"/>
  <c r="R810"/>
  <c r="Q810"/>
  <c r="P810"/>
  <c r="O810"/>
  <c r="N810"/>
  <c r="M810"/>
  <c r="L810"/>
  <c r="K810"/>
  <c r="J810"/>
  <c r="I810"/>
  <c r="H810"/>
  <c r="G810"/>
  <c r="F810"/>
  <c r="E810"/>
  <c r="D810"/>
  <c r="C810"/>
  <c r="B810"/>
  <c r="A810"/>
  <c r="AV809"/>
  <c r="AU809"/>
  <c r="AT809"/>
  <c r="AS809"/>
  <c r="AR809"/>
  <c r="AQ809"/>
  <c r="AP809"/>
  <c r="AO809"/>
  <c r="AN809"/>
  <c r="AM809"/>
  <c r="AL809"/>
  <c r="AK809"/>
  <c r="AJ809"/>
  <c r="AI809"/>
  <c r="AH809"/>
  <c r="AG809"/>
  <c r="AF809"/>
  <c r="AE809"/>
  <c r="AD809"/>
  <c r="AC809"/>
  <c r="AB809"/>
  <c r="AA809"/>
  <c r="Z809"/>
  <c r="Y809"/>
  <c r="X809"/>
  <c r="W809"/>
  <c r="V809"/>
  <c r="U809"/>
  <c r="T809"/>
  <c r="S809"/>
  <c r="R809"/>
  <c r="Q809"/>
  <c r="P809"/>
  <c r="O809"/>
  <c r="N809"/>
  <c r="M809"/>
  <c r="L809"/>
  <c r="K809"/>
  <c r="J809"/>
  <c r="I809"/>
  <c r="H809"/>
  <c r="G809"/>
  <c r="F809"/>
  <c r="E809"/>
  <c r="D809"/>
  <c r="C809"/>
  <c r="B809"/>
  <c r="A809"/>
  <c r="AV808"/>
  <c r="AU808"/>
  <c r="AT808"/>
  <c r="AS808"/>
  <c r="AR808"/>
  <c r="AQ808"/>
  <c r="AP808"/>
  <c r="AO808"/>
  <c r="AN808"/>
  <c r="AM808"/>
  <c r="AL808"/>
  <c r="AK808"/>
  <c r="AJ808"/>
  <c r="AI808"/>
  <c r="AH808"/>
  <c r="AG808"/>
  <c r="AF808"/>
  <c r="AE808"/>
  <c r="AD808"/>
  <c r="AC808"/>
  <c r="AB808"/>
  <c r="AA808"/>
  <c r="Z808"/>
  <c r="Y808"/>
  <c r="X808"/>
  <c r="W808"/>
  <c r="V808"/>
  <c r="U808"/>
  <c r="T808"/>
  <c r="S808"/>
  <c r="R808"/>
  <c r="Q808"/>
  <c r="P808"/>
  <c r="O808"/>
  <c r="N808"/>
  <c r="M808"/>
  <c r="L808"/>
  <c r="K808"/>
  <c r="J808"/>
  <c r="I808"/>
  <c r="H808"/>
  <c r="G808"/>
  <c r="F808"/>
  <c r="E808"/>
  <c r="D808"/>
  <c r="C808"/>
  <c r="B808"/>
  <c r="A808"/>
  <c r="AV807"/>
  <c r="AU807"/>
  <c r="AT807"/>
  <c r="AS807"/>
  <c r="AR807"/>
  <c r="AQ807"/>
  <c r="AP807"/>
  <c r="AO807"/>
  <c r="AN807"/>
  <c r="AM807"/>
  <c r="AL807"/>
  <c r="AK807"/>
  <c r="AJ807"/>
  <c r="AI807"/>
  <c r="AH807"/>
  <c r="AG807"/>
  <c r="AF807"/>
  <c r="AE807"/>
  <c r="AD807"/>
  <c r="AC807"/>
  <c r="AB807"/>
  <c r="AA807"/>
  <c r="Z807"/>
  <c r="Y807"/>
  <c r="X807"/>
  <c r="W807"/>
  <c r="V807"/>
  <c r="U807"/>
  <c r="T807"/>
  <c r="S807"/>
  <c r="R807"/>
  <c r="Q807"/>
  <c r="P807"/>
  <c r="O807"/>
  <c r="N807"/>
  <c r="M807"/>
  <c r="L807"/>
  <c r="K807"/>
  <c r="J807"/>
  <c r="I807"/>
  <c r="H807"/>
  <c r="G807"/>
  <c r="F807"/>
  <c r="E807"/>
  <c r="D807"/>
  <c r="C807"/>
  <c r="B807"/>
  <c r="A807"/>
  <c r="AV806"/>
  <c r="AU806"/>
  <c r="AT806"/>
  <c r="AS806"/>
  <c r="AR806"/>
  <c r="AQ806"/>
  <c r="AP806"/>
  <c r="AO806"/>
  <c r="AN806"/>
  <c r="AM806"/>
  <c r="AL806"/>
  <c r="AK806"/>
  <c r="AJ806"/>
  <c r="AI806"/>
  <c r="AH806"/>
  <c r="AG806"/>
  <c r="AF806"/>
  <c r="AE806"/>
  <c r="AD806"/>
  <c r="AC806"/>
  <c r="AB806"/>
  <c r="AA806"/>
  <c r="Z806"/>
  <c r="Y806"/>
  <c r="X806"/>
  <c r="W806"/>
  <c r="V806"/>
  <c r="U806"/>
  <c r="T806"/>
  <c r="S806"/>
  <c r="R806"/>
  <c r="Q806"/>
  <c r="P806"/>
  <c r="O806"/>
  <c r="N806"/>
  <c r="M806"/>
  <c r="L806"/>
  <c r="K806"/>
  <c r="J806"/>
  <c r="I806"/>
  <c r="H806"/>
  <c r="G806"/>
  <c r="F806"/>
  <c r="E806"/>
  <c r="D806"/>
  <c r="C806"/>
  <c r="B806"/>
  <c r="A806"/>
  <c r="AV805"/>
  <c r="AU805"/>
  <c r="AT805"/>
  <c r="AS805"/>
  <c r="AR805"/>
  <c r="AQ805"/>
  <c r="AP805"/>
  <c r="AO805"/>
  <c r="AN805"/>
  <c r="AM805"/>
  <c r="AL805"/>
  <c r="AK805"/>
  <c r="AJ805"/>
  <c r="AI805"/>
  <c r="AH805"/>
  <c r="AG805"/>
  <c r="AF805"/>
  <c r="AE805"/>
  <c r="AD805"/>
  <c r="AC805"/>
  <c r="AB805"/>
  <c r="AA805"/>
  <c r="Z805"/>
  <c r="Y805"/>
  <c r="X805"/>
  <c r="W805"/>
  <c r="V805"/>
  <c r="U805"/>
  <c r="T805"/>
  <c r="S805"/>
  <c r="R805"/>
  <c r="Q805"/>
  <c r="P805"/>
  <c r="O805"/>
  <c r="N805"/>
  <c r="M805"/>
  <c r="L805"/>
  <c r="K805"/>
  <c r="J805"/>
  <c r="I805"/>
  <c r="H805"/>
  <c r="G805"/>
  <c r="F805"/>
  <c r="E805"/>
  <c r="D805"/>
  <c r="C805"/>
  <c r="B805"/>
  <c r="A805"/>
  <c r="AV804"/>
  <c r="AU804"/>
  <c r="AT804"/>
  <c r="AS804"/>
  <c r="AR804"/>
  <c r="AQ804"/>
  <c r="AP804"/>
  <c r="AO804"/>
  <c r="AN804"/>
  <c r="AM804"/>
  <c r="AL804"/>
  <c r="AK804"/>
  <c r="AJ804"/>
  <c r="AI804"/>
  <c r="AH804"/>
  <c r="AG804"/>
  <c r="AF804"/>
  <c r="AE804"/>
  <c r="AD804"/>
  <c r="AC804"/>
  <c r="AB804"/>
  <c r="AA804"/>
  <c r="Z804"/>
  <c r="Y804"/>
  <c r="X804"/>
  <c r="W804"/>
  <c r="V804"/>
  <c r="U804"/>
  <c r="T804"/>
  <c r="S804"/>
  <c r="R804"/>
  <c r="Q804"/>
  <c r="P804"/>
  <c r="O804"/>
  <c r="N804"/>
  <c r="M804"/>
  <c r="L804"/>
  <c r="K804"/>
  <c r="J804"/>
  <c r="I804"/>
  <c r="H804"/>
  <c r="G804"/>
  <c r="F804"/>
  <c r="E804"/>
  <c r="D804"/>
  <c r="C804"/>
  <c r="B804"/>
  <c r="A804"/>
  <c r="AV803"/>
  <c r="AU803"/>
  <c r="AT803"/>
  <c r="AS803"/>
  <c r="AR803"/>
  <c r="AQ803"/>
  <c r="AP803"/>
  <c r="AO803"/>
  <c r="AN803"/>
  <c r="AM803"/>
  <c r="AL803"/>
  <c r="AK803"/>
  <c r="AJ803"/>
  <c r="AI803"/>
  <c r="AH803"/>
  <c r="AG803"/>
  <c r="AF803"/>
  <c r="AE803"/>
  <c r="AD803"/>
  <c r="AC803"/>
  <c r="AB803"/>
  <c r="AA803"/>
  <c r="Z803"/>
  <c r="Y803"/>
  <c r="X803"/>
  <c r="W803"/>
  <c r="V803"/>
  <c r="U803"/>
  <c r="T803"/>
  <c r="S803"/>
  <c r="R803"/>
  <c r="Q803"/>
  <c r="P803"/>
  <c r="O803"/>
  <c r="N803"/>
  <c r="M803"/>
  <c r="L803"/>
  <c r="K803"/>
  <c r="J803"/>
  <c r="I803"/>
  <c r="H803"/>
  <c r="G803"/>
  <c r="F803"/>
  <c r="E803"/>
  <c r="D803"/>
  <c r="C803"/>
  <c r="B803"/>
  <c r="A803"/>
  <c r="AV802"/>
  <c r="AU802"/>
  <c r="AT802"/>
  <c r="AS802"/>
  <c r="AR802"/>
  <c r="AQ802"/>
  <c r="AP802"/>
  <c r="AO802"/>
  <c r="AN802"/>
  <c r="AM802"/>
  <c r="AL802"/>
  <c r="AK802"/>
  <c r="AJ802"/>
  <c r="AI802"/>
  <c r="AH802"/>
  <c r="AG802"/>
  <c r="AF802"/>
  <c r="AE802"/>
  <c r="AD802"/>
  <c r="AC802"/>
  <c r="AB802"/>
  <c r="AA802"/>
  <c r="Z802"/>
  <c r="Y802"/>
  <c r="X802"/>
  <c r="W802"/>
  <c r="V802"/>
  <c r="U802"/>
  <c r="T802"/>
  <c r="S802"/>
  <c r="R802"/>
  <c r="Q802"/>
  <c r="P802"/>
  <c r="O802"/>
  <c r="N802"/>
  <c r="M802"/>
  <c r="L802"/>
  <c r="K802"/>
  <c r="J802"/>
  <c r="I802"/>
  <c r="H802"/>
  <c r="G802"/>
  <c r="F802"/>
  <c r="E802"/>
  <c r="D802"/>
  <c r="C802"/>
  <c r="B802"/>
  <c r="A802"/>
  <c r="AV801"/>
  <c r="AU801"/>
  <c r="AT801"/>
  <c r="AS801"/>
  <c r="AR801"/>
  <c r="AQ801"/>
  <c r="AP801"/>
  <c r="AO801"/>
  <c r="AN801"/>
  <c r="AM801"/>
  <c r="AL801"/>
  <c r="AK801"/>
  <c r="AJ801"/>
  <c r="AI801"/>
  <c r="AH801"/>
  <c r="AG801"/>
  <c r="AF801"/>
  <c r="AE801"/>
  <c r="AD801"/>
  <c r="AC801"/>
  <c r="AB801"/>
  <c r="AA801"/>
  <c r="Z801"/>
  <c r="Y801"/>
  <c r="X801"/>
  <c r="W801"/>
  <c r="V801"/>
  <c r="U801"/>
  <c r="T801"/>
  <c r="S801"/>
  <c r="R801"/>
  <c r="Q801"/>
  <c r="P801"/>
  <c r="O801"/>
  <c r="N801"/>
  <c r="M801"/>
  <c r="L801"/>
  <c r="K801"/>
  <c r="J801"/>
  <c r="I801"/>
  <c r="H801"/>
  <c r="G801"/>
  <c r="F801"/>
  <c r="E801"/>
  <c r="D801"/>
  <c r="C801"/>
  <c r="B801"/>
  <c r="A801"/>
  <c r="AV800"/>
  <c r="AU800"/>
  <c r="AT800"/>
  <c r="AS800"/>
  <c r="AR800"/>
  <c r="AQ800"/>
  <c r="AP800"/>
  <c r="AO800"/>
  <c r="AN800"/>
  <c r="AM800"/>
  <c r="AL800"/>
  <c r="AK800"/>
  <c r="AJ800"/>
  <c r="AI800"/>
  <c r="AH800"/>
  <c r="AG800"/>
  <c r="AF800"/>
  <c r="AE800"/>
  <c r="AD800"/>
  <c r="AC800"/>
  <c r="AB800"/>
  <c r="AA800"/>
  <c r="Z800"/>
  <c r="Y800"/>
  <c r="X800"/>
  <c r="W800"/>
  <c r="V800"/>
  <c r="U800"/>
  <c r="T800"/>
  <c r="S800"/>
  <c r="R800"/>
  <c r="Q800"/>
  <c r="P800"/>
  <c r="O800"/>
  <c r="N800"/>
  <c r="M800"/>
  <c r="L800"/>
  <c r="K800"/>
  <c r="J800"/>
  <c r="I800"/>
  <c r="H800"/>
  <c r="G800"/>
  <c r="F800"/>
  <c r="E800"/>
  <c r="D800"/>
  <c r="C800"/>
  <c r="B800"/>
  <c r="A800"/>
  <c r="AV799"/>
  <c r="AU799"/>
  <c r="AT799"/>
  <c r="AS799"/>
  <c r="AR799"/>
  <c r="AQ799"/>
  <c r="AP799"/>
  <c r="AO799"/>
  <c r="AN799"/>
  <c r="AM799"/>
  <c r="AL799"/>
  <c r="AK799"/>
  <c r="AJ799"/>
  <c r="AI799"/>
  <c r="AH799"/>
  <c r="AG799"/>
  <c r="AF799"/>
  <c r="AE799"/>
  <c r="AD799"/>
  <c r="AC799"/>
  <c r="AB799"/>
  <c r="AA799"/>
  <c r="Z799"/>
  <c r="Y799"/>
  <c r="X799"/>
  <c r="W799"/>
  <c r="V799"/>
  <c r="U799"/>
  <c r="T799"/>
  <c r="S799"/>
  <c r="R799"/>
  <c r="Q799"/>
  <c r="P799"/>
  <c r="O799"/>
  <c r="N799"/>
  <c r="M799"/>
  <c r="L799"/>
  <c r="K799"/>
  <c r="J799"/>
  <c r="I799"/>
  <c r="H799"/>
  <c r="G799"/>
  <c r="F799"/>
  <c r="E799"/>
  <c r="D799"/>
  <c r="C799"/>
  <c r="B799"/>
  <c r="A799"/>
  <c r="AV798"/>
  <c r="AU798"/>
  <c r="AT798"/>
  <c r="AS798"/>
  <c r="AR798"/>
  <c r="AQ798"/>
  <c r="AP798"/>
  <c r="AO798"/>
  <c r="AN798"/>
  <c r="AM798"/>
  <c r="AL798"/>
  <c r="AK798"/>
  <c r="AJ798"/>
  <c r="AI798"/>
  <c r="AH798"/>
  <c r="AG798"/>
  <c r="AF798"/>
  <c r="AE798"/>
  <c r="AD798"/>
  <c r="AC798"/>
  <c r="AB798"/>
  <c r="AA798"/>
  <c r="Z798"/>
  <c r="Y798"/>
  <c r="X798"/>
  <c r="W798"/>
  <c r="V798"/>
  <c r="U798"/>
  <c r="T798"/>
  <c r="S798"/>
  <c r="R798"/>
  <c r="Q798"/>
  <c r="P798"/>
  <c r="O798"/>
  <c r="N798"/>
  <c r="M798"/>
  <c r="L798"/>
  <c r="K798"/>
  <c r="J798"/>
  <c r="I798"/>
  <c r="H798"/>
  <c r="G798"/>
  <c r="F798"/>
  <c r="E798"/>
  <c r="D798"/>
  <c r="C798"/>
  <c r="B798"/>
  <c r="A798"/>
  <c r="AV797"/>
  <c r="AU797"/>
  <c r="AT797"/>
  <c r="AS797"/>
  <c r="AR797"/>
  <c r="AQ797"/>
  <c r="AP797"/>
  <c r="AO797"/>
  <c r="AN797"/>
  <c r="AM797"/>
  <c r="AL797"/>
  <c r="AK797"/>
  <c r="AJ797"/>
  <c r="AI797"/>
  <c r="AH797"/>
  <c r="AG797"/>
  <c r="AF797"/>
  <c r="AE797"/>
  <c r="AD797"/>
  <c r="AC797"/>
  <c r="AB797"/>
  <c r="AA797"/>
  <c r="Z797"/>
  <c r="Y797"/>
  <c r="X797"/>
  <c r="W797"/>
  <c r="V797"/>
  <c r="U797"/>
  <c r="T797"/>
  <c r="S797"/>
  <c r="R797"/>
  <c r="Q797"/>
  <c r="P797"/>
  <c r="O797"/>
  <c r="N797"/>
  <c r="M797"/>
  <c r="L797"/>
  <c r="K797"/>
  <c r="J797"/>
  <c r="I797"/>
  <c r="H797"/>
  <c r="G797"/>
  <c r="F797"/>
  <c r="E797"/>
  <c r="D797"/>
  <c r="C797"/>
  <c r="B797"/>
  <c r="A797"/>
  <c r="AV796"/>
  <c r="AU796"/>
  <c r="AT796"/>
  <c r="AS796"/>
  <c r="AR796"/>
  <c r="AQ796"/>
  <c r="AP796"/>
  <c r="AO796"/>
  <c r="AN796"/>
  <c r="AM796"/>
  <c r="AL796"/>
  <c r="AK796"/>
  <c r="AJ796"/>
  <c r="AI796"/>
  <c r="AH796"/>
  <c r="AG796"/>
  <c r="AF796"/>
  <c r="AE796"/>
  <c r="AD796"/>
  <c r="AC796"/>
  <c r="AB796"/>
  <c r="AA796"/>
  <c r="Z796"/>
  <c r="Y796"/>
  <c r="X796"/>
  <c r="W796"/>
  <c r="V796"/>
  <c r="U796"/>
  <c r="T796"/>
  <c r="S796"/>
  <c r="R796"/>
  <c r="Q796"/>
  <c r="P796"/>
  <c r="O796"/>
  <c r="N796"/>
  <c r="M796"/>
  <c r="L796"/>
  <c r="K796"/>
  <c r="J796"/>
  <c r="I796"/>
  <c r="H796"/>
  <c r="G796"/>
  <c r="F796"/>
  <c r="E796"/>
  <c r="D796"/>
  <c r="C796"/>
  <c r="B796"/>
  <c r="A796"/>
  <c r="AV795"/>
  <c r="AU795"/>
  <c r="AT795"/>
  <c r="AS795"/>
  <c r="AR795"/>
  <c r="AQ795"/>
  <c r="AP795"/>
  <c r="AO795"/>
  <c r="AN795"/>
  <c r="AM795"/>
  <c r="AL795"/>
  <c r="AK795"/>
  <c r="AJ795"/>
  <c r="AI795"/>
  <c r="AH795"/>
  <c r="AG795"/>
  <c r="AF795"/>
  <c r="AE795"/>
  <c r="AD795"/>
  <c r="AC795"/>
  <c r="AB795"/>
  <c r="AA795"/>
  <c r="Z795"/>
  <c r="Y795"/>
  <c r="X795"/>
  <c r="W795"/>
  <c r="V795"/>
  <c r="U795"/>
  <c r="T795"/>
  <c r="S795"/>
  <c r="R795"/>
  <c r="Q795"/>
  <c r="P795"/>
  <c r="O795"/>
  <c r="N795"/>
  <c r="M795"/>
  <c r="L795"/>
  <c r="K795"/>
  <c r="J795"/>
  <c r="I795"/>
  <c r="H795"/>
  <c r="G795"/>
  <c r="F795"/>
  <c r="E795"/>
  <c r="D795"/>
  <c r="C795"/>
  <c r="B795"/>
  <c r="A795"/>
  <c r="AV794"/>
  <c r="AU794"/>
  <c r="AT794"/>
  <c r="AS794"/>
  <c r="AR794"/>
  <c r="AQ794"/>
  <c r="AP794"/>
  <c r="AO794"/>
  <c r="AN794"/>
  <c r="AM794"/>
  <c r="AL794"/>
  <c r="AK794"/>
  <c r="AJ794"/>
  <c r="AI794"/>
  <c r="AH794"/>
  <c r="AG794"/>
  <c r="AF794"/>
  <c r="AE794"/>
  <c r="AD794"/>
  <c r="AC794"/>
  <c r="AB794"/>
  <c r="AA794"/>
  <c r="Z794"/>
  <c r="Y794"/>
  <c r="X794"/>
  <c r="W794"/>
  <c r="V794"/>
  <c r="U794"/>
  <c r="T794"/>
  <c r="S794"/>
  <c r="R794"/>
  <c r="Q794"/>
  <c r="P794"/>
  <c r="O794"/>
  <c r="N794"/>
  <c r="M794"/>
  <c r="L794"/>
  <c r="K794"/>
  <c r="J794"/>
  <c r="I794"/>
  <c r="H794"/>
  <c r="G794"/>
  <c r="F794"/>
  <c r="E794"/>
  <c r="D794"/>
  <c r="C794"/>
  <c r="B794"/>
  <c r="A794"/>
  <c r="AV793"/>
  <c r="AU793"/>
  <c r="AT793"/>
  <c r="AS793"/>
  <c r="AR793"/>
  <c r="AQ793"/>
  <c r="AP793"/>
  <c r="AO793"/>
  <c r="AN793"/>
  <c r="AM793"/>
  <c r="AL793"/>
  <c r="AK793"/>
  <c r="AJ793"/>
  <c r="AI793"/>
  <c r="AH793"/>
  <c r="AG793"/>
  <c r="AF793"/>
  <c r="AE793"/>
  <c r="AD793"/>
  <c r="AC793"/>
  <c r="AB793"/>
  <c r="AA793"/>
  <c r="Z793"/>
  <c r="Y793"/>
  <c r="X793"/>
  <c r="W793"/>
  <c r="V793"/>
  <c r="U793"/>
  <c r="T793"/>
  <c r="S793"/>
  <c r="R793"/>
  <c r="Q793"/>
  <c r="P793"/>
  <c r="O793"/>
  <c r="N793"/>
  <c r="M793"/>
  <c r="L793"/>
  <c r="K793"/>
  <c r="J793"/>
  <c r="I793"/>
  <c r="H793"/>
  <c r="G793"/>
  <c r="F793"/>
  <c r="E793"/>
  <c r="D793"/>
  <c r="C793"/>
  <c r="B793"/>
  <c r="A793"/>
  <c r="AV792"/>
  <c r="AU792"/>
  <c r="AT792"/>
  <c r="AS792"/>
  <c r="AR792"/>
  <c r="AQ792"/>
  <c r="AP792"/>
  <c r="AO792"/>
  <c r="AN792"/>
  <c r="AM792"/>
  <c r="AL792"/>
  <c r="AK792"/>
  <c r="AJ792"/>
  <c r="AI792"/>
  <c r="AH792"/>
  <c r="AG792"/>
  <c r="AF792"/>
  <c r="AE792"/>
  <c r="AD792"/>
  <c r="AC792"/>
  <c r="AB792"/>
  <c r="AA792"/>
  <c r="Z792"/>
  <c r="Y792"/>
  <c r="X792"/>
  <c r="W792"/>
  <c r="V792"/>
  <c r="U792"/>
  <c r="T792"/>
  <c r="S792"/>
  <c r="R792"/>
  <c r="Q792"/>
  <c r="P792"/>
  <c r="O792"/>
  <c r="N792"/>
  <c r="M792"/>
  <c r="L792"/>
  <c r="K792"/>
  <c r="J792"/>
  <c r="I792"/>
  <c r="H792"/>
  <c r="G792"/>
  <c r="F792"/>
  <c r="E792"/>
  <c r="D792"/>
  <c r="C792"/>
  <c r="B792"/>
  <c r="A792"/>
  <c r="AV791"/>
  <c r="AU791"/>
  <c r="AT791"/>
  <c r="AS791"/>
  <c r="AR791"/>
  <c r="AQ791"/>
  <c r="AP791"/>
  <c r="AO791"/>
  <c r="AN791"/>
  <c r="AM791"/>
  <c r="AL791"/>
  <c r="AK791"/>
  <c r="AJ791"/>
  <c r="AI791"/>
  <c r="AH791"/>
  <c r="AG791"/>
  <c r="AF791"/>
  <c r="AE791"/>
  <c r="AD791"/>
  <c r="AC791"/>
  <c r="AB791"/>
  <c r="AA791"/>
  <c r="Z791"/>
  <c r="Y791"/>
  <c r="X791"/>
  <c r="W791"/>
  <c r="V791"/>
  <c r="U791"/>
  <c r="T791"/>
  <c r="S791"/>
  <c r="R791"/>
  <c r="Q791"/>
  <c r="P791"/>
  <c r="O791"/>
  <c r="N791"/>
  <c r="M791"/>
  <c r="L791"/>
  <c r="K791"/>
  <c r="J791"/>
  <c r="I791"/>
  <c r="H791"/>
  <c r="G791"/>
  <c r="F791"/>
  <c r="E791"/>
  <c r="D791"/>
  <c r="C791"/>
  <c r="B791"/>
  <c r="A791"/>
  <c r="AV790"/>
  <c r="AU790"/>
  <c r="AT790"/>
  <c r="AS790"/>
  <c r="AR790"/>
  <c r="AQ790"/>
  <c r="AP790"/>
  <c r="AO790"/>
  <c r="AN790"/>
  <c r="AM790"/>
  <c r="AL790"/>
  <c r="AK790"/>
  <c r="AJ790"/>
  <c r="AI790"/>
  <c r="AH790"/>
  <c r="AG790"/>
  <c r="AF790"/>
  <c r="AE790"/>
  <c r="AD790"/>
  <c r="AC790"/>
  <c r="AB790"/>
  <c r="AA790"/>
  <c r="Z790"/>
  <c r="Y790"/>
  <c r="X790"/>
  <c r="W790"/>
  <c r="V790"/>
  <c r="U790"/>
  <c r="T790"/>
  <c r="S790"/>
  <c r="R790"/>
  <c r="Q790"/>
  <c r="P790"/>
  <c r="O790"/>
  <c r="N790"/>
  <c r="M790"/>
  <c r="L790"/>
  <c r="K790"/>
  <c r="J790"/>
  <c r="I790"/>
  <c r="H790"/>
  <c r="G790"/>
  <c r="F790"/>
  <c r="E790"/>
  <c r="D790"/>
  <c r="C790"/>
  <c r="B790"/>
  <c r="A790"/>
  <c r="AV789"/>
  <c r="AU789"/>
  <c r="AT789"/>
  <c r="AS789"/>
  <c r="AR789"/>
  <c r="AQ789"/>
  <c r="AP789"/>
  <c r="AO789"/>
  <c r="AN789"/>
  <c r="AM789"/>
  <c r="AL789"/>
  <c r="AK789"/>
  <c r="AJ789"/>
  <c r="AI789"/>
  <c r="AH789"/>
  <c r="AG789"/>
  <c r="AF789"/>
  <c r="AE789"/>
  <c r="AD789"/>
  <c r="AC789"/>
  <c r="AB789"/>
  <c r="AA789"/>
  <c r="Z789"/>
  <c r="Y789"/>
  <c r="X789"/>
  <c r="W789"/>
  <c r="V789"/>
  <c r="U789"/>
  <c r="T789"/>
  <c r="S789"/>
  <c r="R789"/>
  <c r="Q789"/>
  <c r="P789"/>
  <c r="O789"/>
  <c r="N789"/>
  <c r="M789"/>
  <c r="L789"/>
  <c r="K789"/>
  <c r="J789"/>
  <c r="I789"/>
  <c r="H789"/>
  <c r="G789"/>
  <c r="F789"/>
  <c r="E789"/>
  <c r="D789"/>
  <c r="C789"/>
  <c r="B789"/>
  <c r="A789"/>
  <c r="AV788"/>
  <c r="AU788"/>
  <c r="AT788"/>
  <c r="AS788"/>
  <c r="AR788"/>
  <c r="AQ788"/>
  <c r="AP788"/>
  <c r="AO788"/>
  <c r="AN788"/>
  <c r="AM788"/>
  <c r="AL788"/>
  <c r="AK788"/>
  <c r="AJ788"/>
  <c r="AI788"/>
  <c r="AH788"/>
  <c r="AG788"/>
  <c r="AF788"/>
  <c r="AE788"/>
  <c r="AD788"/>
  <c r="AC788"/>
  <c r="AB788"/>
  <c r="AA788"/>
  <c r="Z788"/>
  <c r="Y788"/>
  <c r="X788"/>
  <c r="W788"/>
  <c r="V788"/>
  <c r="U788"/>
  <c r="T788"/>
  <c r="S788"/>
  <c r="R788"/>
  <c r="Q788"/>
  <c r="P788"/>
  <c r="O788"/>
  <c r="N788"/>
  <c r="M788"/>
  <c r="L788"/>
  <c r="K788"/>
  <c r="J788"/>
  <c r="I788"/>
  <c r="H788"/>
  <c r="G788"/>
  <c r="F788"/>
  <c r="E788"/>
  <c r="D788"/>
  <c r="C788"/>
  <c r="B788"/>
  <c r="A788"/>
  <c r="AV787"/>
  <c r="AU787"/>
  <c r="AT787"/>
  <c r="AS787"/>
  <c r="AR787"/>
  <c r="AQ787"/>
  <c r="AP787"/>
  <c r="AO787"/>
  <c r="AN787"/>
  <c r="AM787"/>
  <c r="AL787"/>
  <c r="AK787"/>
  <c r="AJ787"/>
  <c r="AI787"/>
  <c r="AH787"/>
  <c r="AG787"/>
  <c r="AF787"/>
  <c r="AE787"/>
  <c r="AD787"/>
  <c r="AC787"/>
  <c r="AB787"/>
  <c r="AA787"/>
  <c r="Z787"/>
  <c r="Y787"/>
  <c r="X787"/>
  <c r="W787"/>
  <c r="V787"/>
  <c r="U787"/>
  <c r="T787"/>
  <c r="S787"/>
  <c r="R787"/>
  <c r="Q787"/>
  <c r="P787"/>
  <c r="O787"/>
  <c r="N787"/>
  <c r="M787"/>
  <c r="L787"/>
  <c r="K787"/>
  <c r="J787"/>
  <c r="I787"/>
  <c r="H787"/>
  <c r="G787"/>
  <c r="F787"/>
  <c r="E787"/>
  <c r="D787"/>
  <c r="C787"/>
  <c r="B787"/>
  <c r="A787"/>
  <c r="AV786"/>
  <c r="AU786"/>
  <c r="AT786"/>
  <c r="AS786"/>
  <c r="AR786"/>
  <c r="AQ786"/>
  <c r="AP786"/>
  <c r="AO786"/>
  <c r="AN786"/>
  <c r="AM786"/>
  <c r="AL786"/>
  <c r="AK786"/>
  <c r="AJ786"/>
  <c r="AI786"/>
  <c r="AH786"/>
  <c r="AG786"/>
  <c r="AF786"/>
  <c r="AE786"/>
  <c r="AD786"/>
  <c r="AC786"/>
  <c r="AB786"/>
  <c r="AA786"/>
  <c r="Z786"/>
  <c r="Y786"/>
  <c r="X786"/>
  <c r="W786"/>
  <c r="V786"/>
  <c r="U786"/>
  <c r="T786"/>
  <c r="S786"/>
  <c r="R786"/>
  <c r="Q786"/>
  <c r="P786"/>
  <c r="O786"/>
  <c r="N786"/>
  <c r="M786"/>
  <c r="L786"/>
  <c r="K786"/>
  <c r="J786"/>
  <c r="I786"/>
  <c r="H786"/>
  <c r="G786"/>
  <c r="F786"/>
  <c r="E786"/>
  <c r="D786"/>
  <c r="C786"/>
  <c r="B786"/>
  <c r="A786"/>
  <c r="AV785"/>
  <c r="AU785"/>
  <c r="AT785"/>
  <c r="AS785"/>
  <c r="AR785"/>
  <c r="AQ785"/>
  <c r="AP785"/>
  <c r="AO785"/>
  <c r="AN785"/>
  <c r="AM785"/>
  <c r="AL785"/>
  <c r="AK785"/>
  <c r="AJ785"/>
  <c r="AI785"/>
  <c r="AH785"/>
  <c r="AG785"/>
  <c r="AF785"/>
  <c r="AE785"/>
  <c r="AD785"/>
  <c r="AC785"/>
  <c r="AB785"/>
  <c r="AA785"/>
  <c r="Z785"/>
  <c r="Y785"/>
  <c r="X785"/>
  <c r="W785"/>
  <c r="V785"/>
  <c r="U785"/>
  <c r="T785"/>
  <c r="S785"/>
  <c r="R785"/>
  <c r="Q785"/>
  <c r="P785"/>
  <c r="O785"/>
  <c r="N785"/>
  <c r="M785"/>
  <c r="L785"/>
  <c r="K785"/>
  <c r="J785"/>
  <c r="I785"/>
  <c r="H785"/>
  <c r="G785"/>
  <c r="F785"/>
  <c r="E785"/>
  <c r="D785"/>
  <c r="C785"/>
  <c r="B785"/>
  <c r="A785"/>
  <c r="AV784"/>
  <c r="AU784"/>
  <c r="AT784"/>
  <c r="AS784"/>
  <c r="AR784"/>
  <c r="AQ784"/>
  <c r="AP784"/>
  <c r="AO784"/>
  <c r="AN784"/>
  <c r="AM784"/>
  <c r="AL784"/>
  <c r="AK784"/>
  <c r="AJ784"/>
  <c r="AI784"/>
  <c r="AH784"/>
  <c r="AG784"/>
  <c r="AF784"/>
  <c r="AE784"/>
  <c r="AD784"/>
  <c r="AC784"/>
  <c r="AB784"/>
  <c r="AA784"/>
  <c r="Z784"/>
  <c r="Y784"/>
  <c r="X784"/>
  <c r="W784"/>
  <c r="V784"/>
  <c r="U784"/>
  <c r="T784"/>
  <c r="S784"/>
  <c r="R784"/>
  <c r="Q784"/>
  <c r="P784"/>
  <c r="O784"/>
  <c r="N784"/>
  <c r="M784"/>
  <c r="L784"/>
  <c r="K784"/>
  <c r="J784"/>
  <c r="I784"/>
  <c r="H784"/>
  <c r="G784"/>
  <c r="F784"/>
  <c r="E784"/>
  <c r="D784"/>
  <c r="C784"/>
  <c r="B784"/>
  <c r="A784"/>
  <c r="AV783"/>
  <c r="AU783"/>
  <c r="AT783"/>
  <c r="AS783"/>
  <c r="AR783"/>
  <c r="AQ783"/>
  <c r="AP783"/>
  <c r="AO783"/>
  <c r="AN783"/>
  <c r="AM783"/>
  <c r="AL783"/>
  <c r="AK783"/>
  <c r="AJ783"/>
  <c r="AI783"/>
  <c r="AH783"/>
  <c r="AG783"/>
  <c r="AF783"/>
  <c r="AE783"/>
  <c r="AD783"/>
  <c r="AC783"/>
  <c r="AB783"/>
  <c r="AA783"/>
  <c r="Z783"/>
  <c r="Y783"/>
  <c r="X783"/>
  <c r="W783"/>
  <c r="V783"/>
  <c r="U783"/>
  <c r="T783"/>
  <c r="S783"/>
  <c r="R783"/>
  <c r="Q783"/>
  <c r="P783"/>
  <c r="O783"/>
  <c r="N783"/>
  <c r="M783"/>
  <c r="L783"/>
  <c r="K783"/>
  <c r="J783"/>
  <c r="I783"/>
  <c r="H783"/>
  <c r="G783"/>
  <c r="F783"/>
  <c r="E783"/>
  <c r="D783"/>
  <c r="C783"/>
  <c r="B783"/>
  <c r="A783"/>
  <c r="AV782"/>
  <c r="AU782"/>
  <c r="AT782"/>
  <c r="AS782"/>
  <c r="AR782"/>
  <c r="AQ782"/>
  <c r="AP782"/>
  <c r="AO782"/>
  <c r="AN782"/>
  <c r="AM782"/>
  <c r="AL782"/>
  <c r="AK782"/>
  <c r="AJ782"/>
  <c r="AI782"/>
  <c r="AH782"/>
  <c r="AG782"/>
  <c r="AF782"/>
  <c r="AE782"/>
  <c r="AD782"/>
  <c r="AC782"/>
  <c r="AB782"/>
  <c r="AA782"/>
  <c r="Z782"/>
  <c r="Y782"/>
  <c r="X782"/>
  <c r="W782"/>
  <c r="V782"/>
  <c r="U782"/>
  <c r="T782"/>
  <c r="S782"/>
  <c r="R782"/>
  <c r="Q782"/>
  <c r="P782"/>
  <c r="O782"/>
  <c r="N782"/>
  <c r="M782"/>
  <c r="L782"/>
  <c r="K782"/>
  <c r="J782"/>
  <c r="I782"/>
  <c r="H782"/>
  <c r="G782"/>
  <c r="F782"/>
  <c r="E782"/>
  <c r="D782"/>
  <c r="C782"/>
  <c r="B782"/>
  <c r="A782"/>
  <c r="AV781"/>
  <c r="AU781"/>
  <c r="AT781"/>
  <c r="AS781"/>
  <c r="AR781"/>
  <c r="AQ781"/>
  <c r="AP781"/>
  <c r="AO781"/>
  <c r="AN781"/>
  <c r="AM781"/>
  <c r="AL781"/>
  <c r="AK781"/>
  <c r="AJ781"/>
  <c r="AI781"/>
  <c r="AH781"/>
  <c r="AG781"/>
  <c r="AF781"/>
  <c r="AE781"/>
  <c r="AD781"/>
  <c r="AC781"/>
  <c r="AB781"/>
  <c r="AA781"/>
  <c r="Z781"/>
  <c r="Y781"/>
  <c r="X781"/>
  <c r="W781"/>
  <c r="V781"/>
  <c r="U781"/>
  <c r="T781"/>
  <c r="S781"/>
  <c r="R781"/>
  <c r="Q781"/>
  <c r="P781"/>
  <c r="O781"/>
  <c r="N781"/>
  <c r="M781"/>
  <c r="L781"/>
  <c r="K781"/>
  <c r="J781"/>
  <c r="I781"/>
  <c r="H781"/>
  <c r="G781"/>
  <c r="F781"/>
  <c r="E781"/>
  <c r="D781"/>
  <c r="C781"/>
  <c r="B781"/>
  <c r="A781"/>
  <c r="AV780"/>
  <c r="AU780"/>
  <c r="AT780"/>
  <c r="AS780"/>
  <c r="AR780"/>
  <c r="AQ780"/>
  <c r="AP780"/>
  <c r="AO780"/>
  <c r="AN780"/>
  <c r="AM780"/>
  <c r="AL780"/>
  <c r="AK780"/>
  <c r="AJ780"/>
  <c r="AI780"/>
  <c r="AH780"/>
  <c r="AG780"/>
  <c r="AF780"/>
  <c r="AE780"/>
  <c r="AD780"/>
  <c r="AC780"/>
  <c r="AB780"/>
  <c r="AA780"/>
  <c r="Z780"/>
  <c r="Y780"/>
  <c r="X780"/>
  <c r="W780"/>
  <c r="V780"/>
  <c r="U780"/>
  <c r="T780"/>
  <c r="S780"/>
  <c r="R780"/>
  <c r="Q780"/>
  <c r="P780"/>
  <c r="O780"/>
  <c r="N780"/>
  <c r="M780"/>
  <c r="L780"/>
  <c r="K780"/>
  <c r="J780"/>
  <c r="I780"/>
  <c r="H780"/>
  <c r="G780"/>
  <c r="F780"/>
  <c r="E780"/>
  <c r="D780"/>
  <c r="C780"/>
  <c r="B780"/>
  <c r="A780"/>
  <c r="AV779"/>
  <c r="AU779"/>
  <c r="AT779"/>
  <c r="AS779"/>
  <c r="AR779"/>
  <c r="AQ779"/>
  <c r="AP779"/>
  <c r="AO779"/>
  <c r="AN779"/>
  <c r="AM779"/>
  <c r="AL779"/>
  <c r="AK779"/>
  <c r="AJ779"/>
  <c r="AI779"/>
  <c r="AH779"/>
  <c r="AG779"/>
  <c r="AF779"/>
  <c r="AE779"/>
  <c r="AD779"/>
  <c r="AC779"/>
  <c r="AB779"/>
  <c r="AA779"/>
  <c r="Z779"/>
  <c r="Y779"/>
  <c r="X779"/>
  <c r="W779"/>
  <c r="V779"/>
  <c r="U779"/>
  <c r="T779"/>
  <c r="S779"/>
  <c r="R779"/>
  <c r="Q779"/>
  <c r="P779"/>
  <c r="O779"/>
  <c r="N779"/>
  <c r="M779"/>
  <c r="L779"/>
  <c r="K779"/>
  <c r="J779"/>
  <c r="I779"/>
  <c r="H779"/>
  <c r="G779"/>
  <c r="F779"/>
  <c r="E779"/>
  <c r="D779"/>
  <c r="C779"/>
  <c r="B779"/>
  <c r="A779"/>
  <c r="AV778"/>
  <c r="AU778"/>
  <c r="AT778"/>
  <c r="AS778"/>
  <c r="AR778"/>
  <c r="AQ778"/>
  <c r="AP778"/>
  <c r="AO778"/>
  <c r="AN778"/>
  <c r="AM778"/>
  <c r="AL778"/>
  <c r="AK778"/>
  <c r="AJ778"/>
  <c r="AI778"/>
  <c r="AH778"/>
  <c r="AG778"/>
  <c r="AF778"/>
  <c r="AE778"/>
  <c r="AD778"/>
  <c r="AC778"/>
  <c r="AB778"/>
  <c r="AA778"/>
  <c r="Z778"/>
  <c r="Y778"/>
  <c r="X778"/>
  <c r="W778"/>
  <c r="V778"/>
  <c r="U778"/>
  <c r="T778"/>
  <c r="S778"/>
  <c r="R778"/>
  <c r="Q778"/>
  <c r="P778"/>
  <c r="O778"/>
  <c r="N778"/>
  <c r="M778"/>
  <c r="L778"/>
  <c r="K778"/>
  <c r="J778"/>
  <c r="I778"/>
  <c r="H778"/>
  <c r="G778"/>
  <c r="F778"/>
  <c r="E778"/>
  <c r="D778"/>
  <c r="C778"/>
  <c r="B778"/>
  <c r="A778"/>
  <c r="AV777"/>
  <c r="AU777"/>
  <c r="AT777"/>
  <c r="AS777"/>
  <c r="AR777"/>
  <c r="AQ777"/>
  <c r="AP777"/>
  <c r="AO777"/>
  <c r="AN777"/>
  <c r="AM777"/>
  <c r="AL777"/>
  <c r="AK777"/>
  <c r="AJ777"/>
  <c r="AI777"/>
  <c r="AH777"/>
  <c r="AG777"/>
  <c r="AF777"/>
  <c r="AE777"/>
  <c r="AD777"/>
  <c r="AC777"/>
  <c r="AB777"/>
  <c r="AA777"/>
  <c r="Z777"/>
  <c r="Y777"/>
  <c r="X777"/>
  <c r="W777"/>
  <c r="V777"/>
  <c r="U777"/>
  <c r="T777"/>
  <c r="S777"/>
  <c r="R777"/>
  <c r="Q777"/>
  <c r="P777"/>
  <c r="O777"/>
  <c r="N777"/>
  <c r="M777"/>
  <c r="L777"/>
  <c r="K777"/>
  <c r="J777"/>
  <c r="I777"/>
  <c r="H777"/>
  <c r="G777"/>
  <c r="F777"/>
  <c r="E777"/>
  <c r="D777"/>
  <c r="C777"/>
  <c r="B777"/>
  <c r="A777"/>
  <c r="AV776"/>
  <c r="AU776"/>
  <c r="AT776"/>
  <c r="AS776"/>
  <c r="AR776"/>
  <c r="AQ776"/>
  <c r="AP776"/>
  <c r="AO776"/>
  <c r="AN776"/>
  <c r="AM776"/>
  <c r="AL776"/>
  <c r="AK776"/>
  <c r="AJ776"/>
  <c r="AI776"/>
  <c r="AH776"/>
  <c r="AG776"/>
  <c r="AF776"/>
  <c r="AE776"/>
  <c r="AD776"/>
  <c r="AC776"/>
  <c r="AB776"/>
  <c r="AA776"/>
  <c r="Z776"/>
  <c r="Y776"/>
  <c r="X776"/>
  <c r="W776"/>
  <c r="V776"/>
  <c r="U776"/>
  <c r="T776"/>
  <c r="S776"/>
  <c r="R776"/>
  <c r="Q776"/>
  <c r="P776"/>
  <c r="O776"/>
  <c r="N776"/>
  <c r="M776"/>
  <c r="L776"/>
  <c r="K776"/>
  <c r="J776"/>
  <c r="I776"/>
  <c r="H776"/>
  <c r="G776"/>
  <c r="F776"/>
  <c r="E776"/>
  <c r="D776"/>
  <c r="C776"/>
  <c r="B776"/>
  <c r="A776"/>
  <c r="AV775"/>
  <c r="AU775"/>
  <c r="AT775"/>
  <c r="AS775"/>
  <c r="AR775"/>
  <c r="AQ775"/>
  <c r="AP775"/>
  <c r="AO775"/>
  <c r="AN775"/>
  <c r="AM775"/>
  <c r="AL775"/>
  <c r="AK775"/>
  <c r="AJ775"/>
  <c r="AI775"/>
  <c r="AH775"/>
  <c r="AG775"/>
  <c r="AF775"/>
  <c r="AE775"/>
  <c r="AD775"/>
  <c r="AC775"/>
  <c r="AB775"/>
  <c r="AA775"/>
  <c r="Z775"/>
  <c r="Y775"/>
  <c r="X775"/>
  <c r="W775"/>
  <c r="V775"/>
  <c r="U775"/>
  <c r="T775"/>
  <c r="S775"/>
  <c r="R775"/>
  <c r="Q775"/>
  <c r="P775"/>
  <c r="O775"/>
  <c r="N775"/>
  <c r="M775"/>
  <c r="L775"/>
  <c r="K775"/>
  <c r="J775"/>
  <c r="I775"/>
  <c r="H775"/>
  <c r="G775"/>
  <c r="F775"/>
  <c r="E775"/>
  <c r="D775"/>
  <c r="C775"/>
  <c r="B775"/>
  <c r="A775"/>
  <c r="AV774"/>
  <c r="AU774"/>
  <c r="AT774"/>
  <c r="AS774"/>
  <c r="AR774"/>
  <c r="AQ774"/>
  <c r="AP774"/>
  <c r="AO774"/>
  <c r="AN774"/>
  <c r="AM774"/>
  <c r="AL774"/>
  <c r="AK774"/>
  <c r="AJ774"/>
  <c r="AI774"/>
  <c r="AH774"/>
  <c r="AG774"/>
  <c r="AF774"/>
  <c r="AE774"/>
  <c r="AD774"/>
  <c r="AC774"/>
  <c r="AB774"/>
  <c r="AA774"/>
  <c r="Z774"/>
  <c r="Y774"/>
  <c r="X774"/>
  <c r="W774"/>
  <c r="V774"/>
  <c r="U774"/>
  <c r="T774"/>
  <c r="S774"/>
  <c r="R774"/>
  <c r="Q774"/>
  <c r="P774"/>
  <c r="O774"/>
  <c r="N774"/>
  <c r="M774"/>
  <c r="L774"/>
  <c r="K774"/>
  <c r="J774"/>
  <c r="I774"/>
  <c r="H774"/>
  <c r="G774"/>
  <c r="F774"/>
  <c r="E774"/>
  <c r="D774"/>
  <c r="C774"/>
  <c r="B774"/>
  <c r="A774"/>
  <c r="AV773"/>
  <c r="AU773"/>
  <c r="AT773"/>
  <c r="AS773"/>
  <c r="AR773"/>
  <c r="AQ773"/>
  <c r="AP773"/>
  <c r="AO773"/>
  <c r="AN773"/>
  <c r="AM773"/>
  <c r="AL773"/>
  <c r="AK773"/>
  <c r="AJ773"/>
  <c r="AI773"/>
  <c r="AH773"/>
  <c r="AG773"/>
  <c r="AF773"/>
  <c r="AE773"/>
  <c r="AD773"/>
  <c r="AC773"/>
  <c r="AB773"/>
  <c r="AA773"/>
  <c r="Z773"/>
  <c r="Y773"/>
  <c r="X773"/>
  <c r="W773"/>
  <c r="V773"/>
  <c r="U773"/>
  <c r="T773"/>
  <c r="S773"/>
  <c r="R773"/>
  <c r="Q773"/>
  <c r="P773"/>
  <c r="O773"/>
  <c r="N773"/>
  <c r="M773"/>
  <c r="L773"/>
  <c r="K773"/>
  <c r="J773"/>
  <c r="I773"/>
  <c r="H773"/>
  <c r="G773"/>
  <c r="F773"/>
  <c r="E773"/>
  <c r="D773"/>
  <c r="C773"/>
  <c r="B773"/>
  <c r="A773"/>
  <c r="AV772"/>
  <c r="AU772"/>
  <c r="AT772"/>
  <c r="AS772"/>
  <c r="AR772"/>
  <c r="AQ772"/>
  <c r="AP772"/>
  <c r="AO772"/>
  <c r="AN772"/>
  <c r="AM772"/>
  <c r="AL772"/>
  <c r="AK772"/>
  <c r="AJ772"/>
  <c r="AI772"/>
  <c r="AH772"/>
  <c r="AG772"/>
  <c r="AF772"/>
  <c r="AE772"/>
  <c r="AD772"/>
  <c r="AC772"/>
  <c r="AB772"/>
  <c r="AA772"/>
  <c r="Z772"/>
  <c r="Y772"/>
  <c r="X772"/>
  <c r="W772"/>
  <c r="V772"/>
  <c r="U772"/>
  <c r="T772"/>
  <c r="S772"/>
  <c r="R772"/>
  <c r="Q772"/>
  <c r="P772"/>
  <c r="O772"/>
  <c r="N772"/>
  <c r="M772"/>
  <c r="L772"/>
  <c r="K772"/>
  <c r="J772"/>
  <c r="I772"/>
  <c r="H772"/>
  <c r="G772"/>
  <c r="F772"/>
  <c r="E772"/>
  <c r="D772"/>
  <c r="C772"/>
  <c r="B772"/>
  <c r="A772"/>
  <c r="AV771"/>
  <c r="AU771"/>
  <c r="AT771"/>
  <c r="AS771"/>
  <c r="AR771"/>
  <c r="AQ771"/>
  <c r="AP771"/>
  <c r="AO771"/>
  <c r="AN771"/>
  <c r="AM771"/>
  <c r="AL771"/>
  <c r="AK771"/>
  <c r="AJ771"/>
  <c r="AI771"/>
  <c r="AH771"/>
  <c r="AG771"/>
  <c r="AF771"/>
  <c r="AE771"/>
  <c r="AD771"/>
  <c r="AC771"/>
  <c r="AB771"/>
  <c r="AA771"/>
  <c r="Z771"/>
  <c r="Y771"/>
  <c r="X771"/>
  <c r="W771"/>
  <c r="V771"/>
  <c r="U771"/>
  <c r="T771"/>
  <c r="S771"/>
  <c r="R771"/>
  <c r="Q771"/>
  <c r="P771"/>
  <c r="O771"/>
  <c r="N771"/>
  <c r="M771"/>
  <c r="L771"/>
  <c r="K771"/>
  <c r="J771"/>
  <c r="I771"/>
  <c r="H771"/>
  <c r="G771"/>
  <c r="F771"/>
  <c r="E771"/>
  <c r="D771"/>
  <c r="C771"/>
  <c r="B771"/>
  <c r="A771"/>
  <c r="AV770"/>
  <c r="AU770"/>
  <c r="AT770"/>
  <c r="AS770"/>
  <c r="AR770"/>
  <c r="AQ770"/>
  <c r="AP770"/>
  <c r="AO770"/>
  <c r="AN770"/>
  <c r="AM770"/>
  <c r="AL770"/>
  <c r="AK770"/>
  <c r="AJ770"/>
  <c r="AI770"/>
  <c r="AH770"/>
  <c r="AG770"/>
  <c r="AF770"/>
  <c r="AE770"/>
  <c r="AD770"/>
  <c r="AC770"/>
  <c r="AB770"/>
  <c r="AA770"/>
  <c r="Z770"/>
  <c r="Y770"/>
  <c r="X770"/>
  <c r="W770"/>
  <c r="V770"/>
  <c r="U770"/>
  <c r="T770"/>
  <c r="S770"/>
  <c r="R770"/>
  <c r="Q770"/>
  <c r="P770"/>
  <c r="O770"/>
  <c r="N770"/>
  <c r="M770"/>
  <c r="L770"/>
  <c r="K770"/>
  <c r="J770"/>
  <c r="I770"/>
  <c r="H770"/>
  <c r="G770"/>
  <c r="F770"/>
  <c r="E770"/>
  <c r="D770"/>
  <c r="C770"/>
  <c r="B770"/>
  <c r="A770"/>
  <c r="AV769"/>
  <c r="AU769"/>
  <c r="AT769"/>
  <c r="AS769"/>
  <c r="AR769"/>
  <c r="AQ769"/>
  <c r="AP769"/>
  <c r="AO769"/>
  <c r="AN769"/>
  <c r="AM769"/>
  <c r="AL769"/>
  <c r="AK769"/>
  <c r="AJ769"/>
  <c r="AI769"/>
  <c r="AH769"/>
  <c r="AG769"/>
  <c r="AF769"/>
  <c r="AE769"/>
  <c r="AD769"/>
  <c r="AC769"/>
  <c r="AB769"/>
  <c r="AA769"/>
  <c r="Z769"/>
  <c r="Y769"/>
  <c r="X769"/>
  <c r="W769"/>
  <c r="V769"/>
  <c r="U769"/>
  <c r="T769"/>
  <c r="S769"/>
  <c r="R769"/>
  <c r="Q769"/>
  <c r="P769"/>
  <c r="O769"/>
  <c r="N769"/>
  <c r="M769"/>
  <c r="L769"/>
  <c r="K769"/>
  <c r="J769"/>
  <c r="I769"/>
  <c r="H769"/>
  <c r="G769"/>
  <c r="F769"/>
  <c r="E769"/>
  <c r="D769"/>
  <c r="C769"/>
  <c r="B769"/>
  <c r="A769"/>
  <c r="AV768"/>
  <c r="AU768"/>
  <c r="AT768"/>
  <c r="AS768"/>
  <c r="AR768"/>
  <c r="AQ768"/>
  <c r="AP768"/>
  <c r="AO768"/>
  <c r="AN768"/>
  <c r="AM768"/>
  <c r="AL768"/>
  <c r="AK768"/>
  <c r="AJ768"/>
  <c r="AI768"/>
  <c r="AH768"/>
  <c r="AG768"/>
  <c r="AF768"/>
  <c r="AE768"/>
  <c r="AD768"/>
  <c r="AC768"/>
  <c r="AB768"/>
  <c r="AA768"/>
  <c r="Z768"/>
  <c r="Y768"/>
  <c r="X768"/>
  <c r="W768"/>
  <c r="V768"/>
  <c r="U768"/>
  <c r="T768"/>
  <c r="S768"/>
  <c r="R768"/>
  <c r="Q768"/>
  <c r="P768"/>
  <c r="O768"/>
  <c r="N768"/>
  <c r="M768"/>
  <c r="L768"/>
  <c r="K768"/>
  <c r="J768"/>
  <c r="I768"/>
  <c r="H768"/>
  <c r="G768"/>
  <c r="F768"/>
  <c r="E768"/>
  <c r="D768"/>
  <c r="C768"/>
  <c r="B768"/>
  <c r="A768"/>
  <c r="AV767"/>
  <c r="AU767"/>
  <c r="AT767"/>
  <c r="AS767"/>
  <c r="AR767"/>
  <c r="AQ767"/>
  <c r="AP767"/>
  <c r="AO767"/>
  <c r="AN767"/>
  <c r="AM767"/>
  <c r="AL767"/>
  <c r="AK767"/>
  <c r="AJ767"/>
  <c r="AI767"/>
  <c r="AH767"/>
  <c r="AG767"/>
  <c r="AF767"/>
  <c r="AE767"/>
  <c r="AD767"/>
  <c r="AC767"/>
  <c r="AB767"/>
  <c r="AA767"/>
  <c r="Z767"/>
  <c r="Y767"/>
  <c r="X767"/>
  <c r="W767"/>
  <c r="V767"/>
  <c r="U767"/>
  <c r="T767"/>
  <c r="S767"/>
  <c r="R767"/>
  <c r="Q767"/>
  <c r="P767"/>
  <c r="O767"/>
  <c r="N767"/>
  <c r="M767"/>
  <c r="L767"/>
  <c r="K767"/>
  <c r="J767"/>
  <c r="I767"/>
  <c r="H767"/>
  <c r="G767"/>
  <c r="F767"/>
  <c r="E767"/>
  <c r="D767"/>
  <c r="C767"/>
  <c r="B767"/>
  <c r="A767"/>
  <c r="AV766"/>
  <c r="AU766"/>
  <c r="AT766"/>
  <c r="AS766"/>
  <c r="AR766"/>
  <c r="AQ766"/>
  <c r="AP766"/>
  <c r="AO766"/>
  <c r="AN766"/>
  <c r="AM766"/>
  <c r="AL766"/>
  <c r="AK766"/>
  <c r="AJ766"/>
  <c r="AI766"/>
  <c r="AH766"/>
  <c r="AG766"/>
  <c r="AF766"/>
  <c r="AE766"/>
  <c r="AD766"/>
  <c r="AC766"/>
  <c r="AB766"/>
  <c r="AA766"/>
  <c r="Z766"/>
  <c r="Y766"/>
  <c r="X766"/>
  <c r="W766"/>
  <c r="V766"/>
  <c r="U766"/>
  <c r="T766"/>
  <c r="S766"/>
  <c r="R766"/>
  <c r="Q766"/>
  <c r="P766"/>
  <c r="O766"/>
  <c r="N766"/>
  <c r="M766"/>
  <c r="L766"/>
  <c r="K766"/>
  <c r="J766"/>
  <c r="I766"/>
  <c r="H766"/>
  <c r="G766"/>
  <c r="F766"/>
  <c r="E766"/>
  <c r="D766"/>
  <c r="C766"/>
  <c r="B766"/>
  <c r="A766"/>
  <c r="AV765"/>
  <c r="AU765"/>
  <c r="AT765"/>
  <c r="AS765"/>
  <c r="AR765"/>
  <c r="AQ765"/>
  <c r="AP765"/>
  <c r="AO765"/>
  <c r="AN765"/>
  <c r="AM765"/>
  <c r="AL765"/>
  <c r="AK765"/>
  <c r="AJ765"/>
  <c r="AI765"/>
  <c r="AH765"/>
  <c r="AG765"/>
  <c r="AF765"/>
  <c r="AE765"/>
  <c r="AD765"/>
  <c r="AC765"/>
  <c r="AB765"/>
  <c r="AA765"/>
  <c r="Z765"/>
  <c r="Y765"/>
  <c r="X765"/>
  <c r="W765"/>
  <c r="V765"/>
  <c r="U765"/>
  <c r="T765"/>
  <c r="S765"/>
  <c r="R765"/>
  <c r="Q765"/>
  <c r="P765"/>
  <c r="O765"/>
  <c r="N765"/>
  <c r="M765"/>
  <c r="L765"/>
  <c r="K765"/>
  <c r="J765"/>
  <c r="I765"/>
  <c r="H765"/>
  <c r="G765"/>
  <c r="F765"/>
  <c r="E765"/>
  <c r="D765"/>
  <c r="C765"/>
  <c r="B765"/>
  <c r="A765"/>
  <c r="AV764"/>
  <c r="AU764"/>
  <c r="AT764"/>
  <c r="AS764"/>
  <c r="AR764"/>
  <c r="AQ764"/>
  <c r="AP764"/>
  <c r="AO764"/>
  <c r="AN764"/>
  <c r="AM764"/>
  <c r="AL764"/>
  <c r="AK764"/>
  <c r="AJ764"/>
  <c r="AI764"/>
  <c r="AH764"/>
  <c r="AG764"/>
  <c r="AF764"/>
  <c r="AE764"/>
  <c r="AD764"/>
  <c r="AC764"/>
  <c r="AB764"/>
  <c r="AA764"/>
  <c r="Z764"/>
  <c r="Y764"/>
  <c r="X764"/>
  <c r="W764"/>
  <c r="V764"/>
  <c r="U764"/>
  <c r="T764"/>
  <c r="S764"/>
  <c r="R764"/>
  <c r="Q764"/>
  <c r="P764"/>
  <c r="O764"/>
  <c r="N764"/>
  <c r="M764"/>
  <c r="L764"/>
  <c r="K764"/>
  <c r="J764"/>
  <c r="I764"/>
  <c r="H764"/>
  <c r="G764"/>
  <c r="F764"/>
  <c r="E764"/>
  <c r="D764"/>
  <c r="C764"/>
  <c r="B764"/>
  <c r="A764"/>
  <c r="AV763"/>
  <c r="AU763"/>
  <c r="AT763"/>
  <c r="AS763"/>
  <c r="AR763"/>
  <c r="AQ763"/>
  <c r="AP763"/>
  <c r="AO763"/>
  <c r="AN763"/>
  <c r="AM763"/>
  <c r="AL763"/>
  <c r="AK763"/>
  <c r="AJ763"/>
  <c r="AI763"/>
  <c r="AH763"/>
  <c r="AG763"/>
  <c r="AF763"/>
  <c r="AE763"/>
  <c r="AD763"/>
  <c r="AC763"/>
  <c r="AB763"/>
  <c r="AA763"/>
  <c r="Z763"/>
  <c r="Y763"/>
  <c r="X763"/>
  <c r="W763"/>
  <c r="V763"/>
  <c r="U763"/>
  <c r="T763"/>
  <c r="S763"/>
  <c r="R763"/>
  <c r="Q763"/>
  <c r="P763"/>
  <c r="O763"/>
  <c r="N763"/>
  <c r="M763"/>
  <c r="L763"/>
  <c r="K763"/>
  <c r="J763"/>
  <c r="I763"/>
  <c r="H763"/>
  <c r="G763"/>
  <c r="F763"/>
  <c r="E763"/>
  <c r="D763"/>
  <c r="C763"/>
  <c r="B763"/>
  <c r="A763"/>
  <c r="AV762"/>
  <c r="AU762"/>
  <c r="AT762"/>
  <c r="AS762"/>
  <c r="AR762"/>
  <c r="AQ762"/>
  <c r="AP762"/>
  <c r="AO762"/>
  <c r="AN762"/>
  <c r="AM762"/>
  <c r="AL762"/>
  <c r="AK762"/>
  <c r="AJ762"/>
  <c r="AI762"/>
  <c r="AH762"/>
  <c r="AG762"/>
  <c r="AF762"/>
  <c r="AE762"/>
  <c r="AD762"/>
  <c r="AC762"/>
  <c r="AB762"/>
  <c r="AA762"/>
  <c r="Z762"/>
  <c r="Y762"/>
  <c r="X762"/>
  <c r="W762"/>
  <c r="V762"/>
  <c r="U762"/>
  <c r="T762"/>
  <c r="S762"/>
  <c r="R762"/>
  <c r="Q762"/>
  <c r="P762"/>
  <c r="O762"/>
  <c r="N762"/>
  <c r="M762"/>
  <c r="L762"/>
  <c r="K762"/>
  <c r="J762"/>
  <c r="I762"/>
  <c r="H762"/>
  <c r="G762"/>
  <c r="F762"/>
  <c r="E762"/>
  <c r="D762"/>
  <c r="C762"/>
  <c r="B762"/>
  <c r="A762"/>
  <c r="AV761"/>
  <c r="AU761"/>
  <c r="AT761"/>
  <c r="AS761"/>
  <c r="AR761"/>
  <c r="AQ761"/>
  <c r="AP761"/>
  <c r="AO761"/>
  <c r="AN761"/>
  <c r="AM761"/>
  <c r="AL761"/>
  <c r="AK761"/>
  <c r="AJ761"/>
  <c r="AI761"/>
  <c r="AH761"/>
  <c r="AG761"/>
  <c r="AF761"/>
  <c r="AE761"/>
  <c r="AD761"/>
  <c r="AC761"/>
  <c r="AB761"/>
  <c r="AA761"/>
  <c r="Z761"/>
  <c r="Y761"/>
  <c r="X761"/>
  <c r="W761"/>
  <c r="V761"/>
  <c r="U761"/>
  <c r="T761"/>
  <c r="S761"/>
  <c r="R761"/>
  <c r="Q761"/>
  <c r="P761"/>
  <c r="O761"/>
  <c r="N761"/>
  <c r="M761"/>
  <c r="L761"/>
  <c r="K761"/>
  <c r="J761"/>
  <c r="I761"/>
  <c r="H761"/>
  <c r="G761"/>
  <c r="F761"/>
  <c r="E761"/>
  <c r="D761"/>
  <c r="C761"/>
  <c r="B761"/>
  <c r="A761"/>
  <c r="AV760"/>
  <c r="AU760"/>
  <c r="AT760"/>
  <c r="AS760"/>
  <c r="AR760"/>
  <c r="AQ760"/>
  <c r="AP760"/>
  <c r="AO760"/>
  <c r="AN760"/>
  <c r="AM760"/>
  <c r="AL760"/>
  <c r="AK760"/>
  <c r="AJ760"/>
  <c r="AI760"/>
  <c r="AH760"/>
  <c r="AG760"/>
  <c r="AF760"/>
  <c r="AE760"/>
  <c r="AD760"/>
  <c r="AC760"/>
  <c r="AB760"/>
  <c r="AA760"/>
  <c r="Z760"/>
  <c r="Y760"/>
  <c r="X760"/>
  <c r="W760"/>
  <c r="V760"/>
  <c r="U760"/>
  <c r="T760"/>
  <c r="S760"/>
  <c r="R760"/>
  <c r="Q760"/>
  <c r="P760"/>
  <c r="O760"/>
  <c r="N760"/>
  <c r="M760"/>
  <c r="L760"/>
  <c r="K760"/>
  <c r="J760"/>
  <c r="I760"/>
  <c r="H760"/>
  <c r="G760"/>
  <c r="F760"/>
  <c r="E760"/>
  <c r="D760"/>
  <c r="C760"/>
  <c r="B760"/>
  <c r="A760"/>
  <c r="AV759"/>
  <c r="AU759"/>
  <c r="AT759"/>
  <c r="AS759"/>
  <c r="AR759"/>
  <c r="AQ759"/>
  <c r="AP759"/>
  <c r="AO759"/>
  <c r="AN759"/>
  <c r="AM759"/>
  <c r="AL759"/>
  <c r="AK759"/>
  <c r="AJ759"/>
  <c r="AI759"/>
  <c r="AH759"/>
  <c r="AG759"/>
  <c r="AF759"/>
  <c r="AE759"/>
  <c r="AD759"/>
  <c r="AC759"/>
  <c r="AB759"/>
  <c r="AA759"/>
  <c r="Z759"/>
  <c r="Y759"/>
  <c r="X759"/>
  <c r="W759"/>
  <c r="V759"/>
  <c r="U759"/>
  <c r="T759"/>
  <c r="S759"/>
  <c r="R759"/>
  <c r="Q759"/>
  <c r="P759"/>
  <c r="O759"/>
  <c r="N759"/>
  <c r="M759"/>
  <c r="L759"/>
  <c r="K759"/>
  <c r="J759"/>
  <c r="I759"/>
  <c r="H759"/>
  <c r="G759"/>
  <c r="F759"/>
  <c r="E759"/>
  <c r="D759"/>
  <c r="C759"/>
  <c r="B759"/>
  <c r="A759"/>
  <c r="AV758"/>
  <c r="AU758"/>
  <c r="AT758"/>
  <c r="AS758"/>
  <c r="AR758"/>
  <c r="AQ758"/>
  <c r="AP758"/>
  <c r="AO758"/>
  <c r="AN758"/>
  <c r="AM758"/>
  <c r="AL758"/>
  <c r="AK758"/>
  <c r="AJ758"/>
  <c r="AI758"/>
  <c r="AH758"/>
  <c r="AG758"/>
  <c r="AF758"/>
  <c r="AE758"/>
  <c r="AD758"/>
  <c r="AC758"/>
  <c r="AB758"/>
  <c r="AA758"/>
  <c r="Z758"/>
  <c r="Y758"/>
  <c r="X758"/>
  <c r="W758"/>
  <c r="V758"/>
  <c r="U758"/>
  <c r="T758"/>
  <c r="S758"/>
  <c r="R758"/>
  <c r="Q758"/>
  <c r="P758"/>
  <c r="O758"/>
  <c r="N758"/>
  <c r="M758"/>
  <c r="L758"/>
  <c r="K758"/>
  <c r="J758"/>
  <c r="I758"/>
  <c r="H758"/>
  <c r="G758"/>
  <c r="F758"/>
  <c r="E758"/>
  <c r="D758"/>
  <c r="C758"/>
  <c r="B758"/>
  <c r="A758"/>
  <c r="AV757"/>
  <c r="AU757"/>
  <c r="AT757"/>
  <c r="AS757"/>
  <c r="AR757"/>
  <c r="AQ757"/>
  <c r="AP757"/>
  <c r="AO757"/>
  <c r="AN757"/>
  <c r="AM757"/>
  <c r="AL757"/>
  <c r="AK757"/>
  <c r="AJ757"/>
  <c r="AI757"/>
  <c r="AH757"/>
  <c r="AG757"/>
  <c r="AF757"/>
  <c r="AE757"/>
  <c r="AD757"/>
  <c r="AC757"/>
  <c r="AB757"/>
  <c r="AA757"/>
  <c r="Z757"/>
  <c r="Y757"/>
  <c r="X757"/>
  <c r="W757"/>
  <c r="V757"/>
  <c r="U757"/>
  <c r="T757"/>
  <c r="S757"/>
  <c r="R757"/>
  <c r="Q757"/>
  <c r="P757"/>
  <c r="O757"/>
  <c r="N757"/>
  <c r="M757"/>
  <c r="L757"/>
  <c r="K757"/>
  <c r="J757"/>
  <c r="I757"/>
  <c r="H757"/>
  <c r="G757"/>
  <c r="F757"/>
  <c r="E757"/>
  <c r="D757"/>
  <c r="C757"/>
  <c r="B757"/>
  <c r="A757"/>
  <c r="AV756"/>
  <c r="AU756"/>
  <c r="AT756"/>
  <c r="AS756"/>
  <c r="AR756"/>
  <c r="AQ756"/>
  <c r="AP756"/>
  <c r="AO756"/>
  <c r="AN756"/>
  <c r="AM756"/>
  <c r="AL756"/>
  <c r="AK756"/>
  <c r="AJ756"/>
  <c r="AI756"/>
  <c r="AH756"/>
  <c r="AG756"/>
  <c r="AF756"/>
  <c r="AE756"/>
  <c r="AD756"/>
  <c r="AC756"/>
  <c r="AB756"/>
  <c r="AA756"/>
  <c r="Z756"/>
  <c r="Y756"/>
  <c r="X756"/>
  <c r="W756"/>
  <c r="V756"/>
  <c r="U756"/>
  <c r="T756"/>
  <c r="S756"/>
  <c r="R756"/>
  <c r="Q756"/>
  <c r="P756"/>
  <c r="O756"/>
  <c r="N756"/>
  <c r="M756"/>
  <c r="L756"/>
  <c r="K756"/>
  <c r="J756"/>
  <c r="I756"/>
  <c r="H756"/>
  <c r="G756"/>
  <c r="F756"/>
  <c r="E756"/>
  <c r="D756"/>
  <c r="C756"/>
  <c r="B756"/>
  <c r="A756"/>
  <c r="AV755"/>
  <c r="AU755"/>
  <c r="AT755"/>
  <c r="AS755"/>
  <c r="AR755"/>
  <c r="AQ755"/>
  <c r="AP755"/>
  <c r="AO755"/>
  <c r="AN755"/>
  <c r="AM755"/>
  <c r="AL755"/>
  <c r="AK755"/>
  <c r="AJ755"/>
  <c r="AI755"/>
  <c r="AH755"/>
  <c r="AG755"/>
  <c r="AF755"/>
  <c r="AE755"/>
  <c r="AD755"/>
  <c r="AC755"/>
  <c r="AB755"/>
  <c r="AA755"/>
  <c r="Z755"/>
  <c r="Y755"/>
  <c r="X755"/>
  <c r="W755"/>
  <c r="V755"/>
  <c r="U755"/>
  <c r="T755"/>
  <c r="S755"/>
  <c r="R755"/>
  <c r="Q755"/>
  <c r="P755"/>
  <c r="O755"/>
  <c r="N755"/>
  <c r="M755"/>
  <c r="L755"/>
  <c r="K755"/>
  <c r="J755"/>
  <c r="I755"/>
  <c r="H755"/>
  <c r="G755"/>
  <c r="F755"/>
  <c r="E755"/>
  <c r="D755"/>
  <c r="C755"/>
  <c r="B755"/>
  <c r="A755"/>
  <c r="AV754"/>
  <c r="AU754"/>
  <c r="AT754"/>
  <c r="AS754"/>
  <c r="AR754"/>
  <c r="AQ754"/>
  <c r="AP754"/>
  <c r="AO754"/>
  <c r="AN754"/>
  <c r="AM754"/>
  <c r="AL754"/>
  <c r="AK754"/>
  <c r="AJ754"/>
  <c r="AI754"/>
  <c r="AH754"/>
  <c r="AG754"/>
  <c r="AF754"/>
  <c r="AE754"/>
  <c r="AD754"/>
  <c r="AC754"/>
  <c r="AB754"/>
  <c r="AA754"/>
  <c r="Z754"/>
  <c r="Y754"/>
  <c r="X754"/>
  <c r="W754"/>
  <c r="V754"/>
  <c r="U754"/>
  <c r="T754"/>
  <c r="S754"/>
  <c r="R754"/>
  <c r="Q754"/>
  <c r="P754"/>
  <c r="O754"/>
  <c r="N754"/>
  <c r="M754"/>
  <c r="L754"/>
  <c r="K754"/>
  <c r="J754"/>
  <c r="I754"/>
  <c r="H754"/>
  <c r="G754"/>
  <c r="F754"/>
  <c r="E754"/>
  <c r="D754"/>
  <c r="C754"/>
  <c r="B754"/>
  <c r="A754"/>
  <c r="AV753"/>
  <c r="AU753"/>
  <c r="AT753"/>
  <c r="AS753"/>
  <c r="AR753"/>
  <c r="AQ753"/>
  <c r="AP753"/>
  <c r="AO753"/>
  <c r="AN753"/>
  <c r="AM753"/>
  <c r="AL753"/>
  <c r="AK753"/>
  <c r="AJ753"/>
  <c r="AI753"/>
  <c r="AH753"/>
  <c r="AG753"/>
  <c r="AF753"/>
  <c r="AE753"/>
  <c r="AD753"/>
  <c r="AC753"/>
  <c r="AB753"/>
  <c r="AA753"/>
  <c r="Z753"/>
  <c r="Y753"/>
  <c r="X753"/>
  <c r="W753"/>
  <c r="V753"/>
  <c r="U753"/>
  <c r="T753"/>
  <c r="S753"/>
  <c r="R753"/>
  <c r="Q753"/>
  <c r="P753"/>
  <c r="O753"/>
  <c r="N753"/>
  <c r="M753"/>
  <c r="L753"/>
  <c r="K753"/>
  <c r="J753"/>
  <c r="I753"/>
  <c r="H753"/>
  <c r="G753"/>
  <c r="F753"/>
  <c r="E753"/>
  <c r="D753"/>
  <c r="C753"/>
  <c r="B753"/>
  <c r="A753"/>
  <c r="AV752"/>
  <c r="AU752"/>
  <c r="AT752"/>
  <c r="AS752"/>
  <c r="AR752"/>
  <c r="AQ752"/>
  <c r="AP752"/>
  <c r="AO752"/>
  <c r="AN752"/>
  <c r="AM752"/>
  <c r="AL752"/>
  <c r="AK752"/>
  <c r="AJ752"/>
  <c r="AI752"/>
  <c r="AH752"/>
  <c r="AG752"/>
  <c r="AF752"/>
  <c r="AE752"/>
  <c r="AD752"/>
  <c r="AC752"/>
  <c r="AB752"/>
  <c r="AA752"/>
  <c r="Z752"/>
  <c r="Y752"/>
  <c r="X752"/>
  <c r="W752"/>
  <c r="V752"/>
  <c r="U752"/>
  <c r="T752"/>
  <c r="S752"/>
  <c r="R752"/>
  <c r="Q752"/>
  <c r="P752"/>
  <c r="O752"/>
  <c r="N752"/>
  <c r="M752"/>
  <c r="L752"/>
  <c r="K752"/>
  <c r="J752"/>
  <c r="I752"/>
  <c r="H752"/>
  <c r="G752"/>
  <c r="F752"/>
  <c r="E752"/>
  <c r="D752"/>
  <c r="C752"/>
  <c r="B752"/>
  <c r="A752"/>
  <c r="AV751"/>
  <c r="AU751"/>
  <c r="AT751"/>
  <c r="AS751"/>
  <c r="AR751"/>
  <c r="AQ751"/>
  <c r="AP751"/>
  <c r="AO751"/>
  <c r="AN751"/>
  <c r="AM751"/>
  <c r="AL751"/>
  <c r="AK751"/>
  <c r="AJ751"/>
  <c r="AI751"/>
  <c r="AH751"/>
  <c r="AG751"/>
  <c r="AF751"/>
  <c r="AE751"/>
  <c r="AD751"/>
  <c r="AC751"/>
  <c r="AB751"/>
  <c r="AA751"/>
  <c r="Z751"/>
  <c r="Y751"/>
  <c r="X751"/>
  <c r="W751"/>
  <c r="V751"/>
  <c r="U751"/>
  <c r="T751"/>
  <c r="S751"/>
  <c r="R751"/>
  <c r="Q751"/>
  <c r="P751"/>
  <c r="O751"/>
  <c r="N751"/>
  <c r="M751"/>
  <c r="L751"/>
  <c r="K751"/>
  <c r="J751"/>
  <c r="I751"/>
  <c r="H751"/>
  <c r="G751"/>
  <c r="F751"/>
  <c r="E751"/>
  <c r="D751"/>
  <c r="C751"/>
  <c r="B751"/>
  <c r="A751"/>
  <c r="AV750"/>
  <c r="AU750"/>
  <c r="AT750"/>
  <c r="AS750"/>
  <c r="AR750"/>
  <c r="AQ750"/>
  <c r="AP750"/>
  <c r="AO750"/>
  <c r="AN750"/>
  <c r="AM750"/>
  <c r="AL750"/>
  <c r="AK750"/>
  <c r="AJ750"/>
  <c r="AI750"/>
  <c r="AH750"/>
  <c r="AG750"/>
  <c r="AF750"/>
  <c r="AE750"/>
  <c r="AD750"/>
  <c r="AC750"/>
  <c r="AB750"/>
  <c r="AA750"/>
  <c r="Z750"/>
  <c r="Y750"/>
  <c r="X750"/>
  <c r="W750"/>
  <c r="V750"/>
  <c r="U750"/>
  <c r="T750"/>
  <c r="S750"/>
  <c r="R750"/>
  <c r="Q750"/>
  <c r="P750"/>
  <c r="O750"/>
  <c r="N750"/>
  <c r="M750"/>
  <c r="L750"/>
  <c r="K750"/>
  <c r="J750"/>
  <c r="I750"/>
  <c r="H750"/>
  <c r="G750"/>
  <c r="F750"/>
  <c r="E750"/>
  <c r="D750"/>
  <c r="C750"/>
  <c r="B750"/>
  <c r="A750"/>
  <c r="AV749"/>
  <c r="AU749"/>
  <c r="AT749"/>
  <c r="AS749"/>
  <c r="AR749"/>
  <c r="AQ749"/>
  <c r="AP749"/>
  <c r="AO749"/>
  <c r="AN749"/>
  <c r="AM749"/>
  <c r="AL749"/>
  <c r="AK749"/>
  <c r="AJ749"/>
  <c r="AI749"/>
  <c r="AH749"/>
  <c r="AG749"/>
  <c r="AF749"/>
  <c r="AE749"/>
  <c r="AD749"/>
  <c r="AC749"/>
  <c r="AB749"/>
  <c r="AA749"/>
  <c r="Z749"/>
  <c r="Y749"/>
  <c r="X749"/>
  <c r="W749"/>
  <c r="V749"/>
  <c r="U749"/>
  <c r="T749"/>
  <c r="S749"/>
  <c r="R749"/>
  <c r="Q749"/>
  <c r="P749"/>
  <c r="O749"/>
  <c r="N749"/>
  <c r="M749"/>
  <c r="L749"/>
  <c r="K749"/>
  <c r="J749"/>
  <c r="I749"/>
  <c r="H749"/>
  <c r="G749"/>
  <c r="F749"/>
  <c r="E749"/>
  <c r="D749"/>
  <c r="C749"/>
  <c r="B749"/>
  <c r="A749"/>
  <c r="AV748"/>
  <c r="AU748"/>
  <c r="AT748"/>
  <c r="AS748"/>
  <c r="AR748"/>
  <c r="AQ748"/>
  <c r="AP748"/>
  <c r="AO748"/>
  <c r="AN748"/>
  <c r="AM748"/>
  <c r="AL748"/>
  <c r="AK748"/>
  <c r="AJ748"/>
  <c r="AI748"/>
  <c r="AH748"/>
  <c r="AG748"/>
  <c r="AF748"/>
  <c r="AE748"/>
  <c r="AD748"/>
  <c r="AC748"/>
  <c r="AB748"/>
  <c r="AA748"/>
  <c r="Z748"/>
  <c r="Y748"/>
  <c r="X748"/>
  <c r="W748"/>
  <c r="V748"/>
  <c r="U748"/>
  <c r="T748"/>
  <c r="S748"/>
  <c r="R748"/>
  <c r="Q748"/>
  <c r="P748"/>
  <c r="O748"/>
  <c r="N748"/>
  <c r="M748"/>
  <c r="L748"/>
  <c r="K748"/>
  <c r="J748"/>
  <c r="I748"/>
  <c r="H748"/>
  <c r="G748"/>
  <c r="F748"/>
  <c r="E748"/>
  <c r="D748"/>
  <c r="C748"/>
  <c r="B748"/>
  <c r="A748"/>
  <c r="AV747"/>
  <c r="AU747"/>
  <c r="AT747"/>
  <c r="AS747"/>
  <c r="AR747"/>
  <c r="AQ747"/>
  <c r="AP747"/>
  <c r="AO747"/>
  <c r="AN747"/>
  <c r="AM747"/>
  <c r="AL747"/>
  <c r="AK747"/>
  <c r="AJ747"/>
  <c r="AI747"/>
  <c r="AH747"/>
  <c r="AG747"/>
  <c r="AF747"/>
  <c r="AE747"/>
  <c r="AD747"/>
  <c r="AC747"/>
  <c r="AB747"/>
  <c r="AA747"/>
  <c r="Z747"/>
  <c r="Y747"/>
  <c r="X747"/>
  <c r="W747"/>
  <c r="V747"/>
  <c r="U747"/>
  <c r="T747"/>
  <c r="S747"/>
  <c r="R747"/>
  <c r="Q747"/>
  <c r="P747"/>
  <c r="O747"/>
  <c r="N747"/>
  <c r="M747"/>
  <c r="L747"/>
  <c r="K747"/>
  <c r="J747"/>
  <c r="I747"/>
  <c r="H747"/>
  <c r="G747"/>
  <c r="F747"/>
  <c r="E747"/>
  <c r="D747"/>
  <c r="C747"/>
  <c r="B747"/>
  <c r="A747"/>
  <c r="AV746"/>
  <c r="AU746"/>
  <c r="AT746"/>
  <c r="AS746"/>
  <c r="AR746"/>
  <c r="AQ746"/>
  <c r="AP746"/>
  <c r="AO746"/>
  <c r="AN746"/>
  <c r="AM746"/>
  <c r="AL746"/>
  <c r="AK746"/>
  <c r="AJ746"/>
  <c r="AI746"/>
  <c r="AH746"/>
  <c r="AG746"/>
  <c r="AF746"/>
  <c r="AE746"/>
  <c r="AD746"/>
  <c r="AC746"/>
  <c r="AB746"/>
  <c r="AA746"/>
  <c r="Z746"/>
  <c r="Y746"/>
  <c r="X746"/>
  <c r="W746"/>
  <c r="V746"/>
  <c r="U746"/>
  <c r="T746"/>
  <c r="S746"/>
  <c r="R746"/>
  <c r="Q746"/>
  <c r="P746"/>
  <c r="O746"/>
  <c r="N746"/>
  <c r="M746"/>
  <c r="L746"/>
  <c r="K746"/>
  <c r="J746"/>
  <c r="I746"/>
  <c r="H746"/>
  <c r="G746"/>
  <c r="F746"/>
  <c r="E746"/>
  <c r="D746"/>
  <c r="C746"/>
  <c r="B746"/>
  <c r="A746"/>
  <c r="AV745"/>
  <c r="AU745"/>
  <c r="AT745"/>
  <c r="AS745"/>
  <c r="AR745"/>
  <c r="AQ745"/>
  <c r="AP745"/>
  <c r="AO745"/>
  <c r="AN745"/>
  <c r="AM745"/>
  <c r="AL745"/>
  <c r="AK745"/>
  <c r="AJ745"/>
  <c r="AI745"/>
  <c r="AH745"/>
  <c r="AG745"/>
  <c r="AF745"/>
  <c r="AE745"/>
  <c r="AD745"/>
  <c r="AC745"/>
  <c r="AB745"/>
  <c r="AA745"/>
  <c r="Z745"/>
  <c r="Y745"/>
  <c r="X745"/>
  <c r="W745"/>
  <c r="V745"/>
  <c r="U745"/>
  <c r="T745"/>
  <c r="S745"/>
  <c r="R745"/>
  <c r="Q745"/>
  <c r="P745"/>
  <c r="O745"/>
  <c r="N745"/>
  <c r="M745"/>
  <c r="L745"/>
  <c r="K745"/>
  <c r="J745"/>
  <c r="I745"/>
  <c r="H745"/>
  <c r="G745"/>
  <c r="F745"/>
  <c r="E745"/>
  <c r="D745"/>
  <c r="C745"/>
  <c r="B745"/>
  <c r="A745"/>
  <c r="AV744"/>
  <c r="AU744"/>
  <c r="AT744"/>
  <c r="AS744"/>
  <c r="AR744"/>
  <c r="AQ744"/>
  <c r="AP744"/>
  <c r="AO744"/>
  <c r="AN744"/>
  <c r="AM744"/>
  <c r="AL744"/>
  <c r="AK744"/>
  <c r="AJ744"/>
  <c r="AI744"/>
  <c r="AH744"/>
  <c r="AG744"/>
  <c r="AF744"/>
  <c r="AE744"/>
  <c r="AD744"/>
  <c r="AC744"/>
  <c r="AB744"/>
  <c r="AA744"/>
  <c r="Z744"/>
  <c r="Y744"/>
  <c r="X744"/>
  <c r="W744"/>
  <c r="V744"/>
  <c r="U744"/>
  <c r="T744"/>
  <c r="S744"/>
  <c r="R744"/>
  <c r="Q744"/>
  <c r="P744"/>
  <c r="O744"/>
  <c r="N744"/>
  <c r="M744"/>
  <c r="L744"/>
  <c r="K744"/>
  <c r="J744"/>
  <c r="I744"/>
  <c r="H744"/>
  <c r="G744"/>
  <c r="F744"/>
  <c r="E744"/>
  <c r="D744"/>
  <c r="C744"/>
  <c r="B744"/>
  <c r="A744"/>
  <c r="AV743"/>
  <c r="AU743"/>
  <c r="AT743"/>
  <c r="AS743"/>
  <c r="AR743"/>
  <c r="AQ743"/>
  <c r="AP743"/>
  <c r="AO743"/>
  <c r="AN743"/>
  <c r="AM743"/>
  <c r="AL743"/>
  <c r="AK743"/>
  <c r="AJ743"/>
  <c r="AI743"/>
  <c r="AH743"/>
  <c r="AG743"/>
  <c r="AF743"/>
  <c r="AE743"/>
  <c r="AD743"/>
  <c r="AC743"/>
  <c r="AB743"/>
  <c r="AA743"/>
  <c r="Z743"/>
  <c r="Y743"/>
  <c r="X743"/>
  <c r="W743"/>
  <c r="V743"/>
  <c r="U743"/>
  <c r="T743"/>
  <c r="S743"/>
  <c r="R743"/>
  <c r="Q743"/>
  <c r="P743"/>
  <c r="O743"/>
  <c r="N743"/>
  <c r="M743"/>
  <c r="L743"/>
  <c r="K743"/>
  <c r="J743"/>
  <c r="I743"/>
  <c r="H743"/>
  <c r="G743"/>
  <c r="F743"/>
  <c r="E743"/>
  <c r="D743"/>
  <c r="C743"/>
  <c r="B743"/>
  <c r="A743"/>
  <c r="AV742"/>
  <c r="AU742"/>
  <c r="AT742"/>
  <c r="AS742"/>
  <c r="AR742"/>
  <c r="AQ742"/>
  <c r="AP742"/>
  <c r="AO742"/>
  <c r="AN742"/>
  <c r="AM742"/>
  <c r="AL742"/>
  <c r="AK742"/>
  <c r="AJ742"/>
  <c r="AI742"/>
  <c r="AH742"/>
  <c r="AG742"/>
  <c r="AF742"/>
  <c r="AE742"/>
  <c r="AD742"/>
  <c r="AC742"/>
  <c r="AB742"/>
  <c r="AA742"/>
  <c r="Z742"/>
  <c r="Y742"/>
  <c r="X742"/>
  <c r="W742"/>
  <c r="V742"/>
  <c r="U742"/>
  <c r="T742"/>
  <c r="S742"/>
  <c r="R742"/>
  <c r="Q742"/>
  <c r="P742"/>
  <c r="O742"/>
  <c r="N742"/>
  <c r="M742"/>
  <c r="L742"/>
  <c r="K742"/>
  <c r="J742"/>
  <c r="I742"/>
  <c r="H742"/>
  <c r="G742"/>
  <c r="F742"/>
  <c r="E742"/>
  <c r="D742"/>
  <c r="C742"/>
  <c r="B742"/>
  <c r="A742"/>
  <c r="AV741"/>
  <c r="AU741"/>
  <c r="AT741"/>
  <c r="AS741"/>
  <c r="AR741"/>
  <c r="AQ741"/>
  <c r="AP741"/>
  <c r="AO741"/>
  <c r="AN741"/>
  <c r="AM741"/>
  <c r="AL741"/>
  <c r="AK741"/>
  <c r="AJ741"/>
  <c r="AI741"/>
  <c r="AH741"/>
  <c r="AG741"/>
  <c r="AF741"/>
  <c r="AE741"/>
  <c r="AD741"/>
  <c r="AC741"/>
  <c r="AB741"/>
  <c r="AA741"/>
  <c r="Z741"/>
  <c r="Y741"/>
  <c r="X741"/>
  <c r="W741"/>
  <c r="V741"/>
  <c r="U741"/>
  <c r="T741"/>
  <c r="S741"/>
  <c r="R741"/>
  <c r="Q741"/>
  <c r="P741"/>
  <c r="O741"/>
  <c r="N741"/>
  <c r="M741"/>
  <c r="L741"/>
  <c r="K741"/>
  <c r="J741"/>
  <c r="I741"/>
  <c r="H741"/>
  <c r="G741"/>
  <c r="F741"/>
  <c r="E741"/>
  <c r="D741"/>
  <c r="C741"/>
  <c r="B741"/>
  <c r="A741"/>
  <c r="AV740"/>
  <c r="AU740"/>
  <c r="AT740"/>
  <c r="AS740"/>
  <c r="AR740"/>
  <c r="AQ740"/>
  <c r="AP740"/>
  <c r="AO740"/>
  <c r="AN740"/>
  <c r="AM740"/>
  <c r="AL740"/>
  <c r="AK740"/>
  <c r="AJ740"/>
  <c r="AI740"/>
  <c r="AH740"/>
  <c r="AG740"/>
  <c r="AF740"/>
  <c r="AE740"/>
  <c r="AD740"/>
  <c r="AC740"/>
  <c r="AB740"/>
  <c r="AA740"/>
  <c r="Z740"/>
  <c r="Y740"/>
  <c r="X740"/>
  <c r="W740"/>
  <c r="V740"/>
  <c r="U740"/>
  <c r="T740"/>
  <c r="S740"/>
  <c r="R740"/>
  <c r="Q740"/>
  <c r="P740"/>
  <c r="O740"/>
  <c r="N740"/>
  <c r="M740"/>
  <c r="L740"/>
  <c r="K740"/>
  <c r="J740"/>
  <c r="I740"/>
  <c r="H740"/>
  <c r="G740"/>
  <c r="F740"/>
  <c r="E740"/>
  <c r="D740"/>
  <c r="C740"/>
  <c r="B740"/>
  <c r="A740"/>
  <c r="AV739"/>
  <c r="AU739"/>
  <c r="AT739"/>
  <c r="AS739"/>
  <c r="AR739"/>
  <c r="AQ739"/>
  <c r="AP739"/>
  <c r="AO739"/>
  <c r="AN739"/>
  <c r="AM739"/>
  <c r="AL739"/>
  <c r="AK739"/>
  <c r="AJ739"/>
  <c r="AI739"/>
  <c r="AH739"/>
  <c r="AG739"/>
  <c r="AF739"/>
  <c r="AE739"/>
  <c r="AD739"/>
  <c r="AC739"/>
  <c r="AB739"/>
  <c r="AA739"/>
  <c r="Z739"/>
  <c r="Y739"/>
  <c r="X739"/>
  <c r="W739"/>
  <c r="V739"/>
  <c r="U739"/>
  <c r="T739"/>
  <c r="S739"/>
  <c r="R739"/>
  <c r="Q739"/>
  <c r="P739"/>
  <c r="O739"/>
  <c r="N739"/>
  <c r="M739"/>
  <c r="L739"/>
  <c r="K739"/>
  <c r="J739"/>
  <c r="I739"/>
  <c r="H739"/>
  <c r="G739"/>
  <c r="F739"/>
  <c r="E739"/>
  <c r="D739"/>
  <c r="C739"/>
  <c r="B739"/>
  <c r="A739"/>
  <c r="AV738"/>
  <c r="AU738"/>
  <c r="AT738"/>
  <c r="AS738"/>
  <c r="AR738"/>
  <c r="AQ738"/>
  <c r="AP738"/>
  <c r="AO738"/>
  <c r="AN738"/>
  <c r="AM738"/>
  <c r="AL738"/>
  <c r="AK738"/>
  <c r="AJ738"/>
  <c r="AI738"/>
  <c r="AH738"/>
  <c r="AG738"/>
  <c r="AF738"/>
  <c r="AE738"/>
  <c r="AD738"/>
  <c r="AC738"/>
  <c r="AB738"/>
  <c r="AA738"/>
  <c r="Z738"/>
  <c r="Y738"/>
  <c r="X738"/>
  <c r="W738"/>
  <c r="V738"/>
  <c r="U738"/>
  <c r="T738"/>
  <c r="S738"/>
  <c r="R738"/>
  <c r="Q738"/>
  <c r="P738"/>
  <c r="O738"/>
  <c r="N738"/>
  <c r="M738"/>
  <c r="L738"/>
  <c r="K738"/>
  <c r="J738"/>
  <c r="I738"/>
  <c r="H738"/>
  <c r="G738"/>
  <c r="F738"/>
  <c r="E738"/>
  <c r="D738"/>
  <c r="C738"/>
  <c r="B738"/>
  <c r="A738"/>
  <c r="AV737"/>
  <c r="AU737"/>
  <c r="AT737"/>
  <c r="AS737"/>
  <c r="AR737"/>
  <c r="AQ737"/>
  <c r="AP737"/>
  <c r="AO737"/>
  <c r="AN737"/>
  <c r="AM737"/>
  <c r="AL737"/>
  <c r="AK737"/>
  <c r="AJ737"/>
  <c r="AI737"/>
  <c r="AH737"/>
  <c r="AG737"/>
  <c r="AF737"/>
  <c r="AE737"/>
  <c r="AD737"/>
  <c r="AC737"/>
  <c r="AB737"/>
  <c r="AA737"/>
  <c r="Z737"/>
  <c r="Y737"/>
  <c r="X737"/>
  <c r="W737"/>
  <c r="V737"/>
  <c r="U737"/>
  <c r="T737"/>
  <c r="S737"/>
  <c r="R737"/>
  <c r="Q737"/>
  <c r="P737"/>
  <c r="O737"/>
  <c r="N737"/>
  <c r="M737"/>
  <c r="L737"/>
  <c r="K737"/>
  <c r="J737"/>
  <c r="I737"/>
  <c r="H737"/>
  <c r="G737"/>
  <c r="F737"/>
  <c r="E737"/>
  <c r="D737"/>
  <c r="C737"/>
  <c r="B737"/>
  <c r="A737"/>
  <c r="AV736"/>
  <c r="AU736"/>
  <c r="AT736"/>
  <c r="AS736"/>
  <c r="AR736"/>
  <c r="AQ736"/>
  <c r="AP736"/>
  <c r="AO736"/>
  <c r="AN736"/>
  <c r="AM736"/>
  <c r="AL736"/>
  <c r="AK736"/>
  <c r="AJ736"/>
  <c r="AI736"/>
  <c r="AH736"/>
  <c r="AG736"/>
  <c r="AF736"/>
  <c r="AE736"/>
  <c r="AD736"/>
  <c r="AC736"/>
  <c r="AB736"/>
  <c r="AA736"/>
  <c r="Z736"/>
  <c r="Y736"/>
  <c r="X736"/>
  <c r="W736"/>
  <c r="V736"/>
  <c r="U736"/>
  <c r="T736"/>
  <c r="S736"/>
  <c r="R736"/>
  <c r="Q736"/>
  <c r="P736"/>
  <c r="O736"/>
  <c r="N736"/>
  <c r="M736"/>
  <c r="L736"/>
  <c r="K736"/>
  <c r="J736"/>
  <c r="I736"/>
  <c r="H736"/>
  <c r="G736"/>
  <c r="F736"/>
  <c r="E736"/>
  <c r="D736"/>
  <c r="C736"/>
  <c r="B736"/>
  <c r="A736"/>
  <c r="AV735"/>
  <c r="AU735"/>
  <c r="AT735"/>
  <c r="AS735"/>
  <c r="AR735"/>
  <c r="AQ735"/>
  <c r="AP735"/>
  <c r="AO735"/>
  <c r="AN735"/>
  <c r="AM735"/>
  <c r="AL735"/>
  <c r="AK735"/>
  <c r="AJ735"/>
  <c r="AI735"/>
  <c r="AH735"/>
  <c r="AG735"/>
  <c r="AF735"/>
  <c r="AE735"/>
  <c r="AD735"/>
  <c r="AC735"/>
  <c r="AB735"/>
  <c r="AA735"/>
  <c r="Z735"/>
  <c r="Y735"/>
  <c r="X735"/>
  <c r="W735"/>
  <c r="V735"/>
  <c r="U735"/>
  <c r="T735"/>
  <c r="S735"/>
  <c r="R735"/>
  <c r="Q735"/>
  <c r="P735"/>
  <c r="O735"/>
  <c r="N735"/>
  <c r="M735"/>
  <c r="L735"/>
  <c r="K735"/>
  <c r="J735"/>
  <c r="I735"/>
  <c r="H735"/>
  <c r="G735"/>
  <c r="F735"/>
  <c r="E735"/>
  <c r="D735"/>
  <c r="C735"/>
  <c r="B735"/>
  <c r="A735"/>
  <c r="AV734"/>
  <c r="AU734"/>
  <c r="AT734"/>
  <c r="AS734"/>
  <c r="AR734"/>
  <c r="AQ734"/>
  <c r="AP734"/>
  <c r="AO734"/>
  <c r="AN734"/>
  <c r="AM734"/>
  <c r="AL734"/>
  <c r="AK734"/>
  <c r="AJ734"/>
  <c r="AI734"/>
  <c r="AH734"/>
  <c r="AG734"/>
  <c r="AF734"/>
  <c r="AE734"/>
  <c r="AD734"/>
  <c r="AC734"/>
  <c r="AB734"/>
  <c r="AA734"/>
  <c r="Z734"/>
  <c r="Y734"/>
  <c r="X734"/>
  <c r="W734"/>
  <c r="V734"/>
  <c r="U734"/>
  <c r="T734"/>
  <c r="S734"/>
  <c r="R734"/>
  <c r="Q734"/>
  <c r="P734"/>
  <c r="O734"/>
  <c r="N734"/>
  <c r="M734"/>
  <c r="L734"/>
  <c r="K734"/>
  <c r="J734"/>
  <c r="I734"/>
  <c r="H734"/>
  <c r="G734"/>
  <c r="F734"/>
  <c r="E734"/>
  <c r="D734"/>
  <c r="C734"/>
  <c r="B734"/>
  <c r="A734"/>
  <c r="AV733"/>
  <c r="AU733"/>
  <c r="AT733"/>
  <c r="AS733"/>
  <c r="AR733"/>
  <c r="AQ733"/>
  <c r="AP733"/>
  <c r="AO733"/>
  <c r="AN733"/>
  <c r="AM733"/>
  <c r="AL733"/>
  <c r="AK733"/>
  <c r="AJ733"/>
  <c r="AI733"/>
  <c r="AH733"/>
  <c r="AG733"/>
  <c r="AF733"/>
  <c r="AE733"/>
  <c r="AD733"/>
  <c r="AC733"/>
  <c r="AB733"/>
  <c r="AA733"/>
  <c r="Z733"/>
  <c r="Y733"/>
  <c r="X733"/>
  <c r="W733"/>
  <c r="V733"/>
  <c r="U733"/>
  <c r="T733"/>
  <c r="S733"/>
  <c r="R733"/>
  <c r="Q733"/>
  <c r="P733"/>
  <c r="O733"/>
  <c r="N733"/>
  <c r="M733"/>
  <c r="L733"/>
  <c r="K733"/>
  <c r="J733"/>
  <c r="I733"/>
  <c r="H733"/>
  <c r="G733"/>
  <c r="F733"/>
  <c r="E733"/>
  <c r="D733"/>
  <c r="C733"/>
  <c r="B733"/>
  <c r="A733"/>
  <c r="AV732"/>
  <c r="AU732"/>
  <c r="AT732"/>
  <c r="AS732"/>
  <c r="AR732"/>
  <c r="AQ732"/>
  <c r="AP732"/>
  <c r="AO732"/>
  <c r="AN732"/>
  <c r="AM732"/>
  <c r="AL732"/>
  <c r="AK732"/>
  <c r="AJ732"/>
  <c r="AI732"/>
  <c r="AH732"/>
  <c r="AG732"/>
  <c r="AF732"/>
  <c r="AE732"/>
  <c r="AD732"/>
  <c r="AC732"/>
  <c r="AB732"/>
  <c r="AA732"/>
  <c r="Z732"/>
  <c r="Y732"/>
  <c r="X732"/>
  <c r="W732"/>
  <c r="V732"/>
  <c r="U732"/>
  <c r="T732"/>
  <c r="S732"/>
  <c r="R732"/>
  <c r="Q732"/>
  <c r="P732"/>
  <c r="O732"/>
  <c r="N732"/>
  <c r="M732"/>
  <c r="L732"/>
  <c r="K732"/>
  <c r="J732"/>
  <c r="I732"/>
  <c r="H732"/>
  <c r="G732"/>
  <c r="F732"/>
  <c r="E732"/>
  <c r="D732"/>
  <c r="C732"/>
  <c r="B732"/>
  <c r="A732"/>
  <c r="AV731"/>
  <c r="AU731"/>
  <c r="AT731"/>
  <c r="AS731"/>
  <c r="AR731"/>
  <c r="AQ731"/>
  <c r="AP731"/>
  <c r="AO731"/>
  <c r="AN731"/>
  <c r="AM731"/>
  <c r="AL731"/>
  <c r="AK731"/>
  <c r="AJ731"/>
  <c r="AI731"/>
  <c r="AH731"/>
  <c r="AG731"/>
  <c r="AF731"/>
  <c r="AE731"/>
  <c r="AD731"/>
  <c r="AC731"/>
  <c r="AB731"/>
  <c r="AA731"/>
  <c r="Z731"/>
  <c r="Y731"/>
  <c r="X731"/>
  <c r="W731"/>
  <c r="V731"/>
  <c r="U731"/>
  <c r="T731"/>
  <c r="S731"/>
  <c r="R731"/>
  <c r="Q731"/>
  <c r="P731"/>
  <c r="O731"/>
  <c r="N731"/>
  <c r="M731"/>
  <c r="L731"/>
  <c r="K731"/>
  <c r="J731"/>
  <c r="I731"/>
  <c r="H731"/>
  <c r="G731"/>
  <c r="F731"/>
  <c r="E731"/>
  <c r="D731"/>
  <c r="C731"/>
  <c r="B731"/>
  <c r="A731"/>
  <c r="AV730"/>
  <c r="AU730"/>
  <c r="AT730"/>
  <c r="AS730"/>
  <c r="AR730"/>
  <c r="AQ730"/>
  <c r="AP730"/>
  <c r="AO730"/>
  <c r="AN730"/>
  <c r="AM730"/>
  <c r="AL730"/>
  <c r="AK730"/>
  <c r="AJ730"/>
  <c r="AI730"/>
  <c r="AH730"/>
  <c r="AG730"/>
  <c r="AF730"/>
  <c r="AE730"/>
  <c r="AD730"/>
  <c r="AC730"/>
  <c r="AB730"/>
  <c r="AA730"/>
  <c r="Z730"/>
  <c r="Y730"/>
  <c r="X730"/>
  <c r="W730"/>
  <c r="V730"/>
  <c r="U730"/>
  <c r="T730"/>
  <c r="S730"/>
  <c r="R730"/>
  <c r="Q730"/>
  <c r="P730"/>
  <c r="O730"/>
  <c r="N730"/>
  <c r="M730"/>
  <c r="L730"/>
  <c r="K730"/>
  <c r="J730"/>
  <c r="I730"/>
  <c r="H730"/>
  <c r="G730"/>
  <c r="F730"/>
  <c r="E730"/>
  <c r="D730"/>
  <c r="C730"/>
  <c r="B730"/>
  <c r="A730"/>
  <c r="AV729"/>
  <c r="AU729"/>
  <c r="AT729"/>
  <c r="AS729"/>
  <c r="AR729"/>
  <c r="AQ729"/>
  <c r="AP729"/>
  <c r="AO729"/>
  <c r="AN729"/>
  <c r="AM729"/>
  <c r="AL729"/>
  <c r="AK729"/>
  <c r="AJ729"/>
  <c r="AI729"/>
  <c r="AH729"/>
  <c r="AG729"/>
  <c r="AF729"/>
  <c r="AE729"/>
  <c r="AD729"/>
  <c r="AC729"/>
  <c r="AB729"/>
  <c r="AA729"/>
  <c r="Z729"/>
  <c r="Y729"/>
  <c r="X729"/>
  <c r="W729"/>
  <c r="V729"/>
  <c r="U729"/>
  <c r="T729"/>
  <c r="S729"/>
  <c r="R729"/>
  <c r="Q729"/>
  <c r="P729"/>
  <c r="O729"/>
  <c r="N729"/>
  <c r="M729"/>
  <c r="L729"/>
  <c r="K729"/>
  <c r="J729"/>
  <c r="I729"/>
  <c r="H729"/>
  <c r="G729"/>
  <c r="F729"/>
  <c r="E729"/>
  <c r="D729"/>
  <c r="C729"/>
  <c r="B729"/>
  <c r="A729"/>
  <c r="AV728"/>
  <c r="AU728"/>
  <c r="AT728"/>
  <c r="AS728"/>
  <c r="AR728"/>
  <c r="AQ728"/>
  <c r="AP728"/>
  <c r="AO728"/>
  <c r="AN728"/>
  <c r="AM728"/>
  <c r="AL728"/>
  <c r="AK728"/>
  <c r="AJ728"/>
  <c r="AI728"/>
  <c r="AH728"/>
  <c r="AG728"/>
  <c r="AF728"/>
  <c r="AE728"/>
  <c r="AD728"/>
  <c r="AC728"/>
  <c r="AB728"/>
  <c r="AA728"/>
  <c r="Z728"/>
  <c r="Y728"/>
  <c r="X728"/>
  <c r="W728"/>
  <c r="V728"/>
  <c r="U728"/>
  <c r="T728"/>
  <c r="S728"/>
  <c r="R728"/>
  <c r="Q728"/>
  <c r="P728"/>
  <c r="O728"/>
  <c r="N728"/>
  <c r="M728"/>
  <c r="L728"/>
  <c r="K728"/>
  <c r="J728"/>
  <c r="I728"/>
  <c r="H728"/>
  <c r="G728"/>
  <c r="F728"/>
  <c r="E728"/>
  <c r="D728"/>
  <c r="C728"/>
  <c r="B728"/>
  <c r="A728"/>
  <c r="AV727"/>
  <c r="AU727"/>
  <c r="AT727"/>
  <c r="AS727"/>
  <c r="AR727"/>
  <c r="AQ727"/>
  <c r="AP727"/>
  <c r="AO727"/>
  <c r="AN727"/>
  <c r="AM727"/>
  <c r="AL727"/>
  <c r="AK727"/>
  <c r="AJ727"/>
  <c r="AI727"/>
  <c r="AH727"/>
  <c r="AG727"/>
  <c r="AF727"/>
  <c r="AE727"/>
  <c r="AD727"/>
  <c r="AC727"/>
  <c r="AB727"/>
  <c r="AA727"/>
  <c r="Z727"/>
  <c r="Y727"/>
  <c r="X727"/>
  <c r="W727"/>
  <c r="V727"/>
  <c r="U727"/>
  <c r="T727"/>
  <c r="S727"/>
  <c r="R727"/>
  <c r="Q727"/>
  <c r="P727"/>
  <c r="O727"/>
  <c r="N727"/>
  <c r="M727"/>
  <c r="L727"/>
  <c r="K727"/>
  <c r="J727"/>
  <c r="I727"/>
  <c r="H727"/>
  <c r="G727"/>
  <c r="F727"/>
  <c r="E727"/>
  <c r="D727"/>
  <c r="C727"/>
  <c r="B727"/>
  <c r="A727"/>
  <c r="AV726"/>
  <c r="AU726"/>
  <c r="AT726"/>
  <c r="AS726"/>
  <c r="AR726"/>
  <c r="AQ726"/>
  <c r="AP726"/>
  <c r="AO726"/>
  <c r="AN726"/>
  <c r="AM726"/>
  <c r="AL726"/>
  <c r="AK726"/>
  <c r="AJ726"/>
  <c r="AI726"/>
  <c r="AH726"/>
  <c r="AG726"/>
  <c r="AF726"/>
  <c r="AE726"/>
  <c r="AD726"/>
  <c r="AC726"/>
  <c r="AB726"/>
  <c r="AA726"/>
  <c r="Z726"/>
  <c r="Y726"/>
  <c r="X726"/>
  <c r="W726"/>
  <c r="V726"/>
  <c r="U726"/>
  <c r="T726"/>
  <c r="S726"/>
  <c r="R726"/>
  <c r="Q726"/>
  <c r="P726"/>
  <c r="O726"/>
  <c r="N726"/>
  <c r="M726"/>
  <c r="L726"/>
  <c r="K726"/>
  <c r="J726"/>
  <c r="I726"/>
  <c r="H726"/>
  <c r="G726"/>
  <c r="F726"/>
  <c r="E726"/>
  <c r="D726"/>
  <c r="C726"/>
  <c r="B726"/>
  <c r="A726"/>
  <c r="AV725"/>
  <c r="AU725"/>
  <c r="AT725"/>
  <c r="AS725"/>
  <c r="AR725"/>
  <c r="AQ725"/>
  <c r="AP725"/>
  <c r="AO725"/>
  <c r="AN725"/>
  <c r="AM725"/>
  <c r="AL725"/>
  <c r="AK725"/>
  <c r="AJ725"/>
  <c r="AI725"/>
  <c r="AH725"/>
  <c r="AG725"/>
  <c r="AF725"/>
  <c r="AE725"/>
  <c r="AD725"/>
  <c r="AC725"/>
  <c r="AB725"/>
  <c r="AA725"/>
  <c r="Z725"/>
  <c r="Y725"/>
  <c r="X725"/>
  <c r="W725"/>
  <c r="V725"/>
  <c r="U725"/>
  <c r="T725"/>
  <c r="S725"/>
  <c r="R725"/>
  <c r="Q725"/>
  <c r="P725"/>
  <c r="O725"/>
  <c r="N725"/>
  <c r="M725"/>
  <c r="L725"/>
  <c r="K725"/>
  <c r="J725"/>
  <c r="I725"/>
  <c r="H725"/>
  <c r="G725"/>
  <c r="F725"/>
  <c r="E725"/>
  <c r="D725"/>
  <c r="C725"/>
  <c r="B725"/>
  <c r="A725"/>
  <c r="AV724"/>
  <c r="AU724"/>
  <c r="AT724"/>
  <c r="AS724"/>
  <c r="AR724"/>
  <c r="AQ724"/>
  <c r="AP724"/>
  <c r="AO724"/>
  <c r="AN724"/>
  <c r="AM724"/>
  <c r="AL724"/>
  <c r="AK724"/>
  <c r="AJ724"/>
  <c r="AI724"/>
  <c r="AH724"/>
  <c r="AG724"/>
  <c r="AF724"/>
  <c r="AE724"/>
  <c r="AD724"/>
  <c r="AC724"/>
  <c r="AB724"/>
  <c r="AA724"/>
  <c r="Z724"/>
  <c r="Y724"/>
  <c r="X724"/>
  <c r="W724"/>
  <c r="V724"/>
  <c r="U724"/>
  <c r="T724"/>
  <c r="S724"/>
  <c r="R724"/>
  <c r="Q724"/>
  <c r="P724"/>
  <c r="O724"/>
  <c r="N724"/>
  <c r="M724"/>
  <c r="L724"/>
  <c r="K724"/>
  <c r="J724"/>
  <c r="I724"/>
  <c r="H724"/>
  <c r="G724"/>
  <c r="F724"/>
  <c r="E724"/>
  <c r="D724"/>
  <c r="C724"/>
  <c r="B724"/>
  <c r="A724"/>
  <c r="AV723"/>
  <c r="AU723"/>
  <c r="AT723"/>
  <c r="AS723"/>
  <c r="AR723"/>
  <c r="AQ723"/>
  <c r="AP723"/>
  <c r="AO723"/>
  <c r="AN723"/>
  <c r="AM723"/>
  <c r="AL723"/>
  <c r="AK723"/>
  <c r="AJ723"/>
  <c r="AI723"/>
  <c r="AH723"/>
  <c r="AG723"/>
  <c r="AF723"/>
  <c r="AE723"/>
  <c r="AD723"/>
  <c r="AC723"/>
  <c r="AB723"/>
  <c r="AA723"/>
  <c r="Z723"/>
  <c r="Y723"/>
  <c r="X723"/>
  <c r="W723"/>
  <c r="V723"/>
  <c r="U723"/>
  <c r="T723"/>
  <c r="S723"/>
  <c r="R723"/>
  <c r="Q723"/>
  <c r="P723"/>
  <c r="O723"/>
  <c r="N723"/>
  <c r="M723"/>
  <c r="L723"/>
  <c r="K723"/>
  <c r="J723"/>
  <c r="I723"/>
  <c r="H723"/>
  <c r="G723"/>
  <c r="F723"/>
  <c r="E723"/>
  <c r="D723"/>
  <c r="C723"/>
  <c r="B723"/>
  <c r="A723"/>
  <c r="AV722"/>
  <c r="AU722"/>
  <c r="AT722"/>
  <c r="AS722"/>
  <c r="AR722"/>
  <c r="AQ722"/>
  <c r="AP722"/>
  <c r="AO722"/>
  <c r="AN722"/>
  <c r="AM722"/>
  <c r="AL722"/>
  <c r="AK722"/>
  <c r="AJ722"/>
  <c r="AI722"/>
  <c r="AH722"/>
  <c r="AG722"/>
  <c r="AF722"/>
  <c r="AE722"/>
  <c r="AD722"/>
  <c r="AC722"/>
  <c r="AB722"/>
  <c r="AA722"/>
  <c r="Z722"/>
  <c r="Y722"/>
  <c r="X722"/>
  <c r="W722"/>
  <c r="V722"/>
  <c r="U722"/>
  <c r="T722"/>
  <c r="S722"/>
  <c r="R722"/>
  <c r="Q722"/>
  <c r="P722"/>
  <c r="O722"/>
  <c r="N722"/>
  <c r="M722"/>
  <c r="L722"/>
  <c r="K722"/>
  <c r="J722"/>
  <c r="I722"/>
  <c r="H722"/>
  <c r="G722"/>
  <c r="F722"/>
  <c r="E722"/>
  <c r="D722"/>
  <c r="C722"/>
  <c r="B722"/>
  <c r="A722"/>
  <c r="AV721"/>
  <c r="AU721"/>
  <c r="AT721"/>
  <c r="AS721"/>
  <c r="AR721"/>
  <c r="AQ721"/>
  <c r="AP721"/>
  <c r="AO721"/>
  <c r="AN721"/>
  <c r="AM721"/>
  <c r="AL721"/>
  <c r="AK721"/>
  <c r="AJ721"/>
  <c r="AI721"/>
  <c r="AH721"/>
  <c r="AG721"/>
  <c r="AF721"/>
  <c r="AE721"/>
  <c r="AD721"/>
  <c r="AC721"/>
  <c r="AB721"/>
  <c r="AA721"/>
  <c r="Z721"/>
  <c r="Y721"/>
  <c r="X721"/>
  <c r="W721"/>
  <c r="V721"/>
  <c r="U721"/>
  <c r="T721"/>
  <c r="S721"/>
  <c r="R721"/>
  <c r="Q721"/>
  <c r="P721"/>
  <c r="O721"/>
  <c r="N721"/>
  <c r="M721"/>
  <c r="L721"/>
  <c r="K721"/>
  <c r="J721"/>
  <c r="I721"/>
  <c r="H721"/>
  <c r="G721"/>
  <c r="F721"/>
  <c r="E721"/>
  <c r="D721"/>
  <c r="C721"/>
  <c r="B721"/>
  <c r="A721"/>
  <c r="AV720"/>
  <c r="AU720"/>
  <c r="AT720"/>
  <c r="AS720"/>
  <c r="AR720"/>
  <c r="AQ720"/>
  <c r="AP720"/>
  <c r="AO720"/>
  <c r="AN720"/>
  <c r="AM720"/>
  <c r="AL720"/>
  <c r="AK720"/>
  <c r="AJ720"/>
  <c r="AI720"/>
  <c r="AH720"/>
  <c r="AG720"/>
  <c r="AF720"/>
  <c r="AE720"/>
  <c r="AD720"/>
  <c r="AC720"/>
  <c r="AB720"/>
  <c r="AA720"/>
  <c r="Z720"/>
  <c r="Y720"/>
  <c r="X720"/>
  <c r="W720"/>
  <c r="V720"/>
  <c r="U720"/>
  <c r="T720"/>
  <c r="S720"/>
  <c r="R720"/>
  <c r="Q720"/>
  <c r="P720"/>
  <c r="O720"/>
  <c r="N720"/>
  <c r="M720"/>
  <c r="L720"/>
  <c r="K720"/>
  <c r="J720"/>
  <c r="I720"/>
  <c r="H720"/>
  <c r="G720"/>
  <c r="F720"/>
  <c r="E720"/>
  <c r="D720"/>
  <c r="C720"/>
  <c r="B720"/>
  <c r="A720"/>
  <c r="AV719"/>
  <c r="AU719"/>
  <c r="AT719"/>
  <c r="AS719"/>
  <c r="AR719"/>
  <c r="AQ719"/>
  <c r="AP719"/>
  <c r="AO719"/>
  <c r="AN719"/>
  <c r="AM719"/>
  <c r="AL719"/>
  <c r="AK719"/>
  <c r="AJ719"/>
  <c r="AI719"/>
  <c r="AH719"/>
  <c r="AG719"/>
  <c r="AF719"/>
  <c r="AE719"/>
  <c r="AD719"/>
  <c r="AC719"/>
  <c r="AB719"/>
  <c r="AA719"/>
  <c r="Z719"/>
  <c r="Y719"/>
  <c r="X719"/>
  <c r="W719"/>
  <c r="V719"/>
  <c r="U719"/>
  <c r="T719"/>
  <c r="S719"/>
  <c r="R719"/>
  <c r="Q719"/>
  <c r="P719"/>
  <c r="O719"/>
  <c r="N719"/>
  <c r="M719"/>
  <c r="L719"/>
  <c r="K719"/>
  <c r="J719"/>
  <c r="I719"/>
  <c r="H719"/>
  <c r="G719"/>
  <c r="F719"/>
  <c r="E719"/>
  <c r="D719"/>
  <c r="C719"/>
  <c r="B719"/>
  <c r="A719"/>
  <c r="AV718"/>
  <c r="AU718"/>
  <c r="AT718"/>
  <c r="AS718"/>
  <c r="AR718"/>
  <c r="AQ718"/>
  <c r="AP718"/>
  <c r="AO718"/>
  <c r="AN718"/>
  <c r="AM718"/>
  <c r="AL718"/>
  <c r="AK718"/>
  <c r="AJ718"/>
  <c r="AI718"/>
  <c r="AH718"/>
  <c r="AG718"/>
  <c r="AF718"/>
  <c r="AE718"/>
  <c r="AD718"/>
  <c r="AC718"/>
  <c r="AB718"/>
  <c r="AA718"/>
  <c r="Z718"/>
  <c r="Y718"/>
  <c r="X718"/>
  <c r="W718"/>
  <c r="V718"/>
  <c r="U718"/>
  <c r="T718"/>
  <c r="S718"/>
  <c r="R718"/>
  <c r="Q718"/>
  <c r="P718"/>
  <c r="O718"/>
  <c r="N718"/>
  <c r="M718"/>
  <c r="L718"/>
  <c r="K718"/>
  <c r="J718"/>
  <c r="I718"/>
  <c r="H718"/>
  <c r="G718"/>
  <c r="F718"/>
  <c r="E718"/>
  <c r="D718"/>
  <c r="C718"/>
  <c r="B718"/>
  <c r="A718"/>
  <c r="AV717"/>
  <c r="AU717"/>
  <c r="AT717"/>
  <c r="AS717"/>
  <c r="AR717"/>
  <c r="AQ717"/>
  <c r="AP717"/>
  <c r="AO717"/>
  <c r="AN717"/>
  <c r="AM717"/>
  <c r="AL717"/>
  <c r="AK717"/>
  <c r="AJ717"/>
  <c r="AI717"/>
  <c r="AH717"/>
  <c r="AG717"/>
  <c r="AF717"/>
  <c r="AE717"/>
  <c r="AD717"/>
  <c r="AC717"/>
  <c r="AB717"/>
  <c r="AA717"/>
  <c r="Z717"/>
  <c r="Y717"/>
  <c r="X717"/>
  <c r="W717"/>
  <c r="V717"/>
  <c r="U717"/>
  <c r="T717"/>
  <c r="S717"/>
  <c r="R717"/>
  <c r="Q717"/>
  <c r="P717"/>
  <c r="O717"/>
  <c r="N717"/>
  <c r="M717"/>
  <c r="L717"/>
  <c r="K717"/>
  <c r="J717"/>
  <c r="I717"/>
  <c r="H717"/>
  <c r="G717"/>
  <c r="F717"/>
  <c r="E717"/>
  <c r="D717"/>
  <c r="C717"/>
  <c r="B717"/>
  <c r="A717"/>
  <c r="AV716"/>
  <c r="AU716"/>
  <c r="AT716"/>
  <c r="AS716"/>
  <c r="AR716"/>
  <c r="AQ716"/>
  <c r="AP716"/>
  <c r="AO716"/>
  <c r="AN716"/>
  <c r="AM716"/>
  <c r="AL716"/>
  <c r="AK716"/>
  <c r="AJ716"/>
  <c r="AI716"/>
  <c r="AH716"/>
  <c r="AG716"/>
  <c r="AF716"/>
  <c r="AE716"/>
  <c r="AD716"/>
  <c r="AC716"/>
  <c r="AB716"/>
  <c r="AA716"/>
  <c r="Z716"/>
  <c r="Y716"/>
  <c r="X716"/>
  <c r="W716"/>
  <c r="V716"/>
  <c r="U716"/>
  <c r="T716"/>
  <c r="S716"/>
  <c r="R716"/>
  <c r="Q716"/>
  <c r="P716"/>
  <c r="O716"/>
  <c r="N716"/>
  <c r="M716"/>
  <c r="L716"/>
  <c r="K716"/>
  <c r="J716"/>
  <c r="I716"/>
  <c r="H716"/>
  <c r="G716"/>
  <c r="F716"/>
  <c r="E716"/>
  <c r="D716"/>
  <c r="C716"/>
  <c r="B716"/>
  <c r="A716"/>
  <c r="AV715"/>
  <c r="AU715"/>
  <c r="AT715"/>
  <c r="AS715"/>
  <c r="AR715"/>
  <c r="AQ715"/>
  <c r="AP715"/>
  <c r="AO715"/>
  <c r="AN715"/>
  <c r="AM715"/>
  <c r="AL715"/>
  <c r="AK715"/>
  <c r="AJ715"/>
  <c r="AI715"/>
  <c r="AH715"/>
  <c r="AG715"/>
  <c r="AF715"/>
  <c r="AE715"/>
  <c r="AD715"/>
  <c r="AC715"/>
  <c r="AB715"/>
  <c r="AA715"/>
  <c r="Z715"/>
  <c r="Y715"/>
  <c r="X715"/>
  <c r="W715"/>
  <c r="V715"/>
  <c r="U715"/>
  <c r="T715"/>
  <c r="S715"/>
  <c r="R715"/>
  <c r="Q715"/>
  <c r="P715"/>
  <c r="O715"/>
  <c r="N715"/>
  <c r="M715"/>
  <c r="L715"/>
  <c r="K715"/>
  <c r="J715"/>
  <c r="I715"/>
  <c r="H715"/>
  <c r="G715"/>
  <c r="F715"/>
  <c r="E715"/>
  <c r="D715"/>
  <c r="C715"/>
  <c r="B715"/>
  <c r="A715"/>
  <c r="AV714"/>
  <c r="AU714"/>
  <c r="AT714"/>
  <c r="AS714"/>
  <c r="AR714"/>
  <c r="AQ714"/>
  <c r="AP714"/>
  <c r="AO714"/>
  <c r="AN714"/>
  <c r="AM714"/>
  <c r="AL714"/>
  <c r="AK714"/>
  <c r="AJ714"/>
  <c r="AI714"/>
  <c r="AH714"/>
  <c r="AG714"/>
  <c r="AF714"/>
  <c r="AE714"/>
  <c r="AD714"/>
  <c r="AC714"/>
  <c r="AB714"/>
  <c r="AA714"/>
  <c r="Z714"/>
  <c r="Y714"/>
  <c r="X714"/>
  <c r="W714"/>
  <c r="V714"/>
  <c r="U714"/>
  <c r="T714"/>
  <c r="S714"/>
  <c r="R714"/>
  <c r="Q714"/>
  <c r="P714"/>
  <c r="O714"/>
  <c r="N714"/>
  <c r="M714"/>
  <c r="L714"/>
  <c r="K714"/>
  <c r="J714"/>
  <c r="I714"/>
  <c r="H714"/>
  <c r="G714"/>
  <c r="F714"/>
  <c r="E714"/>
  <c r="D714"/>
  <c r="C714"/>
  <c r="B714"/>
  <c r="A714"/>
  <c r="AV713"/>
  <c r="AU713"/>
  <c r="AT713"/>
  <c r="AS713"/>
  <c r="AR713"/>
  <c r="AQ713"/>
  <c r="AP713"/>
  <c r="AO713"/>
  <c r="AN713"/>
  <c r="AM713"/>
  <c r="AL713"/>
  <c r="AK713"/>
  <c r="AJ713"/>
  <c r="AI713"/>
  <c r="AH713"/>
  <c r="AG713"/>
  <c r="AF713"/>
  <c r="AE713"/>
  <c r="AD713"/>
  <c r="AC713"/>
  <c r="AB713"/>
  <c r="AA713"/>
  <c r="Z713"/>
  <c r="Y713"/>
  <c r="X713"/>
  <c r="W713"/>
  <c r="V713"/>
  <c r="U713"/>
  <c r="T713"/>
  <c r="S713"/>
  <c r="R713"/>
  <c r="Q713"/>
  <c r="P713"/>
  <c r="O713"/>
  <c r="N713"/>
  <c r="M713"/>
  <c r="L713"/>
  <c r="K713"/>
  <c r="J713"/>
  <c r="I713"/>
  <c r="H713"/>
  <c r="G713"/>
  <c r="F713"/>
  <c r="E713"/>
  <c r="D713"/>
  <c r="C713"/>
  <c r="B713"/>
  <c r="A713"/>
  <c r="AV712"/>
  <c r="AU712"/>
  <c r="AT712"/>
  <c r="AS712"/>
  <c r="AR712"/>
  <c r="AQ712"/>
  <c r="AP712"/>
  <c r="AO712"/>
  <c r="AN712"/>
  <c r="AM712"/>
  <c r="AL712"/>
  <c r="AK712"/>
  <c r="AJ712"/>
  <c r="AI712"/>
  <c r="AH712"/>
  <c r="AG712"/>
  <c r="AF712"/>
  <c r="AE712"/>
  <c r="AD712"/>
  <c r="AC712"/>
  <c r="AB712"/>
  <c r="AA712"/>
  <c r="Z712"/>
  <c r="Y712"/>
  <c r="X712"/>
  <c r="W712"/>
  <c r="V712"/>
  <c r="U712"/>
  <c r="T712"/>
  <c r="S712"/>
  <c r="R712"/>
  <c r="Q712"/>
  <c r="P712"/>
  <c r="O712"/>
  <c r="N712"/>
  <c r="M712"/>
  <c r="L712"/>
  <c r="K712"/>
  <c r="J712"/>
  <c r="I712"/>
  <c r="H712"/>
  <c r="G712"/>
  <c r="F712"/>
  <c r="E712"/>
  <c r="D712"/>
  <c r="C712"/>
  <c r="B712"/>
  <c r="A712"/>
  <c r="AV711"/>
  <c r="AU711"/>
  <c r="AT711"/>
  <c r="AS711"/>
  <c r="AR711"/>
  <c r="AQ711"/>
  <c r="AP711"/>
  <c r="AO711"/>
  <c r="AN711"/>
  <c r="AM711"/>
  <c r="AL711"/>
  <c r="AK711"/>
  <c r="AJ711"/>
  <c r="AI711"/>
  <c r="AH711"/>
  <c r="AG711"/>
  <c r="AF711"/>
  <c r="AE711"/>
  <c r="AD711"/>
  <c r="AC711"/>
  <c r="AB711"/>
  <c r="AA711"/>
  <c r="Z711"/>
  <c r="Y711"/>
  <c r="X711"/>
  <c r="W711"/>
  <c r="V711"/>
  <c r="U711"/>
  <c r="T711"/>
  <c r="S711"/>
  <c r="R711"/>
  <c r="Q711"/>
  <c r="P711"/>
  <c r="O711"/>
  <c r="N711"/>
  <c r="M711"/>
  <c r="L711"/>
  <c r="K711"/>
  <c r="J711"/>
  <c r="I711"/>
  <c r="H711"/>
  <c r="G711"/>
  <c r="F711"/>
  <c r="E711"/>
  <c r="D711"/>
  <c r="C711"/>
  <c r="B711"/>
  <c r="A711"/>
  <c r="AV710"/>
  <c r="AU710"/>
  <c r="AT710"/>
  <c r="AS710"/>
  <c r="AR710"/>
  <c r="AQ710"/>
  <c r="AP710"/>
  <c r="AO710"/>
  <c r="AN710"/>
  <c r="AM710"/>
  <c r="AL710"/>
  <c r="AK710"/>
  <c r="AJ710"/>
  <c r="AI710"/>
  <c r="AH710"/>
  <c r="AG710"/>
  <c r="AF710"/>
  <c r="AE710"/>
  <c r="AD710"/>
  <c r="AC710"/>
  <c r="AB710"/>
  <c r="AA710"/>
  <c r="Z710"/>
  <c r="Y710"/>
  <c r="X710"/>
  <c r="W710"/>
  <c r="V710"/>
  <c r="U710"/>
  <c r="T710"/>
  <c r="S710"/>
  <c r="R710"/>
  <c r="Q710"/>
  <c r="P710"/>
  <c r="O710"/>
  <c r="N710"/>
  <c r="M710"/>
  <c r="L710"/>
  <c r="K710"/>
  <c r="J710"/>
  <c r="I710"/>
  <c r="H710"/>
  <c r="G710"/>
  <c r="F710"/>
  <c r="E710"/>
  <c r="D710"/>
  <c r="C710"/>
  <c r="B710"/>
  <c r="A710"/>
  <c r="AV709"/>
  <c r="AU709"/>
  <c r="AT709"/>
  <c r="AS709"/>
  <c r="AR709"/>
  <c r="AQ709"/>
  <c r="AP709"/>
  <c r="AO709"/>
  <c r="AN709"/>
  <c r="AM709"/>
  <c r="AL709"/>
  <c r="AK709"/>
  <c r="AJ709"/>
  <c r="AI709"/>
  <c r="AH709"/>
  <c r="AG709"/>
  <c r="AF709"/>
  <c r="AE709"/>
  <c r="AD709"/>
  <c r="AC709"/>
  <c r="AB709"/>
  <c r="AA709"/>
  <c r="Z709"/>
  <c r="Y709"/>
  <c r="X709"/>
  <c r="W709"/>
  <c r="V709"/>
  <c r="U709"/>
  <c r="T709"/>
  <c r="S709"/>
  <c r="R709"/>
  <c r="Q709"/>
  <c r="P709"/>
  <c r="O709"/>
  <c r="N709"/>
  <c r="M709"/>
  <c r="L709"/>
  <c r="K709"/>
  <c r="J709"/>
  <c r="I709"/>
  <c r="H709"/>
  <c r="G709"/>
  <c r="F709"/>
  <c r="E709"/>
  <c r="D709"/>
  <c r="C709"/>
  <c r="B709"/>
  <c r="A709"/>
  <c r="AV708"/>
  <c r="AU708"/>
  <c r="AT708"/>
  <c r="AS708"/>
  <c r="AR708"/>
  <c r="AQ708"/>
  <c r="AP708"/>
  <c r="AO708"/>
  <c r="AN708"/>
  <c r="AM708"/>
  <c r="AL708"/>
  <c r="AK708"/>
  <c r="AJ708"/>
  <c r="AI708"/>
  <c r="AH708"/>
  <c r="AG708"/>
  <c r="AF708"/>
  <c r="AE708"/>
  <c r="AD708"/>
  <c r="AC708"/>
  <c r="AB708"/>
  <c r="AA708"/>
  <c r="Z708"/>
  <c r="Y708"/>
  <c r="X708"/>
  <c r="W708"/>
  <c r="V708"/>
  <c r="U708"/>
  <c r="T708"/>
  <c r="S708"/>
  <c r="R708"/>
  <c r="Q708"/>
  <c r="P708"/>
  <c r="O708"/>
  <c r="N708"/>
  <c r="M708"/>
  <c r="L708"/>
  <c r="K708"/>
  <c r="J708"/>
  <c r="I708"/>
  <c r="H708"/>
  <c r="G708"/>
  <c r="F708"/>
  <c r="E708"/>
  <c r="D708"/>
  <c r="C708"/>
  <c r="B708"/>
  <c r="A708"/>
  <c r="AV707"/>
  <c r="AU707"/>
  <c r="AT707"/>
  <c r="AS707"/>
  <c r="AR707"/>
  <c r="AQ707"/>
  <c r="AP707"/>
  <c r="AO707"/>
  <c r="AN707"/>
  <c r="AM707"/>
  <c r="AL707"/>
  <c r="AK707"/>
  <c r="AJ707"/>
  <c r="AI707"/>
  <c r="AH707"/>
  <c r="AG707"/>
  <c r="AF707"/>
  <c r="AE707"/>
  <c r="AD707"/>
  <c r="AC707"/>
  <c r="AB707"/>
  <c r="AA707"/>
  <c r="Z707"/>
  <c r="Y707"/>
  <c r="X707"/>
  <c r="W707"/>
  <c r="V707"/>
  <c r="U707"/>
  <c r="T707"/>
  <c r="S707"/>
  <c r="R707"/>
  <c r="Q707"/>
  <c r="P707"/>
  <c r="O707"/>
  <c r="N707"/>
  <c r="M707"/>
  <c r="L707"/>
  <c r="K707"/>
  <c r="J707"/>
  <c r="I707"/>
  <c r="H707"/>
  <c r="G707"/>
  <c r="F707"/>
  <c r="E707"/>
  <c r="D707"/>
  <c r="C707"/>
  <c r="B707"/>
  <c r="A707"/>
  <c r="AV706"/>
  <c r="AU706"/>
  <c r="AT706"/>
  <c r="AS706"/>
  <c r="AR706"/>
  <c r="AQ706"/>
  <c r="AP706"/>
  <c r="AO706"/>
  <c r="AN706"/>
  <c r="AM706"/>
  <c r="AL706"/>
  <c r="AK706"/>
  <c r="AJ706"/>
  <c r="AI706"/>
  <c r="AH706"/>
  <c r="AG706"/>
  <c r="AF706"/>
  <c r="AE706"/>
  <c r="AD706"/>
  <c r="AC706"/>
  <c r="AB706"/>
  <c r="AA706"/>
  <c r="Z706"/>
  <c r="Y706"/>
  <c r="X706"/>
  <c r="W706"/>
  <c r="V706"/>
  <c r="U706"/>
  <c r="T706"/>
  <c r="S706"/>
  <c r="R706"/>
  <c r="Q706"/>
  <c r="P706"/>
  <c r="O706"/>
  <c r="N706"/>
  <c r="M706"/>
  <c r="L706"/>
  <c r="K706"/>
  <c r="J706"/>
  <c r="I706"/>
  <c r="H706"/>
  <c r="G706"/>
  <c r="F706"/>
  <c r="E706"/>
  <c r="D706"/>
  <c r="C706"/>
  <c r="B706"/>
  <c r="A706"/>
  <c r="AV705"/>
  <c r="AU705"/>
  <c r="AT705"/>
  <c r="AS705"/>
  <c r="AR705"/>
  <c r="AQ705"/>
  <c r="AP705"/>
  <c r="AO705"/>
  <c r="AN705"/>
  <c r="AM705"/>
  <c r="AL705"/>
  <c r="AK705"/>
  <c r="AJ705"/>
  <c r="AI705"/>
  <c r="AH705"/>
  <c r="AG705"/>
  <c r="AF705"/>
  <c r="AE705"/>
  <c r="AD705"/>
  <c r="AC705"/>
  <c r="AB705"/>
  <c r="AA705"/>
  <c r="Z705"/>
  <c r="Y705"/>
  <c r="X705"/>
  <c r="W705"/>
  <c r="V705"/>
  <c r="U705"/>
  <c r="T705"/>
  <c r="S705"/>
  <c r="R705"/>
  <c r="Q705"/>
  <c r="P705"/>
  <c r="O705"/>
  <c r="N705"/>
  <c r="M705"/>
  <c r="L705"/>
  <c r="K705"/>
  <c r="J705"/>
  <c r="I705"/>
  <c r="H705"/>
  <c r="G705"/>
  <c r="F705"/>
  <c r="E705"/>
  <c r="D705"/>
  <c r="C705"/>
  <c r="B705"/>
  <c r="A705"/>
  <c r="AV704"/>
  <c r="AU704"/>
  <c r="AT704"/>
  <c r="AS704"/>
  <c r="AR704"/>
  <c r="AQ704"/>
  <c r="AP704"/>
  <c r="AO704"/>
  <c r="AN704"/>
  <c r="AM704"/>
  <c r="AL704"/>
  <c r="AK704"/>
  <c r="AJ704"/>
  <c r="AI704"/>
  <c r="AH704"/>
  <c r="AG704"/>
  <c r="AF704"/>
  <c r="AE704"/>
  <c r="AD704"/>
  <c r="AC704"/>
  <c r="AB704"/>
  <c r="AA704"/>
  <c r="Z704"/>
  <c r="Y704"/>
  <c r="X704"/>
  <c r="W704"/>
  <c r="V704"/>
  <c r="U704"/>
  <c r="T704"/>
  <c r="S704"/>
  <c r="R704"/>
  <c r="Q704"/>
  <c r="P704"/>
  <c r="O704"/>
  <c r="N704"/>
  <c r="M704"/>
  <c r="L704"/>
  <c r="K704"/>
  <c r="J704"/>
  <c r="I704"/>
  <c r="H704"/>
  <c r="G704"/>
  <c r="F704"/>
  <c r="E704"/>
  <c r="D704"/>
  <c r="C704"/>
  <c r="B704"/>
  <c r="A704"/>
  <c r="AV703"/>
  <c r="AU703"/>
  <c r="AT703"/>
  <c r="AS703"/>
  <c r="AR703"/>
  <c r="AQ703"/>
  <c r="AP703"/>
  <c r="AO703"/>
  <c r="AN703"/>
  <c r="AM703"/>
  <c r="AL703"/>
  <c r="AK703"/>
  <c r="AJ703"/>
  <c r="AI703"/>
  <c r="AH703"/>
  <c r="AG703"/>
  <c r="AF703"/>
  <c r="AE703"/>
  <c r="AD703"/>
  <c r="AC703"/>
  <c r="AB703"/>
  <c r="AA703"/>
  <c r="Z703"/>
  <c r="Y703"/>
  <c r="X703"/>
  <c r="W703"/>
  <c r="V703"/>
  <c r="U703"/>
  <c r="T703"/>
  <c r="S703"/>
  <c r="R703"/>
  <c r="Q703"/>
  <c r="P703"/>
  <c r="O703"/>
  <c r="N703"/>
  <c r="M703"/>
  <c r="L703"/>
  <c r="K703"/>
  <c r="J703"/>
  <c r="I703"/>
  <c r="H703"/>
  <c r="G703"/>
  <c r="F703"/>
  <c r="E703"/>
  <c r="D703"/>
  <c r="C703"/>
  <c r="B703"/>
  <c r="A703"/>
  <c r="AV702"/>
  <c r="AU702"/>
  <c r="AT702"/>
  <c r="AS702"/>
  <c r="AR702"/>
  <c r="AQ702"/>
  <c r="AP702"/>
  <c r="AO702"/>
  <c r="AN702"/>
  <c r="AM702"/>
  <c r="AL702"/>
  <c r="AK702"/>
  <c r="AJ702"/>
  <c r="AI702"/>
  <c r="AH702"/>
  <c r="AG702"/>
  <c r="AF702"/>
  <c r="AE702"/>
  <c r="AD702"/>
  <c r="AC702"/>
  <c r="AB702"/>
  <c r="AA702"/>
  <c r="Z702"/>
  <c r="Y702"/>
  <c r="X702"/>
  <c r="W702"/>
  <c r="V702"/>
  <c r="U702"/>
  <c r="T702"/>
  <c r="S702"/>
  <c r="R702"/>
  <c r="Q702"/>
  <c r="P702"/>
  <c r="O702"/>
  <c r="N702"/>
  <c r="M702"/>
  <c r="L702"/>
  <c r="K702"/>
  <c r="J702"/>
  <c r="I702"/>
  <c r="H702"/>
  <c r="G702"/>
  <c r="F702"/>
  <c r="E702"/>
  <c r="D702"/>
  <c r="C702"/>
  <c r="B702"/>
  <c r="A702"/>
  <c r="AV701"/>
  <c r="AU701"/>
  <c r="AT701"/>
  <c r="AS701"/>
  <c r="AR701"/>
  <c r="AQ701"/>
  <c r="AP701"/>
  <c r="AO701"/>
  <c r="AN701"/>
  <c r="AM701"/>
  <c r="AL701"/>
  <c r="AK701"/>
  <c r="AJ701"/>
  <c r="AI701"/>
  <c r="AH701"/>
  <c r="AG701"/>
  <c r="AF701"/>
  <c r="AE701"/>
  <c r="AD701"/>
  <c r="AC701"/>
  <c r="AB701"/>
  <c r="AA701"/>
  <c r="Z701"/>
  <c r="Y701"/>
  <c r="X701"/>
  <c r="W701"/>
  <c r="V701"/>
  <c r="U701"/>
  <c r="T701"/>
  <c r="S701"/>
  <c r="R701"/>
  <c r="Q701"/>
  <c r="P701"/>
  <c r="O701"/>
  <c r="N701"/>
  <c r="M701"/>
  <c r="L701"/>
  <c r="K701"/>
  <c r="J701"/>
  <c r="I701"/>
  <c r="H701"/>
  <c r="G701"/>
  <c r="F701"/>
  <c r="E701"/>
  <c r="D701"/>
  <c r="C701"/>
  <c r="B701"/>
  <c r="A701"/>
  <c r="AV700"/>
  <c r="AU700"/>
  <c r="AT700"/>
  <c r="AS700"/>
  <c r="AR700"/>
  <c r="AQ700"/>
  <c r="AP700"/>
  <c r="AO700"/>
  <c r="AN700"/>
  <c r="AM700"/>
  <c r="AL700"/>
  <c r="AK700"/>
  <c r="AJ700"/>
  <c r="AI700"/>
  <c r="AH700"/>
  <c r="AG700"/>
  <c r="AF700"/>
  <c r="AE700"/>
  <c r="AD700"/>
  <c r="AC700"/>
  <c r="AB700"/>
  <c r="AA700"/>
  <c r="Z700"/>
  <c r="Y700"/>
  <c r="X700"/>
  <c r="W700"/>
  <c r="V700"/>
  <c r="U700"/>
  <c r="T700"/>
  <c r="S700"/>
  <c r="R700"/>
  <c r="Q700"/>
  <c r="P700"/>
  <c r="O700"/>
  <c r="N700"/>
  <c r="M700"/>
  <c r="L700"/>
  <c r="K700"/>
  <c r="J700"/>
  <c r="I700"/>
  <c r="H700"/>
  <c r="G700"/>
  <c r="F700"/>
  <c r="E700"/>
  <c r="D700"/>
  <c r="C700"/>
  <c r="B700"/>
  <c r="A700"/>
  <c r="AV699"/>
  <c r="AU699"/>
  <c r="AT699"/>
  <c r="AS699"/>
  <c r="AR699"/>
  <c r="AQ699"/>
  <c r="AP699"/>
  <c r="AO699"/>
  <c r="AN699"/>
  <c r="AM699"/>
  <c r="AL699"/>
  <c r="AK699"/>
  <c r="AJ699"/>
  <c r="AI699"/>
  <c r="AH699"/>
  <c r="AG699"/>
  <c r="AF699"/>
  <c r="AE699"/>
  <c r="AD699"/>
  <c r="AC699"/>
  <c r="AB699"/>
  <c r="AA699"/>
  <c r="Z699"/>
  <c r="Y699"/>
  <c r="X699"/>
  <c r="W699"/>
  <c r="V699"/>
  <c r="U699"/>
  <c r="T699"/>
  <c r="S699"/>
  <c r="R699"/>
  <c r="Q699"/>
  <c r="P699"/>
  <c r="O699"/>
  <c r="N699"/>
  <c r="M699"/>
  <c r="L699"/>
  <c r="K699"/>
  <c r="J699"/>
  <c r="I699"/>
  <c r="H699"/>
  <c r="G699"/>
  <c r="F699"/>
  <c r="E699"/>
  <c r="D699"/>
  <c r="C699"/>
  <c r="B699"/>
  <c r="A699"/>
  <c r="AV698"/>
  <c r="AU698"/>
  <c r="AT698"/>
  <c r="AS698"/>
  <c r="AR698"/>
  <c r="AQ698"/>
  <c r="AP698"/>
  <c r="AO698"/>
  <c r="AN698"/>
  <c r="AM698"/>
  <c r="AL698"/>
  <c r="AK698"/>
  <c r="AJ698"/>
  <c r="AI698"/>
  <c r="AH698"/>
  <c r="AG698"/>
  <c r="AF698"/>
  <c r="AE698"/>
  <c r="AD698"/>
  <c r="AC698"/>
  <c r="AB698"/>
  <c r="AA698"/>
  <c r="Z698"/>
  <c r="Y698"/>
  <c r="X698"/>
  <c r="W698"/>
  <c r="V698"/>
  <c r="U698"/>
  <c r="T698"/>
  <c r="S698"/>
  <c r="R698"/>
  <c r="Q698"/>
  <c r="P698"/>
  <c r="O698"/>
  <c r="N698"/>
  <c r="M698"/>
  <c r="L698"/>
  <c r="K698"/>
  <c r="J698"/>
  <c r="I698"/>
  <c r="H698"/>
  <c r="G698"/>
  <c r="F698"/>
  <c r="E698"/>
  <c r="D698"/>
  <c r="C698"/>
  <c r="B698"/>
  <c r="A698"/>
  <c r="AV697"/>
  <c r="AU697"/>
  <c r="AT697"/>
  <c r="AS697"/>
  <c r="AR697"/>
  <c r="AQ697"/>
  <c r="AP697"/>
  <c r="AO697"/>
  <c r="AN697"/>
  <c r="AM697"/>
  <c r="AL697"/>
  <c r="AK697"/>
  <c r="AJ697"/>
  <c r="AI697"/>
  <c r="AH697"/>
  <c r="AG697"/>
  <c r="AF697"/>
  <c r="AE697"/>
  <c r="AD697"/>
  <c r="AC697"/>
  <c r="AB697"/>
  <c r="AA697"/>
  <c r="Z697"/>
  <c r="Y697"/>
  <c r="X697"/>
  <c r="W697"/>
  <c r="V697"/>
  <c r="U697"/>
  <c r="T697"/>
  <c r="S697"/>
  <c r="R697"/>
  <c r="Q697"/>
  <c r="P697"/>
  <c r="O697"/>
  <c r="N697"/>
  <c r="M697"/>
  <c r="L697"/>
  <c r="K697"/>
  <c r="J697"/>
  <c r="I697"/>
  <c r="H697"/>
  <c r="G697"/>
  <c r="F697"/>
  <c r="E697"/>
  <c r="D697"/>
  <c r="C697"/>
  <c r="B697"/>
  <c r="A697"/>
  <c r="AV696"/>
  <c r="AU696"/>
  <c r="AT696"/>
  <c r="AS696"/>
  <c r="AR696"/>
  <c r="AQ696"/>
  <c r="AP696"/>
  <c r="AO696"/>
  <c r="AN696"/>
  <c r="AM696"/>
  <c r="AL696"/>
  <c r="AK696"/>
  <c r="AJ696"/>
  <c r="AI696"/>
  <c r="AH696"/>
  <c r="AG696"/>
  <c r="AF696"/>
  <c r="AE696"/>
  <c r="AD696"/>
  <c r="AC696"/>
  <c r="AB696"/>
  <c r="AA696"/>
  <c r="Z696"/>
  <c r="Y696"/>
  <c r="X696"/>
  <c r="W696"/>
  <c r="V696"/>
  <c r="U696"/>
  <c r="T696"/>
  <c r="S696"/>
  <c r="R696"/>
  <c r="Q696"/>
  <c r="P696"/>
  <c r="O696"/>
  <c r="N696"/>
  <c r="M696"/>
  <c r="L696"/>
  <c r="K696"/>
  <c r="J696"/>
  <c r="I696"/>
  <c r="H696"/>
  <c r="G696"/>
  <c r="F696"/>
  <c r="E696"/>
  <c r="D696"/>
  <c r="C696"/>
  <c r="B696"/>
  <c r="A696"/>
  <c r="AV695"/>
  <c r="AU695"/>
  <c r="AT695"/>
  <c r="AS695"/>
  <c r="AR695"/>
  <c r="AQ695"/>
  <c r="AP695"/>
  <c r="AO695"/>
  <c r="AN695"/>
  <c r="AM695"/>
  <c r="AL695"/>
  <c r="AK695"/>
  <c r="AJ695"/>
  <c r="AI695"/>
  <c r="AH695"/>
  <c r="AG695"/>
  <c r="AF695"/>
  <c r="AE695"/>
  <c r="AD695"/>
  <c r="AC695"/>
  <c r="AB695"/>
  <c r="AA695"/>
  <c r="Z695"/>
  <c r="Y695"/>
  <c r="X695"/>
  <c r="W695"/>
  <c r="V695"/>
  <c r="U695"/>
  <c r="T695"/>
  <c r="S695"/>
  <c r="R695"/>
  <c r="Q695"/>
  <c r="P695"/>
  <c r="O695"/>
  <c r="N695"/>
  <c r="M695"/>
  <c r="L695"/>
  <c r="K695"/>
  <c r="J695"/>
  <c r="I695"/>
  <c r="H695"/>
  <c r="G695"/>
  <c r="F695"/>
  <c r="E695"/>
  <c r="D695"/>
  <c r="C695"/>
  <c r="B695"/>
  <c r="A695"/>
  <c r="AV694"/>
  <c r="AU694"/>
  <c r="AT694"/>
  <c r="AS694"/>
  <c r="AR694"/>
  <c r="AQ694"/>
  <c r="AP694"/>
  <c r="AO694"/>
  <c r="AN694"/>
  <c r="AM694"/>
  <c r="AL694"/>
  <c r="AK694"/>
  <c r="AJ694"/>
  <c r="AI694"/>
  <c r="AH694"/>
  <c r="AG694"/>
  <c r="AF694"/>
  <c r="AE694"/>
  <c r="AD694"/>
  <c r="AC694"/>
  <c r="AB694"/>
  <c r="AA694"/>
  <c r="Z694"/>
  <c r="Y694"/>
  <c r="X694"/>
  <c r="W694"/>
  <c r="V694"/>
  <c r="U694"/>
  <c r="T694"/>
  <c r="S694"/>
  <c r="R694"/>
  <c r="Q694"/>
  <c r="P694"/>
  <c r="O694"/>
  <c r="N694"/>
  <c r="M694"/>
  <c r="L694"/>
  <c r="K694"/>
  <c r="J694"/>
  <c r="I694"/>
  <c r="H694"/>
  <c r="G694"/>
  <c r="F694"/>
  <c r="E694"/>
  <c r="D694"/>
  <c r="C694"/>
  <c r="B694"/>
  <c r="A694"/>
  <c r="AV693"/>
  <c r="AU693"/>
  <c r="AT693"/>
  <c r="AS693"/>
  <c r="AR693"/>
  <c r="AQ693"/>
  <c r="AP693"/>
  <c r="AO693"/>
  <c r="AN693"/>
  <c r="AM693"/>
  <c r="AL693"/>
  <c r="AK693"/>
  <c r="AJ693"/>
  <c r="AI693"/>
  <c r="AH693"/>
  <c r="AG693"/>
  <c r="AF693"/>
  <c r="AE693"/>
  <c r="AD693"/>
  <c r="AC693"/>
  <c r="AB693"/>
  <c r="AA693"/>
  <c r="Z693"/>
  <c r="Y693"/>
  <c r="X693"/>
  <c r="W693"/>
  <c r="V693"/>
  <c r="U693"/>
  <c r="T693"/>
  <c r="S693"/>
  <c r="R693"/>
  <c r="Q693"/>
  <c r="P693"/>
  <c r="O693"/>
  <c r="N693"/>
  <c r="M693"/>
  <c r="L693"/>
  <c r="K693"/>
  <c r="J693"/>
  <c r="I693"/>
  <c r="H693"/>
  <c r="G693"/>
  <c r="F693"/>
  <c r="E693"/>
  <c r="D693"/>
  <c r="C693"/>
  <c r="B693"/>
  <c r="A693"/>
  <c r="AV692"/>
  <c r="AU692"/>
  <c r="AT692"/>
  <c r="AS692"/>
  <c r="AR692"/>
  <c r="AQ692"/>
  <c r="AP692"/>
  <c r="AO692"/>
  <c r="AN692"/>
  <c r="AM692"/>
  <c r="AL692"/>
  <c r="AK692"/>
  <c r="AJ692"/>
  <c r="AI692"/>
  <c r="AH692"/>
  <c r="AG692"/>
  <c r="AF692"/>
  <c r="AE692"/>
  <c r="AD692"/>
  <c r="AC692"/>
  <c r="AB692"/>
  <c r="AA692"/>
  <c r="Z692"/>
  <c r="Y692"/>
  <c r="X692"/>
  <c r="W692"/>
  <c r="V692"/>
  <c r="U692"/>
  <c r="T692"/>
  <c r="S692"/>
  <c r="R692"/>
  <c r="Q692"/>
  <c r="P692"/>
  <c r="O692"/>
  <c r="N692"/>
  <c r="M692"/>
  <c r="L692"/>
  <c r="K692"/>
  <c r="J692"/>
  <c r="I692"/>
  <c r="H692"/>
  <c r="G692"/>
  <c r="F692"/>
  <c r="E692"/>
  <c r="D692"/>
  <c r="C692"/>
  <c r="B692"/>
  <c r="A692"/>
  <c r="AV691"/>
  <c r="AU691"/>
  <c r="AT691"/>
  <c r="AS691"/>
  <c r="AR691"/>
  <c r="AQ691"/>
  <c r="AP691"/>
  <c r="AO691"/>
  <c r="AN691"/>
  <c r="AM691"/>
  <c r="AL691"/>
  <c r="AK691"/>
  <c r="AJ691"/>
  <c r="AI691"/>
  <c r="AH691"/>
  <c r="AG691"/>
  <c r="AF691"/>
  <c r="AE691"/>
  <c r="AD691"/>
  <c r="AC691"/>
  <c r="AB691"/>
  <c r="AA691"/>
  <c r="Z691"/>
  <c r="Y691"/>
  <c r="X691"/>
  <c r="W691"/>
  <c r="V691"/>
  <c r="U691"/>
  <c r="T691"/>
  <c r="S691"/>
  <c r="R691"/>
  <c r="Q691"/>
  <c r="P691"/>
  <c r="O691"/>
  <c r="N691"/>
  <c r="M691"/>
  <c r="L691"/>
  <c r="K691"/>
  <c r="J691"/>
  <c r="I691"/>
  <c r="H691"/>
  <c r="G691"/>
  <c r="F691"/>
  <c r="E691"/>
  <c r="D691"/>
  <c r="C691"/>
  <c r="B691"/>
  <c r="A691"/>
  <c r="AV690"/>
  <c r="AU690"/>
  <c r="AT690"/>
  <c r="AS690"/>
  <c r="AR690"/>
  <c r="AQ690"/>
  <c r="AP690"/>
  <c r="AO690"/>
  <c r="AN690"/>
  <c r="AM690"/>
  <c r="AL690"/>
  <c r="AK690"/>
  <c r="AJ690"/>
  <c r="AI690"/>
  <c r="AH690"/>
  <c r="AG690"/>
  <c r="AF690"/>
  <c r="AE690"/>
  <c r="AD690"/>
  <c r="AC690"/>
  <c r="AB690"/>
  <c r="AA690"/>
  <c r="Z690"/>
  <c r="Y690"/>
  <c r="X690"/>
  <c r="W690"/>
  <c r="V690"/>
  <c r="U690"/>
  <c r="T690"/>
  <c r="S690"/>
  <c r="R690"/>
  <c r="Q690"/>
  <c r="P690"/>
  <c r="O690"/>
  <c r="N690"/>
  <c r="M690"/>
  <c r="L690"/>
  <c r="K690"/>
  <c r="J690"/>
  <c r="I690"/>
  <c r="H690"/>
  <c r="G690"/>
  <c r="F690"/>
  <c r="E690"/>
  <c r="D690"/>
  <c r="C690"/>
  <c r="B690"/>
  <c r="A690"/>
  <c r="AV689"/>
  <c r="AU689"/>
  <c r="AT689"/>
  <c r="AS689"/>
  <c r="AR689"/>
  <c r="AQ689"/>
  <c r="AP689"/>
  <c r="AO689"/>
  <c r="AN689"/>
  <c r="AM689"/>
  <c r="AL689"/>
  <c r="AK689"/>
  <c r="AJ689"/>
  <c r="AI689"/>
  <c r="AH689"/>
  <c r="AG689"/>
  <c r="AF689"/>
  <c r="AE689"/>
  <c r="AD689"/>
  <c r="AC689"/>
  <c r="AB689"/>
  <c r="AA689"/>
  <c r="Z689"/>
  <c r="Y689"/>
  <c r="X689"/>
  <c r="W689"/>
  <c r="V689"/>
  <c r="U689"/>
  <c r="T689"/>
  <c r="S689"/>
  <c r="R689"/>
  <c r="Q689"/>
  <c r="P689"/>
  <c r="O689"/>
  <c r="N689"/>
  <c r="M689"/>
  <c r="L689"/>
  <c r="K689"/>
  <c r="J689"/>
  <c r="I689"/>
  <c r="H689"/>
  <c r="G689"/>
  <c r="F689"/>
  <c r="E689"/>
  <c r="D689"/>
  <c r="C689"/>
  <c r="B689"/>
  <c r="A689"/>
  <c r="AV688"/>
  <c r="AU688"/>
  <c r="AT688"/>
  <c r="AS688"/>
  <c r="AR688"/>
  <c r="AQ688"/>
  <c r="AP688"/>
  <c r="AO688"/>
  <c r="AN688"/>
  <c r="AM688"/>
  <c r="AL688"/>
  <c r="AK688"/>
  <c r="AJ688"/>
  <c r="AI688"/>
  <c r="AH688"/>
  <c r="AG688"/>
  <c r="AF688"/>
  <c r="AE688"/>
  <c r="AD688"/>
  <c r="AC688"/>
  <c r="AB688"/>
  <c r="AA688"/>
  <c r="Z688"/>
  <c r="Y688"/>
  <c r="X688"/>
  <c r="W688"/>
  <c r="V688"/>
  <c r="U688"/>
  <c r="T688"/>
  <c r="S688"/>
  <c r="R688"/>
  <c r="Q688"/>
  <c r="P688"/>
  <c r="O688"/>
  <c r="N688"/>
  <c r="M688"/>
  <c r="L688"/>
  <c r="K688"/>
  <c r="J688"/>
  <c r="I688"/>
  <c r="H688"/>
  <c r="G688"/>
  <c r="F688"/>
  <c r="E688"/>
  <c r="D688"/>
  <c r="C688"/>
  <c r="B688"/>
  <c r="A688"/>
  <c r="AV687"/>
  <c r="AU687"/>
  <c r="AT687"/>
  <c r="AS687"/>
  <c r="AR687"/>
  <c r="AQ687"/>
  <c r="AP687"/>
  <c r="AO687"/>
  <c r="AN687"/>
  <c r="AM687"/>
  <c r="AL687"/>
  <c r="AK687"/>
  <c r="AJ687"/>
  <c r="AI687"/>
  <c r="AH687"/>
  <c r="AG687"/>
  <c r="AF687"/>
  <c r="AE687"/>
  <c r="AD687"/>
  <c r="AC687"/>
  <c r="AB687"/>
  <c r="AA687"/>
  <c r="Z687"/>
  <c r="Y687"/>
  <c r="X687"/>
  <c r="W687"/>
  <c r="V687"/>
  <c r="U687"/>
  <c r="T687"/>
  <c r="S687"/>
  <c r="R687"/>
  <c r="Q687"/>
  <c r="P687"/>
  <c r="O687"/>
  <c r="N687"/>
  <c r="M687"/>
  <c r="L687"/>
  <c r="K687"/>
  <c r="J687"/>
  <c r="I687"/>
  <c r="H687"/>
  <c r="G687"/>
  <c r="F687"/>
  <c r="E687"/>
  <c r="D687"/>
  <c r="C687"/>
  <c r="B687"/>
  <c r="A687"/>
  <c r="AV686"/>
  <c r="AU686"/>
  <c r="AT686"/>
  <c r="AS686"/>
  <c r="AR686"/>
  <c r="AQ686"/>
  <c r="AP686"/>
  <c r="AO686"/>
  <c r="AN686"/>
  <c r="AM686"/>
  <c r="AL686"/>
  <c r="AK686"/>
  <c r="AJ686"/>
  <c r="AI686"/>
  <c r="AH686"/>
  <c r="AG686"/>
  <c r="AF686"/>
  <c r="AE686"/>
  <c r="AD686"/>
  <c r="AC686"/>
  <c r="AB686"/>
  <c r="AA686"/>
  <c r="Z686"/>
  <c r="Y686"/>
  <c r="X686"/>
  <c r="W686"/>
  <c r="V686"/>
  <c r="U686"/>
  <c r="T686"/>
  <c r="S686"/>
  <c r="R686"/>
  <c r="Q686"/>
  <c r="P686"/>
  <c r="O686"/>
  <c r="N686"/>
  <c r="M686"/>
  <c r="L686"/>
  <c r="K686"/>
  <c r="J686"/>
  <c r="I686"/>
  <c r="H686"/>
  <c r="G686"/>
  <c r="F686"/>
  <c r="E686"/>
  <c r="D686"/>
  <c r="C686"/>
  <c r="B686"/>
  <c r="A686"/>
  <c r="AV685"/>
  <c r="AU685"/>
  <c r="AT685"/>
  <c r="AS685"/>
  <c r="AR685"/>
  <c r="AQ685"/>
  <c r="AP685"/>
  <c r="AO685"/>
  <c r="AN685"/>
  <c r="AM685"/>
  <c r="AL685"/>
  <c r="AK685"/>
  <c r="AJ685"/>
  <c r="AI685"/>
  <c r="AH685"/>
  <c r="AG685"/>
  <c r="AF685"/>
  <c r="AE685"/>
  <c r="AD685"/>
  <c r="AC685"/>
  <c r="AB685"/>
  <c r="AA685"/>
  <c r="Z685"/>
  <c r="Y685"/>
  <c r="X685"/>
  <c r="W685"/>
  <c r="V685"/>
  <c r="U685"/>
  <c r="T685"/>
  <c r="S685"/>
  <c r="R685"/>
  <c r="Q685"/>
  <c r="P685"/>
  <c r="O685"/>
  <c r="N685"/>
  <c r="M685"/>
  <c r="L685"/>
  <c r="K685"/>
  <c r="J685"/>
  <c r="I685"/>
  <c r="H685"/>
  <c r="G685"/>
  <c r="F685"/>
  <c r="E685"/>
  <c r="D685"/>
  <c r="C685"/>
  <c r="B685"/>
  <c r="A685"/>
  <c r="AV684"/>
  <c r="AU684"/>
  <c r="AT684"/>
  <c r="AS684"/>
  <c r="AR684"/>
  <c r="AQ684"/>
  <c r="AP684"/>
  <c r="AO684"/>
  <c r="AN684"/>
  <c r="AM684"/>
  <c r="AL684"/>
  <c r="AK684"/>
  <c r="AJ684"/>
  <c r="AI684"/>
  <c r="AH684"/>
  <c r="AG684"/>
  <c r="AF684"/>
  <c r="AE684"/>
  <c r="AD684"/>
  <c r="AC684"/>
  <c r="AB684"/>
  <c r="AA684"/>
  <c r="Z684"/>
  <c r="Y684"/>
  <c r="X684"/>
  <c r="W684"/>
  <c r="V684"/>
  <c r="U684"/>
  <c r="T684"/>
  <c r="S684"/>
  <c r="R684"/>
  <c r="Q684"/>
  <c r="P684"/>
  <c r="O684"/>
  <c r="N684"/>
  <c r="M684"/>
  <c r="L684"/>
  <c r="K684"/>
  <c r="J684"/>
  <c r="I684"/>
  <c r="H684"/>
  <c r="G684"/>
  <c r="F684"/>
  <c r="E684"/>
  <c r="D684"/>
  <c r="C684"/>
  <c r="B684"/>
  <c r="A684"/>
  <c r="AV683"/>
  <c r="AU683"/>
  <c r="AT683"/>
  <c r="AS683"/>
  <c r="AR683"/>
  <c r="AQ683"/>
  <c r="AP683"/>
  <c r="AO683"/>
  <c r="AN683"/>
  <c r="AM683"/>
  <c r="AL683"/>
  <c r="AK683"/>
  <c r="AJ683"/>
  <c r="AI683"/>
  <c r="AH683"/>
  <c r="AG683"/>
  <c r="AF683"/>
  <c r="AE683"/>
  <c r="AD683"/>
  <c r="AC683"/>
  <c r="AB683"/>
  <c r="AA683"/>
  <c r="Z683"/>
  <c r="Y683"/>
  <c r="X683"/>
  <c r="W683"/>
  <c r="V683"/>
  <c r="U683"/>
  <c r="T683"/>
  <c r="S683"/>
  <c r="R683"/>
  <c r="Q683"/>
  <c r="P683"/>
  <c r="O683"/>
  <c r="N683"/>
  <c r="M683"/>
  <c r="L683"/>
  <c r="K683"/>
  <c r="J683"/>
  <c r="I683"/>
  <c r="H683"/>
  <c r="G683"/>
  <c r="F683"/>
  <c r="E683"/>
  <c r="D683"/>
  <c r="C683"/>
  <c r="B683"/>
  <c r="A683"/>
  <c r="AV682"/>
  <c r="AU682"/>
  <c r="AT682"/>
  <c r="AS682"/>
  <c r="AR682"/>
  <c r="AQ682"/>
  <c r="AP682"/>
  <c r="AO682"/>
  <c r="AN682"/>
  <c r="AM682"/>
  <c r="AL682"/>
  <c r="AK682"/>
  <c r="AJ682"/>
  <c r="AI682"/>
  <c r="AH682"/>
  <c r="AG682"/>
  <c r="AF682"/>
  <c r="AE682"/>
  <c r="AD682"/>
  <c r="AC682"/>
  <c r="AB682"/>
  <c r="AA682"/>
  <c r="Z682"/>
  <c r="Y682"/>
  <c r="X682"/>
  <c r="W682"/>
  <c r="V682"/>
  <c r="U682"/>
  <c r="T682"/>
  <c r="S682"/>
  <c r="R682"/>
  <c r="Q682"/>
  <c r="P682"/>
  <c r="O682"/>
  <c r="N682"/>
  <c r="M682"/>
  <c r="L682"/>
  <c r="K682"/>
  <c r="J682"/>
  <c r="I682"/>
  <c r="H682"/>
  <c r="G682"/>
  <c r="F682"/>
  <c r="E682"/>
  <c r="D682"/>
  <c r="C682"/>
  <c r="B682"/>
  <c r="A682"/>
  <c r="AV681"/>
  <c r="AU681"/>
  <c r="AT681"/>
  <c r="AS681"/>
  <c r="AR681"/>
  <c r="AQ681"/>
  <c r="AP681"/>
  <c r="AO681"/>
  <c r="AN681"/>
  <c r="AM681"/>
  <c r="AL681"/>
  <c r="AK681"/>
  <c r="AJ681"/>
  <c r="AI681"/>
  <c r="AH681"/>
  <c r="AG681"/>
  <c r="AF681"/>
  <c r="AE681"/>
  <c r="AD681"/>
  <c r="AC681"/>
  <c r="AB681"/>
  <c r="AA681"/>
  <c r="Z681"/>
  <c r="Y681"/>
  <c r="X681"/>
  <c r="W681"/>
  <c r="V681"/>
  <c r="U681"/>
  <c r="T681"/>
  <c r="S681"/>
  <c r="R681"/>
  <c r="Q681"/>
  <c r="P681"/>
  <c r="O681"/>
  <c r="N681"/>
  <c r="M681"/>
  <c r="L681"/>
  <c r="K681"/>
  <c r="J681"/>
  <c r="I681"/>
  <c r="H681"/>
  <c r="G681"/>
  <c r="F681"/>
  <c r="E681"/>
  <c r="D681"/>
  <c r="C681"/>
  <c r="B681"/>
  <c r="A681"/>
  <c r="AV680"/>
  <c r="AU680"/>
  <c r="AT680"/>
  <c r="AS680"/>
  <c r="AR680"/>
  <c r="AQ680"/>
  <c r="AP680"/>
  <c r="AO680"/>
  <c r="AN680"/>
  <c r="AM680"/>
  <c r="AL680"/>
  <c r="AK680"/>
  <c r="AJ680"/>
  <c r="AI680"/>
  <c r="AH680"/>
  <c r="AG680"/>
  <c r="AF680"/>
  <c r="AE680"/>
  <c r="AD680"/>
  <c r="AC680"/>
  <c r="AB680"/>
  <c r="AA680"/>
  <c r="Z680"/>
  <c r="Y680"/>
  <c r="X680"/>
  <c r="W680"/>
  <c r="V680"/>
  <c r="U680"/>
  <c r="T680"/>
  <c r="S680"/>
  <c r="R680"/>
  <c r="Q680"/>
  <c r="P680"/>
  <c r="O680"/>
  <c r="N680"/>
  <c r="M680"/>
  <c r="L680"/>
  <c r="K680"/>
  <c r="J680"/>
  <c r="I680"/>
  <c r="H680"/>
  <c r="G680"/>
  <c r="F680"/>
  <c r="E680"/>
  <c r="D680"/>
  <c r="C680"/>
  <c r="B680"/>
  <c r="A680"/>
  <c r="AV679"/>
  <c r="AU679"/>
  <c r="AT679"/>
  <c r="AS679"/>
  <c r="AR679"/>
  <c r="AQ679"/>
  <c r="AP679"/>
  <c r="AO679"/>
  <c r="AN679"/>
  <c r="AM679"/>
  <c r="AL679"/>
  <c r="AK679"/>
  <c r="AJ679"/>
  <c r="AI679"/>
  <c r="AH679"/>
  <c r="AG679"/>
  <c r="AF679"/>
  <c r="AE679"/>
  <c r="AD679"/>
  <c r="AC679"/>
  <c r="AB679"/>
  <c r="AA679"/>
  <c r="Z679"/>
  <c r="Y679"/>
  <c r="X679"/>
  <c r="W679"/>
  <c r="V679"/>
  <c r="U679"/>
  <c r="T679"/>
  <c r="S679"/>
  <c r="R679"/>
  <c r="Q679"/>
  <c r="P679"/>
  <c r="O679"/>
  <c r="N679"/>
  <c r="M679"/>
  <c r="L679"/>
  <c r="K679"/>
  <c r="J679"/>
  <c r="I679"/>
  <c r="H679"/>
  <c r="G679"/>
  <c r="F679"/>
  <c r="E679"/>
  <c r="D679"/>
  <c r="C679"/>
  <c r="B679"/>
  <c r="A679"/>
  <c r="AV678"/>
  <c r="AU678"/>
  <c r="AT678"/>
  <c r="AS678"/>
  <c r="AR678"/>
  <c r="AQ678"/>
  <c r="AP678"/>
  <c r="AO678"/>
  <c r="AN678"/>
  <c r="AM678"/>
  <c r="AL678"/>
  <c r="AK678"/>
  <c r="AJ678"/>
  <c r="AI678"/>
  <c r="AH678"/>
  <c r="AG678"/>
  <c r="AF678"/>
  <c r="AE678"/>
  <c r="AD678"/>
  <c r="AC678"/>
  <c r="AB678"/>
  <c r="AA678"/>
  <c r="Z678"/>
  <c r="Y678"/>
  <c r="X678"/>
  <c r="W678"/>
  <c r="V678"/>
  <c r="U678"/>
  <c r="T678"/>
  <c r="S678"/>
  <c r="R678"/>
  <c r="Q678"/>
  <c r="P678"/>
  <c r="O678"/>
  <c r="N678"/>
  <c r="M678"/>
  <c r="L678"/>
  <c r="K678"/>
  <c r="J678"/>
  <c r="I678"/>
  <c r="H678"/>
  <c r="G678"/>
  <c r="F678"/>
  <c r="E678"/>
  <c r="D678"/>
  <c r="C678"/>
  <c r="B678"/>
  <c r="A678"/>
  <c r="AV677"/>
  <c r="AU677"/>
  <c r="AT677"/>
  <c r="AS677"/>
  <c r="AR677"/>
  <c r="AQ677"/>
  <c r="AP677"/>
  <c r="AO677"/>
  <c r="AN677"/>
  <c r="AM677"/>
  <c r="AL677"/>
  <c r="AK677"/>
  <c r="AJ677"/>
  <c r="AI677"/>
  <c r="AH677"/>
  <c r="AG677"/>
  <c r="AF677"/>
  <c r="AE677"/>
  <c r="AD677"/>
  <c r="AC677"/>
  <c r="AB677"/>
  <c r="AA677"/>
  <c r="Z677"/>
  <c r="Y677"/>
  <c r="X677"/>
  <c r="W677"/>
  <c r="V677"/>
  <c r="U677"/>
  <c r="T677"/>
  <c r="S677"/>
  <c r="R677"/>
  <c r="Q677"/>
  <c r="P677"/>
  <c r="O677"/>
  <c r="N677"/>
  <c r="M677"/>
  <c r="L677"/>
  <c r="K677"/>
  <c r="J677"/>
  <c r="I677"/>
  <c r="H677"/>
  <c r="G677"/>
  <c r="F677"/>
  <c r="E677"/>
  <c r="D677"/>
  <c r="C677"/>
  <c r="B677"/>
  <c r="A677"/>
  <c r="AV676"/>
  <c r="AU676"/>
  <c r="AT676"/>
  <c r="AS676"/>
  <c r="AR676"/>
  <c r="AQ676"/>
  <c r="AP676"/>
  <c r="AO676"/>
  <c r="AN676"/>
  <c r="AM676"/>
  <c r="AL676"/>
  <c r="AK676"/>
  <c r="AJ676"/>
  <c r="AI676"/>
  <c r="AH676"/>
  <c r="AG676"/>
  <c r="AF676"/>
  <c r="AE676"/>
  <c r="AD676"/>
  <c r="AC676"/>
  <c r="AB676"/>
  <c r="AA676"/>
  <c r="Z676"/>
  <c r="Y676"/>
  <c r="X676"/>
  <c r="W676"/>
  <c r="V676"/>
  <c r="U676"/>
  <c r="T676"/>
  <c r="S676"/>
  <c r="R676"/>
  <c r="Q676"/>
  <c r="P676"/>
  <c r="O676"/>
  <c r="N676"/>
  <c r="M676"/>
  <c r="L676"/>
  <c r="K676"/>
  <c r="J676"/>
  <c r="I676"/>
  <c r="H676"/>
  <c r="G676"/>
  <c r="F676"/>
  <c r="E676"/>
  <c r="D676"/>
  <c r="C676"/>
  <c r="B676"/>
  <c r="A676"/>
  <c r="AV675"/>
  <c r="AU675"/>
  <c r="AT675"/>
  <c r="AS675"/>
  <c r="AR675"/>
  <c r="AQ675"/>
  <c r="AP675"/>
  <c r="AO675"/>
  <c r="AN675"/>
  <c r="AM675"/>
  <c r="AL675"/>
  <c r="AK675"/>
  <c r="AJ675"/>
  <c r="AI675"/>
  <c r="AH675"/>
  <c r="AG675"/>
  <c r="AF675"/>
  <c r="AE675"/>
  <c r="AD675"/>
  <c r="AC675"/>
  <c r="AB675"/>
  <c r="AA675"/>
  <c r="Z675"/>
  <c r="Y675"/>
  <c r="X675"/>
  <c r="W675"/>
  <c r="V675"/>
  <c r="U675"/>
  <c r="T675"/>
  <c r="S675"/>
  <c r="R675"/>
  <c r="Q675"/>
  <c r="P675"/>
  <c r="O675"/>
  <c r="N675"/>
  <c r="M675"/>
  <c r="L675"/>
  <c r="K675"/>
  <c r="J675"/>
  <c r="I675"/>
  <c r="H675"/>
  <c r="G675"/>
  <c r="F675"/>
  <c r="E675"/>
  <c r="D675"/>
  <c r="C675"/>
  <c r="B675"/>
  <c r="A675"/>
  <c r="AV674"/>
  <c r="AU674"/>
  <c r="AT674"/>
  <c r="AS674"/>
  <c r="AR674"/>
  <c r="AQ674"/>
  <c r="AP674"/>
  <c r="AO674"/>
  <c r="AN674"/>
  <c r="AM674"/>
  <c r="AL674"/>
  <c r="AK674"/>
  <c r="AJ674"/>
  <c r="AI674"/>
  <c r="AH674"/>
  <c r="AG674"/>
  <c r="AF674"/>
  <c r="AE674"/>
  <c r="AD674"/>
  <c r="AC674"/>
  <c r="AB674"/>
  <c r="AA674"/>
  <c r="Z674"/>
  <c r="Y674"/>
  <c r="X674"/>
  <c r="W674"/>
  <c r="V674"/>
  <c r="U674"/>
  <c r="T674"/>
  <c r="S674"/>
  <c r="R674"/>
  <c r="Q674"/>
  <c r="P674"/>
  <c r="O674"/>
  <c r="N674"/>
  <c r="M674"/>
  <c r="L674"/>
  <c r="K674"/>
  <c r="J674"/>
  <c r="I674"/>
  <c r="H674"/>
  <c r="G674"/>
  <c r="F674"/>
  <c r="E674"/>
  <c r="D674"/>
  <c r="C674"/>
  <c r="B674"/>
  <c r="A674"/>
  <c r="AV673"/>
  <c r="AU673"/>
  <c r="AT673"/>
  <c r="AS673"/>
  <c r="AR673"/>
  <c r="AQ673"/>
  <c r="AP673"/>
  <c r="AO673"/>
  <c r="AN673"/>
  <c r="AM673"/>
  <c r="AL673"/>
  <c r="AK673"/>
  <c r="AJ673"/>
  <c r="AI673"/>
  <c r="AH673"/>
  <c r="AG673"/>
  <c r="AF673"/>
  <c r="AE673"/>
  <c r="AD673"/>
  <c r="AC673"/>
  <c r="AB673"/>
  <c r="AA673"/>
  <c r="Z673"/>
  <c r="Y673"/>
  <c r="X673"/>
  <c r="W673"/>
  <c r="V673"/>
  <c r="U673"/>
  <c r="T673"/>
  <c r="S673"/>
  <c r="R673"/>
  <c r="Q673"/>
  <c r="P673"/>
  <c r="O673"/>
  <c r="N673"/>
  <c r="M673"/>
  <c r="L673"/>
  <c r="K673"/>
  <c r="J673"/>
  <c r="I673"/>
  <c r="H673"/>
  <c r="G673"/>
  <c r="F673"/>
  <c r="E673"/>
  <c r="D673"/>
  <c r="C673"/>
  <c r="B673"/>
  <c r="A673"/>
  <c r="AV672"/>
  <c r="AU672"/>
  <c r="AT672"/>
  <c r="AS672"/>
  <c r="AR672"/>
  <c r="AQ672"/>
  <c r="AP672"/>
  <c r="AO672"/>
  <c r="AN672"/>
  <c r="AM672"/>
  <c r="AL672"/>
  <c r="AK672"/>
  <c r="AJ672"/>
  <c r="AI672"/>
  <c r="AH672"/>
  <c r="AG672"/>
  <c r="AF672"/>
  <c r="AE672"/>
  <c r="AD672"/>
  <c r="AC672"/>
  <c r="AB672"/>
  <c r="AA672"/>
  <c r="Z672"/>
  <c r="Y672"/>
  <c r="X672"/>
  <c r="W672"/>
  <c r="V672"/>
  <c r="U672"/>
  <c r="T672"/>
  <c r="S672"/>
  <c r="R672"/>
  <c r="Q672"/>
  <c r="P672"/>
  <c r="O672"/>
  <c r="N672"/>
  <c r="M672"/>
  <c r="L672"/>
  <c r="K672"/>
  <c r="J672"/>
  <c r="I672"/>
  <c r="H672"/>
  <c r="G672"/>
  <c r="F672"/>
  <c r="E672"/>
  <c r="D672"/>
  <c r="C672"/>
  <c r="B672"/>
  <c r="A672"/>
  <c r="AV671"/>
  <c r="AU671"/>
  <c r="AT671"/>
  <c r="AS671"/>
  <c r="AR671"/>
  <c r="AQ671"/>
  <c r="AP671"/>
  <c r="AO671"/>
  <c r="AN671"/>
  <c r="AM671"/>
  <c r="AL671"/>
  <c r="AK671"/>
  <c r="AJ671"/>
  <c r="AI671"/>
  <c r="AH671"/>
  <c r="AG671"/>
  <c r="AF671"/>
  <c r="AE671"/>
  <c r="AD671"/>
  <c r="AC671"/>
  <c r="AB671"/>
  <c r="AA671"/>
  <c r="Z671"/>
  <c r="Y671"/>
  <c r="X671"/>
  <c r="W671"/>
  <c r="V671"/>
  <c r="U671"/>
  <c r="T671"/>
  <c r="S671"/>
  <c r="R671"/>
  <c r="Q671"/>
  <c r="P671"/>
  <c r="O671"/>
  <c r="N671"/>
  <c r="M671"/>
  <c r="L671"/>
  <c r="K671"/>
  <c r="J671"/>
  <c r="I671"/>
  <c r="H671"/>
  <c r="G671"/>
  <c r="F671"/>
  <c r="E671"/>
  <c r="D671"/>
  <c r="C671"/>
  <c r="B671"/>
  <c r="A671"/>
  <c r="AV670"/>
  <c r="AU670"/>
  <c r="AT670"/>
  <c r="AS670"/>
  <c r="AR670"/>
  <c r="AQ670"/>
  <c r="AP670"/>
  <c r="AO670"/>
  <c r="AN670"/>
  <c r="AM670"/>
  <c r="AL670"/>
  <c r="AK670"/>
  <c r="AJ670"/>
  <c r="AI670"/>
  <c r="AH670"/>
  <c r="AG670"/>
  <c r="AF670"/>
  <c r="AE670"/>
  <c r="AD670"/>
  <c r="AC670"/>
  <c r="AB670"/>
  <c r="AA670"/>
  <c r="Z670"/>
  <c r="Y670"/>
  <c r="X670"/>
  <c r="W670"/>
  <c r="V670"/>
  <c r="U670"/>
  <c r="T670"/>
  <c r="S670"/>
  <c r="R670"/>
  <c r="Q670"/>
  <c r="P670"/>
  <c r="O670"/>
  <c r="N670"/>
  <c r="M670"/>
  <c r="L670"/>
  <c r="K670"/>
  <c r="J670"/>
  <c r="I670"/>
  <c r="H670"/>
  <c r="G670"/>
  <c r="F670"/>
  <c r="E670"/>
  <c r="D670"/>
  <c r="C670"/>
  <c r="B670"/>
  <c r="A670"/>
  <c r="AV669"/>
  <c r="AU669"/>
  <c r="AT669"/>
  <c r="AS669"/>
  <c r="AR669"/>
  <c r="AQ669"/>
  <c r="AP669"/>
  <c r="AO669"/>
  <c r="AN669"/>
  <c r="AM669"/>
  <c r="AL669"/>
  <c r="AK669"/>
  <c r="AJ669"/>
  <c r="AI669"/>
  <c r="AH669"/>
  <c r="AG669"/>
  <c r="AF669"/>
  <c r="AE669"/>
  <c r="AD669"/>
  <c r="AC669"/>
  <c r="AB669"/>
  <c r="AA669"/>
  <c r="Z669"/>
  <c r="Y669"/>
  <c r="X669"/>
  <c r="W669"/>
  <c r="V669"/>
  <c r="U669"/>
  <c r="T669"/>
  <c r="S669"/>
  <c r="R669"/>
  <c r="Q669"/>
  <c r="P669"/>
  <c r="O669"/>
  <c r="N669"/>
  <c r="M669"/>
  <c r="L669"/>
  <c r="K669"/>
  <c r="J669"/>
  <c r="I669"/>
  <c r="H669"/>
  <c r="G669"/>
  <c r="F669"/>
  <c r="E669"/>
  <c r="D669"/>
  <c r="C669"/>
  <c r="B669"/>
  <c r="A669"/>
  <c r="AV668"/>
  <c r="AU668"/>
  <c r="AT668"/>
  <c r="AS668"/>
  <c r="AR668"/>
  <c r="AQ668"/>
  <c r="AP668"/>
  <c r="AO668"/>
  <c r="AN668"/>
  <c r="AM668"/>
  <c r="AL668"/>
  <c r="AK668"/>
  <c r="AJ668"/>
  <c r="AI668"/>
  <c r="AH668"/>
  <c r="AG668"/>
  <c r="AF668"/>
  <c r="AE668"/>
  <c r="AD668"/>
  <c r="AC668"/>
  <c r="AB668"/>
  <c r="AA668"/>
  <c r="Z668"/>
  <c r="Y668"/>
  <c r="X668"/>
  <c r="W668"/>
  <c r="V668"/>
  <c r="U668"/>
  <c r="T668"/>
  <c r="S668"/>
  <c r="R668"/>
  <c r="Q668"/>
  <c r="P668"/>
  <c r="O668"/>
  <c r="N668"/>
  <c r="M668"/>
  <c r="L668"/>
  <c r="K668"/>
  <c r="J668"/>
  <c r="I668"/>
  <c r="H668"/>
  <c r="G668"/>
  <c r="F668"/>
  <c r="E668"/>
  <c r="D668"/>
  <c r="C668"/>
  <c r="B668"/>
  <c r="A668"/>
  <c r="AV667"/>
  <c r="AU667"/>
  <c r="AT667"/>
  <c r="AS667"/>
  <c r="AR667"/>
  <c r="AQ667"/>
  <c r="AP667"/>
  <c r="AO667"/>
  <c r="AN667"/>
  <c r="AM667"/>
  <c r="AL667"/>
  <c r="AK667"/>
  <c r="AJ667"/>
  <c r="AI667"/>
  <c r="AH667"/>
  <c r="AG667"/>
  <c r="AF667"/>
  <c r="AE667"/>
  <c r="AD667"/>
  <c r="AC667"/>
  <c r="AB667"/>
  <c r="AA667"/>
  <c r="Z667"/>
  <c r="Y667"/>
  <c r="X667"/>
  <c r="W667"/>
  <c r="V667"/>
  <c r="U667"/>
  <c r="T667"/>
  <c r="S667"/>
  <c r="R667"/>
  <c r="Q667"/>
  <c r="P667"/>
  <c r="O667"/>
  <c r="N667"/>
  <c r="M667"/>
  <c r="L667"/>
  <c r="K667"/>
  <c r="J667"/>
  <c r="I667"/>
  <c r="H667"/>
  <c r="G667"/>
  <c r="F667"/>
  <c r="E667"/>
  <c r="D667"/>
  <c r="C667"/>
  <c r="B667"/>
  <c r="A667"/>
  <c r="AV666"/>
  <c r="AU666"/>
  <c r="AT666"/>
  <c r="AS666"/>
  <c r="AR666"/>
  <c r="AQ666"/>
  <c r="AP666"/>
  <c r="AO666"/>
  <c r="AN666"/>
  <c r="AM666"/>
  <c r="AL666"/>
  <c r="AK666"/>
  <c r="AJ666"/>
  <c r="AI666"/>
  <c r="AH666"/>
  <c r="AG666"/>
  <c r="AF666"/>
  <c r="AE666"/>
  <c r="AD666"/>
  <c r="AC666"/>
  <c r="AB666"/>
  <c r="AA666"/>
  <c r="Z666"/>
  <c r="Y666"/>
  <c r="X666"/>
  <c r="W666"/>
  <c r="V666"/>
  <c r="U666"/>
  <c r="T666"/>
  <c r="S666"/>
  <c r="R666"/>
  <c r="Q666"/>
  <c r="P666"/>
  <c r="O666"/>
  <c r="N666"/>
  <c r="M666"/>
  <c r="L666"/>
  <c r="K666"/>
  <c r="J666"/>
  <c r="I666"/>
  <c r="H666"/>
  <c r="G666"/>
  <c r="F666"/>
  <c r="E666"/>
  <c r="D666"/>
  <c r="C666"/>
  <c r="B666"/>
  <c r="A666"/>
  <c r="AV665"/>
  <c r="AU665"/>
  <c r="AT665"/>
  <c r="AS665"/>
  <c r="AR665"/>
  <c r="AQ665"/>
  <c r="AP665"/>
  <c r="AO665"/>
  <c r="AN665"/>
  <c r="AM665"/>
  <c r="AL665"/>
  <c r="AK665"/>
  <c r="AJ665"/>
  <c r="AI665"/>
  <c r="AH665"/>
  <c r="AG665"/>
  <c r="AF665"/>
  <c r="AE665"/>
  <c r="AD665"/>
  <c r="AC665"/>
  <c r="AB665"/>
  <c r="AA665"/>
  <c r="Z665"/>
  <c r="Y665"/>
  <c r="X665"/>
  <c r="W665"/>
  <c r="V665"/>
  <c r="U665"/>
  <c r="T665"/>
  <c r="S665"/>
  <c r="R665"/>
  <c r="Q665"/>
  <c r="P665"/>
  <c r="O665"/>
  <c r="N665"/>
  <c r="M665"/>
  <c r="L665"/>
  <c r="K665"/>
  <c r="J665"/>
  <c r="I665"/>
  <c r="H665"/>
  <c r="G665"/>
  <c r="F665"/>
  <c r="E665"/>
  <c r="D665"/>
  <c r="C665"/>
  <c r="B665"/>
  <c r="A665"/>
  <c r="AV664"/>
  <c r="AU664"/>
  <c r="AT664"/>
  <c r="AS664"/>
  <c r="AR664"/>
  <c r="AQ664"/>
  <c r="AP664"/>
  <c r="AO664"/>
  <c r="AN664"/>
  <c r="AM664"/>
  <c r="AL664"/>
  <c r="AK664"/>
  <c r="AJ664"/>
  <c r="AI664"/>
  <c r="AH664"/>
  <c r="AG664"/>
  <c r="AF664"/>
  <c r="AE664"/>
  <c r="AD664"/>
  <c r="AC664"/>
  <c r="AB664"/>
  <c r="AA664"/>
  <c r="Z664"/>
  <c r="Y664"/>
  <c r="X664"/>
  <c r="W664"/>
  <c r="V664"/>
  <c r="U664"/>
  <c r="T664"/>
  <c r="S664"/>
  <c r="R664"/>
  <c r="Q664"/>
  <c r="P664"/>
  <c r="O664"/>
  <c r="N664"/>
  <c r="M664"/>
  <c r="L664"/>
  <c r="K664"/>
  <c r="J664"/>
  <c r="I664"/>
  <c r="H664"/>
  <c r="G664"/>
  <c r="F664"/>
  <c r="E664"/>
  <c r="D664"/>
  <c r="C664"/>
  <c r="B664"/>
  <c r="A664"/>
  <c r="AV663"/>
  <c r="AU663"/>
  <c r="AT663"/>
  <c r="AS663"/>
  <c r="AR663"/>
  <c r="AQ663"/>
  <c r="AP663"/>
  <c r="AO663"/>
  <c r="AN663"/>
  <c r="AM663"/>
  <c r="AL663"/>
  <c r="AK663"/>
  <c r="AJ663"/>
  <c r="AI663"/>
  <c r="AH663"/>
  <c r="AG663"/>
  <c r="AF663"/>
  <c r="AE663"/>
  <c r="AD663"/>
  <c r="AC663"/>
  <c r="AB663"/>
  <c r="AA663"/>
  <c r="Z663"/>
  <c r="Y663"/>
  <c r="X663"/>
  <c r="W663"/>
  <c r="V663"/>
  <c r="U663"/>
  <c r="T663"/>
  <c r="S663"/>
  <c r="R663"/>
  <c r="Q663"/>
  <c r="P663"/>
  <c r="O663"/>
  <c r="N663"/>
  <c r="M663"/>
  <c r="L663"/>
  <c r="K663"/>
  <c r="J663"/>
  <c r="I663"/>
  <c r="H663"/>
  <c r="G663"/>
  <c r="F663"/>
  <c r="E663"/>
  <c r="D663"/>
  <c r="C663"/>
  <c r="B663"/>
  <c r="A663"/>
  <c r="AV662"/>
  <c r="AU662"/>
  <c r="AT662"/>
  <c r="AS662"/>
  <c r="AR662"/>
  <c r="AQ662"/>
  <c r="AP662"/>
  <c r="AO662"/>
  <c r="AN662"/>
  <c r="AM662"/>
  <c r="AL662"/>
  <c r="AK662"/>
  <c r="AJ662"/>
  <c r="AI662"/>
  <c r="AH662"/>
  <c r="AG662"/>
  <c r="AF662"/>
  <c r="AE662"/>
  <c r="AD662"/>
  <c r="AC662"/>
  <c r="AB662"/>
  <c r="AA662"/>
  <c r="Z662"/>
  <c r="Y662"/>
  <c r="X662"/>
  <c r="W662"/>
  <c r="V662"/>
  <c r="U662"/>
  <c r="T662"/>
  <c r="S662"/>
  <c r="R662"/>
  <c r="Q662"/>
  <c r="P662"/>
  <c r="O662"/>
  <c r="N662"/>
  <c r="M662"/>
  <c r="L662"/>
  <c r="K662"/>
  <c r="J662"/>
  <c r="I662"/>
  <c r="H662"/>
  <c r="G662"/>
  <c r="F662"/>
  <c r="E662"/>
  <c r="D662"/>
  <c r="C662"/>
  <c r="B662"/>
  <c r="A662"/>
  <c r="AV661"/>
  <c r="AU661"/>
  <c r="AT661"/>
  <c r="AS661"/>
  <c r="AR661"/>
  <c r="AQ661"/>
  <c r="AP661"/>
  <c r="AO661"/>
  <c r="AN661"/>
  <c r="AM661"/>
  <c r="AL661"/>
  <c r="AK661"/>
  <c r="AJ661"/>
  <c r="AI661"/>
  <c r="AH661"/>
  <c r="AG661"/>
  <c r="AF661"/>
  <c r="AE661"/>
  <c r="AD661"/>
  <c r="AC661"/>
  <c r="AB661"/>
  <c r="AA661"/>
  <c r="Z661"/>
  <c r="Y661"/>
  <c r="X661"/>
  <c r="W661"/>
  <c r="V661"/>
  <c r="U661"/>
  <c r="T661"/>
  <c r="S661"/>
  <c r="R661"/>
  <c r="Q661"/>
  <c r="P661"/>
  <c r="O661"/>
  <c r="N661"/>
  <c r="M661"/>
  <c r="L661"/>
  <c r="K661"/>
  <c r="J661"/>
  <c r="I661"/>
  <c r="H661"/>
  <c r="G661"/>
  <c r="F661"/>
  <c r="E661"/>
  <c r="D661"/>
  <c r="C661"/>
  <c r="B661"/>
  <c r="A661"/>
  <c r="AV660"/>
  <c r="AU660"/>
  <c r="AT660"/>
  <c r="AS660"/>
  <c r="AR660"/>
  <c r="AQ660"/>
  <c r="AP660"/>
  <c r="AO660"/>
  <c r="AN660"/>
  <c r="AM660"/>
  <c r="AL660"/>
  <c r="AK660"/>
  <c r="AJ660"/>
  <c r="AI660"/>
  <c r="AH660"/>
  <c r="AG660"/>
  <c r="AF660"/>
  <c r="AE660"/>
  <c r="AD660"/>
  <c r="AC660"/>
  <c r="AB660"/>
  <c r="AA660"/>
  <c r="Z660"/>
  <c r="Y660"/>
  <c r="X660"/>
  <c r="W660"/>
  <c r="V660"/>
  <c r="U660"/>
  <c r="T660"/>
  <c r="S660"/>
  <c r="R660"/>
  <c r="Q660"/>
  <c r="P660"/>
  <c r="O660"/>
  <c r="N660"/>
  <c r="M660"/>
  <c r="L660"/>
  <c r="K660"/>
  <c r="J660"/>
  <c r="I660"/>
  <c r="H660"/>
  <c r="G660"/>
  <c r="F660"/>
  <c r="E660"/>
  <c r="D660"/>
  <c r="C660"/>
  <c r="B660"/>
  <c r="A660"/>
  <c r="AV659"/>
  <c r="AU659"/>
  <c r="AT659"/>
  <c r="AS659"/>
  <c r="AR659"/>
  <c r="AQ659"/>
  <c r="AP659"/>
  <c r="AO659"/>
  <c r="AN659"/>
  <c r="AM659"/>
  <c r="AL659"/>
  <c r="AK659"/>
  <c r="AJ659"/>
  <c r="AI659"/>
  <c r="AH659"/>
  <c r="AG659"/>
  <c r="AF659"/>
  <c r="AE659"/>
  <c r="AD659"/>
  <c r="AC659"/>
  <c r="AB659"/>
  <c r="AA659"/>
  <c r="Z659"/>
  <c r="Y659"/>
  <c r="X659"/>
  <c r="W659"/>
  <c r="V659"/>
  <c r="U659"/>
  <c r="T659"/>
  <c r="S659"/>
  <c r="R659"/>
  <c r="Q659"/>
  <c r="P659"/>
  <c r="O659"/>
  <c r="N659"/>
  <c r="M659"/>
  <c r="L659"/>
  <c r="K659"/>
  <c r="J659"/>
  <c r="I659"/>
  <c r="H659"/>
  <c r="G659"/>
  <c r="F659"/>
  <c r="E659"/>
  <c r="D659"/>
  <c r="C659"/>
  <c r="B659"/>
  <c r="A659"/>
  <c r="AV658"/>
  <c r="AU658"/>
  <c r="AT658"/>
  <c r="AS658"/>
  <c r="AR658"/>
  <c r="AQ658"/>
  <c r="AP658"/>
  <c r="AO658"/>
  <c r="AN658"/>
  <c r="AM658"/>
  <c r="AL658"/>
  <c r="AK658"/>
  <c r="AJ658"/>
  <c r="AI658"/>
  <c r="AH658"/>
  <c r="AG658"/>
  <c r="AF658"/>
  <c r="AE658"/>
  <c r="AD658"/>
  <c r="AC658"/>
  <c r="AB658"/>
  <c r="AA658"/>
  <c r="Z658"/>
  <c r="Y658"/>
  <c r="X658"/>
  <c r="W658"/>
  <c r="V658"/>
  <c r="U658"/>
  <c r="T658"/>
  <c r="S658"/>
  <c r="R658"/>
  <c r="Q658"/>
  <c r="P658"/>
  <c r="O658"/>
  <c r="N658"/>
  <c r="M658"/>
  <c r="L658"/>
  <c r="K658"/>
  <c r="J658"/>
  <c r="I658"/>
  <c r="H658"/>
  <c r="G658"/>
  <c r="F658"/>
  <c r="E658"/>
  <c r="D658"/>
  <c r="C658"/>
  <c r="B658"/>
  <c r="A658"/>
  <c r="AV657"/>
  <c r="AU657"/>
  <c r="AT657"/>
  <c r="AS657"/>
  <c r="AR657"/>
  <c r="AQ657"/>
  <c r="AP657"/>
  <c r="AO657"/>
  <c r="AN657"/>
  <c r="AM657"/>
  <c r="AL657"/>
  <c r="AK657"/>
  <c r="AJ657"/>
  <c r="AI657"/>
  <c r="AH657"/>
  <c r="AG657"/>
  <c r="AF657"/>
  <c r="AE657"/>
  <c r="AD657"/>
  <c r="AC657"/>
  <c r="AB657"/>
  <c r="AA657"/>
  <c r="Z657"/>
  <c r="Y657"/>
  <c r="X657"/>
  <c r="W657"/>
  <c r="V657"/>
  <c r="U657"/>
  <c r="T657"/>
  <c r="S657"/>
  <c r="R657"/>
  <c r="Q657"/>
  <c r="P657"/>
  <c r="O657"/>
  <c r="N657"/>
  <c r="M657"/>
  <c r="L657"/>
  <c r="K657"/>
  <c r="J657"/>
  <c r="I657"/>
  <c r="H657"/>
  <c r="G657"/>
  <c r="F657"/>
  <c r="E657"/>
  <c r="D657"/>
  <c r="C657"/>
  <c r="B657"/>
  <c r="A657"/>
  <c r="AV656"/>
  <c r="AU656"/>
  <c r="AT656"/>
  <c r="AS656"/>
  <c r="AR656"/>
  <c r="AQ656"/>
  <c r="AP656"/>
  <c r="AO656"/>
  <c r="AN656"/>
  <c r="AM656"/>
  <c r="AL656"/>
  <c r="AK656"/>
  <c r="AJ656"/>
  <c r="AI656"/>
  <c r="AH656"/>
  <c r="AG656"/>
  <c r="AF656"/>
  <c r="AE656"/>
  <c r="AD656"/>
  <c r="AC656"/>
  <c r="AB656"/>
  <c r="AA656"/>
  <c r="Z656"/>
  <c r="Y656"/>
  <c r="X656"/>
  <c r="W656"/>
  <c r="V656"/>
  <c r="U656"/>
  <c r="T656"/>
  <c r="S656"/>
  <c r="R656"/>
  <c r="Q656"/>
  <c r="P656"/>
  <c r="O656"/>
  <c r="N656"/>
  <c r="M656"/>
  <c r="L656"/>
  <c r="K656"/>
  <c r="J656"/>
  <c r="I656"/>
  <c r="H656"/>
  <c r="G656"/>
  <c r="F656"/>
  <c r="E656"/>
  <c r="D656"/>
  <c r="C656"/>
  <c r="B656"/>
  <c r="A656"/>
  <c r="AV655"/>
  <c r="AU655"/>
  <c r="AT655"/>
  <c r="AS655"/>
  <c r="AR655"/>
  <c r="AQ655"/>
  <c r="AP655"/>
  <c r="AO655"/>
  <c r="AN655"/>
  <c r="AM655"/>
  <c r="AL655"/>
  <c r="AK655"/>
  <c r="AJ655"/>
  <c r="AI655"/>
  <c r="AH655"/>
  <c r="AG655"/>
  <c r="AF655"/>
  <c r="AE655"/>
  <c r="AD655"/>
  <c r="AC655"/>
  <c r="AB655"/>
  <c r="AA655"/>
  <c r="Z655"/>
  <c r="Y655"/>
  <c r="X655"/>
  <c r="W655"/>
  <c r="V655"/>
  <c r="U655"/>
  <c r="T655"/>
  <c r="S655"/>
  <c r="R655"/>
  <c r="Q655"/>
  <c r="P655"/>
  <c r="O655"/>
  <c r="N655"/>
  <c r="M655"/>
  <c r="L655"/>
  <c r="K655"/>
  <c r="J655"/>
  <c r="I655"/>
  <c r="H655"/>
  <c r="G655"/>
  <c r="F655"/>
  <c r="E655"/>
  <c r="D655"/>
  <c r="C655"/>
  <c r="B655"/>
  <c r="A655"/>
  <c r="AV654"/>
  <c r="AU654"/>
  <c r="AT654"/>
  <c r="AS654"/>
  <c r="AR654"/>
  <c r="AQ654"/>
  <c r="AP654"/>
  <c r="AO654"/>
  <c r="AN654"/>
  <c r="AM654"/>
  <c r="AL654"/>
  <c r="AK654"/>
  <c r="AJ654"/>
  <c r="AI654"/>
  <c r="AH654"/>
  <c r="AG654"/>
  <c r="AF654"/>
  <c r="AE654"/>
  <c r="AD654"/>
  <c r="AC654"/>
  <c r="AB654"/>
  <c r="AA654"/>
  <c r="Z654"/>
  <c r="Y654"/>
  <c r="X654"/>
  <c r="W654"/>
  <c r="V654"/>
  <c r="U654"/>
  <c r="T654"/>
  <c r="S654"/>
  <c r="R654"/>
  <c r="Q654"/>
  <c r="P654"/>
  <c r="O654"/>
  <c r="N654"/>
  <c r="M654"/>
  <c r="L654"/>
  <c r="K654"/>
  <c r="J654"/>
  <c r="I654"/>
  <c r="H654"/>
  <c r="G654"/>
  <c r="F654"/>
  <c r="E654"/>
  <c r="D654"/>
  <c r="C654"/>
  <c r="B654"/>
  <c r="A654"/>
  <c r="AV653"/>
  <c r="AU653"/>
  <c r="AT653"/>
  <c r="AS653"/>
  <c r="AR653"/>
  <c r="AQ653"/>
  <c r="AP653"/>
  <c r="AO653"/>
  <c r="AN653"/>
  <c r="AM653"/>
  <c r="AL653"/>
  <c r="AK653"/>
  <c r="AJ653"/>
  <c r="AI653"/>
  <c r="AH653"/>
  <c r="AG653"/>
  <c r="AF653"/>
  <c r="AE653"/>
  <c r="AD653"/>
  <c r="AC653"/>
  <c r="AB653"/>
  <c r="AA653"/>
  <c r="Z653"/>
  <c r="Y653"/>
  <c r="X653"/>
  <c r="W653"/>
  <c r="V653"/>
  <c r="U653"/>
  <c r="T653"/>
  <c r="S653"/>
  <c r="R653"/>
  <c r="Q653"/>
  <c r="P653"/>
  <c r="O653"/>
  <c r="N653"/>
  <c r="M653"/>
  <c r="L653"/>
  <c r="K653"/>
  <c r="J653"/>
  <c r="I653"/>
  <c r="H653"/>
  <c r="G653"/>
  <c r="F653"/>
  <c r="E653"/>
  <c r="D653"/>
  <c r="C653"/>
  <c r="B653"/>
  <c r="A653"/>
  <c r="AV652"/>
  <c r="AU652"/>
  <c r="AT652"/>
  <c r="AS652"/>
  <c r="AR652"/>
  <c r="AQ652"/>
  <c r="AP652"/>
  <c r="AO652"/>
  <c r="AN652"/>
  <c r="AM652"/>
  <c r="AL652"/>
  <c r="AK652"/>
  <c r="AJ652"/>
  <c r="AI652"/>
  <c r="AH652"/>
  <c r="AG652"/>
  <c r="AF652"/>
  <c r="AE652"/>
  <c r="AD652"/>
  <c r="AC652"/>
  <c r="AB652"/>
  <c r="AA652"/>
  <c r="Z652"/>
  <c r="Y652"/>
  <c r="X652"/>
  <c r="W652"/>
  <c r="V652"/>
  <c r="U652"/>
  <c r="T652"/>
  <c r="S652"/>
  <c r="R652"/>
  <c r="Q652"/>
  <c r="P652"/>
  <c r="O652"/>
  <c r="N652"/>
  <c r="M652"/>
  <c r="L652"/>
  <c r="K652"/>
  <c r="J652"/>
  <c r="I652"/>
  <c r="H652"/>
  <c r="G652"/>
  <c r="F652"/>
  <c r="E652"/>
  <c r="D652"/>
  <c r="C652"/>
  <c r="B652"/>
  <c r="A652"/>
  <c r="AV651"/>
  <c r="AU651"/>
  <c r="AT651"/>
  <c r="AS651"/>
  <c r="AR651"/>
  <c r="AQ651"/>
  <c r="AP651"/>
  <c r="AO651"/>
  <c r="AN651"/>
  <c r="AM651"/>
  <c r="AL651"/>
  <c r="AK651"/>
  <c r="AJ651"/>
  <c r="AI651"/>
  <c r="AH651"/>
  <c r="AG651"/>
  <c r="AF651"/>
  <c r="AE651"/>
  <c r="AD651"/>
  <c r="AC651"/>
  <c r="AB651"/>
  <c r="AA651"/>
  <c r="Z651"/>
  <c r="Y651"/>
  <c r="X651"/>
  <c r="W651"/>
  <c r="V651"/>
  <c r="U651"/>
  <c r="T651"/>
  <c r="S651"/>
  <c r="R651"/>
  <c r="Q651"/>
  <c r="P651"/>
  <c r="O651"/>
  <c r="N651"/>
  <c r="M651"/>
  <c r="L651"/>
  <c r="K651"/>
  <c r="J651"/>
  <c r="I651"/>
  <c r="H651"/>
  <c r="G651"/>
  <c r="F651"/>
  <c r="E651"/>
  <c r="D651"/>
  <c r="C651"/>
  <c r="B651"/>
  <c r="A651"/>
  <c r="AV650"/>
  <c r="AU650"/>
  <c r="AT650"/>
  <c r="AS650"/>
  <c r="AR650"/>
  <c r="AQ650"/>
  <c r="AP650"/>
  <c r="AO650"/>
  <c r="AN650"/>
  <c r="AM650"/>
  <c r="AL650"/>
  <c r="AK650"/>
  <c r="AJ650"/>
  <c r="AI650"/>
  <c r="AH650"/>
  <c r="AG650"/>
  <c r="AF650"/>
  <c r="AE650"/>
  <c r="AD650"/>
  <c r="AC650"/>
  <c r="AB650"/>
  <c r="AA650"/>
  <c r="Z650"/>
  <c r="Y650"/>
  <c r="X650"/>
  <c r="W650"/>
  <c r="V650"/>
  <c r="U650"/>
  <c r="T650"/>
  <c r="S650"/>
  <c r="R650"/>
  <c r="Q650"/>
  <c r="P650"/>
  <c r="O650"/>
  <c r="N650"/>
  <c r="M650"/>
  <c r="L650"/>
  <c r="K650"/>
  <c r="J650"/>
  <c r="I650"/>
  <c r="H650"/>
  <c r="G650"/>
  <c r="F650"/>
  <c r="E650"/>
  <c r="D650"/>
  <c r="C650"/>
  <c r="B650"/>
  <c r="A650"/>
  <c r="AV649"/>
  <c r="AU649"/>
  <c r="AT649"/>
  <c r="AS649"/>
  <c r="AR649"/>
  <c r="AQ649"/>
  <c r="AP649"/>
  <c r="AO649"/>
  <c r="AN649"/>
  <c r="AM649"/>
  <c r="AL649"/>
  <c r="AK649"/>
  <c r="AJ649"/>
  <c r="AI649"/>
  <c r="AH649"/>
  <c r="AG649"/>
  <c r="AF649"/>
  <c r="AE649"/>
  <c r="AD649"/>
  <c r="AC649"/>
  <c r="AB649"/>
  <c r="AA649"/>
  <c r="Z649"/>
  <c r="Y649"/>
  <c r="X649"/>
  <c r="W649"/>
  <c r="V649"/>
  <c r="U649"/>
  <c r="T649"/>
  <c r="S649"/>
  <c r="R649"/>
  <c r="Q649"/>
  <c r="P649"/>
  <c r="O649"/>
  <c r="N649"/>
  <c r="M649"/>
  <c r="L649"/>
  <c r="K649"/>
  <c r="J649"/>
  <c r="I649"/>
  <c r="H649"/>
  <c r="G649"/>
  <c r="F649"/>
  <c r="E649"/>
  <c r="D649"/>
  <c r="C649"/>
  <c r="B649"/>
  <c r="A649"/>
  <c r="AV648"/>
  <c r="AU648"/>
  <c r="AT648"/>
  <c r="AS648"/>
  <c r="AR648"/>
  <c r="AQ648"/>
  <c r="AP648"/>
  <c r="AO648"/>
  <c r="AN648"/>
  <c r="AM648"/>
  <c r="AL648"/>
  <c r="AK648"/>
  <c r="AJ648"/>
  <c r="AI648"/>
  <c r="AH648"/>
  <c r="AG648"/>
  <c r="AF648"/>
  <c r="AE648"/>
  <c r="AD648"/>
  <c r="AC648"/>
  <c r="AB648"/>
  <c r="AA648"/>
  <c r="Z648"/>
  <c r="Y648"/>
  <c r="X648"/>
  <c r="W648"/>
  <c r="V648"/>
  <c r="U648"/>
  <c r="T648"/>
  <c r="S648"/>
  <c r="R648"/>
  <c r="Q648"/>
  <c r="P648"/>
  <c r="O648"/>
  <c r="N648"/>
  <c r="M648"/>
  <c r="L648"/>
  <c r="K648"/>
  <c r="J648"/>
  <c r="I648"/>
  <c r="H648"/>
  <c r="G648"/>
  <c r="F648"/>
  <c r="E648"/>
  <c r="D648"/>
  <c r="C648"/>
  <c r="B648"/>
  <c r="A648"/>
  <c r="AV647"/>
  <c r="AU647"/>
  <c r="AT647"/>
  <c r="AS647"/>
  <c r="AR647"/>
  <c r="AQ647"/>
  <c r="AP647"/>
  <c r="AO647"/>
  <c r="AN647"/>
  <c r="AM647"/>
  <c r="AL647"/>
  <c r="AK647"/>
  <c r="AJ647"/>
  <c r="AI647"/>
  <c r="AH647"/>
  <c r="AG647"/>
  <c r="AF647"/>
  <c r="AE647"/>
  <c r="AD647"/>
  <c r="AC647"/>
  <c r="AB647"/>
  <c r="AA647"/>
  <c r="Z647"/>
  <c r="Y647"/>
  <c r="X647"/>
  <c r="W647"/>
  <c r="V647"/>
  <c r="U647"/>
  <c r="T647"/>
  <c r="S647"/>
  <c r="R647"/>
  <c r="Q647"/>
  <c r="P647"/>
  <c r="O647"/>
  <c r="N647"/>
  <c r="M647"/>
  <c r="L647"/>
  <c r="K647"/>
  <c r="J647"/>
  <c r="I647"/>
  <c r="H647"/>
  <c r="G647"/>
  <c r="F647"/>
  <c r="E647"/>
  <c r="D647"/>
  <c r="C647"/>
  <c r="B647"/>
  <c r="A647"/>
  <c r="AV646"/>
  <c r="AU646"/>
  <c r="AT646"/>
  <c r="AS646"/>
  <c r="AR646"/>
  <c r="AQ646"/>
  <c r="AP646"/>
  <c r="AO646"/>
  <c r="AN646"/>
  <c r="AM646"/>
  <c r="AL646"/>
  <c r="AK646"/>
  <c r="AJ646"/>
  <c r="AI646"/>
  <c r="AH646"/>
  <c r="AG646"/>
  <c r="AF646"/>
  <c r="AE646"/>
  <c r="AD646"/>
  <c r="AC646"/>
  <c r="AB646"/>
  <c r="AA646"/>
  <c r="Z646"/>
  <c r="Y646"/>
  <c r="X646"/>
  <c r="W646"/>
  <c r="V646"/>
  <c r="U646"/>
  <c r="T646"/>
  <c r="S646"/>
  <c r="R646"/>
  <c r="Q646"/>
  <c r="P646"/>
  <c r="O646"/>
  <c r="N646"/>
  <c r="M646"/>
  <c r="L646"/>
  <c r="K646"/>
  <c r="J646"/>
  <c r="I646"/>
  <c r="H646"/>
  <c r="G646"/>
  <c r="F646"/>
  <c r="E646"/>
  <c r="D646"/>
  <c r="C646"/>
  <c r="B646"/>
  <c r="A646"/>
  <c r="AV645"/>
  <c r="AU645"/>
  <c r="AT645"/>
  <c r="AS645"/>
  <c r="AR645"/>
  <c r="AQ645"/>
  <c r="AP645"/>
  <c r="AO645"/>
  <c r="AN645"/>
  <c r="AM645"/>
  <c r="AL645"/>
  <c r="AK645"/>
  <c r="AJ645"/>
  <c r="AI645"/>
  <c r="AH645"/>
  <c r="AG645"/>
  <c r="AF645"/>
  <c r="AE645"/>
  <c r="AD645"/>
  <c r="AC645"/>
  <c r="AB645"/>
  <c r="AA645"/>
  <c r="Z645"/>
  <c r="Y645"/>
  <c r="X645"/>
  <c r="W645"/>
  <c r="V645"/>
  <c r="U645"/>
  <c r="T645"/>
  <c r="S645"/>
  <c r="R645"/>
  <c r="Q645"/>
  <c r="P645"/>
  <c r="O645"/>
  <c r="N645"/>
  <c r="M645"/>
  <c r="L645"/>
  <c r="K645"/>
  <c r="J645"/>
  <c r="I645"/>
  <c r="H645"/>
  <c r="G645"/>
  <c r="F645"/>
  <c r="E645"/>
  <c r="D645"/>
  <c r="C645"/>
  <c r="B645"/>
  <c r="A645"/>
  <c r="AV644"/>
  <c r="AU644"/>
  <c r="AT644"/>
  <c r="AS644"/>
  <c r="AR644"/>
  <c r="AQ644"/>
  <c r="AP644"/>
  <c r="AO644"/>
  <c r="AN644"/>
  <c r="AM644"/>
  <c r="AL644"/>
  <c r="AK644"/>
  <c r="AJ644"/>
  <c r="AI644"/>
  <c r="AH644"/>
  <c r="AG644"/>
  <c r="AF644"/>
  <c r="AE644"/>
  <c r="AD644"/>
  <c r="AC644"/>
  <c r="AB644"/>
  <c r="AA644"/>
  <c r="Z644"/>
  <c r="Y644"/>
  <c r="X644"/>
  <c r="W644"/>
  <c r="V644"/>
  <c r="U644"/>
  <c r="T644"/>
  <c r="S644"/>
  <c r="R644"/>
  <c r="Q644"/>
  <c r="P644"/>
  <c r="O644"/>
  <c r="N644"/>
  <c r="M644"/>
  <c r="L644"/>
  <c r="K644"/>
  <c r="J644"/>
  <c r="I644"/>
  <c r="H644"/>
  <c r="G644"/>
  <c r="F644"/>
  <c r="E644"/>
  <c r="D644"/>
  <c r="C644"/>
  <c r="B644"/>
  <c r="A644"/>
  <c r="AV643"/>
  <c r="AU643"/>
  <c r="AT643"/>
  <c r="AS643"/>
  <c r="AR643"/>
  <c r="AQ643"/>
  <c r="AP643"/>
  <c r="AO643"/>
  <c r="AN643"/>
  <c r="AM643"/>
  <c r="AL643"/>
  <c r="AK643"/>
  <c r="AJ643"/>
  <c r="AI643"/>
  <c r="AH643"/>
  <c r="AG643"/>
  <c r="AF643"/>
  <c r="AE643"/>
  <c r="AD643"/>
  <c r="AC643"/>
  <c r="AB643"/>
  <c r="AA643"/>
  <c r="Z643"/>
  <c r="Y643"/>
  <c r="X643"/>
  <c r="W643"/>
  <c r="V643"/>
  <c r="U643"/>
  <c r="T643"/>
  <c r="S643"/>
  <c r="R643"/>
  <c r="Q643"/>
  <c r="P643"/>
  <c r="O643"/>
  <c r="N643"/>
  <c r="M643"/>
  <c r="L643"/>
  <c r="K643"/>
  <c r="J643"/>
  <c r="I643"/>
  <c r="H643"/>
  <c r="G643"/>
  <c r="F643"/>
  <c r="E643"/>
  <c r="D643"/>
  <c r="C643"/>
  <c r="B643"/>
  <c r="A643"/>
  <c r="AV642"/>
  <c r="AU642"/>
  <c r="AT642"/>
  <c r="AS642"/>
  <c r="AR642"/>
  <c r="AQ642"/>
  <c r="AP642"/>
  <c r="AO642"/>
  <c r="AN642"/>
  <c r="AM642"/>
  <c r="AL642"/>
  <c r="AK642"/>
  <c r="AJ642"/>
  <c r="AI642"/>
  <c r="AH642"/>
  <c r="AG642"/>
  <c r="AF642"/>
  <c r="AE642"/>
  <c r="AD642"/>
  <c r="AC642"/>
  <c r="AB642"/>
  <c r="AA642"/>
  <c r="Z642"/>
  <c r="Y642"/>
  <c r="X642"/>
  <c r="W642"/>
  <c r="V642"/>
  <c r="U642"/>
  <c r="T642"/>
  <c r="S642"/>
  <c r="R642"/>
  <c r="Q642"/>
  <c r="P642"/>
  <c r="O642"/>
  <c r="N642"/>
  <c r="M642"/>
  <c r="L642"/>
  <c r="K642"/>
  <c r="J642"/>
  <c r="I642"/>
  <c r="H642"/>
  <c r="G642"/>
  <c r="F642"/>
  <c r="E642"/>
  <c r="D642"/>
  <c r="C642"/>
  <c r="B642"/>
  <c r="A642"/>
  <c r="AV641"/>
  <c r="AU641"/>
  <c r="AT641"/>
  <c r="AS641"/>
  <c r="AR641"/>
  <c r="AQ641"/>
  <c r="AP641"/>
  <c r="AO641"/>
  <c r="AN641"/>
  <c r="AM641"/>
  <c r="AL641"/>
  <c r="AK641"/>
  <c r="AJ641"/>
  <c r="AI641"/>
  <c r="AH641"/>
  <c r="AG641"/>
  <c r="AF641"/>
  <c r="AE641"/>
  <c r="AD641"/>
  <c r="AC641"/>
  <c r="AB641"/>
  <c r="AA641"/>
  <c r="Z641"/>
  <c r="Y641"/>
  <c r="X641"/>
  <c r="W641"/>
  <c r="V641"/>
  <c r="U641"/>
  <c r="T641"/>
  <c r="S641"/>
  <c r="R641"/>
  <c r="Q641"/>
  <c r="P641"/>
  <c r="O641"/>
  <c r="N641"/>
  <c r="M641"/>
  <c r="L641"/>
  <c r="K641"/>
  <c r="J641"/>
  <c r="I641"/>
  <c r="H641"/>
  <c r="G641"/>
  <c r="F641"/>
  <c r="E641"/>
  <c r="D641"/>
  <c r="C641"/>
  <c r="B641"/>
  <c r="A641"/>
  <c r="AV640"/>
  <c r="AU640"/>
  <c r="AT640"/>
  <c r="AS640"/>
  <c r="AR640"/>
  <c r="AQ640"/>
  <c r="AP640"/>
  <c r="AO640"/>
  <c r="AN640"/>
  <c r="AM640"/>
  <c r="AL640"/>
  <c r="AK640"/>
  <c r="AJ640"/>
  <c r="AI640"/>
  <c r="AH640"/>
  <c r="AG640"/>
  <c r="AF640"/>
  <c r="AE640"/>
  <c r="AD640"/>
  <c r="AC640"/>
  <c r="AB640"/>
  <c r="AA640"/>
  <c r="Z640"/>
  <c r="Y640"/>
  <c r="X640"/>
  <c r="W640"/>
  <c r="V640"/>
  <c r="U640"/>
  <c r="T640"/>
  <c r="S640"/>
  <c r="R640"/>
  <c r="Q640"/>
  <c r="P640"/>
  <c r="O640"/>
  <c r="N640"/>
  <c r="M640"/>
  <c r="L640"/>
  <c r="K640"/>
  <c r="J640"/>
  <c r="I640"/>
  <c r="H640"/>
  <c r="G640"/>
  <c r="F640"/>
  <c r="E640"/>
  <c r="D640"/>
  <c r="C640"/>
  <c r="B640"/>
  <c r="A640"/>
  <c r="AV639"/>
  <c r="AU639"/>
  <c r="AT639"/>
  <c r="AS639"/>
  <c r="AR639"/>
  <c r="AQ639"/>
  <c r="AP639"/>
  <c r="AO639"/>
  <c r="AN639"/>
  <c r="AM639"/>
  <c r="AL639"/>
  <c r="AK639"/>
  <c r="AJ639"/>
  <c r="AI639"/>
  <c r="AH639"/>
  <c r="AG639"/>
  <c r="AF639"/>
  <c r="AE639"/>
  <c r="AD639"/>
  <c r="AC639"/>
  <c r="AB639"/>
  <c r="AA639"/>
  <c r="Z639"/>
  <c r="Y639"/>
  <c r="X639"/>
  <c r="W639"/>
  <c r="V639"/>
  <c r="U639"/>
  <c r="T639"/>
  <c r="S639"/>
  <c r="R639"/>
  <c r="Q639"/>
  <c r="P639"/>
  <c r="O639"/>
  <c r="N639"/>
  <c r="M639"/>
  <c r="L639"/>
  <c r="K639"/>
  <c r="J639"/>
  <c r="I639"/>
  <c r="H639"/>
  <c r="G639"/>
  <c r="F639"/>
  <c r="E639"/>
  <c r="D639"/>
  <c r="C639"/>
  <c r="B639"/>
  <c r="A639"/>
  <c r="AV638"/>
  <c r="AU638"/>
  <c r="AT638"/>
  <c r="AS638"/>
  <c r="AR638"/>
  <c r="AQ638"/>
  <c r="AP638"/>
  <c r="AO638"/>
  <c r="AN638"/>
  <c r="AM638"/>
  <c r="AL638"/>
  <c r="AK638"/>
  <c r="AJ638"/>
  <c r="AI638"/>
  <c r="AH638"/>
  <c r="AG638"/>
  <c r="AF638"/>
  <c r="AE638"/>
  <c r="AD638"/>
  <c r="AC638"/>
  <c r="AB638"/>
  <c r="AA638"/>
  <c r="Z638"/>
  <c r="Y638"/>
  <c r="X638"/>
  <c r="W638"/>
  <c r="V638"/>
  <c r="U638"/>
  <c r="T638"/>
  <c r="S638"/>
  <c r="R638"/>
  <c r="Q638"/>
  <c r="P638"/>
  <c r="O638"/>
  <c r="N638"/>
  <c r="M638"/>
  <c r="L638"/>
  <c r="K638"/>
  <c r="J638"/>
  <c r="I638"/>
  <c r="H638"/>
  <c r="G638"/>
  <c r="F638"/>
  <c r="E638"/>
  <c r="D638"/>
  <c r="C638"/>
  <c r="B638"/>
  <c r="A638"/>
  <c r="AV637"/>
  <c r="AU637"/>
  <c r="AT637"/>
  <c r="AS637"/>
  <c r="AR637"/>
  <c r="AQ637"/>
  <c r="AP637"/>
  <c r="AO637"/>
  <c r="AN637"/>
  <c r="AM637"/>
  <c r="AL637"/>
  <c r="AK637"/>
  <c r="AJ637"/>
  <c r="AI637"/>
  <c r="AH637"/>
  <c r="AG637"/>
  <c r="AF637"/>
  <c r="AE637"/>
  <c r="AD637"/>
  <c r="AC637"/>
  <c r="AB637"/>
  <c r="AA637"/>
  <c r="Z637"/>
  <c r="Y637"/>
  <c r="X637"/>
  <c r="W637"/>
  <c r="V637"/>
  <c r="U637"/>
  <c r="T637"/>
  <c r="S637"/>
  <c r="R637"/>
  <c r="Q637"/>
  <c r="P637"/>
  <c r="O637"/>
  <c r="N637"/>
  <c r="M637"/>
  <c r="L637"/>
  <c r="K637"/>
  <c r="J637"/>
  <c r="I637"/>
  <c r="H637"/>
  <c r="G637"/>
  <c r="F637"/>
  <c r="E637"/>
  <c r="D637"/>
  <c r="C637"/>
  <c r="B637"/>
  <c r="A637"/>
  <c r="AV636"/>
  <c r="AU636"/>
  <c r="AT636"/>
  <c r="AS636"/>
  <c r="AR636"/>
  <c r="AQ636"/>
  <c r="AP636"/>
  <c r="AO636"/>
  <c r="AN636"/>
  <c r="AM636"/>
  <c r="AL636"/>
  <c r="AK636"/>
  <c r="AJ636"/>
  <c r="AI636"/>
  <c r="AH636"/>
  <c r="AG636"/>
  <c r="AF636"/>
  <c r="AE636"/>
  <c r="AD636"/>
  <c r="AC636"/>
  <c r="AB636"/>
  <c r="AA636"/>
  <c r="Z636"/>
  <c r="Y636"/>
  <c r="X636"/>
  <c r="W636"/>
  <c r="V636"/>
  <c r="U636"/>
  <c r="T636"/>
  <c r="S636"/>
  <c r="R636"/>
  <c r="Q636"/>
  <c r="P636"/>
  <c r="O636"/>
  <c r="N636"/>
  <c r="M636"/>
  <c r="L636"/>
  <c r="K636"/>
  <c r="J636"/>
  <c r="I636"/>
  <c r="H636"/>
  <c r="G636"/>
  <c r="F636"/>
  <c r="E636"/>
  <c r="D636"/>
  <c r="C636"/>
  <c r="B636"/>
  <c r="A636"/>
  <c r="AV635"/>
  <c r="AU635"/>
  <c r="AT635"/>
  <c r="AS635"/>
  <c r="AR635"/>
  <c r="AQ635"/>
  <c r="AP635"/>
  <c r="AO635"/>
  <c r="AN635"/>
  <c r="AM635"/>
  <c r="AL635"/>
  <c r="AK635"/>
  <c r="AJ635"/>
  <c r="AI635"/>
  <c r="AH635"/>
  <c r="AG635"/>
  <c r="AF635"/>
  <c r="AE635"/>
  <c r="AD635"/>
  <c r="AC635"/>
  <c r="AB635"/>
  <c r="AA635"/>
  <c r="Z635"/>
  <c r="Y635"/>
  <c r="X635"/>
  <c r="W635"/>
  <c r="V635"/>
  <c r="U635"/>
  <c r="T635"/>
  <c r="S635"/>
  <c r="R635"/>
  <c r="Q635"/>
  <c r="P635"/>
  <c r="O635"/>
  <c r="N635"/>
  <c r="M635"/>
  <c r="L635"/>
  <c r="K635"/>
  <c r="J635"/>
  <c r="I635"/>
  <c r="H635"/>
  <c r="G635"/>
  <c r="F635"/>
  <c r="E635"/>
  <c r="D635"/>
  <c r="C635"/>
  <c r="B635"/>
  <c r="A635"/>
  <c r="AV634"/>
  <c r="AU634"/>
  <c r="AT634"/>
  <c r="AS634"/>
  <c r="AR634"/>
  <c r="AQ634"/>
  <c r="AP634"/>
  <c r="AO634"/>
  <c r="AN634"/>
  <c r="AM634"/>
  <c r="AL634"/>
  <c r="AK634"/>
  <c r="AJ634"/>
  <c r="AI634"/>
  <c r="AH634"/>
  <c r="AG634"/>
  <c r="AF634"/>
  <c r="AE634"/>
  <c r="AD634"/>
  <c r="AC634"/>
  <c r="AB634"/>
  <c r="AA634"/>
  <c r="Z634"/>
  <c r="Y634"/>
  <c r="X634"/>
  <c r="W634"/>
  <c r="V634"/>
  <c r="U634"/>
  <c r="T634"/>
  <c r="S634"/>
  <c r="R634"/>
  <c r="Q634"/>
  <c r="P634"/>
  <c r="O634"/>
  <c r="N634"/>
  <c r="M634"/>
  <c r="L634"/>
  <c r="K634"/>
  <c r="J634"/>
  <c r="I634"/>
  <c r="H634"/>
  <c r="G634"/>
  <c r="F634"/>
  <c r="E634"/>
  <c r="D634"/>
  <c r="C634"/>
  <c r="B634"/>
  <c r="A634"/>
  <c r="AV633"/>
  <c r="AU633"/>
  <c r="AT633"/>
  <c r="AS633"/>
  <c r="AR633"/>
  <c r="AQ633"/>
  <c r="AP633"/>
  <c r="AO633"/>
  <c r="AN633"/>
  <c r="AM633"/>
  <c r="AL633"/>
  <c r="AK633"/>
  <c r="AJ633"/>
  <c r="AI633"/>
  <c r="AH633"/>
  <c r="AG633"/>
  <c r="AF633"/>
  <c r="AE633"/>
  <c r="AD633"/>
  <c r="AC633"/>
  <c r="AB633"/>
  <c r="AA633"/>
  <c r="Z633"/>
  <c r="Y633"/>
  <c r="X633"/>
  <c r="W633"/>
  <c r="V633"/>
  <c r="U633"/>
  <c r="T633"/>
  <c r="S633"/>
  <c r="R633"/>
  <c r="Q633"/>
  <c r="P633"/>
  <c r="O633"/>
  <c r="N633"/>
  <c r="M633"/>
  <c r="L633"/>
  <c r="K633"/>
  <c r="J633"/>
  <c r="I633"/>
  <c r="H633"/>
  <c r="G633"/>
  <c r="F633"/>
  <c r="E633"/>
  <c r="D633"/>
  <c r="C633"/>
  <c r="B633"/>
  <c r="A633"/>
  <c r="AV632"/>
  <c r="AU632"/>
  <c r="AT632"/>
  <c r="AS632"/>
  <c r="AR632"/>
  <c r="AQ632"/>
  <c r="AP632"/>
  <c r="AO632"/>
  <c r="AN632"/>
  <c r="AM632"/>
  <c r="AL632"/>
  <c r="AK632"/>
  <c r="AJ632"/>
  <c r="AI632"/>
  <c r="AH632"/>
  <c r="AG632"/>
  <c r="AF632"/>
  <c r="AE632"/>
  <c r="AD632"/>
  <c r="AC632"/>
  <c r="AB632"/>
  <c r="AA632"/>
  <c r="Z632"/>
  <c r="Y632"/>
  <c r="X632"/>
  <c r="W632"/>
  <c r="V632"/>
  <c r="U632"/>
  <c r="T632"/>
  <c r="S632"/>
  <c r="R632"/>
  <c r="Q632"/>
  <c r="P632"/>
  <c r="O632"/>
  <c r="N632"/>
  <c r="M632"/>
  <c r="L632"/>
  <c r="K632"/>
  <c r="J632"/>
  <c r="I632"/>
  <c r="H632"/>
  <c r="G632"/>
  <c r="F632"/>
  <c r="E632"/>
  <c r="D632"/>
  <c r="C632"/>
  <c r="B632"/>
  <c r="A632"/>
  <c r="AV631"/>
  <c r="AU631"/>
  <c r="AT631"/>
  <c r="AS631"/>
  <c r="AR631"/>
  <c r="AQ631"/>
  <c r="AP631"/>
  <c r="AO631"/>
  <c r="AN631"/>
  <c r="AM631"/>
  <c r="AL631"/>
  <c r="AK631"/>
  <c r="AJ631"/>
  <c r="AI631"/>
  <c r="AH631"/>
  <c r="AG631"/>
  <c r="AF631"/>
  <c r="AE631"/>
  <c r="AD631"/>
  <c r="AC631"/>
  <c r="AB631"/>
  <c r="AA631"/>
  <c r="Z631"/>
  <c r="Y631"/>
  <c r="X631"/>
  <c r="W631"/>
  <c r="V631"/>
  <c r="U631"/>
  <c r="T631"/>
  <c r="S631"/>
  <c r="R631"/>
  <c r="Q631"/>
  <c r="P631"/>
  <c r="O631"/>
  <c r="N631"/>
  <c r="M631"/>
  <c r="L631"/>
  <c r="K631"/>
  <c r="J631"/>
  <c r="I631"/>
  <c r="H631"/>
  <c r="G631"/>
  <c r="F631"/>
  <c r="E631"/>
  <c r="D631"/>
  <c r="C631"/>
  <c r="B631"/>
  <c r="A631"/>
  <c r="AV630"/>
  <c r="AU630"/>
  <c r="AT630"/>
  <c r="AS630"/>
  <c r="AR630"/>
  <c r="AQ630"/>
  <c r="AP630"/>
  <c r="AO630"/>
  <c r="AN630"/>
  <c r="AM630"/>
  <c r="AL630"/>
  <c r="AK630"/>
  <c r="AJ630"/>
  <c r="AI630"/>
  <c r="AH630"/>
  <c r="AG630"/>
  <c r="AF630"/>
  <c r="AE630"/>
  <c r="AD630"/>
  <c r="AC630"/>
  <c r="AB630"/>
  <c r="AA630"/>
  <c r="Z630"/>
  <c r="Y630"/>
  <c r="X630"/>
  <c r="W630"/>
  <c r="V630"/>
  <c r="U630"/>
  <c r="T630"/>
  <c r="S630"/>
  <c r="R630"/>
  <c r="Q630"/>
  <c r="P630"/>
  <c r="O630"/>
  <c r="N630"/>
  <c r="M630"/>
  <c r="L630"/>
  <c r="K630"/>
  <c r="J630"/>
  <c r="I630"/>
  <c r="H630"/>
  <c r="G630"/>
  <c r="F630"/>
  <c r="E630"/>
  <c r="D630"/>
  <c r="C630"/>
  <c r="B630"/>
  <c r="A630"/>
  <c r="AV629"/>
  <c r="AU629"/>
  <c r="AT629"/>
  <c r="AS629"/>
  <c r="AR629"/>
  <c r="AQ629"/>
  <c r="AP629"/>
  <c r="AO629"/>
  <c r="AN629"/>
  <c r="AM629"/>
  <c r="AL629"/>
  <c r="AK629"/>
  <c r="AJ629"/>
  <c r="AI629"/>
  <c r="AH629"/>
  <c r="AG629"/>
  <c r="AF629"/>
  <c r="AE629"/>
  <c r="AD629"/>
  <c r="AC629"/>
  <c r="AB629"/>
  <c r="AA629"/>
  <c r="Z629"/>
  <c r="Y629"/>
  <c r="X629"/>
  <c r="W629"/>
  <c r="V629"/>
  <c r="U629"/>
  <c r="T629"/>
  <c r="S629"/>
  <c r="R629"/>
  <c r="Q629"/>
  <c r="P629"/>
  <c r="O629"/>
  <c r="N629"/>
  <c r="M629"/>
  <c r="L629"/>
  <c r="K629"/>
  <c r="J629"/>
  <c r="I629"/>
  <c r="H629"/>
  <c r="G629"/>
  <c r="F629"/>
  <c r="E629"/>
  <c r="D629"/>
  <c r="C629"/>
  <c r="B629"/>
  <c r="A629"/>
  <c r="AV628"/>
  <c r="AU628"/>
  <c r="AT628"/>
  <c r="AS628"/>
  <c r="AR628"/>
  <c r="AQ628"/>
  <c r="AP628"/>
  <c r="AO628"/>
  <c r="AN628"/>
  <c r="AM628"/>
  <c r="AL628"/>
  <c r="AK628"/>
  <c r="AJ628"/>
  <c r="AI628"/>
  <c r="AH628"/>
  <c r="AG628"/>
  <c r="AF628"/>
  <c r="AE628"/>
  <c r="AD628"/>
  <c r="AC628"/>
  <c r="AB628"/>
  <c r="AA628"/>
  <c r="Z628"/>
  <c r="Y628"/>
  <c r="X628"/>
  <c r="W628"/>
  <c r="V628"/>
  <c r="U628"/>
  <c r="T628"/>
  <c r="S628"/>
  <c r="R628"/>
  <c r="Q628"/>
  <c r="P628"/>
  <c r="O628"/>
  <c r="N628"/>
  <c r="M628"/>
  <c r="L628"/>
  <c r="K628"/>
  <c r="J628"/>
  <c r="I628"/>
  <c r="H628"/>
  <c r="G628"/>
  <c r="F628"/>
  <c r="E628"/>
  <c r="D628"/>
  <c r="C628"/>
  <c r="B628"/>
  <c r="A628"/>
  <c r="AV627"/>
  <c r="AU627"/>
  <c r="AT627"/>
  <c r="AS627"/>
  <c r="AR627"/>
  <c r="AQ627"/>
  <c r="AP627"/>
  <c r="AO627"/>
  <c r="AN627"/>
  <c r="AM627"/>
  <c r="AL627"/>
  <c r="AK627"/>
  <c r="AJ627"/>
  <c r="AI627"/>
  <c r="AH627"/>
  <c r="AG627"/>
  <c r="AF627"/>
  <c r="AE627"/>
  <c r="AD627"/>
  <c r="AC627"/>
  <c r="AB627"/>
  <c r="AA627"/>
  <c r="Z627"/>
  <c r="Y627"/>
  <c r="X627"/>
  <c r="W627"/>
  <c r="V627"/>
  <c r="U627"/>
  <c r="T627"/>
  <c r="S627"/>
  <c r="R627"/>
  <c r="Q627"/>
  <c r="P627"/>
  <c r="O627"/>
  <c r="N627"/>
  <c r="M627"/>
  <c r="L627"/>
  <c r="K627"/>
  <c r="J627"/>
  <c r="I627"/>
  <c r="H627"/>
  <c r="G627"/>
  <c r="F627"/>
  <c r="E627"/>
  <c r="D627"/>
  <c r="C627"/>
  <c r="B627"/>
  <c r="A627"/>
  <c r="AV626"/>
  <c r="AU626"/>
  <c r="AT626"/>
  <c r="AS626"/>
  <c r="AR626"/>
  <c r="AQ626"/>
  <c r="AP626"/>
  <c r="AO626"/>
  <c r="AN626"/>
  <c r="AM626"/>
  <c r="AL626"/>
  <c r="AK626"/>
  <c r="AJ626"/>
  <c r="AI626"/>
  <c r="AH626"/>
  <c r="AG626"/>
  <c r="AF626"/>
  <c r="AE626"/>
  <c r="AD626"/>
  <c r="AC626"/>
  <c r="AB626"/>
  <c r="AA626"/>
  <c r="Z626"/>
  <c r="Y626"/>
  <c r="X626"/>
  <c r="W626"/>
  <c r="V626"/>
  <c r="U626"/>
  <c r="T626"/>
  <c r="S626"/>
  <c r="R626"/>
  <c r="Q626"/>
  <c r="P626"/>
  <c r="O626"/>
  <c r="N626"/>
  <c r="M626"/>
  <c r="L626"/>
  <c r="K626"/>
  <c r="J626"/>
  <c r="I626"/>
  <c r="H626"/>
  <c r="G626"/>
  <c r="F626"/>
  <c r="E626"/>
  <c r="D626"/>
  <c r="C626"/>
  <c r="B626"/>
  <c r="A626"/>
  <c r="AV625"/>
  <c r="AU625"/>
  <c r="AT625"/>
  <c r="AS625"/>
  <c r="AR625"/>
  <c r="AQ625"/>
  <c r="AP625"/>
  <c r="AO625"/>
  <c r="AN625"/>
  <c r="AM625"/>
  <c r="AL625"/>
  <c r="AK625"/>
  <c r="AJ625"/>
  <c r="AI625"/>
  <c r="AH625"/>
  <c r="AG625"/>
  <c r="AF625"/>
  <c r="AE625"/>
  <c r="AD625"/>
  <c r="AC625"/>
  <c r="AB625"/>
  <c r="AA625"/>
  <c r="Z625"/>
  <c r="Y625"/>
  <c r="X625"/>
  <c r="W625"/>
  <c r="V625"/>
  <c r="U625"/>
  <c r="T625"/>
  <c r="S625"/>
  <c r="R625"/>
  <c r="Q625"/>
  <c r="P625"/>
  <c r="O625"/>
  <c r="N625"/>
  <c r="M625"/>
  <c r="L625"/>
  <c r="K625"/>
  <c r="J625"/>
  <c r="I625"/>
  <c r="H625"/>
  <c r="G625"/>
  <c r="F625"/>
  <c r="E625"/>
  <c r="D625"/>
  <c r="C625"/>
  <c r="B625"/>
  <c r="A625"/>
  <c r="AV624"/>
  <c r="AU624"/>
  <c r="AT624"/>
  <c r="AS624"/>
  <c r="AR624"/>
  <c r="AQ624"/>
  <c r="AP624"/>
  <c r="AO624"/>
  <c r="AN624"/>
  <c r="AM624"/>
  <c r="AL624"/>
  <c r="AK624"/>
  <c r="AJ624"/>
  <c r="AI624"/>
  <c r="AH624"/>
  <c r="AG624"/>
  <c r="AF624"/>
  <c r="AE624"/>
  <c r="AD624"/>
  <c r="AC624"/>
  <c r="AB624"/>
  <c r="AA624"/>
  <c r="Z624"/>
  <c r="Y624"/>
  <c r="X624"/>
  <c r="W624"/>
  <c r="V624"/>
  <c r="U624"/>
  <c r="T624"/>
  <c r="S624"/>
  <c r="R624"/>
  <c r="Q624"/>
  <c r="P624"/>
  <c r="O624"/>
  <c r="N624"/>
  <c r="M624"/>
  <c r="L624"/>
  <c r="K624"/>
  <c r="J624"/>
  <c r="I624"/>
  <c r="H624"/>
  <c r="G624"/>
  <c r="F624"/>
  <c r="E624"/>
  <c r="D624"/>
  <c r="C624"/>
  <c r="B624"/>
  <c r="A624"/>
  <c r="AV623"/>
  <c r="AU623"/>
  <c r="AT623"/>
  <c r="AS623"/>
  <c r="AR623"/>
  <c r="AQ623"/>
  <c r="AP623"/>
  <c r="AO623"/>
  <c r="AN623"/>
  <c r="AM623"/>
  <c r="AL623"/>
  <c r="AK623"/>
  <c r="AJ623"/>
  <c r="AI623"/>
  <c r="AH623"/>
  <c r="AG623"/>
  <c r="AF623"/>
  <c r="AE623"/>
  <c r="AD623"/>
  <c r="AC623"/>
  <c r="AB623"/>
  <c r="AA623"/>
  <c r="Z623"/>
  <c r="Y623"/>
  <c r="X623"/>
  <c r="W623"/>
  <c r="V623"/>
  <c r="U623"/>
  <c r="T623"/>
  <c r="S623"/>
  <c r="R623"/>
  <c r="Q623"/>
  <c r="P623"/>
  <c r="O623"/>
  <c r="N623"/>
  <c r="M623"/>
  <c r="L623"/>
  <c r="K623"/>
  <c r="J623"/>
  <c r="I623"/>
  <c r="H623"/>
  <c r="G623"/>
  <c r="F623"/>
  <c r="E623"/>
  <c r="D623"/>
  <c r="C623"/>
  <c r="B623"/>
  <c r="A623"/>
  <c r="AV622"/>
  <c r="AU622"/>
  <c r="AT622"/>
  <c r="AS622"/>
  <c r="AR622"/>
  <c r="AQ622"/>
  <c r="AP622"/>
  <c r="AO622"/>
  <c r="AN622"/>
  <c r="AM622"/>
  <c r="AL622"/>
  <c r="AK622"/>
  <c r="AJ622"/>
  <c r="AI622"/>
  <c r="AH622"/>
  <c r="AG622"/>
  <c r="AF622"/>
  <c r="AE622"/>
  <c r="AD622"/>
  <c r="AC622"/>
  <c r="AB622"/>
  <c r="AA622"/>
  <c r="Z622"/>
  <c r="Y622"/>
  <c r="X622"/>
  <c r="W622"/>
  <c r="V622"/>
  <c r="U622"/>
  <c r="T622"/>
  <c r="S622"/>
  <c r="R622"/>
  <c r="Q622"/>
  <c r="P622"/>
  <c r="O622"/>
  <c r="N622"/>
  <c r="M622"/>
  <c r="L622"/>
  <c r="K622"/>
  <c r="J622"/>
  <c r="I622"/>
  <c r="H622"/>
  <c r="G622"/>
  <c r="F622"/>
  <c r="E622"/>
  <c r="D622"/>
  <c r="C622"/>
  <c r="B622"/>
  <c r="A622"/>
  <c r="AV621"/>
  <c r="AU621"/>
  <c r="AT621"/>
  <c r="AS621"/>
  <c r="AR621"/>
  <c r="AQ621"/>
  <c r="AP621"/>
  <c r="AO621"/>
  <c r="AN621"/>
  <c r="AM621"/>
  <c r="AL621"/>
  <c r="AK621"/>
  <c r="AJ621"/>
  <c r="AI621"/>
  <c r="AH621"/>
  <c r="AG621"/>
  <c r="AF621"/>
  <c r="AE621"/>
  <c r="AD621"/>
  <c r="AC621"/>
  <c r="AB621"/>
  <c r="AA621"/>
  <c r="Z621"/>
  <c r="Y621"/>
  <c r="X621"/>
  <c r="W621"/>
  <c r="V621"/>
  <c r="U621"/>
  <c r="T621"/>
  <c r="S621"/>
  <c r="R621"/>
  <c r="Q621"/>
  <c r="P621"/>
  <c r="O621"/>
  <c r="N621"/>
  <c r="M621"/>
  <c r="L621"/>
  <c r="K621"/>
  <c r="J621"/>
  <c r="I621"/>
  <c r="H621"/>
  <c r="G621"/>
  <c r="F621"/>
  <c r="E621"/>
  <c r="D621"/>
  <c r="C621"/>
  <c r="B621"/>
  <c r="A621"/>
  <c r="AV620"/>
  <c r="AU620"/>
  <c r="AT620"/>
  <c r="AS620"/>
  <c r="AR620"/>
  <c r="AQ620"/>
  <c r="AP620"/>
  <c r="AO620"/>
  <c r="AN620"/>
  <c r="AM620"/>
  <c r="AL620"/>
  <c r="AK620"/>
  <c r="AJ620"/>
  <c r="AI620"/>
  <c r="AH620"/>
  <c r="AG620"/>
  <c r="AF620"/>
  <c r="AE620"/>
  <c r="AD620"/>
  <c r="AC620"/>
  <c r="AB620"/>
  <c r="AA620"/>
  <c r="Z620"/>
  <c r="Y620"/>
  <c r="X620"/>
  <c r="W620"/>
  <c r="V620"/>
  <c r="U620"/>
  <c r="T620"/>
  <c r="S620"/>
  <c r="R620"/>
  <c r="Q620"/>
  <c r="P620"/>
  <c r="O620"/>
  <c r="N620"/>
  <c r="M620"/>
  <c r="L620"/>
  <c r="K620"/>
  <c r="J620"/>
  <c r="I620"/>
  <c r="H620"/>
  <c r="G620"/>
  <c r="F620"/>
  <c r="E620"/>
  <c r="D620"/>
  <c r="C620"/>
  <c r="B620"/>
  <c r="A620"/>
  <c r="AV619"/>
  <c r="AU619"/>
  <c r="AT619"/>
  <c r="AS619"/>
  <c r="AR619"/>
  <c r="AQ619"/>
  <c r="AP619"/>
  <c r="AO619"/>
  <c r="AN619"/>
  <c r="AM619"/>
  <c r="AL619"/>
  <c r="AK619"/>
  <c r="AJ619"/>
  <c r="AI619"/>
  <c r="AH619"/>
  <c r="AG619"/>
  <c r="AF619"/>
  <c r="AE619"/>
  <c r="AD619"/>
  <c r="AC619"/>
  <c r="AB619"/>
  <c r="AA619"/>
  <c r="Z619"/>
  <c r="Y619"/>
  <c r="X619"/>
  <c r="W619"/>
  <c r="V619"/>
  <c r="U619"/>
  <c r="T619"/>
  <c r="S619"/>
  <c r="R619"/>
  <c r="Q619"/>
  <c r="P619"/>
  <c r="O619"/>
  <c r="N619"/>
  <c r="M619"/>
  <c r="L619"/>
  <c r="K619"/>
  <c r="J619"/>
  <c r="I619"/>
  <c r="H619"/>
  <c r="G619"/>
  <c r="F619"/>
  <c r="E619"/>
  <c r="D619"/>
  <c r="C619"/>
  <c r="B619"/>
  <c r="A619"/>
  <c r="AV618"/>
  <c r="AU618"/>
  <c r="AT618"/>
  <c r="AS618"/>
  <c r="AR618"/>
  <c r="AQ618"/>
  <c r="AP618"/>
  <c r="AO618"/>
  <c r="AN618"/>
  <c r="AM618"/>
  <c r="AL618"/>
  <c r="AK618"/>
  <c r="AJ618"/>
  <c r="AI618"/>
  <c r="AH618"/>
  <c r="AG618"/>
  <c r="AF618"/>
  <c r="AE618"/>
  <c r="AD618"/>
  <c r="AC618"/>
  <c r="AB618"/>
  <c r="AA618"/>
  <c r="Z618"/>
  <c r="Y618"/>
  <c r="X618"/>
  <c r="W618"/>
  <c r="V618"/>
  <c r="U618"/>
  <c r="T618"/>
  <c r="S618"/>
  <c r="R618"/>
  <c r="Q618"/>
  <c r="P618"/>
  <c r="O618"/>
  <c r="N618"/>
  <c r="M618"/>
  <c r="L618"/>
  <c r="K618"/>
  <c r="J618"/>
  <c r="I618"/>
  <c r="H618"/>
  <c r="G618"/>
  <c r="F618"/>
  <c r="E618"/>
  <c r="D618"/>
  <c r="C618"/>
  <c r="B618"/>
  <c r="A618"/>
  <c r="AV617"/>
  <c r="AU617"/>
  <c r="AT617"/>
  <c r="AS617"/>
  <c r="AR617"/>
  <c r="AQ617"/>
  <c r="AP617"/>
  <c r="AO617"/>
  <c r="AN617"/>
  <c r="AM617"/>
  <c r="AL617"/>
  <c r="AK617"/>
  <c r="AJ617"/>
  <c r="AI617"/>
  <c r="AH617"/>
  <c r="AG617"/>
  <c r="AF617"/>
  <c r="AE617"/>
  <c r="AD617"/>
  <c r="AC617"/>
  <c r="AB617"/>
  <c r="AA617"/>
  <c r="Z617"/>
  <c r="Y617"/>
  <c r="X617"/>
  <c r="W617"/>
  <c r="V617"/>
  <c r="U617"/>
  <c r="T617"/>
  <c r="S617"/>
  <c r="R617"/>
  <c r="Q617"/>
  <c r="P617"/>
  <c r="O617"/>
  <c r="N617"/>
  <c r="M617"/>
  <c r="L617"/>
  <c r="K617"/>
  <c r="J617"/>
  <c r="I617"/>
  <c r="H617"/>
  <c r="G617"/>
  <c r="F617"/>
  <c r="E617"/>
  <c r="D617"/>
  <c r="C617"/>
  <c r="B617"/>
  <c r="A617"/>
  <c r="AV616"/>
  <c r="AU616"/>
  <c r="AT616"/>
  <c r="AS616"/>
  <c r="AR616"/>
  <c r="AQ616"/>
  <c r="AP616"/>
  <c r="AO616"/>
  <c r="AN616"/>
  <c r="AM616"/>
  <c r="AL616"/>
  <c r="AK616"/>
  <c r="AJ616"/>
  <c r="AI616"/>
  <c r="AH616"/>
  <c r="AG616"/>
  <c r="AF616"/>
  <c r="AE616"/>
  <c r="AD616"/>
  <c r="AC616"/>
  <c r="AB616"/>
  <c r="AA616"/>
  <c r="Z616"/>
  <c r="Y616"/>
  <c r="X616"/>
  <c r="W616"/>
  <c r="V616"/>
  <c r="U616"/>
  <c r="T616"/>
  <c r="S616"/>
  <c r="R616"/>
  <c r="Q616"/>
  <c r="P616"/>
  <c r="O616"/>
  <c r="N616"/>
  <c r="M616"/>
  <c r="L616"/>
  <c r="K616"/>
  <c r="J616"/>
  <c r="I616"/>
  <c r="H616"/>
  <c r="G616"/>
  <c r="F616"/>
  <c r="E616"/>
  <c r="D616"/>
  <c r="C616"/>
  <c r="B616"/>
  <c r="A616"/>
  <c r="AV615"/>
  <c r="AU615"/>
  <c r="AT615"/>
  <c r="AS615"/>
  <c r="AR615"/>
  <c r="AQ615"/>
  <c r="AP615"/>
  <c r="AO615"/>
  <c r="AN615"/>
  <c r="AM615"/>
  <c r="AL615"/>
  <c r="AK615"/>
  <c r="AJ615"/>
  <c r="AI615"/>
  <c r="AH615"/>
  <c r="AG615"/>
  <c r="AF615"/>
  <c r="AE615"/>
  <c r="AD615"/>
  <c r="AC615"/>
  <c r="AB615"/>
  <c r="AA615"/>
  <c r="Z615"/>
  <c r="Y615"/>
  <c r="X615"/>
  <c r="W615"/>
  <c r="V615"/>
  <c r="U615"/>
  <c r="T615"/>
  <c r="S615"/>
  <c r="R615"/>
  <c r="Q615"/>
  <c r="P615"/>
  <c r="O615"/>
  <c r="N615"/>
  <c r="M615"/>
  <c r="L615"/>
  <c r="K615"/>
  <c r="J615"/>
  <c r="I615"/>
  <c r="H615"/>
  <c r="G615"/>
  <c r="F615"/>
  <c r="E615"/>
  <c r="D615"/>
  <c r="C615"/>
  <c r="B615"/>
  <c r="A615"/>
  <c r="AV614"/>
  <c r="AU614"/>
  <c r="AT614"/>
  <c r="AS614"/>
  <c r="AR614"/>
  <c r="AQ614"/>
  <c r="AP614"/>
  <c r="AO614"/>
  <c r="AN614"/>
  <c r="AM614"/>
  <c r="AL614"/>
  <c r="AK614"/>
  <c r="AJ614"/>
  <c r="AI614"/>
  <c r="AH614"/>
  <c r="AG614"/>
  <c r="AF614"/>
  <c r="AE614"/>
  <c r="AD614"/>
  <c r="AC614"/>
  <c r="AB614"/>
  <c r="AA614"/>
  <c r="Z614"/>
  <c r="Y614"/>
  <c r="X614"/>
  <c r="W614"/>
  <c r="V614"/>
  <c r="U614"/>
  <c r="T614"/>
  <c r="S614"/>
  <c r="R614"/>
  <c r="Q614"/>
  <c r="P614"/>
  <c r="O614"/>
  <c r="N614"/>
  <c r="M614"/>
  <c r="L614"/>
  <c r="K614"/>
  <c r="J614"/>
  <c r="I614"/>
  <c r="H614"/>
  <c r="G614"/>
  <c r="F614"/>
  <c r="E614"/>
  <c r="D614"/>
  <c r="C614"/>
  <c r="B614"/>
  <c r="A614"/>
  <c r="AV613"/>
  <c r="AU613"/>
  <c r="AT613"/>
  <c r="AS613"/>
  <c r="AR613"/>
  <c r="AQ613"/>
  <c r="AP613"/>
  <c r="AO613"/>
  <c r="AN613"/>
  <c r="AM613"/>
  <c r="AL613"/>
  <c r="AK613"/>
  <c r="AJ613"/>
  <c r="AI613"/>
  <c r="AH613"/>
  <c r="AG613"/>
  <c r="AF613"/>
  <c r="AE613"/>
  <c r="AD613"/>
  <c r="AC613"/>
  <c r="AB613"/>
  <c r="AA613"/>
  <c r="Z613"/>
  <c r="Y613"/>
  <c r="X613"/>
  <c r="W613"/>
  <c r="V613"/>
  <c r="U613"/>
  <c r="T613"/>
  <c r="S613"/>
  <c r="R613"/>
  <c r="Q613"/>
  <c r="P613"/>
  <c r="O613"/>
  <c r="N613"/>
  <c r="M613"/>
  <c r="L613"/>
  <c r="K613"/>
  <c r="J613"/>
  <c r="I613"/>
  <c r="H613"/>
  <c r="G613"/>
  <c r="F613"/>
  <c r="E613"/>
  <c r="D613"/>
  <c r="C613"/>
  <c r="B613"/>
  <c r="A613"/>
  <c r="AV612"/>
  <c r="AU612"/>
  <c r="AT612"/>
  <c r="AS612"/>
  <c r="AR612"/>
  <c r="AQ612"/>
  <c r="AP612"/>
  <c r="AO612"/>
  <c r="AN612"/>
  <c r="AM612"/>
  <c r="AL612"/>
  <c r="AK612"/>
  <c r="AJ612"/>
  <c r="AI612"/>
  <c r="AH612"/>
  <c r="AG612"/>
  <c r="AF612"/>
  <c r="AE612"/>
  <c r="AD612"/>
  <c r="AC612"/>
  <c r="AB612"/>
  <c r="AA612"/>
  <c r="Z612"/>
  <c r="Y612"/>
  <c r="X612"/>
  <c r="W612"/>
  <c r="V612"/>
  <c r="U612"/>
  <c r="T612"/>
  <c r="S612"/>
  <c r="R612"/>
  <c r="Q612"/>
  <c r="P612"/>
  <c r="O612"/>
  <c r="N612"/>
  <c r="M612"/>
  <c r="L612"/>
  <c r="K612"/>
  <c r="J612"/>
  <c r="I612"/>
  <c r="H612"/>
  <c r="G612"/>
  <c r="F612"/>
  <c r="E612"/>
  <c r="D612"/>
  <c r="C612"/>
  <c r="B612"/>
  <c r="A612"/>
  <c r="AV611"/>
  <c r="AU611"/>
  <c r="AT611"/>
  <c r="AS611"/>
  <c r="AR611"/>
  <c r="AQ611"/>
  <c r="AP611"/>
  <c r="AO611"/>
  <c r="AN611"/>
  <c r="AM611"/>
  <c r="AL611"/>
  <c r="AK611"/>
  <c r="AJ611"/>
  <c r="AI611"/>
  <c r="AH611"/>
  <c r="AG611"/>
  <c r="AF611"/>
  <c r="AE611"/>
  <c r="AD611"/>
  <c r="AC611"/>
  <c r="AB611"/>
  <c r="AA611"/>
  <c r="Z611"/>
  <c r="Y611"/>
  <c r="X611"/>
  <c r="W611"/>
  <c r="V611"/>
  <c r="U611"/>
  <c r="T611"/>
  <c r="S611"/>
  <c r="R611"/>
  <c r="Q611"/>
  <c r="P611"/>
  <c r="O611"/>
  <c r="N611"/>
  <c r="M611"/>
  <c r="L611"/>
  <c r="K611"/>
  <c r="J611"/>
  <c r="I611"/>
  <c r="H611"/>
  <c r="G611"/>
  <c r="F611"/>
  <c r="E611"/>
  <c r="D611"/>
  <c r="C611"/>
  <c r="B611"/>
  <c r="A611"/>
  <c r="AV610"/>
  <c r="AU610"/>
  <c r="AT610"/>
  <c r="AS610"/>
  <c r="AR610"/>
  <c r="AQ610"/>
  <c r="AP610"/>
  <c r="AO610"/>
  <c r="AN610"/>
  <c r="AM610"/>
  <c r="AL610"/>
  <c r="AK610"/>
  <c r="AJ610"/>
  <c r="AI610"/>
  <c r="AH610"/>
  <c r="AG610"/>
  <c r="AF610"/>
  <c r="AE610"/>
  <c r="AD610"/>
  <c r="AC610"/>
  <c r="AB610"/>
  <c r="AA610"/>
  <c r="Z610"/>
  <c r="Y610"/>
  <c r="X610"/>
  <c r="W610"/>
  <c r="V610"/>
  <c r="U610"/>
  <c r="T610"/>
  <c r="S610"/>
  <c r="R610"/>
  <c r="Q610"/>
  <c r="P610"/>
  <c r="O610"/>
  <c r="N610"/>
  <c r="M610"/>
  <c r="L610"/>
  <c r="K610"/>
  <c r="J610"/>
  <c r="I610"/>
  <c r="H610"/>
  <c r="G610"/>
  <c r="F610"/>
  <c r="E610"/>
  <c r="D610"/>
  <c r="C610"/>
  <c r="B610"/>
  <c r="A610"/>
  <c r="AV609"/>
  <c r="AU609"/>
  <c r="AT609"/>
  <c r="AS609"/>
  <c r="AR609"/>
  <c r="AQ609"/>
  <c r="AP609"/>
  <c r="AO609"/>
  <c r="AN609"/>
  <c r="AM609"/>
  <c r="AL609"/>
  <c r="AK609"/>
  <c r="AJ609"/>
  <c r="AI609"/>
  <c r="AH609"/>
  <c r="AG609"/>
  <c r="AF609"/>
  <c r="AE609"/>
  <c r="AD609"/>
  <c r="AC609"/>
  <c r="AB609"/>
  <c r="AA609"/>
  <c r="Z609"/>
  <c r="Y609"/>
  <c r="X609"/>
  <c r="W609"/>
  <c r="V609"/>
  <c r="U609"/>
  <c r="T609"/>
  <c r="S609"/>
  <c r="R609"/>
  <c r="Q609"/>
  <c r="P609"/>
  <c r="O609"/>
  <c r="N609"/>
  <c r="M609"/>
  <c r="L609"/>
  <c r="K609"/>
  <c r="J609"/>
  <c r="I609"/>
  <c r="H609"/>
  <c r="G609"/>
  <c r="F609"/>
  <c r="E609"/>
  <c r="D609"/>
  <c r="C609"/>
  <c r="B609"/>
  <c r="A609"/>
  <c r="AV608"/>
  <c r="AU608"/>
  <c r="AT608"/>
  <c r="AS608"/>
  <c r="AR608"/>
  <c r="AQ608"/>
  <c r="AP608"/>
  <c r="AO608"/>
  <c r="AN608"/>
  <c r="AM608"/>
  <c r="AL608"/>
  <c r="AK608"/>
  <c r="AJ608"/>
  <c r="AI608"/>
  <c r="AH608"/>
  <c r="AG608"/>
  <c r="AF608"/>
  <c r="AE608"/>
  <c r="AD608"/>
  <c r="AC608"/>
  <c r="AB608"/>
  <c r="AA608"/>
  <c r="Z608"/>
  <c r="Y608"/>
  <c r="X608"/>
  <c r="W608"/>
  <c r="V608"/>
  <c r="U608"/>
  <c r="T608"/>
  <c r="S608"/>
  <c r="R608"/>
  <c r="Q608"/>
  <c r="P608"/>
  <c r="O608"/>
  <c r="N608"/>
  <c r="M608"/>
  <c r="L608"/>
  <c r="K608"/>
  <c r="J608"/>
  <c r="I608"/>
  <c r="H608"/>
  <c r="G608"/>
  <c r="F608"/>
  <c r="E608"/>
  <c r="D608"/>
  <c r="C608"/>
  <c r="B608"/>
  <c r="A608"/>
  <c r="AV607"/>
  <c r="AU607"/>
  <c r="AT607"/>
  <c r="AS607"/>
  <c r="AR607"/>
  <c r="AQ607"/>
  <c r="AP607"/>
  <c r="AO607"/>
  <c r="AN607"/>
  <c r="AM607"/>
  <c r="AL607"/>
  <c r="AK607"/>
  <c r="AJ607"/>
  <c r="AI607"/>
  <c r="AH607"/>
  <c r="AG607"/>
  <c r="AF607"/>
  <c r="AE607"/>
  <c r="AD607"/>
  <c r="AC607"/>
  <c r="AB607"/>
  <c r="AA607"/>
  <c r="Z607"/>
  <c r="Y607"/>
  <c r="X607"/>
  <c r="W607"/>
  <c r="V607"/>
  <c r="U607"/>
  <c r="T607"/>
  <c r="S607"/>
  <c r="R607"/>
  <c r="Q607"/>
  <c r="P607"/>
  <c r="O607"/>
  <c r="N607"/>
  <c r="M607"/>
  <c r="L607"/>
  <c r="K607"/>
  <c r="J607"/>
  <c r="I607"/>
  <c r="H607"/>
  <c r="G607"/>
  <c r="F607"/>
  <c r="E607"/>
  <c r="D607"/>
  <c r="C607"/>
  <c r="B607"/>
  <c r="A607"/>
  <c r="AV606"/>
  <c r="AU606"/>
  <c r="AT606"/>
  <c r="AS606"/>
  <c r="AR606"/>
  <c r="AQ606"/>
  <c r="AP606"/>
  <c r="AO606"/>
  <c r="AN606"/>
  <c r="AM606"/>
  <c r="AL606"/>
  <c r="AK606"/>
  <c r="AJ606"/>
  <c r="AI606"/>
  <c r="AH606"/>
  <c r="AG606"/>
  <c r="AF606"/>
  <c r="AE606"/>
  <c r="AD606"/>
  <c r="AC606"/>
  <c r="AB606"/>
  <c r="AA606"/>
  <c r="Z606"/>
  <c r="Y606"/>
  <c r="X606"/>
  <c r="W606"/>
  <c r="V606"/>
  <c r="U606"/>
  <c r="T606"/>
  <c r="S606"/>
  <c r="R606"/>
  <c r="Q606"/>
  <c r="P606"/>
  <c r="O606"/>
  <c r="N606"/>
  <c r="M606"/>
  <c r="L606"/>
  <c r="K606"/>
  <c r="J606"/>
  <c r="I606"/>
  <c r="H606"/>
  <c r="G606"/>
  <c r="F606"/>
  <c r="E606"/>
  <c r="D606"/>
  <c r="C606"/>
  <c r="B606"/>
  <c r="A606"/>
  <c r="AV605"/>
  <c r="AU605"/>
  <c r="AT605"/>
  <c r="AS605"/>
  <c r="AR605"/>
  <c r="AQ605"/>
  <c r="AP605"/>
  <c r="AO605"/>
  <c r="AN605"/>
  <c r="AM605"/>
  <c r="AL605"/>
  <c r="AK605"/>
  <c r="AJ605"/>
  <c r="AI605"/>
  <c r="AH605"/>
  <c r="AG605"/>
  <c r="AF605"/>
  <c r="AE605"/>
  <c r="AD605"/>
  <c r="AC605"/>
  <c r="AB605"/>
  <c r="AA605"/>
  <c r="Z605"/>
  <c r="Y605"/>
  <c r="X605"/>
  <c r="W605"/>
  <c r="V605"/>
  <c r="U605"/>
  <c r="T605"/>
  <c r="S605"/>
  <c r="R605"/>
  <c r="Q605"/>
  <c r="P605"/>
  <c r="O605"/>
  <c r="N605"/>
  <c r="M605"/>
  <c r="L605"/>
  <c r="K605"/>
  <c r="J605"/>
  <c r="I605"/>
  <c r="H605"/>
  <c r="G605"/>
  <c r="F605"/>
  <c r="E605"/>
  <c r="D605"/>
  <c r="C605"/>
  <c r="B605"/>
  <c r="A605"/>
  <c r="AV604"/>
  <c r="AU604"/>
  <c r="AT604"/>
  <c r="AS604"/>
  <c r="AR604"/>
  <c r="AQ604"/>
  <c r="AP604"/>
  <c r="AO604"/>
  <c r="AN604"/>
  <c r="AM604"/>
  <c r="AL604"/>
  <c r="AK604"/>
  <c r="AJ604"/>
  <c r="AI604"/>
  <c r="AH604"/>
  <c r="AG604"/>
  <c r="AF604"/>
  <c r="AE604"/>
  <c r="AD604"/>
  <c r="AC604"/>
  <c r="AB604"/>
  <c r="AA604"/>
  <c r="Z604"/>
  <c r="Y604"/>
  <c r="X604"/>
  <c r="W604"/>
  <c r="V604"/>
  <c r="U604"/>
  <c r="T604"/>
  <c r="S604"/>
  <c r="R604"/>
  <c r="Q604"/>
  <c r="P604"/>
  <c r="O604"/>
  <c r="N604"/>
  <c r="M604"/>
  <c r="L604"/>
  <c r="K604"/>
  <c r="J604"/>
  <c r="I604"/>
  <c r="H604"/>
  <c r="G604"/>
  <c r="F604"/>
  <c r="E604"/>
  <c r="D604"/>
  <c r="C604"/>
  <c r="B604"/>
  <c r="A604"/>
  <c r="AV603"/>
  <c r="AU603"/>
  <c r="AT603"/>
  <c r="AS603"/>
  <c r="AR603"/>
  <c r="AQ603"/>
  <c r="AP603"/>
  <c r="AO603"/>
  <c r="AN603"/>
  <c r="AM603"/>
  <c r="AL603"/>
  <c r="AK603"/>
  <c r="AJ603"/>
  <c r="AI603"/>
  <c r="AH603"/>
  <c r="AG603"/>
  <c r="AF603"/>
  <c r="AE603"/>
  <c r="AD603"/>
  <c r="AC603"/>
  <c r="AB603"/>
  <c r="AA603"/>
  <c r="Z603"/>
  <c r="Y603"/>
  <c r="X603"/>
  <c r="W603"/>
  <c r="V603"/>
  <c r="U603"/>
  <c r="T603"/>
  <c r="S603"/>
  <c r="R603"/>
  <c r="Q603"/>
  <c r="P603"/>
  <c r="O603"/>
  <c r="N603"/>
  <c r="M603"/>
  <c r="L603"/>
  <c r="K603"/>
  <c r="J603"/>
  <c r="I603"/>
  <c r="H603"/>
  <c r="G603"/>
  <c r="F603"/>
  <c r="E603"/>
  <c r="D603"/>
  <c r="C603"/>
  <c r="B603"/>
  <c r="A603"/>
  <c r="AV602"/>
  <c r="AU602"/>
  <c r="AT602"/>
  <c r="AS602"/>
  <c r="AR602"/>
  <c r="AQ602"/>
  <c r="AP602"/>
  <c r="AO602"/>
  <c r="AN602"/>
  <c r="AM602"/>
  <c r="AL602"/>
  <c r="AK602"/>
  <c r="AJ602"/>
  <c r="AI602"/>
  <c r="AH602"/>
  <c r="AG602"/>
  <c r="AF602"/>
  <c r="AE602"/>
  <c r="AD602"/>
  <c r="AC602"/>
  <c r="AB602"/>
  <c r="AA602"/>
  <c r="Z602"/>
  <c r="Y602"/>
  <c r="X602"/>
  <c r="W602"/>
  <c r="V602"/>
  <c r="U602"/>
  <c r="T602"/>
  <c r="S602"/>
  <c r="R602"/>
  <c r="Q602"/>
  <c r="P602"/>
  <c r="O602"/>
  <c r="N602"/>
  <c r="M602"/>
  <c r="L602"/>
  <c r="K602"/>
  <c r="J602"/>
  <c r="I602"/>
  <c r="H602"/>
  <c r="G602"/>
  <c r="F602"/>
  <c r="E602"/>
  <c r="D602"/>
  <c r="C602"/>
  <c r="B602"/>
  <c r="A602"/>
  <c r="AV601"/>
  <c r="AU601"/>
  <c r="AT601"/>
  <c r="AS601"/>
  <c r="AR601"/>
  <c r="AQ601"/>
  <c r="AP601"/>
  <c r="AO601"/>
  <c r="AN601"/>
  <c r="AM601"/>
  <c r="AL601"/>
  <c r="AK601"/>
  <c r="AJ601"/>
  <c r="AI601"/>
  <c r="AH601"/>
  <c r="AG601"/>
  <c r="AF601"/>
  <c r="AE601"/>
  <c r="AD601"/>
  <c r="AC601"/>
  <c r="AB601"/>
  <c r="AA601"/>
  <c r="Z601"/>
  <c r="Y601"/>
  <c r="X601"/>
  <c r="W601"/>
  <c r="V601"/>
  <c r="U601"/>
  <c r="T601"/>
  <c r="S601"/>
  <c r="R601"/>
  <c r="Q601"/>
  <c r="P601"/>
  <c r="O601"/>
  <c r="N601"/>
  <c r="M601"/>
  <c r="L601"/>
  <c r="K601"/>
  <c r="J601"/>
  <c r="I601"/>
  <c r="H601"/>
  <c r="G601"/>
  <c r="F601"/>
  <c r="E601"/>
  <c r="D601"/>
  <c r="C601"/>
  <c r="B601"/>
  <c r="A601"/>
  <c r="AV600"/>
  <c r="AU600"/>
  <c r="AT600"/>
  <c r="AS600"/>
  <c r="AR600"/>
  <c r="AQ600"/>
  <c r="AP600"/>
  <c r="AO600"/>
  <c r="AN600"/>
  <c r="AM600"/>
  <c r="AL600"/>
  <c r="AK600"/>
  <c r="AJ600"/>
  <c r="AI600"/>
  <c r="AH600"/>
  <c r="AG600"/>
  <c r="AF600"/>
  <c r="AE600"/>
  <c r="AD600"/>
  <c r="AC600"/>
  <c r="AB600"/>
  <c r="AA600"/>
  <c r="Z600"/>
  <c r="Y600"/>
  <c r="X600"/>
  <c r="W600"/>
  <c r="V600"/>
  <c r="U600"/>
  <c r="T600"/>
  <c r="S600"/>
  <c r="R600"/>
  <c r="Q600"/>
  <c r="P600"/>
  <c r="O600"/>
  <c r="N600"/>
  <c r="M600"/>
  <c r="L600"/>
  <c r="K600"/>
  <c r="J600"/>
  <c r="I600"/>
  <c r="H600"/>
  <c r="G600"/>
  <c r="F600"/>
  <c r="E600"/>
  <c r="D600"/>
  <c r="C600"/>
  <c r="B600"/>
  <c r="A600"/>
  <c r="AV599"/>
  <c r="AU599"/>
  <c r="AT599"/>
  <c r="AS599"/>
  <c r="AR599"/>
  <c r="AQ599"/>
  <c r="AP599"/>
  <c r="AO599"/>
  <c r="AN599"/>
  <c r="AM599"/>
  <c r="AL599"/>
  <c r="AK599"/>
  <c r="AJ599"/>
  <c r="AI599"/>
  <c r="AH599"/>
  <c r="AG599"/>
  <c r="AF599"/>
  <c r="AE599"/>
  <c r="AD599"/>
  <c r="AC599"/>
  <c r="AB599"/>
  <c r="AA599"/>
  <c r="Z599"/>
  <c r="Y599"/>
  <c r="X599"/>
  <c r="W599"/>
  <c r="V599"/>
  <c r="U599"/>
  <c r="T599"/>
  <c r="S599"/>
  <c r="R599"/>
  <c r="Q599"/>
  <c r="P599"/>
  <c r="O599"/>
  <c r="N599"/>
  <c r="M599"/>
  <c r="L599"/>
  <c r="K599"/>
  <c r="J599"/>
  <c r="I599"/>
  <c r="H599"/>
  <c r="G599"/>
  <c r="F599"/>
  <c r="E599"/>
  <c r="D599"/>
  <c r="C599"/>
  <c r="B599"/>
  <c r="A599"/>
  <c r="AV598"/>
  <c r="AU598"/>
  <c r="AT598"/>
  <c r="AS598"/>
  <c r="AR598"/>
  <c r="AQ598"/>
  <c r="AP598"/>
  <c r="AO598"/>
  <c r="AN598"/>
  <c r="AM598"/>
  <c r="AL598"/>
  <c r="AK598"/>
  <c r="AJ598"/>
  <c r="AI598"/>
  <c r="AH598"/>
  <c r="AG598"/>
  <c r="AF598"/>
  <c r="AE598"/>
  <c r="AD598"/>
  <c r="AC598"/>
  <c r="AB598"/>
  <c r="AA598"/>
  <c r="Z598"/>
  <c r="Y598"/>
  <c r="X598"/>
  <c r="W598"/>
  <c r="V598"/>
  <c r="U598"/>
  <c r="T598"/>
  <c r="S598"/>
  <c r="R598"/>
  <c r="Q598"/>
  <c r="P598"/>
  <c r="O598"/>
  <c r="N598"/>
  <c r="M598"/>
  <c r="L598"/>
  <c r="K598"/>
  <c r="J598"/>
  <c r="I598"/>
  <c r="H598"/>
  <c r="G598"/>
  <c r="F598"/>
  <c r="E598"/>
  <c r="D598"/>
  <c r="C598"/>
  <c r="B598"/>
  <c r="A598"/>
  <c r="AV597"/>
  <c r="AU597"/>
  <c r="AT597"/>
  <c r="AS597"/>
  <c r="AR597"/>
  <c r="AQ597"/>
  <c r="AP597"/>
  <c r="AO597"/>
  <c r="AN597"/>
  <c r="AM597"/>
  <c r="AL597"/>
  <c r="AK597"/>
  <c r="AJ597"/>
  <c r="AI597"/>
  <c r="AH597"/>
  <c r="AG597"/>
  <c r="AF597"/>
  <c r="AE597"/>
  <c r="AD597"/>
  <c r="AC597"/>
  <c r="AB597"/>
  <c r="AA597"/>
  <c r="Z597"/>
  <c r="Y597"/>
  <c r="X597"/>
  <c r="W597"/>
  <c r="V597"/>
  <c r="U597"/>
  <c r="T597"/>
  <c r="S597"/>
  <c r="R597"/>
  <c r="Q597"/>
  <c r="P597"/>
  <c r="O597"/>
  <c r="N597"/>
  <c r="M597"/>
  <c r="L597"/>
  <c r="K597"/>
  <c r="J597"/>
  <c r="I597"/>
  <c r="H597"/>
  <c r="G597"/>
  <c r="F597"/>
  <c r="E597"/>
  <c r="D597"/>
  <c r="C597"/>
  <c r="B597"/>
  <c r="A597"/>
  <c r="AV596"/>
  <c r="AU596"/>
  <c r="AT596"/>
  <c r="AS596"/>
  <c r="AR596"/>
  <c r="AQ596"/>
  <c r="AP596"/>
  <c r="AO596"/>
  <c r="AN596"/>
  <c r="AM596"/>
  <c r="AL596"/>
  <c r="AK596"/>
  <c r="AJ596"/>
  <c r="AI596"/>
  <c r="AH596"/>
  <c r="AG596"/>
  <c r="AF596"/>
  <c r="AE596"/>
  <c r="AD596"/>
  <c r="AC596"/>
  <c r="AB596"/>
  <c r="AA596"/>
  <c r="Z596"/>
  <c r="Y596"/>
  <c r="X596"/>
  <c r="W596"/>
  <c r="V596"/>
  <c r="U596"/>
  <c r="T596"/>
  <c r="S596"/>
  <c r="R596"/>
  <c r="Q596"/>
  <c r="P596"/>
  <c r="O596"/>
  <c r="N596"/>
  <c r="M596"/>
  <c r="L596"/>
  <c r="K596"/>
  <c r="J596"/>
  <c r="I596"/>
  <c r="H596"/>
  <c r="G596"/>
  <c r="F596"/>
  <c r="E596"/>
  <c r="D596"/>
  <c r="C596"/>
  <c r="B596"/>
  <c r="A596"/>
  <c r="AV595"/>
  <c r="AU595"/>
  <c r="AT595"/>
  <c r="AS595"/>
  <c r="AR595"/>
  <c r="AQ595"/>
  <c r="AP595"/>
  <c r="AO595"/>
  <c r="AN595"/>
  <c r="AM595"/>
  <c r="AL595"/>
  <c r="AK595"/>
  <c r="AJ595"/>
  <c r="AI595"/>
  <c r="AH595"/>
  <c r="AG595"/>
  <c r="AF595"/>
  <c r="AE595"/>
  <c r="AD595"/>
  <c r="AC595"/>
  <c r="AB595"/>
  <c r="AA595"/>
  <c r="Z595"/>
  <c r="Y595"/>
  <c r="X595"/>
  <c r="W595"/>
  <c r="V595"/>
  <c r="U595"/>
  <c r="T595"/>
  <c r="S595"/>
  <c r="R595"/>
  <c r="Q595"/>
  <c r="P595"/>
  <c r="O595"/>
  <c r="N595"/>
  <c r="M595"/>
  <c r="L595"/>
  <c r="K595"/>
  <c r="J595"/>
  <c r="I595"/>
  <c r="H595"/>
  <c r="G595"/>
  <c r="F595"/>
  <c r="E595"/>
  <c r="D595"/>
  <c r="C595"/>
  <c r="B595"/>
  <c r="A595"/>
  <c r="AV594"/>
  <c r="AU594"/>
  <c r="AT594"/>
  <c r="AS594"/>
  <c r="AR594"/>
  <c r="AQ594"/>
  <c r="AP594"/>
  <c r="AO594"/>
  <c r="AN594"/>
  <c r="AM594"/>
  <c r="AL594"/>
  <c r="AK594"/>
  <c r="AJ594"/>
  <c r="AI594"/>
  <c r="AH594"/>
  <c r="AG594"/>
  <c r="AF594"/>
  <c r="AE594"/>
  <c r="AD594"/>
  <c r="AC594"/>
  <c r="AB594"/>
  <c r="AA594"/>
  <c r="Z594"/>
  <c r="Y594"/>
  <c r="X594"/>
  <c r="W594"/>
  <c r="V594"/>
  <c r="U594"/>
  <c r="T594"/>
  <c r="S594"/>
  <c r="R594"/>
  <c r="Q594"/>
  <c r="P594"/>
  <c r="O594"/>
  <c r="N594"/>
  <c r="M594"/>
  <c r="L594"/>
  <c r="K594"/>
  <c r="J594"/>
  <c r="I594"/>
  <c r="H594"/>
  <c r="G594"/>
  <c r="F594"/>
  <c r="E594"/>
  <c r="D594"/>
  <c r="C594"/>
  <c r="B594"/>
  <c r="A594"/>
  <c r="AV593"/>
  <c r="AU593"/>
  <c r="AT593"/>
  <c r="AS593"/>
  <c r="AR593"/>
  <c r="AQ593"/>
  <c r="AP593"/>
  <c r="AO593"/>
  <c r="AN593"/>
  <c r="AM593"/>
  <c r="AL593"/>
  <c r="AK593"/>
  <c r="AJ593"/>
  <c r="AI593"/>
  <c r="AH593"/>
  <c r="AG593"/>
  <c r="AF593"/>
  <c r="AE593"/>
  <c r="AD593"/>
  <c r="AC593"/>
  <c r="AB593"/>
  <c r="AA593"/>
  <c r="Z593"/>
  <c r="Y593"/>
  <c r="X593"/>
  <c r="W593"/>
  <c r="V593"/>
  <c r="U593"/>
  <c r="T593"/>
  <c r="S593"/>
  <c r="R593"/>
  <c r="Q593"/>
  <c r="P593"/>
  <c r="O593"/>
  <c r="N593"/>
  <c r="M593"/>
  <c r="L593"/>
  <c r="K593"/>
  <c r="J593"/>
  <c r="I593"/>
  <c r="H593"/>
  <c r="G593"/>
  <c r="F593"/>
  <c r="E593"/>
  <c r="D593"/>
  <c r="C593"/>
  <c r="B593"/>
  <c r="A593"/>
  <c r="AV592"/>
  <c r="AU592"/>
  <c r="AT592"/>
  <c r="AS592"/>
  <c r="AR592"/>
  <c r="AQ592"/>
  <c r="AP592"/>
  <c r="AO592"/>
  <c r="AN592"/>
  <c r="AM592"/>
  <c r="AL592"/>
  <c r="AK592"/>
  <c r="AJ592"/>
  <c r="AI592"/>
  <c r="AH592"/>
  <c r="AG592"/>
  <c r="AF592"/>
  <c r="AE592"/>
  <c r="AD592"/>
  <c r="AC592"/>
  <c r="AB592"/>
  <c r="AA592"/>
  <c r="Z592"/>
  <c r="Y592"/>
  <c r="X592"/>
  <c r="W592"/>
  <c r="V592"/>
  <c r="U592"/>
  <c r="T592"/>
  <c r="S592"/>
  <c r="R592"/>
  <c r="Q592"/>
  <c r="P592"/>
  <c r="O592"/>
  <c r="N592"/>
  <c r="M592"/>
  <c r="L592"/>
  <c r="K592"/>
  <c r="J592"/>
  <c r="I592"/>
  <c r="H592"/>
  <c r="G592"/>
  <c r="F592"/>
  <c r="E592"/>
  <c r="D592"/>
  <c r="C592"/>
  <c r="B592"/>
  <c r="A592"/>
  <c r="AV591"/>
  <c r="AU591"/>
  <c r="AT591"/>
  <c r="AS591"/>
  <c r="AR591"/>
  <c r="AQ591"/>
  <c r="AP591"/>
  <c r="AO591"/>
  <c r="AN591"/>
  <c r="AM591"/>
  <c r="AL591"/>
  <c r="AK591"/>
  <c r="AJ591"/>
  <c r="AI591"/>
  <c r="AH591"/>
  <c r="AG591"/>
  <c r="AF591"/>
  <c r="AE591"/>
  <c r="AD591"/>
  <c r="AC591"/>
  <c r="AB591"/>
  <c r="AA591"/>
  <c r="Z591"/>
  <c r="Y591"/>
  <c r="X591"/>
  <c r="W591"/>
  <c r="V591"/>
  <c r="U591"/>
  <c r="T591"/>
  <c r="S591"/>
  <c r="R591"/>
  <c r="Q591"/>
  <c r="P591"/>
  <c r="O591"/>
  <c r="N591"/>
  <c r="M591"/>
  <c r="L591"/>
  <c r="K591"/>
  <c r="J591"/>
  <c r="I591"/>
  <c r="H591"/>
  <c r="G591"/>
  <c r="F591"/>
  <c r="E591"/>
  <c r="D591"/>
  <c r="C591"/>
  <c r="B591"/>
  <c r="A591"/>
  <c r="AV590"/>
  <c r="AU590"/>
  <c r="AT590"/>
  <c r="AS590"/>
  <c r="AR590"/>
  <c r="AQ590"/>
  <c r="AP590"/>
  <c r="AO590"/>
  <c r="AN590"/>
  <c r="AM590"/>
  <c r="AL590"/>
  <c r="AK590"/>
  <c r="AJ590"/>
  <c r="AI590"/>
  <c r="AH590"/>
  <c r="AG590"/>
  <c r="AF590"/>
  <c r="AE590"/>
  <c r="AD590"/>
  <c r="AC590"/>
  <c r="AB590"/>
  <c r="AA590"/>
  <c r="Z590"/>
  <c r="Y590"/>
  <c r="X590"/>
  <c r="W590"/>
  <c r="V590"/>
  <c r="U590"/>
  <c r="T590"/>
  <c r="S590"/>
  <c r="R590"/>
  <c r="Q590"/>
  <c r="P590"/>
  <c r="O590"/>
  <c r="N590"/>
  <c r="M590"/>
  <c r="L590"/>
  <c r="K590"/>
  <c r="J590"/>
  <c r="I590"/>
  <c r="H590"/>
  <c r="G590"/>
  <c r="F590"/>
  <c r="E590"/>
  <c r="D590"/>
  <c r="C590"/>
  <c r="B590"/>
  <c r="A590"/>
  <c r="AV589"/>
  <c r="AU589"/>
  <c r="AT589"/>
  <c r="AS589"/>
  <c r="AR589"/>
  <c r="AQ589"/>
  <c r="AP589"/>
  <c r="AO589"/>
  <c r="AN589"/>
  <c r="AM589"/>
  <c r="AL589"/>
  <c r="AK589"/>
  <c r="AJ589"/>
  <c r="AI589"/>
  <c r="AH589"/>
  <c r="AG589"/>
  <c r="AF589"/>
  <c r="AE589"/>
  <c r="AD589"/>
  <c r="AC589"/>
  <c r="AB589"/>
  <c r="AA589"/>
  <c r="Z589"/>
  <c r="Y589"/>
  <c r="X589"/>
  <c r="W589"/>
  <c r="V589"/>
  <c r="U589"/>
  <c r="T589"/>
  <c r="S589"/>
  <c r="R589"/>
  <c r="Q589"/>
  <c r="P589"/>
  <c r="O589"/>
  <c r="N589"/>
  <c r="M589"/>
  <c r="L589"/>
  <c r="K589"/>
  <c r="J589"/>
  <c r="I589"/>
  <c r="H589"/>
  <c r="G589"/>
  <c r="F589"/>
  <c r="E589"/>
  <c r="D589"/>
  <c r="C589"/>
  <c r="B589"/>
  <c r="A589"/>
  <c r="AV588"/>
  <c r="AU588"/>
  <c r="AT588"/>
  <c r="AS588"/>
  <c r="AR588"/>
  <c r="AQ588"/>
  <c r="AP588"/>
  <c r="AO588"/>
  <c r="AN588"/>
  <c r="AM588"/>
  <c r="AL588"/>
  <c r="AK588"/>
  <c r="AJ588"/>
  <c r="AI588"/>
  <c r="AH588"/>
  <c r="AG588"/>
  <c r="AF588"/>
  <c r="AE588"/>
  <c r="AD588"/>
  <c r="AC588"/>
  <c r="AB588"/>
  <c r="AA588"/>
  <c r="Z588"/>
  <c r="Y588"/>
  <c r="X588"/>
  <c r="W588"/>
  <c r="V588"/>
  <c r="U588"/>
  <c r="T588"/>
  <c r="S588"/>
  <c r="R588"/>
  <c r="Q588"/>
  <c r="P588"/>
  <c r="O588"/>
  <c r="N588"/>
  <c r="M588"/>
  <c r="L588"/>
  <c r="K588"/>
  <c r="J588"/>
  <c r="I588"/>
  <c r="H588"/>
  <c r="G588"/>
  <c r="F588"/>
  <c r="E588"/>
  <c r="D588"/>
  <c r="C588"/>
  <c r="B588"/>
  <c r="A588"/>
  <c r="AV587"/>
  <c r="AU587"/>
  <c r="AT587"/>
  <c r="AS587"/>
  <c r="AR587"/>
  <c r="AQ587"/>
  <c r="AP587"/>
  <c r="AO587"/>
  <c r="AN587"/>
  <c r="AM587"/>
  <c r="AL587"/>
  <c r="AK587"/>
  <c r="AJ587"/>
  <c r="AI587"/>
  <c r="AH587"/>
  <c r="AG587"/>
  <c r="AF587"/>
  <c r="AE587"/>
  <c r="AD587"/>
  <c r="AC587"/>
  <c r="AB587"/>
  <c r="AA587"/>
  <c r="Z587"/>
  <c r="Y587"/>
  <c r="X587"/>
  <c r="W587"/>
  <c r="V587"/>
  <c r="U587"/>
  <c r="T587"/>
  <c r="S587"/>
  <c r="R587"/>
  <c r="Q587"/>
  <c r="P587"/>
  <c r="O587"/>
  <c r="N587"/>
  <c r="M587"/>
  <c r="L587"/>
  <c r="K587"/>
  <c r="J587"/>
  <c r="I587"/>
  <c r="H587"/>
  <c r="G587"/>
  <c r="F587"/>
  <c r="E587"/>
  <c r="D587"/>
  <c r="C587"/>
  <c r="B587"/>
  <c r="A587"/>
  <c r="AV586"/>
  <c r="AU586"/>
  <c r="AT586"/>
  <c r="AS586"/>
  <c r="AR586"/>
  <c r="AQ586"/>
  <c r="AP586"/>
  <c r="AO586"/>
  <c r="AN586"/>
  <c r="AM586"/>
  <c r="AL586"/>
  <c r="AK586"/>
  <c r="AJ586"/>
  <c r="AI586"/>
  <c r="AH586"/>
  <c r="AG586"/>
  <c r="AF586"/>
  <c r="AE586"/>
  <c r="AD586"/>
  <c r="AC586"/>
  <c r="AB586"/>
  <c r="AA586"/>
  <c r="Z586"/>
  <c r="Y586"/>
  <c r="X586"/>
  <c r="W586"/>
  <c r="V586"/>
  <c r="U586"/>
  <c r="T586"/>
  <c r="S586"/>
  <c r="R586"/>
  <c r="Q586"/>
  <c r="P586"/>
  <c r="O586"/>
  <c r="N586"/>
  <c r="M586"/>
  <c r="L586"/>
  <c r="K586"/>
  <c r="J586"/>
  <c r="I586"/>
  <c r="H586"/>
  <c r="G586"/>
  <c r="F586"/>
  <c r="E586"/>
  <c r="D586"/>
  <c r="C586"/>
  <c r="B586"/>
  <c r="A586"/>
  <c r="AV585"/>
  <c r="AU585"/>
  <c r="AT585"/>
  <c r="AS585"/>
  <c r="AR585"/>
  <c r="AQ585"/>
  <c r="AP585"/>
  <c r="AO585"/>
  <c r="AN585"/>
  <c r="AM585"/>
  <c r="AL585"/>
  <c r="AK585"/>
  <c r="AJ585"/>
  <c r="AI585"/>
  <c r="AH585"/>
  <c r="AG585"/>
  <c r="AF585"/>
  <c r="AE585"/>
  <c r="AD585"/>
  <c r="AC585"/>
  <c r="AB585"/>
  <c r="AA585"/>
  <c r="Z585"/>
  <c r="Y585"/>
  <c r="X585"/>
  <c r="W585"/>
  <c r="V585"/>
  <c r="U585"/>
  <c r="T585"/>
  <c r="S585"/>
  <c r="R585"/>
  <c r="Q585"/>
  <c r="P585"/>
  <c r="O585"/>
  <c r="N585"/>
  <c r="M585"/>
  <c r="L585"/>
  <c r="K585"/>
  <c r="J585"/>
  <c r="I585"/>
  <c r="H585"/>
  <c r="G585"/>
  <c r="F585"/>
  <c r="E585"/>
  <c r="D585"/>
  <c r="C585"/>
  <c r="B585"/>
  <c r="A585"/>
  <c r="AV584"/>
  <c r="AU584"/>
  <c r="AT584"/>
  <c r="AS584"/>
  <c r="AR584"/>
  <c r="AQ584"/>
  <c r="AP584"/>
  <c r="AO584"/>
  <c r="AN584"/>
  <c r="AM584"/>
  <c r="AL584"/>
  <c r="AK584"/>
  <c r="AJ584"/>
  <c r="AI584"/>
  <c r="AH584"/>
  <c r="AG584"/>
  <c r="AF584"/>
  <c r="AE584"/>
  <c r="AD584"/>
  <c r="AC584"/>
  <c r="AB584"/>
  <c r="AA584"/>
  <c r="Z584"/>
  <c r="Y584"/>
  <c r="X584"/>
  <c r="W584"/>
  <c r="V584"/>
  <c r="U584"/>
  <c r="T584"/>
  <c r="S584"/>
  <c r="R584"/>
  <c r="Q584"/>
  <c r="P584"/>
  <c r="O584"/>
  <c r="N584"/>
  <c r="M584"/>
  <c r="L584"/>
  <c r="K584"/>
  <c r="J584"/>
  <c r="I584"/>
  <c r="H584"/>
  <c r="G584"/>
  <c r="F584"/>
  <c r="E584"/>
  <c r="D584"/>
  <c r="C584"/>
  <c r="B584"/>
  <c r="A584"/>
  <c r="AV583"/>
  <c r="AU583"/>
  <c r="AT583"/>
  <c r="AS583"/>
  <c r="AR583"/>
  <c r="AQ583"/>
  <c r="AP583"/>
  <c r="AO583"/>
  <c r="AN583"/>
  <c r="AM583"/>
  <c r="AL583"/>
  <c r="AK583"/>
  <c r="AJ583"/>
  <c r="AI583"/>
  <c r="AH583"/>
  <c r="AG583"/>
  <c r="AF583"/>
  <c r="AE583"/>
  <c r="AD583"/>
  <c r="AC583"/>
  <c r="AB583"/>
  <c r="AA583"/>
  <c r="Z583"/>
  <c r="Y583"/>
  <c r="X583"/>
  <c r="W583"/>
  <c r="V583"/>
  <c r="U583"/>
  <c r="T583"/>
  <c r="S583"/>
  <c r="R583"/>
  <c r="Q583"/>
  <c r="P583"/>
  <c r="O583"/>
  <c r="N583"/>
  <c r="M583"/>
  <c r="L583"/>
  <c r="K583"/>
  <c r="J583"/>
  <c r="I583"/>
  <c r="H583"/>
  <c r="G583"/>
  <c r="F583"/>
  <c r="E583"/>
  <c r="D583"/>
  <c r="C583"/>
  <c r="B583"/>
  <c r="A583"/>
  <c r="AV582"/>
  <c r="AU582"/>
  <c r="AT582"/>
  <c r="AS582"/>
  <c r="AR582"/>
  <c r="AQ582"/>
  <c r="AP582"/>
  <c r="AO582"/>
  <c r="AN582"/>
  <c r="AM582"/>
  <c r="AL582"/>
  <c r="AK582"/>
  <c r="AJ582"/>
  <c r="AI582"/>
  <c r="AH582"/>
  <c r="AG582"/>
  <c r="AF582"/>
  <c r="AE582"/>
  <c r="AD582"/>
  <c r="AC582"/>
  <c r="AB582"/>
  <c r="AA582"/>
  <c r="Z582"/>
  <c r="Y582"/>
  <c r="X582"/>
  <c r="W582"/>
  <c r="V582"/>
  <c r="U582"/>
  <c r="T582"/>
  <c r="S582"/>
  <c r="R582"/>
  <c r="Q582"/>
  <c r="P582"/>
  <c r="O582"/>
  <c r="N582"/>
  <c r="M582"/>
  <c r="L582"/>
  <c r="K582"/>
  <c r="J582"/>
  <c r="I582"/>
  <c r="H582"/>
  <c r="G582"/>
  <c r="F582"/>
  <c r="E582"/>
  <c r="D582"/>
  <c r="C582"/>
  <c r="B582"/>
  <c r="A582"/>
  <c r="AV581"/>
  <c r="AU581"/>
  <c r="AT581"/>
  <c r="AS581"/>
  <c r="AR581"/>
  <c r="AQ581"/>
  <c r="AP581"/>
  <c r="AO581"/>
  <c r="AN581"/>
  <c r="AM581"/>
  <c r="AL581"/>
  <c r="AK581"/>
  <c r="AJ581"/>
  <c r="AI581"/>
  <c r="AH581"/>
  <c r="AG581"/>
  <c r="AF581"/>
  <c r="AE581"/>
  <c r="AD581"/>
  <c r="AC581"/>
  <c r="AB581"/>
  <c r="AA581"/>
  <c r="Z581"/>
  <c r="Y581"/>
  <c r="X581"/>
  <c r="W581"/>
  <c r="V581"/>
  <c r="U581"/>
  <c r="T581"/>
  <c r="S581"/>
  <c r="R581"/>
  <c r="Q581"/>
  <c r="P581"/>
  <c r="O581"/>
  <c r="N581"/>
  <c r="M581"/>
  <c r="L581"/>
  <c r="K581"/>
  <c r="J581"/>
  <c r="I581"/>
  <c r="H581"/>
  <c r="G581"/>
  <c r="F581"/>
  <c r="E581"/>
  <c r="D581"/>
  <c r="C581"/>
  <c r="B581"/>
  <c r="A581"/>
  <c r="AV580"/>
  <c r="AU580"/>
  <c r="AT580"/>
  <c r="AS580"/>
  <c r="AR580"/>
  <c r="AQ580"/>
  <c r="AP580"/>
  <c r="AO580"/>
  <c r="AN580"/>
  <c r="AM580"/>
  <c r="AL580"/>
  <c r="AK580"/>
  <c r="AJ580"/>
  <c r="AI580"/>
  <c r="AH580"/>
  <c r="AG580"/>
  <c r="AF580"/>
  <c r="AE580"/>
  <c r="AD580"/>
  <c r="AC580"/>
  <c r="AB580"/>
  <c r="AA580"/>
  <c r="Z580"/>
  <c r="Y580"/>
  <c r="X580"/>
  <c r="W580"/>
  <c r="V580"/>
  <c r="U580"/>
  <c r="T580"/>
  <c r="S580"/>
  <c r="R580"/>
  <c r="Q580"/>
  <c r="P580"/>
  <c r="O580"/>
  <c r="N580"/>
  <c r="M580"/>
  <c r="L580"/>
  <c r="K580"/>
  <c r="J580"/>
  <c r="I580"/>
  <c r="H580"/>
  <c r="G580"/>
  <c r="F580"/>
  <c r="E580"/>
  <c r="D580"/>
  <c r="C580"/>
  <c r="B580"/>
  <c r="A580"/>
  <c r="AV579"/>
  <c r="AU579"/>
  <c r="AT579"/>
  <c r="AS579"/>
  <c r="AR579"/>
  <c r="AQ579"/>
  <c r="AP579"/>
  <c r="AO579"/>
  <c r="AN579"/>
  <c r="AM579"/>
  <c r="AL579"/>
  <c r="AK579"/>
  <c r="AJ579"/>
  <c r="AI579"/>
  <c r="AH579"/>
  <c r="AG579"/>
  <c r="AF579"/>
  <c r="AE579"/>
  <c r="AD579"/>
  <c r="AC579"/>
  <c r="AB579"/>
  <c r="AA579"/>
  <c r="Z579"/>
  <c r="Y579"/>
  <c r="X579"/>
  <c r="W579"/>
  <c r="V579"/>
  <c r="U579"/>
  <c r="T579"/>
  <c r="S579"/>
  <c r="R579"/>
  <c r="Q579"/>
  <c r="P579"/>
  <c r="O579"/>
  <c r="N579"/>
  <c r="M579"/>
  <c r="L579"/>
  <c r="K579"/>
  <c r="J579"/>
  <c r="I579"/>
  <c r="H579"/>
  <c r="G579"/>
  <c r="F579"/>
  <c r="E579"/>
  <c r="D579"/>
  <c r="C579"/>
  <c r="B579"/>
  <c r="A579"/>
  <c r="AV578"/>
  <c r="AU578"/>
  <c r="AT578"/>
  <c r="AS578"/>
  <c r="AR578"/>
  <c r="AQ578"/>
  <c r="AP578"/>
  <c r="AO578"/>
  <c r="AN578"/>
  <c r="AM578"/>
  <c r="AL578"/>
  <c r="AK578"/>
  <c r="AJ578"/>
  <c r="AI578"/>
  <c r="AH578"/>
  <c r="AG578"/>
  <c r="AF578"/>
  <c r="AE578"/>
  <c r="AD578"/>
  <c r="AC578"/>
  <c r="AB578"/>
  <c r="AA578"/>
  <c r="Z578"/>
  <c r="Y578"/>
  <c r="X578"/>
  <c r="W578"/>
  <c r="V578"/>
  <c r="U578"/>
  <c r="T578"/>
  <c r="S578"/>
  <c r="R578"/>
  <c r="Q578"/>
  <c r="P578"/>
  <c r="O578"/>
  <c r="N578"/>
  <c r="M578"/>
  <c r="L578"/>
  <c r="K578"/>
  <c r="J578"/>
  <c r="I578"/>
  <c r="H578"/>
  <c r="G578"/>
  <c r="F578"/>
  <c r="E578"/>
  <c r="D578"/>
  <c r="C578"/>
  <c r="B578"/>
  <c r="A578"/>
  <c r="AV577"/>
  <c r="AU577"/>
  <c r="AT577"/>
  <c r="AS577"/>
  <c r="AR577"/>
  <c r="AQ577"/>
  <c r="AP577"/>
  <c r="AO577"/>
  <c r="AN577"/>
  <c r="AM577"/>
  <c r="AL577"/>
  <c r="AK577"/>
  <c r="AJ577"/>
  <c r="AI577"/>
  <c r="AH577"/>
  <c r="AG577"/>
  <c r="AF577"/>
  <c r="AE577"/>
  <c r="AD577"/>
  <c r="AC577"/>
  <c r="AB577"/>
  <c r="AA577"/>
  <c r="Z577"/>
  <c r="Y577"/>
  <c r="X577"/>
  <c r="W577"/>
  <c r="V577"/>
  <c r="U577"/>
  <c r="T577"/>
  <c r="S577"/>
  <c r="R577"/>
  <c r="Q577"/>
  <c r="P577"/>
  <c r="O577"/>
  <c r="N577"/>
  <c r="M577"/>
  <c r="L577"/>
  <c r="K577"/>
  <c r="J577"/>
  <c r="I577"/>
  <c r="H577"/>
  <c r="G577"/>
  <c r="F577"/>
  <c r="E577"/>
  <c r="D577"/>
  <c r="C577"/>
  <c r="B577"/>
  <c r="A577"/>
  <c r="AV576"/>
  <c r="AU576"/>
  <c r="AT576"/>
  <c r="AS576"/>
  <c r="AR576"/>
  <c r="AQ576"/>
  <c r="AP576"/>
  <c r="AO576"/>
  <c r="AN576"/>
  <c r="AM576"/>
  <c r="AL576"/>
  <c r="AK576"/>
  <c r="AJ576"/>
  <c r="AI576"/>
  <c r="AH576"/>
  <c r="AG576"/>
  <c r="AF576"/>
  <c r="AE576"/>
  <c r="AD576"/>
  <c r="AC576"/>
  <c r="AB576"/>
  <c r="AA576"/>
  <c r="Z576"/>
  <c r="Y576"/>
  <c r="X576"/>
  <c r="W576"/>
  <c r="V576"/>
  <c r="U576"/>
  <c r="T576"/>
  <c r="S576"/>
  <c r="R576"/>
  <c r="Q576"/>
  <c r="P576"/>
  <c r="O576"/>
  <c r="N576"/>
  <c r="M576"/>
  <c r="L576"/>
  <c r="K576"/>
  <c r="J576"/>
  <c r="I576"/>
  <c r="H576"/>
  <c r="G576"/>
  <c r="F576"/>
  <c r="E576"/>
  <c r="D576"/>
  <c r="C576"/>
  <c r="B576"/>
  <c r="A576"/>
  <c r="AV575"/>
  <c r="AU575"/>
  <c r="AT575"/>
  <c r="AS575"/>
  <c r="AR575"/>
  <c r="AQ575"/>
  <c r="AP575"/>
  <c r="AO575"/>
  <c r="AN575"/>
  <c r="AM575"/>
  <c r="AL575"/>
  <c r="AK575"/>
  <c r="AJ575"/>
  <c r="AI575"/>
  <c r="AH575"/>
  <c r="AG575"/>
  <c r="AF575"/>
  <c r="AE575"/>
  <c r="AD575"/>
  <c r="AC575"/>
  <c r="AB575"/>
  <c r="AA575"/>
  <c r="Z575"/>
  <c r="Y575"/>
  <c r="X575"/>
  <c r="W575"/>
  <c r="V575"/>
  <c r="U575"/>
  <c r="T575"/>
  <c r="S575"/>
  <c r="R575"/>
  <c r="Q575"/>
  <c r="P575"/>
  <c r="O575"/>
  <c r="N575"/>
  <c r="M575"/>
  <c r="L575"/>
  <c r="K575"/>
  <c r="J575"/>
  <c r="I575"/>
  <c r="H575"/>
  <c r="G575"/>
  <c r="F575"/>
  <c r="E575"/>
  <c r="D575"/>
  <c r="C575"/>
  <c r="B575"/>
  <c r="A575"/>
  <c r="AV574"/>
  <c r="AU574"/>
  <c r="AT574"/>
  <c r="AS574"/>
  <c r="AR574"/>
  <c r="AQ574"/>
  <c r="AP574"/>
  <c r="AO574"/>
  <c r="AN574"/>
  <c r="AM574"/>
  <c r="AL574"/>
  <c r="AK574"/>
  <c r="AJ574"/>
  <c r="AI574"/>
  <c r="AH574"/>
  <c r="AG574"/>
  <c r="AF574"/>
  <c r="AE574"/>
  <c r="AD574"/>
  <c r="AC574"/>
  <c r="AB574"/>
  <c r="AA574"/>
  <c r="Z574"/>
  <c r="Y574"/>
  <c r="X574"/>
  <c r="W574"/>
  <c r="V574"/>
  <c r="U574"/>
  <c r="T574"/>
  <c r="S574"/>
  <c r="R574"/>
  <c r="Q574"/>
  <c r="P574"/>
  <c r="O574"/>
  <c r="N574"/>
  <c r="M574"/>
  <c r="L574"/>
  <c r="K574"/>
  <c r="J574"/>
  <c r="I574"/>
  <c r="H574"/>
  <c r="G574"/>
  <c r="F574"/>
  <c r="E574"/>
  <c r="D574"/>
  <c r="C574"/>
  <c r="B574"/>
  <c r="A574"/>
  <c r="AV573"/>
  <c r="AU573"/>
  <c r="AT573"/>
  <c r="AS573"/>
  <c r="AR573"/>
  <c r="AQ573"/>
  <c r="AP573"/>
  <c r="AO573"/>
  <c r="AN573"/>
  <c r="AM573"/>
  <c r="AL573"/>
  <c r="AK573"/>
  <c r="AJ573"/>
  <c r="AI573"/>
  <c r="AH573"/>
  <c r="AG573"/>
  <c r="AF573"/>
  <c r="AE573"/>
  <c r="AD573"/>
  <c r="AC573"/>
  <c r="AB573"/>
  <c r="AA573"/>
  <c r="Z573"/>
  <c r="Y573"/>
  <c r="X573"/>
  <c r="W573"/>
  <c r="V573"/>
  <c r="U573"/>
  <c r="T573"/>
  <c r="S573"/>
  <c r="R573"/>
  <c r="Q573"/>
  <c r="P573"/>
  <c r="O573"/>
  <c r="N573"/>
  <c r="M573"/>
  <c r="L573"/>
  <c r="K573"/>
  <c r="J573"/>
  <c r="I573"/>
  <c r="H573"/>
  <c r="G573"/>
  <c r="F573"/>
  <c r="E573"/>
  <c r="D573"/>
  <c r="C573"/>
  <c r="B573"/>
  <c r="A573"/>
  <c r="AV572"/>
  <c r="AU572"/>
  <c r="AT572"/>
  <c r="AS572"/>
  <c r="AR572"/>
  <c r="AQ572"/>
  <c r="AP572"/>
  <c r="AO572"/>
  <c r="AN572"/>
  <c r="AM572"/>
  <c r="AL572"/>
  <c r="AK572"/>
  <c r="AJ572"/>
  <c r="AI572"/>
  <c r="AH572"/>
  <c r="AG572"/>
  <c r="AF572"/>
  <c r="AE572"/>
  <c r="AD572"/>
  <c r="AC572"/>
  <c r="AB572"/>
  <c r="AA572"/>
  <c r="Z572"/>
  <c r="Y572"/>
  <c r="X572"/>
  <c r="W572"/>
  <c r="V572"/>
  <c r="U572"/>
  <c r="T572"/>
  <c r="S572"/>
  <c r="R572"/>
  <c r="Q572"/>
  <c r="P572"/>
  <c r="O572"/>
  <c r="N572"/>
  <c r="M572"/>
  <c r="L572"/>
  <c r="K572"/>
  <c r="J572"/>
  <c r="I572"/>
  <c r="H572"/>
  <c r="G572"/>
  <c r="F572"/>
  <c r="E572"/>
  <c r="D572"/>
  <c r="C572"/>
  <c r="B572"/>
  <c r="A572"/>
  <c r="AV571"/>
  <c r="AU571"/>
  <c r="AT571"/>
  <c r="AS571"/>
  <c r="AR571"/>
  <c r="AQ571"/>
  <c r="AP571"/>
  <c r="AO571"/>
  <c r="AN571"/>
  <c r="AM571"/>
  <c r="AL571"/>
  <c r="AK571"/>
  <c r="AJ571"/>
  <c r="AI571"/>
  <c r="AH571"/>
  <c r="AG571"/>
  <c r="AF571"/>
  <c r="AE571"/>
  <c r="AD571"/>
  <c r="AC571"/>
  <c r="AB571"/>
  <c r="AA571"/>
  <c r="Z571"/>
  <c r="Y571"/>
  <c r="X571"/>
  <c r="W571"/>
  <c r="V571"/>
  <c r="U571"/>
  <c r="T571"/>
  <c r="S571"/>
  <c r="R571"/>
  <c r="Q571"/>
  <c r="P571"/>
  <c r="O571"/>
  <c r="N571"/>
  <c r="M571"/>
  <c r="L571"/>
  <c r="K571"/>
  <c r="J571"/>
  <c r="I571"/>
  <c r="H571"/>
  <c r="G571"/>
  <c r="F571"/>
  <c r="E571"/>
  <c r="D571"/>
  <c r="C571"/>
  <c r="B571"/>
  <c r="A571"/>
  <c r="AV570"/>
  <c r="AU570"/>
  <c r="AT570"/>
  <c r="AS570"/>
  <c r="AR570"/>
  <c r="AQ570"/>
  <c r="AP570"/>
  <c r="AO570"/>
  <c r="AN570"/>
  <c r="AM570"/>
  <c r="AL570"/>
  <c r="AK570"/>
  <c r="AJ570"/>
  <c r="AI570"/>
  <c r="AH570"/>
  <c r="AG570"/>
  <c r="AF570"/>
  <c r="AE570"/>
  <c r="AD570"/>
  <c r="AC570"/>
  <c r="AB570"/>
  <c r="AA570"/>
  <c r="Z570"/>
  <c r="Y570"/>
  <c r="X570"/>
  <c r="W570"/>
  <c r="V570"/>
  <c r="U570"/>
  <c r="T570"/>
  <c r="S570"/>
  <c r="R570"/>
  <c r="Q570"/>
  <c r="P570"/>
  <c r="O570"/>
  <c r="N570"/>
  <c r="M570"/>
  <c r="L570"/>
  <c r="K570"/>
  <c r="J570"/>
  <c r="I570"/>
  <c r="H570"/>
  <c r="G570"/>
  <c r="F570"/>
  <c r="E570"/>
  <c r="D570"/>
  <c r="C570"/>
  <c r="B570"/>
  <c r="A570"/>
  <c r="AV569"/>
  <c r="AU569"/>
  <c r="AT569"/>
  <c r="AS569"/>
  <c r="AR569"/>
  <c r="AQ569"/>
  <c r="AP569"/>
  <c r="AO569"/>
  <c r="AN569"/>
  <c r="AM569"/>
  <c r="AL569"/>
  <c r="AK569"/>
  <c r="AJ569"/>
  <c r="AI569"/>
  <c r="AH569"/>
  <c r="AG569"/>
  <c r="AF569"/>
  <c r="AE569"/>
  <c r="AD569"/>
  <c r="AC569"/>
  <c r="AB569"/>
  <c r="AA569"/>
  <c r="Z569"/>
  <c r="Y569"/>
  <c r="X569"/>
  <c r="W569"/>
  <c r="V569"/>
  <c r="U569"/>
  <c r="T569"/>
  <c r="S569"/>
  <c r="R569"/>
  <c r="Q569"/>
  <c r="P569"/>
  <c r="O569"/>
  <c r="N569"/>
  <c r="M569"/>
  <c r="L569"/>
  <c r="K569"/>
  <c r="J569"/>
  <c r="I569"/>
  <c r="H569"/>
  <c r="G569"/>
  <c r="F569"/>
  <c r="E569"/>
  <c r="D569"/>
  <c r="C569"/>
  <c r="B569"/>
  <c r="A569"/>
  <c r="AV568"/>
  <c r="AU568"/>
  <c r="AT568"/>
  <c r="AS568"/>
  <c r="AR568"/>
  <c r="AQ568"/>
  <c r="AP568"/>
  <c r="AO568"/>
  <c r="AN568"/>
  <c r="AM568"/>
  <c r="AL568"/>
  <c r="AK568"/>
  <c r="AJ568"/>
  <c r="AI568"/>
  <c r="AH568"/>
  <c r="AG568"/>
  <c r="AF568"/>
  <c r="AE568"/>
  <c r="AD568"/>
  <c r="AC568"/>
  <c r="AB568"/>
  <c r="AA568"/>
  <c r="Z568"/>
  <c r="Y568"/>
  <c r="X568"/>
  <c r="W568"/>
  <c r="V568"/>
  <c r="U568"/>
  <c r="T568"/>
  <c r="S568"/>
  <c r="R568"/>
  <c r="Q568"/>
  <c r="P568"/>
  <c r="O568"/>
  <c r="N568"/>
  <c r="M568"/>
  <c r="L568"/>
  <c r="K568"/>
  <c r="J568"/>
  <c r="I568"/>
  <c r="H568"/>
  <c r="G568"/>
  <c r="F568"/>
  <c r="E568"/>
  <c r="D568"/>
  <c r="C568"/>
  <c r="B568"/>
  <c r="A568"/>
  <c r="AV567"/>
  <c r="AU567"/>
  <c r="AT567"/>
  <c r="AS567"/>
  <c r="AR567"/>
  <c r="AQ567"/>
  <c r="AP567"/>
  <c r="AO567"/>
  <c r="AN567"/>
  <c r="AM567"/>
  <c r="AL567"/>
  <c r="AK567"/>
  <c r="AJ567"/>
  <c r="AI567"/>
  <c r="AH567"/>
  <c r="AG567"/>
  <c r="AF567"/>
  <c r="AE567"/>
  <c r="AD567"/>
  <c r="AC567"/>
  <c r="AB567"/>
  <c r="AA567"/>
  <c r="Z567"/>
  <c r="Y567"/>
  <c r="X567"/>
  <c r="W567"/>
  <c r="V567"/>
  <c r="U567"/>
  <c r="T567"/>
  <c r="S567"/>
  <c r="R567"/>
  <c r="Q567"/>
  <c r="P567"/>
  <c r="O567"/>
  <c r="N567"/>
  <c r="M567"/>
  <c r="L567"/>
  <c r="K567"/>
  <c r="J567"/>
  <c r="I567"/>
  <c r="H567"/>
  <c r="G567"/>
  <c r="F567"/>
  <c r="E567"/>
  <c r="D567"/>
  <c r="C567"/>
  <c r="B567"/>
  <c r="A567"/>
  <c r="AV566"/>
  <c r="AU566"/>
  <c r="AT566"/>
  <c r="AS566"/>
  <c r="AR566"/>
  <c r="AQ566"/>
  <c r="AP566"/>
  <c r="AO566"/>
  <c r="AN566"/>
  <c r="AM566"/>
  <c r="AL566"/>
  <c r="AK566"/>
  <c r="AJ566"/>
  <c r="AI566"/>
  <c r="AH566"/>
  <c r="AG566"/>
  <c r="AF566"/>
  <c r="AE566"/>
  <c r="AD566"/>
  <c r="AC566"/>
  <c r="AB566"/>
  <c r="AA566"/>
  <c r="Z566"/>
  <c r="Y566"/>
  <c r="X566"/>
  <c r="W566"/>
  <c r="V566"/>
  <c r="U566"/>
  <c r="T566"/>
  <c r="S566"/>
  <c r="R566"/>
  <c r="Q566"/>
  <c r="P566"/>
  <c r="O566"/>
  <c r="N566"/>
  <c r="M566"/>
  <c r="L566"/>
  <c r="K566"/>
  <c r="J566"/>
  <c r="I566"/>
  <c r="H566"/>
  <c r="G566"/>
  <c r="F566"/>
  <c r="E566"/>
  <c r="D566"/>
  <c r="C566"/>
  <c r="B566"/>
  <c r="A566"/>
  <c r="AV565"/>
  <c r="AU565"/>
  <c r="AT565"/>
  <c r="AS565"/>
  <c r="AR565"/>
  <c r="AQ565"/>
  <c r="AP565"/>
  <c r="AO565"/>
  <c r="AN565"/>
  <c r="AM565"/>
  <c r="AL565"/>
  <c r="AK565"/>
  <c r="AJ565"/>
  <c r="AI565"/>
  <c r="AH565"/>
  <c r="AG565"/>
  <c r="AF565"/>
  <c r="AE565"/>
  <c r="AD565"/>
  <c r="AC565"/>
  <c r="AB565"/>
  <c r="AA565"/>
  <c r="Z565"/>
  <c r="Y565"/>
  <c r="X565"/>
  <c r="W565"/>
  <c r="V565"/>
  <c r="U565"/>
  <c r="T565"/>
  <c r="S565"/>
  <c r="R565"/>
  <c r="Q565"/>
  <c r="P565"/>
  <c r="O565"/>
  <c r="N565"/>
  <c r="M565"/>
  <c r="L565"/>
  <c r="K565"/>
  <c r="J565"/>
  <c r="I565"/>
  <c r="H565"/>
  <c r="G565"/>
  <c r="F565"/>
  <c r="E565"/>
  <c r="D565"/>
  <c r="C565"/>
  <c r="B565"/>
  <c r="A565"/>
  <c r="AV564"/>
  <c r="AU564"/>
  <c r="AT564"/>
  <c r="AS564"/>
  <c r="AR564"/>
  <c r="AQ564"/>
  <c r="AP564"/>
  <c r="AO564"/>
  <c r="AN564"/>
  <c r="AM564"/>
  <c r="AL564"/>
  <c r="AK564"/>
  <c r="AJ564"/>
  <c r="AI564"/>
  <c r="AH564"/>
  <c r="AG564"/>
  <c r="AF564"/>
  <c r="AE564"/>
  <c r="AD564"/>
  <c r="AC564"/>
  <c r="AB564"/>
  <c r="AA564"/>
  <c r="Z564"/>
  <c r="Y564"/>
  <c r="X564"/>
  <c r="W564"/>
  <c r="V564"/>
  <c r="U564"/>
  <c r="T564"/>
  <c r="S564"/>
  <c r="R564"/>
  <c r="Q564"/>
  <c r="P564"/>
  <c r="O564"/>
  <c r="N564"/>
  <c r="M564"/>
  <c r="L564"/>
  <c r="K564"/>
  <c r="J564"/>
  <c r="I564"/>
  <c r="H564"/>
  <c r="G564"/>
  <c r="F564"/>
  <c r="E564"/>
  <c r="D564"/>
  <c r="C564"/>
  <c r="B564"/>
  <c r="A564"/>
  <c r="AV563"/>
  <c r="AU563"/>
  <c r="AT563"/>
  <c r="AS563"/>
  <c r="AR563"/>
  <c r="AQ563"/>
  <c r="AP563"/>
  <c r="AO563"/>
  <c r="AN563"/>
  <c r="AM563"/>
  <c r="AL563"/>
  <c r="AK563"/>
  <c r="AJ563"/>
  <c r="AI563"/>
  <c r="AH563"/>
  <c r="AG563"/>
  <c r="AF563"/>
  <c r="AE563"/>
  <c r="AD563"/>
  <c r="AC563"/>
  <c r="AB563"/>
  <c r="AA563"/>
  <c r="Z563"/>
  <c r="Y563"/>
  <c r="X563"/>
  <c r="W563"/>
  <c r="V563"/>
  <c r="U563"/>
  <c r="T563"/>
  <c r="S563"/>
  <c r="R563"/>
  <c r="Q563"/>
  <c r="P563"/>
  <c r="O563"/>
  <c r="N563"/>
  <c r="M563"/>
  <c r="L563"/>
  <c r="K563"/>
  <c r="J563"/>
  <c r="I563"/>
  <c r="H563"/>
  <c r="G563"/>
  <c r="F563"/>
  <c r="E563"/>
  <c r="D563"/>
  <c r="C563"/>
  <c r="B563"/>
  <c r="A563"/>
  <c r="AV562"/>
  <c r="AU562"/>
  <c r="AT562"/>
  <c r="AS562"/>
  <c r="AR562"/>
  <c r="AQ562"/>
  <c r="AP562"/>
  <c r="AO562"/>
  <c r="AN562"/>
  <c r="AM562"/>
  <c r="AL562"/>
  <c r="AK562"/>
  <c r="AJ562"/>
  <c r="AI562"/>
  <c r="AH562"/>
  <c r="AG562"/>
  <c r="AF562"/>
  <c r="AE562"/>
  <c r="AD562"/>
  <c r="AC562"/>
  <c r="AB562"/>
  <c r="AA562"/>
  <c r="Z562"/>
  <c r="Y562"/>
  <c r="X562"/>
  <c r="W562"/>
  <c r="V562"/>
  <c r="U562"/>
  <c r="T562"/>
  <c r="S562"/>
  <c r="R562"/>
  <c r="Q562"/>
  <c r="P562"/>
  <c r="O562"/>
  <c r="N562"/>
  <c r="M562"/>
  <c r="L562"/>
  <c r="K562"/>
  <c r="J562"/>
  <c r="I562"/>
  <c r="H562"/>
  <c r="G562"/>
  <c r="F562"/>
  <c r="E562"/>
  <c r="D562"/>
  <c r="C562"/>
  <c r="B562"/>
  <c r="A562"/>
  <c r="AV561"/>
  <c r="AU561"/>
  <c r="AT561"/>
  <c r="AS561"/>
  <c r="AR561"/>
  <c r="AQ561"/>
  <c r="AP561"/>
  <c r="AO561"/>
  <c r="AN561"/>
  <c r="AM561"/>
  <c r="AL561"/>
  <c r="AK561"/>
  <c r="AJ561"/>
  <c r="AI561"/>
  <c r="AH561"/>
  <c r="AG561"/>
  <c r="AF561"/>
  <c r="AE561"/>
  <c r="AD561"/>
  <c r="AC561"/>
  <c r="AB561"/>
  <c r="AA561"/>
  <c r="Z561"/>
  <c r="Y561"/>
  <c r="X561"/>
  <c r="W561"/>
  <c r="V561"/>
  <c r="U561"/>
  <c r="T561"/>
  <c r="S561"/>
  <c r="R561"/>
  <c r="Q561"/>
  <c r="P561"/>
  <c r="O561"/>
  <c r="N561"/>
  <c r="M561"/>
  <c r="L561"/>
  <c r="K561"/>
  <c r="J561"/>
  <c r="I561"/>
  <c r="H561"/>
  <c r="G561"/>
  <c r="F561"/>
  <c r="E561"/>
  <c r="D561"/>
  <c r="C561"/>
  <c r="B561"/>
  <c r="A561"/>
  <c r="AV560"/>
  <c r="AU560"/>
  <c r="AT560"/>
  <c r="AS560"/>
  <c r="AR560"/>
  <c r="AQ560"/>
  <c r="AP560"/>
  <c r="AO560"/>
  <c r="AN560"/>
  <c r="AM560"/>
  <c r="AL560"/>
  <c r="AK560"/>
  <c r="AJ560"/>
  <c r="AI560"/>
  <c r="AH560"/>
  <c r="AG560"/>
  <c r="AF560"/>
  <c r="AE560"/>
  <c r="AD560"/>
  <c r="AC560"/>
  <c r="AB560"/>
  <c r="AA560"/>
  <c r="Z560"/>
  <c r="Y560"/>
  <c r="X560"/>
  <c r="W560"/>
  <c r="V560"/>
  <c r="U560"/>
  <c r="T560"/>
  <c r="S560"/>
  <c r="R560"/>
  <c r="Q560"/>
  <c r="P560"/>
  <c r="O560"/>
  <c r="N560"/>
  <c r="M560"/>
  <c r="L560"/>
  <c r="K560"/>
  <c r="J560"/>
  <c r="I560"/>
  <c r="H560"/>
  <c r="G560"/>
  <c r="F560"/>
  <c r="E560"/>
  <c r="D560"/>
  <c r="C560"/>
  <c r="B560"/>
  <c r="A560"/>
  <c r="AV559"/>
  <c r="AU559"/>
  <c r="AT559"/>
  <c r="AS559"/>
  <c r="AR559"/>
  <c r="AQ559"/>
  <c r="AP559"/>
  <c r="AO559"/>
  <c r="AN559"/>
  <c r="AM559"/>
  <c r="AL559"/>
  <c r="AK559"/>
  <c r="AJ559"/>
  <c r="AI559"/>
  <c r="AH559"/>
  <c r="AG559"/>
  <c r="AF559"/>
  <c r="AE559"/>
  <c r="AD559"/>
  <c r="AC559"/>
  <c r="AB559"/>
  <c r="AA559"/>
  <c r="Z559"/>
  <c r="Y559"/>
  <c r="X559"/>
  <c r="W559"/>
  <c r="V559"/>
  <c r="U559"/>
  <c r="T559"/>
  <c r="S559"/>
  <c r="R559"/>
  <c r="Q559"/>
  <c r="P559"/>
  <c r="O559"/>
  <c r="N559"/>
  <c r="M559"/>
  <c r="L559"/>
  <c r="K559"/>
  <c r="J559"/>
  <c r="I559"/>
  <c r="H559"/>
  <c r="G559"/>
  <c r="F559"/>
  <c r="E559"/>
  <c r="D559"/>
  <c r="C559"/>
  <c r="B559"/>
  <c r="A559"/>
  <c r="AV558"/>
  <c r="AU558"/>
  <c r="AT558"/>
  <c r="AS558"/>
  <c r="AR558"/>
  <c r="AQ558"/>
  <c r="AP558"/>
  <c r="AO558"/>
  <c r="AN558"/>
  <c r="AM558"/>
  <c r="AL558"/>
  <c r="AK558"/>
  <c r="AJ558"/>
  <c r="AI558"/>
  <c r="AH558"/>
  <c r="AG558"/>
  <c r="AF558"/>
  <c r="AE558"/>
  <c r="AD558"/>
  <c r="AC558"/>
  <c r="AB558"/>
  <c r="AA558"/>
  <c r="Z558"/>
  <c r="Y558"/>
  <c r="X558"/>
  <c r="W558"/>
  <c r="V558"/>
  <c r="U558"/>
  <c r="T558"/>
  <c r="S558"/>
  <c r="R558"/>
  <c r="Q558"/>
  <c r="P558"/>
  <c r="O558"/>
  <c r="N558"/>
  <c r="M558"/>
  <c r="L558"/>
  <c r="K558"/>
  <c r="J558"/>
  <c r="I558"/>
  <c r="H558"/>
  <c r="G558"/>
  <c r="F558"/>
  <c r="E558"/>
  <c r="D558"/>
  <c r="C558"/>
  <c r="B558"/>
  <c r="A558"/>
  <c r="AV557"/>
  <c r="AU557"/>
  <c r="AT557"/>
  <c r="AS557"/>
  <c r="AR557"/>
  <c r="AQ557"/>
  <c r="AP557"/>
  <c r="AO557"/>
  <c r="AN557"/>
  <c r="AM557"/>
  <c r="AL557"/>
  <c r="AK557"/>
  <c r="AJ557"/>
  <c r="AI557"/>
  <c r="AH557"/>
  <c r="AG557"/>
  <c r="AF557"/>
  <c r="AE557"/>
  <c r="AD557"/>
  <c r="AC557"/>
  <c r="AB557"/>
  <c r="AA557"/>
  <c r="Z557"/>
  <c r="Y557"/>
  <c r="X557"/>
  <c r="W557"/>
  <c r="V557"/>
  <c r="U557"/>
  <c r="T557"/>
  <c r="S557"/>
  <c r="R557"/>
  <c r="Q557"/>
  <c r="P557"/>
  <c r="O557"/>
  <c r="N557"/>
  <c r="M557"/>
  <c r="L557"/>
  <c r="K557"/>
  <c r="J557"/>
  <c r="I557"/>
  <c r="H557"/>
  <c r="G557"/>
  <c r="F557"/>
  <c r="E557"/>
  <c r="D557"/>
  <c r="C557"/>
  <c r="B557"/>
  <c r="A557"/>
  <c r="AV556"/>
  <c r="AU556"/>
  <c r="AT556"/>
  <c r="AS556"/>
  <c r="AR556"/>
  <c r="AQ556"/>
  <c r="AP556"/>
  <c r="AO556"/>
  <c r="AN556"/>
  <c r="AM556"/>
  <c r="AL556"/>
  <c r="AK556"/>
  <c r="AJ556"/>
  <c r="AI556"/>
  <c r="AH556"/>
  <c r="AG556"/>
  <c r="AF556"/>
  <c r="AE556"/>
  <c r="AD556"/>
  <c r="AC556"/>
  <c r="AB556"/>
  <c r="AA556"/>
  <c r="Z556"/>
  <c r="Y556"/>
  <c r="X556"/>
  <c r="W556"/>
  <c r="V556"/>
  <c r="U556"/>
  <c r="T556"/>
  <c r="S556"/>
  <c r="R556"/>
  <c r="Q556"/>
  <c r="P556"/>
  <c r="O556"/>
  <c r="N556"/>
  <c r="M556"/>
  <c r="L556"/>
  <c r="K556"/>
  <c r="J556"/>
  <c r="I556"/>
  <c r="H556"/>
  <c r="G556"/>
  <c r="F556"/>
  <c r="E556"/>
  <c r="D556"/>
  <c r="C556"/>
  <c r="B556"/>
  <c r="A556"/>
  <c r="AV555"/>
  <c r="AU555"/>
  <c r="AT555"/>
  <c r="AS555"/>
  <c r="AR555"/>
  <c r="AQ555"/>
  <c r="AP555"/>
  <c r="AO555"/>
  <c r="AN555"/>
  <c r="AM555"/>
  <c r="AL555"/>
  <c r="AK555"/>
  <c r="AJ555"/>
  <c r="AI555"/>
  <c r="AH555"/>
  <c r="AG555"/>
  <c r="AF555"/>
  <c r="AE555"/>
  <c r="AD555"/>
  <c r="AC555"/>
  <c r="AB555"/>
  <c r="AA555"/>
  <c r="Z555"/>
  <c r="Y555"/>
  <c r="X555"/>
  <c r="W555"/>
  <c r="V555"/>
  <c r="U555"/>
  <c r="T555"/>
  <c r="S555"/>
  <c r="R555"/>
  <c r="Q555"/>
  <c r="P555"/>
  <c r="O555"/>
  <c r="N555"/>
  <c r="M555"/>
  <c r="L555"/>
  <c r="K555"/>
  <c r="J555"/>
  <c r="I555"/>
  <c r="H555"/>
  <c r="G555"/>
  <c r="F555"/>
  <c r="E555"/>
  <c r="D555"/>
  <c r="C555"/>
  <c r="B555"/>
  <c r="A555"/>
  <c r="AV554"/>
  <c r="AU554"/>
  <c r="AT554"/>
  <c r="AS554"/>
  <c r="AR554"/>
  <c r="AQ554"/>
  <c r="AP554"/>
  <c r="AO554"/>
  <c r="AN554"/>
  <c r="AM554"/>
  <c r="AL554"/>
  <c r="AK554"/>
  <c r="AJ554"/>
  <c r="AI554"/>
  <c r="AH554"/>
  <c r="AG554"/>
  <c r="AF554"/>
  <c r="AE554"/>
  <c r="AD554"/>
  <c r="AC554"/>
  <c r="AB554"/>
  <c r="AA554"/>
  <c r="Z554"/>
  <c r="Y554"/>
  <c r="X554"/>
  <c r="W554"/>
  <c r="V554"/>
  <c r="U554"/>
  <c r="T554"/>
  <c r="S554"/>
  <c r="R554"/>
  <c r="Q554"/>
  <c r="P554"/>
  <c r="O554"/>
  <c r="N554"/>
  <c r="M554"/>
  <c r="L554"/>
  <c r="K554"/>
  <c r="J554"/>
  <c r="I554"/>
  <c r="H554"/>
  <c r="G554"/>
  <c r="F554"/>
  <c r="E554"/>
  <c r="D554"/>
  <c r="C554"/>
  <c r="B554"/>
  <c r="A554"/>
  <c r="AV553"/>
  <c r="AU553"/>
  <c r="AT553"/>
  <c r="AS553"/>
  <c r="AR553"/>
  <c r="AQ553"/>
  <c r="AP553"/>
  <c r="AO553"/>
  <c r="AN553"/>
  <c r="AM553"/>
  <c r="AL553"/>
  <c r="AK553"/>
  <c r="AJ553"/>
  <c r="AI553"/>
  <c r="AH553"/>
  <c r="AG553"/>
  <c r="AF553"/>
  <c r="AE553"/>
  <c r="AD553"/>
  <c r="AC553"/>
  <c r="AB553"/>
  <c r="AA553"/>
  <c r="Z553"/>
  <c r="Y553"/>
  <c r="X553"/>
  <c r="W553"/>
  <c r="V553"/>
  <c r="U553"/>
  <c r="T553"/>
  <c r="S553"/>
  <c r="R553"/>
  <c r="Q553"/>
  <c r="P553"/>
  <c r="O553"/>
  <c r="N553"/>
  <c r="M553"/>
  <c r="L553"/>
  <c r="K553"/>
  <c r="J553"/>
  <c r="I553"/>
  <c r="H553"/>
  <c r="G553"/>
  <c r="F553"/>
  <c r="E553"/>
  <c r="D553"/>
  <c r="C553"/>
  <c r="B553"/>
  <c r="A553"/>
  <c r="AV552"/>
  <c r="AU552"/>
  <c r="AT552"/>
  <c r="AS552"/>
  <c r="AR552"/>
  <c r="AQ552"/>
  <c r="AP552"/>
  <c r="AO552"/>
  <c r="AN552"/>
  <c r="AM552"/>
  <c r="AL552"/>
  <c r="AK552"/>
  <c r="AJ552"/>
  <c r="AI552"/>
  <c r="AH552"/>
  <c r="AG552"/>
  <c r="AF552"/>
  <c r="AE552"/>
  <c r="AD552"/>
  <c r="AC552"/>
  <c r="AB552"/>
  <c r="AA552"/>
  <c r="Z552"/>
  <c r="Y552"/>
  <c r="X552"/>
  <c r="W552"/>
  <c r="V552"/>
  <c r="U552"/>
  <c r="T552"/>
  <c r="S552"/>
  <c r="R552"/>
  <c r="Q552"/>
  <c r="P552"/>
  <c r="O552"/>
  <c r="N552"/>
  <c r="M552"/>
  <c r="L552"/>
  <c r="K552"/>
  <c r="J552"/>
  <c r="I552"/>
  <c r="H552"/>
  <c r="G552"/>
  <c r="F552"/>
  <c r="E552"/>
  <c r="D552"/>
  <c r="C552"/>
  <c r="B552"/>
  <c r="A552"/>
  <c r="AV551"/>
  <c r="AU551"/>
  <c r="AT551"/>
  <c r="AS551"/>
  <c r="AR551"/>
  <c r="AQ551"/>
  <c r="AP551"/>
  <c r="AO551"/>
  <c r="AN551"/>
  <c r="AM551"/>
  <c r="AL551"/>
  <c r="AK551"/>
  <c r="AJ551"/>
  <c r="AI551"/>
  <c r="AH551"/>
  <c r="AG551"/>
  <c r="AF551"/>
  <c r="AE551"/>
  <c r="AD551"/>
  <c r="AC551"/>
  <c r="AB551"/>
  <c r="AA551"/>
  <c r="Z551"/>
  <c r="Y551"/>
  <c r="X551"/>
  <c r="W551"/>
  <c r="V551"/>
  <c r="U551"/>
  <c r="T551"/>
  <c r="S551"/>
  <c r="R551"/>
  <c r="Q551"/>
  <c r="P551"/>
  <c r="O551"/>
  <c r="N551"/>
  <c r="M551"/>
  <c r="L551"/>
  <c r="K551"/>
  <c r="J551"/>
  <c r="I551"/>
  <c r="H551"/>
  <c r="G551"/>
  <c r="F551"/>
  <c r="E551"/>
  <c r="D551"/>
  <c r="C551"/>
  <c r="B551"/>
  <c r="A551"/>
  <c r="AV550"/>
  <c r="AU550"/>
  <c r="AT550"/>
  <c r="AS550"/>
  <c r="AR550"/>
  <c r="AQ550"/>
  <c r="AP550"/>
  <c r="AO550"/>
  <c r="AN550"/>
  <c r="AM550"/>
  <c r="AL550"/>
  <c r="AK550"/>
  <c r="AJ550"/>
  <c r="AI550"/>
  <c r="AH550"/>
  <c r="AG550"/>
  <c r="AF550"/>
  <c r="AE550"/>
  <c r="AD550"/>
  <c r="AC550"/>
  <c r="AB550"/>
  <c r="AA550"/>
  <c r="Z550"/>
  <c r="Y550"/>
  <c r="X550"/>
  <c r="W550"/>
  <c r="V550"/>
  <c r="U550"/>
  <c r="T550"/>
  <c r="S550"/>
  <c r="R550"/>
  <c r="Q550"/>
  <c r="P550"/>
  <c r="O550"/>
  <c r="N550"/>
  <c r="M550"/>
  <c r="L550"/>
  <c r="K550"/>
  <c r="J550"/>
  <c r="I550"/>
  <c r="H550"/>
  <c r="G550"/>
  <c r="F550"/>
  <c r="E550"/>
  <c r="D550"/>
  <c r="C550"/>
  <c r="B550"/>
  <c r="A550"/>
  <c r="AV549"/>
  <c r="AU549"/>
  <c r="AT549"/>
  <c r="AS549"/>
  <c r="AR549"/>
  <c r="AQ549"/>
  <c r="AP549"/>
  <c r="AO549"/>
  <c r="AN549"/>
  <c r="AM549"/>
  <c r="AL549"/>
  <c r="AK549"/>
  <c r="AJ549"/>
  <c r="AI549"/>
  <c r="AH549"/>
  <c r="AG549"/>
  <c r="AF549"/>
  <c r="AE549"/>
  <c r="AD549"/>
  <c r="AC549"/>
  <c r="AB549"/>
  <c r="AA549"/>
  <c r="Z549"/>
  <c r="Y549"/>
  <c r="X549"/>
  <c r="W549"/>
  <c r="V549"/>
  <c r="U549"/>
  <c r="T549"/>
  <c r="S549"/>
  <c r="R549"/>
  <c r="Q549"/>
  <c r="P549"/>
  <c r="O549"/>
  <c r="N549"/>
  <c r="M549"/>
  <c r="L549"/>
  <c r="K549"/>
  <c r="J549"/>
  <c r="I549"/>
  <c r="H549"/>
  <c r="G549"/>
  <c r="F549"/>
  <c r="E549"/>
  <c r="D549"/>
  <c r="C549"/>
  <c r="B549"/>
  <c r="A549"/>
  <c r="AV548"/>
  <c r="AU548"/>
  <c r="AT548"/>
  <c r="AS548"/>
  <c r="AR548"/>
  <c r="AQ548"/>
  <c r="AP548"/>
  <c r="AO548"/>
  <c r="AN548"/>
  <c r="AM548"/>
  <c r="AL548"/>
  <c r="AK548"/>
  <c r="AJ548"/>
  <c r="AI548"/>
  <c r="AH548"/>
  <c r="AG548"/>
  <c r="AF548"/>
  <c r="AE548"/>
  <c r="AD548"/>
  <c r="AC548"/>
  <c r="AB548"/>
  <c r="AA548"/>
  <c r="Z548"/>
  <c r="Y548"/>
  <c r="X548"/>
  <c r="W548"/>
  <c r="V548"/>
  <c r="U548"/>
  <c r="T548"/>
  <c r="S548"/>
  <c r="R548"/>
  <c r="Q548"/>
  <c r="P548"/>
  <c r="O548"/>
  <c r="N548"/>
  <c r="M548"/>
  <c r="L548"/>
  <c r="K548"/>
  <c r="J548"/>
  <c r="I548"/>
  <c r="H548"/>
  <c r="G548"/>
  <c r="F548"/>
  <c r="E548"/>
  <c r="D548"/>
  <c r="C548"/>
  <c r="B548"/>
  <c r="A548"/>
  <c r="AV547"/>
  <c r="AU547"/>
  <c r="AT547"/>
  <c r="AS547"/>
  <c r="AR547"/>
  <c r="AQ547"/>
  <c r="AP547"/>
  <c r="AO547"/>
  <c r="AN547"/>
  <c r="AM547"/>
  <c r="AL547"/>
  <c r="AK547"/>
  <c r="AJ547"/>
  <c r="AI547"/>
  <c r="AH547"/>
  <c r="AG547"/>
  <c r="AF547"/>
  <c r="AE547"/>
  <c r="AD547"/>
  <c r="AC547"/>
  <c r="AB547"/>
  <c r="AA547"/>
  <c r="Z547"/>
  <c r="Y547"/>
  <c r="X547"/>
  <c r="W547"/>
  <c r="V547"/>
  <c r="U547"/>
  <c r="T547"/>
  <c r="S547"/>
  <c r="R547"/>
  <c r="Q547"/>
  <c r="P547"/>
  <c r="O547"/>
  <c r="N547"/>
  <c r="M547"/>
  <c r="L547"/>
  <c r="K547"/>
  <c r="J547"/>
  <c r="I547"/>
  <c r="H547"/>
  <c r="G547"/>
  <c r="F547"/>
  <c r="E547"/>
  <c r="D547"/>
  <c r="C547"/>
  <c r="B547"/>
  <c r="A547"/>
  <c r="AV546"/>
  <c r="AU546"/>
  <c r="AT546"/>
  <c r="AS546"/>
  <c r="AR546"/>
  <c r="AQ546"/>
  <c r="AP546"/>
  <c r="AO546"/>
  <c r="AN546"/>
  <c r="AM546"/>
  <c r="AL546"/>
  <c r="AK546"/>
  <c r="AJ546"/>
  <c r="AI546"/>
  <c r="AH546"/>
  <c r="AG546"/>
  <c r="AF546"/>
  <c r="AE546"/>
  <c r="AD546"/>
  <c r="AC546"/>
  <c r="AB546"/>
  <c r="AA546"/>
  <c r="Z546"/>
  <c r="Y546"/>
  <c r="X546"/>
  <c r="W546"/>
  <c r="V546"/>
  <c r="U546"/>
  <c r="T546"/>
  <c r="S546"/>
  <c r="R546"/>
  <c r="Q546"/>
  <c r="P546"/>
  <c r="O546"/>
  <c r="N546"/>
  <c r="M546"/>
  <c r="L546"/>
  <c r="K546"/>
  <c r="J546"/>
  <c r="I546"/>
  <c r="H546"/>
  <c r="G546"/>
  <c r="F546"/>
  <c r="E546"/>
  <c r="D546"/>
  <c r="C546"/>
  <c r="B546"/>
  <c r="A546"/>
  <c r="AV545"/>
  <c r="AU545"/>
  <c r="AT545"/>
  <c r="AS545"/>
  <c r="AR545"/>
  <c r="AQ545"/>
  <c r="AP545"/>
  <c r="AO545"/>
  <c r="AN545"/>
  <c r="AM545"/>
  <c r="AL545"/>
  <c r="AK545"/>
  <c r="AJ545"/>
  <c r="AI545"/>
  <c r="AH545"/>
  <c r="AG545"/>
  <c r="AF545"/>
  <c r="AE545"/>
  <c r="AD545"/>
  <c r="AC545"/>
  <c r="AB545"/>
  <c r="AA545"/>
  <c r="Z545"/>
  <c r="Y545"/>
  <c r="X545"/>
  <c r="W545"/>
  <c r="V545"/>
  <c r="U545"/>
  <c r="T545"/>
  <c r="S545"/>
  <c r="R545"/>
  <c r="Q545"/>
  <c r="P545"/>
  <c r="O545"/>
  <c r="N545"/>
  <c r="M545"/>
  <c r="L545"/>
  <c r="K545"/>
  <c r="J545"/>
  <c r="I545"/>
  <c r="H545"/>
  <c r="G545"/>
  <c r="F545"/>
  <c r="E545"/>
  <c r="D545"/>
  <c r="C545"/>
  <c r="B545"/>
  <c r="A545"/>
  <c r="AV544"/>
  <c r="AU544"/>
  <c r="AT544"/>
  <c r="AS544"/>
  <c r="AR544"/>
  <c r="AQ544"/>
  <c r="AP544"/>
  <c r="AO544"/>
  <c r="AN544"/>
  <c r="AM544"/>
  <c r="AL544"/>
  <c r="AK544"/>
  <c r="AJ544"/>
  <c r="AI544"/>
  <c r="AH544"/>
  <c r="AG544"/>
  <c r="AF544"/>
  <c r="AE544"/>
  <c r="AD544"/>
  <c r="AC544"/>
  <c r="AB544"/>
  <c r="AA544"/>
  <c r="Z544"/>
  <c r="Y544"/>
  <c r="X544"/>
  <c r="W544"/>
  <c r="V544"/>
  <c r="U544"/>
  <c r="T544"/>
  <c r="S544"/>
  <c r="R544"/>
  <c r="Q544"/>
  <c r="P544"/>
  <c r="O544"/>
  <c r="N544"/>
  <c r="M544"/>
  <c r="L544"/>
  <c r="K544"/>
  <c r="J544"/>
  <c r="I544"/>
  <c r="H544"/>
  <c r="G544"/>
  <c r="F544"/>
  <c r="E544"/>
  <c r="D544"/>
  <c r="C544"/>
  <c r="B544"/>
  <c r="A544"/>
  <c r="AV543"/>
  <c r="AU543"/>
  <c r="AT543"/>
  <c r="AS543"/>
  <c r="AR543"/>
  <c r="AQ543"/>
  <c r="AP543"/>
  <c r="AO543"/>
  <c r="AN543"/>
  <c r="AM543"/>
  <c r="AL543"/>
  <c r="AK543"/>
  <c r="AJ543"/>
  <c r="AI543"/>
  <c r="AH543"/>
  <c r="AG543"/>
  <c r="AF543"/>
  <c r="AE543"/>
  <c r="AD543"/>
  <c r="AC543"/>
  <c r="AB543"/>
  <c r="AA543"/>
  <c r="Z543"/>
  <c r="Y543"/>
  <c r="X543"/>
  <c r="W543"/>
  <c r="V543"/>
  <c r="U543"/>
  <c r="T543"/>
  <c r="S543"/>
  <c r="R543"/>
  <c r="Q543"/>
  <c r="P543"/>
  <c r="O543"/>
  <c r="N543"/>
  <c r="M543"/>
  <c r="L543"/>
  <c r="K543"/>
  <c r="J543"/>
  <c r="I543"/>
  <c r="H543"/>
  <c r="G543"/>
  <c r="F543"/>
  <c r="E543"/>
  <c r="D543"/>
  <c r="C543"/>
  <c r="B543"/>
  <c r="A543"/>
  <c r="AV542"/>
  <c r="AU542"/>
  <c r="AT542"/>
  <c r="AS542"/>
  <c r="AR542"/>
  <c r="AQ542"/>
  <c r="AP542"/>
  <c r="AO542"/>
  <c r="AN542"/>
  <c r="AM542"/>
  <c r="AL542"/>
  <c r="AK542"/>
  <c r="AJ542"/>
  <c r="AI542"/>
  <c r="AH542"/>
  <c r="AG542"/>
  <c r="AF542"/>
  <c r="AE542"/>
  <c r="AD542"/>
  <c r="AC542"/>
  <c r="AB542"/>
  <c r="AA542"/>
  <c r="Z542"/>
  <c r="Y542"/>
  <c r="X542"/>
  <c r="W542"/>
  <c r="V542"/>
  <c r="U542"/>
  <c r="T542"/>
  <c r="S542"/>
  <c r="R542"/>
  <c r="Q542"/>
  <c r="P542"/>
  <c r="O542"/>
  <c r="N542"/>
  <c r="M542"/>
  <c r="L542"/>
  <c r="K542"/>
  <c r="J542"/>
  <c r="I542"/>
  <c r="H542"/>
  <c r="G542"/>
  <c r="F542"/>
  <c r="E542"/>
  <c r="D542"/>
  <c r="C542"/>
  <c r="B542"/>
  <c r="A542"/>
  <c r="AV541"/>
  <c r="AU541"/>
  <c r="AT541"/>
  <c r="AS541"/>
  <c r="AR541"/>
  <c r="AQ541"/>
  <c r="AP541"/>
  <c r="AO541"/>
  <c r="AN541"/>
  <c r="AM541"/>
  <c r="AL541"/>
  <c r="AK541"/>
  <c r="AJ541"/>
  <c r="AI541"/>
  <c r="AH541"/>
  <c r="AG541"/>
  <c r="AF541"/>
  <c r="AE541"/>
  <c r="AD541"/>
  <c r="AC541"/>
  <c r="AB541"/>
  <c r="AA541"/>
  <c r="Z541"/>
  <c r="Y541"/>
  <c r="X541"/>
  <c r="W541"/>
  <c r="V541"/>
  <c r="U541"/>
  <c r="T541"/>
  <c r="S541"/>
  <c r="R541"/>
  <c r="Q541"/>
  <c r="P541"/>
  <c r="O541"/>
  <c r="N541"/>
  <c r="M541"/>
  <c r="L541"/>
  <c r="K541"/>
  <c r="J541"/>
  <c r="I541"/>
  <c r="H541"/>
  <c r="G541"/>
  <c r="F541"/>
  <c r="E541"/>
  <c r="D541"/>
  <c r="C541"/>
  <c r="B541"/>
  <c r="A541"/>
  <c r="AV540"/>
  <c r="AU540"/>
  <c r="AT540"/>
  <c r="AS540"/>
  <c r="AR540"/>
  <c r="AQ540"/>
  <c r="AP540"/>
  <c r="AO540"/>
  <c r="AN540"/>
  <c r="AM540"/>
  <c r="AL540"/>
  <c r="AK540"/>
  <c r="AJ540"/>
  <c r="AI540"/>
  <c r="AH540"/>
  <c r="AG540"/>
  <c r="AF540"/>
  <c r="AE540"/>
  <c r="AD540"/>
  <c r="AC540"/>
  <c r="AB540"/>
  <c r="AA540"/>
  <c r="Z540"/>
  <c r="Y540"/>
  <c r="X540"/>
  <c r="W540"/>
  <c r="V540"/>
  <c r="U540"/>
  <c r="T540"/>
  <c r="S540"/>
  <c r="R540"/>
  <c r="Q540"/>
  <c r="P540"/>
  <c r="O540"/>
  <c r="N540"/>
  <c r="M540"/>
  <c r="L540"/>
  <c r="K540"/>
  <c r="J540"/>
  <c r="I540"/>
  <c r="H540"/>
  <c r="G540"/>
  <c r="F540"/>
  <c r="E540"/>
  <c r="D540"/>
  <c r="C540"/>
  <c r="B540"/>
  <c r="A540"/>
  <c r="AV539"/>
  <c r="AU539"/>
  <c r="AT539"/>
  <c r="AS539"/>
  <c r="AR539"/>
  <c r="AQ539"/>
  <c r="AP539"/>
  <c r="AO539"/>
  <c r="AN539"/>
  <c r="AM539"/>
  <c r="AL539"/>
  <c r="AK539"/>
  <c r="AJ539"/>
  <c r="AI539"/>
  <c r="AH539"/>
  <c r="AG539"/>
  <c r="AF539"/>
  <c r="AE539"/>
  <c r="AD539"/>
  <c r="AC539"/>
  <c r="AB539"/>
  <c r="AA539"/>
  <c r="Z539"/>
  <c r="Y539"/>
  <c r="X539"/>
  <c r="W539"/>
  <c r="V539"/>
  <c r="U539"/>
  <c r="T539"/>
  <c r="S539"/>
  <c r="R539"/>
  <c r="Q539"/>
  <c r="P539"/>
  <c r="O539"/>
  <c r="N539"/>
  <c r="M539"/>
  <c r="L539"/>
  <c r="K539"/>
  <c r="J539"/>
  <c r="I539"/>
  <c r="H539"/>
  <c r="G539"/>
  <c r="F539"/>
  <c r="E539"/>
  <c r="D539"/>
  <c r="C539"/>
  <c r="B539"/>
  <c r="A539"/>
  <c r="AV538"/>
  <c r="AU538"/>
  <c r="AT538"/>
  <c r="AS538"/>
  <c r="AR538"/>
  <c r="AQ538"/>
  <c r="AP538"/>
  <c r="AO538"/>
  <c r="AN538"/>
  <c r="AM538"/>
  <c r="AL538"/>
  <c r="AK538"/>
  <c r="AJ538"/>
  <c r="AI538"/>
  <c r="AH538"/>
  <c r="AG538"/>
  <c r="AF538"/>
  <c r="AE538"/>
  <c r="AD538"/>
  <c r="AC538"/>
  <c r="AB538"/>
  <c r="AA538"/>
  <c r="Z538"/>
  <c r="Y538"/>
  <c r="X538"/>
  <c r="W538"/>
  <c r="V538"/>
  <c r="U538"/>
  <c r="T538"/>
  <c r="S538"/>
  <c r="R538"/>
  <c r="Q538"/>
  <c r="P538"/>
  <c r="O538"/>
  <c r="N538"/>
  <c r="M538"/>
  <c r="L538"/>
  <c r="K538"/>
  <c r="J538"/>
  <c r="I538"/>
  <c r="H538"/>
  <c r="G538"/>
  <c r="F538"/>
  <c r="E538"/>
  <c r="D538"/>
  <c r="C538"/>
  <c r="B538"/>
  <c r="A538"/>
  <c r="AV537"/>
  <c r="AU537"/>
  <c r="AT537"/>
  <c r="AS537"/>
  <c r="AR537"/>
  <c r="AQ537"/>
  <c r="AP537"/>
  <c r="AO537"/>
  <c r="AN537"/>
  <c r="AM537"/>
  <c r="AL537"/>
  <c r="AK537"/>
  <c r="AJ537"/>
  <c r="AI537"/>
  <c r="AH537"/>
  <c r="AG537"/>
  <c r="AF537"/>
  <c r="AE537"/>
  <c r="AD537"/>
  <c r="AC537"/>
  <c r="AB537"/>
  <c r="AA537"/>
  <c r="Z537"/>
  <c r="Y537"/>
  <c r="X537"/>
  <c r="W537"/>
  <c r="V537"/>
  <c r="U537"/>
  <c r="T537"/>
  <c r="S537"/>
  <c r="R537"/>
  <c r="Q537"/>
  <c r="P537"/>
  <c r="O537"/>
  <c r="N537"/>
  <c r="M537"/>
  <c r="L537"/>
  <c r="K537"/>
  <c r="J537"/>
  <c r="I537"/>
  <c r="H537"/>
  <c r="G537"/>
  <c r="F537"/>
  <c r="E537"/>
  <c r="D537"/>
  <c r="C537"/>
  <c r="B537"/>
  <c r="A537"/>
  <c r="AV536"/>
  <c r="AU536"/>
  <c r="AT536"/>
  <c r="AS536"/>
  <c r="AR536"/>
  <c r="AQ536"/>
  <c r="AP536"/>
  <c r="AO536"/>
  <c r="AN536"/>
  <c r="AM536"/>
  <c r="AL536"/>
  <c r="AK536"/>
  <c r="AJ536"/>
  <c r="AI536"/>
  <c r="AH536"/>
  <c r="AG536"/>
  <c r="AF536"/>
  <c r="AE536"/>
  <c r="AD536"/>
  <c r="AC536"/>
  <c r="AB536"/>
  <c r="AA536"/>
  <c r="Z536"/>
  <c r="Y536"/>
  <c r="X536"/>
  <c r="W536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E536"/>
  <c r="D536"/>
  <c r="C536"/>
  <c r="B536"/>
  <c r="A536"/>
  <c r="AV535"/>
  <c r="AU535"/>
  <c r="AT535"/>
  <c r="AS535"/>
  <c r="AR535"/>
  <c r="AQ535"/>
  <c r="AP535"/>
  <c r="AO535"/>
  <c r="AN535"/>
  <c r="AM535"/>
  <c r="AL535"/>
  <c r="AK535"/>
  <c r="AJ535"/>
  <c r="AI535"/>
  <c r="AH535"/>
  <c r="AG535"/>
  <c r="AF535"/>
  <c r="AE535"/>
  <c r="AD535"/>
  <c r="AC535"/>
  <c r="AB535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C535"/>
  <c r="B535"/>
  <c r="A535"/>
  <c r="AV534"/>
  <c r="AU534"/>
  <c r="AT534"/>
  <c r="AS534"/>
  <c r="AR534"/>
  <c r="AQ534"/>
  <c r="AP534"/>
  <c r="AO534"/>
  <c r="AN534"/>
  <c r="AM534"/>
  <c r="AL534"/>
  <c r="AK534"/>
  <c r="AJ534"/>
  <c r="AI534"/>
  <c r="AH534"/>
  <c r="AG534"/>
  <c r="AF534"/>
  <c r="AE534"/>
  <c r="AD534"/>
  <c r="AC534"/>
  <c r="AB534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E534"/>
  <c r="D534"/>
  <c r="C534"/>
  <c r="B534"/>
  <c r="A534"/>
  <c r="AV533"/>
  <c r="AU533"/>
  <c r="AT533"/>
  <c r="AS533"/>
  <c r="AR533"/>
  <c r="AQ533"/>
  <c r="AP533"/>
  <c r="AO533"/>
  <c r="AN533"/>
  <c r="AM533"/>
  <c r="AL533"/>
  <c r="AK533"/>
  <c r="AJ533"/>
  <c r="AI533"/>
  <c r="AH533"/>
  <c r="AG533"/>
  <c r="AF533"/>
  <c r="AE533"/>
  <c r="AD533"/>
  <c r="AC533"/>
  <c r="AB533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B533"/>
  <c r="A533"/>
  <c r="AV532"/>
  <c r="AU532"/>
  <c r="AT532"/>
  <c r="AS532"/>
  <c r="AR532"/>
  <c r="AQ532"/>
  <c r="AP532"/>
  <c r="AO532"/>
  <c r="AN532"/>
  <c r="AM532"/>
  <c r="AL532"/>
  <c r="AK532"/>
  <c r="AJ532"/>
  <c r="AI532"/>
  <c r="AH532"/>
  <c r="AG532"/>
  <c r="AF532"/>
  <c r="AE532"/>
  <c r="AD532"/>
  <c r="AC532"/>
  <c r="AB532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E532"/>
  <c r="D532"/>
  <c r="C532"/>
  <c r="B532"/>
  <c r="A532"/>
  <c r="AV531"/>
  <c r="AU531"/>
  <c r="AT531"/>
  <c r="AS531"/>
  <c r="AR531"/>
  <c r="AQ531"/>
  <c r="AP531"/>
  <c r="AO531"/>
  <c r="AN531"/>
  <c r="AM531"/>
  <c r="AL531"/>
  <c r="AK531"/>
  <c r="AJ531"/>
  <c r="AI531"/>
  <c r="AH531"/>
  <c r="AG531"/>
  <c r="AF531"/>
  <c r="AE531"/>
  <c r="AD531"/>
  <c r="AC531"/>
  <c r="AB531"/>
  <c r="AA531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E531"/>
  <c r="D531"/>
  <c r="C531"/>
  <c r="B531"/>
  <c r="A531"/>
  <c r="AV530"/>
  <c r="AU530"/>
  <c r="AT530"/>
  <c r="AS530"/>
  <c r="AR530"/>
  <c r="AQ530"/>
  <c r="AP530"/>
  <c r="AO530"/>
  <c r="AN530"/>
  <c r="AM530"/>
  <c r="AL530"/>
  <c r="AK530"/>
  <c r="AJ530"/>
  <c r="AI530"/>
  <c r="AH530"/>
  <c r="AG530"/>
  <c r="AF530"/>
  <c r="AE530"/>
  <c r="AD530"/>
  <c r="AC530"/>
  <c r="AB530"/>
  <c r="AA530"/>
  <c r="Z530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E530"/>
  <c r="D530"/>
  <c r="C530"/>
  <c r="B530"/>
  <c r="A530"/>
  <c r="AV529"/>
  <c r="AU529"/>
  <c r="AT529"/>
  <c r="AS529"/>
  <c r="AR529"/>
  <c r="AQ529"/>
  <c r="AP529"/>
  <c r="AO529"/>
  <c r="AN529"/>
  <c r="AM529"/>
  <c r="AL529"/>
  <c r="AK529"/>
  <c r="AJ529"/>
  <c r="AI529"/>
  <c r="AH529"/>
  <c r="AG529"/>
  <c r="AF529"/>
  <c r="AE529"/>
  <c r="AD529"/>
  <c r="AC529"/>
  <c r="AB529"/>
  <c r="AA529"/>
  <c r="Z529"/>
  <c r="Y529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B529"/>
  <c r="A529"/>
  <c r="AV528"/>
  <c r="AU528"/>
  <c r="AT528"/>
  <c r="AS528"/>
  <c r="AR528"/>
  <c r="AQ528"/>
  <c r="AP528"/>
  <c r="AO528"/>
  <c r="AN528"/>
  <c r="AM528"/>
  <c r="AL528"/>
  <c r="AK528"/>
  <c r="AJ528"/>
  <c r="AI528"/>
  <c r="AH528"/>
  <c r="AG528"/>
  <c r="AF528"/>
  <c r="AE528"/>
  <c r="AD528"/>
  <c r="AC528"/>
  <c r="AB528"/>
  <c r="AA528"/>
  <c r="Z528"/>
  <c r="Y528"/>
  <c r="X528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E528"/>
  <c r="D528"/>
  <c r="C528"/>
  <c r="B528"/>
  <c r="A528"/>
  <c r="AV527"/>
  <c r="AU527"/>
  <c r="AT527"/>
  <c r="AS527"/>
  <c r="AR527"/>
  <c r="AQ527"/>
  <c r="AP527"/>
  <c r="AO527"/>
  <c r="AN527"/>
  <c r="AM527"/>
  <c r="AL527"/>
  <c r="AK527"/>
  <c r="AJ527"/>
  <c r="AI527"/>
  <c r="AH527"/>
  <c r="AG527"/>
  <c r="AF527"/>
  <c r="AE527"/>
  <c r="AD527"/>
  <c r="AC527"/>
  <c r="AB527"/>
  <c r="AA527"/>
  <c r="Z527"/>
  <c r="Y527"/>
  <c r="X527"/>
  <c r="W527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7"/>
  <c r="B527"/>
  <c r="A527"/>
  <c r="AV526"/>
  <c r="AU526"/>
  <c r="AT526"/>
  <c r="AS526"/>
  <c r="AR526"/>
  <c r="AQ526"/>
  <c r="AP526"/>
  <c r="AO526"/>
  <c r="AN526"/>
  <c r="AM526"/>
  <c r="AL526"/>
  <c r="AK526"/>
  <c r="AJ526"/>
  <c r="AI526"/>
  <c r="AH526"/>
  <c r="AG526"/>
  <c r="AF526"/>
  <c r="AE526"/>
  <c r="AD526"/>
  <c r="AC526"/>
  <c r="AB526"/>
  <c r="AA526"/>
  <c r="Z526"/>
  <c r="Y526"/>
  <c r="X526"/>
  <c r="W526"/>
  <c r="V526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6"/>
  <c r="B526"/>
  <c r="A526"/>
  <c r="AV525"/>
  <c r="AU525"/>
  <c r="AT525"/>
  <c r="AS525"/>
  <c r="AR525"/>
  <c r="AQ525"/>
  <c r="AP525"/>
  <c r="AO525"/>
  <c r="AN525"/>
  <c r="AM525"/>
  <c r="AL525"/>
  <c r="AK525"/>
  <c r="AJ525"/>
  <c r="AI525"/>
  <c r="AH525"/>
  <c r="AG525"/>
  <c r="AF525"/>
  <c r="AE525"/>
  <c r="AD525"/>
  <c r="AC525"/>
  <c r="AB525"/>
  <c r="AA525"/>
  <c r="Z525"/>
  <c r="Y525"/>
  <c r="X525"/>
  <c r="W525"/>
  <c r="V525"/>
  <c r="U525"/>
  <c r="T525"/>
  <c r="S525"/>
  <c r="R525"/>
  <c r="Q525"/>
  <c r="P525"/>
  <c r="O525"/>
  <c r="N525"/>
  <c r="M525"/>
  <c r="L525"/>
  <c r="K525"/>
  <c r="J525"/>
  <c r="I525"/>
  <c r="H525"/>
  <c r="G525"/>
  <c r="F525"/>
  <c r="E525"/>
  <c r="D525"/>
  <c r="C525"/>
  <c r="B525"/>
  <c r="A525"/>
  <c r="AV524"/>
  <c r="AU524"/>
  <c r="AT524"/>
  <c r="AS524"/>
  <c r="AR524"/>
  <c r="AQ524"/>
  <c r="AP524"/>
  <c r="AO524"/>
  <c r="AN524"/>
  <c r="AM524"/>
  <c r="AL524"/>
  <c r="AK524"/>
  <c r="AJ524"/>
  <c r="AI524"/>
  <c r="AH524"/>
  <c r="AG524"/>
  <c r="AF524"/>
  <c r="AE524"/>
  <c r="AD524"/>
  <c r="AC524"/>
  <c r="AB524"/>
  <c r="AA524"/>
  <c r="Z524"/>
  <c r="Y524"/>
  <c r="X524"/>
  <c r="W524"/>
  <c r="V524"/>
  <c r="U524"/>
  <c r="T524"/>
  <c r="S524"/>
  <c r="R524"/>
  <c r="Q524"/>
  <c r="P524"/>
  <c r="O524"/>
  <c r="N524"/>
  <c r="M524"/>
  <c r="L524"/>
  <c r="K524"/>
  <c r="J524"/>
  <c r="I524"/>
  <c r="H524"/>
  <c r="G524"/>
  <c r="F524"/>
  <c r="E524"/>
  <c r="D524"/>
  <c r="C524"/>
  <c r="B524"/>
  <c r="A524"/>
  <c r="AV523"/>
  <c r="AU523"/>
  <c r="AT523"/>
  <c r="AS523"/>
  <c r="AR523"/>
  <c r="AQ523"/>
  <c r="AP523"/>
  <c r="AO523"/>
  <c r="AN523"/>
  <c r="AM523"/>
  <c r="AL523"/>
  <c r="AK523"/>
  <c r="AJ523"/>
  <c r="AI523"/>
  <c r="AH523"/>
  <c r="AG523"/>
  <c r="AF523"/>
  <c r="AE523"/>
  <c r="AD523"/>
  <c r="AC523"/>
  <c r="AB523"/>
  <c r="AA523"/>
  <c r="Z523"/>
  <c r="Y523"/>
  <c r="X523"/>
  <c r="W523"/>
  <c r="V523"/>
  <c r="U523"/>
  <c r="T523"/>
  <c r="S523"/>
  <c r="R523"/>
  <c r="Q523"/>
  <c r="P523"/>
  <c r="O523"/>
  <c r="N523"/>
  <c r="M523"/>
  <c r="L523"/>
  <c r="K523"/>
  <c r="J523"/>
  <c r="I523"/>
  <c r="H523"/>
  <c r="G523"/>
  <c r="F523"/>
  <c r="E523"/>
  <c r="D523"/>
  <c r="C523"/>
  <c r="B523"/>
  <c r="A523"/>
  <c r="AV522"/>
  <c r="AU522"/>
  <c r="AT522"/>
  <c r="AS522"/>
  <c r="AR522"/>
  <c r="AQ522"/>
  <c r="AP522"/>
  <c r="AO522"/>
  <c r="AN522"/>
  <c r="AM522"/>
  <c r="AL522"/>
  <c r="AK522"/>
  <c r="AJ522"/>
  <c r="AI522"/>
  <c r="AH522"/>
  <c r="AG522"/>
  <c r="AF522"/>
  <c r="AE522"/>
  <c r="AD522"/>
  <c r="AC522"/>
  <c r="AB522"/>
  <c r="AA522"/>
  <c r="Z522"/>
  <c r="Y522"/>
  <c r="X522"/>
  <c r="W522"/>
  <c r="V522"/>
  <c r="U522"/>
  <c r="T522"/>
  <c r="S522"/>
  <c r="R522"/>
  <c r="Q522"/>
  <c r="P522"/>
  <c r="O522"/>
  <c r="N522"/>
  <c r="M522"/>
  <c r="L522"/>
  <c r="K522"/>
  <c r="J522"/>
  <c r="I522"/>
  <c r="H522"/>
  <c r="G522"/>
  <c r="F522"/>
  <c r="E522"/>
  <c r="D522"/>
  <c r="C522"/>
  <c r="B522"/>
  <c r="A522"/>
  <c r="AV521"/>
  <c r="AU521"/>
  <c r="AT521"/>
  <c r="AS521"/>
  <c r="AR521"/>
  <c r="AQ521"/>
  <c r="AP521"/>
  <c r="AO521"/>
  <c r="AN521"/>
  <c r="AM521"/>
  <c r="AL521"/>
  <c r="AK521"/>
  <c r="AJ521"/>
  <c r="AI521"/>
  <c r="AH521"/>
  <c r="AG521"/>
  <c r="AF521"/>
  <c r="AE521"/>
  <c r="AD521"/>
  <c r="AC521"/>
  <c r="AB521"/>
  <c r="AA521"/>
  <c r="Z521"/>
  <c r="Y521"/>
  <c r="X521"/>
  <c r="W521"/>
  <c r="V521"/>
  <c r="U521"/>
  <c r="T521"/>
  <c r="S521"/>
  <c r="R521"/>
  <c r="Q521"/>
  <c r="P521"/>
  <c r="O521"/>
  <c r="N521"/>
  <c r="M521"/>
  <c r="L521"/>
  <c r="K521"/>
  <c r="J521"/>
  <c r="I521"/>
  <c r="H521"/>
  <c r="G521"/>
  <c r="F521"/>
  <c r="E521"/>
  <c r="D521"/>
  <c r="C521"/>
  <c r="B521"/>
  <c r="A521"/>
  <c r="AV520"/>
  <c r="AU520"/>
  <c r="AT520"/>
  <c r="AS520"/>
  <c r="AR520"/>
  <c r="AQ520"/>
  <c r="AP520"/>
  <c r="AO520"/>
  <c r="AN520"/>
  <c r="AM520"/>
  <c r="AL520"/>
  <c r="AK520"/>
  <c r="AJ520"/>
  <c r="AI520"/>
  <c r="AH520"/>
  <c r="AG520"/>
  <c r="AF520"/>
  <c r="AE520"/>
  <c r="AD520"/>
  <c r="AC520"/>
  <c r="AB520"/>
  <c r="AA520"/>
  <c r="Z520"/>
  <c r="Y520"/>
  <c r="X520"/>
  <c r="W520"/>
  <c r="V520"/>
  <c r="U520"/>
  <c r="T520"/>
  <c r="S520"/>
  <c r="R520"/>
  <c r="Q520"/>
  <c r="P520"/>
  <c r="O520"/>
  <c r="N520"/>
  <c r="M520"/>
  <c r="L520"/>
  <c r="K520"/>
  <c r="J520"/>
  <c r="I520"/>
  <c r="H520"/>
  <c r="G520"/>
  <c r="F520"/>
  <c r="E520"/>
  <c r="D520"/>
  <c r="C520"/>
  <c r="B520"/>
  <c r="A520"/>
  <c r="AV519"/>
  <c r="AU519"/>
  <c r="AT519"/>
  <c r="AS519"/>
  <c r="AR519"/>
  <c r="AQ519"/>
  <c r="AP519"/>
  <c r="AO519"/>
  <c r="AN519"/>
  <c r="AM519"/>
  <c r="AL519"/>
  <c r="AK519"/>
  <c r="AJ519"/>
  <c r="AI519"/>
  <c r="AH519"/>
  <c r="AG519"/>
  <c r="AF519"/>
  <c r="AE519"/>
  <c r="AD519"/>
  <c r="AC519"/>
  <c r="AB519"/>
  <c r="AA519"/>
  <c r="Z519"/>
  <c r="Y519"/>
  <c r="X519"/>
  <c r="W519"/>
  <c r="V519"/>
  <c r="U519"/>
  <c r="T519"/>
  <c r="S519"/>
  <c r="R519"/>
  <c r="Q519"/>
  <c r="P519"/>
  <c r="O519"/>
  <c r="N519"/>
  <c r="M519"/>
  <c r="L519"/>
  <c r="K519"/>
  <c r="J519"/>
  <c r="I519"/>
  <c r="H519"/>
  <c r="G519"/>
  <c r="F519"/>
  <c r="E519"/>
  <c r="D519"/>
  <c r="C519"/>
  <c r="B519"/>
  <c r="A519"/>
  <c r="AV518"/>
  <c r="AU518"/>
  <c r="AT518"/>
  <c r="AS518"/>
  <c r="AR518"/>
  <c r="AQ518"/>
  <c r="AP518"/>
  <c r="AO518"/>
  <c r="AN518"/>
  <c r="AM518"/>
  <c r="AL518"/>
  <c r="AK518"/>
  <c r="AJ518"/>
  <c r="AI518"/>
  <c r="AH518"/>
  <c r="AG518"/>
  <c r="AF518"/>
  <c r="AE518"/>
  <c r="AD518"/>
  <c r="AC518"/>
  <c r="AB518"/>
  <c r="AA518"/>
  <c r="Z518"/>
  <c r="Y518"/>
  <c r="X518"/>
  <c r="W518"/>
  <c r="V518"/>
  <c r="U518"/>
  <c r="T518"/>
  <c r="S518"/>
  <c r="R518"/>
  <c r="Q518"/>
  <c r="P518"/>
  <c r="O518"/>
  <c r="N518"/>
  <c r="M518"/>
  <c r="L518"/>
  <c r="K518"/>
  <c r="J518"/>
  <c r="I518"/>
  <c r="H518"/>
  <c r="G518"/>
  <c r="F518"/>
  <c r="E518"/>
  <c r="D518"/>
  <c r="C518"/>
  <c r="B518"/>
  <c r="A518"/>
  <c r="AV517"/>
  <c r="AU517"/>
  <c r="AT517"/>
  <c r="AS517"/>
  <c r="AR517"/>
  <c r="AQ517"/>
  <c r="AP517"/>
  <c r="AO517"/>
  <c r="AN517"/>
  <c r="AM517"/>
  <c r="AL517"/>
  <c r="AK517"/>
  <c r="AJ517"/>
  <c r="AI517"/>
  <c r="AH517"/>
  <c r="AG517"/>
  <c r="AF517"/>
  <c r="AE517"/>
  <c r="AD517"/>
  <c r="AC517"/>
  <c r="AB517"/>
  <c r="AA517"/>
  <c r="Z517"/>
  <c r="Y517"/>
  <c r="X517"/>
  <c r="W517"/>
  <c r="V517"/>
  <c r="U517"/>
  <c r="T517"/>
  <c r="S517"/>
  <c r="R517"/>
  <c r="Q517"/>
  <c r="P517"/>
  <c r="O517"/>
  <c r="N517"/>
  <c r="M517"/>
  <c r="L517"/>
  <c r="K517"/>
  <c r="J517"/>
  <c r="I517"/>
  <c r="H517"/>
  <c r="G517"/>
  <c r="F517"/>
  <c r="E517"/>
  <c r="D517"/>
  <c r="C517"/>
  <c r="B517"/>
  <c r="A517"/>
  <c r="AV516"/>
  <c r="AU516"/>
  <c r="AT516"/>
  <c r="AS516"/>
  <c r="AR516"/>
  <c r="AQ516"/>
  <c r="AP516"/>
  <c r="AO516"/>
  <c r="AN516"/>
  <c r="AM516"/>
  <c r="AL516"/>
  <c r="AK516"/>
  <c r="AJ516"/>
  <c r="AI516"/>
  <c r="AH516"/>
  <c r="AG516"/>
  <c r="AF516"/>
  <c r="AE516"/>
  <c r="AD516"/>
  <c r="AC516"/>
  <c r="AB516"/>
  <c r="AA516"/>
  <c r="Z516"/>
  <c r="Y516"/>
  <c r="X516"/>
  <c r="W516"/>
  <c r="V516"/>
  <c r="U516"/>
  <c r="T516"/>
  <c r="S516"/>
  <c r="R516"/>
  <c r="Q516"/>
  <c r="P516"/>
  <c r="O516"/>
  <c r="N516"/>
  <c r="M516"/>
  <c r="L516"/>
  <c r="K516"/>
  <c r="J516"/>
  <c r="I516"/>
  <c r="H516"/>
  <c r="G516"/>
  <c r="F516"/>
  <c r="E516"/>
  <c r="D516"/>
  <c r="C516"/>
  <c r="B516"/>
  <c r="A516"/>
  <c r="AV515"/>
  <c r="AU515"/>
  <c r="AT515"/>
  <c r="AS515"/>
  <c r="AR515"/>
  <c r="AQ515"/>
  <c r="AP515"/>
  <c r="AO515"/>
  <c r="AN515"/>
  <c r="AM515"/>
  <c r="AL515"/>
  <c r="AK515"/>
  <c r="AJ515"/>
  <c r="AI515"/>
  <c r="AH515"/>
  <c r="AG515"/>
  <c r="AF515"/>
  <c r="AE515"/>
  <c r="AD515"/>
  <c r="AC515"/>
  <c r="AB515"/>
  <c r="AA515"/>
  <c r="Z515"/>
  <c r="Y515"/>
  <c r="X515"/>
  <c r="W515"/>
  <c r="V515"/>
  <c r="U515"/>
  <c r="T515"/>
  <c r="S515"/>
  <c r="R515"/>
  <c r="Q515"/>
  <c r="P515"/>
  <c r="O515"/>
  <c r="N515"/>
  <c r="M515"/>
  <c r="L515"/>
  <c r="K515"/>
  <c r="J515"/>
  <c r="I515"/>
  <c r="H515"/>
  <c r="G515"/>
  <c r="F515"/>
  <c r="E515"/>
  <c r="D515"/>
  <c r="C515"/>
  <c r="B515"/>
  <c r="A515"/>
  <c r="AV514"/>
  <c r="AU514"/>
  <c r="AT514"/>
  <c r="AS514"/>
  <c r="AR514"/>
  <c r="AQ514"/>
  <c r="AP514"/>
  <c r="AO514"/>
  <c r="AN514"/>
  <c r="AM514"/>
  <c r="AL514"/>
  <c r="AK514"/>
  <c r="AJ514"/>
  <c r="AI514"/>
  <c r="AH514"/>
  <c r="AG514"/>
  <c r="AF514"/>
  <c r="AE514"/>
  <c r="AD514"/>
  <c r="AC514"/>
  <c r="AB514"/>
  <c r="AA514"/>
  <c r="Z514"/>
  <c r="Y514"/>
  <c r="X514"/>
  <c r="W514"/>
  <c r="V514"/>
  <c r="U514"/>
  <c r="T514"/>
  <c r="S514"/>
  <c r="R514"/>
  <c r="Q514"/>
  <c r="P514"/>
  <c r="O514"/>
  <c r="N514"/>
  <c r="M514"/>
  <c r="L514"/>
  <c r="K514"/>
  <c r="J514"/>
  <c r="I514"/>
  <c r="H514"/>
  <c r="G514"/>
  <c r="F514"/>
  <c r="E514"/>
  <c r="D514"/>
  <c r="C514"/>
  <c r="B514"/>
  <c r="A514"/>
  <c r="AV513"/>
  <c r="AU513"/>
  <c r="AT513"/>
  <c r="AS513"/>
  <c r="AR513"/>
  <c r="AQ513"/>
  <c r="AP513"/>
  <c r="AO513"/>
  <c r="AN513"/>
  <c r="AM513"/>
  <c r="AL513"/>
  <c r="AK513"/>
  <c r="AJ513"/>
  <c r="AI513"/>
  <c r="AH513"/>
  <c r="AG513"/>
  <c r="AF513"/>
  <c r="AE513"/>
  <c r="AD513"/>
  <c r="AC513"/>
  <c r="AB513"/>
  <c r="AA513"/>
  <c r="Z513"/>
  <c r="Y513"/>
  <c r="X513"/>
  <c r="W513"/>
  <c r="V513"/>
  <c r="U513"/>
  <c r="T513"/>
  <c r="S513"/>
  <c r="R513"/>
  <c r="Q513"/>
  <c r="P513"/>
  <c r="O513"/>
  <c r="N513"/>
  <c r="M513"/>
  <c r="L513"/>
  <c r="K513"/>
  <c r="J513"/>
  <c r="I513"/>
  <c r="H513"/>
  <c r="G513"/>
  <c r="F513"/>
  <c r="E513"/>
  <c r="D513"/>
  <c r="C513"/>
  <c r="B513"/>
  <c r="A513"/>
  <c r="AV512"/>
  <c r="AU512"/>
  <c r="AT512"/>
  <c r="AS512"/>
  <c r="AR512"/>
  <c r="AQ512"/>
  <c r="AP512"/>
  <c r="AO512"/>
  <c r="AN512"/>
  <c r="AM512"/>
  <c r="AL512"/>
  <c r="AK512"/>
  <c r="AJ512"/>
  <c r="AI512"/>
  <c r="AH512"/>
  <c r="AG512"/>
  <c r="AF512"/>
  <c r="AE512"/>
  <c r="AD512"/>
  <c r="AC512"/>
  <c r="AB512"/>
  <c r="AA512"/>
  <c r="Z512"/>
  <c r="Y512"/>
  <c r="X512"/>
  <c r="W512"/>
  <c r="V512"/>
  <c r="U512"/>
  <c r="T512"/>
  <c r="S512"/>
  <c r="R512"/>
  <c r="Q512"/>
  <c r="P512"/>
  <c r="O512"/>
  <c r="N512"/>
  <c r="M512"/>
  <c r="L512"/>
  <c r="K512"/>
  <c r="J512"/>
  <c r="I512"/>
  <c r="H512"/>
  <c r="G512"/>
  <c r="F512"/>
  <c r="E512"/>
  <c r="D512"/>
  <c r="C512"/>
  <c r="B512"/>
  <c r="A512"/>
  <c r="AV511"/>
  <c r="AU511"/>
  <c r="AT511"/>
  <c r="AS511"/>
  <c r="AR511"/>
  <c r="AQ511"/>
  <c r="AP511"/>
  <c r="AO511"/>
  <c r="AN511"/>
  <c r="AM511"/>
  <c r="AL511"/>
  <c r="AK511"/>
  <c r="AJ511"/>
  <c r="AI511"/>
  <c r="AH511"/>
  <c r="AG511"/>
  <c r="AF511"/>
  <c r="AE511"/>
  <c r="AD511"/>
  <c r="AC511"/>
  <c r="AB511"/>
  <c r="AA511"/>
  <c r="Z511"/>
  <c r="Y511"/>
  <c r="X511"/>
  <c r="W511"/>
  <c r="V511"/>
  <c r="U511"/>
  <c r="T511"/>
  <c r="S511"/>
  <c r="R511"/>
  <c r="Q511"/>
  <c r="P511"/>
  <c r="O511"/>
  <c r="N511"/>
  <c r="M511"/>
  <c r="L511"/>
  <c r="K511"/>
  <c r="J511"/>
  <c r="I511"/>
  <c r="H511"/>
  <c r="G511"/>
  <c r="F511"/>
  <c r="E511"/>
  <c r="D511"/>
  <c r="C511"/>
  <c r="B511"/>
  <c r="A511"/>
  <c r="AV510"/>
  <c r="AU510"/>
  <c r="AT510"/>
  <c r="AS510"/>
  <c r="AR510"/>
  <c r="AQ510"/>
  <c r="AP510"/>
  <c r="AO510"/>
  <c r="AN510"/>
  <c r="AM510"/>
  <c r="AL510"/>
  <c r="AK510"/>
  <c r="AJ510"/>
  <c r="AI510"/>
  <c r="AH510"/>
  <c r="AG510"/>
  <c r="AF510"/>
  <c r="AE510"/>
  <c r="AD510"/>
  <c r="AC510"/>
  <c r="AB510"/>
  <c r="AA510"/>
  <c r="Z510"/>
  <c r="Y510"/>
  <c r="X510"/>
  <c r="W510"/>
  <c r="V510"/>
  <c r="U510"/>
  <c r="T510"/>
  <c r="S510"/>
  <c r="R510"/>
  <c r="Q510"/>
  <c r="P510"/>
  <c r="O510"/>
  <c r="N510"/>
  <c r="M510"/>
  <c r="L510"/>
  <c r="K510"/>
  <c r="J510"/>
  <c r="I510"/>
  <c r="H510"/>
  <c r="G510"/>
  <c r="F510"/>
  <c r="E510"/>
  <c r="D510"/>
  <c r="C510"/>
  <c r="B510"/>
  <c r="A510"/>
  <c r="AV509"/>
  <c r="AU509"/>
  <c r="AT509"/>
  <c r="AS509"/>
  <c r="AR509"/>
  <c r="AQ509"/>
  <c r="AP509"/>
  <c r="AO509"/>
  <c r="AN509"/>
  <c r="AM509"/>
  <c r="AL509"/>
  <c r="AK509"/>
  <c r="AJ509"/>
  <c r="AI509"/>
  <c r="AH509"/>
  <c r="AG509"/>
  <c r="AF509"/>
  <c r="AE509"/>
  <c r="AD509"/>
  <c r="AC509"/>
  <c r="AB509"/>
  <c r="AA509"/>
  <c r="Z509"/>
  <c r="Y509"/>
  <c r="X509"/>
  <c r="W509"/>
  <c r="V509"/>
  <c r="U509"/>
  <c r="T509"/>
  <c r="S509"/>
  <c r="R509"/>
  <c r="Q509"/>
  <c r="P509"/>
  <c r="O509"/>
  <c r="N509"/>
  <c r="M509"/>
  <c r="L509"/>
  <c r="K509"/>
  <c r="J509"/>
  <c r="I509"/>
  <c r="H509"/>
  <c r="G509"/>
  <c r="F509"/>
  <c r="E509"/>
  <c r="D509"/>
  <c r="C509"/>
  <c r="B509"/>
  <c r="A509"/>
  <c r="AV508"/>
  <c r="AU508"/>
  <c r="AT508"/>
  <c r="AS508"/>
  <c r="AR508"/>
  <c r="AQ508"/>
  <c r="AP508"/>
  <c r="AO508"/>
  <c r="AN508"/>
  <c r="AM508"/>
  <c r="AL508"/>
  <c r="AK508"/>
  <c r="AJ508"/>
  <c r="AI508"/>
  <c r="AH508"/>
  <c r="AG508"/>
  <c r="AF508"/>
  <c r="AE508"/>
  <c r="AD508"/>
  <c r="AC508"/>
  <c r="AB508"/>
  <c r="AA508"/>
  <c r="Z508"/>
  <c r="Y508"/>
  <c r="X508"/>
  <c r="W508"/>
  <c r="V508"/>
  <c r="U508"/>
  <c r="T508"/>
  <c r="S508"/>
  <c r="R508"/>
  <c r="Q508"/>
  <c r="P508"/>
  <c r="O508"/>
  <c r="N508"/>
  <c r="M508"/>
  <c r="L508"/>
  <c r="K508"/>
  <c r="J508"/>
  <c r="I508"/>
  <c r="H508"/>
  <c r="G508"/>
  <c r="F508"/>
  <c r="E508"/>
  <c r="D508"/>
  <c r="C508"/>
  <c r="B508"/>
  <c r="A508"/>
  <c r="AV507"/>
  <c r="AU507"/>
  <c r="AT507"/>
  <c r="AS507"/>
  <c r="AR507"/>
  <c r="AQ507"/>
  <c r="AP507"/>
  <c r="AO507"/>
  <c r="AN507"/>
  <c r="AM507"/>
  <c r="AL507"/>
  <c r="AK507"/>
  <c r="AJ507"/>
  <c r="AI507"/>
  <c r="AH507"/>
  <c r="AG507"/>
  <c r="AF507"/>
  <c r="AE507"/>
  <c r="AD507"/>
  <c r="AC507"/>
  <c r="AB507"/>
  <c r="AA507"/>
  <c r="Z507"/>
  <c r="Y507"/>
  <c r="X507"/>
  <c r="W507"/>
  <c r="V507"/>
  <c r="U507"/>
  <c r="T507"/>
  <c r="S507"/>
  <c r="R507"/>
  <c r="Q507"/>
  <c r="P507"/>
  <c r="O507"/>
  <c r="N507"/>
  <c r="M507"/>
  <c r="L507"/>
  <c r="K507"/>
  <c r="J507"/>
  <c r="I507"/>
  <c r="H507"/>
  <c r="G507"/>
  <c r="F507"/>
  <c r="E507"/>
  <c r="D507"/>
  <c r="C507"/>
  <c r="B507"/>
  <c r="A507"/>
  <c r="AV506"/>
  <c r="AU506"/>
  <c r="AT506"/>
  <c r="AS506"/>
  <c r="AR506"/>
  <c r="AQ506"/>
  <c r="AP506"/>
  <c r="AO506"/>
  <c r="AN506"/>
  <c r="AM506"/>
  <c r="AL506"/>
  <c r="AK506"/>
  <c r="AJ506"/>
  <c r="AI506"/>
  <c r="AH506"/>
  <c r="AG506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C506"/>
  <c r="B506"/>
  <c r="A506"/>
  <c r="AV505"/>
  <c r="AU505"/>
  <c r="AT505"/>
  <c r="AS505"/>
  <c r="AR505"/>
  <c r="AQ505"/>
  <c r="AP505"/>
  <c r="AO505"/>
  <c r="AN505"/>
  <c r="AM505"/>
  <c r="AL505"/>
  <c r="AK505"/>
  <c r="AJ505"/>
  <c r="AI505"/>
  <c r="AH505"/>
  <c r="AG505"/>
  <c r="AF505"/>
  <c r="AE505"/>
  <c r="AD505"/>
  <c r="AC505"/>
  <c r="AB505"/>
  <c r="AA505"/>
  <c r="Z505"/>
  <c r="Y505"/>
  <c r="X505"/>
  <c r="W505"/>
  <c r="V505"/>
  <c r="U505"/>
  <c r="T505"/>
  <c r="S505"/>
  <c r="R505"/>
  <c r="Q505"/>
  <c r="P505"/>
  <c r="O505"/>
  <c r="N505"/>
  <c r="M505"/>
  <c r="L505"/>
  <c r="K505"/>
  <c r="J505"/>
  <c r="I505"/>
  <c r="H505"/>
  <c r="G505"/>
  <c r="F505"/>
  <c r="E505"/>
  <c r="D505"/>
  <c r="C505"/>
  <c r="B505"/>
  <c r="A505"/>
  <c r="AV504"/>
  <c r="AU504"/>
  <c r="AT504"/>
  <c r="AS504"/>
  <c r="AR504"/>
  <c r="AQ504"/>
  <c r="AP504"/>
  <c r="AO504"/>
  <c r="AN504"/>
  <c r="AM504"/>
  <c r="AL504"/>
  <c r="AK504"/>
  <c r="AJ504"/>
  <c r="AI504"/>
  <c r="AH504"/>
  <c r="AG504"/>
  <c r="AF504"/>
  <c r="AE504"/>
  <c r="AD504"/>
  <c r="AC504"/>
  <c r="AB504"/>
  <c r="AA504"/>
  <c r="Z504"/>
  <c r="Y504"/>
  <c r="X504"/>
  <c r="W504"/>
  <c r="V504"/>
  <c r="U504"/>
  <c r="T504"/>
  <c r="S504"/>
  <c r="R504"/>
  <c r="Q504"/>
  <c r="P504"/>
  <c r="O504"/>
  <c r="N504"/>
  <c r="M504"/>
  <c r="L504"/>
  <c r="K504"/>
  <c r="J504"/>
  <c r="I504"/>
  <c r="H504"/>
  <c r="G504"/>
  <c r="F504"/>
  <c r="E504"/>
  <c r="D504"/>
  <c r="C504"/>
  <c r="B504"/>
  <c r="A504"/>
  <c r="AV503"/>
  <c r="AU503"/>
  <c r="AT503"/>
  <c r="AS503"/>
  <c r="AR503"/>
  <c r="AQ503"/>
  <c r="AP503"/>
  <c r="AO503"/>
  <c r="AN503"/>
  <c r="AM503"/>
  <c r="AL503"/>
  <c r="AK503"/>
  <c r="AJ503"/>
  <c r="AI503"/>
  <c r="AH503"/>
  <c r="AG503"/>
  <c r="AF503"/>
  <c r="AE503"/>
  <c r="AD503"/>
  <c r="AC503"/>
  <c r="AB503"/>
  <c r="AA503"/>
  <c r="Z503"/>
  <c r="Y503"/>
  <c r="X503"/>
  <c r="W503"/>
  <c r="V503"/>
  <c r="U503"/>
  <c r="T503"/>
  <c r="S503"/>
  <c r="R503"/>
  <c r="Q503"/>
  <c r="P503"/>
  <c r="O503"/>
  <c r="N503"/>
  <c r="M503"/>
  <c r="L503"/>
  <c r="K503"/>
  <c r="J503"/>
  <c r="I503"/>
  <c r="H503"/>
  <c r="G503"/>
  <c r="F503"/>
  <c r="E503"/>
  <c r="D503"/>
  <c r="C503"/>
  <c r="B503"/>
  <c r="A503"/>
  <c r="AV502"/>
  <c r="AU502"/>
  <c r="AT502"/>
  <c r="AS502"/>
  <c r="AR502"/>
  <c r="AQ502"/>
  <c r="AP502"/>
  <c r="AO502"/>
  <c r="AN502"/>
  <c r="AM502"/>
  <c r="AL502"/>
  <c r="AK502"/>
  <c r="AJ502"/>
  <c r="AI502"/>
  <c r="AH502"/>
  <c r="AG502"/>
  <c r="AF502"/>
  <c r="AE502"/>
  <c r="AD502"/>
  <c r="AC502"/>
  <c r="AB502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E502"/>
  <c r="D502"/>
  <c r="C502"/>
  <c r="B502"/>
  <c r="A502"/>
  <c r="AV501"/>
  <c r="AU501"/>
  <c r="AT501"/>
  <c r="AS501"/>
  <c r="AR501"/>
  <c r="AQ501"/>
  <c r="AP501"/>
  <c r="AO501"/>
  <c r="AN501"/>
  <c r="AM501"/>
  <c r="AL501"/>
  <c r="AK501"/>
  <c r="AJ501"/>
  <c r="AI501"/>
  <c r="AH501"/>
  <c r="AG501"/>
  <c r="AF501"/>
  <c r="AE501"/>
  <c r="AD501"/>
  <c r="AC501"/>
  <c r="AB501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E501"/>
  <c r="D501"/>
  <c r="C501"/>
  <c r="B501"/>
  <c r="A501"/>
  <c r="AV500"/>
  <c r="AU500"/>
  <c r="AT500"/>
  <c r="AS500"/>
  <c r="AR500"/>
  <c r="AQ500"/>
  <c r="AP500"/>
  <c r="AO500"/>
  <c r="AN500"/>
  <c r="AM500"/>
  <c r="AL500"/>
  <c r="AK500"/>
  <c r="AJ500"/>
  <c r="AI500"/>
  <c r="AH500"/>
  <c r="AG500"/>
  <c r="AF500"/>
  <c r="AE500"/>
  <c r="AD500"/>
  <c r="AC500"/>
  <c r="AB500"/>
  <c r="AA500"/>
  <c r="Z500"/>
  <c r="Y500"/>
  <c r="X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B500"/>
  <c r="A500"/>
  <c r="AV499"/>
  <c r="AU499"/>
  <c r="AT499"/>
  <c r="AS499"/>
  <c r="AR499"/>
  <c r="AQ499"/>
  <c r="AP499"/>
  <c r="AO499"/>
  <c r="AN499"/>
  <c r="AM499"/>
  <c r="AL499"/>
  <c r="AK499"/>
  <c r="AJ499"/>
  <c r="AI499"/>
  <c r="AH499"/>
  <c r="AG499"/>
  <c r="AF499"/>
  <c r="AE499"/>
  <c r="AD499"/>
  <c r="AC499"/>
  <c r="AB499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E499"/>
  <c r="D499"/>
  <c r="C499"/>
  <c r="B499"/>
  <c r="A499"/>
  <c r="AV498"/>
  <c r="AU498"/>
  <c r="AT498"/>
  <c r="AS498"/>
  <c r="AR498"/>
  <c r="AQ498"/>
  <c r="AP498"/>
  <c r="AO498"/>
  <c r="AN498"/>
  <c r="AM498"/>
  <c r="AL498"/>
  <c r="AK498"/>
  <c r="AJ498"/>
  <c r="AI498"/>
  <c r="AH498"/>
  <c r="AG498"/>
  <c r="AF498"/>
  <c r="AE498"/>
  <c r="AD498"/>
  <c r="AC498"/>
  <c r="AB498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D498"/>
  <c r="C498"/>
  <c r="B498"/>
  <c r="A498"/>
  <c r="AV497"/>
  <c r="AU497"/>
  <c r="AT497"/>
  <c r="AS497"/>
  <c r="AR497"/>
  <c r="AQ497"/>
  <c r="AP497"/>
  <c r="AO497"/>
  <c r="AN497"/>
  <c r="AM497"/>
  <c r="AL497"/>
  <c r="AK497"/>
  <c r="AJ497"/>
  <c r="AI497"/>
  <c r="AH497"/>
  <c r="AG497"/>
  <c r="AF497"/>
  <c r="AE497"/>
  <c r="AD497"/>
  <c r="AC497"/>
  <c r="AB497"/>
  <c r="AA497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C497"/>
  <c r="B497"/>
  <c r="A497"/>
  <c r="AV496"/>
  <c r="AU496"/>
  <c r="AT496"/>
  <c r="AS496"/>
  <c r="AR496"/>
  <c r="AQ496"/>
  <c r="AP496"/>
  <c r="AO496"/>
  <c r="AN496"/>
  <c r="AM496"/>
  <c r="AL496"/>
  <c r="AK496"/>
  <c r="AJ496"/>
  <c r="AI496"/>
  <c r="AH496"/>
  <c r="AG496"/>
  <c r="AF496"/>
  <c r="AE496"/>
  <c r="AD496"/>
  <c r="AC496"/>
  <c r="AB496"/>
  <c r="AA496"/>
  <c r="Z496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6"/>
  <c r="B496"/>
  <c r="A496"/>
  <c r="AV495"/>
  <c r="AU495"/>
  <c r="AT495"/>
  <c r="AS495"/>
  <c r="AR495"/>
  <c r="AQ495"/>
  <c r="AP495"/>
  <c r="AO495"/>
  <c r="AN495"/>
  <c r="AM495"/>
  <c r="AL495"/>
  <c r="AK495"/>
  <c r="AJ495"/>
  <c r="AI495"/>
  <c r="AH495"/>
  <c r="AG495"/>
  <c r="AF495"/>
  <c r="AE495"/>
  <c r="AD495"/>
  <c r="AC495"/>
  <c r="AB495"/>
  <c r="AA495"/>
  <c r="Z495"/>
  <c r="Y495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E495"/>
  <c r="D495"/>
  <c r="C495"/>
  <c r="B495"/>
  <c r="A495"/>
  <c r="AV494"/>
  <c r="AU494"/>
  <c r="AT494"/>
  <c r="AS494"/>
  <c r="AR494"/>
  <c r="AQ494"/>
  <c r="AP494"/>
  <c r="AO494"/>
  <c r="AN494"/>
  <c r="AM494"/>
  <c r="AL494"/>
  <c r="AK494"/>
  <c r="AJ494"/>
  <c r="AI494"/>
  <c r="AH494"/>
  <c r="AG494"/>
  <c r="AF494"/>
  <c r="AE494"/>
  <c r="AD494"/>
  <c r="AC494"/>
  <c r="AB494"/>
  <c r="AA494"/>
  <c r="Z494"/>
  <c r="Y494"/>
  <c r="X494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E494"/>
  <c r="D494"/>
  <c r="C494"/>
  <c r="B494"/>
  <c r="A494"/>
  <c r="AV493"/>
  <c r="AU493"/>
  <c r="AT493"/>
  <c r="AS493"/>
  <c r="AR493"/>
  <c r="AQ493"/>
  <c r="AP493"/>
  <c r="AO493"/>
  <c r="AN493"/>
  <c r="AM493"/>
  <c r="AL493"/>
  <c r="AK493"/>
  <c r="AJ493"/>
  <c r="AI493"/>
  <c r="AH493"/>
  <c r="AG493"/>
  <c r="AF493"/>
  <c r="AE493"/>
  <c r="AD493"/>
  <c r="AC493"/>
  <c r="AB493"/>
  <c r="AA493"/>
  <c r="Z493"/>
  <c r="Y493"/>
  <c r="X493"/>
  <c r="W493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E493"/>
  <c r="D493"/>
  <c r="C493"/>
  <c r="B493"/>
  <c r="A493"/>
  <c r="AV492"/>
  <c r="AU492"/>
  <c r="AT492"/>
  <c r="AS492"/>
  <c r="AR492"/>
  <c r="AQ492"/>
  <c r="AP492"/>
  <c r="AO492"/>
  <c r="AN492"/>
  <c r="AM492"/>
  <c r="AL492"/>
  <c r="AK492"/>
  <c r="AJ492"/>
  <c r="AI492"/>
  <c r="AH492"/>
  <c r="AG492"/>
  <c r="AF492"/>
  <c r="AE492"/>
  <c r="AD492"/>
  <c r="AC492"/>
  <c r="AB492"/>
  <c r="AA492"/>
  <c r="Z492"/>
  <c r="Y492"/>
  <c r="X492"/>
  <c r="W492"/>
  <c r="V492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B492"/>
  <c r="A492"/>
  <c r="AV491"/>
  <c r="AU491"/>
  <c r="AT491"/>
  <c r="AS491"/>
  <c r="AR491"/>
  <c r="AQ491"/>
  <c r="AP491"/>
  <c r="AO491"/>
  <c r="AN491"/>
  <c r="AM491"/>
  <c r="AL491"/>
  <c r="AK491"/>
  <c r="AJ491"/>
  <c r="AI491"/>
  <c r="AH491"/>
  <c r="AG491"/>
  <c r="AF491"/>
  <c r="AE491"/>
  <c r="AD491"/>
  <c r="AC491"/>
  <c r="AB491"/>
  <c r="AA491"/>
  <c r="Z491"/>
  <c r="Y491"/>
  <c r="X491"/>
  <c r="W491"/>
  <c r="V491"/>
  <c r="U491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B491"/>
  <c r="A491"/>
  <c r="AV490"/>
  <c r="AU490"/>
  <c r="AT490"/>
  <c r="AS490"/>
  <c r="AR490"/>
  <c r="AQ490"/>
  <c r="AP490"/>
  <c r="AO490"/>
  <c r="AN490"/>
  <c r="AM490"/>
  <c r="AL490"/>
  <c r="AK490"/>
  <c r="AJ490"/>
  <c r="AI490"/>
  <c r="AH490"/>
  <c r="AG490"/>
  <c r="AF490"/>
  <c r="AE490"/>
  <c r="AD490"/>
  <c r="AC490"/>
  <c r="AB490"/>
  <c r="AA490"/>
  <c r="Z490"/>
  <c r="Y490"/>
  <c r="X490"/>
  <c r="W490"/>
  <c r="V490"/>
  <c r="U490"/>
  <c r="T490"/>
  <c r="S490"/>
  <c r="R490"/>
  <c r="Q490"/>
  <c r="P490"/>
  <c r="O490"/>
  <c r="N490"/>
  <c r="M490"/>
  <c r="L490"/>
  <c r="K490"/>
  <c r="J490"/>
  <c r="I490"/>
  <c r="H490"/>
  <c r="G490"/>
  <c r="F490"/>
  <c r="E490"/>
  <c r="D490"/>
  <c r="C490"/>
  <c r="B490"/>
  <c r="A490"/>
  <c r="AV489"/>
  <c r="AU489"/>
  <c r="AT489"/>
  <c r="AS489"/>
  <c r="AR489"/>
  <c r="AQ489"/>
  <c r="AP489"/>
  <c r="AO489"/>
  <c r="AN489"/>
  <c r="AM489"/>
  <c r="AL489"/>
  <c r="AK489"/>
  <c r="AJ489"/>
  <c r="AI489"/>
  <c r="AH489"/>
  <c r="AG489"/>
  <c r="AF489"/>
  <c r="AE489"/>
  <c r="AD489"/>
  <c r="AC489"/>
  <c r="AB489"/>
  <c r="AA489"/>
  <c r="Z489"/>
  <c r="Y489"/>
  <c r="X489"/>
  <c r="W489"/>
  <c r="V489"/>
  <c r="U489"/>
  <c r="T489"/>
  <c r="S489"/>
  <c r="R489"/>
  <c r="Q489"/>
  <c r="P489"/>
  <c r="O489"/>
  <c r="N489"/>
  <c r="M489"/>
  <c r="L489"/>
  <c r="K489"/>
  <c r="J489"/>
  <c r="I489"/>
  <c r="H489"/>
  <c r="G489"/>
  <c r="F489"/>
  <c r="E489"/>
  <c r="D489"/>
  <c r="C489"/>
  <c r="B489"/>
  <c r="A489"/>
  <c r="AV488"/>
  <c r="AU488"/>
  <c r="AT488"/>
  <c r="AS488"/>
  <c r="AR488"/>
  <c r="AQ488"/>
  <c r="AP488"/>
  <c r="AO488"/>
  <c r="AN488"/>
  <c r="AM488"/>
  <c r="AL488"/>
  <c r="AK488"/>
  <c r="AJ488"/>
  <c r="AI488"/>
  <c r="AH488"/>
  <c r="AG488"/>
  <c r="AF488"/>
  <c r="AE488"/>
  <c r="AD488"/>
  <c r="AC488"/>
  <c r="AB488"/>
  <c r="AA488"/>
  <c r="Z488"/>
  <c r="Y488"/>
  <c r="X488"/>
  <c r="W488"/>
  <c r="V488"/>
  <c r="U488"/>
  <c r="T488"/>
  <c r="S488"/>
  <c r="R488"/>
  <c r="Q488"/>
  <c r="P488"/>
  <c r="O488"/>
  <c r="N488"/>
  <c r="M488"/>
  <c r="L488"/>
  <c r="K488"/>
  <c r="J488"/>
  <c r="I488"/>
  <c r="H488"/>
  <c r="G488"/>
  <c r="F488"/>
  <c r="E488"/>
  <c r="D488"/>
  <c r="C488"/>
  <c r="B488"/>
  <c r="A488"/>
  <c r="AV487"/>
  <c r="AU487"/>
  <c r="AT487"/>
  <c r="AS487"/>
  <c r="AR487"/>
  <c r="AQ487"/>
  <c r="AP487"/>
  <c r="AO487"/>
  <c r="AN487"/>
  <c r="AM487"/>
  <c r="AL487"/>
  <c r="AK487"/>
  <c r="AJ487"/>
  <c r="AI487"/>
  <c r="AH487"/>
  <c r="AG487"/>
  <c r="AF487"/>
  <c r="AE487"/>
  <c r="AD487"/>
  <c r="AC487"/>
  <c r="AB487"/>
  <c r="AA487"/>
  <c r="Z487"/>
  <c r="Y487"/>
  <c r="X487"/>
  <c r="W487"/>
  <c r="V487"/>
  <c r="U487"/>
  <c r="T487"/>
  <c r="S487"/>
  <c r="R487"/>
  <c r="Q487"/>
  <c r="P487"/>
  <c r="O487"/>
  <c r="N487"/>
  <c r="M487"/>
  <c r="L487"/>
  <c r="K487"/>
  <c r="J487"/>
  <c r="I487"/>
  <c r="H487"/>
  <c r="G487"/>
  <c r="F487"/>
  <c r="E487"/>
  <c r="D487"/>
  <c r="C487"/>
  <c r="B487"/>
  <c r="A487"/>
  <c r="AV486"/>
  <c r="AU486"/>
  <c r="AT486"/>
  <c r="AS486"/>
  <c r="AR486"/>
  <c r="AQ486"/>
  <c r="AP486"/>
  <c r="AO486"/>
  <c r="AN486"/>
  <c r="AM486"/>
  <c r="AL486"/>
  <c r="AK486"/>
  <c r="AJ486"/>
  <c r="AI486"/>
  <c r="AH486"/>
  <c r="AG486"/>
  <c r="AF486"/>
  <c r="AE486"/>
  <c r="AD486"/>
  <c r="AC486"/>
  <c r="AB486"/>
  <c r="AA486"/>
  <c r="Z486"/>
  <c r="Y486"/>
  <c r="X486"/>
  <c r="W486"/>
  <c r="V486"/>
  <c r="U486"/>
  <c r="T486"/>
  <c r="S486"/>
  <c r="R486"/>
  <c r="Q486"/>
  <c r="P486"/>
  <c r="O486"/>
  <c r="N486"/>
  <c r="M486"/>
  <c r="L486"/>
  <c r="K486"/>
  <c r="J486"/>
  <c r="I486"/>
  <c r="H486"/>
  <c r="G486"/>
  <c r="F486"/>
  <c r="E486"/>
  <c r="D486"/>
  <c r="C486"/>
  <c r="B486"/>
  <c r="A486"/>
  <c r="AV485"/>
  <c r="AU485"/>
  <c r="AT485"/>
  <c r="AS485"/>
  <c r="AR485"/>
  <c r="AQ485"/>
  <c r="AP485"/>
  <c r="AO485"/>
  <c r="AN485"/>
  <c r="AM485"/>
  <c r="AL485"/>
  <c r="AK485"/>
  <c r="AJ485"/>
  <c r="AI485"/>
  <c r="AH485"/>
  <c r="AG485"/>
  <c r="AF485"/>
  <c r="AE485"/>
  <c r="AD485"/>
  <c r="AC485"/>
  <c r="AB485"/>
  <c r="AA485"/>
  <c r="Z485"/>
  <c r="Y485"/>
  <c r="X485"/>
  <c r="W485"/>
  <c r="V485"/>
  <c r="U485"/>
  <c r="T485"/>
  <c r="S485"/>
  <c r="R485"/>
  <c r="Q485"/>
  <c r="P485"/>
  <c r="O485"/>
  <c r="N485"/>
  <c r="M485"/>
  <c r="L485"/>
  <c r="K485"/>
  <c r="J485"/>
  <c r="I485"/>
  <c r="H485"/>
  <c r="G485"/>
  <c r="F485"/>
  <c r="E485"/>
  <c r="D485"/>
  <c r="C485"/>
  <c r="B485"/>
  <c r="A485"/>
  <c r="AV484"/>
  <c r="AU484"/>
  <c r="AT484"/>
  <c r="AS484"/>
  <c r="AR484"/>
  <c r="AQ484"/>
  <c r="AP484"/>
  <c r="AO484"/>
  <c r="AN484"/>
  <c r="AM484"/>
  <c r="AL484"/>
  <c r="AK484"/>
  <c r="AJ484"/>
  <c r="AI484"/>
  <c r="AH484"/>
  <c r="AG484"/>
  <c r="AF484"/>
  <c r="AE484"/>
  <c r="AD484"/>
  <c r="AC484"/>
  <c r="AB484"/>
  <c r="AA484"/>
  <c r="Z484"/>
  <c r="Y484"/>
  <c r="X484"/>
  <c r="W484"/>
  <c r="V484"/>
  <c r="U484"/>
  <c r="T484"/>
  <c r="S484"/>
  <c r="R484"/>
  <c r="Q484"/>
  <c r="P484"/>
  <c r="O484"/>
  <c r="N484"/>
  <c r="M484"/>
  <c r="L484"/>
  <c r="K484"/>
  <c r="J484"/>
  <c r="I484"/>
  <c r="H484"/>
  <c r="G484"/>
  <c r="F484"/>
  <c r="E484"/>
  <c r="D484"/>
  <c r="C484"/>
  <c r="B484"/>
  <c r="A484"/>
  <c r="AV483"/>
  <c r="AU483"/>
  <c r="AT483"/>
  <c r="AS483"/>
  <c r="AR483"/>
  <c r="AQ483"/>
  <c r="AP483"/>
  <c r="AO483"/>
  <c r="AN483"/>
  <c r="AM483"/>
  <c r="AL483"/>
  <c r="AK483"/>
  <c r="AJ483"/>
  <c r="AI483"/>
  <c r="AH483"/>
  <c r="AG483"/>
  <c r="AF483"/>
  <c r="AE483"/>
  <c r="AD483"/>
  <c r="AC483"/>
  <c r="AB483"/>
  <c r="AA483"/>
  <c r="Z483"/>
  <c r="Y483"/>
  <c r="X483"/>
  <c r="W483"/>
  <c r="V483"/>
  <c r="U483"/>
  <c r="T483"/>
  <c r="S483"/>
  <c r="R483"/>
  <c r="Q483"/>
  <c r="P483"/>
  <c r="O483"/>
  <c r="N483"/>
  <c r="M483"/>
  <c r="L483"/>
  <c r="K483"/>
  <c r="J483"/>
  <c r="I483"/>
  <c r="H483"/>
  <c r="G483"/>
  <c r="F483"/>
  <c r="E483"/>
  <c r="D483"/>
  <c r="C483"/>
  <c r="B483"/>
  <c r="A483"/>
  <c r="AV482"/>
  <c r="AU482"/>
  <c r="AT482"/>
  <c r="AS482"/>
  <c r="AR482"/>
  <c r="AQ482"/>
  <c r="AP482"/>
  <c r="AO482"/>
  <c r="AN482"/>
  <c r="AM482"/>
  <c r="AL482"/>
  <c r="AK482"/>
  <c r="AJ482"/>
  <c r="AI482"/>
  <c r="AH482"/>
  <c r="AG482"/>
  <c r="AF482"/>
  <c r="AE482"/>
  <c r="AD482"/>
  <c r="AC482"/>
  <c r="AB482"/>
  <c r="AA482"/>
  <c r="Z482"/>
  <c r="Y482"/>
  <c r="X482"/>
  <c r="W482"/>
  <c r="V482"/>
  <c r="U482"/>
  <c r="T482"/>
  <c r="S482"/>
  <c r="R482"/>
  <c r="Q482"/>
  <c r="P482"/>
  <c r="O482"/>
  <c r="N482"/>
  <c r="M482"/>
  <c r="L482"/>
  <c r="K482"/>
  <c r="J482"/>
  <c r="I482"/>
  <c r="H482"/>
  <c r="G482"/>
  <c r="F482"/>
  <c r="E482"/>
  <c r="D482"/>
  <c r="C482"/>
  <c r="B482"/>
  <c r="A482"/>
  <c r="AV481"/>
  <c r="AU481"/>
  <c r="AT481"/>
  <c r="AS481"/>
  <c r="AR481"/>
  <c r="AQ481"/>
  <c r="AP481"/>
  <c r="AO481"/>
  <c r="AN481"/>
  <c r="AM481"/>
  <c r="AL481"/>
  <c r="AK481"/>
  <c r="AJ481"/>
  <c r="AI481"/>
  <c r="AH481"/>
  <c r="AG481"/>
  <c r="AF481"/>
  <c r="AE481"/>
  <c r="AD481"/>
  <c r="AC481"/>
  <c r="AB481"/>
  <c r="AA481"/>
  <c r="Z481"/>
  <c r="Y481"/>
  <c r="X481"/>
  <c r="W481"/>
  <c r="V481"/>
  <c r="U481"/>
  <c r="T481"/>
  <c r="S481"/>
  <c r="R481"/>
  <c r="Q481"/>
  <c r="P481"/>
  <c r="O481"/>
  <c r="N481"/>
  <c r="M481"/>
  <c r="L481"/>
  <c r="K481"/>
  <c r="J481"/>
  <c r="I481"/>
  <c r="H481"/>
  <c r="G481"/>
  <c r="F481"/>
  <c r="E481"/>
  <c r="D481"/>
  <c r="C481"/>
  <c r="B481"/>
  <c r="A481"/>
  <c r="AV480"/>
  <c r="AU480"/>
  <c r="AT480"/>
  <c r="AS480"/>
  <c r="AR480"/>
  <c r="AQ480"/>
  <c r="AP480"/>
  <c r="AO480"/>
  <c r="AN480"/>
  <c r="AM480"/>
  <c r="AL480"/>
  <c r="AK480"/>
  <c r="AJ480"/>
  <c r="AI480"/>
  <c r="AH480"/>
  <c r="AG480"/>
  <c r="AF480"/>
  <c r="AE480"/>
  <c r="AD480"/>
  <c r="AC480"/>
  <c r="AB480"/>
  <c r="AA480"/>
  <c r="Z480"/>
  <c r="Y480"/>
  <c r="X480"/>
  <c r="W480"/>
  <c r="V480"/>
  <c r="U480"/>
  <c r="T480"/>
  <c r="S480"/>
  <c r="R480"/>
  <c r="Q480"/>
  <c r="P480"/>
  <c r="O480"/>
  <c r="N480"/>
  <c r="M480"/>
  <c r="L480"/>
  <c r="K480"/>
  <c r="J480"/>
  <c r="I480"/>
  <c r="H480"/>
  <c r="G480"/>
  <c r="F480"/>
  <c r="E480"/>
  <c r="D480"/>
  <c r="C480"/>
  <c r="B480"/>
  <c r="A480"/>
  <c r="AV479"/>
  <c r="AU479"/>
  <c r="AT479"/>
  <c r="AS479"/>
  <c r="AR479"/>
  <c r="AQ479"/>
  <c r="AP479"/>
  <c r="AO479"/>
  <c r="AN479"/>
  <c r="AM479"/>
  <c r="AL479"/>
  <c r="AK479"/>
  <c r="AJ479"/>
  <c r="AI479"/>
  <c r="AH479"/>
  <c r="AG479"/>
  <c r="AF479"/>
  <c r="AE479"/>
  <c r="AD479"/>
  <c r="AC479"/>
  <c r="AB479"/>
  <c r="AA479"/>
  <c r="Z479"/>
  <c r="Y479"/>
  <c r="X479"/>
  <c r="W479"/>
  <c r="V479"/>
  <c r="U479"/>
  <c r="T479"/>
  <c r="S479"/>
  <c r="R479"/>
  <c r="Q479"/>
  <c r="P479"/>
  <c r="O479"/>
  <c r="N479"/>
  <c r="M479"/>
  <c r="L479"/>
  <c r="K479"/>
  <c r="J479"/>
  <c r="I479"/>
  <c r="H479"/>
  <c r="G479"/>
  <c r="F479"/>
  <c r="E479"/>
  <c r="D479"/>
  <c r="C479"/>
  <c r="B479"/>
  <c r="A479"/>
  <c r="AV478"/>
  <c r="AU478"/>
  <c r="AT478"/>
  <c r="AS478"/>
  <c r="AR478"/>
  <c r="AQ478"/>
  <c r="AP478"/>
  <c r="AO478"/>
  <c r="AN478"/>
  <c r="AM478"/>
  <c r="AL478"/>
  <c r="AK478"/>
  <c r="AJ478"/>
  <c r="AI478"/>
  <c r="AH478"/>
  <c r="AG478"/>
  <c r="AF478"/>
  <c r="AE478"/>
  <c r="AD478"/>
  <c r="AC478"/>
  <c r="AB478"/>
  <c r="AA478"/>
  <c r="Z478"/>
  <c r="Y478"/>
  <c r="X478"/>
  <c r="W478"/>
  <c r="V478"/>
  <c r="U478"/>
  <c r="T478"/>
  <c r="S478"/>
  <c r="R478"/>
  <c r="Q478"/>
  <c r="P478"/>
  <c r="O478"/>
  <c r="N478"/>
  <c r="M478"/>
  <c r="L478"/>
  <c r="K478"/>
  <c r="J478"/>
  <c r="I478"/>
  <c r="H478"/>
  <c r="G478"/>
  <c r="F478"/>
  <c r="E478"/>
  <c r="D478"/>
  <c r="C478"/>
  <c r="B478"/>
  <c r="A478"/>
  <c r="AV477"/>
  <c r="AU477"/>
  <c r="AT477"/>
  <c r="AS477"/>
  <c r="AR477"/>
  <c r="AQ477"/>
  <c r="AP477"/>
  <c r="AO477"/>
  <c r="AN477"/>
  <c r="AM477"/>
  <c r="AL477"/>
  <c r="AK477"/>
  <c r="AJ477"/>
  <c r="AI477"/>
  <c r="AH477"/>
  <c r="AG477"/>
  <c r="AF477"/>
  <c r="AE477"/>
  <c r="AD477"/>
  <c r="AC477"/>
  <c r="AB477"/>
  <c r="AA477"/>
  <c r="Z477"/>
  <c r="Y477"/>
  <c r="X477"/>
  <c r="W477"/>
  <c r="V477"/>
  <c r="U477"/>
  <c r="T477"/>
  <c r="S477"/>
  <c r="R477"/>
  <c r="Q477"/>
  <c r="P477"/>
  <c r="O477"/>
  <c r="N477"/>
  <c r="M477"/>
  <c r="L477"/>
  <c r="K477"/>
  <c r="J477"/>
  <c r="I477"/>
  <c r="H477"/>
  <c r="G477"/>
  <c r="F477"/>
  <c r="E477"/>
  <c r="D477"/>
  <c r="C477"/>
  <c r="B477"/>
  <c r="A477"/>
  <c r="AV476"/>
  <c r="AU476"/>
  <c r="AT476"/>
  <c r="AS476"/>
  <c r="AR476"/>
  <c r="AQ476"/>
  <c r="AP476"/>
  <c r="AO476"/>
  <c r="AN476"/>
  <c r="AM476"/>
  <c r="AL476"/>
  <c r="AK476"/>
  <c r="AJ476"/>
  <c r="AI476"/>
  <c r="AH476"/>
  <c r="AG476"/>
  <c r="AF476"/>
  <c r="AE476"/>
  <c r="AD476"/>
  <c r="AC476"/>
  <c r="AB476"/>
  <c r="AA476"/>
  <c r="Z476"/>
  <c r="Y476"/>
  <c r="X476"/>
  <c r="W476"/>
  <c r="V476"/>
  <c r="U476"/>
  <c r="T476"/>
  <c r="S476"/>
  <c r="R476"/>
  <c r="Q476"/>
  <c r="P476"/>
  <c r="O476"/>
  <c r="N476"/>
  <c r="M476"/>
  <c r="L476"/>
  <c r="K476"/>
  <c r="J476"/>
  <c r="I476"/>
  <c r="H476"/>
  <c r="G476"/>
  <c r="F476"/>
  <c r="E476"/>
  <c r="D476"/>
  <c r="C476"/>
  <c r="B476"/>
  <c r="A476"/>
  <c r="AV475"/>
  <c r="AU475"/>
  <c r="AT475"/>
  <c r="AS475"/>
  <c r="AR475"/>
  <c r="AQ475"/>
  <c r="AP475"/>
  <c r="AO475"/>
  <c r="AN475"/>
  <c r="AM475"/>
  <c r="AL475"/>
  <c r="AK475"/>
  <c r="AJ475"/>
  <c r="AI475"/>
  <c r="AH475"/>
  <c r="AG475"/>
  <c r="AF475"/>
  <c r="AE475"/>
  <c r="AD475"/>
  <c r="AC475"/>
  <c r="AB475"/>
  <c r="AA475"/>
  <c r="Z475"/>
  <c r="Y475"/>
  <c r="X475"/>
  <c r="W475"/>
  <c r="V475"/>
  <c r="U475"/>
  <c r="T475"/>
  <c r="S475"/>
  <c r="R475"/>
  <c r="Q475"/>
  <c r="P475"/>
  <c r="O475"/>
  <c r="N475"/>
  <c r="M475"/>
  <c r="L475"/>
  <c r="K475"/>
  <c r="J475"/>
  <c r="I475"/>
  <c r="H475"/>
  <c r="G475"/>
  <c r="F475"/>
  <c r="E475"/>
  <c r="D475"/>
  <c r="C475"/>
  <c r="B475"/>
  <c r="A475"/>
  <c r="AV474"/>
  <c r="AU474"/>
  <c r="AT474"/>
  <c r="AS474"/>
  <c r="AR474"/>
  <c r="AQ474"/>
  <c r="AP474"/>
  <c r="AO474"/>
  <c r="AN474"/>
  <c r="AM474"/>
  <c r="AL474"/>
  <c r="AK474"/>
  <c r="AJ474"/>
  <c r="AI474"/>
  <c r="AH474"/>
  <c r="AG474"/>
  <c r="AF474"/>
  <c r="AE474"/>
  <c r="AD474"/>
  <c r="AC474"/>
  <c r="AB474"/>
  <c r="AA474"/>
  <c r="Z474"/>
  <c r="Y474"/>
  <c r="X474"/>
  <c r="W474"/>
  <c r="V474"/>
  <c r="U474"/>
  <c r="T474"/>
  <c r="S474"/>
  <c r="R474"/>
  <c r="Q474"/>
  <c r="P474"/>
  <c r="O474"/>
  <c r="N474"/>
  <c r="M474"/>
  <c r="L474"/>
  <c r="K474"/>
  <c r="J474"/>
  <c r="I474"/>
  <c r="H474"/>
  <c r="G474"/>
  <c r="F474"/>
  <c r="E474"/>
  <c r="D474"/>
  <c r="C474"/>
  <c r="B474"/>
  <c r="A474"/>
  <c r="AV473"/>
  <c r="AU473"/>
  <c r="AT473"/>
  <c r="AS473"/>
  <c r="AR473"/>
  <c r="AQ473"/>
  <c r="AP473"/>
  <c r="AO473"/>
  <c r="AN473"/>
  <c r="AM473"/>
  <c r="AL473"/>
  <c r="AK473"/>
  <c r="AJ473"/>
  <c r="AI473"/>
  <c r="AH473"/>
  <c r="AG473"/>
  <c r="AF473"/>
  <c r="AE473"/>
  <c r="AD473"/>
  <c r="AC473"/>
  <c r="AB473"/>
  <c r="AA473"/>
  <c r="Z473"/>
  <c r="Y473"/>
  <c r="X473"/>
  <c r="W473"/>
  <c r="V473"/>
  <c r="U473"/>
  <c r="T473"/>
  <c r="S473"/>
  <c r="R473"/>
  <c r="Q473"/>
  <c r="P473"/>
  <c r="O473"/>
  <c r="N473"/>
  <c r="M473"/>
  <c r="L473"/>
  <c r="K473"/>
  <c r="J473"/>
  <c r="I473"/>
  <c r="H473"/>
  <c r="G473"/>
  <c r="F473"/>
  <c r="E473"/>
  <c r="D473"/>
  <c r="C473"/>
  <c r="B473"/>
  <c r="A473"/>
  <c r="AV472"/>
  <c r="AU472"/>
  <c r="AT472"/>
  <c r="AS472"/>
  <c r="AR472"/>
  <c r="AQ472"/>
  <c r="AP472"/>
  <c r="AO472"/>
  <c r="AN472"/>
  <c r="AM472"/>
  <c r="AL472"/>
  <c r="AK472"/>
  <c r="AJ472"/>
  <c r="AI472"/>
  <c r="AH472"/>
  <c r="AG472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E472"/>
  <c r="D472"/>
  <c r="C472"/>
  <c r="B472"/>
  <c r="A472"/>
  <c r="AV471"/>
  <c r="AU471"/>
  <c r="AT471"/>
  <c r="AS471"/>
  <c r="AR471"/>
  <c r="AQ471"/>
  <c r="AP471"/>
  <c r="AO471"/>
  <c r="AN471"/>
  <c r="AM471"/>
  <c r="AL471"/>
  <c r="AK471"/>
  <c r="AJ471"/>
  <c r="AI471"/>
  <c r="AH471"/>
  <c r="AG471"/>
  <c r="AF471"/>
  <c r="AE471"/>
  <c r="AD471"/>
  <c r="AC471"/>
  <c r="AB471"/>
  <c r="AA471"/>
  <c r="Z471"/>
  <c r="Y471"/>
  <c r="X471"/>
  <c r="W471"/>
  <c r="V471"/>
  <c r="U471"/>
  <c r="T471"/>
  <c r="S471"/>
  <c r="R471"/>
  <c r="Q471"/>
  <c r="P471"/>
  <c r="O471"/>
  <c r="N471"/>
  <c r="M471"/>
  <c r="L471"/>
  <c r="K471"/>
  <c r="J471"/>
  <c r="I471"/>
  <c r="H471"/>
  <c r="G471"/>
  <c r="F471"/>
  <c r="E471"/>
  <c r="D471"/>
  <c r="C471"/>
  <c r="B471"/>
  <c r="A471"/>
  <c r="AV470"/>
  <c r="AU470"/>
  <c r="AT470"/>
  <c r="AS470"/>
  <c r="AR470"/>
  <c r="AQ470"/>
  <c r="AP470"/>
  <c r="AO470"/>
  <c r="AN470"/>
  <c r="AM470"/>
  <c r="AL470"/>
  <c r="AK470"/>
  <c r="AJ470"/>
  <c r="AI470"/>
  <c r="AH470"/>
  <c r="AG470"/>
  <c r="AF470"/>
  <c r="AE470"/>
  <c r="AD470"/>
  <c r="AC470"/>
  <c r="AB470"/>
  <c r="AA470"/>
  <c r="Z470"/>
  <c r="Y470"/>
  <c r="X470"/>
  <c r="W470"/>
  <c r="V470"/>
  <c r="U470"/>
  <c r="T470"/>
  <c r="S470"/>
  <c r="R470"/>
  <c r="Q470"/>
  <c r="P470"/>
  <c r="O470"/>
  <c r="N470"/>
  <c r="M470"/>
  <c r="L470"/>
  <c r="K470"/>
  <c r="J470"/>
  <c r="I470"/>
  <c r="H470"/>
  <c r="G470"/>
  <c r="F470"/>
  <c r="E470"/>
  <c r="D470"/>
  <c r="C470"/>
  <c r="B470"/>
  <c r="A470"/>
  <c r="AV469"/>
  <c r="AU469"/>
  <c r="AT469"/>
  <c r="AS469"/>
  <c r="AR469"/>
  <c r="AQ469"/>
  <c r="AP469"/>
  <c r="AO469"/>
  <c r="AN469"/>
  <c r="AM469"/>
  <c r="AL469"/>
  <c r="AK469"/>
  <c r="AJ469"/>
  <c r="AI469"/>
  <c r="AH469"/>
  <c r="AG469"/>
  <c r="AF469"/>
  <c r="AE469"/>
  <c r="AD469"/>
  <c r="AC469"/>
  <c r="AB469"/>
  <c r="AA469"/>
  <c r="Z469"/>
  <c r="Y469"/>
  <c r="X469"/>
  <c r="W469"/>
  <c r="V469"/>
  <c r="U469"/>
  <c r="T469"/>
  <c r="S469"/>
  <c r="R469"/>
  <c r="Q469"/>
  <c r="P469"/>
  <c r="O469"/>
  <c r="N469"/>
  <c r="M469"/>
  <c r="L469"/>
  <c r="K469"/>
  <c r="J469"/>
  <c r="I469"/>
  <c r="H469"/>
  <c r="G469"/>
  <c r="F469"/>
  <c r="E469"/>
  <c r="D469"/>
  <c r="C469"/>
  <c r="B469"/>
  <c r="A469"/>
  <c r="AV468"/>
  <c r="AU468"/>
  <c r="AT468"/>
  <c r="AS468"/>
  <c r="AR468"/>
  <c r="AQ468"/>
  <c r="AP468"/>
  <c r="AO468"/>
  <c r="AN468"/>
  <c r="AM468"/>
  <c r="AL468"/>
  <c r="AK468"/>
  <c r="AJ468"/>
  <c r="AI468"/>
  <c r="AH468"/>
  <c r="AG468"/>
  <c r="AF468"/>
  <c r="AE468"/>
  <c r="AD468"/>
  <c r="AC468"/>
  <c r="AB468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E468"/>
  <c r="D468"/>
  <c r="C468"/>
  <c r="B468"/>
  <c r="A468"/>
  <c r="AV467"/>
  <c r="AU467"/>
  <c r="AT467"/>
  <c r="AS467"/>
  <c r="AR467"/>
  <c r="AQ467"/>
  <c r="AP467"/>
  <c r="AO467"/>
  <c r="AN467"/>
  <c r="AM467"/>
  <c r="AL467"/>
  <c r="AK467"/>
  <c r="AJ467"/>
  <c r="AI467"/>
  <c r="AH467"/>
  <c r="AG467"/>
  <c r="AF467"/>
  <c r="AE467"/>
  <c r="AD467"/>
  <c r="AC467"/>
  <c r="AB467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D467"/>
  <c r="C467"/>
  <c r="B467"/>
  <c r="A467"/>
  <c r="AV466"/>
  <c r="AU466"/>
  <c r="AT466"/>
  <c r="AS466"/>
  <c r="AR466"/>
  <c r="AQ466"/>
  <c r="AP466"/>
  <c r="AO466"/>
  <c r="AN466"/>
  <c r="AM466"/>
  <c r="AL466"/>
  <c r="AK466"/>
  <c r="AJ466"/>
  <c r="AI466"/>
  <c r="AH466"/>
  <c r="AG466"/>
  <c r="AF466"/>
  <c r="AE466"/>
  <c r="AD466"/>
  <c r="AC466"/>
  <c r="AB466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E466"/>
  <c r="D466"/>
  <c r="C466"/>
  <c r="B466"/>
  <c r="A466"/>
  <c r="AV465"/>
  <c r="AU465"/>
  <c r="AT465"/>
  <c r="AS465"/>
  <c r="AR465"/>
  <c r="AQ465"/>
  <c r="AP465"/>
  <c r="AO465"/>
  <c r="AN465"/>
  <c r="AM465"/>
  <c r="AL465"/>
  <c r="AK465"/>
  <c r="AJ465"/>
  <c r="AI465"/>
  <c r="AH465"/>
  <c r="AG465"/>
  <c r="AF465"/>
  <c r="AE465"/>
  <c r="AD465"/>
  <c r="AC465"/>
  <c r="AB465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E465"/>
  <c r="D465"/>
  <c r="C465"/>
  <c r="B465"/>
  <c r="A465"/>
  <c r="AV464"/>
  <c r="AU464"/>
  <c r="AT464"/>
  <c r="AS464"/>
  <c r="AR464"/>
  <c r="AQ464"/>
  <c r="AP464"/>
  <c r="AO464"/>
  <c r="AN464"/>
  <c r="AM464"/>
  <c r="AL464"/>
  <c r="AK464"/>
  <c r="AJ464"/>
  <c r="AI464"/>
  <c r="AH464"/>
  <c r="AG464"/>
  <c r="AF464"/>
  <c r="AE464"/>
  <c r="AD464"/>
  <c r="AC464"/>
  <c r="AB464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E464"/>
  <c r="D464"/>
  <c r="C464"/>
  <c r="B464"/>
  <c r="A464"/>
  <c r="AV463"/>
  <c r="AU463"/>
  <c r="AT463"/>
  <c r="AS463"/>
  <c r="AR463"/>
  <c r="AQ463"/>
  <c r="AP463"/>
  <c r="AO463"/>
  <c r="AN463"/>
  <c r="AM463"/>
  <c r="AL463"/>
  <c r="AK463"/>
  <c r="AJ463"/>
  <c r="AI463"/>
  <c r="AH463"/>
  <c r="AG463"/>
  <c r="AF463"/>
  <c r="AE463"/>
  <c r="AD463"/>
  <c r="AC463"/>
  <c r="AB463"/>
  <c r="AA463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E463"/>
  <c r="D463"/>
  <c r="C463"/>
  <c r="B463"/>
  <c r="A463"/>
  <c r="AV462"/>
  <c r="AU462"/>
  <c r="AT462"/>
  <c r="AS462"/>
  <c r="AR462"/>
  <c r="AQ462"/>
  <c r="AP462"/>
  <c r="AO462"/>
  <c r="AN462"/>
  <c r="AM462"/>
  <c r="AL462"/>
  <c r="AK462"/>
  <c r="AJ462"/>
  <c r="AI462"/>
  <c r="AH462"/>
  <c r="AG462"/>
  <c r="AF462"/>
  <c r="AE462"/>
  <c r="AD462"/>
  <c r="AC462"/>
  <c r="AB462"/>
  <c r="AA462"/>
  <c r="Z462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E462"/>
  <c r="D462"/>
  <c r="C462"/>
  <c r="B462"/>
  <c r="A462"/>
  <c r="AV461"/>
  <c r="AU461"/>
  <c r="AT461"/>
  <c r="AS461"/>
  <c r="AR461"/>
  <c r="AQ461"/>
  <c r="AP461"/>
  <c r="AO461"/>
  <c r="AN461"/>
  <c r="AM461"/>
  <c r="AL461"/>
  <c r="AK461"/>
  <c r="AJ461"/>
  <c r="AI461"/>
  <c r="AH461"/>
  <c r="AG461"/>
  <c r="AF461"/>
  <c r="AE461"/>
  <c r="AD461"/>
  <c r="AC461"/>
  <c r="AB461"/>
  <c r="AA461"/>
  <c r="Z461"/>
  <c r="Y461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E461"/>
  <c r="D461"/>
  <c r="C461"/>
  <c r="B461"/>
  <c r="A461"/>
  <c r="AV460"/>
  <c r="AU460"/>
  <c r="AT460"/>
  <c r="AS460"/>
  <c r="AR460"/>
  <c r="AQ460"/>
  <c r="AP460"/>
  <c r="AO460"/>
  <c r="AN460"/>
  <c r="AM460"/>
  <c r="AL460"/>
  <c r="AK460"/>
  <c r="AJ460"/>
  <c r="AI460"/>
  <c r="AH460"/>
  <c r="AG460"/>
  <c r="AF460"/>
  <c r="AE460"/>
  <c r="AD460"/>
  <c r="AC460"/>
  <c r="AB460"/>
  <c r="AA460"/>
  <c r="Z460"/>
  <c r="Y460"/>
  <c r="X460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60"/>
  <c r="B460"/>
  <c r="A460"/>
  <c r="AV459"/>
  <c r="AU459"/>
  <c r="AT459"/>
  <c r="AS459"/>
  <c r="AR459"/>
  <c r="AQ459"/>
  <c r="AP459"/>
  <c r="AO459"/>
  <c r="AN459"/>
  <c r="AM459"/>
  <c r="AL459"/>
  <c r="AK459"/>
  <c r="AJ459"/>
  <c r="AI459"/>
  <c r="AH459"/>
  <c r="AG459"/>
  <c r="AF459"/>
  <c r="AE459"/>
  <c r="AD459"/>
  <c r="AC459"/>
  <c r="AB459"/>
  <c r="AA459"/>
  <c r="Z459"/>
  <c r="Y459"/>
  <c r="X459"/>
  <c r="W459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E459"/>
  <c r="D459"/>
  <c r="C459"/>
  <c r="B459"/>
  <c r="A459"/>
  <c r="AV458"/>
  <c r="AU458"/>
  <c r="AT458"/>
  <c r="AS458"/>
  <c r="AR458"/>
  <c r="AQ458"/>
  <c r="AP458"/>
  <c r="AO458"/>
  <c r="AN458"/>
  <c r="AM458"/>
  <c r="AL458"/>
  <c r="AK458"/>
  <c r="AJ458"/>
  <c r="AI458"/>
  <c r="AH458"/>
  <c r="AG458"/>
  <c r="AF458"/>
  <c r="AE458"/>
  <c r="AD458"/>
  <c r="AC458"/>
  <c r="AB458"/>
  <c r="AA458"/>
  <c r="Z458"/>
  <c r="Y458"/>
  <c r="X458"/>
  <c r="W458"/>
  <c r="V458"/>
  <c r="U458"/>
  <c r="T458"/>
  <c r="S458"/>
  <c r="R458"/>
  <c r="Q458"/>
  <c r="P458"/>
  <c r="O458"/>
  <c r="N458"/>
  <c r="M458"/>
  <c r="L458"/>
  <c r="K458"/>
  <c r="J458"/>
  <c r="I458"/>
  <c r="H458"/>
  <c r="G458"/>
  <c r="F458"/>
  <c r="E458"/>
  <c r="D458"/>
  <c r="C458"/>
  <c r="B458"/>
  <c r="A458"/>
  <c r="AV457"/>
  <c r="AU457"/>
  <c r="AT457"/>
  <c r="AS457"/>
  <c r="AR457"/>
  <c r="AQ457"/>
  <c r="AP457"/>
  <c r="AO457"/>
  <c r="AN457"/>
  <c r="AM457"/>
  <c r="AL457"/>
  <c r="AK457"/>
  <c r="AJ457"/>
  <c r="AI457"/>
  <c r="AH457"/>
  <c r="AG457"/>
  <c r="AF457"/>
  <c r="AE457"/>
  <c r="AD457"/>
  <c r="AC457"/>
  <c r="AB457"/>
  <c r="AA457"/>
  <c r="Z457"/>
  <c r="Y457"/>
  <c r="X457"/>
  <c r="W457"/>
  <c r="V457"/>
  <c r="U457"/>
  <c r="T457"/>
  <c r="S457"/>
  <c r="R457"/>
  <c r="Q457"/>
  <c r="P457"/>
  <c r="O457"/>
  <c r="N457"/>
  <c r="M457"/>
  <c r="L457"/>
  <c r="K457"/>
  <c r="J457"/>
  <c r="I457"/>
  <c r="H457"/>
  <c r="G457"/>
  <c r="F457"/>
  <c r="E457"/>
  <c r="D457"/>
  <c r="C457"/>
  <c r="B457"/>
  <c r="A457"/>
  <c r="AV456"/>
  <c r="AU456"/>
  <c r="AT456"/>
  <c r="AS456"/>
  <c r="AR456"/>
  <c r="AQ456"/>
  <c r="AP456"/>
  <c r="AO456"/>
  <c r="AN456"/>
  <c r="AM456"/>
  <c r="AL456"/>
  <c r="AK456"/>
  <c r="AJ456"/>
  <c r="AI456"/>
  <c r="AH456"/>
  <c r="AG456"/>
  <c r="AF456"/>
  <c r="AE456"/>
  <c r="AD456"/>
  <c r="AC456"/>
  <c r="AB456"/>
  <c r="AA456"/>
  <c r="Z456"/>
  <c r="Y456"/>
  <c r="X456"/>
  <c r="W456"/>
  <c r="V456"/>
  <c r="U456"/>
  <c r="T456"/>
  <c r="S456"/>
  <c r="R456"/>
  <c r="Q456"/>
  <c r="P456"/>
  <c r="O456"/>
  <c r="N456"/>
  <c r="M456"/>
  <c r="L456"/>
  <c r="K456"/>
  <c r="J456"/>
  <c r="I456"/>
  <c r="H456"/>
  <c r="G456"/>
  <c r="F456"/>
  <c r="E456"/>
  <c r="D456"/>
  <c r="C456"/>
  <c r="B456"/>
  <c r="A456"/>
  <c r="AV455"/>
  <c r="AU455"/>
  <c r="AT455"/>
  <c r="AS455"/>
  <c r="AR455"/>
  <c r="AQ455"/>
  <c r="AP455"/>
  <c r="AO455"/>
  <c r="AN455"/>
  <c r="AM455"/>
  <c r="AL455"/>
  <c r="AK455"/>
  <c r="AJ455"/>
  <c r="AI455"/>
  <c r="AH455"/>
  <c r="AG455"/>
  <c r="AF455"/>
  <c r="AE455"/>
  <c r="AD455"/>
  <c r="AC455"/>
  <c r="AB455"/>
  <c r="AA455"/>
  <c r="Z455"/>
  <c r="Y455"/>
  <c r="X455"/>
  <c r="W455"/>
  <c r="V455"/>
  <c r="U455"/>
  <c r="T455"/>
  <c r="S455"/>
  <c r="R455"/>
  <c r="Q455"/>
  <c r="P455"/>
  <c r="O455"/>
  <c r="N455"/>
  <c r="M455"/>
  <c r="L455"/>
  <c r="K455"/>
  <c r="J455"/>
  <c r="I455"/>
  <c r="H455"/>
  <c r="G455"/>
  <c r="F455"/>
  <c r="E455"/>
  <c r="D455"/>
  <c r="C455"/>
  <c r="B455"/>
  <c r="A455"/>
  <c r="AV454"/>
  <c r="AU454"/>
  <c r="AT454"/>
  <c r="AS454"/>
  <c r="AR454"/>
  <c r="AQ454"/>
  <c r="AP454"/>
  <c r="AO454"/>
  <c r="AN454"/>
  <c r="AM454"/>
  <c r="AL454"/>
  <c r="AK454"/>
  <c r="AJ454"/>
  <c r="AI454"/>
  <c r="AH454"/>
  <c r="AG454"/>
  <c r="AF454"/>
  <c r="AE454"/>
  <c r="AD454"/>
  <c r="AC454"/>
  <c r="AB454"/>
  <c r="AA454"/>
  <c r="Z454"/>
  <c r="Y454"/>
  <c r="X454"/>
  <c r="W454"/>
  <c r="V454"/>
  <c r="U454"/>
  <c r="T454"/>
  <c r="S454"/>
  <c r="R454"/>
  <c r="Q454"/>
  <c r="P454"/>
  <c r="O454"/>
  <c r="N454"/>
  <c r="M454"/>
  <c r="L454"/>
  <c r="K454"/>
  <c r="J454"/>
  <c r="I454"/>
  <c r="H454"/>
  <c r="G454"/>
  <c r="F454"/>
  <c r="E454"/>
  <c r="D454"/>
  <c r="C454"/>
  <c r="B454"/>
  <c r="A454"/>
  <c r="AV453"/>
  <c r="AU453"/>
  <c r="AT453"/>
  <c r="AS453"/>
  <c r="AR453"/>
  <c r="AQ453"/>
  <c r="AP453"/>
  <c r="AO453"/>
  <c r="AN453"/>
  <c r="AM453"/>
  <c r="AL453"/>
  <c r="AK453"/>
  <c r="AJ453"/>
  <c r="AI453"/>
  <c r="AH453"/>
  <c r="AG453"/>
  <c r="AF453"/>
  <c r="AE453"/>
  <c r="AD453"/>
  <c r="AC453"/>
  <c r="AB453"/>
  <c r="AA453"/>
  <c r="Z453"/>
  <c r="Y453"/>
  <c r="X453"/>
  <c r="W453"/>
  <c r="V453"/>
  <c r="U453"/>
  <c r="T453"/>
  <c r="S453"/>
  <c r="R453"/>
  <c r="Q453"/>
  <c r="P453"/>
  <c r="O453"/>
  <c r="N453"/>
  <c r="M453"/>
  <c r="L453"/>
  <c r="K453"/>
  <c r="J453"/>
  <c r="I453"/>
  <c r="H453"/>
  <c r="G453"/>
  <c r="F453"/>
  <c r="E453"/>
  <c r="D453"/>
  <c r="C453"/>
  <c r="B453"/>
  <c r="A453"/>
  <c r="AV452"/>
  <c r="AU452"/>
  <c r="AT452"/>
  <c r="AS452"/>
  <c r="AR452"/>
  <c r="AQ452"/>
  <c r="AP452"/>
  <c r="AO452"/>
  <c r="AN452"/>
  <c r="AM452"/>
  <c r="AL452"/>
  <c r="AK452"/>
  <c r="AJ452"/>
  <c r="AI452"/>
  <c r="AH452"/>
  <c r="AG452"/>
  <c r="AF452"/>
  <c r="AE452"/>
  <c r="AD452"/>
  <c r="AC452"/>
  <c r="AB452"/>
  <c r="AA452"/>
  <c r="Z452"/>
  <c r="Y452"/>
  <c r="X452"/>
  <c r="W452"/>
  <c r="V452"/>
  <c r="U452"/>
  <c r="T452"/>
  <c r="S452"/>
  <c r="R452"/>
  <c r="Q452"/>
  <c r="P452"/>
  <c r="O452"/>
  <c r="N452"/>
  <c r="M452"/>
  <c r="L452"/>
  <c r="K452"/>
  <c r="J452"/>
  <c r="I452"/>
  <c r="H452"/>
  <c r="G452"/>
  <c r="F452"/>
  <c r="E452"/>
  <c r="D452"/>
  <c r="C452"/>
  <c r="B452"/>
  <c r="A452"/>
  <c r="AV451"/>
  <c r="AU451"/>
  <c r="AT451"/>
  <c r="AS451"/>
  <c r="AR451"/>
  <c r="AQ451"/>
  <c r="AP451"/>
  <c r="AO451"/>
  <c r="AN451"/>
  <c r="AM451"/>
  <c r="AL451"/>
  <c r="AK451"/>
  <c r="AJ451"/>
  <c r="AI451"/>
  <c r="AH451"/>
  <c r="AG451"/>
  <c r="AF451"/>
  <c r="AE451"/>
  <c r="AD451"/>
  <c r="AC451"/>
  <c r="AB451"/>
  <c r="AA451"/>
  <c r="Z451"/>
  <c r="Y451"/>
  <c r="X451"/>
  <c r="W451"/>
  <c r="V451"/>
  <c r="U451"/>
  <c r="T451"/>
  <c r="S451"/>
  <c r="R451"/>
  <c r="Q451"/>
  <c r="P451"/>
  <c r="O451"/>
  <c r="N451"/>
  <c r="M451"/>
  <c r="L451"/>
  <c r="K451"/>
  <c r="J451"/>
  <c r="I451"/>
  <c r="H451"/>
  <c r="G451"/>
  <c r="F451"/>
  <c r="E451"/>
  <c r="D451"/>
  <c r="C451"/>
  <c r="B451"/>
  <c r="A451"/>
  <c r="AV450"/>
  <c r="AU450"/>
  <c r="AT450"/>
  <c r="AS450"/>
  <c r="AR450"/>
  <c r="AQ450"/>
  <c r="AP450"/>
  <c r="AO450"/>
  <c r="AN450"/>
  <c r="AM450"/>
  <c r="AL450"/>
  <c r="AK450"/>
  <c r="AJ450"/>
  <c r="AI450"/>
  <c r="AH450"/>
  <c r="AG450"/>
  <c r="AF450"/>
  <c r="AE450"/>
  <c r="AD450"/>
  <c r="AC450"/>
  <c r="AB450"/>
  <c r="AA450"/>
  <c r="Z450"/>
  <c r="Y450"/>
  <c r="X450"/>
  <c r="W450"/>
  <c r="V450"/>
  <c r="U450"/>
  <c r="T450"/>
  <c r="S450"/>
  <c r="R450"/>
  <c r="Q450"/>
  <c r="P450"/>
  <c r="O450"/>
  <c r="N450"/>
  <c r="M450"/>
  <c r="L450"/>
  <c r="K450"/>
  <c r="J450"/>
  <c r="I450"/>
  <c r="H450"/>
  <c r="G450"/>
  <c r="F450"/>
  <c r="E450"/>
  <c r="D450"/>
  <c r="C450"/>
  <c r="B450"/>
  <c r="A450"/>
  <c r="AV449"/>
  <c r="AU449"/>
  <c r="AT449"/>
  <c r="AS449"/>
  <c r="AR449"/>
  <c r="AQ449"/>
  <c r="AP449"/>
  <c r="AO449"/>
  <c r="AN449"/>
  <c r="AM449"/>
  <c r="AL449"/>
  <c r="AK449"/>
  <c r="AJ449"/>
  <c r="AI449"/>
  <c r="AH449"/>
  <c r="AG449"/>
  <c r="AF449"/>
  <c r="AE449"/>
  <c r="AD449"/>
  <c r="AC449"/>
  <c r="AB449"/>
  <c r="AA449"/>
  <c r="Z449"/>
  <c r="Y449"/>
  <c r="X449"/>
  <c r="W449"/>
  <c r="V449"/>
  <c r="U449"/>
  <c r="T449"/>
  <c r="S449"/>
  <c r="R449"/>
  <c r="Q449"/>
  <c r="P449"/>
  <c r="O449"/>
  <c r="N449"/>
  <c r="M449"/>
  <c r="L449"/>
  <c r="K449"/>
  <c r="J449"/>
  <c r="I449"/>
  <c r="H449"/>
  <c r="G449"/>
  <c r="F449"/>
  <c r="E449"/>
  <c r="D449"/>
  <c r="C449"/>
  <c r="B449"/>
  <c r="A449"/>
  <c r="AV448"/>
  <c r="AU448"/>
  <c r="AT448"/>
  <c r="AS448"/>
  <c r="AR448"/>
  <c r="AQ448"/>
  <c r="AP448"/>
  <c r="AO448"/>
  <c r="AN448"/>
  <c r="AM448"/>
  <c r="AL448"/>
  <c r="AK448"/>
  <c r="AJ448"/>
  <c r="AI448"/>
  <c r="AH448"/>
  <c r="AG448"/>
  <c r="AF448"/>
  <c r="AE448"/>
  <c r="AD448"/>
  <c r="AC448"/>
  <c r="AB448"/>
  <c r="AA448"/>
  <c r="Z448"/>
  <c r="Y448"/>
  <c r="X448"/>
  <c r="W448"/>
  <c r="V448"/>
  <c r="U448"/>
  <c r="T448"/>
  <c r="S448"/>
  <c r="R448"/>
  <c r="Q448"/>
  <c r="P448"/>
  <c r="O448"/>
  <c r="N448"/>
  <c r="M448"/>
  <c r="L448"/>
  <c r="K448"/>
  <c r="J448"/>
  <c r="I448"/>
  <c r="H448"/>
  <c r="G448"/>
  <c r="F448"/>
  <c r="E448"/>
  <c r="D448"/>
  <c r="C448"/>
  <c r="B448"/>
  <c r="A448"/>
  <c r="AV447"/>
  <c r="AU447"/>
  <c r="AT447"/>
  <c r="AS447"/>
  <c r="AR447"/>
  <c r="AQ447"/>
  <c r="AP447"/>
  <c r="AO447"/>
  <c r="AN447"/>
  <c r="AM447"/>
  <c r="AL447"/>
  <c r="AK447"/>
  <c r="AJ447"/>
  <c r="AI447"/>
  <c r="AH447"/>
  <c r="AG447"/>
  <c r="AF447"/>
  <c r="AE447"/>
  <c r="AD447"/>
  <c r="AC447"/>
  <c r="AB447"/>
  <c r="AA447"/>
  <c r="Z447"/>
  <c r="Y447"/>
  <c r="X447"/>
  <c r="W447"/>
  <c r="V447"/>
  <c r="U447"/>
  <c r="T447"/>
  <c r="S447"/>
  <c r="R447"/>
  <c r="Q447"/>
  <c r="P447"/>
  <c r="O447"/>
  <c r="N447"/>
  <c r="M447"/>
  <c r="L447"/>
  <c r="K447"/>
  <c r="J447"/>
  <c r="I447"/>
  <c r="H447"/>
  <c r="G447"/>
  <c r="F447"/>
  <c r="E447"/>
  <c r="D447"/>
  <c r="C447"/>
  <c r="B447"/>
  <c r="A447"/>
  <c r="AV446"/>
  <c r="AU446"/>
  <c r="AT446"/>
  <c r="AS446"/>
  <c r="AR446"/>
  <c r="AQ446"/>
  <c r="AP446"/>
  <c r="AO446"/>
  <c r="AN446"/>
  <c r="AM446"/>
  <c r="AL446"/>
  <c r="AK446"/>
  <c r="AJ446"/>
  <c r="AI446"/>
  <c r="AH446"/>
  <c r="AG446"/>
  <c r="AF446"/>
  <c r="AE446"/>
  <c r="AD446"/>
  <c r="AC446"/>
  <c r="AB446"/>
  <c r="AA446"/>
  <c r="Z446"/>
  <c r="Y446"/>
  <c r="X446"/>
  <c r="W446"/>
  <c r="V446"/>
  <c r="U446"/>
  <c r="T446"/>
  <c r="S446"/>
  <c r="R446"/>
  <c r="Q446"/>
  <c r="P446"/>
  <c r="O446"/>
  <c r="N446"/>
  <c r="M446"/>
  <c r="L446"/>
  <c r="K446"/>
  <c r="J446"/>
  <c r="I446"/>
  <c r="H446"/>
  <c r="G446"/>
  <c r="F446"/>
  <c r="E446"/>
  <c r="D446"/>
  <c r="C446"/>
  <c r="B446"/>
  <c r="A446"/>
  <c r="AV445"/>
  <c r="AU445"/>
  <c r="AT445"/>
  <c r="AS445"/>
  <c r="AR445"/>
  <c r="AQ445"/>
  <c r="AP445"/>
  <c r="AO445"/>
  <c r="AN445"/>
  <c r="AM445"/>
  <c r="AL445"/>
  <c r="AK445"/>
  <c r="AJ445"/>
  <c r="AI445"/>
  <c r="AH445"/>
  <c r="AG445"/>
  <c r="AF445"/>
  <c r="AE445"/>
  <c r="AD445"/>
  <c r="AC445"/>
  <c r="AB445"/>
  <c r="AA445"/>
  <c r="Z445"/>
  <c r="Y445"/>
  <c r="X445"/>
  <c r="W445"/>
  <c r="V445"/>
  <c r="U445"/>
  <c r="T445"/>
  <c r="S445"/>
  <c r="R445"/>
  <c r="Q445"/>
  <c r="P445"/>
  <c r="O445"/>
  <c r="N445"/>
  <c r="M445"/>
  <c r="L445"/>
  <c r="K445"/>
  <c r="J445"/>
  <c r="I445"/>
  <c r="H445"/>
  <c r="G445"/>
  <c r="F445"/>
  <c r="E445"/>
  <c r="D445"/>
  <c r="C445"/>
  <c r="B445"/>
  <c r="A445"/>
  <c r="AV444"/>
  <c r="AU444"/>
  <c r="AT444"/>
  <c r="AS444"/>
  <c r="AR444"/>
  <c r="AQ444"/>
  <c r="AP444"/>
  <c r="AO444"/>
  <c r="AN444"/>
  <c r="AM444"/>
  <c r="AL444"/>
  <c r="AK444"/>
  <c r="AJ444"/>
  <c r="AI444"/>
  <c r="AH444"/>
  <c r="AG444"/>
  <c r="AF444"/>
  <c r="AE444"/>
  <c r="AD444"/>
  <c r="AC444"/>
  <c r="AB444"/>
  <c r="AA444"/>
  <c r="Z444"/>
  <c r="Y444"/>
  <c r="X444"/>
  <c r="W444"/>
  <c r="V444"/>
  <c r="U444"/>
  <c r="T444"/>
  <c r="S444"/>
  <c r="R444"/>
  <c r="Q444"/>
  <c r="P444"/>
  <c r="O444"/>
  <c r="N444"/>
  <c r="M444"/>
  <c r="L444"/>
  <c r="K444"/>
  <c r="J444"/>
  <c r="I444"/>
  <c r="H444"/>
  <c r="G444"/>
  <c r="F444"/>
  <c r="E444"/>
  <c r="D444"/>
  <c r="C444"/>
  <c r="B444"/>
  <c r="A444"/>
  <c r="AV443"/>
  <c r="AU443"/>
  <c r="AT443"/>
  <c r="AS443"/>
  <c r="AR443"/>
  <c r="AQ443"/>
  <c r="AP443"/>
  <c r="AO443"/>
  <c r="AN443"/>
  <c r="AM443"/>
  <c r="AL443"/>
  <c r="AK443"/>
  <c r="AJ443"/>
  <c r="AI443"/>
  <c r="AH443"/>
  <c r="AG443"/>
  <c r="AF443"/>
  <c r="AE443"/>
  <c r="AD443"/>
  <c r="AC443"/>
  <c r="AB443"/>
  <c r="AA443"/>
  <c r="Z443"/>
  <c r="Y443"/>
  <c r="X443"/>
  <c r="W443"/>
  <c r="V443"/>
  <c r="U443"/>
  <c r="T443"/>
  <c r="S443"/>
  <c r="R443"/>
  <c r="Q443"/>
  <c r="P443"/>
  <c r="O443"/>
  <c r="N443"/>
  <c r="M443"/>
  <c r="L443"/>
  <c r="K443"/>
  <c r="J443"/>
  <c r="I443"/>
  <c r="H443"/>
  <c r="G443"/>
  <c r="F443"/>
  <c r="E443"/>
  <c r="D443"/>
  <c r="C443"/>
  <c r="B443"/>
  <c r="A443"/>
  <c r="AV442"/>
  <c r="AU442"/>
  <c r="AT442"/>
  <c r="AS442"/>
  <c r="AR442"/>
  <c r="AQ442"/>
  <c r="AP442"/>
  <c r="AO442"/>
  <c r="AN442"/>
  <c r="AM442"/>
  <c r="AL442"/>
  <c r="AK442"/>
  <c r="AJ442"/>
  <c r="AI442"/>
  <c r="AH442"/>
  <c r="AG442"/>
  <c r="AF442"/>
  <c r="AE442"/>
  <c r="AD442"/>
  <c r="AC442"/>
  <c r="AB442"/>
  <c r="AA442"/>
  <c r="Z442"/>
  <c r="Y442"/>
  <c r="X442"/>
  <c r="W442"/>
  <c r="V442"/>
  <c r="U442"/>
  <c r="T442"/>
  <c r="S442"/>
  <c r="R442"/>
  <c r="Q442"/>
  <c r="P442"/>
  <c r="O442"/>
  <c r="N442"/>
  <c r="M442"/>
  <c r="L442"/>
  <c r="K442"/>
  <c r="J442"/>
  <c r="I442"/>
  <c r="H442"/>
  <c r="G442"/>
  <c r="F442"/>
  <c r="E442"/>
  <c r="D442"/>
  <c r="C442"/>
  <c r="B442"/>
  <c r="A442"/>
  <c r="AV441"/>
  <c r="AU441"/>
  <c r="AT441"/>
  <c r="AS441"/>
  <c r="AR441"/>
  <c r="AQ441"/>
  <c r="AP441"/>
  <c r="AO441"/>
  <c r="AN441"/>
  <c r="AM441"/>
  <c r="AL441"/>
  <c r="AK441"/>
  <c r="AJ441"/>
  <c r="AI441"/>
  <c r="AH441"/>
  <c r="AG441"/>
  <c r="AF441"/>
  <c r="AE441"/>
  <c r="AD441"/>
  <c r="AC441"/>
  <c r="AB441"/>
  <c r="AA441"/>
  <c r="Z441"/>
  <c r="Y441"/>
  <c r="X441"/>
  <c r="W441"/>
  <c r="V441"/>
  <c r="U441"/>
  <c r="T441"/>
  <c r="S441"/>
  <c r="R441"/>
  <c r="Q441"/>
  <c r="P441"/>
  <c r="O441"/>
  <c r="N441"/>
  <c r="M441"/>
  <c r="L441"/>
  <c r="K441"/>
  <c r="J441"/>
  <c r="I441"/>
  <c r="H441"/>
  <c r="G441"/>
  <c r="F441"/>
  <c r="E441"/>
  <c r="D441"/>
  <c r="C441"/>
  <c r="B441"/>
  <c r="A441"/>
  <c r="AV440"/>
  <c r="AU440"/>
  <c r="AT440"/>
  <c r="AS440"/>
  <c r="AR440"/>
  <c r="AQ440"/>
  <c r="AP440"/>
  <c r="AO440"/>
  <c r="AN440"/>
  <c r="AM440"/>
  <c r="AL440"/>
  <c r="AK440"/>
  <c r="AJ440"/>
  <c r="AI440"/>
  <c r="AH440"/>
  <c r="AG440"/>
  <c r="AF440"/>
  <c r="AE440"/>
  <c r="AD440"/>
  <c r="AC440"/>
  <c r="AB440"/>
  <c r="AA440"/>
  <c r="Z440"/>
  <c r="Y440"/>
  <c r="X440"/>
  <c r="W440"/>
  <c r="V440"/>
  <c r="U440"/>
  <c r="T440"/>
  <c r="S440"/>
  <c r="R440"/>
  <c r="Q440"/>
  <c r="P440"/>
  <c r="O440"/>
  <c r="N440"/>
  <c r="M440"/>
  <c r="L440"/>
  <c r="K440"/>
  <c r="J440"/>
  <c r="I440"/>
  <c r="H440"/>
  <c r="G440"/>
  <c r="F440"/>
  <c r="E440"/>
  <c r="D440"/>
  <c r="C440"/>
  <c r="B440"/>
  <c r="A440"/>
  <c r="AV439"/>
  <c r="AU439"/>
  <c r="AT439"/>
  <c r="AS439"/>
  <c r="AR439"/>
  <c r="AQ439"/>
  <c r="AP439"/>
  <c r="AO439"/>
  <c r="AN439"/>
  <c r="AM439"/>
  <c r="AL439"/>
  <c r="AK439"/>
  <c r="AJ439"/>
  <c r="AI439"/>
  <c r="AH439"/>
  <c r="AG439"/>
  <c r="AF439"/>
  <c r="AE439"/>
  <c r="AD439"/>
  <c r="AC439"/>
  <c r="AB439"/>
  <c r="AA439"/>
  <c r="Z439"/>
  <c r="Y439"/>
  <c r="X439"/>
  <c r="W439"/>
  <c r="V439"/>
  <c r="U439"/>
  <c r="T439"/>
  <c r="S439"/>
  <c r="R439"/>
  <c r="Q439"/>
  <c r="P439"/>
  <c r="O439"/>
  <c r="N439"/>
  <c r="M439"/>
  <c r="L439"/>
  <c r="K439"/>
  <c r="J439"/>
  <c r="I439"/>
  <c r="H439"/>
  <c r="G439"/>
  <c r="F439"/>
  <c r="E439"/>
  <c r="D439"/>
  <c r="C439"/>
  <c r="B439"/>
  <c r="A439"/>
  <c r="AV438"/>
  <c r="AU438"/>
  <c r="AT438"/>
  <c r="AS438"/>
  <c r="AR438"/>
  <c r="AQ438"/>
  <c r="AP438"/>
  <c r="AO438"/>
  <c r="AN438"/>
  <c r="AM438"/>
  <c r="AL438"/>
  <c r="AK438"/>
  <c r="AJ438"/>
  <c r="AI438"/>
  <c r="AH438"/>
  <c r="AG438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8"/>
  <c r="B438"/>
  <c r="A438"/>
  <c r="AV437"/>
  <c r="AU437"/>
  <c r="AT437"/>
  <c r="AS437"/>
  <c r="AR437"/>
  <c r="AQ437"/>
  <c r="AP437"/>
  <c r="AO437"/>
  <c r="AN437"/>
  <c r="AM437"/>
  <c r="AL437"/>
  <c r="AK437"/>
  <c r="AJ437"/>
  <c r="AI437"/>
  <c r="AH437"/>
  <c r="AG437"/>
  <c r="AF437"/>
  <c r="AE437"/>
  <c r="AD437"/>
  <c r="AC437"/>
  <c r="AB437"/>
  <c r="AA437"/>
  <c r="Z437"/>
  <c r="Y437"/>
  <c r="X437"/>
  <c r="W437"/>
  <c r="V437"/>
  <c r="U437"/>
  <c r="T437"/>
  <c r="S437"/>
  <c r="R437"/>
  <c r="Q437"/>
  <c r="P437"/>
  <c r="O437"/>
  <c r="N437"/>
  <c r="M437"/>
  <c r="L437"/>
  <c r="K437"/>
  <c r="J437"/>
  <c r="I437"/>
  <c r="H437"/>
  <c r="G437"/>
  <c r="F437"/>
  <c r="E437"/>
  <c r="D437"/>
  <c r="C437"/>
  <c r="B437"/>
  <c r="A437"/>
  <c r="AV436"/>
  <c r="AU436"/>
  <c r="AT436"/>
  <c r="AS436"/>
  <c r="AR436"/>
  <c r="AQ436"/>
  <c r="AP436"/>
  <c r="AO436"/>
  <c r="AN436"/>
  <c r="AM436"/>
  <c r="AL436"/>
  <c r="AK436"/>
  <c r="AJ436"/>
  <c r="AI436"/>
  <c r="AH436"/>
  <c r="AG436"/>
  <c r="AF436"/>
  <c r="AE436"/>
  <c r="AD436"/>
  <c r="AC436"/>
  <c r="AB436"/>
  <c r="AA436"/>
  <c r="Z436"/>
  <c r="Y436"/>
  <c r="X436"/>
  <c r="W436"/>
  <c r="V436"/>
  <c r="U436"/>
  <c r="T436"/>
  <c r="S436"/>
  <c r="R436"/>
  <c r="Q436"/>
  <c r="P436"/>
  <c r="O436"/>
  <c r="N436"/>
  <c r="M436"/>
  <c r="L436"/>
  <c r="K436"/>
  <c r="J436"/>
  <c r="I436"/>
  <c r="H436"/>
  <c r="G436"/>
  <c r="F436"/>
  <c r="E436"/>
  <c r="D436"/>
  <c r="C436"/>
  <c r="B436"/>
  <c r="A436"/>
  <c r="AV435"/>
  <c r="AU435"/>
  <c r="AT435"/>
  <c r="AS435"/>
  <c r="AR435"/>
  <c r="AQ435"/>
  <c r="AP435"/>
  <c r="AO435"/>
  <c r="AN435"/>
  <c r="AM435"/>
  <c r="AL435"/>
  <c r="AK435"/>
  <c r="AJ435"/>
  <c r="AI435"/>
  <c r="AH435"/>
  <c r="AG435"/>
  <c r="AF435"/>
  <c r="AE435"/>
  <c r="AD435"/>
  <c r="AC435"/>
  <c r="AB435"/>
  <c r="AA435"/>
  <c r="Z435"/>
  <c r="Y435"/>
  <c r="X435"/>
  <c r="W435"/>
  <c r="V435"/>
  <c r="U435"/>
  <c r="T435"/>
  <c r="S435"/>
  <c r="R435"/>
  <c r="Q435"/>
  <c r="P435"/>
  <c r="O435"/>
  <c r="N435"/>
  <c r="M435"/>
  <c r="L435"/>
  <c r="K435"/>
  <c r="J435"/>
  <c r="I435"/>
  <c r="H435"/>
  <c r="G435"/>
  <c r="F435"/>
  <c r="E435"/>
  <c r="D435"/>
  <c r="C435"/>
  <c r="B435"/>
  <c r="A435"/>
  <c r="AV434"/>
  <c r="AU434"/>
  <c r="AT434"/>
  <c r="AS434"/>
  <c r="AR434"/>
  <c r="AQ434"/>
  <c r="AP434"/>
  <c r="AO434"/>
  <c r="AN434"/>
  <c r="AM434"/>
  <c r="AL434"/>
  <c r="AK434"/>
  <c r="AJ434"/>
  <c r="AI434"/>
  <c r="AH434"/>
  <c r="AG434"/>
  <c r="AF434"/>
  <c r="AE434"/>
  <c r="AD434"/>
  <c r="AC434"/>
  <c r="AB434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434"/>
  <c r="B434"/>
  <c r="A434"/>
  <c r="AV433"/>
  <c r="AU433"/>
  <c r="AT433"/>
  <c r="AS433"/>
  <c r="AR433"/>
  <c r="AQ433"/>
  <c r="AP433"/>
  <c r="AO433"/>
  <c r="AN433"/>
  <c r="AM433"/>
  <c r="AL433"/>
  <c r="AK433"/>
  <c r="AJ433"/>
  <c r="AI433"/>
  <c r="AH433"/>
  <c r="AG433"/>
  <c r="AF433"/>
  <c r="AE433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433"/>
  <c r="B433"/>
  <c r="A433"/>
  <c r="AV432"/>
  <c r="AU432"/>
  <c r="AT432"/>
  <c r="AS432"/>
  <c r="AR432"/>
  <c r="AQ432"/>
  <c r="AP432"/>
  <c r="AO432"/>
  <c r="AN432"/>
  <c r="AM432"/>
  <c r="AL432"/>
  <c r="AK432"/>
  <c r="AJ432"/>
  <c r="AI432"/>
  <c r="AH432"/>
  <c r="AG432"/>
  <c r="AF432"/>
  <c r="AE432"/>
  <c r="AD432"/>
  <c r="AC432"/>
  <c r="AB432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432"/>
  <c r="B432"/>
  <c r="A432"/>
  <c r="AV431"/>
  <c r="AU431"/>
  <c r="AT431"/>
  <c r="AS431"/>
  <c r="AR431"/>
  <c r="AQ431"/>
  <c r="AP431"/>
  <c r="AO431"/>
  <c r="AN431"/>
  <c r="AM431"/>
  <c r="AL431"/>
  <c r="AK431"/>
  <c r="AJ431"/>
  <c r="AI431"/>
  <c r="AH431"/>
  <c r="AG431"/>
  <c r="AF431"/>
  <c r="AE431"/>
  <c r="AD431"/>
  <c r="AC431"/>
  <c r="AB431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431"/>
  <c r="B431"/>
  <c r="A431"/>
  <c r="AV430"/>
  <c r="AU430"/>
  <c r="AT430"/>
  <c r="AS430"/>
  <c r="AR430"/>
  <c r="AQ430"/>
  <c r="AP430"/>
  <c r="AO430"/>
  <c r="AN430"/>
  <c r="AM430"/>
  <c r="AL430"/>
  <c r="AK430"/>
  <c r="AJ430"/>
  <c r="AI430"/>
  <c r="AH430"/>
  <c r="AG430"/>
  <c r="AF430"/>
  <c r="AE430"/>
  <c r="AD430"/>
  <c r="AC430"/>
  <c r="AB430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430"/>
  <c r="B430"/>
  <c r="A430"/>
  <c r="AV429"/>
  <c r="AU429"/>
  <c r="AT429"/>
  <c r="AS429"/>
  <c r="AR429"/>
  <c r="AQ429"/>
  <c r="AP429"/>
  <c r="AO429"/>
  <c r="AN429"/>
  <c r="AM429"/>
  <c r="AL429"/>
  <c r="AK429"/>
  <c r="AJ429"/>
  <c r="AI429"/>
  <c r="AH429"/>
  <c r="AG429"/>
  <c r="AF429"/>
  <c r="AE429"/>
  <c r="AD429"/>
  <c r="AC429"/>
  <c r="AB429"/>
  <c r="AA429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B429"/>
  <c r="A429"/>
  <c r="AV428"/>
  <c r="AU428"/>
  <c r="AT428"/>
  <c r="AS428"/>
  <c r="AR428"/>
  <c r="AQ428"/>
  <c r="AP428"/>
  <c r="AO428"/>
  <c r="AN428"/>
  <c r="AM428"/>
  <c r="AL428"/>
  <c r="AK428"/>
  <c r="AJ428"/>
  <c r="AI428"/>
  <c r="AH428"/>
  <c r="AG428"/>
  <c r="AF428"/>
  <c r="AE428"/>
  <c r="AD428"/>
  <c r="AC428"/>
  <c r="AB428"/>
  <c r="AA428"/>
  <c r="Z428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428"/>
  <c r="B428"/>
  <c r="A428"/>
  <c r="AV427"/>
  <c r="AU427"/>
  <c r="AT427"/>
  <c r="AS427"/>
  <c r="AR427"/>
  <c r="AQ427"/>
  <c r="AP427"/>
  <c r="AO427"/>
  <c r="AN427"/>
  <c r="AM427"/>
  <c r="AL427"/>
  <c r="AK427"/>
  <c r="AJ427"/>
  <c r="AI427"/>
  <c r="AH427"/>
  <c r="AG427"/>
  <c r="AF427"/>
  <c r="AE427"/>
  <c r="AD427"/>
  <c r="AC427"/>
  <c r="AB427"/>
  <c r="AA427"/>
  <c r="Z427"/>
  <c r="Y427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427"/>
  <c r="B427"/>
  <c r="A427"/>
  <c r="AV426"/>
  <c r="AU426"/>
  <c r="AT426"/>
  <c r="AS426"/>
  <c r="AR426"/>
  <c r="AQ426"/>
  <c r="AP426"/>
  <c r="AO426"/>
  <c r="AN426"/>
  <c r="AM426"/>
  <c r="AL426"/>
  <c r="AK426"/>
  <c r="AJ426"/>
  <c r="AI426"/>
  <c r="AH426"/>
  <c r="AG426"/>
  <c r="AF426"/>
  <c r="AE426"/>
  <c r="AD426"/>
  <c r="AC426"/>
  <c r="AB426"/>
  <c r="AA426"/>
  <c r="Z426"/>
  <c r="Y426"/>
  <c r="X426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426"/>
  <c r="B426"/>
  <c r="A426"/>
  <c r="AV425"/>
  <c r="AU425"/>
  <c r="AT425"/>
  <c r="AS425"/>
  <c r="AR425"/>
  <c r="AQ425"/>
  <c r="AP425"/>
  <c r="AO425"/>
  <c r="AN425"/>
  <c r="AM425"/>
  <c r="AL425"/>
  <c r="AK425"/>
  <c r="AJ425"/>
  <c r="AI425"/>
  <c r="AH425"/>
  <c r="AG425"/>
  <c r="AF425"/>
  <c r="AE425"/>
  <c r="AD425"/>
  <c r="AC425"/>
  <c r="AB425"/>
  <c r="AA425"/>
  <c r="Z425"/>
  <c r="Y425"/>
  <c r="X425"/>
  <c r="W425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425"/>
  <c r="B425"/>
  <c r="A425"/>
  <c r="AV424"/>
  <c r="AU424"/>
  <c r="AT424"/>
  <c r="AS424"/>
  <c r="AR424"/>
  <c r="AQ424"/>
  <c r="AP424"/>
  <c r="AO424"/>
  <c r="AN424"/>
  <c r="AM424"/>
  <c r="AL424"/>
  <c r="AK424"/>
  <c r="AJ424"/>
  <c r="AI424"/>
  <c r="AH424"/>
  <c r="AG424"/>
  <c r="AF424"/>
  <c r="AE424"/>
  <c r="AD424"/>
  <c r="AC424"/>
  <c r="AB424"/>
  <c r="AA424"/>
  <c r="Z424"/>
  <c r="Y424"/>
  <c r="X424"/>
  <c r="W424"/>
  <c r="V424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424"/>
  <c r="B424"/>
  <c r="A424"/>
  <c r="AV423"/>
  <c r="AU423"/>
  <c r="AT423"/>
  <c r="AS423"/>
  <c r="AR423"/>
  <c r="AQ423"/>
  <c r="AP423"/>
  <c r="AO423"/>
  <c r="AN423"/>
  <c r="AM423"/>
  <c r="AL423"/>
  <c r="AK423"/>
  <c r="AJ423"/>
  <c r="AI423"/>
  <c r="AH423"/>
  <c r="AG423"/>
  <c r="AF423"/>
  <c r="AE423"/>
  <c r="AD423"/>
  <c r="AC423"/>
  <c r="AB423"/>
  <c r="AA423"/>
  <c r="Z423"/>
  <c r="Y423"/>
  <c r="X423"/>
  <c r="W423"/>
  <c r="V423"/>
  <c r="U423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B423"/>
  <c r="A423"/>
  <c r="AV422"/>
  <c r="AU422"/>
  <c r="AT422"/>
  <c r="AS422"/>
  <c r="AR422"/>
  <c r="AQ422"/>
  <c r="AP422"/>
  <c r="AO422"/>
  <c r="AN422"/>
  <c r="AM422"/>
  <c r="AL422"/>
  <c r="AK422"/>
  <c r="AJ422"/>
  <c r="AI422"/>
  <c r="AH422"/>
  <c r="AG422"/>
  <c r="AF422"/>
  <c r="AE422"/>
  <c r="AD422"/>
  <c r="AC422"/>
  <c r="AB422"/>
  <c r="AA422"/>
  <c r="Z422"/>
  <c r="Y422"/>
  <c r="X422"/>
  <c r="W422"/>
  <c r="V422"/>
  <c r="U422"/>
  <c r="T422"/>
  <c r="S422"/>
  <c r="R422"/>
  <c r="Q422"/>
  <c r="P422"/>
  <c r="O422"/>
  <c r="N422"/>
  <c r="M422"/>
  <c r="L422"/>
  <c r="K422"/>
  <c r="J422"/>
  <c r="I422"/>
  <c r="H422"/>
  <c r="G422"/>
  <c r="F422"/>
  <c r="E422"/>
  <c r="D422"/>
  <c r="C422"/>
  <c r="B422"/>
  <c r="A422"/>
  <c r="AV421"/>
  <c r="AU421"/>
  <c r="AT421"/>
  <c r="AS421"/>
  <c r="AR421"/>
  <c r="AQ421"/>
  <c r="AP421"/>
  <c r="AO421"/>
  <c r="AN421"/>
  <c r="AM421"/>
  <c r="AL421"/>
  <c r="AK421"/>
  <c r="AJ421"/>
  <c r="AI421"/>
  <c r="AH421"/>
  <c r="AG421"/>
  <c r="AF421"/>
  <c r="AE421"/>
  <c r="AD421"/>
  <c r="AC421"/>
  <c r="AB421"/>
  <c r="AA421"/>
  <c r="Z421"/>
  <c r="Y421"/>
  <c r="X421"/>
  <c r="W421"/>
  <c r="V421"/>
  <c r="U421"/>
  <c r="T421"/>
  <c r="S421"/>
  <c r="R421"/>
  <c r="Q421"/>
  <c r="P421"/>
  <c r="O421"/>
  <c r="N421"/>
  <c r="M421"/>
  <c r="L421"/>
  <c r="K421"/>
  <c r="J421"/>
  <c r="I421"/>
  <c r="H421"/>
  <c r="G421"/>
  <c r="F421"/>
  <c r="E421"/>
  <c r="D421"/>
  <c r="C421"/>
  <c r="B421"/>
  <c r="A421"/>
  <c r="AV420"/>
  <c r="AU420"/>
  <c r="AT420"/>
  <c r="AS420"/>
  <c r="AR420"/>
  <c r="AQ420"/>
  <c r="AP420"/>
  <c r="AO420"/>
  <c r="AN420"/>
  <c r="AM420"/>
  <c r="AL420"/>
  <c r="AK420"/>
  <c r="AJ420"/>
  <c r="AI420"/>
  <c r="AH420"/>
  <c r="AG420"/>
  <c r="AF420"/>
  <c r="AE420"/>
  <c r="AD420"/>
  <c r="AC420"/>
  <c r="AB420"/>
  <c r="AA420"/>
  <c r="Z420"/>
  <c r="Y420"/>
  <c r="X420"/>
  <c r="W420"/>
  <c r="V420"/>
  <c r="U420"/>
  <c r="T420"/>
  <c r="S420"/>
  <c r="R420"/>
  <c r="Q420"/>
  <c r="P420"/>
  <c r="O420"/>
  <c r="N420"/>
  <c r="M420"/>
  <c r="L420"/>
  <c r="K420"/>
  <c r="J420"/>
  <c r="I420"/>
  <c r="H420"/>
  <c r="G420"/>
  <c r="F420"/>
  <c r="E420"/>
  <c r="D420"/>
  <c r="C420"/>
  <c r="B420"/>
  <c r="A420"/>
  <c r="AV419"/>
  <c r="AU419"/>
  <c r="AT419"/>
  <c r="AS419"/>
  <c r="AR419"/>
  <c r="AQ419"/>
  <c r="AP419"/>
  <c r="AO419"/>
  <c r="AN419"/>
  <c r="AM419"/>
  <c r="AL419"/>
  <c r="AK419"/>
  <c r="AJ419"/>
  <c r="AI419"/>
  <c r="AH419"/>
  <c r="AG419"/>
  <c r="AF419"/>
  <c r="AE419"/>
  <c r="AD419"/>
  <c r="AC419"/>
  <c r="AB419"/>
  <c r="AA419"/>
  <c r="Z419"/>
  <c r="Y419"/>
  <c r="X419"/>
  <c r="W419"/>
  <c r="V419"/>
  <c r="U419"/>
  <c r="T419"/>
  <c r="S419"/>
  <c r="R419"/>
  <c r="Q419"/>
  <c r="P419"/>
  <c r="O419"/>
  <c r="N419"/>
  <c r="M419"/>
  <c r="L419"/>
  <c r="K419"/>
  <c r="J419"/>
  <c r="I419"/>
  <c r="H419"/>
  <c r="G419"/>
  <c r="F419"/>
  <c r="E419"/>
  <c r="D419"/>
  <c r="C419"/>
  <c r="B419"/>
  <c r="A419"/>
  <c r="AV418"/>
  <c r="AU418"/>
  <c r="AT418"/>
  <c r="AS418"/>
  <c r="AR418"/>
  <c r="AQ418"/>
  <c r="AP418"/>
  <c r="AO418"/>
  <c r="AN418"/>
  <c r="AM418"/>
  <c r="AL418"/>
  <c r="AK418"/>
  <c r="AJ418"/>
  <c r="AI418"/>
  <c r="AH418"/>
  <c r="AG418"/>
  <c r="AF418"/>
  <c r="AE418"/>
  <c r="AD418"/>
  <c r="AC418"/>
  <c r="AB418"/>
  <c r="AA418"/>
  <c r="Z418"/>
  <c r="Y418"/>
  <c r="X418"/>
  <c r="W418"/>
  <c r="V418"/>
  <c r="U418"/>
  <c r="T418"/>
  <c r="S418"/>
  <c r="R418"/>
  <c r="Q418"/>
  <c r="P418"/>
  <c r="O418"/>
  <c r="N418"/>
  <c r="M418"/>
  <c r="L418"/>
  <c r="K418"/>
  <c r="J418"/>
  <c r="I418"/>
  <c r="H418"/>
  <c r="G418"/>
  <c r="F418"/>
  <c r="E418"/>
  <c r="D418"/>
  <c r="C418"/>
  <c r="B418"/>
  <c r="A418"/>
  <c r="AV417"/>
  <c r="AU417"/>
  <c r="AT417"/>
  <c r="AS417"/>
  <c r="AR417"/>
  <c r="AQ417"/>
  <c r="AP417"/>
  <c r="AO417"/>
  <c r="AN417"/>
  <c r="AM417"/>
  <c r="AL417"/>
  <c r="AK417"/>
  <c r="AJ417"/>
  <c r="AI417"/>
  <c r="AH417"/>
  <c r="AG417"/>
  <c r="AF417"/>
  <c r="AE417"/>
  <c r="AD417"/>
  <c r="AC417"/>
  <c r="AB417"/>
  <c r="AA417"/>
  <c r="Z417"/>
  <c r="Y417"/>
  <c r="X417"/>
  <c r="W417"/>
  <c r="V417"/>
  <c r="U417"/>
  <c r="T417"/>
  <c r="S417"/>
  <c r="R417"/>
  <c r="Q417"/>
  <c r="P417"/>
  <c r="O417"/>
  <c r="N417"/>
  <c r="M417"/>
  <c r="L417"/>
  <c r="K417"/>
  <c r="J417"/>
  <c r="I417"/>
  <c r="H417"/>
  <c r="G417"/>
  <c r="F417"/>
  <c r="E417"/>
  <c r="D417"/>
  <c r="C417"/>
  <c r="B417"/>
  <c r="A417"/>
  <c r="AV416"/>
  <c r="AU416"/>
  <c r="AT416"/>
  <c r="AS416"/>
  <c r="AR416"/>
  <c r="AQ416"/>
  <c r="AP416"/>
  <c r="AO416"/>
  <c r="AN416"/>
  <c r="AM416"/>
  <c r="AL416"/>
  <c r="AK416"/>
  <c r="AJ416"/>
  <c r="AI416"/>
  <c r="AH416"/>
  <c r="AG416"/>
  <c r="AF416"/>
  <c r="AE416"/>
  <c r="AD416"/>
  <c r="AC416"/>
  <c r="AB416"/>
  <c r="AA416"/>
  <c r="Z416"/>
  <c r="Y416"/>
  <c r="X416"/>
  <c r="W416"/>
  <c r="V416"/>
  <c r="U416"/>
  <c r="T416"/>
  <c r="S416"/>
  <c r="R416"/>
  <c r="Q416"/>
  <c r="P416"/>
  <c r="O416"/>
  <c r="N416"/>
  <c r="M416"/>
  <c r="L416"/>
  <c r="K416"/>
  <c r="J416"/>
  <c r="I416"/>
  <c r="H416"/>
  <c r="G416"/>
  <c r="F416"/>
  <c r="E416"/>
  <c r="D416"/>
  <c r="C416"/>
  <c r="B416"/>
  <c r="A416"/>
  <c r="AV415"/>
  <c r="AU415"/>
  <c r="AT415"/>
  <c r="AS415"/>
  <c r="AR415"/>
  <c r="AQ415"/>
  <c r="AP415"/>
  <c r="AO415"/>
  <c r="AN415"/>
  <c r="AM415"/>
  <c r="AL415"/>
  <c r="AK415"/>
  <c r="AJ415"/>
  <c r="AI415"/>
  <c r="AH415"/>
  <c r="AG415"/>
  <c r="AF415"/>
  <c r="AE415"/>
  <c r="AD415"/>
  <c r="AC415"/>
  <c r="AB415"/>
  <c r="AA415"/>
  <c r="Z415"/>
  <c r="Y415"/>
  <c r="X415"/>
  <c r="W415"/>
  <c r="V415"/>
  <c r="U415"/>
  <c r="T415"/>
  <c r="S415"/>
  <c r="R415"/>
  <c r="Q415"/>
  <c r="P415"/>
  <c r="O415"/>
  <c r="N415"/>
  <c r="M415"/>
  <c r="L415"/>
  <c r="K415"/>
  <c r="J415"/>
  <c r="I415"/>
  <c r="H415"/>
  <c r="G415"/>
  <c r="F415"/>
  <c r="E415"/>
  <c r="D415"/>
  <c r="C415"/>
  <c r="B415"/>
  <c r="A415"/>
  <c r="AV414"/>
  <c r="AU414"/>
  <c r="AT414"/>
  <c r="AS414"/>
  <c r="AR414"/>
  <c r="AQ414"/>
  <c r="AP414"/>
  <c r="AO414"/>
  <c r="AN414"/>
  <c r="AM414"/>
  <c r="AL414"/>
  <c r="AK414"/>
  <c r="AJ414"/>
  <c r="AI414"/>
  <c r="AH414"/>
  <c r="AG414"/>
  <c r="AF414"/>
  <c r="AE414"/>
  <c r="AD414"/>
  <c r="AC414"/>
  <c r="AB414"/>
  <c r="AA414"/>
  <c r="Z414"/>
  <c r="Y414"/>
  <c r="X414"/>
  <c r="W414"/>
  <c r="V414"/>
  <c r="U414"/>
  <c r="T414"/>
  <c r="S414"/>
  <c r="R414"/>
  <c r="Q414"/>
  <c r="P414"/>
  <c r="O414"/>
  <c r="N414"/>
  <c r="M414"/>
  <c r="L414"/>
  <c r="K414"/>
  <c r="J414"/>
  <c r="I414"/>
  <c r="H414"/>
  <c r="G414"/>
  <c r="F414"/>
  <c r="E414"/>
  <c r="D414"/>
  <c r="C414"/>
  <c r="B414"/>
  <c r="A414"/>
  <c r="AV413"/>
  <c r="AU413"/>
  <c r="AT413"/>
  <c r="AS413"/>
  <c r="AR413"/>
  <c r="AQ413"/>
  <c r="AP413"/>
  <c r="AO413"/>
  <c r="AN413"/>
  <c r="AM413"/>
  <c r="AL413"/>
  <c r="AK413"/>
  <c r="AJ413"/>
  <c r="AI413"/>
  <c r="AH413"/>
  <c r="AG413"/>
  <c r="AF413"/>
  <c r="AE413"/>
  <c r="AD413"/>
  <c r="AC413"/>
  <c r="AB413"/>
  <c r="AA413"/>
  <c r="Z413"/>
  <c r="Y413"/>
  <c r="X413"/>
  <c r="W413"/>
  <c r="V413"/>
  <c r="U413"/>
  <c r="T413"/>
  <c r="S413"/>
  <c r="R413"/>
  <c r="Q413"/>
  <c r="P413"/>
  <c r="O413"/>
  <c r="N413"/>
  <c r="M413"/>
  <c r="L413"/>
  <c r="K413"/>
  <c r="J413"/>
  <c r="I413"/>
  <c r="H413"/>
  <c r="G413"/>
  <c r="F413"/>
  <c r="E413"/>
  <c r="D413"/>
  <c r="C413"/>
  <c r="B413"/>
  <c r="A413"/>
  <c r="AV412"/>
  <c r="AU412"/>
  <c r="AT412"/>
  <c r="AS412"/>
  <c r="AR412"/>
  <c r="AQ412"/>
  <c r="AP412"/>
  <c r="AO412"/>
  <c r="AN412"/>
  <c r="AM412"/>
  <c r="AL412"/>
  <c r="AK412"/>
  <c r="AJ412"/>
  <c r="AI412"/>
  <c r="AH412"/>
  <c r="AG412"/>
  <c r="AF412"/>
  <c r="AE412"/>
  <c r="AD412"/>
  <c r="AC412"/>
  <c r="AB412"/>
  <c r="AA412"/>
  <c r="Z412"/>
  <c r="Y412"/>
  <c r="X412"/>
  <c r="W412"/>
  <c r="V412"/>
  <c r="U412"/>
  <c r="T412"/>
  <c r="S412"/>
  <c r="R412"/>
  <c r="Q412"/>
  <c r="P412"/>
  <c r="O412"/>
  <c r="N412"/>
  <c r="M412"/>
  <c r="L412"/>
  <c r="K412"/>
  <c r="J412"/>
  <c r="I412"/>
  <c r="H412"/>
  <c r="G412"/>
  <c r="F412"/>
  <c r="E412"/>
  <c r="D412"/>
  <c r="C412"/>
  <c r="B412"/>
  <c r="A412"/>
  <c r="AV411"/>
  <c r="AU411"/>
  <c r="AT411"/>
  <c r="AS411"/>
  <c r="AR411"/>
  <c r="AQ411"/>
  <c r="AP411"/>
  <c r="AO411"/>
  <c r="AN411"/>
  <c r="AM411"/>
  <c r="AL411"/>
  <c r="AK411"/>
  <c r="AJ411"/>
  <c r="AI411"/>
  <c r="AH411"/>
  <c r="AG411"/>
  <c r="AF411"/>
  <c r="AE411"/>
  <c r="AD411"/>
  <c r="AC411"/>
  <c r="AB411"/>
  <c r="AA411"/>
  <c r="Z411"/>
  <c r="Y411"/>
  <c r="X411"/>
  <c r="W411"/>
  <c r="V411"/>
  <c r="U411"/>
  <c r="T411"/>
  <c r="S411"/>
  <c r="R411"/>
  <c r="Q411"/>
  <c r="P411"/>
  <c r="O411"/>
  <c r="N411"/>
  <c r="M411"/>
  <c r="L411"/>
  <c r="K411"/>
  <c r="J411"/>
  <c r="I411"/>
  <c r="H411"/>
  <c r="G411"/>
  <c r="F411"/>
  <c r="E411"/>
  <c r="D411"/>
  <c r="C411"/>
  <c r="B411"/>
  <c r="A411"/>
  <c r="AV410"/>
  <c r="AU410"/>
  <c r="AT410"/>
  <c r="AS410"/>
  <c r="AR410"/>
  <c r="AQ410"/>
  <c r="AP410"/>
  <c r="AO410"/>
  <c r="AN410"/>
  <c r="AM410"/>
  <c r="AL410"/>
  <c r="AK410"/>
  <c r="AJ410"/>
  <c r="AI410"/>
  <c r="AH410"/>
  <c r="AG410"/>
  <c r="AF410"/>
  <c r="AE410"/>
  <c r="AD410"/>
  <c r="AC410"/>
  <c r="AB410"/>
  <c r="AA410"/>
  <c r="Z410"/>
  <c r="Y410"/>
  <c r="X410"/>
  <c r="W410"/>
  <c r="V410"/>
  <c r="U410"/>
  <c r="T410"/>
  <c r="S410"/>
  <c r="R410"/>
  <c r="Q410"/>
  <c r="P410"/>
  <c r="O410"/>
  <c r="N410"/>
  <c r="M410"/>
  <c r="L410"/>
  <c r="K410"/>
  <c r="J410"/>
  <c r="I410"/>
  <c r="H410"/>
  <c r="G410"/>
  <c r="F410"/>
  <c r="E410"/>
  <c r="D410"/>
  <c r="C410"/>
  <c r="B410"/>
  <c r="A410"/>
  <c r="AV409"/>
  <c r="AU409"/>
  <c r="AT409"/>
  <c r="AS409"/>
  <c r="AR409"/>
  <c r="AQ409"/>
  <c r="AP409"/>
  <c r="AO409"/>
  <c r="AN409"/>
  <c r="AM409"/>
  <c r="AL409"/>
  <c r="AK409"/>
  <c r="AJ409"/>
  <c r="AI409"/>
  <c r="AH409"/>
  <c r="AG409"/>
  <c r="AF409"/>
  <c r="AE409"/>
  <c r="AD409"/>
  <c r="AC409"/>
  <c r="AB409"/>
  <c r="AA409"/>
  <c r="Z409"/>
  <c r="Y409"/>
  <c r="X409"/>
  <c r="W409"/>
  <c r="V409"/>
  <c r="U409"/>
  <c r="T409"/>
  <c r="S409"/>
  <c r="R409"/>
  <c r="Q409"/>
  <c r="P409"/>
  <c r="O409"/>
  <c r="N409"/>
  <c r="M409"/>
  <c r="L409"/>
  <c r="K409"/>
  <c r="J409"/>
  <c r="I409"/>
  <c r="H409"/>
  <c r="G409"/>
  <c r="F409"/>
  <c r="E409"/>
  <c r="D409"/>
  <c r="C409"/>
  <c r="B409"/>
  <c r="A409"/>
  <c r="AV408"/>
  <c r="AU408"/>
  <c r="AT408"/>
  <c r="AS408"/>
  <c r="AR408"/>
  <c r="AQ408"/>
  <c r="AP408"/>
  <c r="AO408"/>
  <c r="AN408"/>
  <c r="AM408"/>
  <c r="AL408"/>
  <c r="AK408"/>
  <c r="AJ408"/>
  <c r="AI408"/>
  <c r="AH408"/>
  <c r="AG408"/>
  <c r="AF408"/>
  <c r="AE408"/>
  <c r="AD408"/>
  <c r="AC408"/>
  <c r="AB408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C408"/>
  <c r="B408"/>
  <c r="A408"/>
  <c r="AV407"/>
  <c r="AU407"/>
  <c r="AT407"/>
  <c r="AS407"/>
  <c r="AR407"/>
  <c r="AQ407"/>
  <c r="AP407"/>
  <c r="AO407"/>
  <c r="AN407"/>
  <c r="AM407"/>
  <c r="AL407"/>
  <c r="AK407"/>
  <c r="AJ407"/>
  <c r="AI407"/>
  <c r="AH407"/>
  <c r="AG407"/>
  <c r="AF407"/>
  <c r="AE407"/>
  <c r="AD407"/>
  <c r="AC407"/>
  <c r="AB407"/>
  <c r="AA407"/>
  <c r="Z407"/>
  <c r="Y407"/>
  <c r="X407"/>
  <c r="W407"/>
  <c r="V407"/>
  <c r="U407"/>
  <c r="T407"/>
  <c r="S407"/>
  <c r="R407"/>
  <c r="Q407"/>
  <c r="P407"/>
  <c r="O407"/>
  <c r="N407"/>
  <c r="M407"/>
  <c r="L407"/>
  <c r="K407"/>
  <c r="J407"/>
  <c r="I407"/>
  <c r="H407"/>
  <c r="G407"/>
  <c r="F407"/>
  <c r="E407"/>
  <c r="D407"/>
  <c r="C407"/>
  <c r="B407"/>
  <c r="A407"/>
  <c r="AV406"/>
  <c r="AU406"/>
  <c r="AT406"/>
  <c r="AS406"/>
  <c r="AR406"/>
  <c r="AQ406"/>
  <c r="AP406"/>
  <c r="AO406"/>
  <c r="AN406"/>
  <c r="AM406"/>
  <c r="AL406"/>
  <c r="AK406"/>
  <c r="AJ406"/>
  <c r="AI406"/>
  <c r="AH406"/>
  <c r="AG406"/>
  <c r="AF406"/>
  <c r="AE406"/>
  <c r="AD406"/>
  <c r="AC406"/>
  <c r="AB406"/>
  <c r="AA406"/>
  <c r="Z406"/>
  <c r="Y406"/>
  <c r="X406"/>
  <c r="W406"/>
  <c r="V406"/>
  <c r="U406"/>
  <c r="T406"/>
  <c r="S406"/>
  <c r="R406"/>
  <c r="Q406"/>
  <c r="P406"/>
  <c r="O406"/>
  <c r="N406"/>
  <c r="M406"/>
  <c r="L406"/>
  <c r="K406"/>
  <c r="J406"/>
  <c r="I406"/>
  <c r="H406"/>
  <c r="G406"/>
  <c r="F406"/>
  <c r="E406"/>
  <c r="D406"/>
  <c r="C406"/>
  <c r="B406"/>
  <c r="A406"/>
  <c r="AV405"/>
  <c r="AU405"/>
  <c r="AT405"/>
  <c r="AS405"/>
  <c r="AR405"/>
  <c r="AQ405"/>
  <c r="AP405"/>
  <c r="AO405"/>
  <c r="AN405"/>
  <c r="AM405"/>
  <c r="AL405"/>
  <c r="AK405"/>
  <c r="AJ405"/>
  <c r="AI405"/>
  <c r="AH405"/>
  <c r="AG405"/>
  <c r="AF405"/>
  <c r="AE405"/>
  <c r="AD405"/>
  <c r="AC405"/>
  <c r="AB405"/>
  <c r="AA405"/>
  <c r="Z405"/>
  <c r="Y405"/>
  <c r="X405"/>
  <c r="W405"/>
  <c r="V405"/>
  <c r="U405"/>
  <c r="T405"/>
  <c r="S405"/>
  <c r="R405"/>
  <c r="Q405"/>
  <c r="P405"/>
  <c r="O405"/>
  <c r="N405"/>
  <c r="M405"/>
  <c r="L405"/>
  <c r="K405"/>
  <c r="J405"/>
  <c r="I405"/>
  <c r="H405"/>
  <c r="G405"/>
  <c r="F405"/>
  <c r="E405"/>
  <c r="D405"/>
  <c r="C405"/>
  <c r="B405"/>
  <c r="A405"/>
  <c r="AV404"/>
  <c r="AU404"/>
  <c r="AT404"/>
  <c r="AS404"/>
  <c r="AR404"/>
  <c r="AQ404"/>
  <c r="AP404"/>
  <c r="AO404"/>
  <c r="AN404"/>
  <c r="AM404"/>
  <c r="AL404"/>
  <c r="AK404"/>
  <c r="AJ404"/>
  <c r="AI404"/>
  <c r="AH404"/>
  <c r="AG404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B404"/>
  <c r="A404"/>
  <c r="AV403"/>
  <c r="AU403"/>
  <c r="AT403"/>
  <c r="AS403"/>
  <c r="AR403"/>
  <c r="AQ403"/>
  <c r="AP403"/>
  <c r="AO403"/>
  <c r="AN403"/>
  <c r="AM403"/>
  <c r="AL403"/>
  <c r="AK403"/>
  <c r="AJ403"/>
  <c r="AI403"/>
  <c r="AH403"/>
  <c r="AG403"/>
  <c r="AF403"/>
  <c r="AE403"/>
  <c r="AD403"/>
  <c r="AC403"/>
  <c r="AB403"/>
  <c r="AA403"/>
  <c r="Z403"/>
  <c r="Y403"/>
  <c r="X403"/>
  <c r="W403"/>
  <c r="V403"/>
  <c r="U403"/>
  <c r="T403"/>
  <c r="S403"/>
  <c r="R403"/>
  <c r="Q403"/>
  <c r="P403"/>
  <c r="O403"/>
  <c r="N403"/>
  <c r="M403"/>
  <c r="L403"/>
  <c r="K403"/>
  <c r="J403"/>
  <c r="I403"/>
  <c r="H403"/>
  <c r="G403"/>
  <c r="F403"/>
  <c r="E403"/>
  <c r="D403"/>
  <c r="C403"/>
  <c r="B403"/>
  <c r="A403"/>
  <c r="AV402"/>
  <c r="AU402"/>
  <c r="AT402"/>
  <c r="AS402"/>
  <c r="AR402"/>
  <c r="AQ402"/>
  <c r="AP402"/>
  <c r="AO402"/>
  <c r="AN402"/>
  <c r="AM402"/>
  <c r="AL402"/>
  <c r="AK402"/>
  <c r="AJ402"/>
  <c r="AI402"/>
  <c r="AH402"/>
  <c r="AG402"/>
  <c r="AF402"/>
  <c r="AE402"/>
  <c r="AD402"/>
  <c r="AC402"/>
  <c r="AB402"/>
  <c r="AA402"/>
  <c r="Z402"/>
  <c r="Y402"/>
  <c r="X402"/>
  <c r="W402"/>
  <c r="V402"/>
  <c r="U402"/>
  <c r="T402"/>
  <c r="S402"/>
  <c r="R402"/>
  <c r="Q402"/>
  <c r="P402"/>
  <c r="O402"/>
  <c r="N402"/>
  <c r="M402"/>
  <c r="L402"/>
  <c r="K402"/>
  <c r="J402"/>
  <c r="I402"/>
  <c r="H402"/>
  <c r="G402"/>
  <c r="F402"/>
  <c r="E402"/>
  <c r="D402"/>
  <c r="C402"/>
  <c r="B402"/>
  <c r="A402"/>
  <c r="AV401"/>
  <c r="AU401"/>
  <c r="AT401"/>
  <c r="AS401"/>
  <c r="AR401"/>
  <c r="AQ401"/>
  <c r="AP401"/>
  <c r="AO401"/>
  <c r="AN401"/>
  <c r="AM401"/>
  <c r="AL401"/>
  <c r="AK401"/>
  <c r="AJ401"/>
  <c r="AI401"/>
  <c r="AH401"/>
  <c r="AG401"/>
  <c r="AF401"/>
  <c r="AE401"/>
  <c r="AD401"/>
  <c r="AC401"/>
  <c r="AB401"/>
  <c r="AA401"/>
  <c r="Z401"/>
  <c r="Y401"/>
  <c r="X401"/>
  <c r="W401"/>
  <c r="V401"/>
  <c r="U401"/>
  <c r="T401"/>
  <c r="S401"/>
  <c r="R401"/>
  <c r="Q401"/>
  <c r="P401"/>
  <c r="O401"/>
  <c r="N401"/>
  <c r="M401"/>
  <c r="L401"/>
  <c r="K401"/>
  <c r="J401"/>
  <c r="I401"/>
  <c r="H401"/>
  <c r="G401"/>
  <c r="F401"/>
  <c r="E401"/>
  <c r="D401"/>
  <c r="C401"/>
  <c r="B401"/>
  <c r="A401"/>
  <c r="AV400"/>
  <c r="AU400"/>
  <c r="AT400"/>
  <c r="AS400"/>
  <c r="AR400"/>
  <c r="AQ400"/>
  <c r="AP400"/>
  <c r="AO400"/>
  <c r="AN400"/>
  <c r="AM400"/>
  <c r="AL400"/>
  <c r="AK400"/>
  <c r="AJ400"/>
  <c r="AI400"/>
  <c r="AH400"/>
  <c r="AG400"/>
  <c r="AF400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B400"/>
  <c r="A400"/>
  <c r="AV399"/>
  <c r="AU399"/>
  <c r="AT399"/>
  <c r="AS399"/>
  <c r="AR399"/>
  <c r="AQ399"/>
  <c r="AP399"/>
  <c r="AO399"/>
  <c r="AN399"/>
  <c r="AM399"/>
  <c r="AL399"/>
  <c r="AK399"/>
  <c r="AJ399"/>
  <c r="AI399"/>
  <c r="AH399"/>
  <c r="AG399"/>
  <c r="AF399"/>
  <c r="AE399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B399"/>
  <c r="A399"/>
  <c r="AV398"/>
  <c r="AU398"/>
  <c r="AT398"/>
  <c r="AS398"/>
  <c r="AR398"/>
  <c r="AQ398"/>
  <c r="AP398"/>
  <c r="AO398"/>
  <c r="AN398"/>
  <c r="AM398"/>
  <c r="AL398"/>
  <c r="AK398"/>
  <c r="AJ398"/>
  <c r="AI398"/>
  <c r="AH398"/>
  <c r="AG398"/>
  <c r="AF398"/>
  <c r="AE398"/>
  <c r="AD398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B398"/>
  <c r="A398"/>
  <c r="AV397"/>
  <c r="AU397"/>
  <c r="AT397"/>
  <c r="AS397"/>
  <c r="AR397"/>
  <c r="AQ397"/>
  <c r="AP397"/>
  <c r="AO397"/>
  <c r="AN397"/>
  <c r="AM397"/>
  <c r="AL397"/>
  <c r="AK397"/>
  <c r="AJ397"/>
  <c r="AI397"/>
  <c r="AH397"/>
  <c r="AG397"/>
  <c r="AF397"/>
  <c r="AE397"/>
  <c r="AD397"/>
  <c r="AC397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B397"/>
  <c r="A397"/>
  <c r="AV396"/>
  <c r="AU396"/>
  <c r="AT396"/>
  <c r="AS396"/>
  <c r="AR396"/>
  <c r="AQ396"/>
  <c r="AP396"/>
  <c r="AO396"/>
  <c r="AN396"/>
  <c r="AM396"/>
  <c r="AL396"/>
  <c r="AK396"/>
  <c r="AJ396"/>
  <c r="AI396"/>
  <c r="AH396"/>
  <c r="AG396"/>
  <c r="AF396"/>
  <c r="AE396"/>
  <c r="AD396"/>
  <c r="AC396"/>
  <c r="AB396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B396"/>
  <c r="A396"/>
  <c r="AV395"/>
  <c r="AU395"/>
  <c r="AT395"/>
  <c r="AS395"/>
  <c r="AR395"/>
  <c r="AQ395"/>
  <c r="AP395"/>
  <c r="AO395"/>
  <c r="AN395"/>
  <c r="AM395"/>
  <c r="AL395"/>
  <c r="AK395"/>
  <c r="AJ395"/>
  <c r="AI395"/>
  <c r="AH395"/>
  <c r="AG395"/>
  <c r="AF395"/>
  <c r="AE395"/>
  <c r="AD395"/>
  <c r="AC395"/>
  <c r="AB395"/>
  <c r="AA395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B395"/>
  <c r="A395"/>
  <c r="AV394"/>
  <c r="AU394"/>
  <c r="AT394"/>
  <c r="AS394"/>
  <c r="AR394"/>
  <c r="AQ394"/>
  <c r="AP394"/>
  <c r="AO394"/>
  <c r="AN394"/>
  <c r="AM394"/>
  <c r="AL394"/>
  <c r="AK394"/>
  <c r="AJ394"/>
  <c r="AI394"/>
  <c r="AH394"/>
  <c r="AG394"/>
  <c r="AF394"/>
  <c r="AE394"/>
  <c r="AD394"/>
  <c r="AC394"/>
  <c r="AB394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B394"/>
  <c r="A394"/>
  <c r="AV393"/>
  <c r="AU393"/>
  <c r="AT393"/>
  <c r="AS393"/>
  <c r="AR393"/>
  <c r="AQ393"/>
  <c r="AP393"/>
  <c r="AO393"/>
  <c r="AN393"/>
  <c r="AM393"/>
  <c r="AL393"/>
  <c r="AK393"/>
  <c r="AJ393"/>
  <c r="AI393"/>
  <c r="AH393"/>
  <c r="AG393"/>
  <c r="AF393"/>
  <c r="AE393"/>
  <c r="AD393"/>
  <c r="AC393"/>
  <c r="AB393"/>
  <c r="AA393"/>
  <c r="Z393"/>
  <c r="Y393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B393"/>
  <c r="A393"/>
  <c r="AV392"/>
  <c r="AU392"/>
  <c r="AT392"/>
  <c r="AS392"/>
  <c r="AR392"/>
  <c r="AQ392"/>
  <c r="AP392"/>
  <c r="AO392"/>
  <c r="AN392"/>
  <c r="AM392"/>
  <c r="AL392"/>
  <c r="AK392"/>
  <c r="AJ392"/>
  <c r="AI392"/>
  <c r="AH392"/>
  <c r="AG392"/>
  <c r="AF392"/>
  <c r="AE392"/>
  <c r="AD392"/>
  <c r="AC392"/>
  <c r="AB392"/>
  <c r="AA392"/>
  <c r="Z392"/>
  <c r="Y392"/>
  <c r="X392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B392"/>
  <c r="A392"/>
  <c r="AV391"/>
  <c r="AU391"/>
  <c r="AT391"/>
  <c r="AS391"/>
  <c r="AR391"/>
  <c r="AQ391"/>
  <c r="AP391"/>
  <c r="AO391"/>
  <c r="AN391"/>
  <c r="AM391"/>
  <c r="AL391"/>
  <c r="AK391"/>
  <c r="AJ391"/>
  <c r="AI391"/>
  <c r="AH391"/>
  <c r="AG391"/>
  <c r="AF391"/>
  <c r="AE391"/>
  <c r="AD391"/>
  <c r="AC391"/>
  <c r="AB391"/>
  <c r="AA391"/>
  <c r="Z391"/>
  <c r="Y391"/>
  <c r="X391"/>
  <c r="W391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B391"/>
  <c r="A391"/>
  <c r="AV390"/>
  <c r="AU390"/>
  <c r="AT390"/>
  <c r="AS390"/>
  <c r="AR390"/>
  <c r="AQ390"/>
  <c r="AP390"/>
  <c r="AO390"/>
  <c r="AN390"/>
  <c r="AM390"/>
  <c r="AL390"/>
  <c r="AK390"/>
  <c r="AJ390"/>
  <c r="AI390"/>
  <c r="AH390"/>
  <c r="AG390"/>
  <c r="AF390"/>
  <c r="AE390"/>
  <c r="AD390"/>
  <c r="AC390"/>
  <c r="AB390"/>
  <c r="AA390"/>
  <c r="Z390"/>
  <c r="Y390"/>
  <c r="X390"/>
  <c r="W390"/>
  <c r="V390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B390"/>
  <c r="A390"/>
  <c r="AV389"/>
  <c r="AU389"/>
  <c r="AT389"/>
  <c r="AS389"/>
  <c r="AR389"/>
  <c r="AQ389"/>
  <c r="AP389"/>
  <c r="AO389"/>
  <c r="AN389"/>
  <c r="AM389"/>
  <c r="AL389"/>
  <c r="AK389"/>
  <c r="AJ389"/>
  <c r="AI389"/>
  <c r="AH389"/>
  <c r="AG389"/>
  <c r="AF389"/>
  <c r="AE389"/>
  <c r="AD389"/>
  <c r="AC389"/>
  <c r="AB389"/>
  <c r="AA389"/>
  <c r="Z389"/>
  <c r="Y389"/>
  <c r="X389"/>
  <c r="W389"/>
  <c r="V389"/>
  <c r="U389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B389"/>
  <c r="A389"/>
  <c r="AV388"/>
  <c r="AU388"/>
  <c r="AT388"/>
  <c r="AS388"/>
  <c r="AR388"/>
  <c r="AQ388"/>
  <c r="AP388"/>
  <c r="AO388"/>
  <c r="AN388"/>
  <c r="AM388"/>
  <c r="AL388"/>
  <c r="AK388"/>
  <c r="AJ388"/>
  <c r="AI388"/>
  <c r="AH388"/>
  <c r="AG388"/>
  <c r="AF388"/>
  <c r="AE388"/>
  <c r="AD388"/>
  <c r="AC388"/>
  <c r="AB388"/>
  <c r="AA388"/>
  <c r="Z388"/>
  <c r="Y388"/>
  <c r="X388"/>
  <c r="W388"/>
  <c r="V388"/>
  <c r="U388"/>
  <c r="T388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B388"/>
  <c r="A388"/>
  <c r="AV387"/>
  <c r="AU387"/>
  <c r="AT387"/>
  <c r="AS387"/>
  <c r="AR387"/>
  <c r="AQ387"/>
  <c r="AP387"/>
  <c r="AO387"/>
  <c r="AN387"/>
  <c r="AM387"/>
  <c r="AL387"/>
  <c r="AK387"/>
  <c r="AJ387"/>
  <c r="AI387"/>
  <c r="AH387"/>
  <c r="AG387"/>
  <c r="AF387"/>
  <c r="AE387"/>
  <c r="AD387"/>
  <c r="AC387"/>
  <c r="AB387"/>
  <c r="AA387"/>
  <c r="Z387"/>
  <c r="Y387"/>
  <c r="X387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E387"/>
  <c r="D387"/>
  <c r="C387"/>
  <c r="B387"/>
  <c r="A387"/>
  <c r="AV386"/>
  <c r="AU386"/>
  <c r="AT386"/>
  <c r="AS386"/>
  <c r="AR386"/>
  <c r="AQ386"/>
  <c r="AP386"/>
  <c r="AO386"/>
  <c r="AN386"/>
  <c r="AM386"/>
  <c r="AL386"/>
  <c r="AK386"/>
  <c r="AJ386"/>
  <c r="AI386"/>
  <c r="AH386"/>
  <c r="AG386"/>
  <c r="AF386"/>
  <c r="AE386"/>
  <c r="AD386"/>
  <c r="AC386"/>
  <c r="AB386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C386"/>
  <c r="B386"/>
  <c r="A386"/>
  <c r="AV385"/>
  <c r="AU385"/>
  <c r="AT385"/>
  <c r="AS385"/>
  <c r="AR385"/>
  <c r="AQ385"/>
  <c r="AP385"/>
  <c r="AO385"/>
  <c r="AN385"/>
  <c r="AM385"/>
  <c r="AL385"/>
  <c r="AK385"/>
  <c r="AJ385"/>
  <c r="AI385"/>
  <c r="AH385"/>
  <c r="AG385"/>
  <c r="AF385"/>
  <c r="AE385"/>
  <c r="AD385"/>
  <c r="AC385"/>
  <c r="AB385"/>
  <c r="AA385"/>
  <c r="Z385"/>
  <c r="Y385"/>
  <c r="X385"/>
  <c r="W385"/>
  <c r="V385"/>
  <c r="U385"/>
  <c r="T385"/>
  <c r="S385"/>
  <c r="R385"/>
  <c r="Q385"/>
  <c r="P385"/>
  <c r="O385"/>
  <c r="N385"/>
  <c r="M385"/>
  <c r="L385"/>
  <c r="K385"/>
  <c r="J385"/>
  <c r="I385"/>
  <c r="H385"/>
  <c r="G385"/>
  <c r="F385"/>
  <c r="E385"/>
  <c r="D385"/>
  <c r="C385"/>
  <c r="B385"/>
  <c r="A385"/>
  <c r="AV384"/>
  <c r="AU384"/>
  <c r="AT384"/>
  <c r="AS384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X384"/>
  <c r="W384"/>
  <c r="V384"/>
  <c r="U384"/>
  <c r="T384"/>
  <c r="S384"/>
  <c r="R384"/>
  <c r="Q384"/>
  <c r="P384"/>
  <c r="O384"/>
  <c r="N384"/>
  <c r="M384"/>
  <c r="L384"/>
  <c r="K384"/>
  <c r="J384"/>
  <c r="I384"/>
  <c r="H384"/>
  <c r="G384"/>
  <c r="F384"/>
  <c r="E384"/>
  <c r="D384"/>
  <c r="C384"/>
  <c r="B384"/>
  <c r="A384"/>
  <c r="AV383"/>
  <c r="AU383"/>
  <c r="AT383"/>
  <c r="AS383"/>
  <c r="AR383"/>
  <c r="AQ383"/>
  <c r="AP383"/>
  <c r="AO383"/>
  <c r="AN383"/>
  <c r="AM383"/>
  <c r="AL383"/>
  <c r="AK383"/>
  <c r="AJ383"/>
  <c r="AI383"/>
  <c r="AH383"/>
  <c r="AG383"/>
  <c r="AF383"/>
  <c r="AE383"/>
  <c r="AD383"/>
  <c r="AC383"/>
  <c r="AB383"/>
  <c r="AA383"/>
  <c r="Z383"/>
  <c r="Y383"/>
  <c r="X383"/>
  <c r="W383"/>
  <c r="V383"/>
  <c r="U383"/>
  <c r="T383"/>
  <c r="S383"/>
  <c r="R383"/>
  <c r="Q383"/>
  <c r="P383"/>
  <c r="O383"/>
  <c r="N383"/>
  <c r="M383"/>
  <c r="L383"/>
  <c r="K383"/>
  <c r="J383"/>
  <c r="I383"/>
  <c r="H383"/>
  <c r="G383"/>
  <c r="F383"/>
  <c r="E383"/>
  <c r="D383"/>
  <c r="C383"/>
  <c r="B383"/>
  <c r="A383"/>
  <c r="AV382"/>
  <c r="AU382"/>
  <c r="AT382"/>
  <c r="AS382"/>
  <c r="AR382"/>
  <c r="AQ382"/>
  <c r="AP382"/>
  <c r="AO382"/>
  <c r="AN382"/>
  <c r="AM382"/>
  <c r="AL382"/>
  <c r="AK382"/>
  <c r="AJ382"/>
  <c r="AI382"/>
  <c r="AH382"/>
  <c r="AG382"/>
  <c r="AF382"/>
  <c r="AE382"/>
  <c r="AD382"/>
  <c r="AC382"/>
  <c r="AB382"/>
  <c r="AA382"/>
  <c r="Z382"/>
  <c r="Y382"/>
  <c r="X382"/>
  <c r="W382"/>
  <c r="V382"/>
  <c r="U382"/>
  <c r="T382"/>
  <c r="S382"/>
  <c r="R382"/>
  <c r="Q382"/>
  <c r="P382"/>
  <c r="O382"/>
  <c r="N382"/>
  <c r="M382"/>
  <c r="L382"/>
  <c r="K382"/>
  <c r="J382"/>
  <c r="I382"/>
  <c r="H382"/>
  <c r="G382"/>
  <c r="F382"/>
  <c r="E382"/>
  <c r="D382"/>
  <c r="C382"/>
  <c r="B382"/>
  <c r="A382"/>
  <c r="AV381"/>
  <c r="AU381"/>
  <c r="AT381"/>
  <c r="AS381"/>
  <c r="AR381"/>
  <c r="AQ381"/>
  <c r="AP381"/>
  <c r="AO381"/>
  <c r="AN381"/>
  <c r="AM381"/>
  <c r="AL381"/>
  <c r="AK381"/>
  <c r="AJ381"/>
  <c r="AI381"/>
  <c r="AH381"/>
  <c r="AG381"/>
  <c r="AF381"/>
  <c r="AE381"/>
  <c r="AD381"/>
  <c r="AC381"/>
  <c r="AB381"/>
  <c r="AA381"/>
  <c r="Z381"/>
  <c r="Y381"/>
  <c r="X381"/>
  <c r="W381"/>
  <c r="V381"/>
  <c r="U381"/>
  <c r="T381"/>
  <c r="S381"/>
  <c r="R381"/>
  <c r="Q381"/>
  <c r="P381"/>
  <c r="O381"/>
  <c r="N381"/>
  <c r="M381"/>
  <c r="L381"/>
  <c r="K381"/>
  <c r="J381"/>
  <c r="I381"/>
  <c r="H381"/>
  <c r="G381"/>
  <c r="F381"/>
  <c r="E381"/>
  <c r="D381"/>
  <c r="C381"/>
  <c r="B381"/>
  <c r="A381"/>
  <c r="AV380"/>
  <c r="AU380"/>
  <c r="AT380"/>
  <c r="AS380"/>
  <c r="AR380"/>
  <c r="AQ380"/>
  <c r="AP380"/>
  <c r="AO380"/>
  <c r="AN380"/>
  <c r="AM380"/>
  <c r="AL380"/>
  <c r="AK380"/>
  <c r="AJ380"/>
  <c r="AI380"/>
  <c r="AH380"/>
  <c r="AG380"/>
  <c r="AF380"/>
  <c r="AE380"/>
  <c r="AD380"/>
  <c r="AC380"/>
  <c r="AB380"/>
  <c r="AA380"/>
  <c r="Z380"/>
  <c r="Y380"/>
  <c r="X380"/>
  <c r="W380"/>
  <c r="V380"/>
  <c r="U380"/>
  <c r="T380"/>
  <c r="S380"/>
  <c r="R380"/>
  <c r="Q380"/>
  <c r="P380"/>
  <c r="O380"/>
  <c r="N380"/>
  <c r="M380"/>
  <c r="L380"/>
  <c r="K380"/>
  <c r="J380"/>
  <c r="I380"/>
  <c r="H380"/>
  <c r="G380"/>
  <c r="F380"/>
  <c r="E380"/>
  <c r="D380"/>
  <c r="C380"/>
  <c r="B380"/>
  <c r="A380"/>
  <c r="AV379"/>
  <c r="AU379"/>
  <c r="AT379"/>
  <c r="AS379"/>
  <c r="AR379"/>
  <c r="AQ379"/>
  <c r="AP379"/>
  <c r="AO379"/>
  <c r="AN379"/>
  <c r="AM379"/>
  <c r="AL379"/>
  <c r="AK379"/>
  <c r="AJ379"/>
  <c r="AI379"/>
  <c r="AH379"/>
  <c r="AG379"/>
  <c r="AF379"/>
  <c r="AE379"/>
  <c r="AD379"/>
  <c r="AC379"/>
  <c r="AB379"/>
  <c r="AA379"/>
  <c r="Z379"/>
  <c r="Y379"/>
  <c r="X379"/>
  <c r="W379"/>
  <c r="V379"/>
  <c r="U379"/>
  <c r="T379"/>
  <c r="S379"/>
  <c r="R379"/>
  <c r="Q379"/>
  <c r="P379"/>
  <c r="O379"/>
  <c r="N379"/>
  <c r="M379"/>
  <c r="L379"/>
  <c r="K379"/>
  <c r="J379"/>
  <c r="I379"/>
  <c r="H379"/>
  <c r="G379"/>
  <c r="F379"/>
  <c r="E379"/>
  <c r="D379"/>
  <c r="C379"/>
  <c r="B379"/>
  <c r="A379"/>
  <c r="AV378"/>
  <c r="AU378"/>
  <c r="AT378"/>
  <c r="AS378"/>
  <c r="AR378"/>
  <c r="AQ378"/>
  <c r="AP378"/>
  <c r="AO378"/>
  <c r="AN378"/>
  <c r="AM378"/>
  <c r="AL378"/>
  <c r="AK378"/>
  <c r="AJ378"/>
  <c r="AI378"/>
  <c r="AH378"/>
  <c r="AG378"/>
  <c r="AF378"/>
  <c r="AE378"/>
  <c r="AD378"/>
  <c r="AC378"/>
  <c r="AB378"/>
  <c r="AA378"/>
  <c r="Z378"/>
  <c r="Y378"/>
  <c r="X378"/>
  <c r="W378"/>
  <c r="V378"/>
  <c r="U378"/>
  <c r="T378"/>
  <c r="S378"/>
  <c r="R378"/>
  <c r="Q378"/>
  <c r="P378"/>
  <c r="O378"/>
  <c r="N378"/>
  <c r="M378"/>
  <c r="L378"/>
  <c r="K378"/>
  <c r="J378"/>
  <c r="I378"/>
  <c r="H378"/>
  <c r="G378"/>
  <c r="F378"/>
  <c r="E378"/>
  <c r="D378"/>
  <c r="C378"/>
  <c r="B378"/>
  <c r="A378"/>
  <c r="AV377"/>
  <c r="AU377"/>
  <c r="AT377"/>
  <c r="AS377"/>
  <c r="AR377"/>
  <c r="AQ377"/>
  <c r="AP377"/>
  <c r="AO377"/>
  <c r="AN377"/>
  <c r="AM377"/>
  <c r="AL377"/>
  <c r="AK377"/>
  <c r="AJ377"/>
  <c r="AI377"/>
  <c r="AH377"/>
  <c r="AG377"/>
  <c r="AF377"/>
  <c r="AE377"/>
  <c r="AD377"/>
  <c r="AC377"/>
  <c r="AB377"/>
  <c r="AA377"/>
  <c r="Z377"/>
  <c r="Y377"/>
  <c r="X377"/>
  <c r="W377"/>
  <c r="V377"/>
  <c r="U377"/>
  <c r="T377"/>
  <c r="S377"/>
  <c r="R377"/>
  <c r="Q377"/>
  <c r="P377"/>
  <c r="O377"/>
  <c r="N377"/>
  <c r="M377"/>
  <c r="L377"/>
  <c r="K377"/>
  <c r="J377"/>
  <c r="I377"/>
  <c r="H377"/>
  <c r="G377"/>
  <c r="F377"/>
  <c r="E377"/>
  <c r="D377"/>
  <c r="C377"/>
  <c r="B377"/>
  <c r="A377"/>
  <c r="AV376"/>
  <c r="AU376"/>
  <c r="AT376"/>
  <c r="AS376"/>
  <c r="AR376"/>
  <c r="AQ376"/>
  <c r="AP376"/>
  <c r="AO376"/>
  <c r="AN376"/>
  <c r="AM376"/>
  <c r="AL376"/>
  <c r="AK376"/>
  <c r="AJ376"/>
  <c r="AI376"/>
  <c r="AH376"/>
  <c r="AG376"/>
  <c r="AF376"/>
  <c r="AE376"/>
  <c r="AD376"/>
  <c r="AC376"/>
  <c r="AB376"/>
  <c r="AA376"/>
  <c r="Z376"/>
  <c r="Y376"/>
  <c r="X376"/>
  <c r="W376"/>
  <c r="V376"/>
  <c r="U376"/>
  <c r="T376"/>
  <c r="S376"/>
  <c r="R376"/>
  <c r="Q376"/>
  <c r="P376"/>
  <c r="O376"/>
  <c r="N376"/>
  <c r="M376"/>
  <c r="L376"/>
  <c r="K376"/>
  <c r="J376"/>
  <c r="I376"/>
  <c r="H376"/>
  <c r="G376"/>
  <c r="F376"/>
  <c r="E376"/>
  <c r="D376"/>
  <c r="C376"/>
  <c r="B376"/>
  <c r="A376"/>
  <c r="AV375"/>
  <c r="AU375"/>
  <c r="AT375"/>
  <c r="AS375"/>
  <c r="AR375"/>
  <c r="AQ375"/>
  <c r="AP375"/>
  <c r="AO375"/>
  <c r="AN375"/>
  <c r="AM375"/>
  <c r="AL375"/>
  <c r="AK375"/>
  <c r="AJ375"/>
  <c r="AI375"/>
  <c r="AH375"/>
  <c r="AG375"/>
  <c r="AF375"/>
  <c r="AE375"/>
  <c r="AD375"/>
  <c r="AC375"/>
  <c r="AB375"/>
  <c r="AA375"/>
  <c r="Z375"/>
  <c r="Y375"/>
  <c r="X375"/>
  <c r="W375"/>
  <c r="V375"/>
  <c r="U375"/>
  <c r="T375"/>
  <c r="S375"/>
  <c r="R375"/>
  <c r="Q375"/>
  <c r="P375"/>
  <c r="O375"/>
  <c r="N375"/>
  <c r="M375"/>
  <c r="L375"/>
  <c r="K375"/>
  <c r="J375"/>
  <c r="I375"/>
  <c r="H375"/>
  <c r="G375"/>
  <c r="F375"/>
  <c r="E375"/>
  <c r="D375"/>
  <c r="C375"/>
  <c r="B375"/>
  <c r="A375"/>
  <c r="AV374"/>
  <c r="AU374"/>
  <c r="AT374"/>
  <c r="AS374"/>
  <c r="AR374"/>
  <c r="AQ374"/>
  <c r="AP374"/>
  <c r="AO374"/>
  <c r="AN374"/>
  <c r="AM374"/>
  <c r="AL374"/>
  <c r="AK374"/>
  <c r="AJ374"/>
  <c r="AI374"/>
  <c r="AH374"/>
  <c r="AG374"/>
  <c r="AF374"/>
  <c r="AE374"/>
  <c r="AD374"/>
  <c r="AC374"/>
  <c r="AB374"/>
  <c r="AA374"/>
  <c r="Z374"/>
  <c r="Y374"/>
  <c r="X374"/>
  <c r="W374"/>
  <c r="V374"/>
  <c r="U374"/>
  <c r="T374"/>
  <c r="S374"/>
  <c r="R374"/>
  <c r="Q374"/>
  <c r="P374"/>
  <c r="O374"/>
  <c r="N374"/>
  <c r="M374"/>
  <c r="L374"/>
  <c r="K374"/>
  <c r="J374"/>
  <c r="I374"/>
  <c r="H374"/>
  <c r="G374"/>
  <c r="F374"/>
  <c r="E374"/>
  <c r="D374"/>
  <c r="C374"/>
  <c r="B374"/>
  <c r="A374"/>
  <c r="AV373"/>
  <c r="AU373"/>
  <c r="AT373"/>
  <c r="AS373"/>
  <c r="AR373"/>
  <c r="AQ373"/>
  <c r="AP373"/>
  <c r="AO373"/>
  <c r="AN373"/>
  <c r="AM373"/>
  <c r="AL373"/>
  <c r="AK373"/>
  <c r="AJ373"/>
  <c r="AI373"/>
  <c r="AH373"/>
  <c r="AG373"/>
  <c r="AF373"/>
  <c r="AE373"/>
  <c r="AD373"/>
  <c r="AC373"/>
  <c r="AB373"/>
  <c r="AA373"/>
  <c r="Z373"/>
  <c r="Y373"/>
  <c r="X373"/>
  <c r="W373"/>
  <c r="V373"/>
  <c r="U373"/>
  <c r="T373"/>
  <c r="S373"/>
  <c r="R373"/>
  <c r="Q373"/>
  <c r="P373"/>
  <c r="O373"/>
  <c r="N373"/>
  <c r="M373"/>
  <c r="L373"/>
  <c r="K373"/>
  <c r="J373"/>
  <c r="I373"/>
  <c r="H373"/>
  <c r="G373"/>
  <c r="F373"/>
  <c r="E373"/>
  <c r="D373"/>
  <c r="C373"/>
  <c r="B373"/>
  <c r="A373"/>
  <c r="AV372"/>
  <c r="AU372"/>
  <c r="AT372"/>
  <c r="AS372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E372"/>
  <c r="D372"/>
  <c r="C372"/>
  <c r="B372"/>
  <c r="A372"/>
  <c r="AV371"/>
  <c r="AU371"/>
  <c r="AT371"/>
  <c r="AS371"/>
  <c r="AR371"/>
  <c r="AQ371"/>
  <c r="AP371"/>
  <c r="AO371"/>
  <c r="AN371"/>
  <c r="AM371"/>
  <c r="AL371"/>
  <c r="AK371"/>
  <c r="AJ371"/>
  <c r="AI371"/>
  <c r="AH371"/>
  <c r="AG371"/>
  <c r="AF371"/>
  <c r="AE371"/>
  <c r="AD371"/>
  <c r="AC371"/>
  <c r="AB371"/>
  <c r="AA371"/>
  <c r="Z371"/>
  <c r="Y371"/>
  <c r="X371"/>
  <c r="W371"/>
  <c r="V371"/>
  <c r="U371"/>
  <c r="T371"/>
  <c r="S371"/>
  <c r="R371"/>
  <c r="Q371"/>
  <c r="P371"/>
  <c r="O371"/>
  <c r="N371"/>
  <c r="M371"/>
  <c r="L371"/>
  <c r="K371"/>
  <c r="J371"/>
  <c r="I371"/>
  <c r="H371"/>
  <c r="G371"/>
  <c r="F371"/>
  <c r="E371"/>
  <c r="D371"/>
  <c r="C371"/>
  <c r="B371"/>
  <c r="A371"/>
  <c r="AV370"/>
  <c r="AU370"/>
  <c r="AT370"/>
  <c r="AS370"/>
  <c r="AR370"/>
  <c r="AQ370"/>
  <c r="AP370"/>
  <c r="AO370"/>
  <c r="AN370"/>
  <c r="AM370"/>
  <c r="AL370"/>
  <c r="AK370"/>
  <c r="AJ370"/>
  <c r="AI370"/>
  <c r="AH370"/>
  <c r="AG370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B370"/>
  <c r="A370"/>
  <c r="AV369"/>
  <c r="AU369"/>
  <c r="AT369"/>
  <c r="AS369"/>
  <c r="AR369"/>
  <c r="AQ369"/>
  <c r="AP369"/>
  <c r="AO369"/>
  <c r="AN369"/>
  <c r="AM369"/>
  <c r="AL369"/>
  <c r="AK369"/>
  <c r="AJ369"/>
  <c r="AI369"/>
  <c r="AH369"/>
  <c r="AG369"/>
  <c r="AF369"/>
  <c r="AE369"/>
  <c r="AD369"/>
  <c r="AC369"/>
  <c r="AB369"/>
  <c r="AA369"/>
  <c r="Z369"/>
  <c r="Y369"/>
  <c r="X369"/>
  <c r="W369"/>
  <c r="V369"/>
  <c r="U369"/>
  <c r="T369"/>
  <c r="S369"/>
  <c r="R369"/>
  <c r="Q369"/>
  <c r="P369"/>
  <c r="O369"/>
  <c r="N369"/>
  <c r="M369"/>
  <c r="L369"/>
  <c r="K369"/>
  <c r="J369"/>
  <c r="I369"/>
  <c r="H369"/>
  <c r="G369"/>
  <c r="F369"/>
  <c r="E369"/>
  <c r="D369"/>
  <c r="C369"/>
  <c r="B369"/>
  <c r="A369"/>
  <c r="AV368"/>
  <c r="AU368"/>
  <c r="AT368"/>
  <c r="AS368"/>
  <c r="AR368"/>
  <c r="AQ368"/>
  <c r="AP368"/>
  <c r="AO368"/>
  <c r="AN368"/>
  <c r="AM368"/>
  <c r="AL368"/>
  <c r="AK368"/>
  <c r="AJ368"/>
  <c r="AI368"/>
  <c r="AH368"/>
  <c r="AG368"/>
  <c r="AF368"/>
  <c r="AE368"/>
  <c r="AD368"/>
  <c r="AC368"/>
  <c r="AB368"/>
  <c r="AA368"/>
  <c r="Z368"/>
  <c r="Y368"/>
  <c r="X368"/>
  <c r="W368"/>
  <c r="V368"/>
  <c r="U368"/>
  <c r="T368"/>
  <c r="S368"/>
  <c r="R368"/>
  <c r="Q368"/>
  <c r="P368"/>
  <c r="O368"/>
  <c r="N368"/>
  <c r="M368"/>
  <c r="L368"/>
  <c r="K368"/>
  <c r="J368"/>
  <c r="I368"/>
  <c r="H368"/>
  <c r="G368"/>
  <c r="F368"/>
  <c r="E368"/>
  <c r="D368"/>
  <c r="C368"/>
  <c r="B368"/>
  <c r="A368"/>
  <c r="AV367"/>
  <c r="AU367"/>
  <c r="AT367"/>
  <c r="AS367"/>
  <c r="AR367"/>
  <c r="AQ367"/>
  <c r="AP367"/>
  <c r="AO367"/>
  <c r="AN367"/>
  <c r="AM367"/>
  <c r="AL367"/>
  <c r="AK367"/>
  <c r="AJ367"/>
  <c r="AI367"/>
  <c r="AH367"/>
  <c r="AG367"/>
  <c r="AF367"/>
  <c r="AE367"/>
  <c r="AD367"/>
  <c r="AC367"/>
  <c r="AB367"/>
  <c r="AA367"/>
  <c r="Z367"/>
  <c r="Y367"/>
  <c r="X367"/>
  <c r="W367"/>
  <c r="V367"/>
  <c r="U367"/>
  <c r="T367"/>
  <c r="S367"/>
  <c r="R367"/>
  <c r="Q367"/>
  <c r="P367"/>
  <c r="O367"/>
  <c r="N367"/>
  <c r="M367"/>
  <c r="L367"/>
  <c r="K367"/>
  <c r="J367"/>
  <c r="I367"/>
  <c r="H367"/>
  <c r="G367"/>
  <c r="F367"/>
  <c r="E367"/>
  <c r="D367"/>
  <c r="C367"/>
  <c r="B367"/>
  <c r="A367"/>
  <c r="AV366"/>
  <c r="AU366"/>
  <c r="AT366"/>
  <c r="AS366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B366"/>
  <c r="A366"/>
  <c r="AV365"/>
  <c r="AU365"/>
  <c r="AT365"/>
  <c r="AS365"/>
  <c r="AR365"/>
  <c r="AQ365"/>
  <c r="AP365"/>
  <c r="AO365"/>
  <c r="AN365"/>
  <c r="AM365"/>
  <c r="AL365"/>
  <c r="AK365"/>
  <c r="AJ365"/>
  <c r="AI365"/>
  <c r="AH365"/>
  <c r="AG365"/>
  <c r="AF365"/>
  <c r="AE365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B365"/>
  <c r="A365"/>
  <c r="AV364"/>
  <c r="AU364"/>
  <c r="AT364"/>
  <c r="AS364"/>
  <c r="AR364"/>
  <c r="AQ364"/>
  <c r="AP364"/>
  <c r="AO364"/>
  <c r="AN364"/>
  <c r="AM364"/>
  <c r="AL364"/>
  <c r="AK364"/>
  <c r="AJ364"/>
  <c r="AI364"/>
  <c r="AH364"/>
  <c r="AG364"/>
  <c r="AF364"/>
  <c r="AE364"/>
  <c r="AD364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B364"/>
  <c r="A364"/>
  <c r="AV363"/>
  <c r="AU363"/>
  <c r="AT363"/>
  <c r="AS363"/>
  <c r="AR363"/>
  <c r="AQ363"/>
  <c r="AP363"/>
  <c r="AO363"/>
  <c r="AN363"/>
  <c r="AM363"/>
  <c r="AL363"/>
  <c r="AK363"/>
  <c r="AJ363"/>
  <c r="AI363"/>
  <c r="AH363"/>
  <c r="AG363"/>
  <c r="AF363"/>
  <c r="AE363"/>
  <c r="AD363"/>
  <c r="AC363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B363"/>
  <c r="A363"/>
  <c r="AV362"/>
  <c r="AU362"/>
  <c r="AT362"/>
  <c r="AS362"/>
  <c r="AR362"/>
  <c r="AQ362"/>
  <c r="AP362"/>
  <c r="AO362"/>
  <c r="AN362"/>
  <c r="AM362"/>
  <c r="AL362"/>
  <c r="AK362"/>
  <c r="AJ362"/>
  <c r="AI362"/>
  <c r="AH362"/>
  <c r="AG362"/>
  <c r="AF362"/>
  <c r="AE362"/>
  <c r="AD362"/>
  <c r="AC362"/>
  <c r="AB362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B362"/>
  <c r="A362"/>
  <c r="AV361"/>
  <c r="AU361"/>
  <c r="AT361"/>
  <c r="AS361"/>
  <c r="AR361"/>
  <c r="AQ361"/>
  <c r="AP361"/>
  <c r="AO361"/>
  <c r="AN361"/>
  <c r="AM361"/>
  <c r="AL361"/>
  <c r="AK361"/>
  <c r="AJ361"/>
  <c r="AI361"/>
  <c r="AH361"/>
  <c r="AG361"/>
  <c r="AF361"/>
  <c r="AE361"/>
  <c r="AD361"/>
  <c r="AC361"/>
  <c r="AB361"/>
  <c r="AA361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B361"/>
  <c r="A361"/>
  <c r="AV360"/>
  <c r="AU360"/>
  <c r="AT360"/>
  <c r="AS360"/>
  <c r="AR360"/>
  <c r="AQ360"/>
  <c r="AP360"/>
  <c r="AO360"/>
  <c r="AN360"/>
  <c r="AM360"/>
  <c r="AL360"/>
  <c r="AK360"/>
  <c r="AJ360"/>
  <c r="AI360"/>
  <c r="AH360"/>
  <c r="AG360"/>
  <c r="AF360"/>
  <c r="AE360"/>
  <c r="AD360"/>
  <c r="AC360"/>
  <c r="AB360"/>
  <c r="AA360"/>
  <c r="Z360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B360"/>
  <c r="A360"/>
  <c r="AV359"/>
  <c r="AU359"/>
  <c r="AT359"/>
  <c r="AS359"/>
  <c r="AR359"/>
  <c r="AQ359"/>
  <c r="AP359"/>
  <c r="AO359"/>
  <c r="AN359"/>
  <c r="AM359"/>
  <c r="AL359"/>
  <c r="AK359"/>
  <c r="AJ359"/>
  <c r="AI359"/>
  <c r="AH359"/>
  <c r="AG359"/>
  <c r="AF359"/>
  <c r="AE359"/>
  <c r="AD359"/>
  <c r="AC359"/>
  <c r="AB359"/>
  <c r="AA359"/>
  <c r="Z359"/>
  <c r="Y359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B359"/>
  <c r="A359"/>
  <c r="AV358"/>
  <c r="AU358"/>
  <c r="AT358"/>
  <c r="AS358"/>
  <c r="AR358"/>
  <c r="AQ358"/>
  <c r="AP358"/>
  <c r="AO358"/>
  <c r="AN358"/>
  <c r="AM358"/>
  <c r="AL358"/>
  <c r="AK358"/>
  <c r="AJ358"/>
  <c r="AI358"/>
  <c r="AH358"/>
  <c r="AG358"/>
  <c r="AF358"/>
  <c r="AE358"/>
  <c r="AD358"/>
  <c r="AC358"/>
  <c r="AB358"/>
  <c r="AA358"/>
  <c r="Z358"/>
  <c r="Y358"/>
  <c r="X358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B358"/>
  <c r="A358"/>
  <c r="AV357"/>
  <c r="AU357"/>
  <c r="AT357"/>
  <c r="AS357"/>
  <c r="AR357"/>
  <c r="AQ357"/>
  <c r="AP357"/>
  <c r="AO357"/>
  <c r="AN357"/>
  <c r="AM357"/>
  <c r="AL357"/>
  <c r="AK357"/>
  <c r="AJ357"/>
  <c r="AI357"/>
  <c r="AH357"/>
  <c r="AG357"/>
  <c r="AF357"/>
  <c r="AE357"/>
  <c r="AD357"/>
  <c r="AC357"/>
  <c r="AB357"/>
  <c r="AA357"/>
  <c r="Z357"/>
  <c r="Y357"/>
  <c r="X357"/>
  <c r="W357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B357"/>
  <c r="A357"/>
  <c r="AV356"/>
  <c r="AU356"/>
  <c r="AT356"/>
  <c r="AS356"/>
  <c r="AR356"/>
  <c r="AQ356"/>
  <c r="AP356"/>
  <c r="AO356"/>
  <c r="AN356"/>
  <c r="AM356"/>
  <c r="AL356"/>
  <c r="AK356"/>
  <c r="AJ356"/>
  <c r="AI356"/>
  <c r="AH356"/>
  <c r="AG356"/>
  <c r="AF356"/>
  <c r="AE356"/>
  <c r="AD356"/>
  <c r="AC356"/>
  <c r="AB356"/>
  <c r="AA356"/>
  <c r="Z356"/>
  <c r="Y356"/>
  <c r="X356"/>
  <c r="W356"/>
  <c r="V356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B356"/>
  <c r="A356"/>
  <c r="AV355"/>
  <c r="AU355"/>
  <c r="AT355"/>
  <c r="AS355"/>
  <c r="AR355"/>
  <c r="AQ355"/>
  <c r="AP355"/>
  <c r="AO355"/>
  <c r="AN355"/>
  <c r="AM355"/>
  <c r="AL355"/>
  <c r="AK355"/>
  <c r="AJ355"/>
  <c r="AI355"/>
  <c r="AH355"/>
  <c r="AG355"/>
  <c r="AF355"/>
  <c r="AE355"/>
  <c r="AD355"/>
  <c r="AC355"/>
  <c r="AB355"/>
  <c r="AA355"/>
  <c r="Z355"/>
  <c r="Y355"/>
  <c r="X355"/>
  <c r="W355"/>
  <c r="V355"/>
  <c r="U355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B355"/>
  <c r="A355"/>
  <c r="AV354"/>
  <c r="AU354"/>
  <c r="AT354"/>
  <c r="AS354"/>
  <c r="AR354"/>
  <c r="AQ354"/>
  <c r="AP354"/>
  <c r="AO354"/>
  <c r="AN354"/>
  <c r="AM354"/>
  <c r="AL354"/>
  <c r="AK354"/>
  <c r="AJ354"/>
  <c r="AI354"/>
  <c r="AH354"/>
  <c r="AG354"/>
  <c r="AF354"/>
  <c r="AE354"/>
  <c r="AD354"/>
  <c r="AC354"/>
  <c r="AB354"/>
  <c r="AA354"/>
  <c r="Z354"/>
  <c r="Y354"/>
  <c r="X354"/>
  <c r="W354"/>
  <c r="V354"/>
  <c r="U354"/>
  <c r="T354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B354"/>
  <c r="A354"/>
  <c r="AV353"/>
  <c r="AU353"/>
  <c r="AT353"/>
  <c r="AS353"/>
  <c r="AR353"/>
  <c r="AQ353"/>
  <c r="AP353"/>
  <c r="AO353"/>
  <c r="AN353"/>
  <c r="AM353"/>
  <c r="AL353"/>
  <c r="AK353"/>
  <c r="AJ353"/>
  <c r="AI353"/>
  <c r="AH353"/>
  <c r="AG353"/>
  <c r="AF353"/>
  <c r="AE353"/>
  <c r="AD353"/>
  <c r="AC353"/>
  <c r="AB353"/>
  <c r="AA353"/>
  <c r="Z353"/>
  <c r="Y353"/>
  <c r="X353"/>
  <c r="W353"/>
  <c r="V353"/>
  <c r="U353"/>
  <c r="T353"/>
  <c r="S353"/>
  <c r="R353"/>
  <c r="Q353"/>
  <c r="P353"/>
  <c r="O353"/>
  <c r="N353"/>
  <c r="M353"/>
  <c r="L353"/>
  <c r="K353"/>
  <c r="J353"/>
  <c r="I353"/>
  <c r="H353"/>
  <c r="G353"/>
  <c r="F353"/>
  <c r="E353"/>
  <c r="D353"/>
  <c r="C353"/>
  <c r="B353"/>
  <c r="A353"/>
  <c r="AV352"/>
  <c r="AU352"/>
  <c r="AT352"/>
  <c r="AS352"/>
  <c r="AR352"/>
  <c r="AQ352"/>
  <c r="AP352"/>
  <c r="AO352"/>
  <c r="AN352"/>
  <c r="AM352"/>
  <c r="AL352"/>
  <c r="AK352"/>
  <c r="AJ352"/>
  <c r="AI352"/>
  <c r="AH352"/>
  <c r="AG352"/>
  <c r="AF352"/>
  <c r="AE352"/>
  <c r="AD352"/>
  <c r="AC352"/>
  <c r="AB352"/>
  <c r="AA352"/>
  <c r="Z352"/>
  <c r="Y352"/>
  <c r="X352"/>
  <c r="W352"/>
  <c r="V352"/>
  <c r="U352"/>
  <c r="T352"/>
  <c r="S352"/>
  <c r="R352"/>
  <c r="Q352"/>
  <c r="P352"/>
  <c r="O352"/>
  <c r="N352"/>
  <c r="M352"/>
  <c r="L352"/>
  <c r="K352"/>
  <c r="J352"/>
  <c r="I352"/>
  <c r="H352"/>
  <c r="G352"/>
  <c r="F352"/>
  <c r="E352"/>
  <c r="D352"/>
  <c r="C352"/>
  <c r="B352"/>
  <c r="A352"/>
  <c r="AV351"/>
  <c r="AU351"/>
  <c r="AT351"/>
  <c r="AS351"/>
  <c r="AR351"/>
  <c r="AQ351"/>
  <c r="AP351"/>
  <c r="AO351"/>
  <c r="AN351"/>
  <c r="AM351"/>
  <c r="AL351"/>
  <c r="AK351"/>
  <c r="AJ351"/>
  <c r="AI351"/>
  <c r="AH351"/>
  <c r="AG351"/>
  <c r="AF351"/>
  <c r="AE351"/>
  <c r="AD351"/>
  <c r="AC351"/>
  <c r="AB351"/>
  <c r="AA351"/>
  <c r="Z351"/>
  <c r="Y351"/>
  <c r="X351"/>
  <c r="W351"/>
  <c r="V351"/>
  <c r="U351"/>
  <c r="T351"/>
  <c r="S351"/>
  <c r="R351"/>
  <c r="Q351"/>
  <c r="P351"/>
  <c r="O351"/>
  <c r="N351"/>
  <c r="M351"/>
  <c r="L351"/>
  <c r="K351"/>
  <c r="J351"/>
  <c r="I351"/>
  <c r="H351"/>
  <c r="G351"/>
  <c r="F351"/>
  <c r="E351"/>
  <c r="D351"/>
  <c r="C351"/>
  <c r="B351"/>
  <c r="A351"/>
  <c r="AV350"/>
  <c r="AU350"/>
  <c r="AT350"/>
  <c r="AS350"/>
  <c r="AR350"/>
  <c r="AQ350"/>
  <c r="AP350"/>
  <c r="AO350"/>
  <c r="AN350"/>
  <c r="AM350"/>
  <c r="AL350"/>
  <c r="AK350"/>
  <c r="AJ350"/>
  <c r="AI350"/>
  <c r="AH350"/>
  <c r="AG350"/>
  <c r="AF350"/>
  <c r="AE350"/>
  <c r="AD350"/>
  <c r="AC350"/>
  <c r="AB350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F350"/>
  <c r="E350"/>
  <c r="D350"/>
  <c r="C350"/>
  <c r="B350"/>
  <c r="A350"/>
  <c r="AV349"/>
  <c r="AU349"/>
  <c r="AT349"/>
  <c r="AS349"/>
  <c r="AR349"/>
  <c r="AQ349"/>
  <c r="AP349"/>
  <c r="AO349"/>
  <c r="AN349"/>
  <c r="AM349"/>
  <c r="AL349"/>
  <c r="AK349"/>
  <c r="AJ349"/>
  <c r="AI349"/>
  <c r="AH349"/>
  <c r="AG349"/>
  <c r="AF349"/>
  <c r="AE349"/>
  <c r="AD349"/>
  <c r="AC349"/>
  <c r="AB349"/>
  <c r="AA349"/>
  <c r="Z349"/>
  <c r="Y349"/>
  <c r="X349"/>
  <c r="W349"/>
  <c r="V349"/>
  <c r="U349"/>
  <c r="T349"/>
  <c r="S349"/>
  <c r="R349"/>
  <c r="Q349"/>
  <c r="P349"/>
  <c r="O349"/>
  <c r="N349"/>
  <c r="M349"/>
  <c r="L349"/>
  <c r="K349"/>
  <c r="J349"/>
  <c r="I349"/>
  <c r="H349"/>
  <c r="G349"/>
  <c r="F349"/>
  <c r="E349"/>
  <c r="D349"/>
  <c r="C349"/>
  <c r="B349"/>
  <c r="A349"/>
  <c r="AV348"/>
  <c r="AU348"/>
  <c r="AT348"/>
  <c r="AS348"/>
  <c r="AR348"/>
  <c r="AQ348"/>
  <c r="AP348"/>
  <c r="AO348"/>
  <c r="AN348"/>
  <c r="AM348"/>
  <c r="AL348"/>
  <c r="AK348"/>
  <c r="AJ348"/>
  <c r="AI348"/>
  <c r="AH348"/>
  <c r="AG348"/>
  <c r="AF348"/>
  <c r="AE348"/>
  <c r="AD348"/>
  <c r="AC348"/>
  <c r="AB348"/>
  <c r="AA348"/>
  <c r="Z348"/>
  <c r="Y348"/>
  <c r="X348"/>
  <c r="W348"/>
  <c r="V348"/>
  <c r="U348"/>
  <c r="T348"/>
  <c r="S348"/>
  <c r="R348"/>
  <c r="Q348"/>
  <c r="P348"/>
  <c r="O348"/>
  <c r="N348"/>
  <c r="M348"/>
  <c r="L348"/>
  <c r="K348"/>
  <c r="J348"/>
  <c r="I348"/>
  <c r="H348"/>
  <c r="G348"/>
  <c r="F348"/>
  <c r="E348"/>
  <c r="D348"/>
  <c r="C348"/>
  <c r="B348"/>
  <c r="A348"/>
  <c r="AV347"/>
  <c r="AU347"/>
  <c r="AT347"/>
  <c r="AS347"/>
  <c r="AR347"/>
  <c r="AQ347"/>
  <c r="AP347"/>
  <c r="AO347"/>
  <c r="AN347"/>
  <c r="AM347"/>
  <c r="AL347"/>
  <c r="AK347"/>
  <c r="AJ347"/>
  <c r="AI347"/>
  <c r="AH347"/>
  <c r="AG347"/>
  <c r="AF347"/>
  <c r="AE347"/>
  <c r="AD347"/>
  <c r="AC347"/>
  <c r="AB347"/>
  <c r="AA347"/>
  <c r="Z347"/>
  <c r="Y347"/>
  <c r="X347"/>
  <c r="W347"/>
  <c r="V347"/>
  <c r="U347"/>
  <c r="T347"/>
  <c r="S347"/>
  <c r="R347"/>
  <c r="Q347"/>
  <c r="P347"/>
  <c r="O347"/>
  <c r="N347"/>
  <c r="M347"/>
  <c r="L347"/>
  <c r="K347"/>
  <c r="J347"/>
  <c r="I347"/>
  <c r="H347"/>
  <c r="G347"/>
  <c r="F347"/>
  <c r="E347"/>
  <c r="D347"/>
  <c r="C347"/>
  <c r="B347"/>
  <c r="A347"/>
  <c r="AV346"/>
  <c r="AU346"/>
  <c r="AT346"/>
  <c r="AS346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E346"/>
  <c r="D346"/>
  <c r="C346"/>
  <c r="B346"/>
  <c r="A346"/>
  <c r="AV345"/>
  <c r="AU345"/>
  <c r="AT345"/>
  <c r="AS345"/>
  <c r="AR345"/>
  <c r="AQ345"/>
  <c r="AP345"/>
  <c r="AO345"/>
  <c r="AN345"/>
  <c r="AM345"/>
  <c r="AL345"/>
  <c r="AK345"/>
  <c r="AJ345"/>
  <c r="AI345"/>
  <c r="AH345"/>
  <c r="AG345"/>
  <c r="AF345"/>
  <c r="AE345"/>
  <c r="AD345"/>
  <c r="AC345"/>
  <c r="AB345"/>
  <c r="AA345"/>
  <c r="Z345"/>
  <c r="Y345"/>
  <c r="X345"/>
  <c r="W345"/>
  <c r="V345"/>
  <c r="U345"/>
  <c r="T345"/>
  <c r="S345"/>
  <c r="R345"/>
  <c r="Q345"/>
  <c r="P345"/>
  <c r="O345"/>
  <c r="N345"/>
  <c r="M345"/>
  <c r="L345"/>
  <c r="K345"/>
  <c r="J345"/>
  <c r="I345"/>
  <c r="H345"/>
  <c r="G345"/>
  <c r="F345"/>
  <c r="E345"/>
  <c r="D345"/>
  <c r="C345"/>
  <c r="B345"/>
  <c r="A345"/>
  <c r="AV344"/>
  <c r="AU344"/>
  <c r="AT344"/>
  <c r="AS344"/>
  <c r="AR344"/>
  <c r="AQ344"/>
  <c r="AP344"/>
  <c r="AO344"/>
  <c r="AN344"/>
  <c r="AM344"/>
  <c r="AL344"/>
  <c r="AK344"/>
  <c r="AJ344"/>
  <c r="AI344"/>
  <c r="AH344"/>
  <c r="AG344"/>
  <c r="AF344"/>
  <c r="AE344"/>
  <c r="AD344"/>
  <c r="AC344"/>
  <c r="AB344"/>
  <c r="AA344"/>
  <c r="Z344"/>
  <c r="Y344"/>
  <c r="X344"/>
  <c r="W344"/>
  <c r="V344"/>
  <c r="U344"/>
  <c r="T344"/>
  <c r="S344"/>
  <c r="R344"/>
  <c r="Q344"/>
  <c r="P344"/>
  <c r="O344"/>
  <c r="N344"/>
  <c r="M344"/>
  <c r="L344"/>
  <c r="K344"/>
  <c r="J344"/>
  <c r="I344"/>
  <c r="H344"/>
  <c r="G344"/>
  <c r="F344"/>
  <c r="E344"/>
  <c r="D344"/>
  <c r="C344"/>
  <c r="B344"/>
  <c r="A344"/>
  <c r="AV343"/>
  <c r="AU343"/>
  <c r="AT343"/>
  <c r="AS343"/>
  <c r="AR343"/>
  <c r="AQ343"/>
  <c r="AP343"/>
  <c r="AO343"/>
  <c r="AN343"/>
  <c r="AM343"/>
  <c r="AL343"/>
  <c r="AK343"/>
  <c r="AJ343"/>
  <c r="AI343"/>
  <c r="AH343"/>
  <c r="AG343"/>
  <c r="AF343"/>
  <c r="AE343"/>
  <c r="AD343"/>
  <c r="AC343"/>
  <c r="AB343"/>
  <c r="AA343"/>
  <c r="Z343"/>
  <c r="Y343"/>
  <c r="X343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E343"/>
  <c r="D343"/>
  <c r="C343"/>
  <c r="B343"/>
  <c r="A343"/>
  <c r="AV342"/>
  <c r="AU342"/>
  <c r="AT342"/>
  <c r="AS342"/>
  <c r="AR342"/>
  <c r="AQ342"/>
  <c r="AP342"/>
  <c r="AO342"/>
  <c r="AN342"/>
  <c r="AM342"/>
  <c r="AL342"/>
  <c r="AK342"/>
  <c r="AJ342"/>
  <c r="AI342"/>
  <c r="AH342"/>
  <c r="AG342"/>
  <c r="AF342"/>
  <c r="AE342"/>
  <c r="AD342"/>
  <c r="AC342"/>
  <c r="AB342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E342"/>
  <c r="D342"/>
  <c r="C342"/>
  <c r="B342"/>
  <c r="A342"/>
  <c r="AV341"/>
  <c r="AU341"/>
  <c r="AT341"/>
  <c r="AS341"/>
  <c r="AR341"/>
  <c r="AQ341"/>
  <c r="AP341"/>
  <c r="AO341"/>
  <c r="AN341"/>
  <c r="AM341"/>
  <c r="AL341"/>
  <c r="AK341"/>
  <c r="AJ341"/>
  <c r="AI341"/>
  <c r="AH341"/>
  <c r="AG341"/>
  <c r="AF341"/>
  <c r="AE341"/>
  <c r="AD341"/>
  <c r="AC341"/>
  <c r="AB341"/>
  <c r="AA341"/>
  <c r="Z341"/>
  <c r="Y341"/>
  <c r="X341"/>
  <c r="W341"/>
  <c r="V341"/>
  <c r="U341"/>
  <c r="T341"/>
  <c r="S341"/>
  <c r="R341"/>
  <c r="Q341"/>
  <c r="P341"/>
  <c r="O341"/>
  <c r="N341"/>
  <c r="M341"/>
  <c r="L341"/>
  <c r="K341"/>
  <c r="J341"/>
  <c r="I341"/>
  <c r="H341"/>
  <c r="G341"/>
  <c r="F341"/>
  <c r="E341"/>
  <c r="D341"/>
  <c r="C341"/>
  <c r="B341"/>
  <c r="A341"/>
  <c r="AV340"/>
  <c r="AU340"/>
  <c r="AT340"/>
  <c r="AS340"/>
  <c r="AR340"/>
  <c r="AQ340"/>
  <c r="AP340"/>
  <c r="AO340"/>
  <c r="AN340"/>
  <c r="AM340"/>
  <c r="AL340"/>
  <c r="AK340"/>
  <c r="AJ340"/>
  <c r="AI340"/>
  <c r="AH340"/>
  <c r="AG340"/>
  <c r="AF340"/>
  <c r="AE340"/>
  <c r="AD340"/>
  <c r="AC340"/>
  <c r="AB340"/>
  <c r="AA340"/>
  <c r="Z340"/>
  <c r="Y340"/>
  <c r="X340"/>
  <c r="W340"/>
  <c r="V340"/>
  <c r="U340"/>
  <c r="T340"/>
  <c r="S340"/>
  <c r="R340"/>
  <c r="Q340"/>
  <c r="P340"/>
  <c r="O340"/>
  <c r="N340"/>
  <c r="M340"/>
  <c r="L340"/>
  <c r="K340"/>
  <c r="J340"/>
  <c r="I340"/>
  <c r="H340"/>
  <c r="G340"/>
  <c r="F340"/>
  <c r="E340"/>
  <c r="D340"/>
  <c r="C340"/>
  <c r="B340"/>
  <c r="A340"/>
  <c r="AV339"/>
  <c r="AU339"/>
  <c r="AT339"/>
  <c r="AS339"/>
  <c r="AR339"/>
  <c r="AQ339"/>
  <c r="AP339"/>
  <c r="AO339"/>
  <c r="AN339"/>
  <c r="AM339"/>
  <c r="AL339"/>
  <c r="AK339"/>
  <c r="AJ339"/>
  <c r="AI339"/>
  <c r="AH339"/>
  <c r="AG339"/>
  <c r="AF339"/>
  <c r="AE339"/>
  <c r="AD339"/>
  <c r="AC339"/>
  <c r="AB339"/>
  <c r="AA339"/>
  <c r="Z339"/>
  <c r="Y339"/>
  <c r="X339"/>
  <c r="W339"/>
  <c r="V339"/>
  <c r="U339"/>
  <c r="T339"/>
  <c r="S339"/>
  <c r="R339"/>
  <c r="Q339"/>
  <c r="P339"/>
  <c r="O339"/>
  <c r="N339"/>
  <c r="M339"/>
  <c r="L339"/>
  <c r="K339"/>
  <c r="J339"/>
  <c r="I339"/>
  <c r="H339"/>
  <c r="G339"/>
  <c r="F339"/>
  <c r="E339"/>
  <c r="D339"/>
  <c r="C339"/>
  <c r="B339"/>
  <c r="A339"/>
  <c r="AV338"/>
  <c r="AU338"/>
  <c r="AT338"/>
  <c r="AS338"/>
  <c r="AR338"/>
  <c r="AQ338"/>
  <c r="AP338"/>
  <c r="AO338"/>
  <c r="AN338"/>
  <c r="AM338"/>
  <c r="AL338"/>
  <c r="AK338"/>
  <c r="AJ338"/>
  <c r="AI338"/>
  <c r="AH338"/>
  <c r="AG338"/>
  <c r="AF338"/>
  <c r="AE338"/>
  <c r="AD338"/>
  <c r="AC338"/>
  <c r="AB338"/>
  <c r="AA338"/>
  <c r="Z338"/>
  <c r="Y338"/>
  <c r="X338"/>
  <c r="W338"/>
  <c r="V338"/>
  <c r="U338"/>
  <c r="T338"/>
  <c r="S338"/>
  <c r="R338"/>
  <c r="Q338"/>
  <c r="P338"/>
  <c r="O338"/>
  <c r="N338"/>
  <c r="M338"/>
  <c r="L338"/>
  <c r="K338"/>
  <c r="J338"/>
  <c r="I338"/>
  <c r="H338"/>
  <c r="G338"/>
  <c r="F338"/>
  <c r="E338"/>
  <c r="D338"/>
  <c r="C338"/>
  <c r="B338"/>
  <c r="A338"/>
  <c r="AV337"/>
  <c r="AU337"/>
  <c r="AT337"/>
  <c r="AS337"/>
  <c r="AR337"/>
  <c r="AQ337"/>
  <c r="AP337"/>
  <c r="AO337"/>
  <c r="AN337"/>
  <c r="AM337"/>
  <c r="AL337"/>
  <c r="AK337"/>
  <c r="AJ337"/>
  <c r="AI337"/>
  <c r="AH337"/>
  <c r="AG337"/>
  <c r="AF337"/>
  <c r="AE337"/>
  <c r="AD337"/>
  <c r="AC337"/>
  <c r="AB337"/>
  <c r="AA337"/>
  <c r="Z337"/>
  <c r="Y337"/>
  <c r="X337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F337"/>
  <c r="E337"/>
  <c r="D337"/>
  <c r="C337"/>
  <c r="B337"/>
  <c r="A337"/>
  <c r="AV336"/>
  <c r="AU336"/>
  <c r="AT336"/>
  <c r="AS336"/>
  <c r="AR336"/>
  <c r="AQ336"/>
  <c r="AP336"/>
  <c r="AO336"/>
  <c r="AN336"/>
  <c r="AM336"/>
  <c r="AL336"/>
  <c r="AK336"/>
  <c r="AJ336"/>
  <c r="AI336"/>
  <c r="AH336"/>
  <c r="AG336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B336"/>
  <c r="A336"/>
  <c r="AV335"/>
  <c r="AU335"/>
  <c r="AT335"/>
  <c r="AS335"/>
  <c r="AR335"/>
  <c r="AQ335"/>
  <c r="AP335"/>
  <c r="AO335"/>
  <c r="AN335"/>
  <c r="AM335"/>
  <c r="AL335"/>
  <c r="AK335"/>
  <c r="AJ335"/>
  <c r="AI335"/>
  <c r="AH335"/>
  <c r="AG335"/>
  <c r="AF335"/>
  <c r="AE335"/>
  <c r="AD335"/>
  <c r="AC335"/>
  <c r="AB335"/>
  <c r="AA335"/>
  <c r="Z335"/>
  <c r="Y335"/>
  <c r="X335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F335"/>
  <c r="E335"/>
  <c r="D335"/>
  <c r="C335"/>
  <c r="B335"/>
  <c r="A335"/>
  <c r="AV334"/>
  <c r="AU334"/>
  <c r="AT334"/>
  <c r="AS334"/>
  <c r="AR334"/>
  <c r="AQ334"/>
  <c r="AP334"/>
  <c r="AO334"/>
  <c r="AN334"/>
  <c r="AM334"/>
  <c r="AL334"/>
  <c r="AK334"/>
  <c r="AJ334"/>
  <c r="AI334"/>
  <c r="AH334"/>
  <c r="AG334"/>
  <c r="AF334"/>
  <c r="AE334"/>
  <c r="AD334"/>
  <c r="AC334"/>
  <c r="AB334"/>
  <c r="AA334"/>
  <c r="Z334"/>
  <c r="Y334"/>
  <c r="X334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F334"/>
  <c r="E334"/>
  <c r="D334"/>
  <c r="C334"/>
  <c r="B334"/>
  <c r="A334"/>
  <c r="AV333"/>
  <c r="AU333"/>
  <c r="AT333"/>
  <c r="AS333"/>
  <c r="AR333"/>
  <c r="AQ333"/>
  <c r="AP333"/>
  <c r="AO333"/>
  <c r="AN333"/>
  <c r="AM333"/>
  <c r="AL333"/>
  <c r="AK333"/>
  <c r="AJ333"/>
  <c r="AI333"/>
  <c r="AH333"/>
  <c r="AG333"/>
  <c r="AF333"/>
  <c r="AE333"/>
  <c r="AD333"/>
  <c r="AC333"/>
  <c r="AB333"/>
  <c r="AA333"/>
  <c r="Z333"/>
  <c r="Y333"/>
  <c r="X333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F333"/>
  <c r="E333"/>
  <c r="D333"/>
  <c r="C333"/>
  <c r="B333"/>
  <c r="A333"/>
  <c r="AV332"/>
  <c r="AU332"/>
  <c r="AT332"/>
  <c r="AS332"/>
  <c r="AR332"/>
  <c r="AQ332"/>
  <c r="AP332"/>
  <c r="AO332"/>
  <c r="AN332"/>
  <c r="AM332"/>
  <c r="AL332"/>
  <c r="AK332"/>
  <c r="AJ332"/>
  <c r="AI332"/>
  <c r="AH332"/>
  <c r="AG332"/>
  <c r="AF332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B332"/>
  <c r="A332"/>
  <c r="AV331"/>
  <c r="AU331"/>
  <c r="AT331"/>
  <c r="AS331"/>
  <c r="AR331"/>
  <c r="AQ331"/>
  <c r="AP331"/>
  <c r="AO331"/>
  <c r="AN331"/>
  <c r="AM331"/>
  <c r="AL331"/>
  <c r="AK331"/>
  <c r="AJ331"/>
  <c r="AI331"/>
  <c r="AH331"/>
  <c r="AG331"/>
  <c r="AF331"/>
  <c r="AE331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B331"/>
  <c r="A331"/>
  <c r="AV330"/>
  <c r="AU330"/>
  <c r="AT330"/>
  <c r="AS330"/>
  <c r="AR330"/>
  <c r="AQ330"/>
  <c r="AP330"/>
  <c r="AO330"/>
  <c r="AN330"/>
  <c r="AM330"/>
  <c r="AL330"/>
  <c r="AK330"/>
  <c r="AJ330"/>
  <c r="AI330"/>
  <c r="AH330"/>
  <c r="AG330"/>
  <c r="AF330"/>
  <c r="AE330"/>
  <c r="AD330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B330"/>
  <c r="A330"/>
  <c r="AV329"/>
  <c r="AU329"/>
  <c r="AT329"/>
  <c r="AS329"/>
  <c r="AR329"/>
  <c r="AQ329"/>
  <c r="AP329"/>
  <c r="AO329"/>
  <c r="AN329"/>
  <c r="AM329"/>
  <c r="AL329"/>
  <c r="AK329"/>
  <c r="AJ329"/>
  <c r="AI329"/>
  <c r="AH329"/>
  <c r="AG329"/>
  <c r="AF329"/>
  <c r="AE329"/>
  <c r="AD329"/>
  <c r="AC329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B329"/>
  <c r="A329"/>
  <c r="AV328"/>
  <c r="AU328"/>
  <c r="AT328"/>
  <c r="AS328"/>
  <c r="AR328"/>
  <c r="AQ328"/>
  <c r="AP328"/>
  <c r="AO328"/>
  <c r="AN328"/>
  <c r="AM328"/>
  <c r="AL328"/>
  <c r="AK328"/>
  <c r="AJ328"/>
  <c r="AI328"/>
  <c r="AH328"/>
  <c r="AG328"/>
  <c r="AF328"/>
  <c r="AE328"/>
  <c r="AD328"/>
  <c r="AC328"/>
  <c r="AB328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B328"/>
  <c r="A328"/>
  <c r="AV327"/>
  <c r="AU327"/>
  <c r="AT327"/>
  <c r="AS327"/>
  <c r="AR327"/>
  <c r="AQ327"/>
  <c r="AP327"/>
  <c r="AO327"/>
  <c r="AN327"/>
  <c r="AM327"/>
  <c r="AL327"/>
  <c r="AK327"/>
  <c r="AJ327"/>
  <c r="AI327"/>
  <c r="AH327"/>
  <c r="AG327"/>
  <c r="AF327"/>
  <c r="AE327"/>
  <c r="AD327"/>
  <c r="AC327"/>
  <c r="AB327"/>
  <c r="AA327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B327"/>
  <c r="A327"/>
  <c r="AV326"/>
  <c r="AU326"/>
  <c r="AT326"/>
  <c r="AS326"/>
  <c r="AR326"/>
  <c r="AQ326"/>
  <c r="AP326"/>
  <c r="AO326"/>
  <c r="AN326"/>
  <c r="AM326"/>
  <c r="AL326"/>
  <c r="AK326"/>
  <c r="AJ326"/>
  <c r="AI326"/>
  <c r="AH326"/>
  <c r="AG326"/>
  <c r="AF326"/>
  <c r="AE326"/>
  <c r="AD326"/>
  <c r="AC326"/>
  <c r="AB326"/>
  <c r="AA326"/>
  <c r="Z326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B326"/>
  <c r="A326"/>
  <c r="AV325"/>
  <c r="AU325"/>
  <c r="AT325"/>
  <c r="AS325"/>
  <c r="AR325"/>
  <c r="AQ325"/>
  <c r="AP325"/>
  <c r="AO325"/>
  <c r="AN325"/>
  <c r="AM325"/>
  <c r="AL325"/>
  <c r="AK325"/>
  <c r="AJ325"/>
  <c r="AI325"/>
  <c r="AH325"/>
  <c r="AG325"/>
  <c r="AF325"/>
  <c r="AE325"/>
  <c r="AD325"/>
  <c r="AC325"/>
  <c r="AB325"/>
  <c r="AA325"/>
  <c r="Z325"/>
  <c r="Y325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B325"/>
  <c r="A325"/>
  <c r="AV324"/>
  <c r="AU324"/>
  <c r="AT324"/>
  <c r="AS324"/>
  <c r="AR324"/>
  <c r="AQ324"/>
  <c r="AP324"/>
  <c r="AO324"/>
  <c r="AN324"/>
  <c r="AM324"/>
  <c r="AL324"/>
  <c r="AK324"/>
  <c r="AJ324"/>
  <c r="AI324"/>
  <c r="AH324"/>
  <c r="AG324"/>
  <c r="AF324"/>
  <c r="AE324"/>
  <c r="AD324"/>
  <c r="AC324"/>
  <c r="AB324"/>
  <c r="AA324"/>
  <c r="Z324"/>
  <c r="Y324"/>
  <c r="X324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B324"/>
  <c r="A324"/>
  <c r="AV323"/>
  <c r="AU323"/>
  <c r="AT323"/>
  <c r="AS323"/>
  <c r="AR323"/>
  <c r="AQ323"/>
  <c r="AP323"/>
  <c r="AO323"/>
  <c r="AN323"/>
  <c r="AM323"/>
  <c r="AL323"/>
  <c r="AK323"/>
  <c r="AJ323"/>
  <c r="AI323"/>
  <c r="AH323"/>
  <c r="AG323"/>
  <c r="AF323"/>
  <c r="AE323"/>
  <c r="AD323"/>
  <c r="AC323"/>
  <c r="AB323"/>
  <c r="AA323"/>
  <c r="Z323"/>
  <c r="Y323"/>
  <c r="X323"/>
  <c r="W323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B323"/>
  <c r="A323"/>
  <c r="AV322"/>
  <c r="AU322"/>
  <c r="AT322"/>
  <c r="AS322"/>
  <c r="AR322"/>
  <c r="AQ322"/>
  <c r="AP322"/>
  <c r="AO322"/>
  <c r="AN322"/>
  <c r="AM322"/>
  <c r="AL322"/>
  <c r="AK322"/>
  <c r="AJ322"/>
  <c r="AI322"/>
  <c r="AH322"/>
  <c r="AG322"/>
  <c r="AF322"/>
  <c r="AE322"/>
  <c r="AD322"/>
  <c r="AC322"/>
  <c r="AB322"/>
  <c r="AA322"/>
  <c r="Z322"/>
  <c r="Y322"/>
  <c r="X322"/>
  <c r="W322"/>
  <c r="V322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B322"/>
  <c r="A322"/>
  <c r="AV321"/>
  <c r="AU321"/>
  <c r="AT321"/>
  <c r="AS321"/>
  <c r="AR321"/>
  <c r="AQ321"/>
  <c r="AP321"/>
  <c r="AO321"/>
  <c r="AN321"/>
  <c r="AM321"/>
  <c r="AL321"/>
  <c r="AK321"/>
  <c r="AJ321"/>
  <c r="AI321"/>
  <c r="AH321"/>
  <c r="AG321"/>
  <c r="AF321"/>
  <c r="AE321"/>
  <c r="AD321"/>
  <c r="AC321"/>
  <c r="AB321"/>
  <c r="AA321"/>
  <c r="Z321"/>
  <c r="Y321"/>
  <c r="X321"/>
  <c r="W321"/>
  <c r="V321"/>
  <c r="U321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B321"/>
  <c r="A321"/>
  <c r="AV320"/>
  <c r="AU320"/>
  <c r="AT320"/>
  <c r="AS320"/>
  <c r="AR320"/>
  <c r="AQ320"/>
  <c r="AP320"/>
  <c r="AO320"/>
  <c r="AN320"/>
  <c r="AM320"/>
  <c r="AL320"/>
  <c r="AK320"/>
  <c r="AJ320"/>
  <c r="AI320"/>
  <c r="AH320"/>
  <c r="AG320"/>
  <c r="AF320"/>
  <c r="AE320"/>
  <c r="AD320"/>
  <c r="AC320"/>
  <c r="AB320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B320"/>
  <c r="A320"/>
  <c r="AV319"/>
  <c r="AU319"/>
  <c r="AT319"/>
  <c r="AS319"/>
  <c r="AR319"/>
  <c r="AQ319"/>
  <c r="AP319"/>
  <c r="AO319"/>
  <c r="AN319"/>
  <c r="AM319"/>
  <c r="AL319"/>
  <c r="AK319"/>
  <c r="AJ319"/>
  <c r="AI319"/>
  <c r="AH319"/>
  <c r="AG319"/>
  <c r="AF319"/>
  <c r="AE319"/>
  <c r="AD319"/>
  <c r="AC319"/>
  <c r="AB319"/>
  <c r="AA319"/>
  <c r="Z319"/>
  <c r="Y319"/>
  <c r="X319"/>
  <c r="W319"/>
  <c r="V319"/>
  <c r="U319"/>
  <c r="T319"/>
  <c r="S319"/>
  <c r="R319"/>
  <c r="Q319"/>
  <c r="P319"/>
  <c r="O319"/>
  <c r="N319"/>
  <c r="M319"/>
  <c r="L319"/>
  <c r="K319"/>
  <c r="J319"/>
  <c r="I319"/>
  <c r="H319"/>
  <c r="G319"/>
  <c r="F319"/>
  <c r="E319"/>
  <c r="D319"/>
  <c r="C319"/>
  <c r="B319"/>
  <c r="A319"/>
  <c r="AV318"/>
  <c r="AU318"/>
  <c r="AT318"/>
  <c r="AS318"/>
  <c r="AR318"/>
  <c r="AQ318"/>
  <c r="AP318"/>
  <c r="AO318"/>
  <c r="AN318"/>
  <c r="AM318"/>
  <c r="AL318"/>
  <c r="AK318"/>
  <c r="AJ318"/>
  <c r="AI318"/>
  <c r="AH318"/>
  <c r="AG318"/>
  <c r="AF318"/>
  <c r="AE318"/>
  <c r="AD318"/>
  <c r="AC318"/>
  <c r="AB318"/>
  <c r="AA318"/>
  <c r="Z318"/>
  <c r="Y318"/>
  <c r="X318"/>
  <c r="W318"/>
  <c r="V318"/>
  <c r="U318"/>
  <c r="T318"/>
  <c r="S318"/>
  <c r="R318"/>
  <c r="Q318"/>
  <c r="P318"/>
  <c r="O318"/>
  <c r="N318"/>
  <c r="M318"/>
  <c r="L318"/>
  <c r="K318"/>
  <c r="J318"/>
  <c r="I318"/>
  <c r="H318"/>
  <c r="G318"/>
  <c r="F318"/>
  <c r="E318"/>
  <c r="D318"/>
  <c r="C318"/>
  <c r="B318"/>
  <c r="A318"/>
  <c r="AV317"/>
  <c r="AU317"/>
  <c r="AT317"/>
  <c r="AS317"/>
  <c r="AR317"/>
  <c r="AQ317"/>
  <c r="AP317"/>
  <c r="AO317"/>
  <c r="AN317"/>
  <c r="AM317"/>
  <c r="AL317"/>
  <c r="AK317"/>
  <c r="AJ317"/>
  <c r="AI317"/>
  <c r="AH317"/>
  <c r="AG317"/>
  <c r="AF317"/>
  <c r="AE317"/>
  <c r="AD317"/>
  <c r="AC317"/>
  <c r="AB317"/>
  <c r="AA317"/>
  <c r="Z317"/>
  <c r="Y317"/>
  <c r="X317"/>
  <c r="W317"/>
  <c r="V317"/>
  <c r="U317"/>
  <c r="T317"/>
  <c r="S317"/>
  <c r="R317"/>
  <c r="Q317"/>
  <c r="P317"/>
  <c r="O317"/>
  <c r="N317"/>
  <c r="M317"/>
  <c r="L317"/>
  <c r="K317"/>
  <c r="J317"/>
  <c r="I317"/>
  <c r="H317"/>
  <c r="G317"/>
  <c r="F317"/>
  <c r="E317"/>
  <c r="D317"/>
  <c r="C317"/>
  <c r="B317"/>
  <c r="A317"/>
  <c r="AV316"/>
  <c r="AU316"/>
  <c r="AT316"/>
  <c r="AS316"/>
  <c r="AR316"/>
  <c r="AQ316"/>
  <c r="AP316"/>
  <c r="AO316"/>
  <c r="AN316"/>
  <c r="AM316"/>
  <c r="AL316"/>
  <c r="AK316"/>
  <c r="AJ316"/>
  <c r="AI316"/>
  <c r="AH316"/>
  <c r="AG316"/>
  <c r="AF316"/>
  <c r="AE316"/>
  <c r="AD316"/>
  <c r="AC316"/>
  <c r="AB316"/>
  <c r="AA316"/>
  <c r="Z316"/>
  <c r="Y316"/>
  <c r="X316"/>
  <c r="W316"/>
  <c r="V316"/>
  <c r="U316"/>
  <c r="T316"/>
  <c r="S316"/>
  <c r="R316"/>
  <c r="Q316"/>
  <c r="P316"/>
  <c r="O316"/>
  <c r="N316"/>
  <c r="M316"/>
  <c r="L316"/>
  <c r="K316"/>
  <c r="J316"/>
  <c r="I316"/>
  <c r="H316"/>
  <c r="G316"/>
  <c r="F316"/>
  <c r="E316"/>
  <c r="D316"/>
  <c r="C316"/>
  <c r="B316"/>
  <c r="A316"/>
  <c r="AV315"/>
  <c r="AU315"/>
  <c r="AT315"/>
  <c r="AS315"/>
  <c r="AR315"/>
  <c r="AQ315"/>
  <c r="AP315"/>
  <c r="AO315"/>
  <c r="AN315"/>
  <c r="AM315"/>
  <c r="AL315"/>
  <c r="AK315"/>
  <c r="AJ315"/>
  <c r="AI315"/>
  <c r="AH315"/>
  <c r="AG315"/>
  <c r="AF315"/>
  <c r="AE315"/>
  <c r="AD315"/>
  <c r="AC315"/>
  <c r="AB315"/>
  <c r="AA315"/>
  <c r="Z315"/>
  <c r="Y315"/>
  <c r="X315"/>
  <c r="W315"/>
  <c r="V315"/>
  <c r="U315"/>
  <c r="T315"/>
  <c r="S315"/>
  <c r="R315"/>
  <c r="Q315"/>
  <c r="P315"/>
  <c r="O315"/>
  <c r="N315"/>
  <c r="M315"/>
  <c r="L315"/>
  <c r="K315"/>
  <c r="J315"/>
  <c r="I315"/>
  <c r="H315"/>
  <c r="G315"/>
  <c r="F315"/>
  <c r="E315"/>
  <c r="D315"/>
  <c r="C315"/>
  <c r="B315"/>
  <c r="A315"/>
  <c r="AV314"/>
  <c r="AU314"/>
  <c r="AT314"/>
  <c r="AS314"/>
  <c r="AR314"/>
  <c r="AQ314"/>
  <c r="AP314"/>
  <c r="AO314"/>
  <c r="AN314"/>
  <c r="AM314"/>
  <c r="AL314"/>
  <c r="AK314"/>
  <c r="AJ314"/>
  <c r="AI314"/>
  <c r="AH314"/>
  <c r="AG314"/>
  <c r="AF314"/>
  <c r="AE314"/>
  <c r="AD314"/>
  <c r="AC314"/>
  <c r="AB314"/>
  <c r="AA314"/>
  <c r="Z314"/>
  <c r="Y314"/>
  <c r="X314"/>
  <c r="W314"/>
  <c r="V314"/>
  <c r="U314"/>
  <c r="T314"/>
  <c r="S314"/>
  <c r="R314"/>
  <c r="Q314"/>
  <c r="P314"/>
  <c r="O314"/>
  <c r="N314"/>
  <c r="M314"/>
  <c r="L314"/>
  <c r="K314"/>
  <c r="J314"/>
  <c r="I314"/>
  <c r="H314"/>
  <c r="G314"/>
  <c r="F314"/>
  <c r="E314"/>
  <c r="D314"/>
  <c r="C314"/>
  <c r="B314"/>
  <c r="A314"/>
  <c r="AV313"/>
  <c r="AU313"/>
  <c r="AT313"/>
  <c r="AS313"/>
  <c r="AR313"/>
  <c r="AQ313"/>
  <c r="AP313"/>
  <c r="AO313"/>
  <c r="AN313"/>
  <c r="AM313"/>
  <c r="AL313"/>
  <c r="AK313"/>
  <c r="AJ313"/>
  <c r="AI313"/>
  <c r="AH313"/>
  <c r="AG313"/>
  <c r="AF313"/>
  <c r="AE313"/>
  <c r="AD313"/>
  <c r="AC313"/>
  <c r="AB313"/>
  <c r="AA313"/>
  <c r="Z313"/>
  <c r="Y313"/>
  <c r="X313"/>
  <c r="W313"/>
  <c r="V313"/>
  <c r="U313"/>
  <c r="T313"/>
  <c r="S313"/>
  <c r="R313"/>
  <c r="Q313"/>
  <c r="P313"/>
  <c r="O313"/>
  <c r="N313"/>
  <c r="M313"/>
  <c r="L313"/>
  <c r="K313"/>
  <c r="J313"/>
  <c r="I313"/>
  <c r="H313"/>
  <c r="G313"/>
  <c r="F313"/>
  <c r="E313"/>
  <c r="D313"/>
  <c r="C313"/>
  <c r="B313"/>
  <c r="A313"/>
  <c r="AV312"/>
  <c r="AU312"/>
  <c r="AT312"/>
  <c r="AS312"/>
  <c r="AR312"/>
  <c r="AQ312"/>
  <c r="AP312"/>
  <c r="AO312"/>
  <c r="AN312"/>
  <c r="AM312"/>
  <c r="AL312"/>
  <c r="AK312"/>
  <c r="AJ312"/>
  <c r="AI312"/>
  <c r="AH312"/>
  <c r="AG312"/>
  <c r="AF312"/>
  <c r="AE312"/>
  <c r="AD312"/>
  <c r="AC312"/>
  <c r="AB312"/>
  <c r="AA312"/>
  <c r="Z312"/>
  <c r="Y312"/>
  <c r="X312"/>
  <c r="W312"/>
  <c r="V312"/>
  <c r="U312"/>
  <c r="T312"/>
  <c r="S312"/>
  <c r="R312"/>
  <c r="Q312"/>
  <c r="P312"/>
  <c r="O312"/>
  <c r="N312"/>
  <c r="M312"/>
  <c r="L312"/>
  <c r="K312"/>
  <c r="J312"/>
  <c r="I312"/>
  <c r="H312"/>
  <c r="G312"/>
  <c r="F312"/>
  <c r="E312"/>
  <c r="D312"/>
  <c r="C312"/>
  <c r="B312"/>
  <c r="A312"/>
  <c r="AV311"/>
  <c r="AU311"/>
  <c r="AT311"/>
  <c r="AS311"/>
  <c r="AR311"/>
  <c r="AQ311"/>
  <c r="AP311"/>
  <c r="AO311"/>
  <c r="AN311"/>
  <c r="AM311"/>
  <c r="AL311"/>
  <c r="AK311"/>
  <c r="AJ311"/>
  <c r="AI311"/>
  <c r="AH311"/>
  <c r="AG311"/>
  <c r="AF311"/>
  <c r="AE311"/>
  <c r="AD311"/>
  <c r="AC311"/>
  <c r="AB311"/>
  <c r="AA311"/>
  <c r="Z311"/>
  <c r="Y311"/>
  <c r="X311"/>
  <c r="W311"/>
  <c r="V311"/>
  <c r="U311"/>
  <c r="T311"/>
  <c r="S311"/>
  <c r="R311"/>
  <c r="Q311"/>
  <c r="P311"/>
  <c r="O311"/>
  <c r="N311"/>
  <c r="M311"/>
  <c r="L311"/>
  <c r="K311"/>
  <c r="J311"/>
  <c r="I311"/>
  <c r="H311"/>
  <c r="G311"/>
  <c r="F311"/>
  <c r="E311"/>
  <c r="D311"/>
  <c r="C311"/>
  <c r="B311"/>
  <c r="A311"/>
  <c r="AV310"/>
  <c r="AU310"/>
  <c r="AT310"/>
  <c r="AS310"/>
  <c r="AR310"/>
  <c r="AQ310"/>
  <c r="AP310"/>
  <c r="AO310"/>
  <c r="AN310"/>
  <c r="AM310"/>
  <c r="AL310"/>
  <c r="AK310"/>
  <c r="AJ310"/>
  <c r="AI310"/>
  <c r="AH310"/>
  <c r="AG310"/>
  <c r="AF310"/>
  <c r="AE310"/>
  <c r="AD310"/>
  <c r="AC310"/>
  <c r="AB310"/>
  <c r="AA310"/>
  <c r="Z310"/>
  <c r="Y310"/>
  <c r="X310"/>
  <c r="W310"/>
  <c r="V310"/>
  <c r="U310"/>
  <c r="T310"/>
  <c r="S310"/>
  <c r="R310"/>
  <c r="Q310"/>
  <c r="P310"/>
  <c r="O310"/>
  <c r="N310"/>
  <c r="M310"/>
  <c r="L310"/>
  <c r="K310"/>
  <c r="J310"/>
  <c r="I310"/>
  <c r="H310"/>
  <c r="G310"/>
  <c r="F310"/>
  <c r="E310"/>
  <c r="D310"/>
  <c r="C310"/>
  <c r="B310"/>
  <c r="A310"/>
  <c r="AV309"/>
  <c r="AU309"/>
  <c r="AT309"/>
  <c r="AS309"/>
  <c r="AR309"/>
  <c r="AQ309"/>
  <c r="AP309"/>
  <c r="AO309"/>
  <c r="AN309"/>
  <c r="AM309"/>
  <c r="AL309"/>
  <c r="AK309"/>
  <c r="AJ309"/>
  <c r="AI309"/>
  <c r="AH309"/>
  <c r="AG309"/>
  <c r="AF309"/>
  <c r="AE309"/>
  <c r="AD309"/>
  <c r="AC309"/>
  <c r="AB309"/>
  <c r="AA309"/>
  <c r="Z309"/>
  <c r="Y309"/>
  <c r="X309"/>
  <c r="W309"/>
  <c r="V309"/>
  <c r="U309"/>
  <c r="T309"/>
  <c r="S309"/>
  <c r="R309"/>
  <c r="Q309"/>
  <c r="P309"/>
  <c r="O309"/>
  <c r="N309"/>
  <c r="M309"/>
  <c r="L309"/>
  <c r="K309"/>
  <c r="J309"/>
  <c r="I309"/>
  <c r="H309"/>
  <c r="G309"/>
  <c r="F309"/>
  <c r="E309"/>
  <c r="D309"/>
  <c r="C309"/>
  <c r="B309"/>
  <c r="A309"/>
  <c r="AV308"/>
  <c r="AU308"/>
  <c r="AT308"/>
  <c r="AS308"/>
  <c r="AR308"/>
  <c r="AQ308"/>
  <c r="AP308"/>
  <c r="AO308"/>
  <c r="AN308"/>
  <c r="AM308"/>
  <c r="AL308"/>
  <c r="AK308"/>
  <c r="AJ308"/>
  <c r="AI308"/>
  <c r="AH308"/>
  <c r="AG308"/>
  <c r="AF308"/>
  <c r="AE308"/>
  <c r="AD308"/>
  <c r="AC308"/>
  <c r="AB308"/>
  <c r="AA308"/>
  <c r="Z308"/>
  <c r="Y308"/>
  <c r="X308"/>
  <c r="W308"/>
  <c r="V308"/>
  <c r="U308"/>
  <c r="T308"/>
  <c r="S308"/>
  <c r="R308"/>
  <c r="Q308"/>
  <c r="P308"/>
  <c r="O308"/>
  <c r="N308"/>
  <c r="M308"/>
  <c r="L308"/>
  <c r="K308"/>
  <c r="J308"/>
  <c r="I308"/>
  <c r="H308"/>
  <c r="G308"/>
  <c r="F308"/>
  <c r="E308"/>
  <c r="D308"/>
  <c r="C308"/>
  <c r="B308"/>
  <c r="A308"/>
  <c r="AV307"/>
  <c r="AU307"/>
  <c r="AT307"/>
  <c r="AS307"/>
  <c r="AR307"/>
  <c r="AQ307"/>
  <c r="AP307"/>
  <c r="AO307"/>
  <c r="AN307"/>
  <c r="AM307"/>
  <c r="AL307"/>
  <c r="AK307"/>
  <c r="AJ307"/>
  <c r="AI307"/>
  <c r="AH307"/>
  <c r="AG307"/>
  <c r="AF307"/>
  <c r="AE307"/>
  <c r="AD307"/>
  <c r="AC307"/>
  <c r="AB307"/>
  <c r="AA307"/>
  <c r="Z307"/>
  <c r="Y307"/>
  <c r="X307"/>
  <c r="W307"/>
  <c r="V307"/>
  <c r="U307"/>
  <c r="T307"/>
  <c r="S307"/>
  <c r="R307"/>
  <c r="Q307"/>
  <c r="P307"/>
  <c r="O307"/>
  <c r="N307"/>
  <c r="M307"/>
  <c r="L307"/>
  <c r="K307"/>
  <c r="J307"/>
  <c r="I307"/>
  <c r="H307"/>
  <c r="G307"/>
  <c r="F307"/>
  <c r="E307"/>
  <c r="D307"/>
  <c r="C307"/>
  <c r="B307"/>
  <c r="A307"/>
  <c r="AV306"/>
  <c r="AU306"/>
  <c r="AT306"/>
  <c r="AS306"/>
  <c r="AR306"/>
  <c r="AQ306"/>
  <c r="AP306"/>
  <c r="AO306"/>
  <c r="AN306"/>
  <c r="AM306"/>
  <c r="AL306"/>
  <c r="AK306"/>
  <c r="AJ306"/>
  <c r="AI306"/>
  <c r="AH306"/>
  <c r="AG306"/>
  <c r="AF306"/>
  <c r="AE306"/>
  <c r="AD306"/>
  <c r="AC306"/>
  <c r="AB306"/>
  <c r="AA306"/>
  <c r="Z306"/>
  <c r="Y306"/>
  <c r="X306"/>
  <c r="W306"/>
  <c r="V306"/>
  <c r="U306"/>
  <c r="T306"/>
  <c r="S306"/>
  <c r="R306"/>
  <c r="Q306"/>
  <c r="P306"/>
  <c r="O306"/>
  <c r="N306"/>
  <c r="M306"/>
  <c r="L306"/>
  <c r="K306"/>
  <c r="J306"/>
  <c r="I306"/>
  <c r="H306"/>
  <c r="G306"/>
  <c r="F306"/>
  <c r="E306"/>
  <c r="D306"/>
  <c r="C306"/>
  <c r="B306"/>
  <c r="A306"/>
  <c r="AV305"/>
  <c r="AU305"/>
  <c r="AT305"/>
  <c r="AS305"/>
  <c r="AR305"/>
  <c r="AQ305"/>
  <c r="AP305"/>
  <c r="AO305"/>
  <c r="AN305"/>
  <c r="AM305"/>
  <c r="AL305"/>
  <c r="AK305"/>
  <c r="AJ305"/>
  <c r="AI305"/>
  <c r="AH305"/>
  <c r="AG305"/>
  <c r="AF305"/>
  <c r="AE305"/>
  <c r="AD305"/>
  <c r="AC305"/>
  <c r="AB305"/>
  <c r="AA305"/>
  <c r="Z305"/>
  <c r="Y305"/>
  <c r="X305"/>
  <c r="W305"/>
  <c r="V305"/>
  <c r="U305"/>
  <c r="T305"/>
  <c r="S305"/>
  <c r="R305"/>
  <c r="Q305"/>
  <c r="P305"/>
  <c r="O305"/>
  <c r="N305"/>
  <c r="M305"/>
  <c r="L305"/>
  <c r="K305"/>
  <c r="J305"/>
  <c r="I305"/>
  <c r="H305"/>
  <c r="G305"/>
  <c r="F305"/>
  <c r="E305"/>
  <c r="D305"/>
  <c r="C305"/>
  <c r="B305"/>
  <c r="A305"/>
  <c r="AV304"/>
  <c r="AU304"/>
  <c r="AT304"/>
  <c r="AS304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B304"/>
  <c r="A304"/>
  <c r="AV303"/>
  <c r="AU303"/>
  <c r="AT303"/>
  <c r="AS303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E303"/>
  <c r="D303"/>
  <c r="C303"/>
  <c r="B303"/>
  <c r="A303"/>
  <c r="AV302"/>
  <c r="AU302"/>
  <c r="AT302"/>
  <c r="AS302"/>
  <c r="AR302"/>
  <c r="AQ302"/>
  <c r="AP302"/>
  <c r="AO302"/>
  <c r="AN302"/>
  <c r="AM302"/>
  <c r="AL302"/>
  <c r="AK302"/>
  <c r="AJ302"/>
  <c r="AI302"/>
  <c r="AH302"/>
  <c r="AG302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B302"/>
  <c r="A302"/>
  <c r="AV301"/>
  <c r="AU301"/>
  <c r="AT301"/>
  <c r="AS301"/>
  <c r="AR301"/>
  <c r="AQ301"/>
  <c r="AP301"/>
  <c r="AO301"/>
  <c r="AN301"/>
  <c r="AM301"/>
  <c r="AL301"/>
  <c r="AK301"/>
  <c r="AJ301"/>
  <c r="AI301"/>
  <c r="AH301"/>
  <c r="AG301"/>
  <c r="AF301"/>
  <c r="AE301"/>
  <c r="AD301"/>
  <c r="AC301"/>
  <c r="AB301"/>
  <c r="AA301"/>
  <c r="Z301"/>
  <c r="Y301"/>
  <c r="X301"/>
  <c r="W301"/>
  <c r="V301"/>
  <c r="U301"/>
  <c r="T301"/>
  <c r="S301"/>
  <c r="R301"/>
  <c r="Q301"/>
  <c r="P301"/>
  <c r="O301"/>
  <c r="N301"/>
  <c r="M301"/>
  <c r="L301"/>
  <c r="K301"/>
  <c r="J301"/>
  <c r="I301"/>
  <c r="H301"/>
  <c r="G301"/>
  <c r="F301"/>
  <c r="E301"/>
  <c r="D301"/>
  <c r="C301"/>
  <c r="B301"/>
  <c r="A301"/>
  <c r="AV300"/>
  <c r="AU300"/>
  <c r="AT300"/>
  <c r="AS300"/>
  <c r="AR300"/>
  <c r="AQ300"/>
  <c r="AP300"/>
  <c r="AO300"/>
  <c r="AN300"/>
  <c r="AM300"/>
  <c r="AL300"/>
  <c r="AK300"/>
  <c r="AJ300"/>
  <c r="AI300"/>
  <c r="AH300"/>
  <c r="AG300"/>
  <c r="AF300"/>
  <c r="AE300"/>
  <c r="AD300"/>
  <c r="AC300"/>
  <c r="AB300"/>
  <c r="AA300"/>
  <c r="Z300"/>
  <c r="Y300"/>
  <c r="X300"/>
  <c r="W300"/>
  <c r="V300"/>
  <c r="U300"/>
  <c r="T300"/>
  <c r="S300"/>
  <c r="R300"/>
  <c r="Q300"/>
  <c r="P300"/>
  <c r="O300"/>
  <c r="N300"/>
  <c r="M300"/>
  <c r="L300"/>
  <c r="K300"/>
  <c r="J300"/>
  <c r="I300"/>
  <c r="H300"/>
  <c r="G300"/>
  <c r="F300"/>
  <c r="E300"/>
  <c r="D300"/>
  <c r="C300"/>
  <c r="B300"/>
  <c r="A300"/>
  <c r="AV299"/>
  <c r="AU299"/>
  <c r="AT299"/>
  <c r="AS299"/>
  <c r="AR299"/>
  <c r="AQ299"/>
  <c r="AP299"/>
  <c r="AO299"/>
  <c r="AN299"/>
  <c r="AM299"/>
  <c r="AL299"/>
  <c r="AK299"/>
  <c r="AJ299"/>
  <c r="AI299"/>
  <c r="AH299"/>
  <c r="AG299"/>
  <c r="AF299"/>
  <c r="AE299"/>
  <c r="AD299"/>
  <c r="AC299"/>
  <c r="AB299"/>
  <c r="AA299"/>
  <c r="Z299"/>
  <c r="Y299"/>
  <c r="X299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E299"/>
  <c r="D299"/>
  <c r="C299"/>
  <c r="B299"/>
  <c r="A299"/>
  <c r="AV298"/>
  <c r="AU298"/>
  <c r="AT298"/>
  <c r="AS298"/>
  <c r="AR298"/>
  <c r="AQ298"/>
  <c r="AP298"/>
  <c r="AO298"/>
  <c r="AN298"/>
  <c r="AM298"/>
  <c r="AL298"/>
  <c r="AK298"/>
  <c r="AJ298"/>
  <c r="AI298"/>
  <c r="AH298"/>
  <c r="AG298"/>
  <c r="AF298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B298"/>
  <c r="A298"/>
  <c r="AV297"/>
  <c r="AU297"/>
  <c r="AT297"/>
  <c r="AS297"/>
  <c r="AR297"/>
  <c r="AQ297"/>
  <c r="AP297"/>
  <c r="AO297"/>
  <c r="AN297"/>
  <c r="AM297"/>
  <c r="AL297"/>
  <c r="AK297"/>
  <c r="AJ297"/>
  <c r="AI297"/>
  <c r="AH297"/>
  <c r="AG297"/>
  <c r="AF297"/>
  <c r="AE297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B297"/>
  <c r="A297"/>
  <c r="AV296"/>
  <c r="AU296"/>
  <c r="AT296"/>
  <c r="AS296"/>
  <c r="AR296"/>
  <c r="AQ296"/>
  <c r="AP296"/>
  <c r="AO296"/>
  <c r="AN296"/>
  <c r="AM296"/>
  <c r="AL296"/>
  <c r="AK296"/>
  <c r="AJ296"/>
  <c r="AI296"/>
  <c r="AH296"/>
  <c r="AG296"/>
  <c r="AF296"/>
  <c r="AE296"/>
  <c r="AD296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B296"/>
  <c r="A296"/>
  <c r="AV295"/>
  <c r="AU295"/>
  <c r="AT295"/>
  <c r="AS295"/>
  <c r="AR295"/>
  <c r="AQ295"/>
  <c r="AP295"/>
  <c r="AO295"/>
  <c r="AN295"/>
  <c r="AM295"/>
  <c r="AL295"/>
  <c r="AK295"/>
  <c r="AJ295"/>
  <c r="AI295"/>
  <c r="AH295"/>
  <c r="AG295"/>
  <c r="AF295"/>
  <c r="AE295"/>
  <c r="AD295"/>
  <c r="AC295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B295"/>
  <c r="A295"/>
  <c r="AV294"/>
  <c r="AU294"/>
  <c r="AT294"/>
  <c r="AS294"/>
  <c r="AR294"/>
  <c r="AQ294"/>
  <c r="AP294"/>
  <c r="AO294"/>
  <c r="AN294"/>
  <c r="AM294"/>
  <c r="AL294"/>
  <c r="AK294"/>
  <c r="AJ294"/>
  <c r="AI294"/>
  <c r="AH294"/>
  <c r="AG294"/>
  <c r="AF294"/>
  <c r="AE294"/>
  <c r="AD294"/>
  <c r="AC294"/>
  <c r="AB294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B294"/>
  <c r="A294"/>
  <c r="AV293"/>
  <c r="AU293"/>
  <c r="AT293"/>
  <c r="AS293"/>
  <c r="AR293"/>
  <c r="AQ293"/>
  <c r="AP293"/>
  <c r="AO293"/>
  <c r="AN293"/>
  <c r="AM293"/>
  <c r="AL293"/>
  <c r="AK293"/>
  <c r="AJ293"/>
  <c r="AI293"/>
  <c r="AH293"/>
  <c r="AG293"/>
  <c r="AF293"/>
  <c r="AE293"/>
  <c r="AD293"/>
  <c r="AC293"/>
  <c r="AB293"/>
  <c r="AA293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B293"/>
  <c r="A293"/>
  <c r="AV292"/>
  <c r="AU292"/>
  <c r="AT292"/>
  <c r="AS292"/>
  <c r="AR292"/>
  <c r="AQ292"/>
  <c r="AP292"/>
  <c r="AO292"/>
  <c r="AN292"/>
  <c r="AM292"/>
  <c r="AL292"/>
  <c r="AK292"/>
  <c r="AJ292"/>
  <c r="AI292"/>
  <c r="AH292"/>
  <c r="AG292"/>
  <c r="AF292"/>
  <c r="AE292"/>
  <c r="AD292"/>
  <c r="AC292"/>
  <c r="AB292"/>
  <c r="AA292"/>
  <c r="Z292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B292"/>
  <c r="A292"/>
  <c r="AV291"/>
  <c r="AU291"/>
  <c r="AT291"/>
  <c r="AS291"/>
  <c r="AR291"/>
  <c r="AQ291"/>
  <c r="AP291"/>
  <c r="AO291"/>
  <c r="AN291"/>
  <c r="AM291"/>
  <c r="AL291"/>
  <c r="AK291"/>
  <c r="AJ291"/>
  <c r="AI291"/>
  <c r="AH291"/>
  <c r="AG291"/>
  <c r="AF291"/>
  <c r="AE291"/>
  <c r="AD291"/>
  <c r="AC291"/>
  <c r="AB291"/>
  <c r="AA291"/>
  <c r="Z291"/>
  <c r="Y291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B291"/>
  <c r="A291"/>
  <c r="AV290"/>
  <c r="AU290"/>
  <c r="AT290"/>
  <c r="AS290"/>
  <c r="AR290"/>
  <c r="AQ290"/>
  <c r="AP290"/>
  <c r="AO290"/>
  <c r="AN290"/>
  <c r="AM290"/>
  <c r="AL290"/>
  <c r="AK290"/>
  <c r="AJ290"/>
  <c r="AI290"/>
  <c r="AH290"/>
  <c r="AG290"/>
  <c r="AF290"/>
  <c r="AE290"/>
  <c r="AD290"/>
  <c r="AC290"/>
  <c r="AB290"/>
  <c r="AA290"/>
  <c r="Z290"/>
  <c r="Y290"/>
  <c r="X290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B290"/>
  <c r="A290"/>
  <c r="AV289"/>
  <c r="AU289"/>
  <c r="AT289"/>
  <c r="AS289"/>
  <c r="AR289"/>
  <c r="AQ289"/>
  <c r="AP289"/>
  <c r="AO289"/>
  <c r="AN289"/>
  <c r="AM289"/>
  <c r="AL289"/>
  <c r="AK289"/>
  <c r="AJ289"/>
  <c r="AI289"/>
  <c r="AH289"/>
  <c r="AG289"/>
  <c r="AF289"/>
  <c r="AE289"/>
  <c r="AD289"/>
  <c r="AC289"/>
  <c r="AB289"/>
  <c r="AA289"/>
  <c r="Z289"/>
  <c r="Y289"/>
  <c r="X289"/>
  <c r="W289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B289"/>
  <c r="A289"/>
  <c r="AV288"/>
  <c r="AU288"/>
  <c r="AT288"/>
  <c r="AS288"/>
  <c r="AR288"/>
  <c r="AQ288"/>
  <c r="AP288"/>
  <c r="AO288"/>
  <c r="AN288"/>
  <c r="AM288"/>
  <c r="AL288"/>
  <c r="AK288"/>
  <c r="AJ288"/>
  <c r="AI288"/>
  <c r="AH288"/>
  <c r="AG288"/>
  <c r="AF288"/>
  <c r="AE288"/>
  <c r="AD288"/>
  <c r="AC288"/>
  <c r="AB288"/>
  <c r="AA288"/>
  <c r="Z288"/>
  <c r="Y288"/>
  <c r="X288"/>
  <c r="W288"/>
  <c r="V288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B288"/>
  <c r="A288"/>
  <c r="AV287"/>
  <c r="AU287"/>
  <c r="AT287"/>
  <c r="AS287"/>
  <c r="AR287"/>
  <c r="AQ287"/>
  <c r="AP287"/>
  <c r="AO287"/>
  <c r="AN287"/>
  <c r="AM287"/>
  <c r="AL287"/>
  <c r="AK287"/>
  <c r="AJ287"/>
  <c r="AI287"/>
  <c r="AH287"/>
  <c r="AG287"/>
  <c r="AF287"/>
  <c r="AE287"/>
  <c r="AD287"/>
  <c r="AC287"/>
  <c r="AB287"/>
  <c r="AA287"/>
  <c r="Z287"/>
  <c r="Y287"/>
  <c r="X287"/>
  <c r="W287"/>
  <c r="V287"/>
  <c r="U287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B287"/>
  <c r="A287"/>
  <c r="AV286"/>
  <c r="AU286"/>
  <c r="AT286"/>
  <c r="AS286"/>
  <c r="AR286"/>
  <c r="AQ286"/>
  <c r="AP286"/>
  <c r="AO286"/>
  <c r="AN286"/>
  <c r="AM286"/>
  <c r="AL286"/>
  <c r="AK286"/>
  <c r="AJ286"/>
  <c r="AI286"/>
  <c r="AH286"/>
  <c r="AG286"/>
  <c r="AF286"/>
  <c r="AE286"/>
  <c r="AD286"/>
  <c r="AC286"/>
  <c r="AB286"/>
  <c r="AA286"/>
  <c r="Z286"/>
  <c r="Y286"/>
  <c r="X286"/>
  <c r="W286"/>
  <c r="V286"/>
  <c r="U286"/>
  <c r="T286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B286"/>
  <c r="A286"/>
  <c r="AV285"/>
  <c r="AU285"/>
  <c r="AT285"/>
  <c r="AS285"/>
  <c r="AR285"/>
  <c r="AQ285"/>
  <c r="AP285"/>
  <c r="AO285"/>
  <c r="AN285"/>
  <c r="AM285"/>
  <c r="AL285"/>
  <c r="AK285"/>
  <c r="AJ285"/>
  <c r="AI285"/>
  <c r="AH285"/>
  <c r="AG285"/>
  <c r="AF285"/>
  <c r="AE285"/>
  <c r="AD285"/>
  <c r="AC285"/>
  <c r="AB285"/>
  <c r="AA285"/>
  <c r="Z285"/>
  <c r="Y285"/>
  <c r="X285"/>
  <c r="W285"/>
  <c r="V285"/>
  <c r="U285"/>
  <c r="T285"/>
  <c r="S285"/>
  <c r="R285"/>
  <c r="Q285"/>
  <c r="P285"/>
  <c r="O285"/>
  <c r="N285"/>
  <c r="M285"/>
  <c r="L285"/>
  <c r="K285"/>
  <c r="J285"/>
  <c r="I285"/>
  <c r="H285"/>
  <c r="G285"/>
  <c r="F285"/>
  <c r="E285"/>
  <c r="D285"/>
  <c r="C285"/>
  <c r="B285"/>
  <c r="A285"/>
  <c r="AV284"/>
  <c r="AU284"/>
  <c r="AT284"/>
  <c r="AS284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C284"/>
  <c r="B284"/>
  <c r="A284"/>
  <c r="AV283"/>
  <c r="AU283"/>
  <c r="AT283"/>
  <c r="AS283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E283"/>
  <c r="D283"/>
  <c r="C283"/>
  <c r="B283"/>
  <c r="A283"/>
  <c r="AV282"/>
  <c r="AU282"/>
  <c r="AT282"/>
  <c r="AS282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282"/>
  <c r="A282"/>
  <c r="AV281"/>
  <c r="AU281"/>
  <c r="AT281"/>
  <c r="AS281"/>
  <c r="AR281"/>
  <c r="AQ281"/>
  <c r="AP281"/>
  <c r="AO281"/>
  <c r="AN281"/>
  <c r="AM281"/>
  <c r="AL281"/>
  <c r="AK281"/>
  <c r="AJ281"/>
  <c r="AI281"/>
  <c r="AH281"/>
  <c r="AG281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O281"/>
  <c r="N281"/>
  <c r="M281"/>
  <c r="L281"/>
  <c r="K281"/>
  <c r="J281"/>
  <c r="I281"/>
  <c r="H281"/>
  <c r="G281"/>
  <c r="F281"/>
  <c r="E281"/>
  <c r="D281"/>
  <c r="C281"/>
  <c r="B281"/>
  <c r="A281"/>
  <c r="AV280"/>
  <c r="AU280"/>
  <c r="AT280"/>
  <c r="AS280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C280"/>
  <c r="B280"/>
  <c r="A280"/>
  <c r="AV279"/>
  <c r="AU279"/>
  <c r="AT279"/>
  <c r="AS279"/>
  <c r="AR279"/>
  <c r="AQ279"/>
  <c r="AP279"/>
  <c r="AO279"/>
  <c r="AN279"/>
  <c r="AM279"/>
  <c r="AL279"/>
  <c r="AK279"/>
  <c r="AJ279"/>
  <c r="AI279"/>
  <c r="AH279"/>
  <c r="AG279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B279"/>
  <c r="A279"/>
  <c r="AV278"/>
  <c r="AU278"/>
  <c r="AT278"/>
  <c r="AS278"/>
  <c r="AR278"/>
  <c r="AQ278"/>
  <c r="AP278"/>
  <c r="AO278"/>
  <c r="AN278"/>
  <c r="AM278"/>
  <c r="AL278"/>
  <c r="AK278"/>
  <c r="AJ278"/>
  <c r="AI278"/>
  <c r="AH278"/>
  <c r="AG278"/>
  <c r="AF278"/>
  <c r="AE278"/>
  <c r="AD278"/>
  <c r="AC278"/>
  <c r="AB278"/>
  <c r="AA278"/>
  <c r="Z278"/>
  <c r="Y278"/>
  <c r="X278"/>
  <c r="W278"/>
  <c r="V278"/>
  <c r="U278"/>
  <c r="T278"/>
  <c r="S278"/>
  <c r="R278"/>
  <c r="Q278"/>
  <c r="P278"/>
  <c r="O278"/>
  <c r="N278"/>
  <c r="M278"/>
  <c r="L278"/>
  <c r="K278"/>
  <c r="J278"/>
  <c r="I278"/>
  <c r="H278"/>
  <c r="G278"/>
  <c r="F278"/>
  <c r="E278"/>
  <c r="D278"/>
  <c r="C278"/>
  <c r="B278"/>
  <c r="A278"/>
  <c r="AV277"/>
  <c r="AU277"/>
  <c r="AT277"/>
  <c r="AS277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277"/>
  <c r="A277"/>
  <c r="AV276"/>
  <c r="AU276"/>
  <c r="AT276"/>
  <c r="AS276"/>
  <c r="AR276"/>
  <c r="AQ276"/>
  <c r="AP276"/>
  <c r="AO276"/>
  <c r="AN276"/>
  <c r="AM276"/>
  <c r="AL276"/>
  <c r="AK276"/>
  <c r="AJ276"/>
  <c r="AI276"/>
  <c r="AH276"/>
  <c r="AG276"/>
  <c r="AF276"/>
  <c r="AE276"/>
  <c r="AD276"/>
  <c r="AC276"/>
  <c r="AB276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C276"/>
  <c r="B276"/>
  <c r="A276"/>
  <c r="AV275"/>
  <c r="AU275"/>
  <c r="AT275"/>
  <c r="AS275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B275"/>
  <c r="A275"/>
  <c r="AV274"/>
  <c r="AU274"/>
  <c r="AT274"/>
  <c r="AS274"/>
  <c r="AR274"/>
  <c r="AQ274"/>
  <c r="AP274"/>
  <c r="AO274"/>
  <c r="AN274"/>
  <c r="AM274"/>
  <c r="AL274"/>
  <c r="AK274"/>
  <c r="AJ274"/>
  <c r="AI274"/>
  <c r="AH274"/>
  <c r="AG274"/>
  <c r="AF274"/>
  <c r="AE274"/>
  <c r="AD274"/>
  <c r="AC274"/>
  <c r="AB274"/>
  <c r="AA274"/>
  <c r="Z274"/>
  <c r="Y274"/>
  <c r="X274"/>
  <c r="W274"/>
  <c r="V274"/>
  <c r="U274"/>
  <c r="T274"/>
  <c r="S274"/>
  <c r="R274"/>
  <c r="Q274"/>
  <c r="P274"/>
  <c r="O274"/>
  <c r="N274"/>
  <c r="M274"/>
  <c r="L274"/>
  <c r="K274"/>
  <c r="J274"/>
  <c r="I274"/>
  <c r="H274"/>
  <c r="G274"/>
  <c r="F274"/>
  <c r="E274"/>
  <c r="D274"/>
  <c r="C274"/>
  <c r="B274"/>
  <c r="A274"/>
  <c r="AV273"/>
  <c r="AU273"/>
  <c r="AT273"/>
  <c r="AS273"/>
  <c r="AR273"/>
  <c r="AQ273"/>
  <c r="AP273"/>
  <c r="AO273"/>
  <c r="AN273"/>
  <c r="AM273"/>
  <c r="AL273"/>
  <c r="AK273"/>
  <c r="AJ273"/>
  <c r="AI273"/>
  <c r="AH273"/>
  <c r="AG273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E273"/>
  <c r="D273"/>
  <c r="C273"/>
  <c r="B273"/>
  <c r="A273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B272"/>
  <c r="A272"/>
  <c r="AV271"/>
  <c r="AU271"/>
  <c r="AT271"/>
  <c r="AS271"/>
  <c r="AR271"/>
  <c r="AQ271"/>
  <c r="AP271"/>
  <c r="AO271"/>
  <c r="AN271"/>
  <c r="AM271"/>
  <c r="AL271"/>
  <c r="AK271"/>
  <c r="AJ271"/>
  <c r="AI271"/>
  <c r="AH271"/>
  <c r="AG271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E271"/>
  <c r="D271"/>
  <c r="C271"/>
  <c r="B271"/>
  <c r="A271"/>
  <c r="AV270"/>
  <c r="AU270"/>
  <c r="AT270"/>
  <c r="AS270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O270"/>
  <c r="N270"/>
  <c r="M270"/>
  <c r="L270"/>
  <c r="K270"/>
  <c r="J270"/>
  <c r="I270"/>
  <c r="H270"/>
  <c r="G270"/>
  <c r="F270"/>
  <c r="E270"/>
  <c r="D270"/>
  <c r="C270"/>
  <c r="B270"/>
  <c r="A270"/>
  <c r="AV269"/>
  <c r="AU269"/>
  <c r="AT269"/>
  <c r="AS269"/>
  <c r="AR269"/>
  <c r="AQ269"/>
  <c r="AP269"/>
  <c r="AO269"/>
  <c r="AN269"/>
  <c r="AM269"/>
  <c r="AL269"/>
  <c r="AK269"/>
  <c r="AJ269"/>
  <c r="AI269"/>
  <c r="AH269"/>
  <c r="AG269"/>
  <c r="AF269"/>
  <c r="AE269"/>
  <c r="AD269"/>
  <c r="AC269"/>
  <c r="AB269"/>
  <c r="AA269"/>
  <c r="Z269"/>
  <c r="Y269"/>
  <c r="X269"/>
  <c r="W269"/>
  <c r="V269"/>
  <c r="U269"/>
  <c r="T269"/>
  <c r="S269"/>
  <c r="R269"/>
  <c r="Q269"/>
  <c r="P269"/>
  <c r="O269"/>
  <c r="N269"/>
  <c r="M269"/>
  <c r="L269"/>
  <c r="K269"/>
  <c r="J269"/>
  <c r="I269"/>
  <c r="H269"/>
  <c r="G269"/>
  <c r="F269"/>
  <c r="E269"/>
  <c r="D269"/>
  <c r="C269"/>
  <c r="B269"/>
  <c r="A269"/>
  <c r="AV268"/>
  <c r="AU268"/>
  <c r="AT268"/>
  <c r="AS268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B268"/>
  <c r="A268"/>
  <c r="AV267"/>
  <c r="AU267"/>
  <c r="AT267"/>
  <c r="AS267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E267"/>
  <c r="D267"/>
  <c r="C267"/>
  <c r="B267"/>
  <c r="A267"/>
  <c r="AV266"/>
  <c r="AU266"/>
  <c r="AT266"/>
  <c r="AS266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C266"/>
  <c r="B266"/>
  <c r="A266"/>
  <c r="AV265"/>
  <c r="AU265"/>
  <c r="AT265"/>
  <c r="AS265"/>
  <c r="AR265"/>
  <c r="AQ265"/>
  <c r="AP265"/>
  <c r="AO265"/>
  <c r="AN265"/>
  <c r="AM265"/>
  <c r="AL265"/>
  <c r="AK265"/>
  <c r="AJ265"/>
  <c r="AI265"/>
  <c r="AH265"/>
  <c r="AG265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O265"/>
  <c r="N265"/>
  <c r="M265"/>
  <c r="L265"/>
  <c r="K265"/>
  <c r="J265"/>
  <c r="I265"/>
  <c r="H265"/>
  <c r="G265"/>
  <c r="F265"/>
  <c r="E265"/>
  <c r="D265"/>
  <c r="C265"/>
  <c r="B265"/>
  <c r="A265"/>
  <c r="AV264"/>
  <c r="AU264"/>
  <c r="AT264"/>
  <c r="AS264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B264"/>
  <c r="A264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263"/>
  <c r="A263"/>
  <c r="AV262"/>
  <c r="AU262"/>
  <c r="AT262"/>
  <c r="AS262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B262"/>
  <c r="A262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261"/>
  <c r="A261"/>
  <c r="AV260"/>
  <c r="AU260"/>
  <c r="AT260"/>
  <c r="AS260"/>
  <c r="AR260"/>
  <c r="AQ260"/>
  <c r="AP260"/>
  <c r="AO260"/>
  <c r="AN260"/>
  <c r="AM260"/>
  <c r="AL260"/>
  <c r="AK260"/>
  <c r="AJ260"/>
  <c r="AI260"/>
  <c r="AH260"/>
  <c r="AG260"/>
  <c r="AF260"/>
  <c r="AE260"/>
  <c r="AD260"/>
  <c r="AC260"/>
  <c r="AB260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B260"/>
  <c r="A260"/>
  <c r="AV259"/>
  <c r="AU259"/>
  <c r="AT259"/>
  <c r="AS259"/>
  <c r="AR259"/>
  <c r="AQ259"/>
  <c r="AP259"/>
  <c r="AO259"/>
  <c r="AN259"/>
  <c r="AM259"/>
  <c r="AL259"/>
  <c r="AK259"/>
  <c r="AJ259"/>
  <c r="AI259"/>
  <c r="AH259"/>
  <c r="AG259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B259"/>
  <c r="A259"/>
  <c r="AV258"/>
  <c r="AU258"/>
  <c r="AT258"/>
  <c r="AS258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B258"/>
  <c r="A258"/>
  <c r="AV257"/>
  <c r="AU257"/>
  <c r="AT257"/>
  <c r="AS257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B257"/>
  <c r="A257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B256"/>
  <c r="A256"/>
  <c r="AV255"/>
  <c r="AU255"/>
  <c r="AT255"/>
  <c r="AS255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B255"/>
  <c r="A255"/>
  <c r="AV254"/>
  <c r="AU254"/>
  <c r="AT254"/>
  <c r="AS254"/>
  <c r="AR254"/>
  <c r="AQ254"/>
  <c r="AP254"/>
  <c r="AO254"/>
  <c r="AN254"/>
  <c r="AM254"/>
  <c r="AL254"/>
  <c r="AK254"/>
  <c r="AJ254"/>
  <c r="AI254"/>
  <c r="AH254"/>
  <c r="AG254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B254"/>
  <c r="A254"/>
  <c r="AV253"/>
  <c r="AU253"/>
  <c r="AT253"/>
  <c r="AS253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B253"/>
  <c r="A253"/>
  <c r="AV252"/>
  <c r="AU252"/>
  <c r="AT252"/>
  <c r="AS252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B252"/>
  <c r="A252"/>
  <c r="AV251"/>
  <c r="AU251"/>
  <c r="AT251"/>
  <c r="AS251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F251"/>
  <c r="E251"/>
  <c r="D251"/>
  <c r="C251"/>
  <c r="B251"/>
  <c r="A251"/>
  <c r="AV250"/>
  <c r="AU250"/>
  <c r="AT250"/>
  <c r="AS250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E250"/>
  <c r="D250"/>
  <c r="C250"/>
  <c r="B250"/>
  <c r="A250"/>
  <c r="AV249"/>
  <c r="AU249"/>
  <c r="AT249"/>
  <c r="AS249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F249"/>
  <c r="E249"/>
  <c r="D249"/>
  <c r="C249"/>
  <c r="B249"/>
  <c r="A249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248"/>
  <c r="A248"/>
  <c r="AV247"/>
  <c r="AU247"/>
  <c r="AT247"/>
  <c r="AS247"/>
  <c r="AR247"/>
  <c r="AQ247"/>
  <c r="AP247"/>
  <c r="AO247"/>
  <c r="AN247"/>
  <c r="AM247"/>
  <c r="AL247"/>
  <c r="AK247"/>
  <c r="AJ247"/>
  <c r="AI247"/>
  <c r="AH247"/>
  <c r="AG247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E247"/>
  <c r="D247"/>
  <c r="C247"/>
  <c r="B247"/>
  <c r="A247"/>
  <c r="AV246"/>
  <c r="AU246"/>
  <c r="AT246"/>
  <c r="AS246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G246"/>
  <c r="F246"/>
  <c r="E246"/>
  <c r="D246"/>
  <c r="C246"/>
  <c r="B246"/>
  <c r="A246"/>
  <c r="AV245"/>
  <c r="AU245"/>
  <c r="AT245"/>
  <c r="AS245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B245"/>
  <c r="A245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244"/>
  <c r="A244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243"/>
  <c r="A243"/>
  <c r="AV242"/>
  <c r="AU242"/>
  <c r="AT242"/>
  <c r="AS242"/>
  <c r="AR242"/>
  <c r="AQ242"/>
  <c r="AP242"/>
  <c r="AO242"/>
  <c r="AN242"/>
  <c r="AM242"/>
  <c r="AL242"/>
  <c r="AK242"/>
  <c r="AJ242"/>
  <c r="AI242"/>
  <c r="AH242"/>
  <c r="AG242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O242"/>
  <c r="N242"/>
  <c r="M242"/>
  <c r="L242"/>
  <c r="K242"/>
  <c r="J242"/>
  <c r="I242"/>
  <c r="H242"/>
  <c r="G242"/>
  <c r="F242"/>
  <c r="E242"/>
  <c r="D242"/>
  <c r="C242"/>
  <c r="B242"/>
  <c r="A242"/>
  <c r="AV241"/>
  <c r="AU241"/>
  <c r="AT241"/>
  <c r="AS241"/>
  <c r="AR241"/>
  <c r="AQ241"/>
  <c r="AP241"/>
  <c r="AO241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F241"/>
  <c r="E241"/>
  <c r="D241"/>
  <c r="C241"/>
  <c r="B241"/>
  <c r="A241"/>
  <c r="AV240"/>
  <c r="AU240"/>
  <c r="AT240"/>
  <c r="AS240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F240"/>
  <c r="E240"/>
  <c r="D240"/>
  <c r="C240"/>
  <c r="B240"/>
  <c r="A240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B239"/>
  <c r="A239"/>
  <c r="AV238"/>
  <c r="AU238"/>
  <c r="AT238"/>
  <c r="AS238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B238"/>
  <c r="A238"/>
  <c r="AV237"/>
  <c r="AU237"/>
  <c r="AT237"/>
  <c r="AS237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B237"/>
  <c r="A237"/>
  <c r="AV236"/>
  <c r="AU236"/>
  <c r="AT236"/>
  <c r="AS236"/>
  <c r="AR236"/>
  <c r="AQ236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O236"/>
  <c r="N236"/>
  <c r="M236"/>
  <c r="L236"/>
  <c r="K236"/>
  <c r="J236"/>
  <c r="I236"/>
  <c r="H236"/>
  <c r="G236"/>
  <c r="F236"/>
  <c r="E236"/>
  <c r="D236"/>
  <c r="C236"/>
  <c r="B236"/>
  <c r="A236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B235"/>
  <c r="A235"/>
  <c r="AV234"/>
  <c r="AU234"/>
  <c r="AT234"/>
  <c r="AS234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B234"/>
  <c r="A234"/>
  <c r="AV233"/>
  <c r="AU233"/>
  <c r="AT233"/>
  <c r="AS233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B233"/>
  <c r="A233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B232"/>
  <c r="A232"/>
  <c r="AV231"/>
  <c r="AU231"/>
  <c r="AT231"/>
  <c r="AS231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B231"/>
  <c r="A231"/>
  <c r="AV230"/>
  <c r="AU230"/>
  <c r="AT230"/>
  <c r="AS230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B230"/>
  <c r="A230"/>
  <c r="AV229"/>
  <c r="AU229"/>
  <c r="AT229"/>
  <c r="AS229"/>
  <c r="AR229"/>
  <c r="AQ229"/>
  <c r="AP229"/>
  <c r="AO229"/>
  <c r="AN229"/>
  <c r="AM229"/>
  <c r="AL229"/>
  <c r="AK229"/>
  <c r="AJ229"/>
  <c r="AI229"/>
  <c r="AH229"/>
  <c r="AG229"/>
  <c r="AF229"/>
  <c r="AE229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B229"/>
  <c r="A229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B228"/>
  <c r="A228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227"/>
  <c r="A227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226"/>
  <c r="A226"/>
  <c r="AV225"/>
  <c r="AU225"/>
  <c r="AT225"/>
  <c r="AS225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B225"/>
  <c r="A225"/>
  <c r="AV224"/>
  <c r="AU224"/>
  <c r="AT224"/>
  <c r="AS224"/>
  <c r="AR224"/>
  <c r="AQ224"/>
  <c r="AP224"/>
  <c r="AO224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B224"/>
  <c r="A224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B223"/>
  <c r="A223"/>
  <c r="AV222"/>
  <c r="AU222"/>
  <c r="AT222"/>
  <c r="AS222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B222"/>
  <c r="A222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B221"/>
  <c r="A221"/>
  <c r="AV220"/>
  <c r="AU220"/>
  <c r="AT220"/>
  <c r="AS220"/>
  <c r="AR220"/>
  <c r="AQ220"/>
  <c r="AP220"/>
  <c r="AO220"/>
  <c r="AN220"/>
  <c r="AM220"/>
  <c r="AL220"/>
  <c r="AK220"/>
  <c r="AJ220"/>
  <c r="AI220"/>
  <c r="AH220"/>
  <c r="AG220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B220"/>
  <c r="A220"/>
  <c r="AV219"/>
  <c r="AU219"/>
  <c r="AT219"/>
  <c r="AS219"/>
  <c r="AR219"/>
  <c r="AQ219"/>
  <c r="AP219"/>
  <c r="AO219"/>
  <c r="AN219"/>
  <c r="AM219"/>
  <c r="AL219"/>
  <c r="AK219"/>
  <c r="AJ219"/>
  <c r="AI219"/>
  <c r="AH219"/>
  <c r="AG219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B219"/>
  <c r="A219"/>
  <c r="AV218"/>
  <c r="AU218"/>
  <c r="AT218"/>
  <c r="AS218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B218"/>
  <c r="A218"/>
  <c r="AV217"/>
  <c r="AU217"/>
  <c r="AT217"/>
  <c r="AS217"/>
  <c r="AR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B217"/>
  <c r="A217"/>
  <c r="AV216"/>
  <c r="AU216"/>
  <c r="AT216"/>
  <c r="AS216"/>
  <c r="AR216"/>
  <c r="AQ216"/>
  <c r="AP216"/>
  <c r="AO216"/>
  <c r="AN216"/>
  <c r="AM216"/>
  <c r="AL216"/>
  <c r="AK216"/>
  <c r="AJ216"/>
  <c r="AI216"/>
  <c r="AH216"/>
  <c r="AG216"/>
  <c r="AF216"/>
  <c r="AE216"/>
  <c r="AD216"/>
  <c r="AC216"/>
  <c r="AB216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C216"/>
  <c r="B216"/>
  <c r="A216"/>
  <c r="AV215"/>
  <c r="AU215"/>
  <c r="AT215"/>
  <c r="AS215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B215"/>
  <c r="A215"/>
  <c r="AV214"/>
  <c r="AU214"/>
  <c r="AT214"/>
  <c r="AS214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B214"/>
  <c r="A214"/>
  <c r="AV213"/>
  <c r="AU213"/>
  <c r="AT213"/>
  <c r="AS213"/>
  <c r="AR213"/>
  <c r="AQ213"/>
  <c r="AP213"/>
  <c r="AO213"/>
  <c r="AN213"/>
  <c r="AM213"/>
  <c r="AL213"/>
  <c r="AK213"/>
  <c r="AJ213"/>
  <c r="AI213"/>
  <c r="AH213"/>
  <c r="AG213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B213"/>
  <c r="A213"/>
  <c r="AV212"/>
  <c r="AU212"/>
  <c r="AT212"/>
  <c r="AS212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B212"/>
  <c r="A212"/>
  <c r="AV211"/>
  <c r="AU211"/>
  <c r="AT211"/>
  <c r="AS211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B211"/>
  <c r="A211"/>
  <c r="AV210"/>
  <c r="AU210"/>
  <c r="AT210"/>
  <c r="AS210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210"/>
  <c r="B210"/>
  <c r="A210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B209"/>
  <c r="A209"/>
  <c r="AV208"/>
  <c r="AU208"/>
  <c r="AT208"/>
  <c r="AS208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B208"/>
  <c r="A208"/>
  <c r="AV207"/>
  <c r="AU207"/>
  <c r="AT207"/>
  <c r="AS207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C207"/>
  <c r="B207"/>
  <c r="A207"/>
  <c r="AV206"/>
  <c r="AU206"/>
  <c r="AT206"/>
  <c r="AS206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B206"/>
  <c r="A206"/>
  <c r="AV205"/>
  <c r="AU205"/>
  <c r="AT205"/>
  <c r="AS205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A205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A204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A203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A202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B201"/>
  <c r="A201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200"/>
  <c r="A200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199"/>
  <c r="A199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198"/>
  <c r="A198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B197"/>
  <c r="A197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B196"/>
  <c r="A196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B195"/>
  <c r="A195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B194"/>
  <c r="A194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193"/>
  <c r="A193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B192"/>
  <c r="A192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B191"/>
  <c r="A191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B190"/>
  <c r="A190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B189"/>
  <c r="A189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B188"/>
  <c r="A188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B187"/>
  <c r="A187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B186"/>
  <c r="A186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A185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A184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B183"/>
  <c r="A183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B182"/>
  <c r="A182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181"/>
  <c r="A181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B180"/>
  <c r="A180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A179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B178"/>
  <c r="A178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B177"/>
  <c r="A177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A176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A175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B174"/>
  <c r="A174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B173"/>
  <c r="A173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B172"/>
  <c r="A172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B171"/>
  <c r="A171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A170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169"/>
  <c r="A169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168"/>
  <c r="A168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A167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A166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A165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A164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A163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A162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A161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A160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A159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B158"/>
  <c r="A158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B157"/>
  <c r="A157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B156"/>
  <c r="A156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155"/>
  <c r="A155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154"/>
  <c r="A154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A153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B152"/>
  <c r="A152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B151"/>
  <c r="A151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B150"/>
  <c r="A150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B149"/>
  <c r="A149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A148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A147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A146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A145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A144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A143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A142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A141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A140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A139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A138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A137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A136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A135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A134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A133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A132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A131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A130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A129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A128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127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126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A125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A124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123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122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A121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A120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A119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A118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A117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A116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A115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A114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113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112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11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A110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109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A108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A107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A106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5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A104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A100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J6"/>
  <c r="AN6"/>
  <c r="AL6"/>
  <c r="W6"/>
  <c r="S6"/>
  <c r="F6" l="1"/>
  <c r="AE6" l="1"/>
  <c r="AF6"/>
  <c r="AV6" l="1"/>
  <c r="AU6"/>
  <c r="AT6"/>
  <c r="AK6"/>
  <c r="AJ6"/>
  <c r="I6" l="1"/>
  <c r="H6"/>
  <c r="AW6" i="1"/>
  <c r="AW6" i="4" s="1"/>
  <c r="AW9" i="1"/>
  <c r="AW9" i="4" s="1"/>
  <c r="AW8" i="1"/>
  <c r="AW8" i="4" s="1"/>
  <c r="AW7" i="1"/>
  <c r="AW7" i="4" s="1"/>
  <c r="AW1005" i="1"/>
  <c r="AW1005" i="4" s="1"/>
  <c r="AW1004" i="1"/>
  <c r="AW1004" i="4" s="1"/>
  <c r="AW1003" i="1"/>
  <c r="AW1003" i="4" s="1"/>
  <c r="AW1002" i="1"/>
  <c r="AW1002" i="4" s="1"/>
  <c r="AW1001" i="1"/>
  <c r="AW1001" i="4" s="1"/>
  <c r="AW1000" i="1"/>
  <c r="AW1000" i="4" s="1"/>
  <c r="AW999" i="1"/>
  <c r="AW999" i="4" s="1"/>
  <c r="AW998" i="1"/>
  <c r="AW998" i="4" s="1"/>
  <c r="AW997" i="1"/>
  <c r="AW997" i="4" s="1"/>
  <c r="AW996" i="1"/>
  <c r="AW996" i="4" s="1"/>
  <c r="AW995" i="1"/>
  <c r="AW995" i="4" s="1"/>
  <c r="AW994" i="1"/>
  <c r="AW994" i="4" s="1"/>
  <c r="AW993" i="1"/>
  <c r="AW993" i="4" s="1"/>
  <c r="AW992" i="1"/>
  <c r="AW992" i="4" s="1"/>
  <c r="AW991" i="1"/>
  <c r="AW991" i="4" s="1"/>
  <c r="AW990" i="1"/>
  <c r="AW990" i="4" s="1"/>
  <c r="AW989" i="1"/>
  <c r="AW989" i="4" s="1"/>
  <c r="AW988" i="1"/>
  <c r="AW988" i="4" s="1"/>
  <c r="AW987" i="1"/>
  <c r="AW987" i="4" s="1"/>
  <c r="AW986" i="1"/>
  <c r="AW986" i="4" s="1"/>
  <c r="AW985" i="1"/>
  <c r="AW985" i="4" s="1"/>
  <c r="AW984" i="1"/>
  <c r="AW984" i="4" s="1"/>
  <c r="AW983" i="1"/>
  <c r="AW983" i="4" s="1"/>
  <c r="AW982" i="1"/>
  <c r="AW982" i="4" s="1"/>
  <c r="AW981" i="1"/>
  <c r="AW981" i="4" s="1"/>
  <c r="AW980" i="1"/>
  <c r="AW980" i="4" s="1"/>
  <c r="AW979" i="1"/>
  <c r="AW979" i="4" s="1"/>
  <c r="AW978" i="1"/>
  <c r="AW978" i="4" s="1"/>
  <c r="AW977" i="1"/>
  <c r="AW977" i="4" s="1"/>
  <c r="AW976" i="1"/>
  <c r="AW976" i="4" s="1"/>
  <c r="AW975" i="1"/>
  <c r="AW975" i="4" s="1"/>
  <c r="AW974" i="1"/>
  <c r="AW974" i="4" s="1"/>
  <c r="AW973" i="1"/>
  <c r="AW973" i="4" s="1"/>
  <c r="AW972" i="1"/>
  <c r="AW972" i="4" s="1"/>
  <c r="AW971" i="1"/>
  <c r="AW971" i="4" s="1"/>
  <c r="AW970" i="1"/>
  <c r="AW970" i="4" s="1"/>
  <c r="AW969" i="1"/>
  <c r="AW969" i="4" s="1"/>
  <c r="AW968" i="1"/>
  <c r="AW968" i="4" s="1"/>
  <c r="AW967" i="1"/>
  <c r="AW967" i="4" s="1"/>
  <c r="AW966" i="1"/>
  <c r="AW966" i="4" s="1"/>
  <c r="AW965" i="1"/>
  <c r="AW965" i="4" s="1"/>
  <c r="AW964" i="1"/>
  <c r="AW964" i="4" s="1"/>
  <c r="AW963" i="1"/>
  <c r="AW963" i="4" s="1"/>
  <c r="AW962" i="1"/>
  <c r="AW962" i="4" s="1"/>
  <c r="AW961" i="1"/>
  <c r="AW961" i="4" s="1"/>
  <c r="AW960" i="1"/>
  <c r="AW960" i="4" s="1"/>
  <c r="AW959" i="1"/>
  <c r="AW959" i="4" s="1"/>
  <c r="AW958" i="1"/>
  <c r="AW958" i="4" s="1"/>
  <c r="AW957" i="1"/>
  <c r="AW957" i="4" s="1"/>
  <c r="AW956" i="1"/>
  <c r="AW956" i="4" s="1"/>
  <c r="AW955" i="1"/>
  <c r="AW955" i="4" s="1"/>
  <c r="AW954" i="1"/>
  <c r="AW954" i="4" s="1"/>
  <c r="AW953" i="1"/>
  <c r="AW953" i="4" s="1"/>
  <c r="AW952" i="1"/>
  <c r="AW952" i="4" s="1"/>
  <c r="AW951" i="1"/>
  <c r="AW951" i="4" s="1"/>
  <c r="AW950" i="1"/>
  <c r="AW950" i="4" s="1"/>
  <c r="AW949" i="1"/>
  <c r="AW949" i="4" s="1"/>
  <c r="AW948" i="1"/>
  <c r="AW948" i="4" s="1"/>
  <c r="AW947" i="1"/>
  <c r="AW947" i="4" s="1"/>
  <c r="AW946" i="1"/>
  <c r="AW946" i="4" s="1"/>
  <c r="AW945" i="1"/>
  <c r="AW945" i="4" s="1"/>
  <c r="AW944" i="1"/>
  <c r="AW944" i="4" s="1"/>
  <c r="AW943" i="1"/>
  <c r="AW943" i="4" s="1"/>
  <c r="AW942" i="1"/>
  <c r="AW942" i="4" s="1"/>
  <c r="AW941" i="1"/>
  <c r="AW941" i="4" s="1"/>
  <c r="AW940" i="1"/>
  <c r="AW940" i="4" s="1"/>
  <c r="AW939" i="1"/>
  <c r="AW939" i="4" s="1"/>
  <c r="AW938" i="1"/>
  <c r="AW938" i="4" s="1"/>
  <c r="AW937" i="1"/>
  <c r="AW937" i="4" s="1"/>
  <c r="AW936" i="1"/>
  <c r="AW936" i="4" s="1"/>
  <c r="AW935" i="1"/>
  <c r="AW935" i="4" s="1"/>
  <c r="AW934" i="1"/>
  <c r="AW934" i="4" s="1"/>
  <c r="AW933" i="1"/>
  <c r="AW933" i="4" s="1"/>
  <c r="AW932" i="1"/>
  <c r="AW932" i="4" s="1"/>
  <c r="AW931" i="1"/>
  <c r="AW931" i="4" s="1"/>
  <c r="AW930" i="1"/>
  <c r="AW930" i="4" s="1"/>
  <c r="AW929" i="1"/>
  <c r="AW929" i="4" s="1"/>
  <c r="AW928" i="1"/>
  <c r="AW928" i="4" s="1"/>
  <c r="AW927" i="1"/>
  <c r="AW927" i="4" s="1"/>
  <c r="AW926" i="1"/>
  <c r="AW926" i="4" s="1"/>
  <c r="AW925" i="1"/>
  <c r="AW925" i="4" s="1"/>
  <c r="AW924" i="1"/>
  <c r="AW924" i="4" s="1"/>
  <c r="AW923" i="1"/>
  <c r="AW923" i="4" s="1"/>
  <c r="AW922" i="1"/>
  <c r="AW922" i="4" s="1"/>
  <c r="AW921" i="1"/>
  <c r="AW921" i="4" s="1"/>
  <c r="AW920" i="1"/>
  <c r="AW920" i="4" s="1"/>
  <c r="AW919" i="1"/>
  <c r="AW919" i="4" s="1"/>
  <c r="AW918" i="1"/>
  <c r="AW918" i="4" s="1"/>
  <c r="AW917" i="1"/>
  <c r="AW917" i="4" s="1"/>
  <c r="AW916" i="1"/>
  <c r="AW916" i="4" s="1"/>
  <c r="AW915" i="1"/>
  <c r="AW915" i="4" s="1"/>
  <c r="AW914" i="1"/>
  <c r="AW914" i="4" s="1"/>
  <c r="AW913" i="1"/>
  <c r="AW913" i="4" s="1"/>
  <c r="AW912" i="1"/>
  <c r="AW912" i="4" s="1"/>
  <c r="AW911" i="1"/>
  <c r="AW911" i="4" s="1"/>
  <c r="AW910" i="1"/>
  <c r="AW910" i="4" s="1"/>
  <c r="AW909" i="1"/>
  <c r="AW909" i="4" s="1"/>
  <c r="AW908" i="1"/>
  <c r="AW908" i="4" s="1"/>
  <c r="AW907" i="1"/>
  <c r="AW907" i="4" s="1"/>
  <c r="AW906" i="1"/>
  <c r="AW906" i="4" s="1"/>
  <c r="AW905" i="1"/>
  <c r="AW905" i="4" s="1"/>
  <c r="AW904" i="1"/>
  <c r="AW904" i="4" s="1"/>
  <c r="AW903" i="1"/>
  <c r="AW903" i="4" s="1"/>
  <c r="AW902" i="1"/>
  <c r="AW902" i="4" s="1"/>
  <c r="AW901" i="1"/>
  <c r="AW901" i="4" s="1"/>
  <c r="AW900" i="1"/>
  <c r="AW900" i="4" s="1"/>
  <c r="AW899" i="1"/>
  <c r="AW899" i="4" s="1"/>
  <c r="AW898" i="1"/>
  <c r="AW898" i="4" s="1"/>
  <c r="AW897" i="1"/>
  <c r="AW897" i="4" s="1"/>
  <c r="AW896" i="1"/>
  <c r="AW896" i="4" s="1"/>
  <c r="AW895" i="1"/>
  <c r="AW895" i="4" s="1"/>
  <c r="AW894" i="1"/>
  <c r="AW894" i="4" s="1"/>
  <c r="AW893" i="1"/>
  <c r="AW893" i="4" s="1"/>
  <c r="AW892" i="1"/>
  <c r="AW892" i="4" s="1"/>
  <c r="AW891" i="1"/>
  <c r="AW891" i="4" s="1"/>
  <c r="AW890" i="1"/>
  <c r="AW890" i="4" s="1"/>
  <c r="AW889" i="1"/>
  <c r="AW889" i="4" s="1"/>
  <c r="AW888" i="1"/>
  <c r="AW888" i="4" s="1"/>
  <c r="AW887" i="1"/>
  <c r="AW887" i="4" s="1"/>
  <c r="AW886" i="1"/>
  <c r="AW886" i="4" s="1"/>
  <c r="AW885" i="1"/>
  <c r="AW885" i="4" s="1"/>
  <c r="AW884" i="1"/>
  <c r="AW884" i="4" s="1"/>
  <c r="AW883" i="1"/>
  <c r="AW883" i="4" s="1"/>
  <c r="AW882" i="1"/>
  <c r="AW882" i="4" s="1"/>
  <c r="AW881" i="1"/>
  <c r="AW881" i="4" s="1"/>
  <c r="AW880" i="1"/>
  <c r="AW880" i="4" s="1"/>
  <c r="AW879" i="1"/>
  <c r="AW879" i="4" s="1"/>
  <c r="AW878" i="1"/>
  <c r="AW878" i="4" s="1"/>
  <c r="AW877" i="1"/>
  <c r="AW877" i="4" s="1"/>
  <c r="AW876" i="1"/>
  <c r="AW876" i="4" s="1"/>
  <c r="AW875" i="1"/>
  <c r="AW875" i="4" s="1"/>
  <c r="AW874" i="1"/>
  <c r="AW874" i="4" s="1"/>
  <c r="AW873" i="1"/>
  <c r="AW873" i="4" s="1"/>
  <c r="AW872" i="1"/>
  <c r="AW872" i="4" s="1"/>
  <c r="AW871" i="1"/>
  <c r="AW871" i="4" s="1"/>
  <c r="AW870" i="1"/>
  <c r="AW870" i="4" s="1"/>
  <c r="AW869" i="1"/>
  <c r="AW869" i="4" s="1"/>
  <c r="AW868" i="1"/>
  <c r="AW868" i="4" s="1"/>
  <c r="AW867" i="1"/>
  <c r="AW867" i="4" s="1"/>
  <c r="AW866" i="1"/>
  <c r="AW866" i="4" s="1"/>
  <c r="AW865" i="1"/>
  <c r="AW865" i="4" s="1"/>
  <c r="AW864" i="1"/>
  <c r="AW864" i="4" s="1"/>
  <c r="AW863" i="1"/>
  <c r="AW863" i="4" s="1"/>
  <c r="AW862" i="1"/>
  <c r="AW862" i="4" s="1"/>
  <c r="AW861" i="1"/>
  <c r="AW861" i="4" s="1"/>
  <c r="AW860" i="1"/>
  <c r="AW860" i="4" s="1"/>
  <c r="AW859" i="1"/>
  <c r="AW859" i="4" s="1"/>
  <c r="AW858" i="1"/>
  <c r="AW858" i="4" s="1"/>
  <c r="AW857" i="1"/>
  <c r="AW857" i="4" s="1"/>
  <c r="AW856" i="1"/>
  <c r="AW856" i="4" s="1"/>
  <c r="AW855" i="1"/>
  <c r="AW855" i="4" s="1"/>
  <c r="AW854" i="1"/>
  <c r="AW854" i="4" s="1"/>
  <c r="AW853" i="1"/>
  <c r="AW853" i="4" s="1"/>
  <c r="AW852" i="1"/>
  <c r="AW852" i="4" s="1"/>
  <c r="AW851" i="1"/>
  <c r="AW851" i="4" s="1"/>
  <c r="AW850" i="1"/>
  <c r="AW850" i="4" s="1"/>
  <c r="AW849" i="1"/>
  <c r="AW849" i="4" s="1"/>
  <c r="AW848" i="1"/>
  <c r="AW848" i="4" s="1"/>
  <c r="AW847" i="1"/>
  <c r="AW847" i="4" s="1"/>
  <c r="AW846" i="1"/>
  <c r="AW846" i="4" s="1"/>
  <c r="AW845" i="1"/>
  <c r="AW845" i="4" s="1"/>
  <c r="AW844" i="1"/>
  <c r="AW844" i="4" s="1"/>
  <c r="AW843" i="1"/>
  <c r="AW843" i="4" s="1"/>
  <c r="AW842" i="1"/>
  <c r="AW842" i="4" s="1"/>
  <c r="AW841" i="1"/>
  <c r="AW841" i="4" s="1"/>
  <c r="AW840" i="1"/>
  <c r="AW840" i="4" s="1"/>
  <c r="AW839" i="1"/>
  <c r="AW839" i="4" s="1"/>
  <c r="AW838" i="1"/>
  <c r="AW838" i="4" s="1"/>
  <c r="AW837" i="1"/>
  <c r="AW837" i="4" s="1"/>
  <c r="AW836" i="1"/>
  <c r="AW836" i="4" s="1"/>
  <c r="AW835" i="1"/>
  <c r="AW835" i="4" s="1"/>
  <c r="AW834" i="1"/>
  <c r="AW834" i="4" s="1"/>
  <c r="AW833" i="1"/>
  <c r="AW833" i="4" s="1"/>
  <c r="AW832" i="1"/>
  <c r="AW832" i="4" s="1"/>
  <c r="AW831" i="1"/>
  <c r="AW831" i="4" s="1"/>
  <c r="AW830" i="1"/>
  <c r="AW830" i="4" s="1"/>
  <c r="AW829" i="1"/>
  <c r="AW829" i="4" s="1"/>
  <c r="AW828" i="1"/>
  <c r="AW828" i="4" s="1"/>
  <c r="AW827" i="1"/>
  <c r="AW827" i="4" s="1"/>
  <c r="AW826" i="1"/>
  <c r="AW826" i="4" s="1"/>
  <c r="AW825" i="1"/>
  <c r="AW825" i="4" s="1"/>
  <c r="AW824" i="1"/>
  <c r="AW824" i="4" s="1"/>
  <c r="AW823" i="1"/>
  <c r="AW823" i="4" s="1"/>
  <c r="AW822" i="1"/>
  <c r="AW822" i="4" s="1"/>
  <c r="AW821" i="1"/>
  <c r="AW821" i="4" s="1"/>
  <c r="AW820" i="1"/>
  <c r="AW820" i="4" s="1"/>
  <c r="AW819" i="1"/>
  <c r="AW819" i="4" s="1"/>
  <c r="AW818" i="1"/>
  <c r="AW818" i="4" s="1"/>
  <c r="AW817" i="1"/>
  <c r="AW817" i="4" s="1"/>
  <c r="AW816" i="1"/>
  <c r="AW816" i="4" s="1"/>
  <c r="AW815" i="1"/>
  <c r="AW815" i="4" s="1"/>
  <c r="AW814" i="1"/>
  <c r="AW814" i="4" s="1"/>
  <c r="AW813" i="1"/>
  <c r="AW813" i="4" s="1"/>
  <c r="AW812" i="1"/>
  <c r="AW812" i="4" s="1"/>
  <c r="AW811" i="1"/>
  <c r="AW811" i="4" s="1"/>
  <c r="AW810" i="1"/>
  <c r="AW810" i="4" s="1"/>
  <c r="AW809" i="1"/>
  <c r="AW809" i="4" s="1"/>
  <c r="AW808" i="1"/>
  <c r="AW808" i="4" s="1"/>
  <c r="AW807" i="1"/>
  <c r="AW807" i="4" s="1"/>
  <c r="AW806" i="1"/>
  <c r="AW806" i="4" s="1"/>
  <c r="AW805" i="1"/>
  <c r="AW805" i="4" s="1"/>
  <c r="AW804" i="1"/>
  <c r="AW804" i="4" s="1"/>
  <c r="AW803" i="1"/>
  <c r="AW803" i="4" s="1"/>
  <c r="AW802" i="1"/>
  <c r="AW802" i="4" s="1"/>
  <c r="AW801" i="1"/>
  <c r="AW801" i="4" s="1"/>
  <c r="AW800" i="1"/>
  <c r="AW800" i="4" s="1"/>
  <c r="AW799" i="1"/>
  <c r="AW799" i="4" s="1"/>
  <c r="AW798" i="1"/>
  <c r="AW798" i="4" s="1"/>
  <c r="AW797" i="1"/>
  <c r="AW797" i="4" s="1"/>
  <c r="AW796" i="1"/>
  <c r="AW796" i="4" s="1"/>
  <c r="AW795" i="1"/>
  <c r="AW795" i="4" s="1"/>
  <c r="AW794" i="1"/>
  <c r="AW794" i="4" s="1"/>
  <c r="AW793" i="1"/>
  <c r="AW793" i="4" s="1"/>
  <c r="AW792" i="1"/>
  <c r="AW792" i="4" s="1"/>
  <c r="AW791" i="1"/>
  <c r="AW791" i="4" s="1"/>
  <c r="AW790" i="1"/>
  <c r="AW790" i="4" s="1"/>
  <c r="AW789" i="1"/>
  <c r="AW789" i="4" s="1"/>
  <c r="AW788" i="1"/>
  <c r="AW788" i="4" s="1"/>
  <c r="AW787" i="1"/>
  <c r="AW787" i="4" s="1"/>
  <c r="AW786" i="1"/>
  <c r="AW786" i="4" s="1"/>
  <c r="AW785" i="1"/>
  <c r="AW785" i="4" s="1"/>
  <c r="AW784" i="1"/>
  <c r="AW784" i="4" s="1"/>
  <c r="AW783" i="1"/>
  <c r="AW783" i="4" s="1"/>
  <c r="AW782" i="1"/>
  <c r="AW782" i="4" s="1"/>
  <c r="AW781" i="1"/>
  <c r="AW781" i="4" s="1"/>
  <c r="AW780" i="1"/>
  <c r="AW780" i="4" s="1"/>
  <c r="AW779" i="1"/>
  <c r="AW779" i="4" s="1"/>
  <c r="AW778" i="1"/>
  <c r="AW778" i="4" s="1"/>
  <c r="AW777" i="1"/>
  <c r="AW777" i="4" s="1"/>
  <c r="AW776" i="1"/>
  <c r="AW776" i="4" s="1"/>
  <c r="AW775" i="1"/>
  <c r="AW775" i="4" s="1"/>
  <c r="AW774" i="1"/>
  <c r="AW774" i="4" s="1"/>
  <c r="AW773" i="1"/>
  <c r="AW773" i="4" s="1"/>
  <c r="AW772" i="1"/>
  <c r="AW772" i="4" s="1"/>
  <c r="AW771" i="1"/>
  <c r="AW771" i="4" s="1"/>
  <c r="AW770" i="1"/>
  <c r="AW770" i="4" s="1"/>
  <c r="AW769" i="1"/>
  <c r="AW769" i="4" s="1"/>
  <c r="AW768" i="1"/>
  <c r="AW768" i="4" s="1"/>
  <c r="AW767" i="1"/>
  <c r="AW767" i="4" s="1"/>
  <c r="AW766" i="1"/>
  <c r="AW766" i="4" s="1"/>
  <c r="AW765" i="1"/>
  <c r="AW765" i="4" s="1"/>
  <c r="AW764" i="1"/>
  <c r="AW764" i="4" s="1"/>
  <c r="AW763" i="1"/>
  <c r="AW763" i="4" s="1"/>
  <c r="AW762" i="1"/>
  <c r="AW762" i="4" s="1"/>
  <c r="AW761" i="1"/>
  <c r="AW761" i="4" s="1"/>
  <c r="AW760" i="1"/>
  <c r="AW760" i="4" s="1"/>
  <c r="AW759" i="1"/>
  <c r="AW759" i="4" s="1"/>
  <c r="AW758" i="1"/>
  <c r="AW758" i="4" s="1"/>
  <c r="AW757" i="1"/>
  <c r="AW757" i="4" s="1"/>
  <c r="AW756" i="1"/>
  <c r="AW756" i="4" s="1"/>
  <c r="AW755" i="1"/>
  <c r="AW755" i="4" s="1"/>
  <c r="AW754" i="1"/>
  <c r="AW754" i="4" s="1"/>
  <c r="AW753" i="1"/>
  <c r="AW753" i="4" s="1"/>
  <c r="AW752" i="1"/>
  <c r="AW752" i="4" s="1"/>
  <c r="AW751" i="1"/>
  <c r="AW751" i="4" s="1"/>
  <c r="AW750" i="1"/>
  <c r="AW750" i="4" s="1"/>
  <c r="AW749" i="1"/>
  <c r="AW749" i="4" s="1"/>
  <c r="AW748" i="1"/>
  <c r="AW748" i="4" s="1"/>
  <c r="AW747" i="1"/>
  <c r="AW747" i="4" s="1"/>
  <c r="AW746" i="1"/>
  <c r="AW746" i="4" s="1"/>
  <c r="AW745" i="1"/>
  <c r="AW745" i="4" s="1"/>
  <c r="AW744" i="1"/>
  <c r="AW744" i="4" s="1"/>
  <c r="AW743" i="1"/>
  <c r="AW743" i="4" s="1"/>
  <c r="AW742" i="1"/>
  <c r="AW742" i="4" s="1"/>
  <c r="AW741" i="1"/>
  <c r="AW741" i="4" s="1"/>
  <c r="AW740" i="1"/>
  <c r="AW740" i="4" s="1"/>
  <c r="AW739" i="1"/>
  <c r="AW739" i="4" s="1"/>
  <c r="AW738" i="1"/>
  <c r="AW738" i="4" s="1"/>
  <c r="AW737" i="1"/>
  <c r="AW737" i="4" s="1"/>
  <c r="AW736" i="1"/>
  <c r="AW736" i="4" s="1"/>
  <c r="AW735" i="1"/>
  <c r="AW735" i="4" s="1"/>
  <c r="AW734" i="1"/>
  <c r="AW734" i="4" s="1"/>
  <c r="AW733" i="1"/>
  <c r="AW733" i="4" s="1"/>
  <c r="AW732" i="1"/>
  <c r="AW732" i="4" s="1"/>
  <c r="AW731" i="1"/>
  <c r="AW731" i="4" s="1"/>
  <c r="AW730" i="1"/>
  <c r="AW730" i="4" s="1"/>
  <c r="AW729" i="1"/>
  <c r="AW729" i="4" s="1"/>
  <c r="AW728" i="1"/>
  <c r="AW728" i="4" s="1"/>
  <c r="AW727" i="1"/>
  <c r="AW727" i="4" s="1"/>
  <c r="AW726" i="1"/>
  <c r="AW726" i="4" s="1"/>
  <c r="AW725" i="1"/>
  <c r="AW725" i="4" s="1"/>
  <c r="AW724" i="1"/>
  <c r="AW724" i="4" s="1"/>
  <c r="AW723" i="1"/>
  <c r="AW723" i="4" s="1"/>
  <c r="AW722" i="1"/>
  <c r="AW722" i="4" s="1"/>
  <c r="AW721" i="1"/>
  <c r="AW721" i="4" s="1"/>
  <c r="AW720" i="1"/>
  <c r="AW720" i="4" s="1"/>
  <c r="AW719" i="1"/>
  <c r="AW719" i="4" s="1"/>
  <c r="AW718" i="1"/>
  <c r="AW718" i="4" s="1"/>
  <c r="AW717" i="1"/>
  <c r="AW717" i="4" s="1"/>
  <c r="AW716" i="1"/>
  <c r="AW716" i="4" s="1"/>
  <c r="AW715" i="1"/>
  <c r="AW715" i="4" s="1"/>
  <c r="AW714" i="1"/>
  <c r="AW714" i="4" s="1"/>
  <c r="AW713" i="1"/>
  <c r="AW713" i="4" s="1"/>
  <c r="AW712" i="1"/>
  <c r="AW712" i="4" s="1"/>
  <c r="AW711" i="1"/>
  <c r="AW711" i="4" s="1"/>
  <c r="AW710" i="1"/>
  <c r="AW710" i="4" s="1"/>
  <c r="AW709" i="1"/>
  <c r="AW709" i="4" s="1"/>
  <c r="AW708" i="1"/>
  <c r="AW708" i="4" s="1"/>
  <c r="AW707" i="1"/>
  <c r="AW707" i="4" s="1"/>
  <c r="AW706" i="1"/>
  <c r="AW706" i="4" s="1"/>
  <c r="AW705" i="1"/>
  <c r="AW705" i="4" s="1"/>
  <c r="AW704" i="1"/>
  <c r="AW704" i="4" s="1"/>
  <c r="AW703" i="1"/>
  <c r="AW703" i="4" s="1"/>
  <c r="AW702" i="1"/>
  <c r="AW702" i="4" s="1"/>
  <c r="AW701" i="1"/>
  <c r="AW701" i="4" s="1"/>
  <c r="AW700" i="1"/>
  <c r="AW700" i="4" s="1"/>
  <c r="AW699" i="1"/>
  <c r="AW699" i="4" s="1"/>
  <c r="AW698" i="1"/>
  <c r="AW698" i="4" s="1"/>
  <c r="AW697" i="1"/>
  <c r="AW697" i="4" s="1"/>
  <c r="AW696" i="1"/>
  <c r="AW696" i="4" s="1"/>
  <c r="AW695" i="1"/>
  <c r="AW695" i="4" s="1"/>
  <c r="AW694" i="1"/>
  <c r="AW694" i="4" s="1"/>
  <c r="AW693" i="1"/>
  <c r="AW693" i="4" s="1"/>
  <c r="AW692" i="1"/>
  <c r="AW692" i="4" s="1"/>
  <c r="AW691" i="1"/>
  <c r="AW691" i="4" s="1"/>
  <c r="AW690" i="1"/>
  <c r="AW690" i="4" s="1"/>
  <c r="AW689" i="1"/>
  <c r="AW689" i="4" s="1"/>
  <c r="AW688" i="1"/>
  <c r="AW688" i="4" s="1"/>
  <c r="AW687" i="1"/>
  <c r="AW687" i="4" s="1"/>
  <c r="AW686" i="1"/>
  <c r="AW686" i="4" s="1"/>
  <c r="AW685" i="1"/>
  <c r="AW685" i="4" s="1"/>
  <c r="AW684" i="1"/>
  <c r="AW684" i="4" s="1"/>
  <c r="AW683" i="1"/>
  <c r="AW683" i="4" s="1"/>
  <c r="AW682" i="1"/>
  <c r="AW682" i="4" s="1"/>
  <c r="AW681" i="1"/>
  <c r="AW681" i="4" s="1"/>
  <c r="AW680" i="1"/>
  <c r="AW680" i="4" s="1"/>
  <c r="AW679" i="1"/>
  <c r="AW679" i="4" s="1"/>
  <c r="AW678" i="1"/>
  <c r="AW678" i="4" s="1"/>
  <c r="AW677" i="1"/>
  <c r="AW677" i="4" s="1"/>
  <c r="AW676" i="1"/>
  <c r="AW676" i="4" s="1"/>
  <c r="AW675" i="1"/>
  <c r="AW675" i="4" s="1"/>
  <c r="AW674" i="1"/>
  <c r="AW674" i="4" s="1"/>
  <c r="AW673" i="1"/>
  <c r="AW673" i="4" s="1"/>
  <c r="AW672" i="1"/>
  <c r="AW672" i="4" s="1"/>
  <c r="AW671" i="1"/>
  <c r="AW671" i="4" s="1"/>
  <c r="AW670" i="1"/>
  <c r="AW670" i="4" s="1"/>
  <c r="AW669" i="1"/>
  <c r="AW669" i="4" s="1"/>
  <c r="AW668" i="1"/>
  <c r="AW668" i="4" s="1"/>
  <c r="AW667" i="1"/>
  <c r="AW667" i="4" s="1"/>
  <c r="AW666" i="1"/>
  <c r="AW666" i="4" s="1"/>
  <c r="AW665" i="1"/>
  <c r="AW665" i="4" s="1"/>
  <c r="AW664" i="1"/>
  <c r="AW664" i="4" s="1"/>
  <c r="AW663" i="1"/>
  <c r="AW663" i="4" s="1"/>
  <c r="AW662" i="1"/>
  <c r="AW662" i="4" s="1"/>
  <c r="AW661" i="1"/>
  <c r="AW661" i="4" s="1"/>
  <c r="AW660" i="1"/>
  <c r="AW660" i="4" s="1"/>
  <c r="AW659" i="1"/>
  <c r="AW659" i="4" s="1"/>
  <c r="AW658" i="1"/>
  <c r="AW658" i="4" s="1"/>
  <c r="AW657" i="1"/>
  <c r="AW657" i="4" s="1"/>
  <c r="AW656" i="1"/>
  <c r="AW656" i="4" s="1"/>
  <c r="AW655" i="1"/>
  <c r="AW655" i="4" s="1"/>
  <c r="AW654" i="1"/>
  <c r="AW654" i="4" s="1"/>
  <c r="AW653" i="1"/>
  <c r="AW653" i="4" s="1"/>
  <c r="AW652" i="1"/>
  <c r="AW652" i="4" s="1"/>
  <c r="AW651" i="1"/>
  <c r="AW651" i="4" s="1"/>
  <c r="AW650" i="1"/>
  <c r="AW650" i="4" s="1"/>
  <c r="AW649" i="1"/>
  <c r="AW649" i="4" s="1"/>
  <c r="AW648" i="1"/>
  <c r="AW648" i="4" s="1"/>
  <c r="AW647" i="1"/>
  <c r="AW647" i="4" s="1"/>
  <c r="AW646" i="1"/>
  <c r="AW646" i="4" s="1"/>
  <c r="AW645" i="1"/>
  <c r="AW645" i="4" s="1"/>
  <c r="AW644" i="1"/>
  <c r="AW644" i="4" s="1"/>
  <c r="AW643" i="1"/>
  <c r="AW643" i="4" s="1"/>
  <c r="AW642" i="1"/>
  <c r="AW642" i="4" s="1"/>
  <c r="AW641" i="1"/>
  <c r="AW641" i="4" s="1"/>
  <c r="AW640" i="1"/>
  <c r="AW640" i="4" s="1"/>
  <c r="AW639" i="1"/>
  <c r="AW639" i="4" s="1"/>
  <c r="AW638" i="1"/>
  <c r="AW638" i="4" s="1"/>
  <c r="AW637" i="1"/>
  <c r="AW637" i="4" s="1"/>
  <c r="AW636" i="1"/>
  <c r="AW636" i="4" s="1"/>
  <c r="AW635" i="1"/>
  <c r="AW635" i="4" s="1"/>
  <c r="AW634" i="1"/>
  <c r="AW634" i="4" s="1"/>
  <c r="AW633" i="1"/>
  <c r="AW633" i="4" s="1"/>
  <c r="AW632" i="1"/>
  <c r="AW632" i="4" s="1"/>
  <c r="AW631" i="1"/>
  <c r="AW631" i="4" s="1"/>
  <c r="AW630" i="1"/>
  <c r="AW630" i="4" s="1"/>
  <c r="AW629" i="1"/>
  <c r="AW629" i="4" s="1"/>
  <c r="AW628" i="1"/>
  <c r="AW628" i="4" s="1"/>
  <c r="AW627" i="1"/>
  <c r="AW627" i="4" s="1"/>
  <c r="AW626" i="1"/>
  <c r="AW626" i="4" s="1"/>
  <c r="AW625" i="1"/>
  <c r="AW625" i="4" s="1"/>
  <c r="AW624" i="1"/>
  <c r="AW624" i="4" s="1"/>
  <c r="AW623" i="1"/>
  <c r="AW623" i="4" s="1"/>
  <c r="AW622" i="1"/>
  <c r="AW622" i="4" s="1"/>
  <c r="AW621" i="1"/>
  <c r="AW621" i="4" s="1"/>
  <c r="AW620" i="1"/>
  <c r="AW620" i="4" s="1"/>
  <c r="AW619" i="1"/>
  <c r="AW619" i="4" s="1"/>
  <c r="AW618" i="1"/>
  <c r="AW618" i="4" s="1"/>
  <c r="AW617" i="1"/>
  <c r="AW617" i="4" s="1"/>
  <c r="AW616" i="1"/>
  <c r="AW616" i="4" s="1"/>
  <c r="AW615" i="1"/>
  <c r="AW615" i="4" s="1"/>
  <c r="AW614" i="1"/>
  <c r="AW614" i="4" s="1"/>
  <c r="AW613" i="1"/>
  <c r="AW613" i="4" s="1"/>
  <c r="AW612" i="1"/>
  <c r="AW612" i="4" s="1"/>
  <c r="AW611" i="1"/>
  <c r="AW611" i="4" s="1"/>
  <c r="AW610" i="1"/>
  <c r="AW610" i="4" s="1"/>
  <c r="AW609" i="1"/>
  <c r="AW609" i="4" s="1"/>
  <c r="AW608" i="1"/>
  <c r="AW608" i="4" s="1"/>
  <c r="AW607" i="1"/>
  <c r="AW607" i="4" s="1"/>
  <c r="AW606" i="1"/>
  <c r="AW606" i="4" s="1"/>
  <c r="AW605" i="1"/>
  <c r="AW605" i="4" s="1"/>
  <c r="AW604" i="1"/>
  <c r="AW604" i="4" s="1"/>
  <c r="AW603" i="1"/>
  <c r="AW603" i="4" s="1"/>
  <c r="AW602" i="1"/>
  <c r="AW602" i="4" s="1"/>
  <c r="AW601" i="1"/>
  <c r="AW601" i="4" s="1"/>
  <c r="AW600" i="1"/>
  <c r="AW600" i="4" s="1"/>
  <c r="AW599" i="1"/>
  <c r="AW599" i="4" s="1"/>
  <c r="AW598" i="1"/>
  <c r="AW598" i="4" s="1"/>
  <c r="AW597" i="1"/>
  <c r="AW597" i="4" s="1"/>
  <c r="AW596" i="1"/>
  <c r="AW596" i="4" s="1"/>
  <c r="AW595" i="1"/>
  <c r="AW595" i="4" s="1"/>
  <c r="AW594" i="1"/>
  <c r="AW594" i="4" s="1"/>
  <c r="AW593" i="1"/>
  <c r="AW593" i="4" s="1"/>
  <c r="AW592" i="1"/>
  <c r="AW592" i="4" s="1"/>
  <c r="AW591" i="1"/>
  <c r="AW591" i="4" s="1"/>
  <c r="AW590" i="1"/>
  <c r="AW590" i="4" s="1"/>
  <c r="AW589" i="1"/>
  <c r="AW589" i="4" s="1"/>
  <c r="AW588" i="1"/>
  <c r="AW588" i="4" s="1"/>
  <c r="AW587" i="1"/>
  <c r="AW587" i="4" s="1"/>
  <c r="AW586" i="1"/>
  <c r="AW586" i="4" s="1"/>
  <c r="AW585" i="1"/>
  <c r="AW585" i="4" s="1"/>
  <c r="AW584" i="1"/>
  <c r="AW584" i="4" s="1"/>
  <c r="AW583" i="1"/>
  <c r="AW583" i="4" s="1"/>
  <c r="AW582" i="1"/>
  <c r="AW582" i="4" s="1"/>
  <c r="AW581" i="1"/>
  <c r="AW581" i="4" s="1"/>
  <c r="AW580" i="1"/>
  <c r="AW580" i="4" s="1"/>
  <c r="AW579" i="1"/>
  <c r="AW579" i="4" s="1"/>
  <c r="AW578" i="1"/>
  <c r="AW578" i="4" s="1"/>
  <c r="AW577" i="1"/>
  <c r="AW577" i="4" s="1"/>
  <c r="AW576" i="1"/>
  <c r="AW576" i="4" s="1"/>
  <c r="AW575" i="1"/>
  <c r="AW575" i="4" s="1"/>
  <c r="AW574" i="1"/>
  <c r="AW574" i="4" s="1"/>
  <c r="AW573" i="1"/>
  <c r="AW573" i="4" s="1"/>
  <c r="AW572" i="1"/>
  <c r="AW572" i="4" s="1"/>
  <c r="AW571" i="1"/>
  <c r="AW571" i="4" s="1"/>
  <c r="AW570" i="1"/>
  <c r="AW570" i="4" s="1"/>
  <c r="AW569" i="1"/>
  <c r="AW569" i="4" s="1"/>
  <c r="AW568" i="1"/>
  <c r="AW568" i="4" s="1"/>
  <c r="AW567" i="1"/>
  <c r="AW567" i="4" s="1"/>
  <c r="AW566" i="1"/>
  <c r="AW566" i="4" s="1"/>
  <c r="AW565" i="1"/>
  <c r="AW565" i="4" s="1"/>
  <c r="AW564" i="1"/>
  <c r="AW564" i="4" s="1"/>
  <c r="AW563" i="1"/>
  <c r="AW563" i="4" s="1"/>
  <c r="AW562" i="1"/>
  <c r="AW562" i="4" s="1"/>
  <c r="AW561" i="1"/>
  <c r="AW561" i="4" s="1"/>
  <c r="AW560" i="1"/>
  <c r="AW560" i="4" s="1"/>
  <c r="AW559" i="1"/>
  <c r="AW559" i="4" s="1"/>
  <c r="AW558" i="1"/>
  <c r="AW558" i="4" s="1"/>
  <c r="AW557" i="1"/>
  <c r="AW557" i="4" s="1"/>
  <c r="AW556" i="1"/>
  <c r="AW556" i="4" s="1"/>
  <c r="AW555" i="1"/>
  <c r="AW555" i="4" s="1"/>
  <c r="AW554" i="1"/>
  <c r="AW554" i="4" s="1"/>
  <c r="AW553" i="1"/>
  <c r="AW553" i="4" s="1"/>
  <c r="AW552" i="1"/>
  <c r="AW552" i="4" s="1"/>
  <c r="AW551" i="1"/>
  <c r="AW551" i="4" s="1"/>
  <c r="AW550" i="1"/>
  <c r="AW550" i="4" s="1"/>
  <c r="AW549" i="1"/>
  <c r="AW549" i="4" s="1"/>
  <c r="AW548" i="1"/>
  <c r="AW548" i="4" s="1"/>
  <c r="AW547" i="1"/>
  <c r="AW547" i="4" s="1"/>
  <c r="AW546" i="1"/>
  <c r="AW546" i="4" s="1"/>
  <c r="AW545" i="1"/>
  <c r="AW545" i="4" s="1"/>
  <c r="AW544" i="1"/>
  <c r="AW544" i="4" s="1"/>
  <c r="AW543" i="1"/>
  <c r="AW543" i="4" s="1"/>
  <c r="AW542" i="1"/>
  <c r="AW542" i="4" s="1"/>
  <c r="AW541" i="1"/>
  <c r="AW541" i="4" s="1"/>
  <c r="AW540" i="1"/>
  <c r="AW540" i="4" s="1"/>
  <c r="AW539" i="1"/>
  <c r="AW539" i="4" s="1"/>
  <c r="AW538" i="1"/>
  <c r="AW538" i="4" s="1"/>
  <c r="AW537" i="1"/>
  <c r="AW537" i="4" s="1"/>
  <c r="AW536" i="1"/>
  <c r="AW536" i="4" s="1"/>
  <c r="AW535" i="1"/>
  <c r="AW535" i="4" s="1"/>
  <c r="AW534" i="1"/>
  <c r="AW534" i="4" s="1"/>
  <c r="AW533" i="1"/>
  <c r="AW533" i="4" s="1"/>
  <c r="AW532" i="1"/>
  <c r="AW532" i="4" s="1"/>
  <c r="AW531" i="1"/>
  <c r="AW531" i="4" s="1"/>
  <c r="AW530" i="1"/>
  <c r="AW530" i="4" s="1"/>
  <c r="AW529" i="1"/>
  <c r="AW529" i="4" s="1"/>
  <c r="AW528" i="1"/>
  <c r="AW528" i="4" s="1"/>
  <c r="AW527" i="1"/>
  <c r="AW527" i="4" s="1"/>
  <c r="AW526" i="1"/>
  <c r="AW526" i="4" s="1"/>
  <c r="AW525" i="1"/>
  <c r="AW525" i="4" s="1"/>
  <c r="AW524" i="1"/>
  <c r="AW524" i="4" s="1"/>
  <c r="AW523" i="1"/>
  <c r="AW523" i="4" s="1"/>
  <c r="AW522" i="1"/>
  <c r="AW522" i="4" s="1"/>
  <c r="AW521" i="1"/>
  <c r="AW521" i="4" s="1"/>
  <c r="AW520" i="1"/>
  <c r="AW520" i="4" s="1"/>
  <c r="AW519" i="1"/>
  <c r="AW519" i="4" s="1"/>
  <c r="AW518" i="1"/>
  <c r="AW518" i="4" s="1"/>
  <c r="AW517" i="1"/>
  <c r="AW517" i="4" s="1"/>
  <c r="AW516" i="1"/>
  <c r="AW516" i="4" s="1"/>
  <c r="AW515" i="1"/>
  <c r="AW515" i="4" s="1"/>
  <c r="AW514" i="1"/>
  <c r="AW514" i="4" s="1"/>
  <c r="AW513" i="1"/>
  <c r="AW513" i="4" s="1"/>
  <c r="AW512" i="1"/>
  <c r="AW512" i="4" s="1"/>
  <c r="AW511" i="1"/>
  <c r="AW511" i="4" s="1"/>
  <c r="AW510" i="1"/>
  <c r="AW510" i="4" s="1"/>
  <c r="AW509" i="1"/>
  <c r="AW509" i="4" s="1"/>
  <c r="AW508" i="1"/>
  <c r="AW508" i="4" s="1"/>
  <c r="AW507" i="1"/>
  <c r="AW507" i="4" s="1"/>
  <c r="AW506" i="1"/>
  <c r="AW506" i="4" s="1"/>
  <c r="AW505" i="1"/>
  <c r="AW505" i="4" s="1"/>
  <c r="AW504" i="1"/>
  <c r="AW504" i="4" s="1"/>
  <c r="AW503" i="1"/>
  <c r="AW503" i="4" s="1"/>
  <c r="AW502" i="1"/>
  <c r="AW502" i="4" s="1"/>
  <c r="AW501" i="1"/>
  <c r="AW501" i="4" s="1"/>
  <c r="AW500" i="1"/>
  <c r="AW500" i="4" s="1"/>
  <c r="AW499" i="1"/>
  <c r="AW499" i="4" s="1"/>
  <c r="AW498" i="1"/>
  <c r="AW498" i="4" s="1"/>
  <c r="AW497" i="1"/>
  <c r="AW497" i="4" s="1"/>
  <c r="AW496" i="1"/>
  <c r="AW496" i="4" s="1"/>
  <c r="AW495" i="1"/>
  <c r="AW495" i="4" s="1"/>
  <c r="AW494" i="1"/>
  <c r="AW494" i="4" s="1"/>
  <c r="AW493" i="1"/>
  <c r="AW493" i="4" s="1"/>
  <c r="AW492" i="1"/>
  <c r="AW492" i="4" s="1"/>
  <c r="AW491" i="1"/>
  <c r="AW491" i="4" s="1"/>
  <c r="AW490" i="1"/>
  <c r="AW490" i="4" s="1"/>
  <c r="AW489" i="1"/>
  <c r="AW489" i="4" s="1"/>
  <c r="AW488" i="1"/>
  <c r="AW488" i="4" s="1"/>
  <c r="AW487" i="1"/>
  <c r="AW487" i="4" s="1"/>
  <c r="AW486" i="1"/>
  <c r="AW486" i="4" s="1"/>
  <c r="AW485" i="1"/>
  <c r="AW485" i="4" s="1"/>
  <c r="AW484" i="1"/>
  <c r="AW484" i="4" s="1"/>
  <c r="AW483" i="1"/>
  <c r="AW483" i="4" s="1"/>
  <c r="AW482" i="1"/>
  <c r="AW482" i="4" s="1"/>
  <c r="AW481" i="1"/>
  <c r="AW481" i="4" s="1"/>
  <c r="AW480" i="1"/>
  <c r="AW480" i="4" s="1"/>
  <c r="AW479" i="1"/>
  <c r="AW479" i="4" s="1"/>
  <c r="AW478" i="1"/>
  <c r="AW478" i="4" s="1"/>
  <c r="AW477" i="1"/>
  <c r="AW477" i="4" s="1"/>
  <c r="AW476" i="1"/>
  <c r="AW476" i="4" s="1"/>
  <c r="AW475" i="1"/>
  <c r="AW475" i="4" s="1"/>
  <c r="AW474" i="1"/>
  <c r="AW474" i="4" s="1"/>
  <c r="AW473" i="1"/>
  <c r="AW473" i="4" s="1"/>
  <c r="AW472" i="1"/>
  <c r="AW472" i="4" s="1"/>
  <c r="AW471" i="1"/>
  <c r="AW471" i="4" s="1"/>
  <c r="AW470" i="1"/>
  <c r="AW470" i="4" s="1"/>
  <c r="AW469" i="1"/>
  <c r="AW469" i="4" s="1"/>
  <c r="AW468" i="1"/>
  <c r="AW468" i="4" s="1"/>
  <c r="AW467" i="1"/>
  <c r="AW467" i="4" s="1"/>
  <c r="AW466" i="1"/>
  <c r="AW466" i="4" s="1"/>
  <c r="AW465" i="1"/>
  <c r="AW465" i="4" s="1"/>
  <c r="AW464" i="1"/>
  <c r="AW464" i="4" s="1"/>
  <c r="AW463" i="1"/>
  <c r="AW463" i="4" s="1"/>
  <c r="AW462" i="1"/>
  <c r="AW462" i="4" s="1"/>
  <c r="AW461" i="1"/>
  <c r="AW461" i="4" s="1"/>
  <c r="AW460" i="1"/>
  <c r="AW460" i="4" s="1"/>
  <c r="AW459" i="1"/>
  <c r="AW459" i="4" s="1"/>
  <c r="AW458" i="1"/>
  <c r="AW458" i="4" s="1"/>
  <c r="AW457" i="1"/>
  <c r="AW457" i="4" s="1"/>
  <c r="AW456" i="1"/>
  <c r="AW456" i="4" s="1"/>
  <c r="AW455" i="1"/>
  <c r="AW455" i="4" s="1"/>
  <c r="AW454" i="1"/>
  <c r="AW454" i="4" s="1"/>
  <c r="AW453" i="1"/>
  <c r="AW453" i="4" s="1"/>
  <c r="AW452" i="1"/>
  <c r="AW452" i="4" s="1"/>
  <c r="AW451" i="1"/>
  <c r="AW451" i="4" s="1"/>
  <c r="AW450" i="1"/>
  <c r="AW450" i="4" s="1"/>
  <c r="AW449" i="1"/>
  <c r="AW449" i="4" s="1"/>
  <c r="AW448" i="1"/>
  <c r="AW448" i="4" s="1"/>
  <c r="AW447" i="1"/>
  <c r="AW447" i="4" s="1"/>
  <c r="AW446" i="1"/>
  <c r="AW446" i="4" s="1"/>
  <c r="AW445" i="1"/>
  <c r="AW445" i="4" s="1"/>
  <c r="AW444" i="1"/>
  <c r="AW444" i="4" s="1"/>
  <c r="AW443" i="1"/>
  <c r="AW443" i="4" s="1"/>
  <c r="AW442" i="1"/>
  <c r="AW442" i="4" s="1"/>
  <c r="AW441" i="1"/>
  <c r="AW441" i="4" s="1"/>
  <c r="AW440" i="1"/>
  <c r="AW440" i="4" s="1"/>
  <c r="AW439" i="1"/>
  <c r="AW439" i="4" s="1"/>
  <c r="AW438" i="1"/>
  <c r="AW438" i="4" s="1"/>
  <c r="AW437" i="1"/>
  <c r="AW437" i="4" s="1"/>
  <c r="AW436" i="1"/>
  <c r="AW436" i="4" s="1"/>
  <c r="AW435" i="1"/>
  <c r="AW435" i="4" s="1"/>
  <c r="AW434" i="1"/>
  <c r="AW434" i="4" s="1"/>
  <c r="AW433" i="1"/>
  <c r="AW433" i="4" s="1"/>
  <c r="AW432" i="1"/>
  <c r="AW432" i="4" s="1"/>
  <c r="AW431" i="1"/>
  <c r="AW431" i="4" s="1"/>
  <c r="AW430" i="1"/>
  <c r="AW430" i="4" s="1"/>
  <c r="AW429" i="1"/>
  <c r="AW429" i="4" s="1"/>
  <c r="AW428" i="1"/>
  <c r="AW428" i="4" s="1"/>
  <c r="AW427" i="1"/>
  <c r="AW427" i="4" s="1"/>
  <c r="AW426" i="1"/>
  <c r="AW426" i="4" s="1"/>
  <c r="AW425" i="1"/>
  <c r="AW425" i="4" s="1"/>
  <c r="AW424" i="1"/>
  <c r="AW424" i="4" s="1"/>
  <c r="AW423" i="1"/>
  <c r="AW423" i="4" s="1"/>
  <c r="AW422" i="1"/>
  <c r="AW422" i="4" s="1"/>
  <c r="AW421" i="1"/>
  <c r="AW421" i="4" s="1"/>
  <c r="AW420" i="1"/>
  <c r="AW420" i="4" s="1"/>
  <c r="AW419" i="1"/>
  <c r="AW419" i="4" s="1"/>
  <c r="AW418" i="1"/>
  <c r="AW418" i="4" s="1"/>
  <c r="AW417" i="1"/>
  <c r="AW417" i="4" s="1"/>
  <c r="AW416" i="1"/>
  <c r="AW416" i="4" s="1"/>
  <c r="AW415" i="1"/>
  <c r="AW415" i="4" s="1"/>
  <c r="AW414" i="1"/>
  <c r="AW414" i="4" s="1"/>
  <c r="AW413" i="1"/>
  <c r="AW413" i="4" s="1"/>
  <c r="AW412" i="1"/>
  <c r="AW412" i="4" s="1"/>
  <c r="AW411" i="1"/>
  <c r="AW411" i="4" s="1"/>
  <c r="AW410" i="1"/>
  <c r="AW410" i="4" s="1"/>
  <c r="AW409" i="1"/>
  <c r="AW409" i="4" s="1"/>
  <c r="AW408" i="1"/>
  <c r="AW408" i="4" s="1"/>
  <c r="AW407" i="1"/>
  <c r="AW407" i="4" s="1"/>
  <c r="AW406" i="1"/>
  <c r="AW406" i="4" s="1"/>
  <c r="AW405" i="1"/>
  <c r="AW405" i="4" s="1"/>
  <c r="AW404" i="1"/>
  <c r="AW404" i="4" s="1"/>
  <c r="AW403" i="1"/>
  <c r="AW403" i="4" s="1"/>
  <c r="AW402" i="1"/>
  <c r="AW402" i="4" s="1"/>
  <c r="AW401" i="1"/>
  <c r="AW401" i="4" s="1"/>
  <c r="AW400" i="1"/>
  <c r="AW400" i="4" s="1"/>
  <c r="AW399" i="1"/>
  <c r="AW399" i="4" s="1"/>
  <c r="AW398" i="1"/>
  <c r="AW398" i="4" s="1"/>
  <c r="AW397" i="1"/>
  <c r="AW397" i="4" s="1"/>
  <c r="AW396" i="1"/>
  <c r="AW396" i="4" s="1"/>
  <c r="AW395" i="1"/>
  <c r="AW395" i="4" s="1"/>
  <c r="AW394" i="1"/>
  <c r="AW394" i="4" s="1"/>
  <c r="AW393" i="1"/>
  <c r="AW393" i="4" s="1"/>
  <c r="AW392" i="1"/>
  <c r="AW392" i="4" s="1"/>
  <c r="AW391" i="1"/>
  <c r="AW391" i="4" s="1"/>
  <c r="AW390" i="1"/>
  <c r="AW390" i="4" s="1"/>
  <c r="AW389" i="1"/>
  <c r="AW389" i="4" s="1"/>
  <c r="AW388" i="1"/>
  <c r="AW388" i="4" s="1"/>
  <c r="AW387" i="1"/>
  <c r="AW387" i="4" s="1"/>
  <c r="AW386" i="1"/>
  <c r="AW386" i="4" s="1"/>
  <c r="AW385" i="1"/>
  <c r="AW385" i="4" s="1"/>
  <c r="AW384" i="1"/>
  <c r="AW384" i="4" s="1"/>
  <c r="AW383" i="1"/>
  <c r="AW383" i="4" s="1"/>
  <c r="AW382" i="1"/>
  <c r="AW382" i="4" s="1"/>
  <c r="AW381" i="1"/>
  <c r="AW381" i="4" s="1"/>
  <c r="AW380" i="1"/>
  <c r="AW380" i="4" s="1"/>
  <c r="AW379" i="1"/>
  <c r="AW379" i="4" s="1"/>
  <c r="AW378" i="1"/>
  <c r="AW378" i="4" s="1"/>
  <c r="AW377" i="1"/>
  <c r="AW377" i="4" s="1"/>
  <c r="AW376" i="1"/>
  <c r="AW376" i="4" s="1"/>
  <c r="AW375" i="1"/>
  <c r="AW375" i="4" s="1"/>
  <c r="AW374" i="1"/>
  <c r="AW374" i="4" s="1"/>
  <c r="AW373" i="1"/>
  <c r="AW373" i="4" s="1"/>
  <c r="AW372" i="1"/>
  <c r="AW372" i="4" s="1"/>
  <c r="AW371" i="1"/>
  <c r="AW371" i="4" s="1"/>
  <c r="AW370" i="1"/>
  <c r="AW370" i="4" s="1"/>
  <c r="AW369" i="1"/>
  <c r="AW369" i="4" s="1"/>
  <c r="AW368" i="1"/>
  <c r="AW368" i="4" s="1"/>
  <c r="AW367" i="1"/>
  <c r="AW367" i="4" s="1"/>
  <c r="AW366" i="1"/>
  <c r="AW366" i="4" s="1"/>
  <c r="AW365" i="1"/>
  <c r="AW365" i="4" s="1"/>
  <c r="AW364" i="1"/>
  <c r="AW364" i="4" s="1"/>
  <c r="AW363" i="1"/>
  <c r="AW363" i="4" s="1"/>
  <c r="AW362" i="1"/>
  <c r="AW362" i="4" s="1"/>
  <c r="AW361" i="1"/>
  <c r="AW361" i="4" s="1"/>
  <c r="AW360" i="1"/>
  <c r="AW360" i="4" s="1"/>
  <c r="AW359" i="1"/>
  <c r="AW359" i="4" s="1"/>
  <c r="AW358" i="1"/>
  <c r="AW358" i="4" s="1"/>
  <c r="AW357" i="1"/>
  <c r="AW357" i="4" s="1"/>
  <c r="AW356" i="1"/>
  <c r="AW356" i="4" s="1"/>
  <c r="AW355" i="1"/>
  <c r="AW355" i="4" s="1"/>
  <c r="AW354" i="1"/>
  <c r="AW354" i="4" s="1"/>
  <c r="AW353" i="1"/>
  <c r="AW353" i="4" s="1"/>
  <c r="AW352" i="1"/>
  <c r="AW352" i="4" s="1"/>
  <c r="AW351" i="1"/>
  <c r="AW351" i="4" s="1"/>
  <c r="AW350" i="1"/>
  <c r="AW350" i="4" s="1"/>
  <c r="AW349" i="1"/>
  <c r="AW349" i="4" s="1"/>
  <c r="AW348" i="1"/>
  <c r="AW348" i="4" s="1"/>
  <c r="AW347" i="1"/>
  <c r="AW347" i="4" s="1"/>
  <c r="AW346" i="1"/>
  <c r="AW346" i="4" s="1"/>
  <c r="AW345" i="1"/>
  <c r="AW345" i="4" s="1"/>
  <c r="AW344" i="1"/>
  <c r="AW344" i="4" s="1"/>
  <c r="AW343" i="1"/>
  <c r="AW343" i="4" s="1"/>
  <c r="AW342" i="1"/>
  <c r="AW342" i="4" s="1"/>
  <c r="AW341" i="1"/>
  <c r="AW341" i="4" s="1"/>
  <c r="AW340" i="1"/>
  <c r="AW340" i="4" s="1"/>
  <c r="AW339" i="1"/>
  <c r="AW339" i="4" s="1"/>
  <c r="AW338" i="1"/>
  <c r="AW338" i="4" s="1"/>
  <c r="AW337" i="1"/>
  <c r="AW337" i="4" s="1"/>
  <c r="AW336" i="1"/>
  <c r="AW336" i="4" s="1"/>
  <c r="AW335" i="1"/>
  <c r="AW335" i="4" s="1"/>
  <c r="AW334" i="1"/>
  <c r="AW334" i="4" s="1"/>
  <c r="AW333" i="1"/>
  <c r="AW333" i="4" s="1"/>
  <c r="AW332" i="1"/>
  <c r="AW332" i="4" s="1"/>
  <c r="AW331" i="1"/>
  <c r="AW331" i="4" s="1"/>
  <c r="AW330" i="1"/>
  <c r="AW330" i="4" s="1"/>
  <c r="AW329" i="1"/>
  <c r="AW329" i="4" s="1"/>
  <c r="AW328" i="1"/>
  <c r="AW328" i="4" s="1"/>
  <c r="AW327" i="1"/>
  <c r="AW327" i="4" s="1"/>
  <c r="AW326" i="1"/>
  <c r="AW326" i="4" s="1"/>
  <c r="AW325" i="1"/>
  <c r="AW325" i="4" s="1"/>
  <c r="AW324" i="1"/>
  <c r="AW324" i="4" s="1"/>
  <c r="AW323" i="1"/>
  <c r="AW323" i="4" s="1"/>
  <c r="AW322" i="1"/>
  <c r="AW322" i="4" s="1"/>
  <c r="AW321" i="1"/>
  <c r="AW321" i="4" s="1"/>
  <c r="AW320" i="1"/>
  <c r="AW320" i="4" s="1"/>
  <c r="AW319" i="1"/>
  <c r="AW319" i="4" s="1"/>
  <c r="AW318" i="1"/>
  <c r="AW318" i="4" s="1"/>
  <c r="AW317" i="1"/>
  <c r="AW317" i="4" s="1"/>
  <c r="AW316" i="1"/>
  <c r="AW316" i="4" s="1"/>
  <c r="AW315" i="1"/>
  <c r="AW315" i="4" s="1"/>
  <c r="AW314" i="1"/>
  <c r="AW314" i="4" s="1"/>
  <c r="AW313" i="1"/>
  <c r="AW313" i="4" s="1"/>
  <c r="AW312" i="1"/>
  <c r="AW312" i="4" s="1"/>
  <c r="AW311" i="1"/>
  <c r="AW311" i="4" s="1"/>
  <c r="AW310" i="1"/>
  <c r="AW310" i="4" s="1"/>
  <c r="AW309" i="1"/>
  <c r="AW309" i="4" s="1"/>
  <c r="AW308" i="1"/>
  <c r="AW308" i="4" s="1"/>
  <c r="AW307" i="1"/>
  <c r="AW307" i="4" s="1"/>
  <c r="AW306" i="1"/>
  <c r="AW306" i="4" s="1"/>
  <c r="AW305" i="1"/>
  <c r="AW305" i="4" s="1"/>
  <c r="AW304" i="1"/>
  <c r="AW304" i="4" s="1"/>
  <c r="AW303" i="1"/>
  <c r="AW303" i="4" s="1"/>
  <c r="AW302" i="1"/>
  <c r="AW302" i="4" s="1"/>
  <c r="AW301" i="1"/>
  <c r="AW301" i="4" s="1"/>
  <c r="AW300" i="1"/>
  <c r="AW300" i="4" s="1"/>
  <c r="AW299" i="1"/>
  <c r="AW299" i="4" s="1"/>
  <c r="AW298" i="1"/>
  <c r="AW298" i="4" s="1"/>
  <c r="AW297" i="1"/>
  <c r="AW297" i="4" s="1"/>
  <c r="AW296" i="1"/>
  <c r="AW296" i="4" s="1"/>
  <c r="AW295" i="1"/>
  <c r="AW295" i="4" s="1"/>
  <c r="AW294" i="1"/>
  <c r="AW294" i="4" s="1"/>
  <c r="AW293" i="1"/>
  <c r="AW293" i="4" s="1"/>
  <c r="AW292" i="1"/>
  <c r="AW292" i="4" s="1"/>
  <c r="AW291" i="1"/>
  <c r="AW291" i="4" s="1"/>
  <c r="AW290" i="1"/>
  <c r="AW290" i="4" s="1"/>
  <c r="AW289" i="1"/>
  <c r="AW289" i="4" s="1"/>
  <c r="AW288" i="1"/>
  <c r="AW288" i="4" s="1"/>
  <c r="AW287" i="1"/>
  <c r="AW287" i="4" s="1"/>
  <c r="AW286" i="1"/>
  <c r="AW286" i="4" s="1"/>
  <c r="AW285" i="1"/>
  <c r="AW285" i="4" s="1"/>
  <c r="AW284" i="1"/>
  <c r="AW284" i="4" s="1"/>
  <c r="AW283" i="1"/>
  <c r="AW283" i="4" s="1"/>
  <c r="AW282" i="1"/>
  <c r="AW282" i="4" s="1"/>
  <c r="AW281" i="1"/>
  <c r="AW281" i="4" s="1"/>
  <c r="AW280" i="1"/>
  <c r="AW280" i="4" s="1"/>
  <c r="AW279" i="1"/>
  <c r="AW279" i="4" s="1"/>
  <c r="AW278" i="1"/>
  <c r="AW278" i="4" s="1"/>
  <c r="AW277" i="1"/>
  <c r="AW277" i="4" s="1"/>
  <c r="AW276" i="1"/>
  <c r="AW276" i="4" s="1"/>
  <c r="AW275" i="1"/>
  <c r="AW275" i="4" s="1"/>
  <c r="AW274" i="1"/>
  <c r="AW274" i="4" s="1"/>
  <c r="AW273" i="1"/>
  <c r="AW273" i="4" s="1"/>
  <c r="AW272" i="1"/>
  <c r="AW272" i="4" s="1"/>
  <c r="AW271" i="1"/>
  <c r="AW271" i="4" s="1"/>
  <c r="AW270" i="1"/>
  <c r="AW270" i="4" s="1"/>
  <c r="AW269" i="1"/>
  <c r="AW269" i="4" s="1"/>
  <c r="AW268" i="1"/>
  <c r="AW268" i="4" s="1"/>
  <c r="AW267" i="1"/>
  <c r="AW267" i="4" s="1"/>
  <c r="AW266" i="1"/>
  <c r="AW266" i="4" s="1"/>
  <c r="AW265" i="1"/>
  <c r="AW265" i="4" s="1"/>
  <c r="AW264" i="1"/>
  <c r="AW264" i="4" s="1"/>
  <c r="AW263" i="1"/>
  <c r="AW263" i="4" s="1"/>
  <c r="AW262" i="1"/>
  <c r="AW262" i="4" s="1"/>
  <c r="AW261" i="1"/>
  <c r="AW261" i="4" s="1"/>
  <c r="AW260" i="1"/>
  <c r="AW260" i="4" s="1"/>
  <c r="AW259" i="1"/>
  <c r="AW259" i="4" s="1"/>
  <c r="AW258" i="1"/>
  <c r="AW258" i="4" s="1"/>
  <c r="AW257" i="1"/>
  <c r="AW257" i="4" s="1"/>
  <c r="AW256" i="1"/>
  <c r="AW256" i="4" s="1"/>
  <c r="AW255" i="1"/>
  <c r="AW255" i="4" s="1"/>
  <c r="AW254" i="1"/>
  <c r="AW254" i="4" s="1"/>
  <c r="AW253" i="1"/>
  <c r="AW253" i="4" s="1"/>
  <c r="AW252" i="1"/>
  <c r="AW252" i="4" s="1"/>
  <c r="AW251" i="1"/>
  <c r="AW251" i="4" s="1"/>
  <c r="AW250" i="1"/>
  <c r="AW250" i="4" s="1"/>
  <c r="AW249" i="1"/>
  <c r="AW249" i="4" s="1"/>
  <c r="AW248" i="1"/>
  <c r="AW248" i="4" s="1"/>
  <c r="AW247" i="1"/>
  <c r="AW247" i="4" s="1"/>
  <c r="AW246" i="1"/>
  <c r="AW246" i="4" s="1"/>
  <c r="AW245" i="1"/>
  <c r="AW245" i="4" s="1"/>
  <c r="AW244" i="1"/>
  <c r="AW244" i="4" s="1"/>
  <c r="AW243" i="1"/>
  <c r="AW243" i="4" s="1"/>
  <c r="AW242" i="1"/>
  <c r="AW242" i="4" s="1"/>
  <c r="AW241" i="1"/>
  <c r="AW241" i="4" s="1"/>
  <c r="AW240" i="1"/>
  <c r="AW240" i="4" s="1"/>
  <c r="AW239" i="1"/>
  <c r="AW239" i="4" s="1"/>
  <c r="AW238" i="1"/>
  <c r="AW238" i="4" s="1"/>
  <c r="AW237" i="1"/>
  <c r="AW237" i="4" s="1"/>
  <c r="AW236" i="1"/>
  <c r="AW236" i="4" s="1"/>
  <c r="AW235" i="1"/>
  <c r="AW235" i="4" s="1"/>
  <c r="AW234" i="1"/>
  <c r="AW234" i="4" s="1"/>
  <c r="AW233" i="1"/>
  <c r="AW233" i="4" s="1"/>
  <c r="AW232" i="1"/>
  <c r="AW232" i="4" s="1"/>
  <c r="AW231" i="1"/>
  <c r="AW231" i="4" s="1"/>
  <c r="AW230" i="1"/>
  <c r="AW230" i="4" s="1"/>
  <c r="AW229" i="1"/>
  <c r="AW229" i="4" s="1"/>
  <c r="AW228" i="1"/>
  <c r="AW228" i="4" s="1"/>
  <c r="AW227" i="1"/>
  <c r="AW227" i="4" s="1"/>
  <c r="AW226" i="1"/>
  <c r="AW226" i="4" s="1"/>
  <c r="AW225" i="1"/>
  <c r="AW225" i="4" s="1"/>
  <c r="AW224" i="1"/>
  <c r="AW224" i="4" s="1"/>
  <c r="AW223" i="1"/>
  <c r="AW223" i="4" s="1"/>
  <c r="AW222" i="1"/>
  <c r="AW222" i="4" s="1"/>
  <c r="AW221" i="1"/>
  <c r="AW221" i="4" s="1"/>
  <c r="AW220" i="1"/>
  <c r="AW220" i="4" s="1"/>
  <c r="AW219" i="1"/>
  <c r="AW219" i="4" s="1"/>
  <c r="AW218" i="1"/>
  <c r="AW218" i="4" s="1"/>
  <c r="AW217" i="1"/>
  <c r="AW217" i="4" s="1"/>
  <c r="AW216" i="1"/>
  <c r="AW216" i="4" s="1"/>
  <c r="AW215" i="1"/>
  <c r="AW215" i="4" s="1"/>
  <c r="AW214" i="1"/>
  <c r="AW214" i="4" s="1"/>
  <c r="AW213" i="1"/>
  <c r="AW213" i="4" s="1"/>
  <c r="AW212" i="1"/>
  <c r="AW212" i="4" s="1"/>
  <c r="AW211" i="1"/>
  <c r="AW211" i="4" s="1"/>
  <c r="AW210" i="1"/>
  <c r="AW210" i="4" s="1"/>
  <c r="AW209" i="1"/>
  <c r="AW209" i="4" s="1"/>
  <c r="AW208" i="1"/>
  <c r="AW208" i="4" s="1"/>
  <c r="AW207" i="1"/>
  <c r="AW207" i="4" s="1"/>
  <c r="AW206" i="1"/>
  <c r="AW206" i="4" s="1"/>
  <c r="AW205" i="1"/>
  <c r="AW205" i="4" s="1"/>
  <c r="AW204" i="1"/>
  <c r="AW204" i="4" s="1"/>
  <c r="AW203" i="1"/>
  <c r="AW203" i="4" s="1"/>
  <c r="AW202" i="1"/>
  <c r="AW202" i="4" s="1"/>
  <c r="AW201" i="1"/>
  <c r="AW201" i="4" s="1"/>
  <c r="AW200" i="1"/>
  <c r="AW200" i="4" s="1"/>
  <c r="AW199" i="1"/>
  <c r="AW199" i="4" s="1"/>
  <c r="AW198" i="1"/>
  <c r="AW198" i="4" s="1"/>
  <c r="AW197" i="1"/>
  <c r="AW197" i="4" s="1"/>
  <c r="AW196" i="1"/>
  <c r="AW196" i="4" s="1"/>
  <c r="AW195" i="1"/>
  <c r="AW195" i="4" s="1"/>
  <c r="AW194" i="1"/>
  <c r="AW194" i="4" s="1"/>
  <c r="AW193" i="1"/>
  <c r="AW193" i="4" s="1"/>
  <c r="AW192" i="1"/>
  <c r="AW192" i="4" s="1"/>
  <c r="AW191" i="1"/>
  <c r="AW191" i="4" s="1"/>
  <c r="AW190" i="1"/>
  <c r="AW190" i="4" s="1"/>
  <c r="AW189" i="1"/>
  <c r="AW189" i="4" s="1"/>
  <c r="AW188" i="1"/>
  <c r="AW188" i="4" s="1"/>
  <c r="AW187" i="1"/>
  <c r="AW187" i="4" s="1"/>
  <c r="AW186" i="1"/>
  <c r="AW186" i="4" s="1"/>
  <c r="AW185" i="1"/>
  <c r="AW185" i="4" s="1"/>
  <c r="AW184" i="1"/>
  <c r="AW184" i="4" s="1"/>
  <c r="AW183" i="1"/>
  <c r="AW183" i="4" s="1"/>
  <c r="AW182" i="1"/>
  <c r="AW182" i="4" s="1"/>
  <c r="AW181" i="1"/>
  <c r="AW181" i="4" s="1"/>
  <c r="AW180" i="1"/>
  <c r="AW180" i="4" s="1"/>
  <c r="AW179" i="1"/>
  <c r="AW179" i="4" s="1"/>
  <c r="AW178" i="1"/>
  <c r="AW178" i="4" s="1"/>
  <c r="AW177" i="1"/>
  <c r="AW177" i="4" s="1"/>
  <c r="AW176" i="1"/>
  <c r="AW176" i="4" s="1"/>
  <c r="AW175" i="1"/>
  <c r="AW175" i="4" s="1"/>
  <c r="AW174" i="1"/>
  <c r="AW174" i="4" s="1"/>
  <c r="AW173" i="1"/>
  <c r="AW173" i="4" s="1"/>
  <c r="AW172" i="1"/>
  <c r="AW172" i="4" s="1"/>
  <c r="AW171" i="1"/>
  <c r="AW171" i="4" s="1"/>
  <c r="AW170" i="1"/>
  <c r="AW170" i="4" s="1"/>
  <c r="AW169" i="1"/>
  <c r="AW169" i="4" s="1"/>
  <c r="AW168" i="1"/>
  <c r="AW168" i="4" s="1"/>
  <c r="AW167" i="1"/>
  <c r="AW167" i="4" s="1"/>
  <c r="AW166" i="1"/>
  <c r="AW166" i="4" s="1"/>
  <c r="AW165" i="1"/>
  <c r="AW165" i="4" s="1"/>
  <c r="AW164" i="1"/>
  <c r="AW164" i="4" s="1"/>
  <c r="AW163" i="1"/>
  <c r="AW163" i="4" s="1"/>
  <c r="AW162" i="1"/>
  <c r="AW162" i="4" s="1"/>
  <c r="AW161" i="1"/>
  <c r="AW161" i="4" s="1"/>
  <c r="AW160" i="1"/>
  <c r="AW160" i="4" s="1"/>
  <c r="AW159" i="1"/>
  <c r="AW159" i="4" s="1"/>
  <c r="AW158" i="1"/>
  <c r="AW158" i="4" s="1"/>
  <c r="AW157" i="1"/>
  <c r="AW157" i="4" s="1"/>
  <c r="AW156" i="1"/>
  <c r="AW156" i="4" s="1"/>
  <c r="AW155" i="1"/>
  <c r="AW155" i="4" s="1"/>
  <c r="AW154" i="1"/>
  <c r="AW154" i="4" s="1"/>
  <c r="AW153" i="1"/>
  <c r="AW153" i="4" s="1"/>
  <c r="AW152" i="1"/>
  <c r="AW152" i="4" s="1"/>
  <c r="AW151" i="1"/>
  <c r="AW151" i="4" s="1"/>
  <c r="AW150" i="1"/>
  <c r="AW150" i="4" s="1"/>
  <c r="AW149" i="1"/>
  <c r="AW149" i="4" s="1"/>
  <c r="AW148" i="1"/>
  <c r="AW148" i="4" s="1"/>
  <c r="AW147" i="1"/>
  <c r="AW147" i="4" s="1"/>
  <c r="AW146" i="1"/>
  <c r="AW146" i="4" s="1"/>
  <c r="AW145" i="1"/>
  <c r="AW145" i="4" s="1"/>
  <c r="AW144" i="1"/>
  <c r="AW144" i="4" s="1"/>
  <c r="AW143" i="1"/>
  <c r="AW143" i="4" s="1"/>
  <c r="AW142" i="1"/>
  <c r="AW142" i="4" s="1"/>
  <c r="AW141" i="1"/>
  <c r="AW141" i="4" s="1"/>
  <c r="AW140" i="1"/>
  <c r="AW140" i="4" s="1"/>
  <c r="AW139" i="1"/>
  <c r="AW139" i="4" s="1"/>
  <c r="AW138" i="1"/>
  <c r="AW138" i="4" s="1"/>
  <c r="AW137" i="1"/>
  <c r="AW137" i="4" s="1"/>
  <c r="AW136" i="1"/>
  <c r="AW136" i="4" s="1"/>
  <c r="AW135" i="1"/>
  <c r="AW135" i="4" s="1"/>
  <c r="AW134" i="1"/>
  <c r="AW134" i="4" s="1"/>
  <c r="AW133" i="1"/>
  <c r="AW133" i="4" s="1"/>
  <c r="AW132" i="1"/>
  <c r="AW132" i="4" s="1"/>
  <c r="AW131" i="1"/>
  <c r="AW131" i="4" s="1"/>
  <c r="AW130" i="1"/>
  <c r="AW130" i="4" s="1"/>
  <c r="AW129" i="1"/>
  <c r="AW129" i="4" s="1"/>
  <c r="AW128" i="1"/>
  <c r="AW128" i="4" s="1"/>
  <c r="AW127" i="1"/>
  <c r="AW127" i="4" s="1"/>
  <c r="AW126" i="1"/>
  <c r="AW126" i="4" s="1"/>
  <c r="AW125" i="1"/>
  <c r="AW125" i="4" s="1"/>
  <c r="AW124" i="1"/>
  <c r="AW124" i="4" s="1"/>
  <c r="AW123" i="1"/>
  <c r="AW123" i="4" s="1"/>
  <c r="AW122" i="1"/>
  <c r="AW122" i="4" s="1"/>
  <c r="AW121" i="1"/>
  <c r="AW121" i="4" s="1"/>
  <c r="AW120" i="1"/>
  <c r="AW120" i="4" s="1"/>
  <c r="AW119" i="1"/>
  <c r="AW119" i="4" s="1"/>
  <c r="AW118" i="1"/>
  <c r="AW118" i="4" s="1"/>
  <c r="AW117" i="1"/>
  <c r="AW117" i="4" s="1"/>
  <c r="AW116" i="1"/>
  <c r="AW116" i="4" s="1"/>
  <c r="AW115" i="1"/>
  <c r="AW115" i="4" s="1"/>
  <c r="AW114" i="1"/>
  <c r="AW114" i="4" s="1"/>
  <c r="AW113" i="1"/>
  <c r="AW113" i="4" s="1"/>
  <c r="AW112" i="1"/>
  <c r="AW112" i="4" s="1"/>
  <c r="AW111" i="1"/>
  <c r="AW111" i="4" s="1"/>
  <c r="AW110" i="1"/>
  <c r="AW110" i="4" s="1"/>
  <c r="AW109" i="1"/>
  <c r="AW109" i="4" s="1"/>
  <c r="AW108" i="1"/>
  <c r="AW108" i="4" s="1"/>
  <c r="AW107" i="1"/>
  <c r="AW107" i="4" s="1"/>
  <c r="AW106" i="1"/>
  <c r="AW106" i="4" s="1"/>
  <c r="AW105" i="1"/>
  <c r="AW105" i="4" s="1"/>
  <c r="AW104" i="1"/>
  <c r="AW104" i="4" s="1"/>
  <c r="AW103" i="1"/>
  <c r="AW103" i="4" s="1"/>
  <c r="AW102" i="1"/>
  <c r="AW102" i="4" s="1"/>
  <c r="AW101" i="1"/>
  <c r="AW101" i="4" s="1"/>
  <c r="AW100" i="1"/>
  <c r="AW100" i="4" s="1"/>
  <c r="AW99" i="1"/>
  <c r="AW99" i="4" s="1"/>
  <c r="AW98" i="1"/>
  <c r="AW98" i="4" s="1"/>
  <c r="AW97" i="1"/>
  <c r="AW97" i="4" s="1"/>
  <c r="AW96" i="1"/>
  <c r="AW96" i="4" s="1"/>
  <c r="AW95" i="1"/>
  <c r="AW95" i="4" s="1"/>
  <c r="AW94" i="1"/>
  <c r="AW94" i="4" s="1"/>
  <c r="AW93" i="1"/>
  <c r="AW93" i="4" s="1"/>
  <c r="AW92" i="1"/>
  <c r="AW92" i="4" s="1"/>
  <c r="AW91" i="1"/>
  <c r="AW91" i="4" s="1"/>
  <c r="AW90" i="1"/>
  <c r="AW90" i="4" s="1"/>
  <c r="AW89" i="1"/>
  <c r="AW89" i="4" s="1"/>
  <c r="AW88" i="1"/>
  <c r="AW88" i="4" s="1"/>
  <c r="AW87" i="1"/>
  <c r="AW87" i="4" s="1"/>
  <c r="AW86" i="1"/>
  <c r="AW86" i="4" s="1"/>
  <c r="AW85" i="1"/>
  <c r="AW85" i="4" s="1"/>
  <c r="AW84" i="1"/>
  <c r="AW84" i="4" s="1"/>
  <c r="AW83" i="1"/>
  <c r="AW83" i="4" s="1"/>
  <c r="AW82" i="1"/>
  <c r="AW82" i="4" s="1"/>
  <c r="AW81" i="1"/>
  <c r="AW81" i="4" s="1"/>
  <c r="AW80" i="1"/>
  <c r="AW80" i="4" s="1"/>
  <c r="AW79" i="1"/>
  <c r="AW79" i="4" s="1"/>
  <c r="AW78" i="1"/>
  <c r="AW78" i="4" s="1"/>
  <c r="AW77" i="1"/>
  <c r="AW77" i="4" s="1"/>
  <c r="AW76" i="1"/>
  <c r="AW76" i="4" s="1"/>
  <c r="AW75" i="1"/>
  <c r="AW75" i="4" s="1"/>
  <c r="AW74" i="1"/>
  <c r="AW74" i="4" s="1"/>
  <c r="AW73" i="1"/>
  <c r="AW73" i="4" s="1"/>
  <c r="AW72" i="1"/>
  <c r="AW72" i="4" s="1"/>
  <c r="AW71" i="1"/>
  <c r="AW71" i="4" s="1"/>
  <c r="AW70" i="1"/>
  <c r="AW70" i="4" s="1"/>
  <c r="AW69" i="1"/>
  <c r="AW69" i="4" s="1"/>
  <c r="AW68" i="1"/>
  <c r="AW68" i="4" s="1"/>
  <c r="AW67" i="1"/>
  <c r="AW67" i="4" s="1"/>
  <c r="AW66" i="1"/>
  <c r="AW66" i="4" s="1"/>
  <c r="AW65" i="1"/>
  <c r="AW65" i="4" s="1"/>
  <c r="AW64" i="1"/>
  <c r="AW64" i="4" s="1"/>
  <c r="AW63" i="1"/>
  <c r="AW63" i="4" s="1"/>
  <c r="AW62" i="1"/>
  <c r="AW62" i="4" s="1"/>
  <c r="AW61" i="1"/>
  <c r="AW61" i="4" s="1"/>
  <c r="AW60" i="1"/>
  <c r="AW60" i="4" s="1"/>
  <c r="AW59" i="1"/>
  <c r="AW59" i="4" s="1"/>
  <c r="AW58" i="1"/>
  <c r="AW58" i="4" s="1"/>
  <c r="AW57" i="1"/>
  <c r="AW57" i="4" s="1"/>
  <c r="AW56" i="1"/>
  <c r="AW56" i="4" s="1"/>
  <c r="AW55" i="1"/>
  <c r="AW55" i="4" s="1"/>
  <c r="AW54" i="1"/>
  <c r="AW54" i="4" s="1"/>
  <c r="AW53" i="1"/>
  <c r="AW53" i="4" s="1"/>
  <c r="AW52" i="1"/>
  <c r="AW52" i="4" s="1"/>
  <c r="AW51" i="1"/>
  <c r="AW51" i="4" s="1"/>
  <c r="AW50" i="1"/>
  <c r="AW50" i="4" s="1"/>
  <c r="AW49" i="1"/>
  <c r="AW49" i="4" s="1"/>
  <c r="AW48" i="1"/>
  <c r="AW48" i="4" s="1"/>
  <c r="AW47" i="1"/>
  <c r="AW47" i="4" s="1"/>
  <c r="AW46" i="1"/>
  <c r="AW46" i="4" s="1"/>
  <c r="AW45" i="1"/>
  <c r="AW45" i="4" s="1"/>
  <c r="AW44" i="1"/>
  <c r="AW44" i="4" s="1"/>
  <c r="AW43" i="1"/>
  <c r="AW43" i="4" s="1"/>
  <c r="AW42" i="1"/>
  <c r="AW42" i="4" s="1"/>
  <c r="AW41" i="1"/>
  <c r="AW41" i="4" s="1"/>
  <c r="AW40" i="1"/>
  <c r="AW40" i="4" s="1"/>
  <c r="AW39" i="1"/>
  <c r="AW39" i="4" s="1"/>
  <c r="AW38" i="1"/>
  <c r="AW38" i="4" s="1"/>
  <c r="AW37" i="1"/>
  <c r="AW37" i="4" s="1"/>
  <c r="AW36" i="1"/>
  <c r="AW36" i="4" s="1"/>
  <c r="AW35" i="1"/>
  <c r="AW35" i="4" s="1"/>
  <c r="AW34" i="1"/>
  <c r="AW34" i="4" s="1"/>
  <c r="AW33" i="1"/>
  <c r="AW33" i="4" s="1"/>
  <c r="AW32" i="1"/>
  <c r="AW32" i="4" s="1"/>
  <c r="AW31" i="1"/>
  <c r="AW31" i="4" s="1"/>
  <c r="AW30" i="1"/>
  <c r="AW30" i="4" s="1"/>
  <c r="AW29" i="1"/>
  <c r="AW29" i="4" s="1"/>
  <c r="AW28" i="1"/>
  <c r="AW28" i="4" s="1"/>
  <c r="AW27" i="1"/>
  <c r="AW27" i="4" s="1"/>
  <c r="AW26" i="1"/>
  <c r="AW26" i="4" s="1"/>
  <c r="AW25" i="1"/>
  <c r="AW25" i="4" s="1"/>
  <c r="AW24" i="1"/>
  <c r="AW24" i="4" s="1"/>
  <c r="AW23" i="1"/>
  <c r="AW23" i="4" s="1"/>
  <c r="AW22" i="1"/>
  <c r="AW22" i="4" s="1"/>
  <c r="AW21" i="1"/>
  <c r="AW21" i="4" s="1"/>
  <c r="AW20" i="1"/>
  <c r="AW20" i="4" s="1"/>
  <c r="AW19" i="1"/>
  <c r="AW19" i="4" s="1"/>
  <c r="AW18" i="1"/>
  <c r="AW18" i="4" s="1"/>
  <c r="AW17" i="1"/>
  <c r="AW17" i="4" s="1"/>
  <c r="AW16" i="1"/>
  <c r="AW16" i="4" s="1"/>
  <c r="AW15" i="1"/>
  <c r="AW15" i="4" s="1"/>
  <c r="AW14" i="1"/>
  <c r="AW14" i="4" s="1"/>
  <c r="AW13" i="1"/>
  <c r="AW13" i="4" s="1"/>
  <c r="AW12" i="1"/>
  <c r="AW12" i="4" s="1"/>
  <c r="AW11" i="1"/>
  <c r="AW11" i="4" s="1"/>
  <c r="AW10" i="1"/>
  <c r="AW10" i="4" s="1"/>
  <c r="B6" l="1"/>
  <c r="R6"/>
  <c r="Q6"/>
  <c r="V6"/>
  <c r="U6"/>
  <c r="AG6"/>
  <c r="A6"/>
  <c r="AI6" l="1"/>
  <c r="AH6"/>
  <c r="AP6" l="1"/>
  <c r="AS6"/>
  <c r="AR6"/>
  <c r="AQ6"/>
  <c r="O6" l="1"/>
  <c r="AM6"/>
  <c r="AD6"/>
  <c r="AC6"/>
  <c r="AB6"/>
  <c r="AA6"/>
  <c r="Z6"/>
  <c r="T6"/>
  <c r="P6"/>
  <c r="Y6"/>
  <c r="E6"/>
  <c r="D6"/>
  <c r="X6" l="1"/>
  <c r="M6"/>
  <c r="G6"/>
  <c r="AO6" l="1"/>
  <c r="K6" l="1"/>
  <c r="L6" l="1"/>
  <c r="C6"/>
</calcChain>
</file>

<file path=xl/sharedStrings.xml><?xml version="1.0" encoding="utf-8"?>
<sst xmlns="http://schemas.openxmlformats.org/spreadsheetml/2006/main" count="792" uniqueCount="546">
  <si>
    <t>Alamat</t>
  </si>
  <si>
    <t>NIK/No. KTP</t>
  </si>
  <si>
    <t>Tempat Lahir</t>
  </si>
  <si>
    <t>Nama Ibu Kandung</t>
  </si>
  <si>
    <t>Golongan</t>
  </si>
  <si>
    <t>Jenis
Kelamin</t>
  </si>
  <si>
    <t>Kab./Kota</t>
  </si>
  <si>
    <t>S1</t>
  </si>
  <si>
    <t>IV/a</t>
  </si>
  <si>
    <t>Kementerian Agama</t>
  </si>
  <si>
    <t>III/d</t>
  </si>
  <si>
    <t>S2</t>
  </si>
  <si>
    <t>III/c</t>
  </si>
  <si>
    <t>III/b</t>
  </si>
  <si>
    <t>Lainnya</t>
  </si>
  <si>
    <t>III/a</t>
  </si>
  <si>
    <t>Pemerintah Daerah</t>
  </si>
  <si>
    <t>D3</t>
  </si>
  <si>
    <t>D2</t>
  </si>
  <si>
    <t>Kementerian Lainnya</t>
  </si>
  <si>
    <t>1.</t>
  </si>
  <si>
    <t>Kode</t>
  </si>
  <si>
    <t>D1</t>
  </si>
  <si>
    <t>D4</t>
  </si>
  <si>
    <t>S3</t>
  </si>
  <si>
    <t>2.</t>
  </si>
  <si>
    <t>Jenjang Pendidikan</t>
  </si>
  <si>
    <t>3.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</si>
  <si>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</si>
  <si>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</si>
  <si>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</si>
  <si>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</si>
  <si>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</si>
  <si>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</si>
  <si>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</si>
  <si>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</si>
  <si>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</si>
  <si>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</si>
  <si>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</si>
  <si>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</si>
  <si>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</si>
  <si>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</si>
  <si>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</si>
  <si>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</si>
  <si>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IV/b</t>
  </si>
  <si>
    <t>IV/c</t>
  </si>
  <si>
    <t>IV/d</t>
  </si>
  <si>
    <t>IV/e</t>
  </si>
  <si>
    <t>4.</t>
  </si>
  <si>
    <t>5.</t>
  </si>
  <si>
    <t>Instansi yang
mengangkat</t>
  </si>
  <si>
    <t>Status
Kepegawaian</t>
  </si>
  <si>
    <t>1</t>
  </si>
  <si>
    <t>0</t>
  </si>
  <si>
    <t>Laki-laki</t>
  </si>
  <si>
    <t>Perempuan</t>
  </si>
  <si>
    <t>2</t>
  </si>
  <si>
    <t>PNS</t>
  </si>
  <si>
    <t>Non-PNS</t>
  </si>
  <si>
    <t>6.</t>
  </si>
  <si>
    <t>7.</t>
  </si>
  <si>
    <t>8.</t>
  </si>
  <si>
    <t>3</t>
  </si>
  <si>
    <t>9.</t>
  </si>
  <si>
    <t>10.</t>
  </si>
  <si>
    <t>11.</t>
  </si>
  <si>
    <t>12.</t>
  </si>
  <si>
    <t>13.</t>
  </si>
  <si>
    <t>Jenis Kelamin</t>
  </si>
  <si>
    <t>Sudah Lulus</t>
  </si>
  <si>
    <t>Masih Proses</t>
  </si>
  <si>
    <t>Status Kelulusan</t>
  </si>
  <si>
    <t>Instansi Yang Mengangkat</t>
  </si>
  <si>
    <t>Status Kepegawaian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</si>
  <si>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</si>
  <si>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</si>
  <si>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</si>
  <si>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</si>
  <si>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</si>
  <si>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</si>
  <si>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</si>
  <si>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</si>
  <si>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</si>
  <si>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</si>
  <si>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</si>
  <si>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</si>
  <si>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</si>
  <si>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</si>
  <si>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</si>
  <si>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</si>
  <si>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</si>
  <si>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</si>
  <si>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</si>
  <si>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</si>
  <si>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</si>
  <si>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</si>
  <si>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</si>
  <si>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Barat</t>
  </si>
  <si>
    <t>Sulawesi Tengah</t>
  </si>
  <si>
    <t>Sulawesi Tenggara</t>
  </si>
  <si>
    <t>Sulawesi Selatan</t>
  </si>
  <si>
    <t>Gorontalo</t>
  </si>
  <si>
    <t>Maluku</t>
  </si>
  <si>
    <t>Maluku Utara</t>
  </si>
  <si>
    <t>Papua Barat</t>
  </si>
  <si>
    <t>Papua</t>
  </si>
  <si>
    <t>17</t>
  </si>
  <si>
    <t>18</t>
  </si>
  <si>
    <t>19</t>
  </si>
  <si>
    <t>20</t>
  </si>
  <si>
    <t>21</t>
  </si>
  <si>
    <t>Jangan mengisi data pada baris data yang tidak memiliki format (border).</t>
  </si>
  <si>
    <t>14.</t>
  </si>
  <si>
    <t>15.</t>
  </si>
  <si>
    <t>:</t>
  </si>
  <si>
    <t>Belum ada data yang diinputkan.</t>
  </si>
  <si>
    <t>Pengisian data sudah dianggap betul dan sesuai dengan petunjuk.</t>
  </si>
  <si>
    <t>Pengisian data tidak sesuai dengan petunjuk dan harus diperbaiki.</t>
  </si>
  <si>
    <r>
      <t>"</t>
    </r>
    <r>
      <rPr>
        <b/>
        <sz val="11"/>
        <color indexed="10"/>
        <rFont val="Calibri"/>
        <family val="2"/>
      </rPr>
      <t>-</t>
    </r>
    <r>
      <rPr>
        <b/>
        <sz val="11"/>
        <color indexed="8"/>
        <rFont val="Calibri"/>
        <family val="2"/>
      </rPr>
      <t>" (</t>
    </r>
    <r>
      <rPr>
        <b/>
        <sz val="11"/>
        <color indexed="10"/>
        <rFont val="Calibri"/>
        <family val="2"/>
      </rPr>
      <t>Tanda strip</t>
    </r>
    <r>
      <rPr>
        <b/>
        <sz val="11"/>
        <color indexed="8"/>
        <rFont val="Calibri"/>
        <family val="2"/>
      </rPr>
      <t>)</t>
    </r>
  </si>
  <si>
    <r>
      <t>"</t>
    </r>
    <r>
      <rPr>
        <b/>
        <sz val="11"/>
        <color indexed="10"/>
        <rFont val="Calibri"/>
        <family val="2"/>
      </rPr>
      <t>OK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</si>
  <si>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Tidak Valid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</si>
  <si>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#VALUE!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</si>
  <si>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Cek lagi</t>
    </r>
    <r>
      <rPr>
        <b/>
        <sz val="11"/>
        <color indexed="8"/>
        <rFont val="Calibri"/>
        <family val="2"/>
      </rPr>
      <t>"</t>
    </r>
  </si>
  <si>
    <t>Kolom A</t>
  </si>
  <si>
    <t>Kolom B</t>
  </si>
  <si>
    <t>Kolom C</t>
  </si>
  <si>
    <t>Kolom D</t>
  </si>
  <si>
    <t>Kolom E</t>
  </si>
  <si>
    <t>Kolom F</t>
  </si>
  <si>
    <t>Kolom G</t>
  </si>
  <si>
    <t>Kolom H</t>
  </si>
  <si>
    <t>Kolom I</t>
  </si>
  <si>
    <t>Kolom J</t>
  </si>
  <si>
    <t>Kolom K</t>
  </si>
  <si>
    <t>Kolom L</t>
  </si>
  <si>
    <t>Kolom M</t>
  </si>
  <si>
    <t>Kolom N</t>
  </si>
  <si>
    <t>Kolom O</t>
  </si>
  <si>
    <t>Kolom P</t>
  </si>
  <si>
    <t>Kolom Q</t>
  </si>
  <si>
    <t>Kolom R</t>
  </si>
  <si>
    <t>Kolom S</t>
  </si>
  <si>
    <t>Kolom T</t>
  </si>
  <si>
    <t>Kolom U</t>
  </si>
  <si>
    <t>Kolom V</t>
  </si>
  <si>
    <t>Kolom W</t>
  </si>
  <si>
    <t>Kolom X</t>
  </si>
  <si>
    <t>Kolom Y</t>
  </si>
  <si>
    <t>Kolom Z</t>
  </si>
  <si>
    <t>Kolom AA</t>
  </si>
  <si>
    <t>Kolom AB</t>
  </si>
  <si>
    <t>Kolom AC</t>
  </si>
  <si>
    <t>Kolom AD</t>
  </si>
  <si>
    <t>Kolom AE</t>
  </si>
  <si>
    <t>Kolom AF</t>
  </si>
  <si>
    <t>Kolom AG</t>
  </si>
  <si>
    <t>Kolom AH</t>
  </si>
  <si>
    <t>Kolom AI</t>
  </si>
  <si>
    <t>Kolom AJ</t>
  </si>
  <si>
    <t>Kolom AK</t>
  </si>
  <si>
    <t>Kolom AL</t>
  </si>
  <si>
    <t>Kolom AM</t>
  </si>
  <si>
    <t>Kolom AN</t>
  </si>
  <si>
    <t>Kolom AO</t>
  </si>
  <si>
    <t>Kolom AP</t>
  </si>
  <si>
    <t>Kolom AQ</t>
  </si>
  <si>
    <t>Kolom AR</t>
  </si>
  <si>
    <t>Kepala Perpustakaan</t>
  </si>
  <si>
    <t>Kepala Laboratorium</t>
  </si>
  <si>
    <t>Yayasan Penyelenggara</t>
  </si>
  <si>
    <r>
      <t>"</t>
    </r>
    <r>
      <rPr>
        <b/>
        <sz val="11"/>
        <color indexed="10"/>
        <rFont val="Calibri"/>
        <family val="2"/>
      </rPr>
      <t>Harap diisi</t>
    </r>
    <r>
      <rPr>
        <b/>
        <sz val="11"/>
        <color indexed="8"/>
        <rFont val="Calibri"/>
        <family val="2"/>
      </rPr>
      <t>"</t>
    </r>
  </si>
  <si>
    <t>i).</t>
  </si>
  <si>
    <t>ii).</t>
  </si>
  <si>
    <t>iii).</t>
  </si>
  <si>
    <t>iv).</t>
  </si>
  <si>
    <t>v).</t>
  </si>
  <si>
    <t>vi).</t>
  </si>
  <si>
    <t>vii).</t>
  </si>
  <si>
    <r>
      <t>Dimohon untuk melakukan input secara manual. Tidak disarankan untuk melakukan fungsi "</t>
    </r>
    <r>
      <rPr>
        <b/>
        <i/>
        <sz val="11"/>
        <color rgb="FFFF0000"/>
        <rFont val="Calibri"/>
        <family val="2"/>
        <scheme val="minor"/>
      </rPr>
      <t>Copy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Paste</t>
    </r>
    <r>
      <rPr>
        <b/>
        <sz val="11"/>
        <color theme="1"/>
        <rFont val="Calibri"/>
        <family val="2"/>
        <scheme val="minor"/>
      </rPr>
      <t>" secara sembarangan karena akan</t>
    </r>
  </si>
  <si>
    <r>
      <t xml:space="preserve">Petunjuk pengisian data juga dapat dibaca pada setiap kolom </t>
    </r>
    <r>
      <rPr>
        <b/>
        <i/>
        <sz val="11"/>
        <color theme="1"/>
        <rFont val="Calibri"/>
        <family val="2"/>
        <scheme val="minor"/>
      </rPr>
      <t xml:space="preserve">cell </t>
    </r>
    <r>
      <rPr>
        <b/>
        <sz val="11"/>
        <color theme="1"/>
        <rFont val="Calibri"/>
        <family val="2"/>
        <scheme val="minor"/>
      </rPr>
      <t>yang akan diisi. Mohon dibaca dengan seksama.</t>
    </r>
  </si>
  <si>
    <r>
      <t>"</t>
    </r>
    <r>
      <rPr>
        <b/>
        <sz val="11"/>
        <color indexed="10"/>
        <rFont val="Calibri"/>
        <family val="2"/>
      </rPr>
      <t>Harap dikosongkan</t>
    </r>
    <r>
      <rPr>
        <b/>
        <sz val="11"/>
        <color indexed="8"/>
        <rFont val="Calibri"/>
        <family val="2"/>
      </rPr>
      <t>"</t>
    </r>
  </si>
  <si>
    <t>Penjelasan Kolom-Kolom Data (Mohon Dibaca Dengan Teliti) :</t>
  </si>
  <si>
    <t>Kolom data ini harus diisi.</t>
  </si>
  <si>
    <t>Kolom data ini harap dikosongkan (isinya mohon dihapus).</t>
  </si>
  <si>
    <t>Ttd</t>
  </si>
  <si>
    <t>Subbag Sistem Informasi (EMIS)</t>
  </si>
  <si>
    <t>Tidak diperkenankan untuk membuat format pendataan sendiri atau memodifikasi format pendataan ini baik menghapus dan/atau menambah kolom.</t>
  </si>
  <si>
    <r>
      <t>P</t>
    </r>
    <r>
      <rPr>
        <b/>
        <sz val="11"/>
        <color indexed="8"/>
        <rFont val="Calibri"/>
        <family val="2"/>
        <scheme val="minor"/>
      </rPr>
      <t>emeriksaan hasil pengisian data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", harus dimulai dari kolom yang paling kiri, seterusnya hingga kolom yang paling kanan.</t>
    </r>
  </si>
  <si>
    <t>Untuk setiap kata atau nama yang mengandung karakter tanda petik, penulisan mohon menggunakan karakter tanda petik (`) di bawah tombol Esc.</t>
  </si>
  <si>
    <t>Setditjen Pendidikan Islam - Kemenag R.I</t>
  </si>
  <si>
    <t>Kepulauan Bangka Belitung</t>
  </si>
  <si>
    <t>NIP</t>
  </si>
  <si>
    <t>Nama Lengkap Dosen</t>
  </si>
  <si>
    <t>Gelar Akademik</t>
  </si>
  <si>
    <t>Gelar Depan</t>
  </si>
  <si>
    <t>Gelar Belakang</t>
  </si>
  <si>
    <t>Status Kepegawaian Dosen</t>
  </si>
  <si>
    <t>Status
Tugas</t>
  </si>
  <si>
    <t>SK Awal sebagai Dosen</t>
  </si>
  <si>
    <t>TMT SK Awal</t>
  </si>
  <si>
    <t>Jumlah
SKS Utama</t>
  </si>
  <si>
    <t>Nama Mata Kuliah Utama</t>
  </si>
  <si>
    <t>Mata Kuliah Lain</t>
  </si>
  <si>
    <t>Jumlah Mata Kuliah Lain</t>
  </si>
  <si>
    <t>Jumlah
SKS Lain</t>
  </si>
  <si>
    <t>Pendidikan Formal Terakhir Dosen</t>
  </si>
  <si>
    <t>Status Penugasan Dosen</t>
  </si>
  <si>
    <t>Rektor</t>
  </si>
  <si>
    <t>Ketua Sekolah Tinggi</t>
  </si>
  <si>
    <t>Dekan</t>
  </si>
  <si>
    <t>Direktur Pasca Sarjana</t>
  </si>
  <si>
    <t>Direktur Politeknik</t>
  </si>
  <si>
    <t>Wakil Rektor</t>
  </si>
  <si>
    <t>Wakil Ketua Sekolah Tinggi</t>
  </si>
  <si>
    <t>Wakil Dekan</t>
  </si>
  <si>
    <t>Wakil Direktur Politeknik</t>
  </si>
  <si>
    <t>Wakil Direktur Pasca Sarjana</t>
  </si>
  <si>
    <t>Direktur Akademi</t>
  </si>
  <si>
    <t>Wakil Direktur Akademi</t>
  </si>
  <si>
    <t>Ketua Jurusan</t>
  </si>
  <si>
    <t>Sekretaris Jurusan</t>
  </si>
  <si>
    <t>Ketua Program Studi</t>
  </si>
  <si>
    <t>Kepala Bagian</t>
  </si>
  <si>
    <t>Sekretaris Program Studi</t>
  </si>
  <si>
    <t>Identitas Pribadi Dosen</t>
  </si>
  <si>
    <t>Nomor SK Awal</t>
  </si>
  <si>
    <t>Nomor Induk
Dosen Nasional
(NIDN)</t>
  </si>
  <si>
    <t>Sertifikasi Dosen</t>
  </si>
  <si>
    <t>Status
Kelulusan
Serdos</t>
  </si>
  <si>
    <t>Tahun
Lulus
Serdos</t>
  </si>
  <si>
    <t>&lt; III/a</t>
  </si>
  <si>
    <t>NIDN</t>
  </si>
  <si>
    <t>Mata Kuliah Utama Yang Diampu</t>
  </si>
  <si>
    <t>Tanggal Ijazah
Pendidikan Terakhir</t>
  </si>
  <si>
    <t>Informasi Tunjangan Profesi Dosen</t>
  </si>
  <si>
    <t>Besarnya Tunjangan Profesi per Bulan (Rp)</t>
  </si>
  <si>
    <t>Jumlah Judul
Buku Yang
Pernah Ditulis</t>
  </si>
  <si>
    <t>Jumlah Penelitian Ilmiah Yang Pernah Dilakukan</t>
  </si>
  <si>
    <t>Jumlah Artikel Ilmiah Yang Pernah Dimuat di Jurnal Internasional</t>
  </si>
  <si>
    <t>Informasi Karya Ilmiah Dosen</t>
  </si>
  <si>
    <t>Jika jumlah baris data yang berformat kurang, hubungi Kopertais atau EMIS Pusat.</t>
  </si>
  <si>
    <r>
      <t>Setelah melengkapi seluruh data pada sheet "</t>
    </r>
    <r>
      <rPr>
        <b/>
        <sz val="11"/>
        <color indexed="56"/>
        <rFont val="Calibri"/>
        <family val="2"/>
        <scheme val="minor"/>
      </rPr>
      <t>Dosen</t>
    </r>
    <r>
      <rPr>
        <b/>
        <sz val="11"/>
        <color indexed="8"/>
        <rFont val="Calibri"/>
        <family val="2"/>
        <scheme val="minor"/>
      </rPr>
      <t>", periksa hasil validasinya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</si>
  <si>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Kelamin </t>
    </r>
    <r>
      <rPr>
        <sz val="11"/>
        <color theme="1"/>
        <rFont val="Calibri"/>
        <family val="2"/>
        <scheme val="minor"/>
      </rPr>
      <t>dosen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</si>
  <si>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Tempat Lahir </t>
    </r>
    <r>
      <rPr>
        <sz val="11"/>
        <color theme="1"/>
        <rFont val="Calibri"/>
        <family val="2"/>
        <scheme val="minor"/>
      </rPr>
      <t>dosen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</si>
  <si>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Kependudukan(NIK)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 xml:space="preserve">Nomor KTP </t>
    </r>
    <r>
      <rPr>
        <sz val="11"/>
        <color theme="1"/>
        <rFont val="Calibri"/>
        <family val="2"/>
        <scheme val="minor"/>
      </rPr>
      <t>dari dosen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</si>
  <si>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Ibu Kandung </t>
    </r>
    <r>
      <rPr>
        <sz val="11"/>
        <color theme="1"/>
        <rFont val="Calibri"/>
        <family val="2"/>
        <scheme val="minor"/>
      </rPr>
      <t>dari dosen yang bersangkutan.</t>
    </r>
  </si>
  <si>
    <t>Asisten Ahli</t>
  </si>
  <si>
    <t>Lektor</t>
  </si>
  <si>
    <t>Lektor Kepala</t>
  </si>
  <si>
    <t>Profesor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</si>
  <si>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Awal </t>
    </r>
    <r>
      <rPr>
        <sz val="11"/>
        <color theme="1"/>
        <rFont val="Calibri"/>
        <family val="2"/>
        <scheme val="minor"/>
      </rPr>
      <t>diangkat sebagai dosen.</t>
    </r>
  </si>
  <si>
    <t>Dosen Tetap</t>
  </si>
  <si>
    <t>Dosen Tidak Tetap</t>
  </si>
  <si>
    <t>Dosen Diperbantukan</t>
  </si>
  <si>
    <t>Dosen Dipekerjakan</t>
  </si>
  <si>
    <t>Dosen Luar Biasa</t>
  </si>
  <si>
    <t>Aktif Mengajar</t>
  </si>
  <si>
    <t>Cuti</t>
  </si>
  <si>
    <t>Tugas di Instansi Lain</t>
  </si>
  <si>
    <t>Tugas Belajar</t>
  </si>
  <si>
    <t>Izin Belajar</t>
  </si>
  <si>
    <t>Pendidikan Profesi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</si>
  <si>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Program Studi </t>
    </r>
    <r>
      <rPr>
        <sz val="11"/>
        <color theme="1"/>
        <rFont val="Calibri"/>
        <family val="2"/>
        <scheme val="minor"/>
      </rPr>
      <t>tempat tugas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dari dosen yang bersangkutan. Penulisan nama program studi mohon tidak disingkat.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</si>
  <si>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Mata Kuliah Utama </t>
    </r>
    <r>
      <rPr>
        <sz val="11"/>
        <color theme="1"/>
        <rFont val="Calibri"/>
        <family val="2"/>
        <scheme val="minor"/>
      </rPr>
      <t>yang diampu dosen yang bersangkutan. Penulisan nama mata kuliah mohon tidak disingkat.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</si>
  <si>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SKS Mata Kuliah Utama </t>
    </r>
    <r>
      <rPr>
        <sz val="11"/>
        <color theme="1"/>
        <rFont val="Calibri"/>
        <family val="2"/>
        <scheme val="minor"/>
      </rPr>
      <t>yang diampu.</t>
    </r>
  </si>
  <si>
    <t>Jabatan Tambahan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</si>
  <si>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Program Studi </t>
    </r>
    <r>
      <rPr>
        <sz val="11"/>
        <color theme="1"/>
        <rFont val="Calibri"/>
        <family val="2"/>
        <scheme val="minor"/>
      </rPr>
      <t>dari jenjang pendidikan terakhir dosen yang bersangkutan.</t>
    </r>
  </si>
  <si>
    <t>Belum Lulus/Belum Mengikuti Serdos</t>
  </si>
  <si>
    <t>Status Penerima Tunjangan</t>
  </si>
  <si>
    <t>Kolom AS</t>
  </si>
  <si>
    <t>Informasi Alamat Tempat Tinggal Dosen</t>
  </si>
  <si>
    <t>Kolom AT</t>
  </si>
  <si>
    <t>Kolom AU</t>
  </si>
  <si>
    <r>
      <rPr>
        <b/>
        <sz val="11"/>
        <color theme="3" tint="-0.249977111117893"/>
        <rFont val="Calibri"/>
        <family val="2"/>
      </rPr>
      <t xml:space="preserve">Catatan </t>
    </r>
    <r>
      <rPr>
        <b/>
        <sz val="11"/>
        <color indexed="8"/>
        <rFont val="Calibri"/>
        <family val="2"/>
      </rPr>
      <t>: harap hati-hati jika melakukan "</t>
    </r>
    <r>
      <rPr>
        <b/>
        <i/>
        <sz val="11"/>
        <color rgb="FFFF0000"/>
        <rFont val="Calibri"/>
        <family val="2"/>
      </rPr>
      <t>Copy &amp; Paste : Special - Value</t>
    </r>
    <r>
      <rPr>
        <b/>
        <sz val="11"/>
        <color indexed="8"/>
        <rFont val="Calibri"/>
        <family val="2"/>
      </rPr>
      <t>" pada kolom data yang berupa tanggal (tanggal lahir, TMT SK, dll).</t>
    </r>
  </si>
  <si>
    <r>
      <t>Jika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masih terdapat kolom yang datanya dianggap tidak sesuai atau meragukan, mohon periksa kembali sheet "</t>
    </r>
    <r>
      <rPr>
        <b/>
        <sz val="11"/>
        <color theme="3" tint="-0.499984740745262"/>
        <rFont val="Calibri"/>
        <family val="2"/>
        <scheme val="minor"/>
      </rPr>
      <t>Dosen</t>
    </r>
    <r>
      <rPr>
        <b/>
        <sz val="11"/>
        <color indexed="8"/>
        <rFont val="Calibri"/>
        <family val="2"/>
        <scheme val="minor"/>
      </rPr>
      <t>" dan</t>
    </r>
  </si>
  <si>
    <r>
      <t>perbaiki data pada kolom tersebut sesuai dengan petunjuk. Keterangan data pada sheet "</t>
    </r>
    <r>
      <rPr>
        <b/>
        <sz val="11"/>
        <color theme="3" tint="-0.499984740745262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</t>
    </r>
  </si>
  <si>
    <r>
      <t>Sheet "</t>
    </r>
    <r>
      <rPr>
        <b/>
        <sz val="11"/>
        <color indexed="18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 berisi hasil validasi terhadap pengisian data pada sheet "</t>
    </r>
    <r>
      <rPr>
        <b/>
        <sz val="11"/>
        <color indexed="18"/>
        <rFont val="Calibri"/>
        <family val="2"/>
        <scheme val="minor"/>
      </rPr>
      <t>Dosen</t>
    </r>
    <r>
      <rPr>
        <b/>
        <sz val="11"/>
        <color indexed="8"/>
        <rFont val="Calibri"/>
        <family val="2"/>
        <scheme val="minor"/>
      </rPr>
      <t>".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</si>
  <si>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Mata Kuliah Lain </t>
    </r>
    <r>
      <rPr>
        <sz val="11"/>
        <color theme="1"/>
        <rFont val="Calibri"/>
        <family val="2"/>
        <scheme val="minor"/>
      </rPr>
      <t>yang diampu. Contoh : jika memiliki 2 mata kuliah lain yang diampu (selain mata kuliah utama),</t>
    </r>
  </si>
  <si>
    <r>
      <t xml:space="preserve">maka tulis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</t>
    </r>
  </si>
  <si>
    <t>Nomor SK Tebaru</t>
  </si>
  <si>
    <t>SK Terbaru sebagai Dosen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</si>
  <si>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Terbaru </t>
    </r>
    <r>
      <rPr>
        <sz val="11"/>
        <color theme="1"/>
        <rFont val="Calibri"/>
        <family val="2"/>
        <scheme val="minor"/>
      </rPr>
      <t>sebagai dosen.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</si>
  <si>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Judul Penelitian Ilmiah </t>
    </r>
    <r>
      <rPr>
        <sz val="11"/>
        <color theme="1"/>
        <rFont val="Calibri"/>
        <family val="2"/>
        <scheme val="minor"/>
      </rPr>
      <t>yang pernah dilakukan dan hasilnya sudah dipublikasikan.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</si>
  <si>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Judul Artikel Ilmiah </t>
    </r>
    <r>
      <rPr>
        <sz val="11"/>
        <color theme="1"/>
        <rFont val="Calibri"/>
        <family val="2"/>
        <scheme val="minor"/>
      </rPr>
      <t>yang pernah ditulis dan dimuat di Jurnal Internasional.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</si>
  <si>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Judul Buku </t>
    </r>
    <r>
      <rPr>
        <sz val="11"/>
        <color theme="1"/>
        <rFont val="Calibri"/>
        <family val="2"/>
        <scheme val="minor"/>
      </rPr>
      <t>yang pernah ditulis dan sudah diterbitkan.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</si>
  <si>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Lengkap </t>
    </r>
    <r>
      <rPr>
        <sz val="11"/>
        <color theme="1"/>
        <rFont val="Calibri"/>
        <family val="2"/>
        <scheme val="minor"/>
      </rPr>
      <t>dosen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</si>
  <si>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Gelar Akademik </t>
    </r>
    <r>
      <rPr>
        <sz val="11"/>
        <color theme="1"/>
        <rFont val="Calibri"/>
        <family val="2"/>
        <scheme val="minor"/>
      </rPr>
      <t>dosen yang bersangkutan (Gelar Depan). Contoh : Dr, Drs, Dra, dll.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</si>
  <si>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Gelar Akademik </t>
    </r>
    <r>
      <rPr>
        <sz val="11"/>
        <color theme="1"/>
        <rFont val="Calibri"/>
        <family val="2"/>
        <scheme val="minor"/>
      </rPr>
      <t>dosen yang bersangkutan (Gelar Belakang). Contoh : M.Ag, M.Si, MM, S.Ag, S.Pd, dll.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</si>
  <si>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Kepegawaian </t>
    </r>
    <r>
      <rPr>
        <sz val="11"/>
        <color theme="1"/>
        <rFont val="Calibri"/>
        <family val="2"/>
        <scheme val="minor"/>
      </rPr>
      <t>dari dosen yang bersangkutan, dengan pilihan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</si>
  <si>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Golongan </t>
    </r>
    <r>
      <rPr>
        <sz val="11"/>
        <color theme="1"/>
        <rFont val="Calibri"/>
        <family val="2"/>
        <scheme val="minor"/>
      </rPr>
      <t>dari dosen yang bersangkutan (khusus bagi dosen PNS). Kosongkan jika Non-PNS. Diisi dengan pilihan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</si>
  <si>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Instansi Yang Mengangkat </t>
    </r>
    <r>
      <rPr>
        <sz val="11"/>
        <color theme="1"/>
        <rFont val="Calibri"/>
        <family val="2"/>
        <scheme val="minor"/>
      </rPr>
      <t>dari dosen yang bersangkutan, dengan pilihan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</si>
  <si>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Tugas </t>
    </r>
    <r>
      <rPr>
        <sz val="11"/>
        <color theme="1"/>
        <rFont val="Calibri"/>
        <family val="2"/>
        <scheme val="minor"/>
      </rPr>
      <t>dari dosen yang bersangkutan, dengan pilihan kode :</t>
    </r>
  </si>
  <si>
    <t>Jenjang Program Studi</t>
  </si>
  <si>
    <t>Jenjang
Prodi Tempat
Tugas</t>
  </si>
  <si>
    <t>Nama Program Studi Tempat Tugas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</si>
  <si>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Jabatan Tambahan </t>
    </r>
    <r>
      <rPr>
        <sz val="11"/>
        <color theme="1"/>
        <rFont val="Calibri"/>
        <family val="2"/>
        <scheme val="minor"/>
      </rPr>
      <t>yang diemban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dosen yang bersangkutan, dengan pilihan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</si>
  <si>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Jenjang Pendidikan Terakhir </t>
    </r>
    <r>
      <rPr>
        <sz val="11"/>
        <color theme="1"/>
        <rFont val="Calibri"/>
        <family val="2"/>
        <scheme val="minor"/>
      </rPr>
      <t>dari dosen yang bersangkutan, dengan pilihan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</si>
  <si>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Status Kelulusan Sertifikasi Dosen</t>
    </r>
    <r>
      <rPr>
        <sz val="11"/>
        <color theme="1"/>
        <rFont val="Calibri"/>
        <family val="2"/>
        <scheme val="minor"/>
      </rPr>
      <t>, dengan pilihan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</si>
  <si>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Alamat Tempat Tinggal </t>
    </r>
    <r>
      <rPr>
        <sz val="11"/>
        <color theme="1"/>
        <rFont val="Calibri"/>
        <family val="2"/>
        <scheme val="minor"/>
      </rPr>
      <t>dosen yang bersangkutan.</t>
    </r>
  </si>
  <si>
    <t>Belum menerima</t>
  </si>
  <si>
    <t>Sudah menerima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</si>
  <si>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Lulus Sertifikasi Dosen </t>
    </r>
    <r>
      <rPr>
        <sz val="11"/>
        <color theme="1"/>
        <rFont val="Calibri"/>
        <family val="2"/>
        <scheme val="minor"/>
      </rPr>
      <t xml:space="preserve">(bagi dosen yang </t>
    </r>
    <r>
      <rPr>
        <b/>
        <sz val="11"/>
        <color theme="1"/>
        <rFont val="Calibri"/>
        <family val="2"/>
        <scheme val="minor"/>
      </rPr>
      <t>sudah lulus sertifikasi dosen</t>
    </r>
    <r>
      <rPr>
        <sz val="11"/>
        <color theme="1"/>
        <rFont val="Calibri"/>
        <family val="2"/>
        <scheme val="minor"/>
      </rPr>
      <t>).</t>
    </r>
  </si>
  <si>
    <t>Pengisian data dianggap masih meragukan. Periksa kembali pengisian dari kolom data tersebut. Jika masih</t>
  </si>
  <si>
    <t>terdapat kesalahan, mohon perbaiki. Namun jika setelah diperiksa ternyata datanya sudah betul, abaikan</t>
  </si>
  <si>
    <r>
      <t xml:space="preserve">peringatan ini. Contoh : </t>
    </r>
    <r>
      <rPr>
        <b/>
        <sz val="11"/>
        <color theme="3" tint="-0.249977111117893"/>
        <rFont val="Calibri"/>
        <family val="2"/>
        <scheme val="minor"/>
      </rPr>
      <t>data nama ibu kandung</t>
    </r>
    <r>
      <rPr>
        <b/>
        <sz val="11"/>
        <color theme="1"/>
        <rFont val="Calibri"/>
        <family val="2"/>
        <scheme val="minor"/>
      </rPr>
      <t>.</t>
    </r>
  </si>
  <si>
    <r>
      <t>menghilangkan fungsi validasi data. Jika terpaksa harus melakukan "</t>
    </r>
    <r>
      <rPr>
        <b/>
        <i/>
        <sz val="11"/>
        <color rgb="FFFF0000"/>
        <rFont val="Calibri"/>
        <family val="2"/>
      </rPr>
      <t>Copy &amp; Paste</t>
    </r>
    <r>
      <rPr>
        <b/>
        <sz val="11"/>
        <color indexed="8"/>
        <rFont val="Calibri"/>
        <family val="2"/>
      </rPr>
      <t>", lakukan "</t>
    </r>
    <r>
      <rPr>
        <b/>
        <i/>
        <sz val="11"/>
        <color rgb="FFFF0000"/>
        <rFont val="Calibri"/>
        <family val="2"/>
      </rPr>
      <t>Copy &amp; Paste : Special - Value</t>
    </r>
    <r>
      <rPr>
        <b/>
        <sz val="11"/>
        <color indexed="8"/>
        <rFont val="Calibri"/>
        <family val="2"/>
      </rPr>
      <t>".</t>
    </r>
  </si>
  <si>
    <t>Jenjang
Pendidikan
Terakhir</t>
  </si>
  <si>
    <t>Nama Program Studi
Pendidikan Terakhir</t>
  </si>
  <si>
    <t>&lt;= SLTA</t>
  </si>
  <si>
    <t>Jabatan
Fungsional
Dosen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</si>
  <si>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Jabatan Fungsional </t>
    </r>
    <r>
      <rPr>
        <sz val="11"/>
        <color theme="1"/>
        <rFont val="Calibri"/>
        <family val="2"/>
        <scheme val="minor"/>
      </rPr>
      <t>dari dosen yang bersangkutan, dengan pilihan kode :</t>
    </r>
  </si>
  <si>
    <t>Tenaga Pengajar/Calon Dosen</t>
  </si>
  <si>
    <t>Status Tugas</t>
  </si>
  <si>
    <t>Status Aktivitas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</si>
  <si>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Jenjang Program Studi </t>
    </r>
    <r>
      <rPr>
        <sz val="11"/>
        <color theme="1"/>
        <rFont val="Calibri"/>
        <family val="2"/>
        <scheme val="minor"/>
      </rPr>
      <t>Tempat Tugas dari dosen yang bersangkutan, dengan pilihan kode :</t>
    </r>
  </si>
  <si>
    <t>Kepala Biro</t>
  </si>
  <si>
    <t>22</t>
  </si>
  <si>
    <t>Jabatan Fungsional</t>
  </si>
  <si>
    <t>Nama Program
Studi Pendidikan Terakhir</t>
  </si>
  <si>
    <r>
      <t xml:space="preserve">Diisi dengan 18 digit </t>
    </r>
    <r>
      <rPr>
        <b/>
        <sz val="11"/>
        <color theme="1"/>
        <rFont val="Calibri"/>
        <family val="2"/>
        <scheme val="minor"/>
      </rPr>
      <t xml:space="preserve">NIP </t>
    </r>
    <r>
      <rPr>
        <sz val="11"/>
        <color theme="1"/>
        <rFont val="Calibri"/>
        <family val="2"/>
        <scheme val="minor"/>
      </rPr>
      <t>dari dosen yang bersangkutan. NIP diisi bagi dosen yang berstatus PNS. Kosongkan jika berstatus Non-PNS.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</si>
  <si>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Dosen Nasional (NIDN) </t>
    </r>
    <r>
      <rPr>
        <sz val="11"/>
        <color theme="1"/>
        <rFont val="Calibri"/>
        <family val="2"/>
        <scheme val="minor"/>
      </rPr>
      <t>dari dosen yang bersangkutan. Kosongkan jika belum punya NIDN.</t>
    </r>
  </si>
  <si>
    <t>Kalimantan Utara</t>
  </si>
  <si>
    <t>Tanggal Lahir</t>
  </si>
  <si>
    <t>Tgl</t>
  </si>
  <si>
    <t>Bln</t>
  </si>
  <si>
    <t>Thn</t>
  </si>
  <si>
    <t>TMT SK Terbaru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</si>
  <si>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Lahir </t>
    </r>
    <r>
      <rPr>
        <sz val="11"/>
        <color theme="1"/>
        <rFont val="Calibri"/>
        <family val="2"/>
        <scheme val="minor"/>
      </rPr>
      <t>dosen yang bersangkutan (antara tanggal 1 sampai 31). Mohon diingat tidak semua bulan memiliki tanggal</t>
    </r>
  </si>
  <si>
    <t>hingga 31. Contoh : bulan April hanya sampai tanggal 30.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</si>
  <si>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Bulan Lahir </t>
    </r>
    <r>
      <rPr>
        <sz val="11"/>
        <color theme="1"/>
        <rFont val="Calibri"/>
        <family val="2"/>
        <scheme val="minor"/>
      </rPr>
      <t>dosen yang bersangkutan (antara 1 sampai 12).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</si>
  <si>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TMT SK Awal </t>
    </r>
    <r>
      <rPr>
        <sz val="11"/>
        <color theme="1"/>
        <rFont val="Calibri"/>
        <family val="2"/>
        <scheme val="minor"/>
      </rPr>
      <t>diangkat sebagai Dosen (antara tanggal 1 sampai 31). Mohon diingat tidak semua bulan memiliki</t>
    </r>
  </si>
  <si>
    <t>tanggal hingga 31. Contoh : bulan April hanya sampai tanggal 30.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</si>
  <si>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Bulan TMT SK Awal </t>
    </r>
    <r>
      <rPr>
        <sz val="11"/>
        <color theme="1"/>
        <rFont val="Calibri"/>
        <family val="2"/>
        <scheme val="minor"/>
      </rPr>
      <t>diangkat sebagai Dosen (antara 1 sampai 12).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</si>
  <si>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TMT SK Terbaru </t>
    </r>
    <r>
      <rPr>
        <sz val="11"/>
        <color theme="1"/>
        <rFont val="Calibri"/>
        <family val="2"/>
        <scheme val="minor"/>
      </rPr>
      <t>diangkat sebagai Dosen (antara tanggal 1 sampai 31). Mohon diingat tidak semua bulan memiliki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</si>
  <si>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Bulan TMT SK Terbaru </t>
    </r>
    <r>
      <rPr>
        <sz val="11"/>
        <color theme="1"/>
        <rFont val="Calibri"/>
        <family val="2"/>
        <scheme val="minor"/>
      </rPr>
      <t>diangkat sebagai Dosen (antara 1 sampai 12).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</si>
  <si>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Jumlah SKS Mata Kuliah Lain </t>
    </r>
    <r>
      <rPr>
        <sz val="11"/>
        <color theme="1"/>
        <rFont val="Calibri"/>
        <family val="2"/>
        <scheme val="minor"/>
      </rPr>
      <t>yang diampu. Jika lebih dari 1 mata kuliah lain yang diampu, maka jumlahkan SKS dari seluruh</t>
    </r>
  </si>
  <si>
    <t>mata kuliah lain yang diampu.</t>
  </si>
  <si>
    <t>Kepala Lembaga/Pusat Strategis</t>
  </si>
  <si>
    <t>Pengisian data tidak valid karena tidak sesuai dengan format data yang diminta dan harus diperbaiki.</t>
  </si>
  <si>
    <t>File ini terdiri dari 4 sheet :</t>
  </si>
  <si>
    <r>
      <t>Setelah tidak ada satupun pengisian data yang salah dan meragukan, simpan sheet "</t>
    </r>
    <r>
      <rPr>
        <b/>
        <sz val="11"/>
        <color theme="3" tint="-0.249977111117893"/>
        <rFont val="Calibri"/>
        <family val="2"/>
        <scheme val="minor"/>
      </rPr>
      <t>Dosen</t>
    </r>
    <r>
      <rPr>
        <b/>
        <sz val="11"/>
        <color theme="1"/>
        <rFont val="Calibri"/>
        <family val="2"/>
        <scheme val="minor"/>
      </rPr>
      <t>" ke dalam format file CSV, dengan cara : Buka sheet "</t>
    </r>
    <r>
      <rPr>
        <b/>
        <sz val="11"/>
        <color theme="3" tint="-0.249977111117893"/>
        <rFont val="Calibri"/>
        <family val="2"/>
        <scheme val="minor"/>
      </rPr>
      <t>Dosen</t>
    </r>
    <r>
      <rPr>
        <b/>
        <sz val="11"/>
        <color theme="1"/>
        <rFont val="Calibri"/>
        <family val="2"/>
        <scheme val="minor"/>
      </rPr>
      <t>",</t>
    </r>
  </si>
  <si>
    <t>Tanggal Ijazah Pendidikan Terakhir</t>
  </si>
  <si>
    <t>Kolom AV</t>
  </si>
  <si>
    <t>Kolom AW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</si>
  <si>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Ijazah </t>
    </r>
    <r>
      <rPr>
        <sz val="11"/>
        <color theme="1"/>
        <rFont val="Calibri"/>
        <family val="2"/>
        <scheme val="minor"/>
      </rPr>
      <t>Pendidikan Terakhir (antara tanggal 1 sampai 31). Mohon diingat tidak semua bulan memiliki tanggal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</si>
  <si>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Bulan Ijazah </t>
    </r>
    <r>
      <rPr>
        <sz val="11"/>
        <color theme="1"/>
        <rFont val="Calibri"/>
        <family val="2"/>
        <scheme val="minor"/>
      </rPr>
      <t>Pendidikan Terakhir (antara 1 sampai 12).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</si>
  <si>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Ijazah </t>
    </r>
    <r>
      <rPr>
        <sz val="11"/>
        <color theme="1"/>
        <rFont val="Calibri"/>
        <family val="2"/>
        <scheme val="minor"/>
      </rPr>
      <t>Pendidikan Terakhir. Diisi dengan format : YYYY (4 digit)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</si>
  <si>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Kabupaten/Kota </t>
    </r>
    <r>
      <rPr>
        <sz val="11"/>
        <color theme="1"/>
        <rFont val="Calibri"/>
        <family val="2"/>
        <scheme val="minor"/>
      </rPr>
      <t>alamat tempat tinggal dosen yang bersangkutan.</t>
    </r>
  </si>
  <si>
    <t>viii).</t>
  </si>
  <si>
    <r>
      <t>"</t>
    </r>
    <r>
      <rPr>
        <b/>
        <sz val="11"/>
        <color indexed="10"/>
        <rFont val="Calibri"/>
        <family val="2"/>
      </rPr>
      <t>#N/A</t>
    </r>
    <r>
      <rPr>
        <b/>
        <sz val="11"/>
        <color indexed="8"/>
        <rFont val="Calibri"/>
        <family val="2"/>
      </rPr>
      <t>"</t>
    </r>
  </si>
  <si>
    <t>Pengisian data Kode Propinsi tidak valid sehingga nama Propinsi tidak dikenali.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</si>
  <si>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Lahir </t>
    </r>
    <r>
      <rPr>
        <sz val="11"/>
        <color theme="1"/>
        <rFont val="Calibri"/>
        <family val="2"/>
        <scheme val="minor"/>
      </rPr>
      <t xml:space="preserve">dosen yang bersangkutan. Diisi dengan format : YYYY (4 digit), contoh : </t>
    </r>
    <r>
      <rPr>
        <b/>
        <sz val="11"/>
        <color theme="1"/>
        <rFont val="Calibri"/>
        <family val="2"/>
        <scheme val="minor"/>
      </rPr>
      <t>1975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</si>
  <si>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TMT SK Awal </t>
    </r>
    <r>
      <rPr>
        <sz val="11"/>
        <color theme="1"/>
        <rFont val="Calibri"/>
        <family val="2"/>
        <scheme val="minor"/>
      </rPr>
      <t xml:space="preserve">diangkat sebagai Dosen. Diisi dengan format : YYYY (4 digit), contoh : </t>
    </r>
    <r>
      <rPr>
        <b/>
        <sz val="11"/>
        <color theme="1"/>
        <rFont val="Calibri"/>
        <family val="2"/>
        <scheme val="minor"/>
      </rPr>
      <t>2000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</si>
  <si>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TMT SK Terbaru </t>
    </r>
    <r>
      <rPr>
        <sz val="11"/>
        <color theme="1"/>
        <rFont val="Calibri"/>
        <family val="2"/>
        <scheme val="minor"/>
      </rPr>
      <t xml:space="preserve">diangkat sebagai Dosen. Diisi dengan format : YYYY (4 digit), contoh : </t>
    </r>
    <r>
      <rPr>
        <b/>
        <sz val="11"/>
        <color theme="1"/>
        <rFont val="Calibri"/>
        <family val="2"/>
        <scheme val="minor"/>
      </rPr>
      <t>2012</t>
    </r>
  </si>
  <si>
    <r>
      <t xml:space="preserve">diinputkan pada </t>
    </r>
    <r>
      <rPr>
        <b/>
        <sz val="11"/>
        <color theme="1"/>
        <rFont val="Calibri"/>
        <family val="2"/>
        <scheme val="minor"/>
      </rPr>
      <t>Kolom AV</t>
    </r>
    <r>
      <rPr>
        <sz val="11"/>
        <color theme="1"/>
        <rFont val="Calibri"/>
        <family val="2"/>
        <scheme val="minor"/>
      </rPr>
      <t>).</t>
    </r>
  </si>
  <si>
    <t xml:space="preserve">Untuk pengisian data bertipe karakter (seperti : nama pendidik, tempat lahir, alamat, kabupaten/kota, dll) mohon hanya menggunakan huruf kapital </t>
  </si>
  <si>
    <r>
      <t>(huruf besar) di awal kata saja. Contoh : "</t>
    </r>
    <r>
      <rPr>
        <b/>
        <sz val="11"/>
        <color theme="3" tint="-0.249977111117893"/>
        <rFont val="Calibri"/>
        <family val="2"/>
      </rPr>
      <t>Abdul Karim</t>
    </r>
    <r>
      <rPr>
        <b/>
        <sz val="11"/>
        <color indexed="8"/>
        <rFont val="Calibri"/>
        <family val="2"/>
      </rPr>
      <t>" atau "</t>
    </r>
    <r>
      <rPr>
        <b/>
        <sz val="11"/>
        <color theme="3" tint="-0.249977111117893"/>
        <rFont val="Calibri"/>
        <family val="2"/>
      </rPr>
      <t>Jl. Jenderal Sudirman No. 134 Bandung</t>
    </r>
    <r>
      <rPr>
        <b/>
        <sz val="11"/>
        <color indexed="8"/>
        <rFont val="Calibri"/>
        <family val="2"/>
      </rPr>
      <t>" atau "</t>
    </r>
    <r>
      <rPr>
        <b/>
        <sz val="11"/>
        <color theme="3" tint="-0.249977111117893"/>
        <rFont val="Calibri"/>
        <family val="2"/>
      </rPr>
      <t>Kota Makassar</t>
    </r>
    <r>
      <rPr>
        <b/>
        <sz val="11"/>
        <color indexed="8"/>
        <rFont val="Calibri"/>
        <family val="2"/>
      </rPr>
      <t>".</t>
    </r>
  </si>
  <si>
    <t>16.</t>
  </si>
  <si>
    <t>PETUNJUK PENGISIAN FORMAT PENDATAAN PENDIDIK (DOSEN) PADA PTKI</t>
  </si>
  <si>
    <r>
      <t xml:space="preserve">Seluruh Pendidik (Dosen) pada setiap PTKI harus didata, baik yang saat ini </t>
    </r>
    <r>
      <rPr>
        <b/>
        <sz val="11"/>
        <color rgb="FF371EA2"/>
        <rFont val="Calibri"/>
        <family val="2"/>
        <scheme val="minor"/>
      </rPr>
      <t>aktif mengajar</t>
    </r>
    <r>
      <rPr>
        <b/>
        <sz val="11"/>
        <color theme="1"/>
        <rFont val="Calibri"/>
        <family val="2"/>
        <scheme val="minor"/>
      </rPr>
      <t xml:space="preserve"> maupun yang </t>
    </r>
    <r>
      <rPr>
        <b/>
        <sz val="11"/>
        <color rgb="FF371EA2"/>
        <rFont val="Calibri"/>
        <family val="2"/>
        <scheme val="minor"/>
      </rPr>
      <t xml:space="preserve">tidak aktif </t>
    </r>
    <r>
      <rPr>
        <b/>
        <sz val="11"/>
        <rFont val="Calibri"/>
        <family val="2"/>
        <scheme val="minor"/>
      </rPr>
      <t>di</t>
    </r>
    <r>
      <rPr>
        <b/>
        <sz val="11"/>
        <color theme="1"/>
        <rFont val="Calibri"/>
        <family val="2"/>
        <scheme val="minor"/>
      </rPr>
      <t>karenakan alasan tertentu.</t>
    </r>
  </si>
  <si>
    <t>PTKI Yang Bersangkutan</t>
  </si>
  <si>
    <t>Setiap PTKI harus melakukan updating data Pendidik (Dosen) yang bertugas mengajar di lembaganya dengan menggunakan format pendataan ini.</t>
  </si>
  <si>
    <t>Jabatan
Tambahan
di PTKI</t>
  </si>
  <si>
    <t>Daftar Kode dan Nama Provinsi</t>
  </si>
  <si>
    <t>Nama Provinsi</t>
  </si>
  <si>
    <r>
      <t>Sheet "</t>
    </r>
    <r>
      <rPr>
        <b/>
        <sz val="11"/>
        <color indexed="18"/>
        <rFont val="Calibri"/>
        <family val="2"/>
        <scheme val="minor"/>
      </rPr>
      <t>Prov</t>
    </r>
    <r>
      <rPr>
        <b/>
        <sz val="11"/>
        <color indexed="8"/>
        <rFont val="Calibri"/>
        <family val="2"/>
        <scheme val="minor"/>
      </rPr>
      <t>" : berisi daftar kode dan nama provinsi.</t>
    </r>
  </si>
  <si>
    <t>Provinsi</t>
  </si>
  <si>
    <t>Kode
Prov.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</si>
  <si>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Provinsi </t>
    </r>
    <r>
      <rPr>
        <sz val="11"/>
        <color theme="1"/>
        <rFont val="Calibri"/>
        <family val="2"/>
        <scheme val="minor"/>
      </rPr>
      <t>tempat tinggal dosen yang bersangkutan (Daftar Kode Propinsi lihat pada Sheet "</t>
    </r>
    <r>
      <rPr>
        <b/>
        <sz val="11"/>
        <color theme="3" tint="-0.249977111117893"/>
        <rFont val="Calibri"/>
        <family val="2"/>
        <scheme val="minor"/>
      </rPr>
      <t>Prov</t>
    </r>
    <r>
      <rPr>
        <sz val="11"/>
        <color theme="1"/>
        <rFont val="Calibri"/>
        <family val="2"/>
        <scheme val="minor"/>
      </rPr>
      <t>").</t>
    </r>
  </si>
  <si>
    <r>
      <t xml:space="preserve">Akan terisi secara otomatis dengan </t>
    </r>
    <r>
      <rPr>
        <b/>
        <sz val="11"/>
        <color theme="1"/>
        <rFont val="Calibri"/>
        <family val="2"/>
        <scheme val="minor"/>
      </rPr>
      <t xml:space="preserve">Nama Provinsi </t>
    </r>
    <r>
      <rPr>
        <sz val="11"/>
        <color theme="1"/>
        <rFont val="Calibri"/>
        <family val="2"/>
        <scheme val="minor"/>
      </rPr>
      <t xml:space="preserve">tempat tinggal dosen yang bersangkutan (sesuai dengan </t>
    </r>
    <r>
      <rPr>
        <b/>
        <sz val="11"/>
        <color theme="1"/>
        <rFont val="Calibri"/>
        <family val="2"/>
        <scheme val="minor"/>
      </rPr>
      <t xml:space="preserve">Kode Provinsi </t>
    </r>
    <r>
      <rPr>
        <sz val="11"/>
        <color theme="1"/>
        <rFont val="Calibri"/>
        <family val="2"/>
        <scheme val="minor"/>
      </rPr>
      <t>yang</t>
    </r>
  </si>
  <si>
    <t>Status Keaktifan Dosen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</si>
  <si>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Keaktifan </t>
    </r>
    <r>
      <rPr>
        <sz val="11"/>
        <color theme="1"/>
        <rFont val="Calibri"/>
        <family val="2"/>
        <scheme val="minor"/>
      </rPr>
      <t>dari dosen yang bersangkutan, dengan pilihan kode :</t>
    </r>
  </si>
  <si>
    <r>
      <t>kemudian klik menu "Save As", lalu pilih "</t>
    </r>
    <r>
      <rPr>
        <b/>
        <sz val="11"/>
        <color theme="3" tint="-0.249977111117893"/>
        <rFont val="Calibri"/>
        <family val="2"/>
        <scheme val="minor"/>
      </rPr>
      <t>Other Format</t>
    </r>
    <r>
      <rPr>
        <b/>
        <sz val="11"/>
        <color theme="1"/>
        <rFont val="Calibri"/>
        <family val="2"/>
        <scheme val="minor"/>
      </rPr>
      <t>". Kemudian pada kolom "</t>
    </r>
    <r>
      <rPr>
        <b/>
        <sz val="11"/>
        <color theme="3" tint="-0.249977111117893"/>
        <rFont val="Calibri"/>
        <family val="2"/>
        <scheme val="minor"/>
      </rPr>
      <t>Save as type</t>
    </r>
    <r>
      <rPr>
        <b/>
        <sz val="11"/>
        <color theme="1"/>
        <rFont val="Calibri"/>
        <family val="2"/>
        <scheme val="minor"/>
      </rPr>
      <t>" pilih format "</t>
    </r>
    <r>
      <rPr>
        <b/>
        <sz val="11"/>
        <color theme="3" tint="-0.249977111117893"/>
        <rFont val="Calibri"/>
        <family val="2"/>
        <scheme val="minor"/>
      </rPr>
      <t>CSV (MS-DOS)</t>
    </r>
    <r>
      <rPr>
        <b/>
        <sz val="11"/>
        <color theme="1"/>
        <rFont val="Calibri"/>
        <family val="2"/>
        <scheme val="minor"/>
      </rPr>
      <t>". Lalu klik tombol "</t>
    </r>
    <r>
      <rPr>
        <b/>
        <sz val="11"/>
        <color theme="3" tint="-0.249977111117893"/>
        <rFont val="Calibri"/>
        <family val="2"/>
        <scheme val="minor"/>
      </rPr>
      <t>Save</t>
    </r>
    <r>
      <rPr>
        <b/>
        <sz val="11"/>
        <color theme="1"/>
        <rFont val="Calibri"/>
        <family val="2"/>
        <scheme val="minor"/>
      </rPr>
      <t>",</t>
    </r>
  </si>
  <si>
    <t>maka akan terbentuk file backup berformat CSV.</t>
  </si>
  <si>
    <r>
      <t>Sheet "</t>
    </r>
    <r>
      <rPr>
        <b/>
        <sz val="11"/>
        <color indexed="18"/>
        <rFont val="Calibri"/>
        <family val="2"/>
        <scheme val="minor"/>
      </rPr>
      <t>Petunjuk</t>
    </r>
    <r>
      <rPr>
        <b/>
        <sz val="11"/>
        <color indexed="8"/>
        <rFont val="Calibri"/>
        <family val="2"/>
        <scheme val="minor"/>
      </rPr>
      <t>" : berisi petunjuk pengisian format pendataan Pendidik (Dosen) pada PTKI Semester Ganjil TA 2016/2017.</t>
    </r>
  </si>
  <si>
    <r>
      <t>Uploadkan file CSV data Pendidik (Dosen) yang sudah lengkap dan valid melalui Aplikasi EMIS Online</t>
    </r>
    <r>
      <rPr>
        <b/>
        <sz val="11"/>
        <color theme="1"/>
        <rFont val="Calibri"/>
        <family val="2"/>
        <scheme val="minor"/>
      </rPr>
      <t>.</t>
    </r>
  </si>
  <si>
    <r>
      <t>Sheet "</t>
    </r>
    <r>
      <rPr>
        <b/>
        <sz val="11"/>
        <color indexed="18"/>
        <rFont val="Calibri"/>
        <family val="2"/>
        <scheme val="minor"/>
      </rPr>
      <t>Dosen</t>
    </r>
    <r>
      <rPr>
        <b/>
        <sz val="11"/>
        <color indexed="8"/>
        <rFont val="Calibri"/>
        <family val="2"/>
        <scheme val="minor"/>
      </rPr>
      <t>" : berisi format pendataan Pendidik (Dosen) Semester Ganjil TA 2016/2017 yang harus diisi dan dilengkapi oleh setiap PTKI.</t>
    </r>
  </si>
  <si>
    <t>Jakarta,  Juli 2016</t>
  </si>
  <si>
    <r>
      <t xml:space="preserve">Formulir Pendataan Pendidik (Dosen) pada PTKI - Semester Ganjil Tahun Akademik 2016/2017 </t>
    </r>
    <r>
      <rPr>
        <b/>
        <sz val="9"/>
        <color indexed="10"/>
        <rFont val="Calibri"/>
        <family val="2"/>
        <scheme val="minor"/>
      </rPr>
      <t>(Baca Petunjuk Pengisian Data pada Sheet "PETUNJUK" dengan seksama !!)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</si>
  <si>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Penerima Tunjangan Profesi Dosen Semester 1 Tahun 2016 </t>
    </r>
    <r>
      <rPr>
        <sz val="11"/>
        <color theme="1"/>
        <rFont val="Calibri"/>
        <family val="2"/>
        <scheme val="minor"/>
      </rPr>
      <t xml:space="preserve">(bagi dosen yang </t>
    </r>
    <r>
      <rPr>
        <b/>
        <sz val="11"/>
        <color theme="1"/>
        <rFont val="Calibri"/>
        <family val="2"/>
        <scheme val="minor"/>
      </rPr>
      <t>sudah lulus sertifikasi</t>
    </r>
    <r>
      <rPr>
        <sz val="11"/>
        <color theme="1"/>
        <rFont val="Calibri"/>
        <family val="2"/>
        <scheme val="minor"/>
      </rPr>
      <t>).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</si>
  <si>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Besarnya Tunjangan Profesi Dosen per bulan </t>
    </r>
    <r>
      <rPr>
        <sz val="11"/>
        <color theme="1"/>
        <rFont val="Calibri"/>
        <family val="2"/>
        <scheme val="minor"/>
      </rPr>
      <t>dalam satuan rupiah (jika sudah menerima Tunjangan Profesi Semester 1 Tahun 2016).</t>
    </r>
  </si>
  <si>
    <t>Status Penerima Tunjangan Profesi
Sem. 1 Thn 2016</t>
  </si>
  <si>
    <r>
      <t>Validasi Data Pendidik (Dosen) pada PTKI - Semester Ganjil Tahun Akademik 2016/2017 (Periksa Kembali Sheet "</t>
    </r>
    <r>
      <rPr>
        <b/>
        <sz val="9"/>
        <color theme="3" tint="-0.499984740745262"/>
        <rFont val="Calibri"/>
        <family val="2"/>
        <scheme val="minor"/>
      </rPr>
      <t>Dosen</t>
    </r>
    <r>
      <rPr>
        <b/>
        <sz val="9"/>
        <rFont val="Calibri"/>
        <family val="2"/>
        <scheme val="minor"/>
      </rPr>
      <t xml:space="preserve">" &amp; Perbaiki Data pada Kolom Yang Muncul Keterangan </t>
    </r>
    <r>
      <rPr>
        <b/>
        <sz val="9"/>
        <color rgb="FFFF0000"/>
        <rFont val="Calibri"/>
        <family val="2"/>
        <scheme val="minor"/>
      </rPr>
      <t>"Tidak Valid" / "#VALUE!" / "Harap Diisi" / "Harap Dikosongkan" / "Cek Lagi"</t>
    </r>
    <r>
      <rPr>
        <b/>
        <sz val="9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 xml:space="preserve">/ "#N/A" </t>
    </r>
    <r>
      <rPr>
        <b/>
        <sz val="9"/>
        <rFont val="Calibri"/>
        <family val="2"/>
        <scheme val="minor"/>
      </rPr>
      <t>)</t>
    </r>
  </si>
  <si>
    <t>PENDATAAN EMIS PTKI TAHUN AKADEMIK 2016/2017</t>
  </si>
  <si>
    <t>0312105403</t>
  </si>
  <si>
    <t>Abdullah Munir</t>
  </si>
  <si>
    <t>Drs</t>
  </si>
  <si>
    <t>MA</t>
  </si>
  <si>
    <t>Pati</t>
  </si>
  <si>
    <t>3175081210540002</t>
  </si>
  <si>
    <t>Hj. Afifah</t>
  </si>
  <si>
    <t>SKEP/YAA/039/IX/1995</t>
  </si>
  <si>
    <t>Skep/088/YAA/VIII/2014</t>
  </si>
  <si>
    <t>Pendidikan Agama Islam</t>
  </si>
  <si>
    <t>Praktikum Qiroah dan Ibadah</t>
  </si>
  <si>
    <t>Tafsir Hadits</t>
  </si>
  <si>
    <t>Jl. Raya Pondok Gede No.22A Pinang Ranti Rt.001/01</t>
  </si>
  <si>
    <t>Jakarta Timur</t>
  </si>
  <si>
    <t>0305066901</t>
  </si>
  <si>
    <t>Ahmad Kamaluddin</t>
  </si>
  <si>
    <t>M.Ag</t>
  </si>
  <si>
    <t>Jakarta</t>
  </si>
  <si>
    <t>3174080506690003</t>
  </si>
  <si>
    <t>Hj. Mas'ain</t>
  </si>
  <si>
    <t>SKEP/YAA/055/IX/2000</t>
  </si>
  <si>
    <t>Skep/089/YAA/VIII/2014</t>
  </si>
  <si>
    <t>Tafsir</t>
  </si>
  <si>
    <t>Jl. Pancoran Barat VII Rt.013/006 Pancoran</t>
  </si>
  <si>
    <t>Jakarta Selatan</t>
  </si>
  <si>
    <t>0330126301</t>
  </si>
  <si>
    <t>Amron Nasution</t>
  </si>
  <si>
    <t>M.Pd</t>
  </si>
  <si>
    <t>Mandasip</t>
  </si>
  <si>
    <t>3201133012630001</t>
  </si>
  <si>
    <t>SKEP/YAA/037/IX/1995</t>
  </si>
  <si>
    <t>Skep/085/YAA/VIII/2014</t>
  </si>
  <si>
    <t>Ilmu Pendidikan</t>
  </si>
  <si>
    <t>Administrasi Pendidikan</t>
  </si>
  <si>
    <t>Pondok Bambu Kuning E.3/12A Rt.006/014 Bojonggede</t>
  </si>
  <si>
    <t>Bogor</t>
  </si>
  <si>
    <t>0316026403</t>
  </si>
  <si>
    <t>Humairo Fitriah</t>
  </si>
  <si>
    <t>Ir</t>
  </si>
  <si>
    <t>3175025602640001</t>
  </si>
  <si>
    <t>Siti Nafisah</t>
  </si>
  <si>
    <t>Skep/087/YAA/VIII/2014</t>
  </si>
  <si>
    <t>Skep/034/FAI/III/2015</t>
  </si>
  <si>
    <t>Statistik</t>
  </si>
  <si>
    <t>Penelitian dan Evaluasi Pendidikan</t>
  </si>
  <si>
    <t>Jl. Cipinang Lontar I/20 Rt.03/08</t>
  </si>
  <si>
    <t>0308076907</t>
  </si>
  <si>
    <t>Popi Puadah</t>
  </si>
  <si>
    <t>Dr</t>
  </si>
  <si>
    <t>Karawang</t>
  </si>
  <si>
    <t>3275944807690014</t>
  </si>
  <si>
    <t>SKEP/YAA/034/IX/1995</t>
  </si>
  <si>
    <t>Skep/086/YAA/VIII/2014</t>
  </si>
  <si>
    <t>Evaluasi Pendidikan</t>
  </si>
  <si>
    <t>Manajemen Pendidikan</t>
  </si>
  <si>
    <t>Komp. Mediterania Regency Cikunir Blok A/159 B Rt.004/016 Jaka Mulya, Bekasi Selatan</t>
  </si>
  <si>
    <t>Bekasi</t>
  </si>
  <si>
    <t>0325126003</t>
  </si>
  <si>
    <t>Zaenal Arifin</t>
  </si>
  <si>
    <t>3174032512600004</t>
  </si>
  <si>
    <t>Nahari</t>
  </si>
  <si>
    <t>SKEP/YAA/035/IX/1995</t>
  </si>
  <si>
    <t>Skep/084/YAA/VIII/2014</t>
  </si>
  <si>
    <t>Materi PAI</t>
  </si>
  <si>
    <t>Jl. Mampang Prapatan XI/38 Rt.009/001 Tegal Parang, Mampang Prapatan</t>
  </si>
  <si>
    <t>197211182005012001</t>
  </si>
  <si>
    <t>Maftuhah</t>
  </si>
  <si>
    <t>3271015811720001</t>
  </si>
  <si>
    <t>Perbandingan Pendidikan</t>
  </si>
  <si>
    <t>Komplek Graha Pesona Blok D9 No.8 Ciputat</t>
  </si>
  <si>
    <t>Tangerang Selatan</t>
  </si>
  <si>
    <t>0312108602</t>
  </si>
  <si>
    <t>Syafruddin</t>
  </si>
  <si>
    <t>3175081210860006</t>
  </si>
  <si>
    <t>Dewi Haeni</t>
  </si>
  <si>
    <t>Skep/094/YAA/VIII/2014</t>
  </si>
  <si>
    <t>Tarikh Tasyri'</t>
  </si>
  <si>
    <t>Manajemen Pendidikan Islam</t>
  </si>
  <si>
    <t>Jl. Pangkalan Jati No,3 Rt.04/011 Kalimalang</t>
  </si>
  <si>
    <t>0319028302</t>
  </si>
  <si>
    <t>Abdul Rosyid Teguhdin Hamid</t>
  </si>
  <si>
    <t>3175041902830015</t>
  </si>
  <si>
    <t>Kusniati</t>
  </si>
  <si>
    <t>SKEP/034/FAI/III/2015</t>
  </si>
  <si>
    <t>Kewarganegaraan</t>
  </si>
  <si>
    <t>Kp. Citayam Rt.02/03 No.4 Desa Ragajaya Bojong Gede</t>
  </si>
  <si>
    <t>0317037905</t>
  </si>
  <si>
    <t>Kusriyah</t>
  </si>
  <si>
    <t>Kendal</t>
  </si>
  <si>
    <t>3174095703790013</t>
  </si>
  <si>
    <t>Ngatmah</t>
  </si>
  <si>
    <t>Skep/093/YAA/VIII/2014</t>
  </si>
  <si>
    <t>Sikologi Umum</t>
  </si>
  <si>
    <t>Jl. Pasir 3 Dalam Rt.002/006 Ciganjur, Jagakarsa</t>
  </si>
  <si>
    <t>Ismah Rohmatiyah</t>
  </si>
  <si>
    <t>Sejarah Peradaban Islam</t>
  </si>
  <si>
    <t>Magister Manajemen</t>
  </si>
  <si>
    <t>Jl. Tipar Setu No.126 Kel. Mekarsari Kec. Cimanggis</t>
  </si>
  <si>
    <t>Depok</t>
  </si>
  <si>
    <t>Ahmad Zain Sarnoto</t>
  </si>
  <si>
    <t>M.Pd.I., MA</t>
  </si>
  <si>
    <t>Banyumas</t>
  </si>
  <si>
    <t>3275062803740014</t>
  </si>
  <si>
    <t>Strategi Pembelajaran Kontemporer</t>
  </si>
  <si>
    <t>Jl. Nusa Indah I No.163 Rt.08/08 Perumnas I</t>
  </si>
  <si>
    <t>Donant Alananto Iskandar</t>
  </si>
  <si>
    <t>SE., M.BA</t>
  </si>
  <si>
    <t>Semarang</t>
  </si>
  <si>
    <t>Bahasa Inggris</t>
  </si>
  <si>
    <t>Administrasi Bisnis</t>
  </si>
  <si>
    <t>Jl. Pancoran Barat</t>
  </si>
  <si>
    <t>Idrus Alwi</t>
  </si>
  <si>
    <t>0954042212688530</t>
  </si>
  <si>
    <t>Istingaroh</t>
  </si>
  <si>
    <t>Teknologi Pendidikan</t>
  </si>
  <si>
    <t>Jl. Kebon Nanas Utara I No.4 Rt.02/07 Kel. Cipinang Cempedak</t>
  </si>
  <si>
    <t>0306098502</t>
  </si>
  <si>
    <t>Sunardin</t>
  </si>
  <si>
    <t>M.Pd.I</t>
  </si>
  <si>
    <t>Doro O'O</t>
  </si>
  <si>
    <t>5206110202850001</t>
  </si>
  <si>
    <t>Misbah</t>
  </si>
  <si>
    <t>Skep/025/YAA/VIII/2015</t>
  </si>
  <si>
    <t>Strategi Pendidikan</t>
  </si>
  <si>
    <t>Magister Ilmu Agama Islam</t>
  </si>
  <si>
    <t xml:space="preserve">Jl. Sawo Kecik Rt.04/07 Kel. Bukit Duri Selatan Kec. Tebet </t>
  </si>
  <si>
    <t>Suprima</t>
  </si>
  <si>
    <t>S.Pd.I., M.Pd.I</t>
  </si>
  <si>
    <t>Aek Paing</t>
  </si>
  <si>
    <t>Magister Pendidikan Agama Islam</t>
  </si>
  <si>
    <t>Jl. Pisangan Raya No.27 Pisangan Barat, Cirendeu Ciputat Timur Tangerang Selatan</t>
  </si>
  <si>
    <t>Tangerang</t>
  </si>
  <si>
    <t>0307098004</t>
  </si>
  <si>
    <t>Apan</t>
  </si>
  <si>
    <t>ST., M.Pd</t>
  </si>
  <si>
    <t>Kuningan</t>
  </si>
  <si>
    <t>3175020709800007</t>
  </si>
  <si>
    <t>Skep/002/YAA/VIII/2015</t>
  </si>
  <si>
    <t>Lenteng Agung No.22 Rt.011/001 Lenteng Agung</t>
  </si>
  <si>
    <t>0303028204</t>
  </si>
  <si>
    <t>Muhamad Alwi</t>
  </si>
  <si>
    <t>Palembang</t>
  </si>
  <si>
    <t>3175100302820015</t>
  </si>
  <si>
    <t>Skep/003/YAA/VIII/2015</t>
  </si>
  <si>
    <t>Pengembangan Kurikulum</t>
  </si>
  <si>
    <t xml:space="preserve">Komplek Departemen Agama Blok B No. 47 Rt.15/02 Pabuaran Bojong Gede </t>
  </si>
  <si>
    <t>0310068704</t>
  </si>
  <si>
    <t>Stevani Mardiah</t>
  </si>
  <si>
    <t>S.Pd.I., M.Hum</t>
  </si>
  <si>
    <t>Solok</t>
  </si>
  <si>
    <t>1301075006870001</t>
  </si>
  <si>
    <t>Skep/005/YAA/VIII/2015</t>
  </si>
  <si>
    <t>Linguistik</t>
  </si>
  <si>
    <t xml:space="preserve">Jl. Bali Matraman Rt.03/012 Manggarai Kec. Tebet </t>
  </si>
  <si>
    <t>0327048306</t>
  </si>
  <si>
    <t>Siti Mustianah</t>
  </si>
  <si>
    <t>Demak</t>
  </si>
  <si>
    <t>3174036704831001</t>
  </si>
  <si>
    <t>Siti Sundanah</t>
  </si>
  <si>
    <t>Skep/006/YAA/VIII/2015</t>
  </si>
  <si>
    <t>Ilmu Agama</t>
  </si>
  <si>
    <t>Perum De Green Terraces Kav. 5 No.20 Legoso Raya Ciputat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</si>
</sst>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1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3" tint="-0.249977111117893"/>
      <name val="Calibri"/>
      <family val="2"/>
    </font>
    <font>
      <b/>
      <sz val="8"/>
      <color theme="0"/>
      <name val="Tahoma"/>
      <family val="2"/>
    </font>
    <font>
      <b/>
      <sz val="11"/>
      <color rgb="FF371EA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auto="1"/>
      </right>
      <top style="thin">
        <color indexed="64"/>
      </top>
      <bottom/>
      <diagonal/>
    </border>
    <border>
      <left style="thin">
        <color indexed="64"/>
      </left>
      <right style="dashed">
        <color auto="1"/>
      </right>
      <top/>
      <bottom style="thin">
        <color indexed="64"/>
      </bottom>
      <diagonal/>
    </border>
  </borders>
  <cellStyleXfs count="5">
    <xf numFmtId="0" fontId="0" fillId="0" borderId="0"/>
    <xf numFmtId="9" fontId="14" fillId="0" borderId="0" applyFill="0" applyBorder="0" applyAlignment="0" applyProtection="0"/>
    <xf numFmtId="0" fontId="12" fillId="0" borderId="0"/>
    <xf numFmtId="9" fontId="10" fillId="0" borderId="0" applyFill="0" applyBorder="0" applyAlignment="0" applyProtection="0"/>
    <xf numFmtId="43" fontId="12" fillId="0" borderId="0" applyFont="0" applyFill="0" applyBorder="0" applyAlignment="0" applyProtection="0"/>
  </cellStyleXfs>
  <cellXfs count="14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49" fontId="13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vertical="center"/>
      <protection hidden="1"/>
    </xf>
    <xf numFmtId="49" fontId="15" fillId="0" borderId="0" xfId="0" applyNumberFormat="1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1" fontId="13" fillId="0" borderId="0" xfId="0" applyNumberFormat="1" applyFont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49" fontId="13" fillId="0" borderId="0" xfId="0" applyNumberFormat="1" applyFont="1" applyBorder="1" applyAlignment="1" applyProtection="1">
      <alignment horizontal="center" vertical="center"/>
      <protection hidden="1"/>
    </xf>
    <xf numFmtId="49" fontId="13" fillId="0" borderId="0" xfId="0" applyNumberFormat="1" applyFont="1" applyBorder="1" applyAlignment="1" applyProtection="1">
      <alignment vertical="center"/>
      <protection hidden="1"/>
    </xf>
    <xf numFmtId="1" fontId="13" fillId="0" borderId="0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vertical="center"/>
      <protection hidden="1"/>
    </xf>
    <xf numFmtId="41" fontId="13" fillId="2" borderId="1" xfId="0" applyNumberFormat="1" applyFont="1" applyFill="1" applyBorder="1" applyAlignment="1" applyProtection="1">
      <alignment horizontal="center" vertical="center"/>
      <protection hidden="1"/>
    </xf>
    <xf numFmtId="41" fontId="16" fillId="0" borderId="0" xfId="1" applyNumberFormat="1" applyFont="1" applyAlignment="1">
      <alignment vertical="center"/>
    </xf>
    <xf numFmtId="41" fontId="11" fillId="0" borderId="0" xfId="1" applyNumberFormat="1" applyFont="1" applyAlignment="1">
      <alignment vertical="center"/>
    </xf>
    <xf numFmtId="41" fontId="16" fillId="0" borderId="0" xfId="1" applyNumberFormat="1" applyFont="1" applyAlignment="1">
      <alignment horizontal="right" vertical="center"/>
    </xf>
    <xf numFmtId="0" fontId="16" fillId="0" borderId="0" xfId="1" applyNumberFormat="1" applyFont="1" applyAlignment="1">
      <alignment vertical="center"/>
    </xf>
    <xf numFmtId="0" fontId="19" fillId="0" borderId="0" xfId="1" applyNumberFormat="1" applyFont="1" applyAlignment="1">
      <alignment vertical="center"/>
    </xf>
    <xf numFmtId="41" fontId="16" fillId="0" borderId="0" xfId="1" quotePrefix="1" applyNumberFormat="1" applyFont="1" applyAlignment="1">
      <alignment horizontal="right" vertical="center"/>
    </xf>
    <xf numFmtId="0" fontId="19" fillId="0" borderId="0" xfId="1" applyNumberFormat="1" applyFont="1" applyAlignment="1">
      <alignment horizontal="center" vertical="center"/>
    </xf>
    <xf numFmtId="41" fontId="11" fillId="0" borderId="0" xfId="1" applyNumberFormat="1" applyFont="1" applyAlignment="1">
      <alignment horizontal="center" vertical="center"/>
    </xf>
    <xf numFmtId="41" fontId="16" fillId="0" borderId="0" xfId="1" applyNumberFormat="1" applyFont="1" applyAlignment="1">
      <alignment horizontal="left" vertical="center" indent="1"/>
    </xf>
    <xf numFmtId="41" fontId="16" fillId="0" borderId="1" xfId="1" applyNumberFormat="1" applyFont="1" applyBorder="1" applyAlignment="1">
      <alignment horizontal="center" vertical="center"/>
    </xf>
    <xf numFmtId="41" fontId="11" fillId="0" borderId="0" xfId="1" applyNumberFormat="1" applyFont="1" applyAlignment="1">
      <alignment horizontal="left" vertical="center" indent="3"/>
    </xf>
    <xf numFmtId="49" fontId="11" fillId="0" borderId="1" xfId="1" applyNumberFormat="1" applyFont="1" applyBorder="1" applyAlignment="1">
      <alignment horizontal="center" vertical="center"/>
    </xf>
    <xf numFmtId="49" fontId="11" fillId="0" borderId="0" xfId="1" applyNumberFormat="1" applyFont="1" applyBorder="1" applyAlignment="1">
      <alignment horizontal="center" vertical="center"/>
    </xf>
    <xf numFmtId="41" fontId="11" fillId="0" borderId="0" xfId="1" applyNumberFormat="1" applyFont="1" applyBorder="1" applyAlignment="1">
      <alignment vertical="center"/>
    </xf>
    <xf numFmtId="41" fontId="11" fillId="0" borderId="1" xfId="1" applyNumberFormat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center" vertical="center"/>
    </xf>
    <xf numFmtId="41" fontId="16" fillId="0" borderId="1" xfId="1" applyNumberFormat="1" applyFont="1" applyBorder="1" applyAlignment="1">
      <alignment horizontal="center" vertical="center"/>
    </xf>
    <xf numFmtId="0" fontId="23" fillId="0" borderId="0" xfId="1" applyNumberFormat="1" applyFont="1" applyAlignment="1">
      <alignment vertical="center"/>
    </xf>
    <xf numFmtId="0" fontId="16" fillId="0" borderId="0" xfId="3" applyNumberFormat="1" applyFont="1" applyAlignment="1">
      <alignment vertical="center"/>
    </xf>
    <xf numFmtId="41" fontId="10" fillId="0" borderId="0" xfId="3" applyNumberFormat="1" applyFont="1" applyAlignment="1">
      <alignment horizontal="center" vertical="center"/>
    </xf>
    <xf numFmtId="41" fontId="16" fillId="0" borderId="0" xfId="3" applyNumberFormat="1" applyFont="1" applyAlignment="1">
      <alignment horizontal="center" vertical="center"/>
    </xf>
    <xf numFmtId="41" fontId="10" fillId="0" borderId="0" xfId="3" applyNumberFormat="1" applyFont="1" applyAlignment="1">
      <alignment vertical="center"/>
    </xf>
    <xf numFmtId="0" fontId="10" fillId="0" borderId="0" xfId="3" applyNumberFormat="1" applyFont="1" applyAlignment="1">
      <alignment vertical="center"/>
    </xf>
    <xf numFmtId="49" fontId="16" fillId="0" borderId="0" xfId="3" applyNumberFormat="1" applyFont="1" applyAlignment="1">
      <alignment vertical="center"/>
    </xf>
    <xf numFmtId="41" fontId="16" fillId="0" borderId="1" xfId="3" applyNumberFormat="1" applyFont="1" applyBorder="1" applyAlignment="1">
      <alignment horizontal="center" vertical="center"/>
    </xf>
    <xf numFmtId="49" fontId="10" fillId="0" borderId="0" xfId="3" applyNumberFormat="1" applyFont="1" applyBorder="1" applyAlignment="1">
      <alignment horizontal="center" vertical="center"/>
    </xf>
    <xf numFmtId="41" fontId="10" fillId="0" borderId="0" xfId="3" applyNumberFormat="1" applyFont="1" applyBorder="1" applyAlignment="1">
      <alignment horizontal="left" vertical="center"/>
    </xf>
    <xf numFmtId="41" fontId="10" fillId="0" borderId="0" xfId="3" applyNumberFormat="1" applyFont="1" applyBorder="1" applyAlignment="1">
      <alignment vertical="center"/>
    </xf>
    <xf numFmtId="41" fontId="8" fillId="0" borderId="0" xfId="3" applyNumberFormat="1" applyFont="1" applyAlignment="1">
      <alignment vertical="center"/>
    </xf>
    <xf numFmtId="164" fontId="19" fillId="0" borderId="0" xfId="4" applyNumberFormat="1" applyFont="1" applyAlignment="1">
      <alignment horizontal="right" vertical="center"/>
    </xf>
    <xf numFmtId="41" fontId="7" fillId="0" borderId="0" xfId="1" applyNumberFormat="1" applyFont="1" applyAlignment="1">
      <alignment vertical="center"/>
    </xf>
    <xf numFmtId="41" fontId="31" fillId="0" borderId="0" xfId="1" applyNumberFormat="1" applyFont="1" applyAlignment="1">
      <alignment vertical="center"/>
    </xf>
    <xf numFmtId="41" fontId="6" fillId="0" borderId="0" xfId="1" applyNumberFormat="1" applyFont="1" applyAlignment="1">
      <alignment vertical="center"/>
    </xf>
    <xf numFmtId="41" fontId="5" fillId="0" borderId="0" xfId="1" applyNumberFormat="1" applyFont="1" applyAlignment="1">
      <alignment vertical="center"/>
    </xf>
    <xf numFmtId="41" fontId="16" fillId="0" borderId="1" xfId="1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49" fontId="33" fillId="0" borderId="0" xfId="0" applyNumberFormat="1" applyFont="1" applyBorder="1" applyAlignment="1" applyProtection="1">
      <alignment horizontal="center" vertical="center"/>
      <protection locked="0"/>
    </xf>
    <xf numFmtId="49" fontId="33" fillId="0" borderId="0" xfId="0" applyNumberFormat="1" applyFont="1" applyBorder="1" applyAlignment="1" applyProtection="1">
      <alignment horizontal="left" vertical="center"/>
      <protection locked="0"/>
    </xf>
    <xf numFmtId="49" fontId="33" fillId="0" borderId="0" xfId="0" applyNumberFormat="1" applyFont="1" applyBorder="1" applyAlignment="1" applyProtection="1">
      <alignment vertical="center"/>
      <protection locked="0"/>
    </xf>
    <xf numFmtId="1" fontId="33" fillId="0" borderId="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vertical="center"/>
    </xf>
    <xf numFmtId="41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49" fontId="4" fillId="0" borderId="1" xfId="3" applyNumberFormat="1" applyFont="1" applyBorder="1" applyAlignment="1">
      <alignment horizontal="center" vertical="center"/>
    </xf>
    <xf numFmtId="41" fontId="4" fillId="0" borderId="0" xfId="1" applyNumberFormat="1" applyFont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1" fontId="4" fillId="0" borderId="0" xfId="1" applyNumberFormat="1" applyFont="1" applyBorder="1" applyAlignment="1">
      <alignment horizontal="left" vertical="center"/>
    </xf>
    <xf numFmtId="0" fontId="4" fillId="0" borderId="0" xfId="3" applyNumberFormat="1" applyFont="1" applyAlignment="1">
      <alignment vertical="center"/>
    </xf>
    <xf numFmtId="0" fontId="4" fillId="0" borderId="1" xfId="1" applyNumberFormat="1" applyFont="1" applyBorder="1" applyAlignment="1">
      <alignment horizontal="center" vertical="center"/>
    </xf>
    <xf numFmtId="41" fontId="16" fillId="0" borderId="0" xfId="1" applyNumberFormat="1" applyFont="1" applyAlignment="1">
      <alignment horizontal="center" vertical="center"/>
    </xf>
    <xf numFmtId="1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NumberFormat="1" applyFont="1" applyBorder="1" applyAlignment="1" applyProtection="1">
      <alignment horizontal="left"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3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</xf>
    <xf numFmtId="41" fontId="16" fillId="0" borderId="0" xfId="1" applyNumberFormat="1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41" fontId="33" fillId="0" borderId="1" xfId="0" applyNumberFormat="1" applyFont="1" applyBorder="1" applyAlignment="1">
      <alignment vertical="center"/>
    </xf>
    <xf numFmtId="41" fontId="33" fillId="0" borderId="1" xfId="0" applyNumberFormat="1" applyFont="1" applyBorder="1" applyAlignment="1" applyProtection="1">
      <alignment vertical="center"/>
    </xf>
    <xf numFmtId="0" fontId="33" fillId="0" borderId="1" xfId="0" applyFont="1" applyBorder="1" applyAlignment="1">
      <alignment horizontal="center" vertical="center"/>
    </xf>
    <xf numFmtId="0" fontId="13" fillId="0" borderId="4" xfId="0" applyNumberFormat="1" applyFont="1" applyBorder="1" applyAlignment="1" applyProtection="1">
      <alignment horizontal="center" vertical="center"/>
      <protection locked="0"/>
    </xf>
    <xf numFmtId="0" fontId="13" fillId="4" borderId="14" xfId="0" applyNumberFormat="1" applyFont="1" applyFill="1" applyBorder="1" applyAlignment="1" applyProtection="1">
      <alignment horizontal="left" vertical="center"/>
      <protection hidden="1"/>
    </xf>
    <xf numFmtId="0" fontId="15" fillId="3" borderId="17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1" fontId="13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18" xfId="0" applyNumberFormat="1" applyFont="1" applyBorder="1" applyAlignment="1" applyProtection="1">
      <alignment horizontal="center" vertical="center"/>
      <protection locked="0"/>
    </xf>
    <xf numFmtId="1" fontId="13" fillId="0" borderId="14" xfId="0" applyNumberFormat="1" applyFont="1" applyBorder="1" applyAlignment="1" applyProtection="1">
      <alignment horizontal="center" vertical="center"/>
      <protection locked="0"/>
    </xf>
    <xf numFmtId="41" fontId="4" fillId="0" borderId="0" xfId="3" applyNumberFormat="1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41" fontId="2" fillId="0" borderId="0" xfId="1" applyNumberFormat="1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15" fillId="3" borderId="17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41" fontId="16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horizontal="left" vertical="center"/>
    </xf>
    <xf numFmtId="41" fontId="11" fillId="0" borderId="1" xfId="1" applyNumberFormat="1" applyFont="1" applyBorder="1" applyAlignment="1">
      <alignment horizontal="left" vertical="center"/>
    </xf>
    <xf numFmtId="41" fontId="16" fillId="0" borderId="4" xfId="3" applyNumberFormat="1" applyFont="1" applyBorder="1" applyAlignment="1">
      <alignment horizontal="center" vertical="center"/>
    </xf>
    <xf numFmtId="41" fontId="16" fillId="0" borderId="5" xfId="3" applyNumberFormat="1" applyFont="1" applyBorder="1" applyAlignment="1">
      <alignment horizontal="center" vertical="center"/>
    </xf>
    <xf numFmtId="41" fontId="16" fillId="0" borderId="6" xfId="3" applyNumberFormat="1" applyFont="1" applyBorder="1" applyAlignment="1">
      <alignment horizontal="center" vertical="center"/>
    </xf>
    <xf numFmtId="41" fontId="10" fillId="0" borderId="4" xfId="3" applyNumberFormat="1" applyFont="1" applyBorder="1" applyAlignment="1">
      <alignment horizontal="left" vertical="center"/>
    </xf>
    <xf numFmtId="41" fontId="10" fillId="0" borderId="5" xfId="3" applyNumberFormat="1" applyFont="1" applyBorder="1" applyAlignment="1">
      <alignment horizontal="left" vertical="center"/>
    </xf>
    <xf numFmtId="41" fontId="10" fillId="0" borderId="6" xfId="3" applyNumberFormat="1" applyFont="1" applyBorder="1" applyAlignment="1">
      <alignment horizontal="left" vertical="center"/>
    </xf>
    <xf numFmtId="41" fontId="9" fillId="0" borderId="1" xfId="1" applyNumberFormat="1" applyFont="1" applyBorder="1" applyAlignment="1">
      <alignment horizontal="left" vertical="center"/>
    </xf>
    <xf numFmtId="41" fontId="3" fillId="0" borderId="1" xfId="1" applyNumberFormat="1" applyFont="1" applyBorder="1" applyAlignment="1">
      <alignment horizontal="left" vertical="center"/>
    </xf>
    <xf numFmtId="41" fontId="16" fillId="0" borderId="0" xfId="1" applyNumberFormat="1" applyFont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10" xfId="0" applyNumberFormat="1" applyFont="1" applyFill="1" applyBorder="1" applyAlignment="1">
      <alignment horizontal="center" vertical="center" wrapText="1"/>
    </xf>
    <xf numFmtId="49" fontId="15" fillId="3" borderId="3" xfId="0" applyNumberFormat="1" applyFont="1" applyFill="1" applyBorder="1" applyAlignment="1">
      <alignment horizontal="center" vertical="center" wrapText="1"/>
    </xf>
  </cellXfs>
  <cellStyles count="5">
    <cellStyle name="Comma" xfId="4" builtinId="3"/>
    <cellStyle name="Comma [0]" xfId="1" builtinId="6"/>
    <cellStyle name="Comma [0] 2" xfId="3"/>
    <cellStyle name="Normal" xfId="0" builtinId="0"/>
    <cellStyle name="Normal 2" xfId="2"/>
  </cellStyles>
  <dxfs count="7"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696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6969"/>
      <color rgb="FF371EA2"/>
      <color rgb="FF355216"/>
      <color rgb="FF456A1C"/>
      <color rgb="FF5888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17"/>
  <sheetViews>
    <sheetView showGridLines="0" workbookViewId="0">
      <selection sqref="A1:O1"/>
    </sheetView>
  </sheetViews>
  <sheetFormatPr defaultRowHeight="15" customHeight="1"/>
  <cols>
    <col min="1" max="1" width="4.7109375" style="24" customWidth="1"/>
    <col min="2" max="2" width="11" style="18" customWidth="1"/>
    <col min="3" max="3" width="2.85546875" style="18" customWidth="1"/>
    <col min="4" max="4" width="9.85546875" style="18" customWidth="1"/>
    <col min="5" max="5" width="7.42578125" style="18" customWidth="1"/>
    <col min="6" max="6" width="2.7109375" style="18" customWidth="1"/>
    <col min="7" max="7" width="16.42578125" style="18" customWidth="1"/>
    <col min="8" max="14" width="10.7109375" style="18" customWidth="1"/>
    <col min="15" max="15" width="8.28515625" style="18" customWidth="1"/>
    <col min="16" max="17" width="10.7109375" style="18" customWidth="1"/>
    <col min="18" max="18" width="8.7109375" style="18" customWidth="1"/>
    <col min="19" max="16384" width="9.140625" style="18"/>
  </cols>
  <sheetData>
    <row r="1" spans="1:15" ht="15" customHeight="1">
      <c r="A1" s="107" t="s">
        <v>358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" customHeight="1">
      <c r="A2" s="107" t="s">
        <v>383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1:15" ht="15" customHeight="1">
      <c r="A3" s="17"/>
    </row>
    <row r="4" spans="1:15" ht="15" customHeight="1">
      <c r="A4" s="19" t="s">
        <v>20</v>
      </c>
      <c r="B4" s="20" t="s">
        <v>339</v>
      </c>
    </row>
    <row r="5" spans="1:15" ht="15" customHeight="1">
      <c r="A5" s="19"/>
      <c r="B5" s="46" t="s">
        <v>171</v>
      </c>
      <c r="C5" s="20" t="s">
        <v>374</v>
      </c>
    </row>
    <row r="6" spans="1:15" ht="15" customHeight="1">
      <c r="A6" s="19"/>
      <c r="B6" s="46" t="s">
        <v>172</v>
      </c>
      <c r="C6" s="20" t="s">
        <v>376</v>
      </c>
    </row>
    <row r="7" spans="1:15" ht="15" customHeight="1">
      <c r="A7" s="19"/>
      <c r="B7" s="46" t="s">
        <v>173</v>
      </c>
      <c r="C7" s="20" t="s">
        <v>276</v>
      </c>
    </row>
    <row r="8" spans="1:15" ht="15" customHeight="1">
      <c r="A8" s="19"/>
      <c r="B8" s="46" t="s">
        <v>174</v>
      </c>
      <c r="C8" s="20" t="s">
        <v>365</v>
      </c>
    </row>
    <row r="9" spans="1:15" ht="15" customHeight="1">
      <c r="A9" s="19" t="s">
        <v>25</v>
      </c>
      <c r="B9" s="20" t="s">
        <v>361</v>
      </c>
    </row>
    <row r="10" spans="1:15" ht="15" customHeight="1">
      <c r="A10" s="19" t="s">
        <v>27</v>
      </c>
      <c r="B10" s="20" t="s">
        <v>359</v>
      </c>
      <c r="C10" s="49"/>
    </row>
    <row r="11" spans="1:15" ht="15" customHeight="1">
      <c r="A11" s="22" t="s">
        <v>48</v>
      </c>
      <c r="B11" s="20" t="s">
        <v>186</v>
      </c>
    </row>
    <row r="12" spans="1:15" ht="15" customHeight="1">
      <c r="A12" s="19" t="s">
        <v>49</v>
      </c>
      <c r="B12" s="20" t="s">
        <v>178</v>
      </c>
    </row>
    <row r="13" spans="1:15" ht="15" customHeight="1">
      <c r="A13" s="18"/>
      <c r="B13" s="34" t="s">
        <v>305</v>
      </c>
    </row>
    <row r="14" spans="1:15" ht="15" customHeight="1">
      <c r="A14" s="18"/>
      <c r="B14" s="34" t="s">
        <v>273</v>
      </c>
    </row>
    <row r="15" spans="1:15" ht="15" customHeight="1">
      <c r="A15" s="19" t="s">
        <v>59</v>
      </c>
      <c r="B15" s="34" t="s">
        <v>188</v>
      </c>
    </row>
    <row r="16" spans="1:15" ht="15" customHeight="1">
      <c r="A16" s="19" t="s">
        <v>60</v>
      </c>
      <c r="B16" s="34" t="s">
        <v>355</v>
      </c>
    </row>
    <row r="17" spans="1:7" ht="15" customHeight="1">
      <c r="A17" s="19"/>
      <c r="B17" s="34" t="s">
        <v>356</v>
      </c>
    </row>
    <row r="18" spans="1:7" ht="15" customHeight="1">
      <c r="A18" s="19" t="s">
        <v>61</v>
      </c>
      <c r="B18" s="20" t="s">
        <v>111</v>
      </c>
    </row>
    <row r="19" spans="1:7" ht="15" customHeight="1">
      <c r="A19" s="19" t="s">
        <v>63</v>
      </c>
      <c r="B19" s="20" t="s">
        <v>240</v>
      </c>
    </row>
    <row r="20" spans="1:7" ht="15" customHeight="1">
      <c r="A20" s="22" t="s">
        <v>64</v>
      </c>
      <c r="B20" s="20" t="s">
        <v>179</v>
      </c>
    </row>
    <row r="21" spans="1:7" ht="15" customHeight="1">
      <c r="A21" s="22" t="s">
        <v>65</v>
      </c>
      <c r="B21" s="20" t="s">
        <v>241</v>
      </c>
    </row>
    <row r="22" spans="1:7" ht="15" customHeight="1">
      <c r="A22" s="22" t="s">
        <v>66</v>
      </c>
      <c r="B22" s="20" t="s">
        <v>187</v>
      </c>
    </row>
    <row r="23" spans="1:7" ht="15" customHeight="1">
      <c r="A23" s="19" t="s">
        <v>67</v>
      </c>
      <c r="B23" s="20" t="s">
        <v>274</v>
      </c>
    </row>
    <row r="24" spans="1:7" ht="15" customHeight="1">
      <c r="A24" s="19"/>
      <c r="B24" s="21" t="s">
        <v>275</v>
      </c>
    </row>
    <row r="25" spans="1:7" ht="15" customHeight="1">
      <c r="A25" s="19"/>
      <c r="B25" s="46" t="s">
        <v>171</v>
      </c>
      <c r="C25" s="35" t="s">
        <v>118</v>
      </c>
      <c r="D25" s="36"/>
      <c r="E25" s="36"/>
      <c r="F25" s="37" t="s">
        <v>114</v>
      </c>
      <c r="G25" s="35" t="s">
        <v>115</v>
      </c>
    </row>
    <row r="26" spans="1:7" ht="15" customHeight="1">
      <c r="A26" s="19"/>
      <c r="B26" s="46" t="s">
        <v>172</v>
      </c>
      <c r="C26" s="35" t="s">
        <v>119</v>
      </c>
      <c r="D26" s="38"/>
      <c r="E26" s="38"/>
      <c r="F26" s="37" t="s">
        <v>114</v>
      </c>
      <c r="G26" s="35" t="s">
        <v>116</v>
      </c>
    </row>
    <row r="27" spans="1:7" ht="15" customHeight="1">
      <c r="A27" s="19"/>
      <c r="B27" s="46" t="s">
        <v>173</v>
      </c>
      <c r="C27" s="35" t="s">
        <v>120</v>
      </c>
      <c r="D27" s="38"/>
      <c r="E27" s="38"/>
      <c r="F27" s="37" t="s">
        <v>114</v>
      </c>
      <c r="G27" s="35" t="s">
        <v>117</v>
      </c>
    </row>
    <row r="28" spans="1:7" ht="15" customHeight="1">
      <c r="A28" s="19"/>
      <c r="B28" s="46" t="s">
        <v>174</v>
      </c>
      <c r="C28" s="35" t="s">
        <v>121</v>
      </c>
      <c r="D28" s="38"/>
      <c r="E28" s="38"/>
      <c r="F28" s="37" t="s">
        <v>114</v>
      </c>
      <c r="G28" s="35" t="s">
        <v>338</v>
      </c>
    </row>
    <row r="29" spans="1:7" ht="15" customHeight="1">
      <c r="A29" s="19"/>
      <c r="B29" s="46" t="s">
        <v>175</v>
      </c>
      <c r="C29" s="35" t="s">
        <v>170</v>
      </c>
      <c r="D29" s="45"/>
      <c r="E29" s="45"/>
      <c r="F29" s="37" t="s">
        <v>114</v>
      </c>
      <c r="G29" s="35" t="s">
        <v>182</v>
      </c>
    </row>
    <row r="30" spans="1:7" ht="15" customHeight="1">
      <c r="A30" s="19"/>
      <c r="B30" s="46" t="s">
        <v>176</v>
      </c>
      <c r="C30" s="35" t="s">
        <v>180</v>
      </c>
      <c r="D30" s="38"/>
      <c r="E30" s="38"/>
      <c r="F30" s="37" t="s">
        <v>114</v>
      </c>
      <c r="G30" s="35" t="s">
        <v>183</v>
      </c>
    </row>
    <row r="31" spans="1:7" ht="15" customHeight="1">
      <c r="A31" s="19"/>
      <c r="B31" s="46" t="s">
        <v>177</v>
      </c>
      <c r="C31" s="35" t="s">
        <v>122</v>
      </c>
      <c r="D31" s="38"/>
      <c r="E31" s="38"/>
      <c r="F31" s="37" t="s">
        <v>114</v>
      </c>
      <c r="G31" s="35" t="s">
        <v>302</v>
      </c>
    </row>
    <row r="32" spans="1:7" ht="15" customHeight="1">
      <c r="A32" s="19"/>
      <c r="B32" s="23"/>
      <c r="C32" s="35"/>
      <c r="D32" s="38"/>
      <c r="E32" s="38"/>
      <c r="F32" s="37"/>
      <c r="G32" s="35" t="s">
        <v>303</v>
      </c>
    </row>
    <row r="33" spans="1:8" ht="15" customHeight="1">
      <c r="A33" s="19"/>
      <c r="B33" s="23"/>
      <c r="C33" s="35"/>
      <c r="D33" s="38"/>
      <c r="E33" s="38"/>
      <c r="F33" s="37"/>
      <c r="G33" s="35" t="s">
        <v>304</v>
      </c>
    </row>
    <row r="34" spans="1:8" ht="15" customHeight="1">
      <c r="A34" s="19"/>
      <c r="B34" s="46" t="s">
        <v>348</v>
      </c>
      <c r="C34" s="35" t="s">
        <v>349</v>
      </c>
      <c r="D34" s="88"/>
      <c r="E34" s="88"/>
      <c r="F34" s="37" t="s">
        <v>114</v>
      </c>
      <c r="G34" s="35" t="s">
        <v>350</v>
      </c>
    </row>
    <row r="35" spans="1:8" ht="8.1" customHeight="1">
      <c r="A35" s="19"/>
      <c r="B35" s="23"/>
      <c r="C35" s="35"/>
      <c r="D35" s="38"/>
      <c r="E35" s="38"/>
      <c r="F35" s="37"/>
      <c r="G35" s="35"/>
    </row>
    <row r="36" spans="1:8" ht="15" customHeight="1">
      <c r="A36" s="19" t="s">
        <v>112</v>
      </c>
      <c r="B36" s="20" t="s">
        <v>340</v>
      </c>
    </row>
    <row r="37" spans="1:8" ht="15" customHeight="1">
      <c r="A37" s="19"/>
      <c r="B37" s="20" t="s">
        <v>372</v>
      </c>
    </row>
    <row r="38" spans="1:8" ht="15" customHeight="1">
      <c r="A38" s="19"/>
      <c r="B38" s="20" t="s">
        <v>373</v>
      </c>
    </row>
    <row r="39" spans="1:8" ht="15" customHeight="1">
      <c r="A39" s="19" t="s">
        <v>113</v>
      </c>
      <c r="B39" s="20" t="s">
        <v>375</v>
      </c>
    </row>
    <row r="40" spans="1:8" ht="15" customHeight="1">
      <c r="A40" s="19" t="s">
        <v>357</v>
      </c>
      <c r="B40" s="35" t="s">
        <v>181</v>
      </c>
    </row>
    <row r="41" spans="1:8" s="60" customFormat="1" ht="8.1" customHeight="1">
      <c r="A41" s="19"/>
      <c r="B41" s="20"/>
    </row>
    <row r="42" spans="1:8" s="38" customFormat="1" ht="15" customHeight="1">
      <c r="A42" s="36"/>
      <c r="B42" s="35" t="s">
        <v>123</v>
      </c>
      <c r="C42" s="37" t="s">
        <v>114</v>
      </c>
      <c r="D42" s="66" t="s">
        <v>319</v>
      </c>
      <c r="E42" s="39"/>
      <c r="F42" s="43"/>
      <c r="G42" s="43"/>
      <c r="H42" s="43"/>
    </row>
    <row r="43" spans="1:8" s="38" customFormat="1" ht="15" customHeight="1">
      <c r="A43" s="36"/>
      <c r="B43" s="35" t="s">
        <v>124</v>
      </c>
      <c r="C43" s="37" t="s">
        <v>114</v>
      </c>
      <c r="D43" s="66" t="s">
        <v>320</v>
      </c>
      <c r="E43" s="39"/>
      <c r="F43" s="43"/>
      <c r="G43" s="43"/>
      <c r="H43" s="43"/>
    </row>
    <row r="44" spans="1:8" s="38" customFormat="1" ht="15" customHeight="1">
      <c r="A44" s="36"/>
      <c r="B44" s="35" t="s">
        <v>125</v>
      </c>
      <c r="C44" s="37" t="s">
        <v>114</v>
      </c>
      <c r="D44" s="66" t="s">
        <v>285</v>
      </c>
      <c r="E44" s="39"/>
      <c r="F44" s="43"/>
      <c r="G44" s="43"/>
      <c r="H44" s="43"/>
    </row>
    <row r="45" spans="1:8" s="38" customFormat="1" ht="15" customHeight="1">
      <c r="A45" s="36"/>
      <c r="B45" s="35" t="s">
        <v>126</v>
      </c>
      <c r="C45" s="37" t="s">
        <v>114</v>
      </c>
      <c r="D45" s="66" t="s">
        <v>286</v>
      </c>
      <c r="E45" s="39"/>
      <c r="F45" s="43"/>
      <c r="G45" s="43"/>
      <c r="H45" s="43"/>
    </row>
    <row r="46" spans="1:8" s="38" customFormat="1" ht="15" customHeight="1">
      <c r="A46" s="36"/>
      <c r="B46" s="35" t="s">
        <v>127</v>
      </c>
      <c r="C46" s="37" t="s">
        <v>114</v>
      </c>
      <c r="D46" s="66" t="s">
        <v>287</v>
      </c>
      <c r="E46" s="39"/>
      <c r="F46" s="43"/>
      <c r="G46" s="43"/>
      <c r="H46" s="43"/>
    </row>
    <row r="47" spans="1:8" s="38" customFormat="1" ht="15" customHeight="1">
      <c r="A47" s="36"/>
      <c r="B47" s="35" t="s">
        <v>128</v>
      </c>
      <c r="C47" s="37" t="s">
        <v>114</v>
      </c>
      <c r="D47" s="66" t="s">
        <v>242</v>
      </c>
      <c r="E47" s="39"/>
      <c r="F47" s="43"/>
      <c r="G47" s="43"/>
      <c r="H47" s="43"/>
    </row>
    <row r="48" spans="1:8" s="38" customFormat="1" ht="3.95" customHeight="1">
      <c r="A48" s="36"/>
      <c r="D48" s="40"/>
      <c r="E48" s="40"/>
    </row>
    <row r="49" spans="1:8" s="38" customFormat="1" ht="15" customHeight="1">
      <c r="A49" s="36"/>
      <c r="B49" s="42"/>
      <c r="C49" s="44"/>
      <c r="D49" s="41" t="s">
        <v>21</v>
      </c>
      <c r="E49" s="99" t="s">
        <v>68</v>
      </c>
      <c r="F49" s="100"/>
      <c r="G49" s="100"/>
      <c r="H49" s="101"/>
    </row>
    <row r="50" spans="1:8" s="38" customFormat="1" ht="15" customHeight="1">
      <c r="A50" s="36"/>
      <c r="B50" s="40"/>
      <c r="D50" s="62" t="s">
        <v>52</v>
      </c>
      <c r="E50" s="102" t="s">
        <v>54</v>
      </c>
      <c r="F50" s="103"/>
      <c r="G50" s="103"/>
      <c r="H50" s="104"/>
    </row>
    <row r="51" spans="1:8" s="38" customFormat="1" ht="15" customHeight="1">
      <c r="A51" s="36"/>
      <c r="D51" s="62" t="s">
        <v>53</v>
      </c>
      <c r="E51" s="102" t="s">
        <v>55</v>
      </c>
      <c r="F51" s="103"/>
      <c r="G51" s="103"/>
      <c r="H51" s="104"/>
    </row>
    <row r="52" spans="1:8" ht="8.1" customHeight="1">
      <c r="B52" s="27"/>
      <c r="C52" s="29"/>
      <c r="D52" s="30"/>
    </row>
    <row r="53" spans="1:8" s="38" customFormat="1" ht="15" customHeight="1">
      <c r="A53" s="36"/>
      <c r="B53" s="35" t="s">
        <v>129</v>
      </c>
      <c r="C53" s="37" t="s">
        <v>114</v>
      </c>
      <c r="D53" s="66" t="s">
        <v>243</v>
      </c>
      <c r="E53" s="39"/>
      <c r="F53" s="43"/>
      <c r="G53" s="43"/>
      <c r="H53" s="43"/>
    </row>
    <row r="54" spans="1:8" s="38" customFormat="1" ht="15" customHeight="1">
      <c r="A54" s="36"/>
      <c r="B54" s="35" t="s">
        <v>130</v>
      </c>
      <c r="C54" s="37" t="s">
        <v>114</v>
      </c>
      <c r="D54" s="66" t="s">
        <v>327</v>
      </c>
      <c r="E54" s="39"/>
      <c r="F54" s="43"/>
      <c r="G54" s="43"/>
      <c r="H54" s="43"/>
    </row>
    <row r="55" spans="1:8" s="38" customFormat="1" ht="15" customHeight="1">
      <c r="A55" s="36"/>
      <c r="B55" s="35"/>
      <c r="C55" s="37"/>
      <c r="D55" s="66" t="s">
        <v>328</v>
      </c>
      <c r="E55" s="39"/>
      <c r="F55" s="43"/>
      <c r="G55" s="43"/>
      <c r="H55" s="43"/>
    </row>
    <row r="56" spans="1:8" s="38" customFormat="1" ht="15" customHeight="1">
      <c r="A56" s="36"/>
      <c r="B56" s="35" t="s">
        <v>131</v>
      </c>
      <c r="C56" s="37" t="s">
        <v>114</v>
      </c>
      <c r="D56" s="66" t="s">
        <v>329</v>
      </c>
      <c r="E56" s="39"/>
      <c r="F56" s="43"/>
      <c r="G56" s="43"/>
      <c r="H56" s="43"/>
    </row>
    <row r="57" spans="1:8" s="38" customFormat="1" ht="15" customHeight="1">
      <c r="A57" s="36"/>
      <c r="B57" s="35" t="s">
        <v>132</v>
      </c>
      <c r="C57" s="37" t="s">
        <v>114</v>
      </c>
      <c r="D57" s="66" t="s">
        <v>351</v>
      </c>
      <c r="E57" s="39"/>
      <c r="F57" s="43"/>
      <c r="G57" s="43"/>
      <c r="H57" s="43"/>
    </row>
    <row r="58" spans="1:8" s="38" customFormat="1" ht="15" customHeight="1">
      <c r="A58" s="36"/>
      <c r="B58" s="35" t="s">
        <v>133</v>
      </c>
      <c r="C58" s="37" t="s">
        <v>114</v>
      </c>
      <c r="D58" s="66" t="s">
        <v>244</v>
      </c>
      <c r="E58" s="39"/>
      <c r="F58" s="43"/>
      <c r="G58" s="43"/>
      <c r="H58" s="43"/>
    </row>
    <row r="59" spans="1:8" s="38" customFormat="1" ht="15" customHeight="1">
      <c r="A59" s="36"/>
      <c r="B59" s="35" t="s">
        <v>134</v>
      </c>
      <c r="C59" s="37" t="s">
        <v>114</v>
      </c>
      <c r="D59" s="66" t="s">
        <v>245</v>
      </c>
      <c r="E59" s="39"/>
      <c r="F59" s="43"/>
      <c r="G59" s="43"/>
      <c r="H59" s="43"/>
    </row>
    <row r="60" spans="1:8" s="38" customFormat="1" ht="15" customHeight="1">
      <c r="A60" s="36"/>
      <c r="B60" s="35" t="s">
        <v>135</v>
      </c>
      <c r="C60" s="37" t="s">
        <v>114</v>
      </c>
      <c r="D60" s="66" t="s">
        <v>288</v>
      </c>
      <c r="E60" s="39"/>
      <c r="F60" s="43"/>
      <c r="G60" s="43"/>
      <c r="H60" s="43"/>
    </row>
    <row r="61" spans="1:8" s="38" customFormat="1" ht="3.95" customHeight="1">
      <c r="A61" s="36"/>
      <c r="D61" s="40"/>
      <c r="E61" s="40"/>
    </row>
    <row r="62" spans="1:8" ht="15" customHeight="1">
      <c r="B62" s="24"/>
      <c r="C62" s="25"/>
      <c r="D62" s="26" t="s">
        <v>21</v>
      </c>
      <c r="E62" s="96" t="s">
        <v>73</v>
      </c>
      <c r="F62" s="96"/>
      <c r="G62" s="96"/>
      <c r="H62" s="96"/>
    </row>
    <row r="63" spans="1:8" ht="15" customHeight="1">
      <c r="B63" s="24"/>
      <c r="C63" s="27"/>
      <c r="D63" s="28" t="s">
        <v>52</v>
      </c>
      <c r="E63" s="98" t="s">
        <v>57</v>
      </c>
      <c r="F63" s="98"/>
      <c r="G63" s="98"/>
      <c r="H63" s="98"/>
    </row>
    <row r="64" spans="1:8" ht="15" customHeight="1">
      <c r="B64" s="24"/>
      <c r="C64" s="27"/>
      <c r="D64" s="28" t="s">
        <v>56</v>
      </c>
      <c r="E64" s="98" t="s">
        <v>58</v>
      </c>
      <c r="F64" s="98"/>
      <c r="G64" s="98"/>
      <c r="H64" s="98"/>
    </row>
    <row r="65" spans="1:8" ht="8.1" customHeight="1">
      <c r="B65" s="27"/>
      <c r="C65" s="29"/>
      <c r="D65" s="30"/>
    </row>
    <row r="66" spans="1:8" s="38" customFormat="1" ht="15" customHeight="1">
      <c r="A66" s="36"/>
      <c r="B66" s="35" t="s">
        <v>136</v>
      </c>
      <c r="C66" s="37" t="s">
        <v>114</v>
      </c>
      <c r="D66" s="66" t="s">
        <v>289</v>
      </c>
      <c r="E66" s="39"/>
      <c r="F66" s="43"/>
      <c r="G66" s="43"/>
      <c r="H66" s="43"/>
    </row>
    <row r="67" spans="1:8" s="38" customFormat="1" ht="3.95" customHeight="1">
      <c r="A67" s="36"/>
      <c r="D67" s="40"/>
      <c r="E67" s="40"/>
    </row>
    <row r="68" spans="1:8" ht="15" customHeight="1">
      <c r="B68" s="24"/>
      <c r="C68" s="19"/>
      <c r="D68" s="26" t="s">
        <v>21</v>
      </c>
      <c r="E68" s="96" t="s">
        <v>4</v>
      </c>
      <c r="F68" s="96"/>
      <c r="G68" s="96"/>
      <c r="H68" s="96"/>
    </row>
    <row r="69" spans="1:8" ht="15" customHeight="1">
      <c r="B69" s="24"/>
      <c r="C69" s="27"/>
      <c r="D69" s="31" t="s">
        <v>28</v>
      </c>
      <c r="E69" s="97" t="s">
        <v>230</v>
      </c>
      <c r="F69" s="98"/>
      <c r="G69" s="98"/>
      <c r="H69" s="98"/>
    </row>
    <row r="70" spans="1:8" ht="15" customHeight="1">
      <c r="B70" s="24"/>
      <c r="C70" s="27"/>
      <c r="D70" s="31" t="s">
        <v>29</v>
      </c>
      <c r="E70" s="98" t="s">
        <v>15</v>
      </c>
      <c r="F70" s="98"/>
      <c r="G70" s="98"/>
      <c r="H70" s="98"/>
    </row>
    <row r="71" spans="1:8" ht="15" customHeight="1">
      <c r="B71" s="24"/>
      <c r="C71" s="27"/>
      <c r="D71" s="31" t="s">
        <v>30</v>
      </c>
      <c r="E71" s="98" t="s">
        <v>13</v>
      </c>
      <c r="F71" s="98"/>
      <c r="G71" s="98"/>
      <c r="H71" s="98"/>
    </row>
    <row r="72" spans="1:8" ht="15" customHeight="1">
      <c r="B72" s="24"/>
      <c r="C72" s="27"/>
      <c r="D72" s="31" t="s">
        <v>31</v>
      </c>
      <c r="E72" s="98" t="s">
        <v>12</v>
      </c>
      <c r="F72" s="98"/>
      <c r="G72" s="98"/>
      <c r="H72" s="98"/>
    </row>
    <row r="73" spans="1:8" ht="15" customHeight="1">
      <c r="B73" s="24"/>
      <c r="C73" s="27"/>
      <c r="D73" s="31" t="s">
        <v>32</v>
      </c>
      <c r="E73" s="98" t="s">
        <v>10</v>
      </c>
      <c r="F73" s="98"/>
      <c r="G73" s="98"/>
      <c r="H73" s="98"/>
    </row>
    <row r="74" spans="1:8" ht="15" customHeight="1">
      <c r="B74" s="24"/>
      <c r="C74" s="27"/>
      <c r="D74" s="31" t="s">
        <v>33</v>
      </c>
      <c r="E74" s="98" t="s">
        <v>8</v>
      </c>
      <c r="F74" s="98"/>
      <c r="G74" s="98"/>
      <c r="H74" s="98"/>
    </row>
    <row r="75" spans="1:8" ht="15" customHeight="1">
      <c r="B75" s="24"/>
      <c r="C75" s="27"/>
      <c r="D75" s="31" t="s">
        <v>34</v>
      </c>
      <c r="E75" s="98" t="s">
        <v>44</v>
      </c>
      <c r="F75" s="98"/>
      <c r="G75" s="98"/>
      <c r="H75" s="98"/>
    </row>
    <row r="76" spans="1:8" ht="15" customHeight="1">
      <c r="B76" s="24"/>
      <c r="C76" s="27"/>
      <c r="D76" s="31" t="s">
        <v>35</v>
      </c>
      <c r="E76" s="98" t="s">
        <v>45</v>
      </c>
      <c r="F76" s="98"/>
      <c r="G76" s="98"/>
      <c r="H76" s="98"/>
    </row>
    <row r="77" spans="1:8" ht="15" customHeight="1">
      <c r="B77" s="24"/>
      <c r="C77" s="27"/>
      <c r="D77" s="31" t="s">
        <v>36</v>
      </c>
      <c r="E77" s="98" t="s">
        <v>46</v>
      </c>
      <c r="F77" s="98"/>
      <c r="G77" s="98"/>
      <c r="H77" s="98"/>
    </row>
    <row r="78" spans="1:8" ht="15" customHeight="1">
      <c r="B78" s="24"/>
      <c r="C78" s="27"/>
      <c r="D78" s="31" t="s">
        <v>37</v>
      </c>
      <c r="E78" s="98" t="s">
        <v>47</v>
      </c>
      <c r="F78" s="98"/>
      <c r="G78" s="98"/>
      <c r="H78" s="98"/>
    </row>
    <row r="79" spans="1:8" ht="8.1" customHeight="1">
      <c r="B79" s="27"/>
      <c r="C79" s="29"/>
      <c r="D79" s="30"/>
    </row>
    <row r="80" spans="1:8" s="38" customFormat="1" ht="15" customHeight="1">
      <c r="A80" s="36"/>
      <c r="B80" s="35" t="s">
        <v>137</v>
      </c>
      <c r="C80" s="37" t="s">
        <v>114</v>
      </c>
      <c r="D80" s="66" t="s">
        <v>310</v>
      </c>
      <c r="E80" s="39"/>
      <c r="F80" s="43"/>
      <c r="G80" s="43"/>
      <c r="H80" s="43"/>
    </row>
    <row r="81" spans="1:8" s="38" customFormat="1" ht="3.95" customHeight="1">
      <c r="A81" s="36"/>
      <c r="D81" s="40"/>
      <c r="E81" s="40"/>
    </row>
    <row r="82" spans="1:8" ht="15" customHeight="1">
      <c r="B82" s="24"/>
      <c r="C82" s="19"/>
      <c r="D82" s="51" t="s">
        <v>21</v>
      </c>
      <c r="E82" s="96" t="s">
        <v>317</v>
      </c>
      <c r="F82" s="96"/>
      <c r="G82" s="96"/>
      <c r="H82" s="96"/>
    </row>
    <row r="83" spans="1:8" ht="15" customHeight="1">
      <c r="B83" s="24"/>
      <c r="C83" s="27"/>
      <c r="D83" s="32">
        <v>0</v>
      </c>
      <c r="E83" s="97" t="s">
        <v>311</v>
      </c>
      <c r="F83" s="98"/>
      <c r="G83" s="98"/>
      <c r="H83" s="98"/>
    </row>
    <row r="84" spans="1:8" ht="15" customHeight="1">
      <c r="B84" s="24"/>
      <c r="C84" s="27"/>
      <c r="D84" s="32">
        <v>1</v>
      </c>
      <c r="E84" s="97" t="s">
        <v>246</v>
      </c>
      <c r="F84" s="98"/>
      <c r="G84" s="98"/>
      <c r="H84" s="98"/>
    </row>
    <row r="85" spans="1:8" ht="15" customHeight="1">
      <c r="B85" s="24"/>
      <c r="C85" s="27"/>
      <c r="D85" s="32">
        <v>2</v>
      </c>
      <c r="E85" s="97" t="s">
        <v>247</v>
      </c>
      <c r="F85" s="98"/>
      <c r="G85" s="98"/>
      <c r="H85" s="98"/>
    </row>
    <row r="86" spans="1:8" ht="15" customHeight="1">
      <c r="B86" s="24"/>
      <c r="C86" s="27"/>
      <c r="D86" s="32">
        <v>3</v>
      </c>
      <c r="E86" s="97" t="s">
        <v>248</v>
      </c>
      <c r="F86" s="98"/>
      <c r="G86" s="98"/>
      <c r="H86" s="98"/>
    </row>
    <row r="87" spans="1:8" ht="15" customHeight="1">
      <c r="B87" s="24"/>
      <c r="C87" s="27"/>
      <c r="D87" s="32">
        <v>4</v>
      </c>
      <c r="E87" s="97" t="s">
        <v>249</v>
      </c>
      <c r="F87" s="98"/>
      <c r="G87" s="98"/>
      <c r="H87" s="98"/>
    </row>
    <row r="88" spans="1:8" ht="8.1" customHeight="1">
      <c r="B88" s="27"/>
    </row>
    <row r="89" spans="1:8" s="38" customFormat="1" ht="15" customHeight="1">
      <c r="A89" s="36"/>
      <c r="B89" s="35" t="s">
        <v>138</v>
      </c>
      <c r="C89" s="37" t="s">
        <v>114</v>
      </c>
      <c r="D89" s="66" t="s">
        <v>250</v>
      </c>
      <c r="E89" s="39"/>
      <c r="F89" s="43"/>
      <c r="G89" s="43"/>
      <c r="H89" s="43"/>
    </row>
    <row r="90" spans="1:8" s="38" customFormat="1" ht="15" customHeight="1">
      <c r="A90" s="36"/>
      <c r="B90" s="35" t="s">
        <v>139</v>
      </c>
      <c r="C90" s="37" t="s">
        <v>114</v>
      </c>
      <c r="D90" s="66" t="s">
        <v>330</v>
      </c>
      <c r="E90" s="39"/>
      <c r="F90" s="43"/>
      <c r="G90" s="43"/>
      <c r="H90" s="43"/>
    </row>
    <row r="91" spans="1:8" s="38" customFormat="1" ht="15" customHeight="1">
      <c r="A91" s="36"/>
      <c r="B91" s="35"/>
      <c r="C91" s="37"/>
      <c r="D91" s="66" t="s">
        <v>331</v>
      </c>
      <c r="E91" s="39"/>
      <c r="F91" s="43"/>
      <c r="G91" s="43"/>
      <c r="H91" s="43"/>
    </row>
    <row r="92" spans="1:8" s="38" customFormat="1" ht="15" customHeight="1">
      <c r="A92" s="36"/>
      <c r="B92" s="35" t="s">
        <v>140</v>
      </c>
      <c r="C92" s="37" t="s">
        <v>114</v>
      </c>
      <c r="D92" s="66" t="s">
        <v>332</v>
      </c>
      <c r="E92" s="39"/>
      <c r="F92" s="43"/>
      <c r="G92" s="43"/>
      <c r="H92" s="43"/>
    </row>
    <row r="93" spans="1:8" s="38" customFormat="1" ht="15" customHeight="1">
      <c r="A93" s="36"/>
      <c r="B93" s="35" t="s">
        <v>141</v>
      </c>
      <c r="C93" s="37" t="s">
        <v>114</v>
      </c>
      <c r="D93" s="66" t="s">
        <v>352</v>
      </c>
      <c r="E93" s="39"/>
      <c r="F93" s="43"/>
      <c r="G93" s="43"/>
      <c r="H93" s="43"/>
    </row>
    <row r="94" spans="1:8" s="38" customFormat="1" ht="15" customHeight="1">
      <c r="A94" s="36"/>
      <c r="B94" s="35" t="s">
        <v>142</v>
      </c>
      <c r="C94" s="37" t="s">
        <v>114</v>
      </c>
      <c r="D94" s="66" t="s">
        <v>281</v>
      </c>
      <c r="E94" s="39"/>
      <c r="F94" s="43"/>
      <c r="G94" s="43"/>
      <c r="H94" s="43"/>
    </row>
    <row r="95" spans="1:8" s="38" customFormat="1" ht="15" customHeight="1">
      <c r="A95" s="36"/>
      <c r="B95" s="35" t="s">
        <v>143</v>
      </c>
      <c r="C95" s="37" t="s">
        <v>114</v>
      </c>
      <c r="D95" s="66" t="s">
        <v>333</v>
      </c>
      <c r="E95" s="39"/>
      <c r="F95" s="43"/>
      <c r="G95" s="43"/>
      <c r="H95" s="43"/>
    </row>
    <row r="96" spans="1:8" s="38" customFormat="1" ht="15" customHeight="1">
      <c r="A96" s="36"/>
      <c r="B96" s="35"/>
      <c r="C96" s="37"/>
      <c r="D96" s="66" t="s">
        <v>331</v>
      </c>
      <c r="E96" s="39"/>
      <c r="F96" s="43"/>
      <c r="G96" s="43"/>
      <c r="H96" s="43"/>
    </row>
    <row r="97" spans="1:8" s="38" customFormat="1" ht="15" customHeight="1">
      <c r="A97" s="36"/>
      <c r="B97" s="35" t="s">
        <v>144</v>
      </c>
      <c r="C97" s="37" t="s">
        <v>114</v>
      </c>
      <c r="D97" s="66" t="s">
        <v>334</v>
      </c>
      <c r="E97" s="39"/>
      <c r="F97" s="43"/>
      <c r="G97" s="43"/>
      <c r="H97" s="43"/>
    </row>
    <row r="98" spans="1:8" s="38" customFormat="1" ht="15" customHeight="1">
      <c r="A98" s="36"/>
      <c r="B98" s="35" t="s">
        <v>145</v>
      </c>
      <c r="C98" s="37" t="s">
        <v>114</v>
      </c>
      <c r="D98" s="66" t="s">
        <v>353</v>
      </c>
      <c r="E98" s="39"/>
      <c r="F98" s="43"/>
      <c r="G98" s="43"/>
      <c r="H98" s="43"/>
    </row>
    <row r="99" spans="1:8" s="38" customFormat="1" ht="15" customHeight="1">
      <c r="A99" s="36"/>
      <c r="B99" s="35" t="s">
        <v>146</v>
      </c>
      <c r="C99" s="37" t="s">
        <v>114</v>
      </c>
      <c r="D99" s="66" t="s">
        <v>290</v>
      </c>
      <c r="E99" s="39"/>
      <c r="F99" s="43"/>
      <c r="G99" s="43"/>
      <c r="H99" s="43"/>
    </row>
    <row r="100" spans="1:8" s="38" customFormat="1" ht="3.95" customHeight="1">
      <c r="A100" s="36"/>
      <c r="D100" s="40"/>
      <c r="E100" s="40"/>
    </row>
    <row r="101" spans="1:8" ht="15" customHeight="1">
      <c r="B101" s="24"/>
      <c r="C101" s="25"/>
      <c r="D101" s="26" t="s">
        <v>21</v>
      </c>
      <c r="E101" s="96" t="s">
        <v>72</v>
      </c>
      <c r="F101" s="96"/>
      <c r="G101" s="96"/>
      <c r="H101" s="96"/>
    </row>
    <row r="102" spans="1:8" ht="15" customHeight="1">
      <c r="B102" s="24"/>
      <c r="C102" s="27"/>
      <c r="D102" s="28">
        <v>1</v>
      </c>
      <c r="E102" s="98" t="s">
        <v>9</v>
      </c>
      <c r="F102" s="98"/>
      <c r="G102" s="98"/>
      <c r="H102" s="98"/>
    </row>
    <row r="103" spans="1:8" ht="15" customHeight="1">
      <c r="B103" s="24"/>
      <c r="C103" s="27"/>
      <c r="D103" s="28">
        <v>2</v>
      </c>
      <c r="E103" s="98" t="s">
        <v>16</v>
      </c>
      <c r="F103" s="98"/>
      <c r="G103" s="98"/>
      <c r="H103" s="98"/>
    </row>
    <row r="104" spans="1:8" ht="15" customHeight="1">
      <c r="B104" s="24"/>
      <c r="C104" s="27"/>
      <c r="D104" s="28">
        <v>3</v>
      </c>
      <c r="E104" s="98" t="s">
        <v>19</v>
      </c>
      <c r="F104" s="98"/>
      <c r="G104" s="98"/>
      <c r="H104" s="98"/>
    </row>
    <row r="105" spans="1:8" ht="15" customHeight="1">
      <c r="B105" s="24"/>
      <c r="C105" s="27"/>
      <c r="D105" s="28">
        <v>4</v>
      </c>
      <c r="E105" s="105" t="s">
        <v>169</v>
      </c>
      <c r="F105" s="98"/>
      <c r="G105" s="98"/>
      <c r="H105" s="98"/>
    </row>
    <row r="106" spans="1:8" ht="15" customHeight="1">
      <c r="B106" s="24"/>
      <c r="C106" s="27"/>
      <c r="D106" s="28">
        <v>5</v>
      </c>
      <c r="E106" s="106" t="s">
        <v>360</v>
      </c>
      <c r="F106" s="98"/>
      <c r="G106" s="98"/>
      <c r="H106" s="98"/>
    </row>
    <row r="107" spans="1:8" ht="15" customHeight="1">
      <c r="B107" s="24"/>
      <c r="C107" s="27"/>
      <c r="D107" s="28">
        <v>6</v>
      </c>
      <c r="E107" s="98" t="s">
        <v>14</v>
      </c>
      <c r="F107" s="98"/>
      <c r="G107" s="98"/>
      <c r="H107" s="98"/>
    </row>
    <row r="108" spans="1:8" ht="8.1" customHeight="1"/>
    <row r="109" spans="1:8" s="38" customFormat="1" ht="15" customHeight="1">
      <c r="A109" s="36"/>
      <c r="B109" s="35" t="s">
        <v>147</v>
      </c>
      <c r="C109" s="37" t="s">
        <v>114</v>
      </c>
      <c r="D109" s="66" t="s">
        <v>291</v>
      </c>
      <c r="E109" s="39"/>
      <c r="F109" s="43"/>
      <c r="G109" s="43"/>
      <c r="H109" s="43"/>
    </row>
    <row r="110" spans="1:8" s="38" customFormat="1" ht="3.95" customHeight="1">
      <c r="A110" s="36"/>
      <c r="D110" s="40"/>
      <c r="E110" s="40"/>
    </row>
    <row r="111" spans="1:8" ht="15" customHeight="1">
      <c r="B111" s="24"/>
      <c r="C111" s="25"/>
      <c r="D111" s="51" t="s">
        <v>21</v>
      </c>
      <c r="E111" s="96" t="s">
        <v>312</v>
      </c>
      <c r="F111" s="96"/>
      <c r="G111" s="96"/>
      <c r="H111" s="96"/>
    </row>
    <row r="112" spans="1:8" ht="15" customHeight="1">
      <c r="B112" s="24"/>
      <c r="C112" s="27"/>
      <c r="D112" s="28">
        <v>1</v>
      </c>
      <c r="E112" s="97" t="s">
        <v>251</v>
      </c>
      <c r="F112" s="98"/>
      <c r="G112" s="98"/>
      <c r="H112" s="98"/>
    </row>
    <row r="113" spans="1:8" ht="15" customHeight="1">
      <c r="B113" s="24"/>
      <c r="C113" s="27"/>
      <c r="D113" s="28">
        <v>2</v>
      </c>
      <c r="E113" s="97" t="s">
        <v>252</v>
      </c>
      <c r="F113" s="98"/>
      <c r="G113" s="98"/>
      <c r="H113" s="98"/>
    </row>
    <row r="114" spans="1:8" ht="15" customHeight="1">
      <c r="B114" s="24"/>
      <c r="C114" s="27"/>
      <c r="D114" s="28">
        <v>3</v>
      </c>
      <c r="E114" s="97" t="s">
        <v>253</v>
      </c>
      <c r="F114" s="98"/>
      <c r="G114" s="98"/>
      <c r="H114" s="98"/>
    </row>
    <row r="115" spans="1:8" ht="15" customHeight="1">
      <c r="B115" s="24"/>
      <c r="C115" s="27"/>
      <c r="D115" s="28">
        <v>4</v>
      </c>
      <c r="E115" s="97" t="s">
        <v>254</v>
      </c>
      <c r="F115" s="98"/>
      <c r="G115" s="98"/>
      <c r="H115" s="98"/>
    </row>
    <row r="116" spans="1:8" ht="15" customHeight="1">
      <c r="B116" s="24"/>
      <c r="C116" s="27"/>
      <c r="D116" s="28">
        <v>5</v>
      </c>
      <c r="E116" s="97" t="s">
        <v>255</v>
      </c>
      <c r="F116" s="98"/>
      <c r="G116" s="98"/>
      <c r="H116" s="98"/>
    </row>
    <row r="117" spans="1:8" ht="8.1" customHeight="1"/>
    <row r="118" spans="1:8" s="38" customFormat="1" ht="15" customHeight="1">
      <c r="A118" s="36"/>
      <c r="B118" s="35" t="s">
        <v>148</v>
      </c>
      <c r="C118" s="37" t="s">
        <v>114</v>
      </c>
      <c r="D118" s="90" t="s">
        <v>371</v>
      </c>
      <c r="E118" s="39"/>
      <c r="F118" s="43"/>
      <c r="G118" s="43"/>
      <c r="H118" s="43"/>
    </row>
    <row r="119" spans="1:8" s="38" customFormat="1" ht="3.95" customHeight="1">
      <c r="A119" s="36"/>
      <c r="D119" s="40"/>
      <c r="E119" s="40"/>
    </row>
    <row r="120" spans="1:8" ht="15" customHeight="1">
      <c r="B120" s="24"/>
      <c r="C120" s="25"/>
      <c r="D120" s="26" t="s">
        <v>21</v>
      </c>
      <c r="E120" s="96" t="s">
        <v>313</v>
      </c>
      <c r="F120" s="96"/>
      <c r="G120" s="96"/>
      <c r="H120" s="96"/>
    </row>
    <row r="121" spans="1:8" ht="15" customHeight="1">
      <c r="B121" s="24"/>
      <c r="C121" s="27"/>
      <c r="D121" s="67">
        <v>1</v>
      </c>
      <c r="E121" s="97" t="s">
        <v>256</v>
      </c>
      <c r="F121" s="98"/>
      <c r="G121" s="98"/>
      <c r="H121" s="98"/>
    </row>
    <row r="122" spans="1:8" ht="15" customHeight="1">
      <c r="B122" s="24"/>
      <c r="C122" s="27"/>
      <c r="D122" s="67">
        <v>2</v>
      </c>
      <c r="E122" s="97" t="s">
        <v>257</v>
      </c>
      <c r="F122" s="98"/>
      <c r="G122" s="98"/>
      <c r="H122" s="98"/>
    </row>
    <row r="123" spans="1:8" ht="15" customHeight="1">
      <c r="B123" s="24"/>
      <c r="C123" s="27"/>
      <c r="D123" s="67">
        <v>3</v>
      </c>
      <c r="E123" s="97" t="s">
        <v>258</v>
      </c>
      <c r="F123" s="98"/>
      <c r="G123" s="98"/>
      <c r="H123" s="98"/>
    </row>
    <row r="124" spans="1:8" ht="15" customHeight="1">
      <c r="B124" s="24"/>
      <c r="C124" s="27"/>
      <c r="D124" s="67">
        <v>4</v>
      </c>
      <c r="E124" s="97" t="s">
        <v>259</v>
      </c>
      <c r="F124" s="98"/>
      <c r="G124" s="98"/>
      <c r="H124" s="98"/>
    </row>
    <row r="125" spans="1:8" ht="15" customHeight="1">
      <c r="B125" s="24"/>
      <c r="C125" s="27"/>
      <c r="D125" s="67">
        <v>5</v>
      </c>
      <c r="E125" s="97" t="s">
        <v>260</v>
      </c>
      <c r="F125" s="98"/>
      <c r="G125" s="98"/>
      <c r="H125" s="98"/>
    </row>
    <row r="126" spans="1:8" ht="8.1" customHeight="1">
      <c r="B126" s="27"/>
      <c r="C126" s="29"/>
      <c r="D126" s="30"/>
    </row>
    <row r="127" spans="1:8" s="38" customFormat="1" ht="15" customHeight="1">
      <c r="A127" s="36"/>
      <c r="B127" s="35" t="s">
        <v>149</v>
      </c>
      <c r="C127" s="37" t="s">
        <v>114</v>
      </c>
      <c r="D127" s="66" t="s">
        <v>314</v>
      </c>
      <c r="E127" s="39"/>
      <c r="F127" s="43"/>
      <c r="G127" s="43"/>
      <c r="H127" s="43"/>
    </row>
    <row r="128" spans="1:8" s="38" customFormat="1" ht="3.95" customHeight="1">
      <c r="A128" s="36"/>
      <c r="D128" s="40"/>
      <c r="E128" s="40"/>
    </row>
    <row r="129" spans="1:8" ht="15" customHeight="1">
      <c r="B129" s="24"/>
      <c r="C129" s="25"/>
      <c r="D129" s="51" t="s">
        <v>21</v>
      </c>
      <c r="E129" s="96" t="s">
        <v>292</v>
      </c>
      <c r="F129" s="96"/>
      <c r="G129" s="96"/>
      <c r="H129" s="96"/>
    </row>
    <row r="130" spans="1:8" ht="15" customHeight="1">
      <c r="B130" s="24"/>
      <c r="C130" s="27"/>
      <c r="D130" s="67">
        <v>1</v>
      </c>
      <c r="E130" s="97" t="s">
        <v>22</v>
      </c>
      <c r="F130" s="98"/>
      <c r="G130" s="98"/>
      <c r="H130" s="98"/>
    </row>
    <row r="131" spans="1:8" ht="15" customHeight="1">
      <c r="B131" s="24"/>
      <c r="C131" s="27"/>
      <c r="D131" s="67">
        <v>2</v>
      </c>
      <c r="E131" s="97" t="s">
        <v>18</v>
      </c>
      <c r="F131" s="98"/>
      <c r="G131" s="98"/>
      <c r="H131" s="98"/>
    </row>
    <row r="132" spans="1:8" ht="15" customHeight="1">
      <c r="B132" s="24"/>
      <c r="C132" s="27"/>
      <c r="D132" s="67">
        <v>3</v>
      </c>
      <c r="E132" s="97" t="s">
        <v>17</v>
      </c>
      <c r="F132" s="98"/>
      <c r="G132" s="98"/>
      <c r="H132" s="98"/>
    </row>
    <row r="133" spans="1:8" ht="15" customHeight="1">
      <c r="B133" s="24"/>
      <c r="C133" s="27"/>
      <c r="D133" s="67">
        <v>4</v>
      </c>
      <c r="E133" s="97" t="s">
        <v>23</v>
      </c>
      <c r="F133" s="98"/>
      <c r="G133" s="98"/>
      <c r="H133" s="98"/>
    </row>
    <row r="134" spans="1:8" ht="15" customHeight="1">
      <c r="B134" s="24"/>
      <c r="C134" s="27"/>
      <c r="D134" s="67">
        <v>5</v>
      </c>
      <c r="E134" s="97" t="s">
        <v>7</v>
      </c>
      <c r="F134" s="98"/>
      <c r="G134" s="98"/>
      <c r="H134" s="98"/>
    </row>
    <row r="135" spans="1:8" ht="15" customHeight="1">
      <c r="B135" s="24"/>
      <c r="C135" s="27"/>
      <c r="D135" s="67">
        <v>6</v>
      </c>
      <c r="E135" s="97" t="s">
        <v>11</v>
      </c>
      <c r="F135" s="98"/>
      <c r="G135" s="98"/>
      <c r="H135" s="98"/>
    </row>
    <row r="136" spans="1:8" ht="15" customHeight="1">
      <c r="B136" s="24"/>
      <c r="C136" s="27"/>
      <c r="D136" s="67">
        <v>7</v>
      </c>
      <c r="E136" s="97" t="s">
        <v>24</v>
      </c>
      <c r="F136" s="98"/>
      <c r="G136" s="98"/>
      <c r="H136" s="98"/>
    </row>
    <row r="137" spans="1:8" ht="15" customHeight="1">
      <c r="B137" s="24"/>
      <c r="C137" s="27"/>
      <c r="D137" s="67">
        <v>8</v>
      </c>
      <c r="E137" s="97" t="s">
        <v>261</v>
      </c>
      <c r="F137" s="98"/>
      <c r="G137" s="98"/>
      <c r="H137" s="98"/>
    </row>
    <row r="138" spans="1:8" ht="8.1" customHeight="1">
      <c r="B138" s="27"/>
      <c r="C138" s="29"/>
      <c r="D138" s="30"/>
    </row>
    <row r="139" spans="1:8" s="38" customFormat="1" ht="15" customHeight="1">
      <c r="A139" s="36"/>
      <c r="B139" s="35" t="s">
        <v>150</v>
      </c>
      <c r="C139" s="37" t="s">
        <v>114</v>
      </c>
      <c r="D139" s="66" t="s">
        <v>262</v>
      </c>
      <c r="E139" s="39"/>
      <c r="F139" s="43"/>
      <c r="G139" s="43"/>
      <c r="H139" s="43"/>
    </row>
    <row r="140" spans="1:8" s="38" customFormat="1" ht="15" customHeight="1">
      <c r="A140" s="36"/>
      <c r="B140" s="35" t="s">
        <v>151</v>
      </c>
      <c r="C140" s="37" t="s">
        <v>114</v>
      </c>
      <c r="D140" s="66" t="s">
        <v>263</v>
      </c>
      <c r="E140" s="39"/>
      <c r="F140" s="43"/>
      <c r="G140" s="43"/>
      <c r="H140" s="43"/>
    </row>
    <row r="141" spans="1:8" s="38" customFormat="1" ht="15" customHeight="1">
      <c r="A141" s="36"/>
      <c r="B141" s="35" t="s">
        <v>152</v>
      </c>
      <c r="C141" s="37" t="s">
        <v>114</v>
      </c>
      <c r="D141" s="66" t="s">
        <v>264</v>
      </c>
      <c r="E141" s="39"/>
      <c r="F141" s="43"/>
      <c r="G141" s="43"/>
      <c r="H141" s="43"/>
    </row>
    <row r="142" spans="1:8" s="38" customFormat="1" ht="15" customHeight="1">
      <c r="A142" s="36"/>
      <c r="B142" s="35" t="s">
        <v>153</v>
      </c>
      <c r="C142" s="37" t="s">
        <v>114</v>
      </c>
      <c r="D142" s="66" t="s">
        <v>277</v>
      </c>
      <c r="E142" s="39"/>
      <c r="F142" s="43"/>
      <c r="G142" s="43"/>
      <c r="H142" s="43"/>
    </row>
    <row r="143" spans="1:8" s="38" customFormat="1" ht="15" customHeight="1">
      <c r="A143" s="36"/>
      <c r="B143" s="35"/>
      <c r="C143" s="37"/>
      <c r="D143" s="66" t="s">
        <v>278</v>
      </c>
      <c r="E143" s="39"/>
      <c r="F143" s="43"/>
      <c r="G143" s="43"/>
      <c r="H143" s="43"/>
    </row>
    <row r="144" spans="1:8" s="38" customFormat="1" ht="15" customHeight="1">
      <c r="A144" s="36"/>
      <c r="B144" s="35" t="s">
        <v>154</v>
      </c>
      <c r="C144" s="37" t="s">
        <v>114</v>
      </c>
      <c r="D144" s="66" t="s">
        <v>335</v>
      </c>
      <c r="E144" s="39"/>
      <c r="F144" s="43"/>
      <c r="G144" s="43"/>
      <c r="H144" s="43"/>
    </row>
    <row r="145" spans="1:10" s="38" customFormat="1" ht="15" customHeight="1">
      <c r="A145" s="36"/>
      <c r="B145" s="35"/>
      <c r="C145" s="37"/>
      <c r="D145" s="66" t="s">
        <v>336</v>
      </c>
      <c r="E145" s="39"/>
      <c r="F145" s="43"/>
      <c r="G145" s="43"/>
      <c r="H145" s="43"/>
    </row>
    <row r="146" spans="1:10" s="38" customFormat="1" ht="15" customHeight="1">
      <c r="A146" s="36"/>
      <c r="B146" s="35" t="s">
        <v>155</v>
      </c>
      <c r="C146" s="37" t="s">
        <v>114</v>
      </c>
      <c r="D146" s="66" t="s">
        <v>295</v>
      </c>
      <c r="E146" s="39"/>
      <c r="F146" s="43"/>
      <c r="G146" s="43"/>
      <c r="H146" s="43"/>
    </row>
    <row r="147" spans="1:10" s="38" customFormat="1" ht="3.95" customHeight="1">
      <c r="A147" s="36"/>
      <c r="D147" s="40"/>
      <c r="E147" s="40"/>
    </row>
    <row r="148" spans="1:10" ht="15" customHeight="1">
      <c r="B148" s="24"/>
      <c r="C148" s="25"/>
      <c r="D148" s="51" t="s">
        <v>21</v>
      </c>
      <c r="E148" s="96" t="s">
        <v>265</v>
      </c>
      <c r="F148" s="96"/>
      <c r="G148" s="96"/>
      <c r="H148" s="96"/>
      <c r="I148" s="96"/>
      <c r="J148" s="96"/>
    </row>
    <row r="149" spans="1:10" ht="15" customHeight="1">
      <c r="B149" s="24"/>
      <c r="C149" s="25"/>
      <c r="D149" s="28" t="s">
        <v>28</v>
      </c>
      <c r="E149" s="98" t="s">
        <v>207</v>
      </c>
      <c r="F149" s="98"/>
      <c r="G149" s="98"/>
      <c r="H149" s="98"/>
      <c r="I149" s="98"/>
      <c r="J149" s="98"/>
    </row>
    <row r="150" spans="1:10" ht="15" customHeight="1">
      <c r="B150" s="24"/>
      <c r="C150" s="27"/>
      <c r="D150" s="28" t="s">
        <v>29</v>
      </c>
      <c r="E150" s="98" t="s">
        <v>212</v>
      </c>
      <c r="F150" s="98"/>
      <c r="G150" s="98"/>
      <c r="H150" s="98"/>
      <c r="I150" s="98"/>
      <c r="J150" s="98"/>
    </row>
    <row r="151" spans="1:10" ht="15" customHeight="1">
      <c r="B151" s="24"/>
      <c r="C151" s="27"/>
      <c r="D151" s="28" t="s">
        <v>30</v>
      </c>
      <c r="E151" s="98" t="s">
        <v>208</v>
      </c>
      <c r="F151" s="98"/>
      <c r="G151" s="98"/>
      <c r="H151" s="98"/>
      <c r="I151" s="98"/>
      <c r="J151" s="98"/>
    </row>
    <row r="152" spans="1:10" ht="15" customHeight="1">
      <c r="B152" s="24"/>
      <c r="C152" s="27"/>
      <c r="D152" s="28" t="s">
        <v>31</v>
      </c>
      <c r="E152" s="98" t="s">
        <v>209</v>
      </c>
      <c r="F152" s="98"/>
      <c r="G152" s="98"/>
      <c r="H152" s="98"/>
      <c r="I152" s="98"/>
      <c r="J152" s="98"/>
    </row>
    <row r="153" spans="1:10" ht="15" customHeight="1">
      <c r="B153" s="24"/>
      <c r="C153" s="27"/>
      <c r="D153" s="28" t="s">
        <v>32</v>
      </c>
      <c r="E153" s="98" t="s">
        <v>210</v>
      </c>
      <c r="F153" s="98"/>
      <c r="G153" s="98"/>
      <c r="H153" s="98"/>
      <c r="I153" s="98"/>
      <c r="J153" s="98"/>
    </row>
    <row r="154" spans="1:10" ht="15" customHeight="1">
      <c r="B154" s="24"/>
      <c r="C154" s="27"/>
      <c r="D154" s="28" t="s">
        <v>33</v>
      </c>
      <c r="E154" s="98" t="s">
        <v>211</v>
      </c>
      <c r="F154" s="98"/>
      <c r="G154" s="98"/>
      <c r="H154" s="98"/>
      <c r="I154" s="98"/>
      <c r="J154" s="98"/>
    </row>
    <row r="155" spans="1:10" ht="15" customHeight="1">
      <c r="B155" s="24"/>
      <c r="C155" s="27"/>
      <c r="D155" s="28" t="s">
        <v>34</v>
      </c>
      <c r="E155" s="98" t="s">
        <v>217</v>
      </c>
      <c r="F155" s="98"/>
      <c r="G155" s="98"/>
      <c r="H155" s="98"/>
      <c r="I155" s="98"/>
      <c r="J155" s="98"/>
    </row>
    <row r="156" spans="1:10" ht="15" customHeight="1">
      <c r="B156" s="24"/>
      <c r="C156" s="27"/>
      <c r="D156" s="28" t="s">
        <v>35</v>
      </c>
      <c r="E156" s="98" t="s">
        <v>213</v>
      </c>
      <c r="F156" s="98"/>
      <c r="G156" s="98"/>
      <c r="H156" s="98"/>
      <c r="I156" s="98"/>
      <c r="J156" s="98"/>
    </row>
    <row r="157" spans="1:10" ht="15" customHeight="1">
      <c r="B157" s="24"/>
      <c r="C157" s="27"/>
      <c r="D157" s="28" t="s">
        <v>36</v>
      </c>
      <c r="E157" s="98" t="s">
        <v>214</v>
      </c>
      <c r="F157" s="98"/>
      <c r="G157" s="98"/>
      <c r="H157" s="98"/>
      <c r="I157" s="98"/>
      <c r="J157" s="98"/>
    </row>
    <row r="158" spans="1:10" ht="15" customHeight="1">
      <c r="B158" s="24"/>
      <c r="C158" s="27"/>
      <c r="D158" s="28" t="s">
        <v>37</v>
      </c>
      <c r="E158" s="98" t="s">
        <v>216</v>
      </c>
      <c r="F158" s="98"/>
      <c r="G158" s="98"/>
      <c r="H158" s="98"/>
      <c r="I158" s="98"/>
      <c r="J158" s="98"/>
    </row>
    <row r="159" spans="1:10" ht="15" customHeight="1">
      <c r="B159" s="24"/>
      <c r="C159" s="27"/>
      <c r="D159" s="28" t="s">
        <v>38</v>
      </c>
      <c r="E159" s="98" t="s">
        <v>215</v>
      </c>
      <c r="F159" s="98"/>
      <c r="G159" s="98"/>
      <c r="H159" s="98"/>
      <c r="I159" s="98"/>
      <c r="J159" s="98"/>
    </row>
    <row r="160" spans="1:10" ht="15" customHeight="1">
      <c r="B160" s="24"/>
      <c r="C160" s="27"/>
      <c r="D160" s="28" t="s">
        <v>39</v>
      </c>
      <c r="E160" s="98" t="s">
        <v>218</v>
      </c>
      <c r="F160" s="98"/>
      <c r="G160" s="98"/>
      <c r="H160" s="98"/>
      <c r="I160" s="98"/>
      <c r="J160" s="98"/>
    </row>
    <row r="161" spans="1:10" ht="15" customHeight="1">
      <c r="B161" s="24"/>
      <c r="C161" s="27"/>
      <c r="D161" s="28" t="s">
        <v>40</v>
      </c>
      <c r="E161" s="98" t="s">
        <v>219</v>
      </c>
      <c r="F161" s="98"/>
      <c r="G161" s="98"/>
      <c r="H161" s="98"/>
      <c r="I161" s="98"/>
      <c r="J161" s="98"/>
    </row>
    <row r="162" spans="1:10" ht="15" customHeight="1">
      <c r="B162" s="24"/>
      <c r="C162" s="27"/>
      <c r="D162" s="28" t="s">
        <v>41</v>
      </c>
      <c r="E162" s="98" t="s">
        <v>220</v>
      </c>
      <c r="F162" s="98"/>
      <c r="G162" s="98"/>
      <c r="H162" s="98"/>
      <c r="I162" s="98"/>
      <c r="J162" s="98"/>
    </row>
    <row r="163" spans="1:10" ht="15" customHeight="1">
      <c r="B163" s="24"/>
      <c r="C163" s="27"/>
      <c r="D163" s="28" t="s">
        <v>42</v>
      </c>
      <c r="E163" s="98" t="s">
        <v>221</v>
      </c>
      <c r="F163" s="98"/>
      <c r="G163" s="98"/>
      <c r="H163" s="98"/>
      <c r="I163" s="98"/>
      <c r="J163" s="98"/>
    </row>
    <row r="164" spans="1:10" ht="15" customHeight="1">
      <c r="B164" s="24"/>
      <c r="C164" s="27"/>
      <c r="D164" s="28" t="s">
        <v>43</v>
      </c>
      <c r="E164" s="98" t="s">
        <v>223</v>
      </c>
      <c r="F164" s="98"/>
      <c r="G164" s="98"/>
      <c r="H164" s="98"/>
      <c r="I164" s="98"/>
      <c r="J164" s="98"/>
    </row>
    <row r="165" spans="1:10" ht="15" customHeight="1">
      <c r="B165" s="24"/>
      <c r="C165" s="27"/>
      <c r="D165" s="28" t="s">
        <v>106</v>
      </c>
      <c r="E165" s="97" t="s">
        <v>315</v>
      </c>
      <c r="F165" s="98"/>
      <c r="G165" s="98"/>
      <c r="H165" s="98"/>
      <c r="I165" s="98"/>
      <c r="J165" s="98"/>
    </row>
    <row r="166" spans="1:10" ht="15" customHeight="1">
      <c r="B166" s="24"/>
      <c r="C166" s="27"/>
      <c r="D166" s="28" t="s">
        <v>107</v>
      </c>
      <c r="E166" s="98" t="s">
        <v>168</v>
      </c>
      <c r="F166" s="98"/>
      <c r="G166" s="98"/>
      <c r="H166" s="98"/>
      <c r="I166" s="98"/>
      <c r="J166" s="98"/>
    </row>
    <row r="167" spans="1:10" ht="15" customHeight="1">
      <c r="B167" s="24"/>
      <c r="C167" s="27"/>
      <c r="D167" s="28" t="s">
        <v>108</v>
      </c>
      <c r="E167" s="98" t="s">
        <v>167</v>
      </c>
      <c r="F167" s="98"/>
      <c r="G167" s="98"/>
      <c r="H167" s="98"/>
      <c r="I167" s="98"/>
      <c r="J167" s="98"/>
    </row>
    <row r="168" spans="1:10" ht="15" customHeight="1">
      <c r="B168" s="24"/>
      <c r="C168" s="27"/>
      <c r="D168" s="28" t="s">
        <v>109</v>
      </c>
      <c r="E168" s="97" t="s">
        <v>337</v>
      </c>
      <c r="F168" s="98"/>
      <c r="G168" s="98"/>
      <c r="H168" s="98"/>
      <c r="I168" s="98"/>
      <c r="J168" s="98"/>
    </row>
    <row r="169" spans="1:10" ht="15" customHeight="1">
      <c r="B169" s="24"/>
      <c r="C169" s="27"/>
      <c r="D169" s="28" t="s">
        <v>110</v>
      </c>
      <c r="E169" s="97" t="s">
        <v>222</v>
      </c>
      <c r="F169" s="98"/>
      <c r="G169" s="98"/>
      <c r="H169" s="98"/>
      <c r="I169" s="98"/>
      <c r="J169" s="98"/>
    </row>
    <row r="170" spans="1:10" ht="15" customHeight="1">
      <c r="B170" s="24"/>
      <c r="C170" s="27"/>
      <c r="D170" s="64" t="s">
        <v>316</v>
      </c>
      <c r="E170" s="98" t="s">
        <v>14</v>
      </c>
      <c r="F170" s="98"/>
      <c r="G170" s="98"/>
      <c r="H170" s="98"/>
      <c r="I170" s="98"/>
      <c r="J170" s="98"/>
    </row>
    <row r="171" spans="1:10" ht="8.1" customHeight="1"/>
    <row r="172" spans="1:10" s="38" customFormat="1" ht="15" customHeight="1">
      <c r="A172" s="36"/>
      <c r="B172" s="35" t="s">
        <v>156</v>
      </c>
      <c r="C172" s="37" t="s">
        <v>114</v>
      </c>
      <c r="D172" s="66" t="s">
        <v>296</v>
      </c>
      <c r="E172" s="39"/>
      <c r="F172" s="43"/>
      <c r="G172" s="43"/>
      <c r="H172" s="43"/>
    </row>
    <row r="173" spans="1:10" s="38" customFormat="1" ht="3.95" customHeight="1">
      <c r="A173" s="36"/>
      <c r="D173" s="40"/>
      <c r="E173" s="40"/>
    </row>
    <row r="174" spans="1:10" ht="15" customHeight="1">
      <c r="B174" s="24"/>
      <c r="C174" s="25"/>
      <c r="D174" s="26" t="s">
        <v>21</v>
      </c>
      <c r="E174" s="96" t="s">
        <v>26</v>
      </c>
      <c r="F174" s="96"/>
      <c r="G174" s="96"/>
      <c r="H174" s="96"/>
    </row>
    <row r="175" spans="1:10" ht="15" customHeight="1">
      <c r="B175" s="24"/>
      <c r="C175" s="27"/>
      <c r="D175" s="67">
        <v>1</v>
      </c>
      <c r="E175" s="97" t="s">
        <v>308</v>
      </c>
      <c r="F175" s="97"/>
      <c r="G175" s="97"/>
      <c r="H175" s="97"/>
    </row>
    <row r="176" spans="1:10" ht="15" customHeight="1">
      <c r="B176" s="24"/>
      <c r="C176" s="27"/>
      <c r="D176" s="67">
        <v>2</v>
      </c>
      <c r="E176" s="97" t="s">
        <v>22</v>
      </c>
      <c r="F176" s="97"/>
      <c r="G176" s="97"/>
      <c r="H176" s="97"/>
    </row>
    <row r="177" spans="1:8" ht="15" customHeight="1">
      <c r="B177" s="24"/>
      <c r="C177" s="27"/>
      <c r="D177" s="67">
        <v>3</v>
      </c>
      <c r="E177" s="97" t="s">
        <v>18</v>
      </c>
      <c r="F177" s="97"/>
      <c r="G177" s="97"/>
      <c r="H177" s="97"/>
    </row>
    <row r="178" spans="1:8" ht="15" customHeight="1">
      <c r="B178" s="24"/>
      <c r="C178" s="27"/>
      <c r="D178" s="67">
        <v>4</v>
      </c>
      <c r="E178" s="97" t="s">
        <v>17</v>
      </c>
      <c r="F178" s="97"/>
      <c r="G178" s="97"/>
      <c r="H178" s="97"/>
    </row>
    <row r="179" spans="1:8" ht="15" customHeight="1">
      <c r="B179" s="24"/>
      <c r="C179" s="27"/>
      <c r="D179" s="67">
        <v>5</v>
      </c>
      <c r="E179" s="97" t="s">
        <v>7</v>
      </c>
      <c r="F179" s="97"/>
      <c r="G179" s="97"/>
      <c r="H179" s="97"/>
    </row>
    <row r="180" spans="1:8" ht="15" customHeight="1">
      <c r="B180" s="24"/>
      <c r="C180" s="27"/>
      <c r="D180" s="67">
        <v>6</v>
      </c>
      <c r="E180" s="97" t="s">
        <v>11</v>
      </c>
      <c r="F180" s="97"/>
      <c r="G180" s="97"/>
      <c r="H180" s="97"/>
    </row>
    <row r="181" spans="1:8" ht="15" customHeight="1">
      <c r="B181" s="24"/>
      <c r="C181" s="27"/>
      <c r="D181" s="67">
        <v>7</v>
      </c>
      <c r="E181" s="97" t="s">
        <v>24</v>
      </c>
      <c r="F181" s="97"/>
      <c r="G181" s="97"/>
      <c r="H181" s="97"/>
    </row>
    <row r="182" spans="1:8" ht="8.1" customHeight="1"/>
    <row r="183" spans="1:8" s="38" customFormat="1" ht="15" customHeight="1">
      <c r="A183" s="36"/>
      <c r="B183" s="35" t="s">
        <v>157</v>
      </c>
      <c r="C183" s="37" t="s">
        <v>114</v>
      </c>
      <c r="D183" s="66" t="s">
        <v>266</v>
      </c>
      <c r="E183" s="39"/>
      <c r="F183" s="43"/>
      <c r="G183" s="43"/>
      <c r="H183" s="43"/>
    </row>
    <row r="184" spans="1:8" s="38" customFormat="1" ht="15" customHeight="1">
      <c r="A184" s="36"/>
      <c r="B184" s="35" t="s">
        <v>158</v>
      </c>
      <c r="C184" s="37" t="s">
        <v>114</v>
      </c>
      <c r="D184" s="66" t="s">
        <v>344</v>
      </c>
      <c r="E184" s="39"/>
      <c r="F184" s="43"/>
      <c r="G184" s="43"/>
      <c r="H184" s="43"/>
    </row>
    <row r="185" spans="1:8" s="38" customFormat="1" ht="15" customHeight="1">
      <c r="A185" s="36"/>
      <c r="B185" s="35"/>
      <c r="C185" s="37"/>
      <c r="D185" s="66" t="s">
        <v>328</v>
      </c>
      <c r="E185" s="39"/>
      <c r="F185" s="43"/>
      <c r="G185" s="43"/>
      <c r="H185" s="43"/>
    </row>
    <row r="186" spans="1:8" s="38" customFormat="1" ht="15" customHeight="1">
      <c r="A186" s="36"/>
      <c r="B186" s="35" t="s">
        <v>159</v>
      </c>
      <c r="C186" s="37" t="s">
        <v>114</v>
      </c>
      <c r="D186" s="66" t="s">
        <v>345</v>
      </c>
      <c r="E186" s="39"/>
      <c r="F186" s="43"/>
      <c r="G186" s="43"/>
      <c r="H186" s="43"/>
    </row>
    <row r="187" spans="1:8" s="38" customFormat="1" ht="15" customHeight="1">
      <c r="A187" s="36"/>
      <c r="B187" s="35" t="s">
        <v>160</v>
      </c>
      <c r="C187" s="37" t="s">
        <v>114</v>
      </c>
      <c r="D187" s="66" t="s">
        <v>346</v>
      </c>
      <c r="E187" s="39"/>
      <c r="F187" s="43"/>
      <c r="G187" s="43"/>
      <c r="H187" s="43"/>
    </row>
    <row r="188" spans="1:8" s="38" customFormat="1" ht="15" customHeight="1">
      <c r="A188" s="36"/>
      <c r="B188" s="35" t="s">
        <v>161</v>
      </c>
      <c r="C188" s="37" t="s">
        <v>114</v>
      </c>
      <c r="D188" s="66" t="s">
        <v>297</v>
      </c>
      <c r="E188" s="39"/>
      <c r="F188" s="43"/>
      <c r="G188" s="43"/>
      <c r="H188" s="43"/>
    </row>
    <row r="189" spans="1:8" s="38" customFormat="1" ht="3.95" customHeight="1">
      <c r="A189" s="36"/>
      <c r="D189" s="40"/>
      <c r="E189" s="40"/>
    </row>
    <row r="190" spans="1:8" ht="15" customHeight="1">
      <c r="B190" s="24"/>
      <c r="C190" s="25"/>
      <c r="D190" s="26" t="s">
        <v>21</v>
      </c>
      <c r="E190" s="96" t="s">
        <v>71</v>
      </c>
      <c r="F190" s="96"/>
      <c r="G190" s="96"/>
      <c r="H190" s="96"/>
    </row>
    <row r="191" spans="1:8" ht="15" customHeight="1">
      <c r="B191" s="24"/>
      <c r="C191" s="27"/>
      <c r="D191" s="28" t="s">
        <v>52</v>
      </c>
      <c r="E191" s="98" t="s">
        <v>69</v>
      </c>
      <c r="F191" s="98"/>
      <c r="G191" s="98"/>
      <c r="H191" s="98"/>
    </row>
    <row r="192" spans="1:8" ht="15" customHeight="1">
      <c r="B192" s="24"/>
      <c r="C192" s="27"/>
      <c r="D192" s="28" t="s">
        <v>56</v>
      </c>
      <c r="E192" s="98" t="s">
        <v>70</v>
      </c>
      <c r="F192" s="98"/>
      <c r="G192" s="98"/>
      <c r="H192" s="98"/>
    </row>
    <row r="193" spans="1:8" ht="15" customHeight="1">
      <c r="B193" s="24"/>
      <c r="C193" s="27"/>
      <c r="D193" s="28" t="s">
        <v>62</v>
      </c>
      <c r="E193" s="97" t="s">
        <v>267</v>
      </c>
      <c r="F193" s="97"/>
      <c r="G193" s="98"/>
      <c r="H193" s="98"/>
    </row>
    <row r="194" spans="1:8" ht="8.1" customHeight="1">
      <c r="B194" s="27"/>
      <c r="C194" s="29"/>
      <c r="D194" s="30"/>
    </row>
    <row r="195" spans="1:8" s="38" customFormat="1" ht="15" customHeight="1">
      <c r="A195" s="36"/>
      <c r="B195" s="35" t="s">
        <v>162</v>
      </c>
      <c r="C195" s="37" t="s">
        <v>114</v>
      </c>
      <c r="D195" s="66" t="s">
        <v>301</v>
      </c>
      <c r="E195" s="39"/>
      <c r="F195" s="43"/>
      <c r="G195" s="43"/>
      <c r="H195" s="43"/>
    </row>
    <row r="196" spans="1:8" s="38" customFormat="1" ht="15" customHeight="1">
      <c r="A196" s="36"/>
      <c r="B196" s="35" t="s">
        <v>163</v>
      </c>
      <c r="C196" s="37" t="s">
        <v>114</v>
      </c>
      <c r="D196" s="92" t="s">
        <v>379</v>
      </c>
      <c r="E196" s="39"/>
      <c r="F196" s="43"/>
      <c r="G196" s="43"/>
      <c r="H196" s="43"/>
    </row>
    <row r="197" spans="1:8" s="38" customFormat="1" ht="3.95" customHeight="1">
      <c r="A197" s="36"/>
      <c r="D197" s="40"/>
      <c r="E197" s="40"/>
    </row>
    <row r="198" spans="1:8" ht="15" customHeight="1">
      <c r="B198" s="24"/>
      <c r="C198" s="25"/>
      <c r="D198" s="33" t="s">
        <v>21</v>
      </c>
      <c r="E198" s="96" t="s">
        <v>268</v>
      </c>
      <c r="F198" s="96"/>
      <c r="G198" s="96"/>
      <c r="H198" s="96"/>
    </row>
    <row r="199" spans="1:8" ht="15" customHeight="1">
      <c r="B199" s="24"/>
      <c r="C199" s="27"/>
      <c r="D199" s="28" t="s">
        <v>53</v>
      </c>
      <c r="E199" s="97" t="s">
        <v>299</v>
      </c>
      <c r="F199" s="98"/>
      <c r="G199" s="98"/>
      <c r="H199" s="98"/>
    </row>
    <row r="200" spans="1:8" ht="15" customHeight="1">
      <c r="B200" s="24"/>
      <c r="C200" s="27"/>
      <c r="D200" s="28" t="s">
        <v>52</v>
      </c>
      <c r="E200" s="97" t="s">
        <v>300</v>
      </c>
      <c r="F200" s="98"/>
      <c r="G200" s="98"/>
      <c r="H200" s="98"/>
    </row>
    <row r="201" spans="1:8" ht="8.1" customHeight="1">
      <c r="B201" s="27"/>
      <c r="C201" s="29"/>
      <c r="D201" s="30"/>
    </row>
    <row r="202" spans="1:8" s="38" customFormat="1" ht="15" customHeight="1">
      <c r="A202" s="36"/>
      <c r="B202" s="35" t="s">
        <v>164</v>
      </c>
      <c r="C202" s="37" t="s">
        <v>114</v>
      </c>
      <c r="D202" s="92" t="s">
        <v>380</v>
      </c>
      <c r="E202" s="39"/>
      <c r="F202" s="43"/>
      <c r="G202" s="43"/>
      <c r="H202" s="43"/>
    </row>
    <row r="203" spans="1:8" s="38" customFormat="1" ht="15" customHeight="1">
      <c r="A203" s="36"/>
      <c r="B203" s="35" t="s">
        <v>165</v>
      </c>
      <c r="C203" s="37" t="s">
        <v>114</v>
      </c>
      <c r="D203" s="66" t="s">
        <v>284</v>
      </c>
      <c r="E203" s="39"/>
      <c r="F203" s="43"/>
      <c r="G203" s="43"/>
      <c r="H203" s="43"/>
    </row>
    <row r="204" spans="1:8" s="38" customFormat="1" ht="15" customHeight="1">
      <c r="A204" s="36"/>
      <c r="B204" s="35" t="s">
        <v>166</v>
      </c>
      <c r="C204" s="37" t="s">
        <v>114</v>
      </c>
      <c r="D204" s="66" t="s">
        <v>282</v>
      </c>
      <c r="E204" s="39"/>
      <c r="F204" s="43"/>
      <c r="G204" s="43"/>
      <c r="H204" s="43"/>
    </row>
    <row r="205" spans="1:8" s="38" customFormat="1" ht="15" customHeight="1">
      <c r="A205" s="36"/>
      <c r="B205" s="35" t="s">
        <v>269</v>
      </c>
      <c r="C205" s="37" t="s">
        <v>114</v>
      </c>
      <c r="D205" s="66" t="s">
        <v>283</v>
      </c>
      <c r="E205" s="39"/>
      <c r="F205" s="43"/>
      <c r="G205" s="43"/>
      <c r="H205" s="43"/>
    </row>
    <row r="206" spans="1:8" s="60" customFormat="1" ht="15" customHeight="1">
      <c r="A206" s="63"/>
      <c r="B206" s="35" t="s">
        <v>271</v>
      </c>
      <c r="C206" s="68" t="s">
        <v>114</v>
      </c>
      <c r="D206" s="61" t="s">
        <v>298</v>
      </c>
      <c r="E206" s="61"/>
      <c r="F206" s="65"/>
      <c r="G206" s="65"/>
      <c r="H206" s="65"/>
    </row>
    <row r="207" spans="1:8" s="60" customFormat="1" ht="15" customHeight="1">
      <c r="A207" s="63"/>
      <c r="B207" s="35" t="s">
        <v>272</v>
      </c>
      <c r="C207" s="68" t="s">
        <v>114</v>
      </c>
      <c r="D207" s="61" t="s">
        <v>347</v>
      </c>
      <c r="E207" s="61"/>
      <c r="F207" s="65"/>
      <c r="G207" s="65"/>
      <c r="H207" s="65"/>
    </row>
    <row r="208" spans="1:8" s="60" customFormat="1" ht="15" customHeight="1">
      <c r="A208" s="63"/>
      <c r="B208" s="35" t="s">
        <v>342</v>
      </c>
      <c r="C208" s="75" t="s">
        <v>114</v>
      </c>
      <c r="D208" s="89" t="s">
        <v>368</v>
      </c>
      <c r="E208" s="61"/>
      <c r="F208" s="65"/>
      <c r="G208" s="65"/>
      <c r="H208" s="65"/>
    </row>
    <row r="209" spans="1:11" s="60" customFormat="1" ht="15" customHeight="1">
      <c r="A209" s="63"/>
      <c r="B209" s="35" t="s">
        <v>343</v>
      </c>
      <c r="C209" s="75" t="s">
        <v>114</v>
      </c>
      <c r="D209" s="89" t="s">
        <v>369</v>
      </c>
      <c r="E209" s="61"/>
      <c r="F209" s="65"/>
      <c r="G209" s="65"/>
      <c r="H209" s="65"/>
    </row>
    <row r="210" spans="1:11" ht="15" customHeight="1">
      <c r="D210" s="61" t="s">
        <v>354</v>
      </c>
    </row>
    <row r="212" spans="1:11" ht="15" customHeight="1">
      <c r="K212" s="91" t="s">
        <v>377</v>
      </c>
    </row>
    <row r="213" spans="1:11" ht="15" customHeight="1">
      <c r="K213" s="47"/>
    </row>
    <row r="214" spans="1:11" ht="15" customHeight="1">
      <c r="E214" s="60"/>
      <c r="K214" s="48" t="s">
        <v>184</v>
      </c>
    </row>
    <row r="215" spans="1:11" ht="15" customHeight="1">
      <c r="K215" s="47"/>
    </row>
    <row r="216" spans="1:11" ht="15" customHeight="1">
      <c r="K216" s="47" t="s">
        <v>185</v>
      </c>
    </row>
    <row r="217" spans="1:11" ht="15" customHeight="1">
      <c r="K217" s="50" t="s">
        <v>189</v>
      </c>
    </row>
  </sheetData>
  <sheetProtection sheet="1" objects="1" scenarios="1"/>
  <mergeCells count="91">
    <mergeCell ref="E167:J167"/>
    <mergeCell ref="E168:J168"/>
    <mergeCell ref="E161:J161"/>
    <mergeCell ref="E162:J162"/>
    <mergeCell ref="E163:J163"/>
    <mergeCell ref="E164:J164"/>
    <mergeCell ref="E165:J165"/>
    <mergeCell ref="E170:J170"/>
    <mergeCell ref="E148:J148"/>
    <mergeCell ref="E149:J149"/>
    <mergeCell ref="E150:J150"/>
    <mergeCell ref="E151:J151"/>
    <mergeCell ref="E152:J152"/>
    <mergeCell ref="E153:J153"/>
    <mergeCell ref="E154:J154"/>
    <mergeCell ref="E155:J155"/>
    <mergeCell ref="E156:J156"/>
    <mergeCell ref="E157:J157"/>
    <mergeCell ref="E158:J158"/>
    <mergeCell ref="E159:J159"/>
    <mergeCell ref="E160:J160"/>
    <mergeCell ref="E166:J166"/>
    <mergeCell ref="E169:J169"/>
    <mergeCell ref="E129:H129"/>
    <mergeCell ref="E130:H130"/>
    <mergeCell ref="E131:H131"/>
    <mergeCell ref="E101:H101"/>
    <mergeCell ref="E102:H102"/>
    <mergeCell ref="E103:H103"/>
    <mergeCell ref="E115:H115"/>
    <mergeCell ref="E116:H116"/>
    <mergeCell ref="E82:H82"/>
    <mergeCell ref="E83:H83"/>
    <mergeCell ref="E84:H84"/>
    <mergeCell ref="E85:H85"/>
    <mergeCell ref="E86:H86"/>
    <mergeCell ref="E87:H87"/>
    <mergeCell ref="A1:O1"/>
    <mergeCell ref="E69:H69"/>
    <mergeCell ref="E77:H77"/>
    <mergeCell ref="E78:H78"/>
    <mergeCell ref="E68:H68"/>
    <mergeCell ref="E62:H62"/>
    <mergeCell ref="E63:H63"/>
    <mergeCell ref="E64:H64"/>
    <mergeCell ref="E70:H70"/>
    <mergeCell ref="E71:H71"/>
    <mergeCell ref="E72:H72"/>
    <mergeCell ref="E73:H73"/>
    <mergeCell ref="E74:H74"/>
    <mergeCell ref="E75:H75"/>
    <mergeCell ref="A2:O2"/>
    <mergeCell ref="E175:H175"/>
    <mergeCell ref="E176:H176"/>
    <mergeCell ref="E177:H177"/>
    <mergeCell ref="E181:H181"/>
    <mergeCell ref="E104:H104"/>
    <mergeCell ref="E105:H105"/>
    <mergeCell ref="E106:H106"/>
    <mergeCell ref="E178:H178"/>
    <mergeCell ref="E179:H179"/>
    <mergeCell ref="E180:H180"/>
    <mergeCell ref="E132:H132"/>
    <mergeCell ref="E136:H136"/>
    <mergeCell ref="E120:H120"/>
    <mergeCell ref="E121:H121"/>
    <mergeCell ref="E125:H125"/>
    <mergeCell ref="E107:H107"/>
    <mergeCell ref="E49:H49"/>
    <mergeCell ref="E50:H50"/>
    <mergeCell ref="E51:H51"/>
    <mergeCell ref="E76:H76"/>
    <mergeCell ref="E174:H174"/>
    <mergeCell ref="E122:H122"/>
    <mergeCell ref="E123:H123"/>
    <mergeCell ref="E124:H124"/>
    <mergeCell ref="E137:H137"/>
    <mergeCell ref="E133:H133"/>
    <mergeCell ref="E134:H134"/>
    <mergeCell ref="E135:H135"/>
    <mergeCell ref="E111:H111"/>
    <mergeCell ref="E112:H112"/>
    <mergeCell ref="E113:H113"/>
    <mergeCell ref="E114:H114"/>
    <mergeCell ref="E198:H198"/>
    <mergeCell ref="E199:H199"/>
    <mergeCell ref="E200:H200"/>
    <mergeCell ref="E193:H193"/>
    <mergeCell ref="E190:H190"/>
    <mergeCell ref="E191:H191"/>
    <mergeCell ref="E192:H192"/>
  </mergeCells>
  <printOptions horizontalCentered="1"/>
  <pageMargins left="0.51181102362204722" right="0.51181102362204722" top="0.59055118110236227" bottom="0.59055118110236227" header="0.23622047244094491" footer="0.23622047244094491"/>
  <pageSetup paperSize="9" orientation="landscape" r:id="rId1"/>
  <headerFooter>
    <oddFooter>&amp;L&amp;"Tahoma,Regular"&amp;9Petunjuk Pengisian Format Pendataan Dosen PTKI - TA 2016/2017&amp;R&amp;"Tahoma,Regular"&amp;9Halaman : &amp;P</oddFooter>
  </headerFooter>
  <ignoredErrors>
    <ignoredError sqref="D63:D64 D191:D193 D199:D200 A62:A65 A4:A7 A13 A35 D50:D51 D69:D78 A24:A32 D148:D168 D169:D17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A1005"/>
  <sheetViews>
    <sheetView showGridLines="0" tabSelected="1" workbookViewId="0">
      <selection activeCell="A8" sqref="A8:AV32"/>
    </sheetView>
  </sheetViews>
  <sheetFormatPr defaultColWidth="11.5703125" defaultRowHeight="15" customHeight="1"/>
  <cols>
    <col min="1" max="1" width="18.7109375" style="54" customWidth="1"/>
    <col min="2" max="2" width="12.7109375" style="54" customWidth="1"/>
    <col min="3" max="3" width="30.7109375" style="56" customWidth="1"/>
    <col min="4" max="5" width="14.7109375" style="56" customWidth="1"/>
    <col min="6" max="6" width="9.7109375" style="54" customWidth="1"/>
    <col min="7" max="7" width="20.7109375" style="56" customWidth="1"/>
    <col min="8" max="10" width="5.7109375" style="54" customWidth="1"/>
    <col min="11" max="11" width="18.7109375" style="54" customWidth="1"/>
    <col min="12" max="12" width="25.7109375" style="56" customWidth="1"/>
    <col min="13" max="13" width="10.5703125" style="54" bestFit="1" customWidth="1"/>
    <col min="14" max="15" width="8.7109375" style="54" customWidth="1"/>
    <col min="16" max="16" width="18.7109375" style="54" customWidth="1"/>
    <col min="17" max="19" width="5.7109375" style="54" customWidth="1"/>
    <col min="20" max="20" width="18.7109375" style="54" customWidth="1"/>
    <col min="21" max="23" width="5.7109375" style="54" customWidth="1"/>
    <col min="24" max="24" width="10.7109375" style="54" customWidth="1"/>
    <col min="25" max="25" width="8.5703125" style="54" customWidth="1"/>
    <col min="26" max="27" width="10.7109375" style="54" customWidth="1"/>
    <col min="28" max="28" width="34.140625" style="54" customWidth="1"/>
    <col min="29" max="29" width="32.7109375" style="54" customWidth="1"/>
    <col min="30" max="30" width="9.7109375" style="54" customWidth="1"/>
    <col min="31" max="31" width="10.7109375" style="54" customWidth="1"/>
    <col min="32" max="32" width="9.7109375" style="54" customWidth="1"/>
    <col min="33" max="33" width="9.7109375" style="55" customWidth="1"/>
    <col min="34" max="34" width="8.7109375" style="54" customWidth="1"/>
    <col min="35" max="35" width="30" style="54" customWidth="1"/>
    <col min="36" max="38" width="5.7109375" style="54" customWidth="1"/>
    <col min="39" max="39" width="10.7109375" style="54" customWidth="1"/>
    <col min="40" max="40" width="10.7109375" style="57" customWidth="1"/>
    <col min="41" max="42" width="13.7109375" style="54" customWidth="1"/>
    <col min="43" max="45" width="16.7109375" style="54" customWidth="1"/>
    <col min="46" max="46" width="39.7109375" style="54" customWidth="1"/>
    <col min="47" max="47" width="21.7109375" style="54" customWidth="1"/>
    <col min="48" max="48" width="5.7109375" style="54" customWidth="1"/>
    <col min="49" max="49" width="20.7109375" style="54" customWidth="1"/>
    <col min="50" max="50" width="2" style="58" bestFit="1" customWidth="1"/>
    <col min="51" max="51" width="2.7109375" style="59" bestFit="1" customWidth="1"/>
    <col min="52" max="52" width="13.85546875" style="59" bestFit="1" customWidth="1"/>
    <col min="53" max="53" width="2.7109375" style="59" bestFit="1" customWidth="1"/>
    <col min="54" max="54" width="26.140625" style="59" bestFit="1" customWidth="1"/>
    <col min="55" max="55" width="10.7109375" style="59" customWidth="1"/>
    <col min="56" max="16384" width="11.5703125" style="59"/>
  </cols>
  <sheetData>
    <row r="1" spans="1:53" s="1" customFormat="1" ht="15" customHeight="1">
      <c r="A1" s="1" t="s">
        <v>378</v>
      </c>
      <c r="F1" s="2"/>
      <c r="H1" s="2"/>
      <c r="I1" s="2"/>
      <c r="J1" s="2"/>
      <c r="K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AF1" s="4"/>
      <c r="AG1" s="4"/>
      <c r="AH1" s="2"/>
      <c r="AV1" s="2"/>
    </row>
    <row r="2" spans="1:53" s="1" customFormat="1" ht="15" customHeight="1">
      <c r="A2" s="118" t="s">
        <v>224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28" t="s">
        <v>196</v>
      </c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9"/>
      <c r="AA2" s="127" t="s">
        <v>206</v>
      </c>
      <c r="AB2" s="128"/>
      <c r="AC2" s="128"/>
      <c r="AD2" s="128"/>
      <c r="AE2" s="128"/>
      <c r="AF2" s="128"/>
      <c r="AG2" s="129"/>
      <c r="AH2" s="108" t="s">
        <v>205</v>
      </c>
      <c r="AI2" s="109"/>
      <c r="AJ2" s="109"/>
      <c r="AK2" s="109"/>
      <c r="AL2" s="110"/>
      <c r="AM2" s="118" t="s">
        <v>227</v>
      </c>
      <c r="AN2" s="118"/>
      <c r="AO2" s="118" t="s">
        <v>234</v>
      </c>
      <c r="AP2" s="118"/>
      <c r="AQ2" s="118" t="s">
        <v>239</v>
      </c>
      <c r="AR2" s="118"/>
      <c r="AS2" s="118"/>
      <c r="AT2" s="118" t="s">
        <v>270</v>
      </c>
      <c r="AU2" s="118"/>
      <c r="AV2" s="118"/>
      <c r="AW2" s="118"/>
    </row>
    <row r="3" spans="1:53" s="1" customFormat="1" ht="15" customHeight="1">
      <c r="A3" s="124" t="s">
        <v>191</v>
      </c>
      <c r="B3" s="111" t="s">
        <v>226</v>
      </c>
      <c r="C3" s="118" t="s">
        <v>192</v>
      </c>
      <c r="D3" s="118" t="s">
        <v>193</v>
      </c>
      <c r="E3" s="118"/>
      <c r="F3" s="111" t="s">
        <v>5</v>
      </c>
      <c r="G3" s="118" t="s">
        <v>2</v>
      </c>
      <c r="H3" s="114" t="s">
        <v>322</v>
      </c>
      <c r="I3" s="119"/>
      <c r="J3" s="120"/>
      <c r="K3" s="132" t="s">
        <v>1</v>
      </c>
      <c r="L3" s="111" t="s">
        <v>3</v>
      </c>
      <c r="M3" s="124" t="s">
        <v>51</v>
      </c>
      <c r="N3" s="124" t="s">
        <v>4</v>
      </c>
      <c r="O3" s="124" t="s">
        <v>309</v>
      </c>
      <c r="P3" s="108" t="s">
        <v>198</v>
      </c>
      <c r="Q3" s="109"/>
      <c r="R3" s="109"/>
      <c r="S3" s="110"/>
      <c r="T3" s="111" t="s">
        <v>280</v>
      </c>
      <c r="U3" s="111"/>
      <c r="V3" s="111"/>
      <c r="W3" s="111"/>
      <c r="X3" s="124" t="s">
        <v>50</v>
      </c>
      <c r="Y3" s="124" t="s">
        <v>197</v>
      </c>
      <c r="Z3" s="124" t="s">
        <v>370</v>
      </c>
      <c r="AA3" s="124" t="s">
        <v>293</v>
      </c>
      <c r="AB3" s="124" t="s">
        <v>294</v>
      </c>
      <c r="AC3" s="111" t="s">
        <v>232</v>
      </c>
      <c r="AD3" s="111"/>
      <c r="AE3" s="111" t="s">
        <v>202</v>
      </c>
      <c r="AF3" s="111"/>
      <c r="AG3" s="124" t="s">
        <v>362</v>
      </c>
      <c r="AH3" s="124" t="s">
        <v>306</v>
      </c>
      <c r="AI3" s="124" t="s">
        <v>307</v>
      </c>
      <c r="AJ3" s="111" t="s">
        <v>233</v>
      </c>
      <c r="AK3" s="111"/>
      <c r="AL3" s="111"/>
      <c r="AM3" s="111" t="s">
        <v>228</v>
      </c>
      <c r="AN3" s="111" t="s">
        <v>229</v>
      </c>
      <c r="AO3" s="111" t="s">
        <v>381</v>
      </c>
      <c r="AP3" s="111" t="s">
        <v>235</v>
      </c>
      <c r="AQ3" s="111" t="s">
        <v>236</v>
      </c>
      <c r="AR3" s="111" t="s">
        <v>237</v>
      </c>
      <c r="AS3" s="111" t="s">
        <v>238</v>
      </c>
      <c r="AT3" s="118" t="s">
        <v>0</v>
      </c>
      <c r="AU3" s="118" t="s">
        <v>6</v>
      </c>
      <c r="AV3" s="112" t="s">
        <v>366</v>
      </c>
      <c r="AW3" s="113"/>
    </row>
    <row r="4" spans="1:53" s="1" customFormat="1" ht="15" customHeight="1">
      <c r="A4" s="125"/>
      <c r="B4" s="111"/>
      <c r="C4" s="118"/>
      <c r="D4" s="118" t="s">
        <v>194</v>
      </c>
      <c r="E4" s="118" t="s">
        <v>195</v>
      </c>
      <c r="F4" s="111"/>
      <c r="G4" s="118"/>
      <c r="H4" s="121"/>
      <c r="I4" s="122"/>
      <c r="J4" s="123"/>
      <c r="K4" s="132"/>
      <c r="L4" s="111"/>
      <c r="M4" s="125"/>
      <c r="N4" s="125"/>
      <c r="O4" s="125"/>
      <c r="P4" s="112" t="s">
        <v>225</v>
      </c>
      <c r="Q4" s="127" t="s">
        <v>199</v>
      </c>
      <c r="R4" s="128"/>
      <c r="S4" s="129"/>
      <c r="T4" s="130" t="s">
        <v>279</v>
      </c>
      <c r="U4" s="127" t="s">
        <v>326</v>
      </c>
      <c r="V4" s="128"/>
      <c r="W4" s="129"/>
      <c r="X4" s="125"/>
      <c r="Y4" s="125"/>
      <c r="Z4" s="125"/>
      <c r="AA4" s="125"/>
      <c r="AB4" s="125"/>
      <c r="AC4" s="111" t="s">
        <v>201</v>
      </c>
      <c r="AD4" s="111" t="s">
        <v>200</v>
      </c>
      <c r="AE4" s="111" t="s">
        <v>203</v>
      </c>
      <c r="AF4" s="111" t="s">
        <v>204</v>
      </c>
      <c r="AG4" s="125"/>
      <c r="AH4" s="125"/>
      <c r="AI4" s="125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8"/>
      <c r="AU4" s="118"/>
      <c r="AV4" s="114" t="s">
        <v>367</v>
      </c>
      <c r="AW4" s="116" t="s">
        <v>364</v>
      </c>
    </row>
    <row r="5" spans="1:53" s="1" customFormat="1" ht="15" customHeight="1">
      <c r="A5" s="126"/>
      <c r="B5" s="118"/>
      <c r="C5" s="118"/>
      <c r="D5" s="118"/>
      <c r="E5" s="118"/>
      <c r="F5" s="118"/>
      <c r="G5" s="118"/>
      <c r="H5" s="82" t="s">
        <v>323</v>
      </c>
      <c r="I5" s="83" t="s">
        <v>324</v>
      </c>
      <c r="J5" s="84" t="s">
        <v>325</v>
      </c>
      <c r="K5" s="132"/>
      <c r="L5" s="111"/>
      <c r="M5" s="126"/>
      <c r="N5" s="126"/>
      <c r="O5" s="126"/>
      <c r="P5" s="115"/>
      <c r="Q5" s="82" t="s">
        <v>323</v>
      </c>
      <c r="R5" s="83" t="s">
        <v>324</v>
      </c>
      <c r="S5" s="84" t="s">
        <v>325</v>
      </c>
      <c r="T5" s="131"/>
      <c r="U5" s="82" t="s">
        <v>323</v>
      </c>
      <c r="V5" s="83" t="s">
        <v>324</v>
      </c>
      <c r="W5" s="84" t="s">
        <v>325</v>
      </c>
      <c r="X5" s="126"/>
      <c r="Y5" s="126"/>
      <c r="Z5" s="126"/>
      <c r="AA5" s="126"/>
      <c r="AB5" s="126"/>
      <c r="AC5" s="111"/>
      <c r="AD5" s="111"/>
      <c r="AE5" s="111"/>
      <c r="AF5" s="111"/>
      <c r="AG5" s="126"/>
      <c r="AH5" s="126"/>
      <c r="AI5" s="126"/>
      <c r="AJ5" s="82" t="s">
        <v>323</v>
      </c>
      <c r="AK5" s="83" t="s">
        <v>324</v>
      </c>
      <c r="AL5" s="84" t="s">
        <v>325</v>
      </c>
      <c r="AM5" s="118"/>
      <c r="AN5" s="118"/>
      <c r="AO5" s="111"/>
      <c r="AP5" s="111"/>
      <c r="AQ5" s="111"/>
      <c r="AR5" s="111"/>
      <c r="AS5" s="111"/>
      <c r="AT5" s="118"/>
      <c r="AU5" s="118"/>
      <c r="AV5" s="115"/>
      <c r="AW5" s="117"/>
    </row>
    <row r="6" spans="1:53" s="52" customFormat="1" ht="15" customHeight="1">
      <c r="A6" s="71"/>
      <c r="B6" s="71" t="s">
        <v>384</v>
      </c>
      <c r="C6" s="70" t="s">
        <v>385</v>
      </c>
      <c r="D6" s="70" t="s">
        <v>386</v>
      </c>
      <c r="E6" s="70" t="s">
        <v>387</v>
      </c>
      <c r="F6" s="72">
        <v>1</v>
      </c>
      <c r="G6" s="70" t="s">
        <v>388</v>
      </c>
      <c r="H6" s="85">
        <v>12</v>
      </c>
      <c r="I6" s="86">
        <v>10</v>
      </c>
      <c r="J6" s="87">
        <v>1954</v>
      </c>
      <c r="K6" s="71" t="s">
        <v>389</v>
      </c>
      <c r="L6" s="70" t="s">
        <v>390</v>
      </c>
      <c r="M6" s="69">
        <v>2</v>
      </c>
      <c r="N6" s="71"/>
      <c r="O6" s="69">
        <v>2</v>
      </c>
      <c r="P6" s="73" t="s">
        <v>391</v>
      </c>
      <c r="Q6" s="85">
        <v>1</v>
      </c>
      <c r="R6" s="86">
        <v>9</v>
      </c>
      <c r="S6" s="87">
        <v>1995</v>
      </c>
      <c r="T6" s="73" t="s">
        <v>392</v>
      </c>
      <c r="U6" s="85">
        <v>25</v>
      </c>
      <c r="V6" s="86">
        <v>8</v>
      </c>
      <c r="W6" s="87">
        <v>2014</v>
      </c>
      <c r="X6" s="69">
        <v>4</v>
      </c>
      <c r="Y6" s="69">
        <v>1</v>
      </c>
      <c r="Z6" s="69">
        <v>1</v>
      </c>
      <c r="AA6" s="69">
        <v>5</v>
      </c>
      <c r="AB6" s="70" t="s">
        <v>393</v>
      </c>
      <c r="AC6" s="70" t="s">
        <v>394</v>
      </c>
      <c r="AD6" s="69">
        <v>2</v>
      </c>
      <c r="AE6" s="69">
        <v>2</v>
      </c>
      <c r="AF6" s="69">
        <v>4</v>
      </c>
      <c r="AG6" s="71"/>
      <c r="AH6" s="69">
        <v>6</v>
      </c>
      <c r="AI6" s="70" t="s">
        <v>395</v>
      </c>
      <c r="AJ6" s="85">
        <v>26</v>
      </c>
      <c r="AK6" s="86">
        <v>4</v>
      </c>
      <c r="AL6" s="87">
        <v>2008</v>
      </c>
      <c r="AM6" s="69">
        <v>1</v>
      </c>
      <c r="AN6" s="69">
        <v>2012</v>
      </c>
      <c r="AO6" s="69">
        <v>1</v>
      </c>
      <c r="AP6" s="72">
        <v>2744900</v>
      </c>
      <c r="AQ6" s="72"/>
      <c r="AR6" s="72">
        <v>2</v>
      </c>
      <c r="AS6" s="72"/>
      <c r="AT6" s="70" t="s">
        <v>396</v>
      </c>
      <c r="AU6" s="70" t="s">
        <v>397</v>
      </c>
      <c r="AV6" s="80">
        <v>31</v>
      </c>
      <c r="AW6" s="81" t="str">
        <f>IF(AV6="","",VLOOKUP(AV6,Prov!$A$2:$B$36,2,2))</f>
        <v>DKI Jakarta</v>
      </c>
      <c r="AX6" s="74"/>
      <c r="BA6" s="53"/>
    </row>
    <row r="7" spans="1:53" s="52" customFormat="1" ht="15" customHeight="1">
      <c r="A7" s="71"/>
      <c r="B7" s="71" t="s">
        <v>398</v>
      </c>
      <c r="C7" s="70" t="s">
        <v>399</v>
      </c>
      <c r="D7" s="70"/>
      <c r="E7" s="70" t="s">
        <v>400</v>
      </c>
      <c r="F7" s="72">
        <v>1</v>
      </c>
      <c r="G7" s="70" t="s">
        <v>401</v>
      </c>
      <c r="H7" s="85">
        <v>5</v>
      </c>
      <c r="I7" s="86">
        <v>6</v>
      </c>
      <c r="J7" s="87">
        <v>1969</v>
      </c>
      <c r="K7" s="71" t="s">
        <v>402</v>
      </c>
      <c r="L7" s="70" t="s">
        <v>403</v>
      </c>
      <c r="M7" s="69">
        <v>2</v>
      </c>
      <c r="N7" s="71"/>
      <c r="O7" s="69">
        <v>2</v>
      </c>
      <c r="P7" s="73" t="s">
        <v>404</v>
      </c>
      <c r="Q7" s="85">
        <v>1</v>
      </c>
      <c r="R7" s="86">
        <v>9</v>
      </c>
      <c r="S7" s="87">
        <v>2000</v>
      </c>
      <c r="T7" s="73" t="s">
        <v>405</v>
      </c>
      <c r="U7" s="85">
        <v>25</v>
      </c>
      <c r="V7" s="86">
        <v>8</v>
      </c>
      <c r="W7" s="87">
        <v>2014</v>
      </c>
      <c r="X7" s="69">
        <v>4</v>
      </c>
      <c r="Y7" s="69">
        <v>1</v>
      </c>
      <c r="Z7" s="69">
        <v>1</v>
      </c>
      <c r="AA7" s="69">
        <v>5</v>
      </c>
      <c r="AB7" s="70" t="s">
        <v>393</v>
      </c>
      <c r="AC7" s="70" t="s">
        <v>406</v>
      </c>
      <c r="AD7" s="69">
        <v>2</v>
      </c>
      <c r="AE7" s="69">
        <v>1</v>
      </c>
      <c r="AF7" s="69">
        <v>2</v>
      </c>
      <c r="AG7" s="71" t="s">
        <v>36</v>
      </c>
      <c r="AH7" s="69">
        <v>6</v>
      </c>
      <c r="AI7" s="70" t="s">
        <v>395</v>
      </c>
      <c r="AJ7" s="85">
        <v>24</v>
      </c>
      <c r="AK7" s="86">
        <v>2</v>
      </c>
      <c r="AL7" s="87">
        <v>2001</v>
      </c>
      <c r="AM7" s="69">
        <v>1</v>
      </c>
      <c r="AN7" s="69">
        <v>2011</v>
      </c>
      <c r="AO7" s="69">
        <v>1</v>
      </c>
      <c r="AP7" s="72">
        <v>2661100</v>
      </c>
      <c r="AQ7" s="72"/>
      <c r="AR7" s="72">
        <v>2</v>
      </c>
      <c r="AS7" s="72"/>
      <c r="AT7" s="70" t="s">
        <v>407</v>
      </c>
      <c r="AU7" s="70" t="s">
        <v>408</v>
      </c>
      <c r="AV7" s="80">
        <v>31</v>
      </c>
      <c r="AW7" s="81" t="str">
        <f>IF(AV7="","",VLOOKUP(AV7,Prov!$A$2:$B$36,2,2))</f>
        <v>DKI Jakarta</v>
      </c>
      <c r="AX7" s="74"/>
      <c r="BA7" s="53"/>
    </row>
    <row r="8" spans="1:53" s="52" customFormat="1" ht="15" customHeight="1">
      <c r="A8" s="71"/>
      <c r="B8" s="71" t="s">
        <v>409</v>
      </c>
      <c r="C8" s="70" t="s">
        <v>410</v>
      </c>
      <c r="D8" s="70" t="s">
        <v>386</v>
      </c>
      <c r="E8" s="70" t="s">
        <v>411</v>
      </c>
      <c r="F8" s="72">
        <v>1</v>
      </c>
      <c r="G8" s="70" t="s">
        <v>412</v>
      </c>
      <c r="H8" s="85">
        <v>30</v>
      </c>
      <c r="I8" s="86">
        <v>12</v>
      </c>
      <c r="J8" s="87">
        <v>1963</v>
      </c>
      <c r="K8" s="71" t="s">
        <v>413</v>
      </c>
      <c r="L8" s="70"/>
      <c r="M8" s="69">
        <v>2</v>
      </c>
      <c r="N8" s="71"/>
      <c r="O8" s="69">
        <v>2</v>
      </c>
      <c r="P8" s="73" t="s">
        <v>414</v>
      </c>
      <c r="Q8" s="85">
        <v>1</v>
      </c>
      <c r="R8" s="86">
        <v>9</v>
      </c>
      <c r="S8" s="87">
        <v>1995</v>
      </c>
      <c r="T8" s="73" t="s">
        <v>415</v>
      </c>
      <c r="U8" s="85">
        <v>25</v>
      </c>
      <c r="V8" s="86">
        <v>8</v>
      </c>
      <c r="W8" s="87">
        <v>2014</v>
      </c>
      <c r="X8" s="69">
        <v>4</v>
      </c>
      <c r="Y8" s="69">
        <v>1</v>
      </c>
      <c r="Z8" s="69">
        <v>1</v>
      </c>
      <c r="AA8" s="69">
        <v>5</v>
      </c>
      <c r="AB8" s="70" t="s">
        <v>393</v>
      </c>
      <c r="AC8" s="70" t="s">
        <v>416</v>
      </c>
      <c r="AD8" s="69">
        <v>2</v>
      </c>
      <c r="AE8" s="69">
        <v>2</v>
      </c>
      <c r="AF8" s="69">
        <v>4</v>
      </c>
      <c r="AG8" s="71"/>
      <c r="AH8" s="69">
        <v>6</v>
      </c>
      <c r="AI8" s="70" t="s">
        <v>417</v>
      </c>
      <c r="AJ8" s="85">
        <v>27</v>
      </c>
      <c r="AK8" s="86">
        <v>9</v>
      </c>
      <c r="AL8" s="87">
        <v>2002</v>
      </c>
      <c r="AM8" s="69">
        <v>1</v>
      </c>
      <c r="AN8" s="69">
        <v>2009</v>
      </c>
      <c r="AO8" s="69">
        <v>1</v>
      </c>
      <c r="AP8" s="72">
        <v>2773600</v>
      </c>
      <c r="AQ8" s="72"/>
      <c r="AR8" s="72"/>
      <c r="AS8" s="72"/>
      <c r="AT8" s="70" t="s">
        <v>418</v>
      </c>
      <c r="AU8" s="70" t="s">
        <v>419</v>
      </c>
      <c r="AV8" s="80">
        <v>32</v>
      </c>
      <c r="AW8" s="81" t="str">
        <f>IF(AV8="","",VLOOKUP(AV8,Prov!$A$2:$B$36,2,2))</f>
        <v>Jawa Barat</v>
      </c>
      <c r="AX8" s="74"/>
      <c r="BA8" s="53"/>
    </row>
    <row r="9" spans="1:53" s="52" customFormat="1" ht="15" customHeight="1">
      <c r="A9" s="71"/>
      <c r="B9" s="71" t="s">
        <v>420</v>
      </c>
      <c r="C9" s="70" t="s">
        <v>421</v>
      </c>
      <c r="D9" s="70" t="s">
        <v>422</v>
      </c>
      <c r="E9" s="70" t="s">
        <v>411</v>
      </c>
      <c r="F9" s="72">
        <v>0</v>
      </c>
      <c r="G9" s="70" t="s">
        <v>401</v>
      </c>
      <c r="H9" s="85">
        <v>16</v>
      </c>
      <c r="I9" s="86">
        <v>2</v>
      </c>
      <c r="J9" s="87">
        <v>1964</v>
      </c>
      <c r="K9" s="71" t="s">
        <v>423</v>
      </c>
      <c r="L9" s="70" t="s">
        <v>424</v>
      </c>
      <c r="M9" s="69">
        <v>2</v>
      </c>
      <c r="N9" s="71"/>
      <c r="O9" s="69">
        <v>2</v>
      </c>
      <c r="P9" s="73" t="s">
        <v>425</v>
      </c>
      <c r="Q9" s="85">
        <v>25</v>
      </c>
      <c r="R9" s="86">
        <v>8</v>
      </c>
      <c r="S9" s="87">
        <v>2014</v>
      </c>
      <c r="T9" s="73" t="s">
        <v>426</v>
      </c>
      <c r="U9" s="85">
        <v>20</v>
      </c>
      <c r="V9" s="86">
        <v>2</v>
      </c>
      <c r="W9" s="87">
        <v>2015</v>
      </c>
      <c r="X9" s="69">
        <v>4</v>
      </c>
      <c r="Y9" s="69">
        <v>1</v>
      </c>
      <c r="Z9" s="69">
        <v>1</v>
      </c>
      <c r="AA9" s="69">
        <v>5</v>
      </c>
      <c r="AB9" s="70" t="s">
        <v>393</v>
      </c>
      <c r="AC9" s="70" t="s">
        <v>427</v>
      </c>
      <c r="AD9" s="69">
        <v>2</v>
      </c>
      <c r="AE9" s="69">
        <v>1</v>
      </c>
      <c r="AF9" s="69">
        <v>2</v>
      </c>
      <c r="AG9" s="71"/>
      <c r="AH9" s="69">
        <v>6</v>
      </c>
      <c r="AI9" s="70" t="s">
        <v>428</v>
      </c>
      <c r="AJ9" s="85">
        <v>16</v>
      </c>
      <c r="AK9" s="86">
        <v>9</v>
      </c>
      <c r="AL9" s="87">
        <v>2006</v>
      </c>
      <c r="AM9" s="69">
        <v>1</v>
      </c>
      <c r="AN9" s="69">
        <v>2010</v>
      </c>
      <c r="AO9" s="69">
        <v>1</v>
      </c>
      <c r="AP9" s="72">
        <v>3375800</v>
      </c>
      <c r="AQ9" s="72">
        <v>2</v>
      </c>
      <c r="AR9" s="72">
        <v>6</v>
      </c>
      <c r="AS9" s="72"/>
      <c r="AT9" s="70" t="s">
        <v>429</v>
      </c>
      <c r="AU9" s="70" t="s">
        <v>397</v>
      </c>
      <c r="AV9" s="80">
        <v>31</v>
      </c>
      <c r="AW9" s="81" t="str">
        <f>IF(AV9="","",VLOOKUP(AV9,Prov!$A$2:$B$36,2,2))</f>
        <v>DKI Jakarta</v>
      </c>
      <c r="AX9" s="74"/>
      <c r="BA9" s="53"/>
    </row>
    <row r="10" spans="1:53" s="52" customFormat="1" ht="15" customHeight="1">
      <c r="A10" s="71"/>
      <c r="B10" s="71" t="s">
        <v>430</v>
      </c>
      <c r="C10" s="70" t="s">
        <v>431</v>
      </c>
      <c r="D10" s="70" t="s">
        <v>432</v>
      </c>
      <c r="E10" s="70"/>
      <c r="F10" s="72">
        <v>0</v>
      </c>
      <c r="G10" s="70" t="s">
        <v>433</v>
      </c>
      <c r="H10" s="85">
        <v>8</v>
      </c>
      <c r="I10" s="86">
        <v>7</v>
      </c>
      <c r="J10" s="87">
        <v>1969</v>
      </c>
      <c r="K10" s="71" t="s">
        <v>434</v>
      </c>
      <c r="L10" s="70"/>
      <c r="M10" s="69">
        <v>2</v>
      </c>
      <c r="N10" s="71"/>
      <c r="O10" s="69">
        <v>2</v>
      </c>
      <c r="P10" s="73" t="s">
        <v>435</v>
      </c>
      <c r="Q10" s="85">
        <v>1</v>
      </c>
      <c r="R10" s="86">
        <v>9</v>
      </c>
      <c r="S10" s="87">
        <v>1995</v>
      </c>
      <c r="T10" s="73" t="s">
        <v>436</v>
      </c>
      <c r="U10" s="85">
        <v>25</v>
      </c>
      <c r="V10" s="86">
        <v>8</v>
      </c>
      <c r="W10" s="87">
        <v>2014</v>
      </c>
      <c r="X10" s="69">
        <v>4</v>
      </c>
      <c r="Y10" s="69">
        <v>1</v>
      </c>
      <c r="Z10" s="69">
        <v>1</v>
      </c>
      <c r="AA10" s="69">
        <v>5</v>
      </c>
      <c r="AB10" s="70" t="s">
        <v>393</v>
      </c>
      <c r="AC10" s="70" t="s">
        <v>437</v>
      </c>
      <c r="AD10" s="69">
        <v>2</v>
      </c>
      <c r="AE10" s="69">
        <v>3</v>
      </c>
      <c r="AF10" s="69">
        <v>6</v>
      </c>
      <c r="AG10" s="71" t="s">
        <v>31</v>
      </c>
      <c r="AH10" s="69">
        <v>7</v>
      </c>
      <c r="AI10" s="70" t="s">
        <v>438</v>
      </c>
      <c r="AJ10" s="85">
        <v>16</v>
      </c>
      <c r="AK10" s="86">
        <v>9</v>
      </c>
      <c r="AL10" s="87">
        <v>2006</v>
      </c>
      <c r="AM10" s="69">
        <v>1</v>
      </c>
      <c r="AN10" s="69">
        <v>2009</v>
      </c>
      <c r="AO10" s="69">
        <v>1</v>
      </c>
      <c r="AP10" s="72">
        <v>2801000</v>
      </c>
      <c r="AQ10" s="72"/>
      <c r="AR10" s="72"/>
      <c r="AS10" s="72"/>
      <c r="AT10" s="70" t="s">
        <v>439</v>
      </c>
      <c r="AU10" s="70" t="s">
        <v>440</v>
      </c>
      <c r="AV10" s="80">
        <v>32</v>
      </c>
      <c r="AW10" s="81" t="str">
        <f>IF(AV10="","",VLOOKUP(AV10,Prov!$A$2:$B$36,2,2))</f>
        <v>Jawa Barat</v>
      </c>
      <c r="AX10" s="74"/>
      <c r="BA10" s="53"/>
    </row>
    <row r="11" spans="1:53" ht="15" customHeight="1">
      <c r="A11" s="71"/>
      <c r="B11" s="71" t="s">
        <v>441</v>
      </c>
      <c r="C11" s="70" t="s">
        <v>442</v>
      </c>
      <c r="D11" s="70" t="s">
        <v>386</v>
      </c>
      <c r="E11" s="70" t="s">
        <v>411</v>
      </c>
      <c r="F11" s="72">
        <v>1</v>
      </c>
      <c r="G11" s="70" t="s">
        <v>388</v>
      </c>
      <c r="H11" s="85">
        <v>25</v>
      </c>
      <c r="I11" s="86">
        <v>12</v>
      </c>
      <c r="J11" s="87">
        <v>1960</v>
      </c>
      <c r="K11" s="71" t="s">
        <v>443</v>
      </c>
      <c r="L11" s="70" t="s">
        <v>444</v>
      </c>
      <c r="M11" s="69">
        <v>2</v>
      </c>
      <c r="N11" s="71"/>
      <c r="O11" s="69">
        <v>2</v>
      </c>
      <c r="P11" s="73" t="s">
        <v>445</v>
      </c>
      <c r="Q11" s="85">
        <v>1</v>
      </c>
      <c r="R11" s="86">
        <v>9</v>
      </c>
      <c r="S11" s="87">
        <v>1995</v>
      </c>
      <c r="T11" s="73" t="s">
        <v>446</v>
      </c>
      <c r="U11" s="85">
        <v>25</v>
      </c>
      <c r="V11" s="86">
        <v>8</v>
      </c>
      <c r="W11" s="87">
        <v>2014</v>
      </c>
      <c r="X11" s="69">
        <v>4</v>
      </c>
      <c r="Y11" s="69">
        <v>1</v>
      </c>
      <c r="Z11" s="69">
        <v>1</v>
      </c>
      <c r="AA11" s="69">
        <v>5</v>
      </c>
      <c r="AB11" s="70" t="s">
        <v>393</v>
      </c>
      <c r="AC11" s="70" t="s">
        <v>447</v>
      </c>
      <c r="AD11" s="69">
        <v>2</v>
      </c>
      <c r="AE11" s="69">
        <v>2</v>
      </c>
      <c r="AF11" s="69">
        <v>4</v>
      </c>
      <c r="AG11" s="71" t="s">
        <v>40</v>
      </c>
      <c r="AH11" s="69">
        <v>6</v>
      </c>
      <c r="AI11" s="70" t="s">
        <v>417</v>
      </c>
      <c r="AJ11" s="85">
        <v>22</v>
      </c>
      <c r="AK11" s="86">
        <v>3</v>
      </c>
      <c r="AL11" s="87">
        <v>2005</v>
      </c>
      <c r="AM11" s="69">
        <v>1</v>
      </c>
      <c r="AN11" s="69">
        <v>2009</v>
      </c>
      <c r="AO11" s="69">
        <v>1</v>
      </c>
      <c r="AP11" s="72">
        <v>2772600</v>
      </c>
      <c r="AQ11" s="72"/>
      <c r="AR11" s="72"/>
      <c r="AS11" s="72"/>
      <c r="AT11" s="70" t="s">
        <v>448</v>
      </c>
      <c r="AU11" s="70" t="s">
        <v>408</v>
      </c>
      <c r="AV11" s="80">
        <v>31</v>
      </c>
      <c r="AW11" s="81" t="str">
        <f>IF(AV11="","",VLOOKUP(AV11,Prov!$A$2:$B$36,2,2))</f>
        <v>DKI Jakarta</v>
      </c>
      <c r="AX11" s="74"/>
      <c r="AY11" s="52"/>
    </row>
    <row r="12" spans="1:53" ht="15" customHeight="1">
      <c r="A12" s="71" t="s">
        <v>449</v>
      </c>
      <c r="B12" s="71"/>
      <c r="C12" s="70" t="s">
        <v>450</v>
      </c>
      <c r="D12" s="70" t="s">
        <v>432</v>
      </c>
      <c r="E12" s="70" t="s">
        <v>387</v>
      </c>
      <c r="F12" s="72">
        <v>0</v>
      </c>
      <c r="G12" s="70" t="s">
        <v>419</v>
      </c>
      <c r="H12" s="85">
        <v>18</v>
      </c>
      <c r="I12" s="86">
        <v>11</v>
      </c>
      <c r="J12" s="87">
        <v>1972</v>
      </c>
      <c r="K12" s="71" t="s">
        <v>451</v>
      </c>
      <c r="L12" s="70"/>
      <c r="M12" s="69">
        <v>1</v>
      </c>
      <c r="N12" s="71" t="s">
        <v>32</v>
      </c>
      <c r="O12" s="69">
        <v>2</v>
      </c>
      <c r="P12" s="73"/>
      <c r="Q12" s="85"/>
      <c r="R12" s="86"/>
      <c r="S12" s="87"/>
      <c r="T12" s="73"/>
      <c r="U12" s="85"/>
      <c r="V12" s="86"/>
      <c r="W12" s="87"/>
      <c r="X12" s="69">
        <v>1</v>
      </c>
      <c r="Y12" s="69">
        <v>3</v>
      </c>
      <c r="Z12" s="69">
        <v>1</v>
      </c>
      <c r="AA12" s="69">
        <v>5</v>
      </c>
      <c r="AB12" s="70" t="s">
        <v>393</v>
      </c>
      <c r="AC12" s="70" t="s">
        <v>452</v>
      </c>
      <c r="AD12" s="69">
        <v>2</v>
      </c>
      <c r="AE12" s="69">
        <v>2</v>
      </c>
      <c r="AF12" s="69">
        <v>4</v>
      </c>
      <c r="AG12" s="71" t="s">
        <v>43</v>
      </c>
      <c r="AH12" s="69">
        <v>7</v>
      </c>
      <c r="AI12" s="70" t="s">
        <v>416</v>
      </c>
      <c r="AJ12" s="85">
        <v>12</v>
      </c>
      <c r="AK12" s="86">
        <v>3</v>
      </c>
      <c r="AL12" s="87">
        <v>2011</v>
      </c>
      <c r="AM12" s="69">
        <v>1</v>
      </c>
      <c r="AN12" s="69">
        <v>2011</v>
      </c>
      <c r="AO12" s="69">
        <v>1</v>
      </c>
      <c r="AP12" s="72">
        <v>1000000</v>
      </c>
      <c r="AQ12" s="72">
        <v>1</v>
      </c>
      <c r="AR12" s="72">
        <v>7</v>
      </c>
      <c r="AS12" s="72"/>
      <c r="AT12" s="70" t="s">
        <v>453</v>
      </c>
      <c r="AU12" s="70" t="s">
        <v>454</v>
      </c>
      <c r="AV12" s="80">
        <v>36</v>
      </c>
      <c r="AW12" s="81" t="str">
        <f>IF(AV12="","",VLOOKUP(AV12,Prov!$A$2:$B$36,2,2))</f>
        <v>Banten</v>
      </c>
      <c r="AX12" s="74"/>
      <c r="AY12" s="52"/>
    </row>
    <row r="13" spans="1:53" ht="15" customHeight="1">
      <c r="A13" s="71"/>
      <c r="B13" s="71" t="s">
        <v>455</v>
      </c>
      <c r="C13" s="70" t="s">
        <v>456</v>
      </c>
      <c r="D13" s="70"/>
      <c r="E13" s="70" t="s">
        <v>411</v>
      </c>
      <c r="F13" s="72">
        <v>1</v>
      </c>
      <c r="G13" s="70" t="s">
        <v>401</v>
      </c>
      <c r="H13" s="85">
        <v>12</v>
      </c>
      <c r="I13" s="86">
        <v>10</v>
      </c>
      <c r="J13" s="87">
        <v>1986</v>
      </c>
      <c r="K13" s="71" t="s">
        <v>457</v>
      </c>
      <c r="L13" s="70" t="s">
        <v>458</v>
      </c>
      <c r="M13" s="69">
        <v>2</v>
      </c>
      <c r="N13" s="71"/>
      <c r="O13" s="69">
        <v>1</v>
      </c>
      <c r="P13" s="73" t="s">
        <v>459</v>
      </c>
      <c r="Q13" s="85">
        <v>25</v>
      </c>
      <c r="R13" s="86">
        <v>8</v>
      </c>
      <c r="S13" s="87">
        <v>2014</v>
      </c>
      <c r="T13" s="73"/>
      <c r="U13" s="85"/>
      <c r="V13" s="86"/>
      <c r="W13" s="87"/>
      <c r="X13" s="69">
        <v>4</v>
      </c>
      <c r="Y13" s="69">
        <v>1</v>
      </c>
      <c r="Z13" s="69">
        <v>1</v>
      </c>
      <c r="AA13" s="69">
        <v>5</v>
      </c>
      <c r="AB13" s="70" t="s">
        <v>393</v>
      </c>
      <c r="AC13" s="70" t="s">
        <v>460</v>
      </c>
      <c r="AD13" s="69">
        <v>2</v>
      </c>
      <c r="AE13" s="69">
        <v>3</v>
      </c>
      <c r="AF13" s="69">
        <v>6</v>
      </c>
      <c r="AG13" s="71"/>
      <c r="AH13" s="69">
        <v>6</v>
      </c>
      <c r="AI13" s="70" t="s">
        <v>461</v>
      </c>
      <c r="AJ13" s="85">
        <v>1</v>
      </c>
      <c r="AK13" s="86">
        <v>4</v>
      </c>
      <c r="AL13" s="87">
        <v>2013</v>
      </c>
      <c r="AM13" s="69">
        <v>3</v>
      </c>
      <c r="AN13" s="69"/>
      <c r="AO13" s="69"/>
      <c r="AP13" s="72"/>
      <c r="AQ13" s="72"/>
      <c r="AR13" s="72"/>
      <c r="AS13" s="72"/>
      <c r="AT13" s="70" t="s">
        <v>462</v>
      </c>
      <c r="AU13" s="70" t="s">
        <v>397</v>
      </c>
      <c r="AV13" s="80">
        <v>31</v>
      </c>
      <c r="AW13" s="81" t="str">
        <f>IF(AV13="","",VLOOKUP(AV13,Prov!$A$2:$B$36,2,2))</f>
        <v>DKI Jakarta</v>
      </c>
      <c r="AX13" s="74"/>
      <c r="AY13" s="52"/>
    </row>
    <row r="14" spans="1:53" ht="15" customHeight="1">
      <c r="A14" s="71"/>
      <c r="B14" s="71" t="s">
        <v>463</v>
      </c>
      <c r="C14" s="70" t="s">
        <v>464</v>
      </c>
      <c r="D14" s="70"/>
      <c r="E14" s="70" t="s">
        <v>411</v>
      </c>
      <c r="F14" s="72">
        <v>1</v>
      </c>
      <c r="G14" s="70" t="s">
        <v>401</v>
      </c>
      <c r="H14" s="85">
        <v>19</v>
      </c>
      <c r="I14" s="86">
        <v>2</v>
      </c>
      <c r="J14" s="87">
        <v>1983</v>
      </c>
      <c r="K14" s="71" t="s">
        <v>465</v>
      </c>
      <c r="L14" s="70" t="s">
        <v>466</v>
      </c>
      <c r="M14" s="69">
        <v>2</v>
      </c>
      <c r="N14" s="71"/>
      <c r="O14" s="69">
        <v>0</v>
      </c>
      <c r="P14" s="73"/>
      <c r="Q14" s="85"/>
      <c r="R14" s="86"/>
      <c r="S14" s="87"/>
      <c r="T14" s="73" t="s">
        <v>467</v>
      </c>
      <c r="U14" s="85">
        <v>20</v>
      </c>
      <c r="V14" s="86">
        <v>2</v>
      </c>
      <c r="W14" s="87">
        <v>2015</v>
      </c>
      <c r="X14" s="69">
        <v>5</v>
      </c>
      <c r="Y14" s="69">
        <v>1</v>
      </c>
      <c r="Z14" s="69">
        <v>1</v>
      </c>
      <c r="AA14" s="69">
        <v>5</v>
      </c>
      <c r="AB14" s="70" t="s">
        <v>393</v>
      </c>
      <c r="AC14" s="70" t="s">
        <v>468</v>
      </c>
      <c r="AD14" s="69">
        <v>2</v>
      </c>
      <c r="AE14" s="69">
        <v>3</v>
      </c>
      <c r="AF14" s="69">
        <v>6</v>
      </c>
      <c r="AG14" s="71"/>
      <c r="AH14" s="69">
        <v>6</v>
      </c>
      <c r="AI14" s="70" t="s">
        <v>438</v>
      </c>
      <c r="AJ14" s="85">
        <v>9</v>
      </c>
      <c r="AK14" s="86">
        <v>12</v>
      </c>
      <c r="AL14" s="87">
        <v>2013</v>
      </c>
      <c r="AM14" s="69">
        <v>3</v>
      </c>
      <c r="AN14" s="69"/>
      <c r="AO14" s="69"/>
      <c r="AP14" s="72"/>
      <c r="AQ14" s="72"/>
      <c r="AR14" s="72"/>
      <c r="AS14" s="72"/>
      <c r="AT14" s="70" t="s">
        <v>469</v>
      </c>
      <c r="AU14" s="70" t="s">
        <v>419</v>
      </c>
      <c r="AV14" s="80">
        <v>32</v>
      </c>
      <c r="AW14" s="81" t="str">
        <f>IF(AV14="","",VLOOKUP(AV14,Prov!$A$2:$B$36,2,2))</f>
        <v>Jawa Barat</v>
      </c>
      <c r="AX14" s="74"/>
      <c r="AY14" s="52"/>
    </row>
    <row r="15" spans="1:53" ht="15" customHeight="1">
      <c r="A15" s="71"/>
      <c r="B15" s="71" t="s">
        <v>470</v>
      </c>
      <c r="C15" s="70" t="s">
        <v>471</v>
      </c>
      <c r="D15" s="70"/>
      <c r="E15" s="70" t="s">
        <v>411</v>
      </c>
      <c r="F15" s="72">
        <v>0</v>
      </c>
      <c r="G15" s="70" t="s">
        <v>472</v>
      </c>
      <c r="H15" s="85">
        <v>12</v>
      </c>
      <c r="I15" s="86">
        <v>3</v>
      </c>
      <c r="J15" s="87">
        <v>1979</v>
      </c>
      <c r="K15" s="71" t="s">
        <v>473</v>
      </c>
      <c r="L15" s="70" t="s">
        <v>474</v>
      </c>
      <c r="M15" s="69">
        <v>2</v>
      </c>
      <c r="N15" s="71"/>
      <c r="O15" s="69">
        <v>1</v>
      </c>
      <c r="P15" s="73" t="s">
        <v>475</v>
      </c>
      <c r="Q15" s="85">
        <v>25</v>
      </c>
      <c r="R15" s="86">
        <v>8</v>
      </c>
      <c r="S15" s="87">
        <v>2014</v>
      </c>
      <c r="T15" s="73"/>
      <c r="U15" s="85"/>
      <c r="V15" s="86"/>
      <c r="W15" s="87"/>
      <c r="X15" s="69">
        <v>5</v>
      </c>
      <c r="Y15" s="69">
        <v>1</v>
      </c>
      <c r="Z15" s="69">
        <v>1</v>
      </c>
      <c r="AA15" s="69">
        <v>5</v>
      </c>
      <c r="AB15" s="70" t="s">
        <v>393</v>
      </c>
      <c r="AC15" s="70" t="s">
        <v>476</v>
      </c>
      <c r="AD15" s="69">
        <v>2</v>
      </c>
      <c r="AE15" s="69">
        <v>2</v>
      </c>
      <c r="AF15" s="69">
        <v>4</v>
      </c>
      <c r="AG15" s="71"/>
      <c r="AH15" s="69">
        <v>6</v>
      </c>
      <c r="AI15" s="70" t="s">
        <v>438</v>
      </c>
      <c r="AJ15" s="85"/>
      <c r="AK15" s="86"/>
      <c r="AL15" s="87">
        <v>2014</v>
      </c>
      <c r="AM15" s="69">
        <v>3</v>
      </c>
      <c r="AN15" s="69"/>
      <c r="AO15" s="69"/>
      <c r="AP15" s="72"/>
      <c r="AQ15" s="72"/>
      <c r="AR15" s="72"/>
      <c r="AS15" s="72"/>
      <c r="AT15" s="70" t="s">
        <v>477</v>
      </c>
      <c r="AU15" s="70" t="s">
        <v>408</v>
      </c>
      <c r="AV15" s="80">
        <v>31</v>
      </c>
      <c r="AW15" s="81" t="str">
        <f>IF(AV15="","",VLOOKUP(AV15,Prov!$A$2:$B$36,2,2))</f>
        <v>DKI Jakarta</v>
      </c>
      <c r="AX15" s="74"/>
      <c r="AY15" s="52"/>
    </row>
    <row r="16" spans="1:53" ht="15" customHeight="1">
      <c r="A16" s="71"/>
      <c r="B16" s="71"/>
      <c r="C16" s="70" t="s">
        <v>478</v>
      </c>
      <c r="D16" s="70"/>
      <c r="E16" s="70" t="s">
        <v>411</v>
      </c>
      <c r="F16" s="72">
        <v>0</v>
      </c>
      <c r="G16" s="70" t="s">
        <v>401</v>
      </c>
      <c r="H16" s="85">
        <v>27</v>
      </c>
      <c r="I16" s="86">
        <v>4</v>
      </c>
      <c r="J16" s="87">
        <v>1984</v>
      </c>
      <c r="K16" s="71"/>
      <c r="L16" s="70"/>
      <c r="M16" s="69">
        <v>2</v>
      </c>
      <c r="N16" s="71"/>
      <c r="O16" s="69">
        <v>0</v>
      </c>
      <c r="P16" s="73"/>
      <c r="Q16" s="85"/>
      <c r="R16" s="86"/>
      <c r="S16" s="87"/>
      <c r="T16" s="73" t="s">
        <v>467</v>
      </c>
      <c r="U16" s="85">
        <v>20</v>
      </c>
      <c r="V16" s="86">
        <v>2</v>
      </c>
      <c r="W16" s="87">
        <v>2015</v>
      </c>
      <c r="X16" s="69">
        <v>5</v>
      </c>
      <c r="Y16" s="69">
        <v>2</v>
      </c>
      <c r="Z16" s="69">
        <v>1</v>
      </c>
      <c r="AA16" s="69">
        <v>5</v>
      </c>
      <c r="AB16" s="70" t="s">
        <v>393</v>
      </c>
      <c r="AC16" s="70" t="s">
        <v>479</v>
      </c>
      <c r="AD16" s="69">
        <v>2</v>
      </c>
      <c r="AE16" s="69">
        <v>3</v>
      </c>
      <c r="AF16" s="69">
        <v>6</v>
      </c>
      <c r="AG16" s="71"/>
      <c r="AH16" s="69">
        <v>6</v>
      </c>
      <c r="AI16" s="70" t="s">
        <v>480</v>
      </c>
      <c r="AJ16" s="85">
        <v>1</v>
      </c>
      <c r="AK16" s="86">
        <v>9</v>
      </c>
      <c r="AL16" s="87">
        <v>2010</v>
      </c>
      <c r="AM16" s="69"/>
      <c r="AN16" s="69"/>
      <c r="AO16" s="69"/>
      <c r="AP16" s="72"/>
      <c r="AQ16" s="72"/>
      <c r="AR16" s="72"/>
      <c r="AS16" s="72"/>
      <c r="AT16" s="70" t="s">
        <v>481</v>
      </c>
      <c r="AU16" s="70" t="s">
        <v>482</v>
      </c>
      <c r="AV16" s="80">
        <v>32</v>
      </c>
      <c r="AW16" s="81" t="str">
        <f>IF(AV16="","",VLOOKUP(AV16,Prov!$A$2:$B$36,2,2))</f>
        <v>Jawa Barat</v>
      </c>
      <c r="AX16" s="74"/>
    </row>
    <row r="17" spans="1:50" ht="15" customHeight="1">
      <c r="A17" s="71"/>
      <c r="B17" s="71"/>
      <c r="C17" s="70" t="s">
        <v>483</v>
      </c>
      <c r="D17" s="70" t="s">
        <v>432</v>
      </c>
      <c r="E17" s="70" t="s">
        <v>484</v>
      </c>
      <c r="F17" s="72">
        <v>1</v>
      </c>
      <c r="G17" s="70" t="s">
        <v>485</v>
      </c>
      <c r="H17" s="85">
        <v>28</v>
      </c>
      <c r="I17" s="86">
        <v>3</v>
      </c>
      <c r="J17" s="87">
        <v>1974</v>
      </c>
      <c r="K17" s="71" t="s">
        <v>486</v>
      </c>
      <c r="L17" s="70"/>
      <c r="M17" s="69">
        <v>2</v>
      </c>
      <c r="N17" s="71"/>
      <c r="O17" s="69">
        <v>2</v>
      </c>
      <c r="P17" s="73"/>
      <c r="Q17" s="85"/>
      <c r="R17" s="86"/>
      <c r="S17" s="87"/>
      <c r="T17" s="73" t="s">
        <v>467</v>
      </c>
      <c r="U17" s="85">
        <v>20</v>
      </c>
      <c r="V17" s="86">
        <v>2</v>
      </c>
      <c r="W17" s="87">
        <v>2015</v>
      </c>
      <c r="X17" s="69">
        <v>5</v>
      </c>
      <c r="Y17" s="69">
        <v>2</v>
      </c>
      <c r="Z17" s="69">
        <v>1</v>
      </c>
      <c r="AA17" s="69">
        <v>5</v>
      </c>
      <c r="AB17" s="70" t="s">
        <v>393</v>
      </c>
      <c r="AC17" s="70" t="s">
        <v>487</v>
      </c>
      <c r="AD17" s="69">
        <v>2</v>
      </c>
      <c r="AE17" s="69">
        <v>2</v>
      </c>
      <c r="AF17" s="69">
        <v>4</v>
      </c>
      <c r="AG17" s="71"/>
      <c r="AH17" s="69">
        <v>7</v>
      </c>
      <c r="AI17" s="70" t="s">
        <v>438</v>
      </c>
      <c r="AJ17" s="85"/>
      <c r="AK17" s="86"/>
      <c r="AL17" s="87"/>
      <c r="AM17" s="69">
        <v>3</v>
      </c>
      <c r="AN17" s="69"/>
      <c r="AO17" s="69"/>
      <c r="AP17" s="72"/>
      <c r="AQ17" s="72"/>
      <c r="AR17" s="72"/>
      <c r="AS17" s="72"/>
      <c r="AT17" s="70" t="s">
        <v>488</v>
      </c>
      <c r="AU17" s="70" t="s">
        <v>440</v>
      </c>
      <c r="AV17" s="80">
        <v>31</v>
      </c>
      <c r="AW17" s="81" t="str">
        <f>IF(AV17="","",VLOOKUP(AV17,Prov!$A$2:$B$36,2,2))</f>
        <v>DKI Jakarta</v>
      </c>
      <c r="AX17" s="74"/>
    </row>
    <row r="18" spans="1:50" ht="15" customHeight="1">
      <c r="A18" s="71"/>
      <c r="B18" s="71"/>
      <c r="C18" s="70" t="s">
        <v>489</v>
      </c>
      <c r="D18" s="70"/>
      <c r="E18" s="70" t="s">
        <v>490</v>
      </c>
      <c r="F18" s="72">
        <v>1</v>
      </c>
      <c r="G18" s="70" t="s">
        <v>491</v>
      </c>
      <c r="H18" s="85">
        <v>12</v>
      </c>
      <c r="I18" s="86">
        <v>2</v>
      </c>
      <c r="J18" s="87">
        <v>1971</v>
      </c>
      <c r="K18" s="71"/>
      <c r="L18" s="70"/>
      <c r="M18" s="69">
        <v>2</v>
      </c>
      <c r="N18" s="71"/>
      <c r="O18" s="69">
        <v>2</v>
      </c>
      <c r="P18" s="73"/>
      <c r="Q18" s="85"/>
      <c r="R18" s="86"/>
      <c r="S18" s="87"/>
      <c r="T18" s="73" t="s">
        <v>467</v>
      </c>
      <c r="U18" s="85">
        <v>20</v>
      </c>
      <c r="V18" s="86">
        <v>2</v>
      </c>
      <c r="W18" s="87">
        <v>2015</v>
      </c>
      <c r="X18" s="69">
        <v>5</v>
      </c>
      <c r="Y18" s="69">
        <v>2</v>
      </c>
      <c r="Z18" s="69">
        <v>2</v>
      </c>
      <c r="AA18" s="69">
        <v>5</v>
      </c>
      <c r="AB18" s="70" t="s">
        <v>393</v>
      </c>
      <c r="AC18" s="70" t="s">
        <v>492</v>
      </c>
      <c r="AD18" s="69">
        <v>2</v>
      </c>
      <c r="AE18" s="69"/>
      <c r="AF18" s="69"/>
      <c r="AG18" s="71"/>
      <c r="AH18" s="69">
        <v>6</v>
      </c>
      <c r="AI18" s="70" t="s">
        <v>493</v>
      </c>
      <c r="AJ18" s="85">
        <v>24</v>
      </c>
      <c r="AK18" s="86">
        <v>4</v>
      </c>
      <c r="AL18" s="87">
        <v>1998</v>
      </c>
      <c r="AM18" s="69">
        <v>3</v>
      </c>
      <c r="AN18" s="69"/>
      <c r="AO18" s="69"/>
      <c r="AP18" s="72"/>
      <c r="AQ18" s="72"/>
      <c r="AR18" s="72"/>
      <c r="AS18" s="72"/>
      <c r="AT18" s="70" t="s">
        <v>494</v>
      </c>
      <c r="AU18" s="70" t="s">
        <v>408</v>
      </c>
      <c r="AV18" s="80">
        <v>31</v>
      </c>
      <c r="AW18" s="81" t="str">
        <f>IF(AV18="","",VLOOKUP(AV18,Prov!$A$2:$B$36,2,2))</f>
        <v>DKI Jakarta</v>
      </c>
      <c r="AX18" s="74"/>
    </row>
    <row r="19" spans="1:50" ht="15" customHeight="1">
      <c r="A19" s="71"/>
      <c r="B19" s="71"/>
      <c r="C19" s="70" t="s">
        <v>495</v>
      </c>
      <c r="D19" s="70" t="s">
        <v>432</v>
      </c>
      <c r="E19" s="70" t="s">
        <v>411</v>
      </c>
      <c r="F19" s="72">
        <v>1</v>
      </c>
      <c r="G19" s="70" t="s">
        <v>401</v>
      </c>
      <c r="H19" s="85">
        <v>22</v>
      </c>
      <c r="I19" s="86">
        <v>12</v>
      </c>
      <c r="J19" s="87">
        <v>1968</v>
      </c>
      <c r="K19" s="71" t="s">
        <v>496</v>
      </c>
      <c r="L19" s="70" t="s">
        <v>497</v>
      </c>
      <c r="M19" s="69">
        <v>2</v>
      </c>
      <c r="N19" s="71"/>
      <c r="O19" s="69">
        <v>2</v>
      </c>
      <c r="P19" s="73"/>
      <c r="Q19" s="85"/>
      <c r="R19" s="86"/>
      <c r="S19" s="87"/>
      <c r="T19" s="73" t="s">
        <v>467</v>
      </c>
      <c r="U19" s="85">
        <v>20</v>
      </c>
      <c r="V19" s="86">
        <v>2</v>
      </c>
      <c r="W19" s="87">
        <v>2015</v>
      </c>
      <c r="X19" s="69">
        <v>5</v>
      </c>
      <c r="Y19" s="69">
        <v>2</v>
      </c>
      <c r="Z19" s="69">
        <v>1</v>
      </c>
      <c r="AA19" s="69">
        <v>5</v>
      </c>
      <c r="AB19" s="70" t="s">
        <v>393</v>
      </c>
      <c r="AC19" s="70" t="s">
        <v>498</v>
      </c>
      <c r="AD19" s="69">
        <v>2</v>
      </c>
      <c r="AE19" s="69">
        <v>1</v>
      </c>
      <c r="AF19" s="69">
        <v>2</v>
      </c>
      <c r="AG19" s="71"/>
      <c r="AH19" s="69">
        <v>7</v>
      </c>
      <c r="AI19" s="70" t="s">
        <v>428</v>
      </c>
      <c r="AJ19" s="85">
        <v>24</v>
      </c>
      <c r="AK19" s="86">
        <v>9</v>
      </c>
      <c r="AL19" s="87">
        <v>2011</v>
      </c>
      <c r="AM19" s="69"/>
      <c r="AN19" s="69"/>
      <c r="AO19" s="69"/>
      <c r="AP19" s="72"/>
      <c r="AQ19" s="72"/>
      <c r="AR19" s="72"/>
      <c r="AS19" s="72"/>
      <c r="AT19" s="70" t="s">
        <v>499</v>
      </c>
      <c r="AU19" s="70" t="s">
        <v>397</v>
      </c>
      <c r="AV19" s="80">
        <v>31</v>
      </c>
      <c r="AW19" s="81" t="str">
        <f>IF(AV19="","",VLOOKUP(AV19,Prov!$A$2:$B$36,2,2))</f>
        <v>DKI Jakarta</v>
      </c>
      <c r="AX19" s="74"/>
    </row>
    <row r="20" spans="1:50" ht="15" customHeight="1">
      <c r="A20" s="71"/>
      <c r="B20" s="71" t="s">
        <v>500</v>
      </c>
      <c r="C20" s="70" t="s">
        <v>501</v>
      </c>
      <c r="D20" s="70"/>
      <c r="E20" s="70" t="s">
        <v>502</v>
      </c>
      <c r="F20" s="72">
        <v>1</v>
      </c>
      <c r="G20" s="70" t="s">
        <v>503</v>
      </c>
      <c r="H20" s="85">
        <v>6</v>
      </c>
      <c r="I20" s="86">
        <v>9</v>
      </c>
      <c r="J20" s="87">
        <v>1985</v>
      </c>
      <c r="K20" s="71" t="s">
        <v>504</v>
      </c>
      <c r="L20" s="70" t="s">
        <v>505</v>
      </c>
      <c r="M20" s="69">
        <v>2</v>
      </c>
      <c r="N20" s="71"/>
      <c r="O20" s="69">
        <v>1</v>
      </c>
      <c r="P20" s="73"/>
      <c r="Q20" s="85"/>
      <c r="R20" s="86"/>
      <c r="S20" s="87"/>
      <c r="T20" s="73" t="s">
        <v>506</v>
      </c>
      <c r="U20" s="85">
        <v>25</v>
      </c>
      <c r="V20" s="86">
        <v>8</v>
      </c>
      <c r="W20" s="87">
        <v>2015</v>
      </c>
      <c r="X20" s="69">
        <v>4</v>
      </c>
      <c r="Y20" s="69">
        <v>1</v>
      </c>
      <c r="Z20" s="69">
        <v>1</v>
      </c>
      <c r="AA20" s="69">
        <v>5</v>
      </c>
      <c r="AB20" s="70" t="s">
        <v>393</v>
      </c>
      <c r="AC20" s="70" t="s">
        <v>507</v>
      </c>
      <c r="AD20" s="69">
        <v>2</v>
      </c>
      <c r="AE20" s="69">
        <v>2</v>
      </c>
      <c r="AF20" s="69">
        <v>2</v>
      </c>
      <c r="AG20" s="71"/>
      <c r="AH20" s="69">
        <v>6</v>
      </c>
      <c r="AI20" s="70" t="s">
        <v>508</v>
      </c>
      <c r="AJ20" s="85">
        <v>22</v>
      </c>
      <c r="AK20" s="86">
        <v>5</v>
      </c>
      <c r="AL20" s="87">
        <v>2013</v>
      </c>
      <c r="AM20" s="69">
        <v>3</v>
      </c>
      <c r="AN20" s="69"/>
      <c r="AO20" s="69"/>
      <c r="AP20" s="72"/>
      <c r="AQ20" s="72"/>
      <c r="AR20" s="72"/>
      <c r="AS20" s="72"/>
      <c r="AT20" s="70" t="s">
        <v>509</v>
      </c>
      <c r="AU20" s="70" t="s">
        <v>408</v>
      </c>
      <c r="AV20" s="80">
        <v>31</v>
      </c>
      <c r="AW20" s="81" t="str">
        <f>IF(AV20="","",VLOOKUP(AV20,Prov!$A$2:$B$36,2,2))</f>
        <v>DKI Jakarta</v>
      </c>
      <c r="AX20" s="74"/>
    </row>
    <row r="21" spans="1:50" ht="15" customHeight="1">
      <c r="A21" s="71"/>
      <c r="B21" s="71"/>
      <c r="C21" s="70" t="s">
        <v>510</v>
      </c>
      <c r="D21" s="70"/>
      <c r="E21" s="70" t="s">
        <v>511</v>
      </c>
      <c r="F21" s="72">
        <v>1</v>
      </c>
      <c r="G21" s="70" t="s">
        <v>512</v>
      </c>
      <c r="H21" s="85">
        <v>26</v>
      </c>
      <c r="I21" s="86">
        <v>6</v>
      </c>
      <c r="J21" s="87">
        <v>1990</v>
      </c>
      <c r="K21" s="71"/>
      <c r="L21" s="70"/>
      <c r="M21" s="69">
        <v>2</v>
      </c>
      <c r="N21" s="71"/>
      <c r="O21" s="69">
        <v>0</v>
      </c>
      <c r="P21" s="73"/>
      <c r="Q21" s="85"/>
      <c r="R21" s="86"/>
      <c r="S21" s="87"/>
      <c r="T21" s="73"/>
      <c r="U21" s="85"/>
      <c r="V21" s="86"/>
      <c r="W21" s="87"/>
      <c r="X21" s="69">
        <v>5</v>
      </c>
      <c r="Y21" s="69">
        <v>2</v>
      </c>
      <c r="Z21" s="69">
        <v>1</v>
      </c>
      <c r="AA21" s="69">
        <v>5</v>
      </c>
      <c r="AB21" s="70" t="s">
        <v>393</v>
      </c>
      <c r="AC21" s="70"/>
      <c r="AD21" s="69"/>
      <c r="AE21" s="69"/>
      <c r="AF21" s="69"/>
      <c r="AG21" s="71"/>
      <c r="AH21" s="69">
        <v>6</v>
      </c>
      <c r="AI21" s="70" t="s">
        <v>513</v>
      </c>
      <c r="AJ21" s="85">
        <v>23</v>
      </c>
      <c r="AK21" s="86">
        <v>5</v>
      </c>
      <c r="AL21" s="87">
        <v>2015</v>
      </c>
      <c r="AM21" s="69">
        <v>3</v>
      </c>
      <c r="AN21" s="69"/>
      <c r="AO21" s="69"/>
      <c r="AP21" s="72"/>
      <c r="AQ21" s="72"/>
      <c r="AR21" s="72"/>
      <c r="AS21" s="72"/>
      <c r="AT21" s="70" t="s">
        <v>514</v>
      </c>
      <c r="AU21" s="70" t="s">
        <v>515</v>
      </c>
      <c r="AV21" s="80">
        <v>36</v>
      </c>
      <c r="AW21" s="81" t="str">
        <f>IF(AV21="","",VLOOKUP(AV21,Prov!$A$2:$B$36,2,2))</f>
        <v>Banten</v>
      </c>
      <c r="AX21" s="74"/>
    </row>
    <row r="22" spans="1:50" ht="15" customHeight="1">
      <c r="A22" s="71"/>
      <c r="B22" s="71" t="s">
        <v>516</v>
      </c>
      <c r="C22" s="70" t="s">
        <v>517</v>
      </c>
      <c r="D22" s="70"/>
      <c r="E22" s="70" t="s">
        <v>518</v>
      </c>
      <c r="F22" s="72">
        <v>1</v>
      </c>
      <c r="G22" s="70" t="s">
        <v>519</v>
      </c>
      <c r="H22" s="85">
        <v>7</v>
      </c>
      <c r="I22" s="86">
        <v>9</v>
      </c>
      <c r="J22" s="87">
        <v>1980</v>
      </c>
      <c r="K22" s="71" t="s">
        <v>520</v>
      </c>
      <c r="L22" s="70"/>
      <c r="M22" s="69">
        <v>2</v>
      </c>
      <c r="N22" s="71"/>
      <c r="O22" s="69">
        <v>1</v>
      </c>
      <c r="P22" s="73"/>
      <c r="Q22" s="85"/>
      <c r="R22" s="86"/>
      <c r="S22" s="87"/>
      <c r="T22" s="73" t="s">
        <v>521</v>
      </c>
      <c r="U22" s="85">
        <v>25</v>
      </c>
      <c r="V22" s="86">
        <v>8</v>
      </c>
      <c r="W22" s="87">
        <v>2015</v>
      </c>
      <c r="X22" s="69">
        <v>4</v>
      </c>
      <c r="Y22" s="69">
        <v>1</v>
      </c>
      <c r="Z22" s="69">
        <v>1</v>
      </c>
      <c r="AA22" s="69">
        <v>5</v>
      </c>
      <c r="AB22" s="70" t="s">
        <v>393</v>
      </c>
      <c r="AC22" s="70" t="s">
        <v>498</v>
      </c>
      <c r="AD22" s="69">
        <v>2</v>
      </c>
      <c r="AE22" s="69">
        <v>2</v>
      </c>
      <c r="AF22" s="69">
        <v>2</v>
      </c>
      <c r="AG22" s="71"/>
      <c r="AH22" s="69">
        <v>6</v>
      </c>
      <c r="AI22" s="70" t="s">
        <v>461</v>
      </c>
      <c r="AJ22" s="85">
        <v>9</v>
      </c>
      <c r="AK22" s="86">
        <v>12</v>
      </c>
      <c r="AL22" s="87">
        <v>2013</v>
      </c>
      <c r="AM22" s="69">
        <v>3</v>
      </c>
      <c r="AN22" s="69"/>
      <c r="AO22" s="69"/>
      <c r="AP22" s="72"/>
      <c r="AQ22" s="72"/>
      <c r="AR22" s="72"/>
      <c r="AS22" s="72"/>
      <c r="AT22" s="70" t="s">
        <v>522</v>
      </c>
      <c r="AU22" s="70" t="s">
        <v>408</v>
      </c>
      <c r="AV22" s="80">
        <v>31</v>
      </c>
      <c r="AW22" s="81" t="str">
        <f>IF(AV22="","",VLOOKUP(AV22,Prov!$A$2:$B$36,2,2))</f>
        <v>DKI Jakarta</v>
      </c>
      <c r="AX22" s="74"/>
    </row>
    <row r="23" spans="1:50" ht="15" customHeight="1">
      <c r="A23" s="71"/>
      <c r="B23" s="71" t="s">
        <v>523</v>
      </c>
      <c r="C23" s="70" t="s">
        <v>524</v>
      </c>
      <c r="D23" s="70"/>
      <c r="E23" s="70" t="s">
        <v>411</v>
      </c>
      <c r="F23" s="72">
        <v>1</v>
      </c>
      <c r="G23" s="70" t="s">
        <v>525</v>
      </c>
      <c r="H23" s="85">
        <v>3</v>
      </c>
      <c r="I23" s="86">
        <v>2</v>
      </c>
      <c r="J23" s="87">
        <v>1982</v>
      </c>
      <c r="K23" s="71" t="s">
        <v>526</v>
      </c>
      <c r="L23" s="70"/>
      <c r="M23" s="69">
        <v>2</v>
      </c>
      <c r="N23" s="71"/>
      <c r="O23" s="69">
        <v>1</v>
      </c>
      <c r="P23" s="73"/>
      <c r="Q23" s="85"/>
      <c r="R23" s="86"/>
      <c r="S23" s="87"/>
      <c r="T23" s="73" t="s">
        <v>527</v>
      </c>
      <c r="U23" s="85">
        <v>25</v>
      </c>
      <c r="V23" s="86">
        <v>8</v>
      </c>
      <c r="W23" s="87">
        <v>2015</v>
      </c>
      <c r="X23" s="69">
        <v>4</v>
      </c>
      <c r="Y23" s="69">
        <v>1</v>
      </c>
      <c r="Z23" s="69">
        <v>1</v>
      </c>
      <c r="AA23" s="69">
        <v>5</v>
      </c>
      <c r="AB23" s="70" t="s">
        <v>393</v>
      </c>
      <c r="AC23" s="70" t="s">
        <v>528</v>
      </c>
      <c r="AD23" s="69">
        <v>2</v>
      </c>
      <c r="AE23" s="69">
        <v>2</v>
      </c>
      <c r="AF23" s="69">
        <v>2</v>
      </c>
      <c r="AG23" s="71"/>
      <c r="AH23" s="69">
        <v>6</v>
      </c>
      <c r="AI23" s="70" t="s">
        <v>438</v>
      </c>
      <c r="AJ23" s="85">
        <v>10</v>
      </c>
      <c r="AK23" s="86">
        <v>10</v>
      </c>
      <c r="AL23" s="87">
        <v>2013</v>
      </c>
      <c r="AM23" s="69">
        <v>3</v>
      </c>
      <c r="AN23" s="69"/>
      <c r="AO23" s="69"/>
      <c r="AP23" s="72"/>
      <c r="AQ23" s="72"/>
      <c r="AR23" s="72"/>
      <c r="AS23" s="72"/>
      <c r="AT23" s="70" t="s">
        <v>529</v>
      </c>
      <c r="AU23" s="70" t="s">
        <v>419</v>
      </c>
      <c r="AV23" s="80">
        <v>32</v>
      </c>
      <c r="AW23" s="81" t="str">
        <f>IF(AV23="","",VLOOKUP(AV23,Prov!$A$2:$B$36,2,2))</f>
        <v>Jawa Barat</v>
      </c>
      <c r="AX23" s="74"/>
    </row>
    <row r="24" spans="1:50" ht="15" customHeight="1">
      <c r="A24" s="71"/>
      <c r="B24" s="71" t="s">
        <v>530</v>
      </c>
      <c r="C24" s="70" t="s">
        <v>531</v>
      </c>
      <c r="D24" s="70"/>
      <c r="E24" s="70" t="s">
        <v>532</v>
      </c>
      <c r="F24" s="72">
        <v>0</v>
      </c>
      <c r="G24" s="70" t="s">
        <v>533</v>
      </c>
      <c r="H24" s="85">
        <v>10</v>
      </c>
      <c r="I24" s="86">
        <v>6</v>
      </c>
      <c r="J24" s="87">
        <v>1987</v>
      </c>
      <c r="K24" s="71" t="s">
        <v>534</v>
      </c>
      <c r="L24" s="70"/>
      <c r="M24" s="69">
        <v>2</v>
      </c>
      <c r="N24" s="71"/>
      <c r="O24" s="69">
        <v>1</v>
      </c>
      <c r="P24" s="73"/>
      <c r="Q24" s="85"/>
      <c r="R24" s="86"/>
      <c r="S24" s="87"/>
      <c r="T24" s="73" t="s">
        <v>535</v>
      </c>
      <c r="U24" s="85">
        <v>25</v>
      </c>
      <c r="V24" s="86">
        <v>8</v>
      </c>
      <c r="W24" s="87">
        <v>2015</v>
      </c>
      <c r="X24" s="69">
        <v>4</v>
      </c>
      <c r="Y24" s="69">
        <v>1</v>
      </c>
      <c r="Z24" s="69">
        <v>1</v>
      </c>
      <c r="AA24" s="69">
        <v>5</v>
      </c>
      <c r="AB24" s="70" t="s">
        <v>393</v>
      </c>
      <c r="AC24" s="70" t="s">
        <v>492</v>
      </c>
      <c r="AD24" s="69">
        <v>2</v>
      </c>
      <c r="AE24" s="69"/>
      <c r="AF24" s="69"/>
      <c r="AG24" s="71"/>
      <c r="AH24" s="69">
        <v>6</v>
      </c>
      <c r="AI24" s="70" t="s">
        <v>536</v>
      </c>
      <c r="AJ24" s="85">
        <v>30</v>
      </c>
      <c r="AK24" s="86">
        <v>5</v>
      </c>
      <c r="AL24" s="87">
        <v>2015</v>
      </c>
      <c r="AM24" s="69">
        <v>3</v>
      </c>
      <c r="AN24" s="69"/>
      <c r="AO24" s="69"/>
      <c r="AP24" s="72"/>
      <c r="AQ24" s="72"/>
      <c r="AR24" s="72"/>
      <c r="AS24" s="72"/>
      <c r="AT24" s="70" t="s">
        <v>537</v>
      </c>
      <c r="AU24" s="70" t="s">
        <v>408</v>
      </c>
      <c r="AV24" s="80">
        <v>31</v>
      </c>
      <c r="AW24" s="81" t="str">
        <f>IF(AV24="","",VLOOKUP(AV24,Prov!$A$2:$B$36,2,2))</f>
        <v>DKI Jakarta</v>
      </c>
      <c r="AX24" s="74"/>
    </row>
    <row r="25" spans="1:50" ht="15" customHeight="1">
      <c r="A25" s="71"/>
      <c r="B25" s="71" t="s">
        <v>538</v>
      </c>
      <c r="C25" s="70" t="s">
        <v>539</v>
      </c>
      <c r="D25" s="70"/>
      <c r="E25" s="70" t="s">
        <v>387</v>
      </c>
      <c r="F25" s="72">
        <v>0</v>
      </c>
      <c r="G25" s="70" t="s">
        <v>540</v>
      </c>
      <c r="H25" s="85">
        <v>27</v>
      </c>
      <c r="I25" s="86">
        <v>4</v>
      </c>
      <c r="J25" s="87">
        <v>1983</v>
      </c>
      <c r="K25" s="71" t="s">
        <v>541</v>
      </c>
      <c r="L25" s="70" t="s">
        <v>542</v>
      </c>
      <c r="M25" s="69">
        <v>2</v>
      </c>
      <c r="N25" s="71"/>
      <c r="O25" s="69">
        <v>1</v>
      </c>
      <c r="P25" s="73"/>
      <c r="Q25" s="85"/>
      <c r="R25" s="86"/>
      <c r="S25" s="87"/>
      <c r="T25" s="73" t="s">
        <v>543</v>
      </c>
      <c r="U25" s="85">
        <v>25</v>
      </c>
      <c r="V25" s="86">
        <v>8</v>
      </c>
      <c r="W25" s="87">
        <v>2015</v>
      </c>
      <c r="X25" s="69">
        <v>4</v>
      </c>
      <c r="Y25" s="69">
        <v>1</v>
      </c>
      <c r="Z25" s="69">
        <v>1</v>
      </c>
      <c r="AA25" s="69">
        <v>5</v>
      </c>
      <c r="AB25" s="70" t="s">
        <v>393</v>
      </c>
      <c r="AC25" s="70" t="s">
        <v>406</v>
      </c>
      <c r="AD25" s="69">
        <v>2</v>
      </c>
      <c r="AE25" s="69">
        <v>1</v>
      </c>
      <c r="AF25" s="69">
        <v>2</v>
      </c>
      <c r="AG25" s="71"/>
      <c r="AH25" s="69">
        <v>6</v>
      </c>
      <c r="AI25" s="70" t="s">
        <v>544</v>
      </c>
      <c r="AJ25" s="85">
        <v>21</v>
      </c>
      <c r="AK25" s="86">
        <v>6</v>
      </c>
      <c r="AL25" s="87">
        <v>2014</v>
      </c>
      <c r="AM25" s="69">
        <v>3</v>
      </c>
      <c r="AN25" s="69"/>
      <c r="AO25" s="69"/>
      <c r="AP25" s="72"/>
      <c r="AQ25" s="72"/>
      <c r="AR25" s="72"/>
      <c r="AS25" s="72"/>
      <c r="AT25" s="70" t="s">
        <v>545</v>
      </c>
      <c r="AU25" s="70" t="s">
        <v>454</v>
      </c>
      <c r="AV25" s="80">
        <v>36</v>
      </c>
      <c r="AW25" s="81" t="str">
        <f>IF(AV25="","",VLOOKUP(AV25,Prov!$A$2:$B$36,2,2))</f>
        <v>Banten</v>
      </c>
      <c r="AX25" s="74"/>
    </row>
    <row r="26" spans="1:50" ht="15" customHeight="1">
      <c r="A26" s="71"/>
      <c r="B26" s="71"/>
      <c r="C26" s="70"/>
      <c r="D26" s="70"/>
      <c r="E26" s="70"/>
      <c r="F26" s="72"/>
      <c r="G26" s="70"/>
      <c r="H26" s="85"/>
      <c r="I26" s="86"/>
      <c r="J26" s="87"/>
      <c r="K26" s="71"/>
      <c r="L26" s="70"/>
      <c r="M26" s="69"/>
      <c r="N26" s="71"/>
      <c r="O26" s="69"/>
      <c r="P26" s="73"/>
      <c r="Q26" s="85"/>
      <c r="R26" s="86"/>
      <c r="S26" s="87"/>
      <c r="T26" s="73"/>
      <c r="U26" s="85"/>
      <c r="V26" s="86"/>
      <c r="W26" s="87"/>
      <c r="X26" s="69"/>
      <c r="Y26" s="69"/>
      <c r="Z26" s="69"/>
      <c r="AA26" s="69"/>
      <c r="AB26" s="70"/>
      <c r="AC26" s="70"/>
      <c r="AD26" s="69"/>
      <c r="AE26" s="69"/>
      <c r="AF26" s="69"/>
      <c r="AG26" s="71"/>
      <c r="AH26" s="69"/>
      <c r="AI26" s="70"/>
      <c r="AJ26" s="85"/>
      <c r="AK26" s="86"/>
      <c r="AL26" s="87"/>
      <c r="AM26" s="69"/>
      <c r="AN26" s="69"/>
      <c r="AO26" s="69"/>
      <c r="AP26" s="72"/>
      <c r="AQ26" s="72"/>
      <c r="AR26" s="72"/>
      <c r="AS26" s="72"/>
      <c r="AT26" s="70"/>
      <c r="AU26" s="70"/>
      <c r="AV26" s="80"/>
      <c r="AW26" s="81" t="str">
        <f>IF(AV26="","",VLOOKUP(AV26,Prov!$A$2:$B$36,2,2))</f>
        <v/>
      </c>
      <c r="AX26" s="74"/>
    </row>
    <row r="27" spans="1:50" ht="15" customHeight="1">
      <c r="A27" s="71"/>
      <c r="B27" s="71"/>
      <c r="C27" s="70"/>
      <c r="D27" s="70"/>
      <c r="E27" s="70"/>
      <c r="F27" s="72"/>
      <c r="G27" s="70"/>
      <c r="H27" s="85"/>
      <c r="I27" s="86"/>
      <c r="J27" s="87"/>
      <c r="K27" s="71"/>
      <c r="L27" s="70"/>
      <c r="M27" s="69"/>
      <c r="N27" s="71"/>
      <c r="O27" s="69"/>
      <c r="P27" s="73"/>
      <c r="Q27" s="85"/>
      <c r="R27" s="86"/>
      <c r="S27" s="87"/>
      <c r="T27" s="73"/>
      <c r="U27" s="85"/>
      <c r="V27" s="86"/>
      <c r="W27" s="87"/>
      <c r="X27" s="69"/>
      <c r="Y27" s="69"/>
      <c r="Z27" s="69"/>
      <c r="AA27" s="69"/>
      <c r="AB27" s="70"/>
      <c r="AC27" s="70"/>
      <c r="AD27" s="69"/>
      <c r="AE27" s="69"/>
      <c r="AF27" s="69"/>
      <c r="AG27" s="71"/>
      <c r="AH27" s="69"/>
      <c r="AI27" s="70"/>
      <c r="AJ27" s="85"/>
      <c r="AK27" s="86"/>
      <c r="AL27" s="87"/>
      <c r="AM27" s="69"/>
      <c r="AN27" s="69"/>
      <c r="AO27" s="69"/>
      <c r="AP27" s="72"/>
      <c r="AQ27" s="72"/>
      <c r="AR27" s="72"/>
      <c r="AS27" s="72"/>
      <c r="AT27" s="70"/>
      <c r="AU27" s="70"/>
      <c r="AV27" s="80"/>
      <c r="AW27" s="81" t="str">
        <f>IF(AV27="","",VLOOKUP(AV27,Prov!$A$2:$B$36,2,2))</f>
        <v/>
      </c>
      <c r="AX27" s="74"/>
    </row>
    <row r="28" spans="1:50" ht="15" customHeight="1">
      <c r="A28" s="71"/>
      <c r="B28" s="71"/>
      <c r="C28" s="70"/>
      <c r="D28" s="70"/>
      <c r="E28" s="70"/>
      <c r="F28" s="72"/>
      <c r="G28" s="70"/>
      <c r="H28" s="85"/>
      <c r="I28" s="86"/>
      <c r="J28" s="87"/>
      <c r="K28" s="71"/>
      <c r="L28" s="70"/>
      <c r="M28" s="69"/>
      <c r="N28" s="71"/>
      <c r="O28" s="69"/>
      <c r="P28" s="73"/>
      <c r="Q28" s="85"/>
      <c r="R28" s="86"/>
      <c r="S28" s="87"/>
      <c r="T28" s="73"/>
      <c r="U28" s="85"/>
      <c r="V28" s="86"/>
      <c r="W28" s="87"/>
      <c r="X28" s="69"/>
      <c r="Y28" s="69"/>
      <c r="Z28" s="69"/>
      <c r="AA28" s="69"/>
      <c r="AB28" s="70"/>
      <c r="AC28" s="70"/>
      <c r="AD28" s="69"/>
      <c r="AE28" s="69"/>
      <c r="AF28" s="69"/>
      <c r="AG28" s="71"/>
      <c r="AH28" s="69"/>
      <c r="AI28" s="70"/>
      <c r="AJ28" s="85"/>
      <c r="AK28" s="86"/>
      <c r="AL28" s="87"/>
      <c r="AM28" s="69"/>
      <c r="AN28" s="69"/>
      <c r="AO28" s="69"/>
      <c r="AP28" s="72"/>
      <c r="AQ28" s="72"/>
      <c r="AR28" s="72"/>
      <c r="AS28" s="72"/>
      <c r="AT28" s="70"/>
      <c r="AU28" s="70"/>
      <c r="AV28" s="80"/>
      <c r="AW28" s="81" t="str">
        <f>IF(AV28="","",VLOOKUP(AV28,Prov!$A$2:$B$36,2,2))</f>
        <v/>
      </c>
      <c r="AX28" s="74"/>
    </row>
    <row r="29" spans="1:50" ht="15" customHeight="1">
      <c r="A29" s="71"/>
      <c r="B29" s="71"/>
      <c r="C29" s="70"/>
      <c r="D29" s="70"/>
      <c r="E29" s="70"/>
      <c r="F29" s="72"/>
      <c r="G29" s="70"/>
      <c r="H29" s="85"/>
      <c r="I29" s="86"/>
      <c r="J29" s="87"/>
      <c r="K29" s="71"/>
      <c r="L29" s="70"/>
      <c r="M29" s="69"/>
      <c r="N29" s="71"/>
      <c r="O29" s="69"/>
      <c r="P29" s="73"/>
      <c r="Q29" s="85"/>
      <c r="R29" s="86"/>
      <c r="S29" s="87"/>
      <c r="T29" s="73"/>
      <c r="U29" s="85"/>
      <c r="V29" s="86"/>
      <c r="W29" s="87"/>
      <c r="X29" s="69"/>
      <c r="Y29" s="69"/>
      <c r="Z29" s="69"/>
      <c r="AA29" s="69"/>
      <c r="AB29" s="70"/>
      <c r="AC29" s="70"/>
      <c r="AD29" s="69"/>
      <c r="AE29" s="69"/>
      <c r="AF29" s="69"/>
      <c r="AG29" s="71"/>
      <c r="AH29" s="69"/>
      <c r="AI29" s="70"/>
      <c r="AJ29" s="85"/>
      <c r="AK29" s="86"/>
      <c r="AL29" s="87"/>
      <c r="AM29" s="69"/>
      <c r="AN29" s="69"/>
      <c r="AO29" s="69"/>
      <c r="AP29" s="72"/>
      <c r="AQ29" s="72"/>
      <c r="AR29" s="72"/>
      <c r="AS29" s="72"/>
      <c r="AT29" s="70"/>
      <c r="AU29" s="70"/>
      <c r="AV29" s="80"/>
      <c r="AW29" s="81" t="str">
        <f>IF(AV29="","",VLOOKUP(AV29,Prov!$A$2:$B$36,2,2))</f>
        <v/>
      </c>
      <c r="AX29" s="74"/>
    </row>
    <row r="30" spans="1:50" ht="15" customHeight="1">
      <c r="A30" s="71"/>
      <c r="B30" s="71"/>
      <c r="C30" s="70"/>
      <c r="D30" s="70"/>
      <c r="E30" s="70"/>
      <c r="F30" s="72"/>
      <c r="G30" s="70"/>
      <c r="H30" s="85"/>
      <c r="I30" s="86"/>
      <c r="J30" s="87"/>
      <c r="K30" s="71"/>
      <c r="L30" s="70"/>
      <c r="M30" s="69"/>
      <c r="N30" s="71"/>
      <c r="O30" s="69"/>
      <c r="P30" s="73"/>
      <c r="Q30" s="85"/>
      <c r="R30" s="86"/>
      <c r="S30" s="87"/>
      <c r="T30" s="73"/>
      <c r="U30" s="85"/>
      <c r="V30" s="86"/>
      <c r="W30" s="87"/>
      <c r="X30" s="69"/>
      <c r="Y30" s="69"/>
      <c r="Z30" s="69"/>
      <c r="AA30" s="69"/>
      <c r="AB30" s="70"/>
      <c r="AC30" s="70"/>
      <c r="AD30" s="69"/>
      <c r="AE30" s="69"/>
      <c r="AF30" s="69"/>
      <c r="AG30" s="71"/>
      <c r="AH30" s="69"/>
      <c r="AI30" s="70"/>
      <c r="AJ30" s="85"/>
      <c r="AK30" s="86"/>
      <c r="AL30" s="87"/>
      <c r="AM30" s="69"/>
      <c r="AN30" s="69"/>
      <c r="AO30" s="69"/>
      <c r="AP30" s="72"/>
      <c r="AQ30" s="72"/>
      <c r="AR30" s="72"/>
      <c r="AS30" s="72"/>
      <c r="AT30" s="70"/>
      <c r="AU30" s="70"/>
      <c r="AV30" s="80"/>
      <c r="AW30" s="81" t="str">
        <f>IF(AV30="","",VLOOKUP(AV30,Prov!$A$2:$B$36,2,2))</f>
        <v/>
      </c>
      <c r="AX30" s="74"/>
    </row>
    <row r="31" spans="1:50" ht="15" customHeight="1">
      <c r="A31" s="71"/>
      <c r="B31" s="71"/>
      <c r="C31" s="70"/>
      <c r="D31" s="70"/>
      <c r="E31" s="70"/>
      <c r="F31" s="72"/>
      <c r="G31" s="70"/>
      <c r="H31" s="85"/>
      <c r="I31" s="86"/>
      <c r="J31" s="87"/>
      <c r="K31" s="71"/>
      <c r="L31" s="70"/>
      <c r="M31" s="69"/>
      <c r="N31" s="71"/>
      <c r="O31" s="69"/>
      <c r="P31" s="73"/>
      <c r="Q31" s="85"/>
      <c r="R31" s="86"/>
      <c r="S31" s="87"/>
      <c r="T31" s="73"/>
      <c r="U31" s="85"/>
      <c r="V31" s="86"/>
      <c r="W31" s="87"/>
      <c r="X31" s="69"/>
      <c r="Y31" s="69"/>
      <c r="Z31" s="69"/>
      <c r="AA31" s="69"/>
      <c r="AB31" s="70"/>
      <c r="AC31" s="70"/>
      <c r="AD31" s="69"/>
      <c r="AE31" s="69"/>
      <c r="AF31" s="69"/>
      <c r="AG31" s="71"/>
      <c r="AH31" s="69"/>
      <c r="AI31" s="70"/>
      <c r="AJ31" s="85"/>
      <c r="AK31" s="86"/>
      <c r="AL31" s="87"/>
      <c r="AM31" s="69"/>
      <c r="AN31" s="69"/>
      <c r="AO31" s="69"/>
      <c r="AP31" s="72"/>
      <c r="AQ31" s="72"/>
      <c r="AR31" s="72"/>
      <c r="AS31" s="72"/>
      <c r="AT31" s="70"/>
      <c r="AU31" s="70"/>
      <c r="AV31" s="80"/>
      <c r="AW31" s="81" t="str">
        <f>IF(AV31="","",VLOOKUP(AV31,Prov!$A$2:$B$36,2,2))</f>
        <v/>
      </c>
      <c r="AX31" s="74"/>
    </row>
    <row r="32" spans="1:50" ht="15" customHeight="1">
      <c r="A32" s="71"/>
      <c r="B32" s="71"/>
      <c r="C32" s="70"/>
      <c r="D32" s="70"/>
      <c r="E32" s="70"/>
      <c r="F32" s="72"/>
      <c r="G32" s="70"/>
      <c r="H32" s="85"/>
      <c r="I32" s="86"/>
      <c r="J32" s="87"/>
      <c r="K32" s="71"/>
      <c r="L32" s="70"/>
      <c r="M32" s="69"/>
      <c r="N32" s="71"/>
      <c r="O32" s="69"/>
      <c r="P32" s="73"/>
      <c r="Q32" s="85"/>
      <c r="R32" s="86"/>
      <c r="S32" s="87"/>
      <c r="T32" s="73"/>
      <c r="U32" s="85"/>
      <c r="V32" s="86"/>
      <c r="W32" s="87"/>
      <c r="X32" s="69"/>
      <c r="Y32" s="69"/>
      <c r="Z32" s="69"/>
      <c r="AA32" s="69"/>
      <c r="AB32" s="70"/>
      <c r="AC32" s="70"/>
      <c r="AD32" s="69"/>
      <c r="AE32" s="69"/>
      <c r="AF32" s="69"/>
      <c r="AG32" s="71"/>
      <c r="AH32" s="69"/>
      <c r="AI32" s="70"/>
      <c r="AJ32" s="85"/>
      <c r="AK32" s="86"/>
      <c r="AL32" s="87"/>
      <c r="AM32" s="69"/>
      <c r="AN32" s="69"/>
      <c r="AO32" s="69"/>
      <c r="AP32" s="72"/>
      <c r="AQ32" s="72"/>
      <c r="AR32" s="72"/>
      <c r="AS32" s="72"/>
      <c r="AT32" s="70"/>
      <c r="AU32" s="70"/>
      <c r="AV32" s="80"/>
      <c r="AW32" s="81" t="str">
        <f>IF(AV32="","",VLOOKUP(AV32,Prov!$A$2:$B$36,2,2))</f>
        <v/>
      </c>
      <c r="AX32" s="74"/>
    </row>
    <row r="33" spans="1:50" ht="15" customHeight="1">
      <c r="A33" s="71"/>
      <c r="B33" s="71"/>
      <c r="C33" s="70"/>
      <c r="D33" s="70"/>
      <c r="E33" s="70"/>
      <c r="F33" s="72"/>
      <c r="G33" s="70"/>
      <c r="H33" s="85"/>
      <c r="I33" s="86"/>
      <c r="J33" s="87"/>
      <c r="K33" s="71"/>
      <c r="L33" s="70"/>
      <c r="M33" s="69"/>
      <c r="N33" s="71"/>
      <c r="O33" s="69"/>
      <c r="P33" s="73"/>
      <c r="Q33" s="85"/>
      <c r="R33" s="86"/>
      <c r="S33" s="87"/>
      <c r="T33" s="73"/>
      <c r="U33" s="85"/>
      <c r="V33" s="86"/>
      <c r="W33" s="87"/>
      <c r="X33" s="69"/>
      <c r="Y33" s="69"/>
      <c r="Z33" s="69"/>
      <c r="AA33" s="69"/>
      <c r="AB33" s="70"/>
      <c r="AC33" s="70"/>
      <c r="AD33" s="69"/>
      <c r="AE33" s="69"/>
      <c r="AF33" s="69"/>
      <c r="AG33" s="71"/>
      <c r="AH33" s="69"/>
      <c r="AI33" s="70"/>
      <c r="AJ33" s="85"/>
      <c r="AK33" s="86"/>
      <c r="AL33" s="87"/>
      <c r="AM33" s="69"/>
      <c r="AN33" s="69"/>
      <c r="AO33" s="69"/>
      <c r="AP33" s="72"/>
      <c r="AQ33" s="72"/>
      <c r="AR33" s="72"/>
      <c r="AS33" s="72"/>
      <c r="AT33" s="70"/>
      <c r="AU33" s="70"/>
      <c r="AV33" s="80"/>
      <c r="AW33" s="81" t="str">
        <f>IF(AV33="","",VLOOKUP(AV33,Prov!$A$2:$B$36,2,2))</f>
        <v/>
      </c>
      <c r="AX33" s="74"/>
    </row>
    <row r="34" spans="1:50" ht="15" customHeight="1">
      <c r="A34" s="71"/>
      <c r="B34" s="71"/>
      <c r="C34" s="70"/>
      <c r="D34" s="70"/>
      <c r="E34" s="70"/>
      <c r="F34" s="72"/>
      <c r="G34" s="70"/>
      <c r="H34" s="85"/>
      <c r="I34" s="86"/>
      <c r="J34" s="87"/>
      <c r="K34" s="71"/>
      <c r="L34" s="70"/>
      <c r="M34" s="69"/>
      <c r="N34" s="71"/>
      <c r="O34" s="69"/>
      <c r="P34" s="73"/>
      <c r="Q34" s="85"/>
      <c r="R34" s="86"/>
      <c r="S34" s="87"/>
      <c r="T34" s="73"/>
      <c r="U34" s="85"/>
      <c r="V34" s="86"/>
      <c r="W34" s="87"/>
      <c r="X34" s="69"/>
      <c r="Y34" s="69"/>
      <c r="Z34" s="69"/>
      <c r="AA34" s="69"/>
      <c r="AB34" s="70"/>
      <c r="AC34" s="70"/>
      <c r="AD34" s="69"/>
      <c r="AE34" s="69"/>
      <c r="AF34" s="69"/>
      <c r="AG34" s="71"/>
      <c r="AH34" s="69"/>
      <c r="AI34" s="70"/>
      <c r="AJ34" s="85"/>
      <c r="AK34" s="86"/>
      <c r="AL34" s="87"/>
      <c r="AM34" s="69"/>
      <c r="AN34" s="69"/>
      <c r="AO34" s="69"/>
      <c r="AP34" s="72"/>
      <c r="AQ34" s="72"/>
      <c r="AR34" s="72"/>
      <c r="AS34" s="72"/>
      <c r="AT34" s="70"/>
      <c r="AU34" s="70"/>
      <c r="AV34" s="80"/>
      <c r="AW34" s="81" t="str">
        <f>IF(AV34="","",VLOOKUP(AV34,Prov!$A$2:$B$36,2,2))</f>
        <v/>
      </c>
      <c r="AX34" s="74"/>
    </row>
    <row r="35" spans="1:50" ht="15" customHeight="1">
      <c r="A35" s="71"/>
      <c r="B35" s="71"/>
      <c r="C35" s="70"/>
      <c r="D35" s="70"/>
      <c r="E35" s="70"/>
      <c r="F35" s="72"/>
      <c r="G35" s="70"/>
      <c r="H35" s="85"/>
      <c r="I35" s="86"/>
      <c r="J35" s="87"/>
      <c r="K35" s="71"/>
      <c r="L35" s="70"/>
      <c r="M35" s="69"/>
      <c r="N35" s="71"/>
      <c r="O35" s="69"/>
      <c r="P35" s="73"/>
      <c r="Q35" s="85"/>
      <c r="R35" s="86"/>
      <c r="S35" s="87"/>
      <c r="T35" s="73"/>
      <c r="U35" s="85"/>
      <c r="V35" s="86"/>
      <c r="W35" s="87"/>
      <c r="X35" s="69"/>
      <c r="Y35" s="69"/>
      <c r="Z35" s="69"/>
      <c r="AA35" s="69"/>
      <c r="AB35" s="70"/>
      <c r="AC35" s="70"/>
      <c r="AD35" s="69"/>
      <c r="AE35" s="69"/>
      <c r="AF35" s="69"/>
      <c r="AG35" s="71"/>
      <c r="AH35" s="69"/>
      <c r="AI35" s="70"/>
      <c r="AJ35" s="85"/>
      <c r="AK35" s="86"/>
      <c r="AL35" s="87"/>
      <c r="AM35" s="69"/>
      <c r="AN35" s="69"/>
      <c r="AO35" s="69"/>
      <c r="AP35" s="72"/>
      <c r="AQ35" s="72"/>
      <c r="AR35" s="72"/>
      <c r="AS35" s="72"/>
      <c r="AT35" s="70"/>
      <c r="AU35" s="70"/>
      <c r="AV35" s="80"/>
      <c r="AW35" s="81" t="str">
        <f>IF(AV35="","",VLOOKUP(AV35,Prov!$A$2:$B$36,2,2))</f>
        <v/>
      </c>
      <c r="AX35" s="74"/>
    </row>
    <row r="36" spans="1:50" ht="15" customHeight="1">
      <c r="A36" s="71"/>
      <c r="B36" s="71"/>
      <c r="C36" s="70"/>
      <c r="D36" s="70"/>
      <c r="E36" s="70"/>
      <c r="F36" s="72"/>
      <c r="G36" s="70"/>
      <c r="H36" s="85"/>
      <c r="I36" s="86"/>
      <c r="J36" s="87"/>
      <c r="K36" s="71"/>
      <c r="L36" s="70"/>
      <c r="M36" s="69"/>
      <c r="N36" s="71"/>
      <c r="O36" s="69"/>
      <c r="P36" s="73"/>
      <c r="Q36" s="85"/>
      <c r="R36" s="86"/>
      <c r="S36" s="87"/>
      <c r="T36" s="73"/>
      <c r="U36" s="85"/>
      <c r="V36" s="86"/>
      <c r="W36" s="87"/>
      <c r="X36" s="69"/>
      <c r="Y36" s="69"/>
      <c r="Z36" s="69"/>
      <c r="AA36" s="69"/>
      <c r="AB36" s="70"/>
      <c r="AC36" s="70"/>
      <c r="AD36" s="69"/>
      <c r="AE36" s="69"/>
      <c r="AF36" s="69"/>
      <c r="AG36" s="71"/>
      <c r="AH36" s="69"/>
      <c r="AI36" s="70"/>
      <c r="AJ36" s="85"/>
      <c r="AK36" s="86"/>
      <c r="AL36" s="87"/>
      <c r="AM36" s="69"/>
      <c r="AN36" s="69"/>
      <c r="AO36" s="69"/>
      <c r="AP36" s="72"/>
      <c r="AQ36" s="72"/>
      <c r="AR36" s="72"/>
      <c r="AS36" s="72"/>
      <c r="AT36" s="70"/>
      <c r="AU36" s="70"/>
      <c r="AV36" s="80"/>
      <c r="AW36" s="81" t="str">
        <f>IF(AV36="","",VLOOKUP(AV36,Prov!$A$2:$B$36,2,2))</f>
        <v/>
      </c>
      <c r="AX36" s="74"/>
    </row>
    <row r="37" spans="1:50" ht="15" customHeight="1">
      <c r="A37" s="71"/>
      <c r="B37" s="71"/>
      <c r="C37" s="70"/>
      <c r="D37" s="70"/>
      <c r="E37" s="70"/>
      <c r="F37" s="72"/>
      <c r="G37" s="70"/>
      <c r="H37" s="85"/>
      <c r="I37" s="86"/>
      <c r="J37" s="87"/>
      <c r="K37" s="71"/>
      <c r="L37" s="70"/>
      <c r="M37" s="69"/>
      <c r="N37" s="71"/>
      <c r="O37" s="69"/>
      <c r="P37" s="73"/>
      <c r="Q37" s="85"/>
      <c r="R37" s="86"/>
      <c r="S37" s="87"/>
      <c r="T37" s="73"/>
      <c r="U37" s="85"/>
      <c r="V37" s="86"/>
      <c r="W37" s="87"/>
      <c r="X37" s="69"/>
      <c r="Y37" s="69"/>
      <c r="Z37" s="69"/>
      <c r="AA37" s="69"/>
      <c r="AB37" s="70"/>
      <c r="AC37" s="70"/>
      <c r="AD37" s="69"/>
      <c r="AE37" s="69"/>
      <c r="AF37" s="69"/>
      <c r="AG37" s="71"/>
      <c r="AH37" s="69"/>
      <c r="AI37" s="70"/>
      <c r="AJ37" s="85"/>
      <c r="AK37" s="86"/>
      <c r="AL37" s="87"/>
      <c r="AM37" s="69"/>
      <c r="AN37" s="69"/>
      <c r="AO37" s="69"/>
      <c r="AP37" s="72"/>
      <c r="AQ37" s="72"/>
      <c r="AR37" s="72"/>
      <c r="AS37" s="72"/>
      <c r="AT37" s="70"/>
      <c r="AU37" s="70"/>
      <c r="AV37" s="80"/>
      <c r="AW37" s="81" t="str">
        <f>IF(AV37="","",VLOOKUP(AV37,Prov!$A$2:$B$36,2,2))</f>
        <v/>
      </c>
      <c r="AX37" s="74"/>
    </row>
    <row r="38" spans="1:50" ht="15" customHeight="1">
      <c r="A38" s="71"/>
      <c r="B38" s="71"/>
      <c r="C38" s="70"/>
      <c r="D38" s="70"/>
      <c r="E38" s="70"/>
      <c r="F38" s="72"/>
      <c r="G38" s="70"/>
      <c r="H38" s="85"/>
      <c r="I38" s="86"/>
      <c r="J38" s="87"/>
      <c r="K38" s="71"/>
      <c r="L38" s="70"/>
      <c r="M38" s="69"/>
      <c r="N38" s="71"/>
      <c r="O38" s="69"/>
      <c r="P38" s="73"/>
      <c r="Q38" s="85"/>
      <c r="R38" s="86"/>
      <c r="S38" s="87"/>
      <c r="T38" s="73"/>
      <c r="U38" s="85"/>
      <c r="V38" s="86"/>
      <c r="W38" s="87"/>
      <c r="X38" s="69"/>
      <c r="Y38" s="69"/>
      <c r="Z38" s="69"/>
      <c r="AA38" s="69"/>
      <c r="AB38" s="70"/>
      <c r="AC38" s="70"/>
      <c r="AD38" s="69"/>
      <c r="AE38" s="69"/>
      <c r="AF38" s="69"/>
      <c r="AG38" s="71"/>
      <c r="AH38" s="69"/>
      <c r="AI38" s="70"/>
      <c r="AJ38" s="85"/>
      <c r="AK38" s="86"/>
      <c r="AL38" s="87"/>
      <c r="AM38" s="69"/>
      <c r="AN38" s="69"/>
      <c r="AO38" s="69"/>
      <c r="AP38" s="72"/>
      <c r="AQ38" s="72"/>
      <c r="AR38" s="72"/>
      <c r="AS38" s="72"/>
      <c r="AT38" s="70"/>
      <c r="AU38" s="70"/>
      <c r="AV38" s="80"/>
      <c r="AW38" s="81" t="str">
        <f>IF(AV38="","",VLOOKUP(AV38,Prov!$A$2:$B$36,2,2))</f>
        <v/>
      </c>
      <c r="AX38" s="74"/>
    </row>
    <row r="39" spans="1:50" ht="15" customHeight="1">
      <c r="A39" s="71"/>
      <c r="B39" s="71"/>
      <c r="C39" s="70"/>
      <c r="D39" s="70"/>
      <c r="E39" s="70"/>
      <c r="F39" s="72"/>
      <c r="G39" s="70"/>
      <c r="H39" s="85"/>
      <c r="I39" s="86"/>
      <c r="J39" s="87"/>
      <c r="K39" s="71"/>
      <c r="L39" s="70"/>
      <c r="M39" s="69"/>
      <c r="N39" s="71"/>
      <c r="O39" s="69"/>
      <c r="P39" s="73"/>
      <c r="Q39" s="85"/>
      <c r="R39" s="86"/>
      <c r="S39" s="87"/>
      <c r="T39" s="73"/>
      <c r="U39" s="85"/>
      <c r="V39" s="86"/>
      <c r="W39" s="87"/>
      <c r="X39" s="69"/>
      <c r="Y39" s="69"/>
      <c r="Z39" s="69"/>
      <c r="AA39" s="69"/>
      <c r="AB39" s="70"/>
      <c r="AC39" s="70"/>
      <c r="AD39" s="69"/>
      <c r="AE39" s="69"/>
      <c r="AF39" s="69"/>
      <c r="AG39" s="71"/>
      <c r="AH39" s="69"/>
      <c r="AI39" s="70"/>
      <c r="AJ39" s="85"/>
      <c r="AK39" s="86"/>
      <c r="AL39" s="87"/>
      <c r="AM39" s="69"/>
      <c r="AN39" s="69"/>
      <c r="AO39" s="69"/>
      <c r="AP39" s="72"/>
      <c r="AQ39" s="72"/>
      <c r="AR39" s="72"/>
      <c r="AS39" s="72"/>
      <c r="AT39" s="70"/>
      <c r="AU39" s="70"/>
      <c r="AV39" s="80"/>
      <c r="AW39" s="81" t="str">
        <f>IF(AV39="","",VLOOKUP(AV39,Prov!$A$2:$B$36,2,2))</f>
        <v/>
      </c>
      <c r="AX39" s="74"/>
    </row>
    <row r="40" spans="1:50" ht="15" customHeight="1">
      <c r="A40" s="71"/>
      <c r="B40" s="71"/>
      <c r="C40" s="70"/>
      <c r="D40" s="70"/>
      <c r="E40" s="70"/>
      <c r="F40" s="72"/>
      <c r="G40" s="70"/>
      <c r="H40" s="85"/>
      <c r="I40" s="86"/>
      <c r="J40" s="87"/>
      <c r="K40" s="71"/>
      <c r="L40" s="70"/>
      <c r="M40" s="69"/>
      <c r="N40" s="71"/>
      <c r="O40" s="69"/>
      <c r="P40" s="73"/>
      <c r="Q40" s="85"/>
      <c r="R40" s="86"/>
      <c r="S40" s="87"/>
      <c r="T40" s="73"/>
      <c r="U40" s="85"/>
      <c r="V40" s="86"/>
      <c r="W40" s="87"/>
      <c r="X40" s="69"/>
      <c r="Y40" s="69"/>
      <c r="Z40" s="69"/>
      <c r="AA40" s="69"/>
      <c r="AB40" s="70"/>
      <c r="AC40" s="70"/>
      <c r="AD40" s="69"/>
      <c r="AE40" s="69"/>
      <c r="AF40" s="69"/>
      <c r="AG40" s="71"/>
      <c r="AH40" s="69"/>
      <c r="AI40" s="70"/>
      <c r="AJ40" s="85"/>
      <c r="AK40" s="86"/>
      <c r="AL40" s="87"/>
      <c r="AM40" s="69"/>
      <c r="AN40" s="69"/>
      <c r="AO40" s="69"/>
      <c r="AP40" s="72"/>
      <c r="AQ40" s="72"/>
      <c r="AR40" s="72"/>
      <c r="AS40" s="72"/>
      <c r="AT40" s="70"/>
      <c r="AU40" s="70"/>
      <c r="AV40" s="80"/>
      <c r="AW40" s="81" t="str">
        <f>IF(AV40="","",VLOOKUP(AV40,Prov!$A$2:$B$36,2,2))</f>
        <v/>
      </c>
      <c r="AX40" s="74"/>
    </row>
    <row r="41" spans="1:50" ht="15" customHeight="1">
      <c r="A41" s="71"/>
      <c r="B41" s="71"/>
      <c r="C41" s="70"/>
      <c r="D41" s="70"/>
      <c r="E41" s="70"/>
      <c r="F41" s="72"/>
      <c r="G41" s="70"/>
      <c r="H41" s="85"/>
      <c r="I41" s="86"/>
      <c r="J41" s="87"/>
      <c r="K41" s="71"/>
      <c r="L41" s="70"/>
      <c r="M41" s="69"/>
      <c r="N41" s="71"/>
      <c r="O41" s="69"/>
      <c r="P41" s="73"/>
      <c r="Q41" s="85"/>
      <c r="R41" s="86"/>
      <c r="S41" s="87"/>
      <c r="T41" s="73"/>
      <c r="U41" s="85"/>
      <c r="V41" s="86"/>
      <c r="W41" s="87"/>
      <c r="X41" s="69"/>
      <c r="Y41" s="69"/>
      <c r="Z41" s="69"/>
      <c r="AA41" s="69"/>
      <c r="AB41" s="70"/>
      <c r="AC41" s="70"/>
      <c r="AD41" s="69"/>
      <c r="AE41" s="69"/>
      <c r="AF41" s="69"/>
      <c r="AG41" s="71"/>
      <c r="AH41" s="69"/>
      <c r="AI41" s="70"/>
      <c r="AJ41" s="85"/>
      <c r="AK41" s="86"/>
      <c r="AL41" s="87"/>
      <c r="AM41" s="69"/>
      <c r="AN41" s="69"/>
      <c r="AO41" s="69"/>
      <c r="AP41" s="72"/>
      <c r="AQ41" s="72"/>
      <c r="AR41" s="72"/>
      <c r="AS41" s="72"/>
      <c r="AT41" s="70"/>
      <c r="AU41" s="70"/>
      <c r="AV41" s="80"/>
      <c r="AW41" s="81" t="str">
        <f>IF(AV41="","",VLOOKUP(AV41,Prov!$A$2:$B$36,2,2))</f>
        <v/>
      </c>
      <c r="AX41" s="74"/>
    </row>
    <row r="42" spans="1:50" ht="15" customHeight="1">
      <c r="A42" s="71"/>
      <c r="B42" s="71"/>
      <c r="C42" s="70"/>
      <c r="D42" s="70"/>
      <c r="E42" s="70"/>
      <c r="F42" s="72"/>
      <c r="G42" s="70"/>
      <c r="H42" s="85"/>
      <c r="I42" s="86"/>
      <c r="J42" s="87"/>
      <c r="K42" s="71"/>
      <c r="L42" s="70"/>
      <c r="M42" s="69"/>
      <c r="N42" s="71"/>
      <c r="O42" s="69"/>
      <c r="P42" s="73"/>
      <c r="Q42" s="85"/>
      <c r="R42" s="86"/>
      <c r="S42" s="87"/>
      <c r="T42" s="73"/>
      <c r="U42" s="85"/>
      <c r="V42" s="86"/>
      <c r="W42" s="87"/>
      <c r="X42" s="69"/>
      <c r="Y42" s="69"/>
      <c r="Z42" s="69"/>
      <c r="AA42" s="69"/>
      <c r="AB42" s="70"/>
      <c r="AC42" s="70"/>
      <c r="AD42" s="69"/>
      <c r="AE42" s="69"/>
      <c r="AF42" s="69"/>
      <c r="AG42" s="71"/>
      <c r="AH42" s="69"/>
      <c r="AI42" s="70"/>
      <c r="AJ42" s="85"/>
      <c r="AK42" s="86"/>
      <c r="AL42" s="87"/>
      <c r="AM42" s="69"/>
      <c r="AN42" s="69"/>
      <c r="AO42" s="69"/>
      <c r="AP42" s="72"/>
      <c r="AQ42" s="72"/>
      <c r="AR42" s="72"/>
      <c r="AS42" s="72"/>
      <c r="AT42" s="70"/>
      <c r="AU42" s="70"/>
      <c r="AV42" s="80"/>
      <c r="AW42" s="81" t="str">
        <f>IF(AV42="","",VLOOKUP(AV42,Prov!$A$2:$B$36,2,2))</f>
        <v/>
      </c>
      <c r="AX42" s="74"/>
    </row>
    <row r="43" spans="1:50" ht="15" customHeight="1">
      <c r="A43" s="71"/>
      <c r="B43" s="71"/>
      <c r="C43" s="70"/>
      <c r="D43" s="70"/>
      <c r="E43" s="70"/>
      <c r="F43" s="72"/>
      <c r="G43" s="70"/>
      <c r="H43" s="85"/>
      <c r="I43" s="86"/>
      <c r="J43" s="87"/>
      <c r="K43" s="71"/>
      <c r="L43" s="70"/>
      <c r="M43" s="69"/>
      <c r="N43" s="71"/>
      <c r="O43" s="69"/>
      <c r="P43" s="73"/>
      <c r="Q43" s="85"/>
      <c r="R43" s="86"/>
      <c r="S43" s="87"/>
      <c r="T43" s="73"/>
      <c r="U43" s="85"/>
      <c r="V43" s="86"/>
      <c r="W43" s="87"/>
      <c r="X43" s="69"/>
      <c r="Y43" s="69"/>
      <c r="Z43" s="69"/>
      <c r="AA43" s="69"/>
      <c r="AB43" s="70"/>
      <c r="AC43" s="70"/>
      <c r="AD43" s="69"/>
      <c r="AE43" s="69"/>
      <c r="AF43" s="69"/>
      <c r="AG43" s="71"/>
      <c r="AH43" s="69"/>
      <c r="AI43" s="70"/>
      <c r="AJ43" s="85"/>
      <c r="AK43" s="86"/>
      <c r="AL43" s="87"/>
      <c r="AM43" s="69"/>
      <c r="AN43" s="69"/>
      <c r="AO43" s="69"/>
      <c r="AP43" s="72"/>
      <c r="AQ43" s="72"/>
      <c r="AR43" s="72"/>
      <c r="AS43" s="72"/>
      <c r="AT43" s="70"/>
      <c r="AU43" s="70"/>
      <c r="AV43" s="80"/>
      <c r="AW43" s="81" t="str">
        <f>IF(AV43="","",VLOOKUP(AV43,Prov!$A$2:$B$36,2,2))</f>
        <v/>
      </c>
      <c r="AX43" s="74"/>
    </row>
    <row r="44" spans="1:50" ht="15" customHeight="1">
      <c r="A44" s="71"/>
      <c r="B44" s="71"/>
      <c r="C44" s="70"/>
      <c r="D44" s="70"/>
      <c r="E44" s="70"/>
      <c r="F44" s="72"/>
      <c r="G44" s="70"/>
      <c r="H44" s="85"/>
      <c r="I44" s="86"/>
      <c r="J44" s="87"/>
      <c r="K44" s="71"/>
      <c r="L44" s="70"/>
      <c r="M44" s="69"/>
      <c r="N44" s="71"/>
      <c r="O44" s="69"/>
      <c r="P44" s="73"/>
      <c r="Q44" s="85"/>
      <c r="R44" s="86"/>
      <c r="S44" s="87"/>
      <c r="T44" s="73"/>
      <c r="U44" s="85"/>
      <c r="V44" s="86"/>
      <c r="W44" s="87"/>
      <c r="X44" s="69"/>
      <c r="Y44" s="69"/>
      <c r="Z44" s="69"/>
      <c r="AA44" s="69"/>
      <c r="AB44" s="70"/>
      <c r="AC44" s="70"/>
      <c r="AD44" s="69"/>
      <c r="AE44" s="69"/>
      <c r="AF44" s="69"/>
      <c r="AG44" s="71"/>
      <c r="AH44" s="69"/>
      <c r="AI44" s="70"/>
      <c r="AJ44" s="85"/>
      <c r="AK44" s="86"/>
      <c r="AL44" s="87"/>
      <c r="AM44" s="69"/>
      <c r="AN44" s="69"/>
      <c r="AO44" s="69"/>
      <c r="AP44" s="72"/>
      <c r="AQ44" s="72"/>
      <c r="AR44" s="72"/>
      <c r="AS44" s="72"/>
      <c r="AT44" s="70"/>
      <c r="AU44" s="70"/>
      <c r="AV44" s="80"/>
      <c r="AW44" s="81" t="str">
        <f>IF(AV44="","",VLOOKUP(AV44,Prov!$A$2:$B$36,2,2))</f>
        <v/>
      </c>
      <c r="AX44" s="74"/>
    </row>
    <row r="45" spans="1:50" ht="15" customHeight="1">
      <c r="A45" s="71"/>
      <c r="B45" s="71"/>
      <c r="C45" s="70"/>
      <c r="D45" s="70"/>
      <c r="E45" s="70"/>
      <c r="F45" s="72"/>
      <c r="G45" s="70"/>
      <c r="H45" s="85"/>
      <c r="I45" s="86"/>
      <c r="J45" s="87"/>
      <c r="K45" s="71"/>
      <c r="L45" s="70"/>
      <c r="M45" s="69"/>
      <c r="N45" s="71"/>
      <c r="O45" s="69"/>
      <c r="P45" s="73"/>
      <c r="Q45" s="85"/>
      <c r="R45" s="86"/>
      <c r="S45" s="87"/>
      <c r="T45" s="73"/>
      <c r="U45" s="85"/>
      <c r="V45" s="86"/>
      <c r="W45" s="87"/>
      <c r="X45" s="69"/>
      <c r="Y45" s="69"/>
      <c r="Z45" s="69"/>
      <c r="AA45" s="69"/>
      <c r="AB45" s="70"/>
      <c r="AC45" s="70"/>
      <c r="AD45" s="69"/>
      <c r="AE45" s="69"/>
      <c r="AF45" s="69"/>
      <c r="AG45" s="71"/>
      <c r="AH45" s="69"/>
      <c r="AI45" s="70"/>
      <c r="AJ45" s="85"/>
      <c r="AK45" s="86"/>
      <c r="AL45" s="87"/>
      <c r="AM45" s="69"/>
      <c r="AN45" s="69"/>
      <c r="AO45" s="69"/>
      <c r="AP45" s="72"/>
      <c r="AQ45" s="72"/>
      <c r="AR45" s="72"/>
      <c r="AS45" s="72"/>
      <c r="AT45" s="70"/>
      <c r="AU45" s="70"/>
      <c r="AV45" s="80"/>
      <c r="AW45" s="81" t="str">
        <f>IF(AV45="","",VLOOKUP(AV45,Prov!$A$2:$B$36,2,2))</f>
        <v/>
      </c>
      <c r="AX45" s="74"/>
    </row>
    <row r="46" spans="1:50" ht="15" customHeight="1">
      <c r="A46" s="71"/>
      <c r="B46" s="71"/>
      <c r="C46" s="70"/>
      <c r="D46" s="70"/>
      <c r="E46" s="70"/>
      <c r="F46" s="72"/>
      <c r="G46" s="70"/>
      <c r="H46" s="85"/>
      <c r="I46" s="86"/>
      <c r="J46" s="87"/>
      <c r="K46" s="71"/>
      <c r="L46" s="70"/>
      <c r="M46" s="69"/>
      <c r="N46" s="71"/>
      <c r="O46" s="69"/>
      <c r="P46" s="73"/>
      <c r="Q46" s="85"/>
      <c r="R46" s="86"/>
      <c r="S46" s="87"/>
      <c r="T46" s="73"/>
      <c r="U46" s="85"/>
      <c r="V46" s="86"/>
      <c r="W46" s="87"/>
      <c r="X46" s="69"/>
      <c r="Y46" s="69"/>
      <c r="Z46" s="69"/>
      <c r="AA46" s="69"/>
      <c r="AB46" s="70"/>
      <c r="AC46" s="70"/>
      <c r="AD46" s="69"/>
      <c r="AE46" s="69"/>
      <c r="AF46" s="69"/>
      <c r="AG46" s="71"/>
      <c r="AH46" s="69"/>
      <c r="AI46" s="70"/>
      <c r="AJ46" s="85"/>
      <c r="AK46" s="86"/>
      <c r="AL46" s="87"/>
      <c r="AM46" s="69"/>
      <c r="AN46" s="69"/>
      <c r="AO46" s="69"/>
      <c r="AP46" s="72"/>
      <c r="AQ46" s="72"/>
      <c r="AR46" s="72"/>
      <c r="AS46" s="72"/>
      <c r="AT46" s="70"/>
      <c r="AU46" s="70"/>
      <c r="AV46" s="80"/>
      <c r="AW46" s="81" t="str">
        <f>IF(AV46="","",VLOOKUP(AV46,Prov!$A$2:$B$36,2,2))</f>
        <v/>
      </c>
      <c r="AX46" s="74"/>
    </row>
    <row r="47" spans="1:50" ht="15" customHeight="1">
      <c r="A47" s="71"/>
      <c r="B47" s="71"/>
      <c r="C47" s="70"/>
      <c r="D47" s="70"/>
      <c r="E47" s="70"/>
      <c r="F47" s="72"/>
      <c r="G47" s="70"/>
      <c r="H47" s="85"/>
      <c r="I47" s="86"/>
      <c r="J47" s="87"/>
      <c r="K47" s="71"/>
      <c r="L47" s="70"/>
      <c r="M47" s="69"/>
      <c r="N47" s="71"/>
      <c r="O47" s="69"/>
      <c r="P47" s="73"/>
      <c r="Q47" s="85"/>
      <c r="R47" s="86"/>
      <c r="S47" s="87"/>
      <c r="T47" s="73"/>
      <c r="U47" s="85"/>
      <c r="V47" s="86"/>
      <c r="W47" s="87"/>
      <c r="X47" s="69"/>
      <c r="Y47" s="69"/>
      <c r="Z47" s="69"/>
      <c r="AA47" s="69"/>
      <c r="AB47" s="70"/>
      <c r="AC47" s="70"/>
      <c r="AD47" s="69"/>
      <c r="AE47" s="69"/>
      <c r="AF47" s="69"/>
      <c r="AG47" s="71"/>
      <c r="AH47" s="69"/>
      <c r="AI47" s="70"/>
      <c r="AJ47" s="85"/>
      <c r="AK47" s="86"/>
      <c r="AL47" s="87"/>
      <c r="AM47" s="69"/>
      <c r="AN47" s="69"/>
      <c r="AO47" s="69"/>
      <c r="AP47" s="72"/>
      <c r="AQ47" s="72"/>
      <c r="AR47" s="72"/>
      <c r="AS47" s="72"/>
      <c r="AT47" s="70"/>
      <c r="AU47" s="70"/>
      <c r="AV47" s="80"/>
      <c r="AW47" s="81" t="str">
        <f>IF(AV47="","",VLOOKUP(AV47,Prov!$A$2:$B$36,2,2))</f>
        <v/>
      </c>
      <c r="AX47" s="74"/>
    </row>
    <row r="48" spans="1:50" ht="15" customHeight="1">
      <c r="A48" s="71"/>
      <c r="B48" s="71"/>
      <c r="C48" s="70"/>
      <c r="D48" s="70"/>
      <c r="E48" s="70"/>
      <c r="F48" s="72"/>
      <c r="G48" s="70"/>
      <c r="H48" s="85"/>
      <c r="I48" s="86"/>
      <c r="J48" s="87"/>
      <c r="K48" s="71"/>
      <c r="L48" s="70"/>
      <c r="M48" s="69"/>
      <c r="N48" s="71"/>
      <c r="O48" s="69"/>
      <c r="P48" s="73"/>
      <c r="Q48" s="85"/>
      <c r="R48" s="86"/>
      <c r="S48" s="87"/>
      <c r="T48" s="73"/>
      <c r="U48" s="85"/>
      <c r="V48" s="86"/>
      <c r="W48" s="87"/>
      <c r="X48" s="69"/>
      <c r="Y48" s="69"/>
      <c r="Z48" s="69"/>
      <c r="AA48" s="69"/>
      <c r="AB48" s="70"/>
      <c r="AC48" s="70"/>
      <c r="AD48" s="69"/>
      <c r="AE48" s="69"/>
      <c r="AF48" s="69"/>
      <c r="AG48" s="71"/>
      <c r="AH48" s="69"/>
      <c r="AI48" s="70"/>
      <c r="AJ48" s="85"/>
      <c r="AK48" s="86"/>
      <c r="AL48" s="87"/>
      <c r="AM48" s="69"/>
      <c r="AN48" s="69"/>
      <c r="AO48" s="69"/>
      <c r="AP48" s="72"/>
      <c r="AQ48" s="72"/>
      <c r="AR48" s="72"/>
      <c r="AS48" s="72"/>
      <c r="AT48" s="70"/>
      <c r="AU48" s="70"/>
      <c r="AV48" s="80"/>
      <c r="AW48" s="81" t="str">
        <f>IF(AV48="","",VLOOKUP(AV48,Prov!$A$2:$B$36,2,2))</f>
        <v/>
      </c>
      <c r="AX48" s="74"/>
    </row>
    <row r="49" spans="1:50" ht="15" customHeight="1">
      <c r="A49" s="71"/>
      <c r="B49" s="71"/>
      <c r="C49" s="70"/>
      <c r="D49" s="70"/>
      <c r="E49" s="70"/>
      <c r="F49" s="72"/>
      <c r="G49" s="70"/>
      <c r="H49" s="85"/>
      <c r="I49" s="86"/>
      <c r="J49" s="87"/>
      <c r="K49" s="71"/>
      <c r="L49" s="70"/>
      <c r="M49" s="69"/>
      <c r="N49" s="71"/>
      <c r="O49" s="69"/>
      <c r="P49" s="73"/>
      <c r="Q49" s="85"/>
      <c r="R49" s="86"/>
      <c r="S49" s="87"/>
      <c r="T49" s="73"/>
      <c r="U49" s="85"/>
      <c r="V49" s="86"/>
      <c r="W49" s="87"/>
      <c r="X49" s="69"/>
      <c r="Y49" s="69"/>
      <c r="Z49" s="69"/>
      <c r="AA49" s="69"/>
      <c r="AB49" s="70"/>
      <c r="AC49" s="70"/>
      <c r="AD49" s="69"/>
      <c r="AE49" s="69"/>
      <c r="AF49" s="69"/>
      <c r="AG49" s="71"/>
      <c r="AH49" s="69"/>
      <c r="AI49" s="70"/>
      <c r="AJ49" s="85"/>
      <c r="AK49" s="86"/>
      <c r="AL49" s="87"/>
      <c r="AM49" s="69"/>
      <c r="AN49" s="69"/>
      <c r="AO49" s="69"/>
      <c r="AP49" s="72"/>
      <c r="AQ49" s="72"/>
      <c r="AR49" s="72"/>
      <c r="AS49" s="72"/>
      <c r="AT49" s="70"/>
      <c r="AU49" s="70"/>
      <c r="AV49" s="80"/>
      <c r="AW49" s="81" t="str">
        <f>IF(AV49="","",VLOOKUP(AV49,Prov!$A$2:$B$36,2,2))</f>
        <v/>
      </c>
      <c r="AX49" s="74"/>
    </row>
    <row r="50" spans="1:50" ht="15" customHeight="1">
      <c r="A50" s="71"/>
      <c r="B50" s="71"/>
      <c r="C50" s="70"/>
      <c r="D50" s="70"/>
      <c r="E50" s="70"/>
      <c r="F50" s="72"/>
      <c r="G50" s="70"/>
      <c r="H50" s="85"/>
      <c r="I50" s="86"/>
      <c r="J50" s="87"/>
      <c r="K50" s="71"/>
      <c r="L50" s="70"/>
      <c r="M50" s="69"/>
      <c r="N50" s="71"/>
      <c r="O50" s="69"/>
      <c r="P50" s="73"/>
      <c r="Q50" s="85"/>
      <c r="R50" s="86"/>
      <c r="S50" s="87"/>
      <c r="T50" s="73"/>
      <c r="U50" s="85"/>
      <c r="V50" s="86"/>
      <c r="W50" s="87"/>
      <c r="X50" s="69"/>
      <c r="Y50" s="69"/>
      <c r="Z50" s="69"/>
      <c r="AA50" s="69"/>
      <c r="AB50" s="70"/>
      <c r="AC50" s="70"/>
      <c r="AD50" s="69"/>
      <c r="AE50" s="69"/>
      <c r="AF50" s="69"/>
      <c r="AG50" s="71"/>
      <c r="AH50" s="69"/>
      <c r="AI50" s="70"/>
      <c r="AJ50" s="85"/>
      <c r="AK50" s="86"/>
      <c r="AL50" s="87"/>
      <c r="AM50" s="69"/>
      <c r="AN50" s="69"/>
      <c r="AO50" s="69"/>
      <c r="AP50" s="72"/>
      <c r="AQ50" s="72"/>
      <c r="AR50" s="72"/>
      <c r="AS50" s="72"/>
      <c r="AT50" s="70"/>
      <c r="AU50" s="70"/>
      <c r="AV50" s="80"/>
      <c r="AW50" s="81" t="str">
        <f>IF(AV50="","",VLOOKUP(AV50,Prov!$A$2:$B$36,2,2))</f>
        <v/>
      </c>
      <c r="AX50" s="74"/>
    </row>
    <row r="51" spans="1:50" ht="15" customHeight="1">
      <c r="A51" s="71"/>
      <c r="B51" s="71"/>
      <c r="C51" s="70"/>
      <c r="D51" s="70"/>
      <c r="E51" s="70"/>
      <c r="F51" s="72"/>
      <c r="G51" s="70"/>
      <c r="H51" s="85"/>
      <c r="I51" s="86"/>
      <c r="J51" s="87"/>
      <c r="K51" s="71"/>
      <c r="L51" s="70"/>
      <c r="M51" s="69"/>
      <c r="N51" s="71"/>
      <c r="O51" s="69"/>
      <c r="P51" s="73"/>
      <c r="Q51" s="85"/>
      <c r="R51" s="86"/>
      <c r="S51" s="87"/>
      <c r="T51" s="73"/>
      <c r="U51" s="85"/>
      <c r="V51" s="86"/>
      <c r="W51" s="87"/>
      <c r="X51" s="69"/>
      <c r="Y51" s="69"/>
      <c r="Z51" s="69"/>
      <c r="AA51" s="69"/>
      <c r="AB51" s="70"/>
      <c r="AC51" s="70"/>
      <c r="AD51" s="69"/>
      <c r="AE51" s="69"/>
      <c r="AF51" s="69"/>
      <c r="AG51" s="71"/>
      <c r="AH51" s="69"/>
      <c r="AI51" s="70"/>
      <c r="AJ51" s="85"/>
      <c r="AK51" s="86"/>
      <c r="AL51" s="87"/>
      <c r="AM51" s="69"/>
      <c r="AN51" s="69"/>
      <c r="AO51" s="69"/>
      <c r="AP51" s="72"/>
      <c r="AQ51" s="72"/>
      <c r="AR51" s="72"/>
      <c r="AS51" s="72"/>
      <c r="AT51" s="70"/>
      <c r="AU51" s="70"/>
      <c r="AV51" s="80"/>
      <c r="AW51" s="81" t="str">
        <f>IF(AV51="","",VLOOKUP(AV51,Prov!$A$2:$B$36,2,2))</f>
        <v/>
      </c>
      <c r="AX51" s="74"/>
    </row>
    <row r="52" spans="1:50" ht="15" customHeight="1">
      <c r="A52" s="71"/>
      <c r="B52" s="71"/>
      <c r="C52" s="70"/>
      <c r="D52" s="70"/>
      <c r="E52" s="70"/>
      <c r="F52" s="72"/>
      <c r="G52" s="70"/>
      <c r="H52" s="85"/>
      <c r="I52" s="86"/>
      <c r="J52" s="87"/>
      <c r="K52" s="71"/>
      <c r="L52" s="70"/>
      <c r="M52" s="69"/>
      <c r="N52" s="71"/>
      <c r="O52" s="69"/>
      <c r="P52" s="73"/>
      <c r="Q52" s="85"/>
      <c r="R52" s="86"/>
      <c r="S52" s="87"/>
      <c r="T52" s="73"/>
      <c r="U52" s="85"/>
      <c r="V52" s="86"/>
      <c r="W52" s="87"/>
      <c r="X52" s="69"/>
      <c r="Y52" s="69"/>
      <c r="Z52" s="69"/>
      <c r="AA52" s="69"/>
      <c r="AB52" s="70"/>
      <c r="AC52" s="70"/>
      <c r="AD52" s="69"/>
      <c r="AE52" s="69"/>
      <c r="AF52" s="69"/>
      <c r="AG52" s="71"/>
      <c r="AH52" s="69"/>
      <c r="AI52" s="70"/>
      <c r="AJ52" s="85"/>
      <c r="AK52" s="86"/>
      <c r="AL52" s="87"/>
      <c r="AM52" s="69"/>
      <c r="AN52" s="69"/>
      <c r="AO52" s="69"/>
      <c r="AP52" s="72"/>
      <c r="AQ52" s="72"/>
      <c r="AR52" s="72"/>
      <c r="AS52" s="72"/>
      <c r="AT52" s="70"/>
      <c r="AU52" s="70"/>
      <c r="AV52" s="80"/>
      <c r="AW52" s="81" t="str">
        <f>IF(AV52="","",VLOOKUP(AV52,Prov!$A$2:$B$36,2,2))</f>
        <v/>
      </c>
      <c r="AX52" s="74"/>
    </row>
    <row r="53" spans="1:50" ht="15" customHeight="1">
      <c r="A53" s="71"/>
      <c r="B53" s="71"/>
      <c r="C53" s="70"/>
      <c r="D53" s="70"/>
      <c r="E53" s="70"/>
      <c r="F53" s="72"/>
      <c r="G53" s="70"/>
      <c r="H53" s="85"/>
      <c r="I53" s="86"/>
      <c r="J53" s="87"/>
      <c r="K53" s="71"/>
      <c r="L53" s="70"/>
      <c r="M53" s="69"/>
      <c r="N53" s="71"/>
      <c r="O53" s="69"/>
      <c r="P53" s="73"/>
      <c r="Q53" s="85"/>
      <c r="R53" s="86"/>
      <c r="S53" s="87"/>
      <c r="T53" s="73"/>
      <c r="U53" s="85"/>
      <c r="V53" s="86"/>
      <c r="W53" s="87"/>
      <c r="X53" s="69"/>
      <c r="Y53" s="69"/>
      <c r="Z53" s="69"/>
      <c r="AA53" s="69"/>
      <c r="AB53" s="70"/>
      <c r="AC53" s="70"/>
      <c r="AD53" s="69"/>
      <c r="AE53" s="69"/>
      <c r="AF53" s="69"/>
      <c r="AG53" s="71"/>
      <c r="AH53" s="69"/>
      <c r="AI53" s="70"/>
      <c r="AJ53" s="85"/>
      <c r="AK53" s="86"/>
      <c r="AL53" s="87"/>
      <c r="AM53" s="69"/>
      <c r="AN53" s="69"/>
      <c r="AO53" s="69"/>
      <c r="AP53" s="72"/>
      <c r="AQ53" s="72"/>
      <c r="AR53" s="72"/>
      <c r="AS53" s="72"/>
      <c r="AT53" s="70"/>
      <c r="AU53" s="70"/>
      <c r="AV53" s="80"/>
      <c r="AW53" s="81" t="str">
        <f>IF(AV53="","",VLOOKUP(AV53,Prov!$A$2:$B$36,2,2))</f>
        <v/>
      </c>
      <c r="AX53" s="74"/>
    </row>
    <row r="54" spans="1:50" ht="15" customHeight="1">
      <c r="A54" s="71"/>
      <c r="B54" s="71"/>
      <c r="C54" s="70"/>
      <c r="D54" s="70"/>
      <c r="E54" s="70"/>
      <c r="F54" s="72"/>
      <c r="G54" s="70"/>
      <c r="H54" s="85"/>
      <c r="I54" s="86"/>
      <c r="J54" s="87"/>
      <c r="K54" s="71"/>
      <c r="L54" s="70"/>
      <c r="M54" s="69"/>
      <c r="N54" s="71"/>
      <c r="O54" s="69"/>
      <c r="P54" s="73"/>
      <c r="Q54" s="85"/>
      <c r="R54" s="86"/>
      <c r="S54" s="87"/>
      <c r="T54" s="73"/>
      <c r="U54" s="85"/>
      <c r="V54" s="86"/>
      <c r="W54" s="87"/>
      <c r="X54" s="69"/>
      <c r="Y54" s="69"/>
      <c r="Z54" s="69"/>
      <c r="AA54" s="69"/>
      <c r="AB54" s="70"/>
      <c r="AC54" s="70"/>
      <c r="AD54" s="69"/>
      <c r="AE54" s="69"/>
      <c r="AF54" s="69"/>
      <c r="AG54" s="71"/>
      <c r="AH54" s="69"/>
      <c r="AI54" s="70"/>
      <c r="AJ54" s="85"/>
      <c r="AK54" s="86"/>
      <c r="AL54" s="87"/>
      <c r="AM54" s="69"/>
      <c r="AN54" s="69"/>
      <c r="AO54" s="69"/>
      <c r="AP54" s="72"/>
      <c r="AQ54" s="72"/>
      <c r="AR54" s="72"/>
      <c r="AS54" s="72"/>
      <c r="AT54" s="70"/>
      <c r="AU54" s="70"/>
      <c r="AV54" s="80"/>
      <c r="AW54" s="81" t="str">
        <f>IF(AV54="","",VLOOKUP(AV54,Prov!$A$2:$B$36,2,2))</f>
        <v/>
      </c>
      <c r="AX54" s="74"/>
    </row>
    <row r="55" spans="1:50" ht="15" customHeight="1">
      <c r="A55" s="71"/>
      <c r="B55" s="71"/>
      <c r="C55" s="70"/>
      <c r="D55" s="70"/>
      <c r="E55" s="70"/>
      <c r="F55" s="72"/>
      <c r="G55" s="70"/>
      <c r="H55" s="85"/>
      <c r="I55" s="86"/>
      <c r="J55" s="87"/>
      <c r="K55" s="71"/>
      <c r="L55" s="70"/>
      <c r="M55" s="69"/>
      <c r="N55" s="71"/>
      <c r="O55" s="69"/>
      <c r="P55" s="73"/>
      <c r="Q55" s="85"/>
      <c r="R55" s="86"/>
      <c r="S55" s="87"/>
      <c r="T55" s="73"/>
      <c r="U55" s="85"/>
      <c r="V55" s="86"/>
      <c r="W55" s="87"/>
      <c r="X55" s="69"/>
      <c r="Y55" s="69"/>
      <c r="Z55" s="69"/>
      <c r="AA55" s="69"/>
      <c r="AB55" s="70"/>
      <c r="AC55" s="70"/>
      <c r="AD55" s="69"/>
      <c r="AE55" s="69"/>
      <c r="AF55" s="69"/>
      <c r="AG55" s="71"/>
      <c r="AH55" s="69"/>
      <c r="AI55" s="70"/>
      <c r="AJ55" s="85"/>
      <c r="AK55" s="86"/>
      <c r="AL55" s="87"/>
      <c r="AM55" s="69"/>
      <c r="AN55" s="69"/>
      <c r="AO55" s="69"/>
      <c r="AP55" s="72"/>
      <c r="AQ55" s="72"/>
      <c r="AR55" s="72"/>
      <c r="AS55" s="72"/>
      <c r="AT55" s="70"/>
      <c r="AU55" s="70"/>
      <c r="AV55" s="80"/>
      <c r="AW55" s="81" t="str">
        <f>IF(AV55="","",VLOOKUP(AV55,Prov!$A$2:$B$36,2,2))</f>
        <v/>
      </c>
      <c r="AX55" s="74"/>
    </row>
    <row r="56" spans="1:50" ht="15" customHeight="1">
      <c r="A56" s="71"/>
      <c r="B56" s="71"/>
      <c r="C56" s="70"/>
      <c r="D56" s="70"/>
      <c r="E56" s="70"/>
      <c r="F56" s="72"/>
      <c r="G56" s="70"/>
      <c r="H56" s="85"/>
      <c r="I56" s="86"/>
      <c r="J56" s="87"/>
      <c r="K56" s="71"/>
      <c r="L56" s="70"/>
      <c r="M56" s="69"/>
      <c r="N56" s="71"/>
      <c r="O56" s="69"/>
      <c r="P56" s="73"/>
      <c r="Q56" s="85"/>
      <c r="R56" s="86"/>
      <c r="S56" s="87"/>
      <c r="T56" s="73"/>
      <c r="U56" s="85"/>
      <c r="V56" s="86"/>
      <c r="W56" s="87"/>
      <c r="X56" s="69"/>
      <c r="Y56" s="69"/>
      <c r="Z56" s="69"/>
      <c r="AA56" s="69"/>
      <c r="AB56" s="70"/>
      <c r="AC56" s="70"/>
      <c r="AD56" s="69"/>
      <c r="AE56" s="69"/>
      <c r="AF56" s="69"/>
      <c r="AG56" s="71"/>
      <c r="AH56" s="69"/>
      <c r="AI56" s="70"/>
      <c r="AJ56" s="85"/>
      <c r="AK56" s="86"/>
      <c r="AL56" s="87"/>
      <c r="AM56" s="69"/>
      <c r="AN56" s="69"/>
      <c r="AO56" s="69"/>
      <c r="AP56" s="72"/>
      <c r="AQ56" s="72"/>
      <c r="AR56" s="72"/>
      <c r="AS56" s="72"/>
      <c r="AT56" s="70"/>
      <c r="AU56" s="70"/>
      <c r="AV56" s="80"/>
      <c r="AW56" s="81" t="str">
        <f>IF(AV56="","",VLOOKUP(AV56,Prov!$A$2:$B$36,2,2))</f>
        <v/>
      </c>
      <c r="AX56" s="74"/>
    </row>
    <row r="57" spans="1:50" ht="15" customHeight="1">
      <c r="A57" s="71"/>
      <c r="B57" s="71"/>
      <c r="C57" s="70"/>
      <c r="D57" s="70"/>
      <c r="E57" s="70"/>
      <c r="F57" s="72"/>
      <c r="G57" s="70"/>
      <c r="H57" s="85"/>
      <c r="I57" s="86"/>
      <c r="J57" s="87"/>
      <c r="K57" s="71"/>
      <c r="L57" s="70"/>
      <c r="M57" s="69"/>
      <c r="N57" s="71"/>
      <c r="O57" s="69"/>
      <c r="P57" s="73"/>
      <c r="Q57" s="85"/>
      <c r="R57" s="86"/>
      <c r="S57" s="87"/>
      <c r="T57" s="73"/>
      <c r="U57" s="85"/>
      <c r="V57" s="86"/>
      <c r="W57" s="87"/>
      <c r="X57" s="69"/>
      <c r="Y57" s="69"/>
      <c r="Z57" s="69"/>
      <c r="AA57" s="69"/>
      <c r="AB57" s="70"/>
      <c r="AC57" s="70"/>
      <c r="AD57" s="69"/>
      <c r="AE57" s="69"/>
      <c r="AF57" s="69"/>
      <c r="AG57" s="71"/>
      <c r="AH57" s="69"/>
      <c r="AI57" s="70"/>
      <c r="AJ57" s="85"/>
      <c r="AK57" s="86"/>
      <c r="AL57" s="87"/>
      <c r="AM57" s="69"/>
      <c r="AN57" s="69"/>
      <c r="AO57" s="69"/>
      <c r="AP57" s="72"/>
      <c r="AQ57" s="72"/>
      <c r="AR57" s="72"/>
      <c r="AS57" s="72"/>
      <c r="AT57" s="70"/>
      <c r="AU57" s="70"/>
      <c r="AV57" s="80"/>
      <c r="AW57" s="81" t="str">
        <f>IF(AV57="","",VLOOKUP(AV57,Prov!$A$2:$B$36,2,2))</f>
        <v/>
      </c>
      <c r="AX57" s="74"/>
    </row>
    <row r="58" spans="1:50" ht="15" customHeight="1">
      <c r="A58" s="71"/>
      <c r="B58" s="71"/>
      <c r="C58" s="70"/>
      <c r="D58" s="70"/>
      <c r="E58" s="70"/>
      <c r="F58" s="72"/>
      <c r="G58" s="70"/>
      <c r="H58" s="85"/>
      <c r="I58" s="86"/>
      <c r="J58" s="87"/>
      <c r="K58" s="71"/>
      <c r="L58" s="70"/>
      <c r="M58" s="69"/>
      <c r="N58" s="71"/>
      <c r="O58" s="69"/>
      <c r="P58" s="73"/>
      <c r="Q58" s="85"/>
      <c r="R58" s="86"/>
      <c r="S58" s="87"/>
      <c r="T58" s="73"/>
      <c r="U58" s="85"/>
      <c r="V58" s="86"/>
      <c r="W58" s="87"/>
      <c r="X58" s="69"/>
      <c r="Y58" s="69"/>
      <c r="Z58" s="69"/>
      <c r="AA58" s="69"/>
      <c r="AB58" s="70"/>
      <c r="AC58" s="70"/>
      <c r="AD58" s="69"/>
      <c r="AE58" s="69"/>
      <c r="AF58" s="69"/>
      <c r="AG58" s="71"/>
      <c r="AH58" s="69"/>
      <c r="AI58" s="70"/>
      <c r="AJ58" s="85"/>
      <c r="AK58" s="86"/>
      <c r="AL58" s="87"/>
      <c r="AM58" s="69"/>
      <c r="AN58" s="69"/>
      <c r="AO58" s="69"/>
      <c r="AP58" s="72"/>
      <c r="AQ58" s="72"/>
      <c r="AR58" s="72"/>
      <c r="AS58" s="72"/>
      <c r="AT58" s="70"/>
      <c r="AU58" s="70"/>
      <c r="AV58" s="80"/>
      <c r="AW58" s="81" t="str">
        <f>IF(AV58="","",VLOOKUP(AV58,Prov!$A$2:$B$36,2,2))</f>
        <v/>
      </c>
      <c r="AX58" s="74"/>
    </row>
    <row r="59" spans="1:50" ht="15" customHeight="1">
      <c r="A59" s="71"/>
      <c r="B59" s="71"/>
      <c r="C59" s="70"/>
      <c r="D59" s="70"/>
      <c r="E59" s="70"/>
      <c r="F59" s="72"/>
      <c r="G59" s="70"/>
      <c r="H59" s="85"/>
      <c r="I59" s="86"/>
      <c r="J59" s="87"/>
      <c r="K59" s="71"/>
      <c r="L59" s="70"/>
      <c r="M59" s="69"/>
      <c r="N59" s="71"/>
      <c r="O59" s="69"/>
      <c r="P59" s="73"/>
      <c r="Q59" s="85"/>
      <c r="R59" s="86"/>
      <c r="S59" s="87"/>
      <c r="T59" s="73"/>
      <c r="U59" s="85"/>
      <c r="V59" s="86"/>
      <c r="W59" s="87"/>
      <c r="X59" s="69"/>
      <c r="Y59" s="69"/>
      <c r="Z59" s="69"/>
      <c r="AA59" s="69"/>
      <c r="AB59" s="70"/>
      <c r="AC59" s="70"/>
      <c r="AD59" s="69"/>
      <c r="AE59" s="69"/>
      <c r="AF59" s="69"/>
      <c r="AG59" s="71"/>
      <c r="AH59" s="69"/>
      <c r="AI59" s="70"/>
      <c r="AJ59" s="85"/>
      <c r="AK59" s="86"/>
      <c r="AL59" s="87"/>
      <c r="AM59" s="69"/>
      <c r="AN59" s="69"/>
      <c r="AO59" s="69"/>
      <c r="AP59" s="72"/>
      <c r="AQ59" s="72"/>
      <c r="AR59" s="72"/>
      <c r="AS59" s="72"/>
      <c r="AT59" s="70"/>
      <c r="AU59" s="70"/>
      <c r="AV59" s="80"/>
      <c r="AW59" s="81" t="str">
        <f>IF(AV59="","",VLOOKUP(AV59,Prov!$A$2:$B$36,2,2))</f>
        <v/>
      </c>
      <c r="AX59" s="74"/>
    </row>
    <row r="60" spans="1:50" ht="15" customHeight="1">
      <c r="A60" s="71"/>
      <c r="B60" s="71"/>
      <c r="C60" s="70"/>
      <c r="D60" s="70"/>
      <c r="E60" s="70"/>
      <c r="F60" s="72"/>
      <c r="G60" s="70"/>
      <c r="H60" s="85"/>
      <c r="I60" s="86"/>
      <c r="J60" s="87"/>
      <c r="K60" s="71"/>
      <c r="L60" s="70"/>
      <c r="M60" s="69"/>
      <c r="N60" s="71"/>
      <c r="O60" s="69"/>
      <c r="P60" s="73"/>
      <c r="Q60" s="85"/>
      <c r="R60" s="86"/>
      <c r="S60" s="87"/>
      <c r="T60" s="73"/>
      <c r="U60" s="85"/>
      <c r="V60" s="86"/>
      <c r="W60" s="87"/>
      <c r="X60" s="69"/>
      <c r="Y60" s="69"/>
      <c r="Z60" s="69"/>
      <c r="AA60" s="69"/>
      <c r="AB60" s="70"/>
      <c r="AC60" s="70"/>
      <c r="AD60" s="69"/>
      <c r="AE60" s="69"/>
      <c r="AF60" s="69"/>
      <c r="AG60" s="71"/>
      <c r="AH60" s="69"/>
      <c r="AI60" s="70"/>
      <c r="AJ60" s="85"/>
      <c r="AK60" s="86"/>
      <c r="AL60" s="87"/>
      <c r="AM60" s="69"/>
      <c r="AN60" s="69"/>
      <c r="AO60" s="69"/>
      <c r="AP60" s="72"/>
      <c r="AQ60" s="72"/>
      <c r="AR60" s="72"/>
      <c r="AS60" s="72"/>
      <c r="AT60" s="70"/>
      <c r="AU60" s="70"/>
      <c r="AV60" s="80"/>
      <c r="AW60" s="81" t="str">
        <f>IF(AV60="","",VLOOKUP(AV60,Prov!$A$2:$B$36,2,2))</f>
        <v/>
      </c>
      <c r="AX60" s="74"/>
    </row>
    <row r="61" spans="1:50" ht="15" customHeight="1">
      <c r="A61" s="71"/>
      <c r="B61" s="71"/>
      <c r="C61" s="70"/>
      <c r="D61" s="70"/>
      <c r="E61" s="70"/>
      <c r="F61" s="72"/>
      <c r="G61" s="70"/>
      <c r="H61" s="85"/>
      <c r="I61" s="86"/>
      <c r="J61" s="87"/>
      <c r="K61" s="71"/>
      <c r="L61" s="70"/>
      <c r="M61" s="69"/>
      <c r="N61" s="71"/>
      <c r="O61" s="69"/>
      <c r="P61" s="73"/>
      <c r="Q61" s="85"/>
      <c r="R61" s="86"/>
      <c r="S61" s="87"/>
      <c r="T61" s="73"/>
      <c r="U61" s="85"/>
      <c r="V61" s="86"/>
      <c r="W61" s="87"/>
      <c r="X61" s="69"/>
      <c r="Y61" s="69"/>
      <c r="Z61" s="69"/>
      <c r="AA61" s="69"/>
      <c r="AB61" s="70"/>
      <c r="AC61" s="70"/>
      <c r="AD61" s="69"/>
      <c r="AE61" s="69"/>
      <c r="AF61" s="69"/>
      <c r="AG61" s="71"/>
      <c r="AH61" s="69"/>
      <c r="AI61" s="70"/>
      <c r="AJ61" s="85"/>
      <c r="AK61" s="86"/>
      <c r="AL61" s="87"/>
      <c r="AM61" s="69"/>
      <c r="AN61" s="69"/>
      <c r="AO61" s="69"/>
      <c r="AP61" s="72"/>
      <c r="AQ61" s="72"/>
      <c r="AR61" s="72"/>
      <c r="AS61" s="72"/>
      <c r="AT61" s="70"/>
      <c r="AU61" s="70"/>
      <c r="AV61" s="80"/>
      <c r="AW61" s="81" t="str">
        <f>IF(AV61="","",VLOOKUP(AV61,Prov!$A$2:$B$36,2,2))</f>
        <v/>
      </c>
      <c r="AX61" s="74"/>
    </row>
    <row r="62" spans="1:50" ht="15" customHeight="1">
      <c r="A62" s="71"/>
      <c r="B62" s="71"/>
      <c r="C62" s="70"/>
      <c r="D62" s="70"/>
      <c r="E62" s="70"/>
      <c r="F62" s="72"/>
      <c r="G62" s="70"/>
      <c r="H62" s="85"/>
      <c r="I62" s="86"/>
      <c r="J62" s="87"/>
      <c r="K62" s="71"/>
      <c r="L62" s="70"/>
      <c r="M62" s="69"/>
      <c r="N62" s="71"/>
      <c r="O62" s="69"/>
      <c r="P62" s="73"/>
      <c r="Q62" s="85"/>
      <c r="R62" s="86"/>
      <c r="S62" s="87"/>
      <c r="T62" s="73"/>
      <c r="U62" s="85"/>
      <c r="V62" s="86"/>
      <c r="W62" s="87"/>
      <c r="X62" s="69"/>
      <c r="Y62" s="69"/>
      <c r="Z62" s="69"/>
      <c r="AA62" s="69"/>
      <c r="AB62" s="70"/>
      <c r="AC62" s="70"/>
      <c r="AD62" s="69"/>
      <c r="AE62" s="69"/>
      <c r="AF62" s="69"/>
      <c r="AG62" s="71"/>
      <c r="AH62" s="69"/>
      <c r="AI62" s="70"/>
      <c r="AJ62" s="85"/>
      <c r="AK62" s="86"/>
      <c r="AL62" s="87"/>
      <c r="AM62" s="69"/>
      <c r="AN62" s="69"/>
      <c r="AO62" s="69"/>
      <c r="AP62" s="72"/>
      <c r="AQ62" s="72"/>
      <c r="AR62" s="72"/>
      <c r="AS62" s="72"/>
      <c r="AT62" s="70"/>
      <c r="AU62" s="70"/>
      <c r="AV62" s="80"/>
      <c r="AW62" s="81" t="str">
        <f>IF(AV62="","",VLOOKUP(AV62,Prov!$A$2:$B$36,2,2))</f>
        <v/>
      </c>
      <c r="AX62" s="74"/>
    </row>
    <row r="63" spans="1:50" ht="15" customHeight="1">
      <c r="A63" s="71"/>
      <c r="B63" s="71"/>
      <c r="C63" s="70"/>
      <c r="D63" s="70"/>
      <c r="E63" s="70"/>
      <c r="F63" s="72"/>
      <c r="G63" s="70"/>
      <c r="H63" s="85"/>
      <c r="I63" s="86"/>
      <c r="J63" s="87"/>
      <c r="K63" s="71"/>
      <c r="L63" s="70"/>
      <c r="M63" s="69"/>
      <c r="N63" s="71"/>
      <c r="O63" s="69"/>
      <c r="P63" s="73"/>
      <c r="Q63" s="85"/>
      <c r="R63" s="86"/>
      <c r="S63" s="87"/>
      <c r="T63" s="73"/>
      <c r="U63" s="85"/>
      <c r="V63" s="86"/>
      <c r="W63" s="87"/>
      <c r="X63" s="69"/>
      <c r="Y63" s="69"/>
      <c r="Z63" s="69"/>
      <c r="AA63" s="69"/>
      <c r="AB63" s="70"/>
      <c r="AC63" s="70"/>
      <c r="AD63" s="69"/>
      <c r="AE63" s="69"/>
      <c r="AF63" s="69"/>
      <c r="AG63" s="71"/>
      <c r="AH63" s="69"/>
      <c r="AI63" s="70"/>
      <c r="AJ63" s="85"/>
      <c r="AK63" s="86"/>
      <c r="AL63" s="87"/>
      <c r="AM63" s="69"/>
      <c r="AN63" s="69"/>
      <c r="AO63" s="69"/>
      <c r="AP63" s="72"/>
      <c r="AQ63" s="72"/>
      <c r="AR63" s="72"/>
      <c r="AS63" s="72"/>
      <c r="AT63" s="70"/>
      <c r="AU63" s="70"/>
      <c r="AV63" s="80"/>
      <c r="AW63" s="81" t="str">
        <f>IF(AV63="","",VLOOKUP(AV63,Prov!$A$2:$B$36,2,2))</f>
        <v/>
      </c>
      <c r="AX63" s="74"/>
    </row>
    <row r="64" spans="1:50" ht="15" customHeight="1">
      <c r="A64" s="71"/>
      <c r="B64" s="71"/>
      <c r="C64" s="70"/>
      <c r="D64" s="70"/>
      <c r="E64" s="70"/>
      <c r="F64" s="72"/>
      <c r="G64" s="70"/>
      <c r="H64" s="85"/>
      <c r="I64" s="86"/>
      <c r="J64" s="87"/>
      <c r="K64" s="71"/>
      <c r="L64" s="70"/>
      <c r="M64" s="69"/>
      <c r="N64" s="71"/>
      <c r="O64" s="69"/>
      <c r="P64" s="73"/>
      <c r="Q64" s="85"/>
      <c r="R64" s="86"/>
      <c r="S64" s="87"/>
      <c r="T64" s="73"/>
      <c r="U64" s="85"/>
      <c r="V64" s="86"/>
      <c r="W64" s="87"/>
      <c r="X64" s="69"/>
      <c r="Y64" s="69"/>
      <c r="Z64" s="69"/>
      <c r="AA64" s="69"/>
      <c r="AB64" s="70"/>
      <c r="AC64" s="70"/>
      <c r="AD64" s="69"/>
      <c r="AE64" s="69"/>
      <c r="AF64" s="69"/>
      <c r="AG64" s="71"/>
      <c r="AH64" s="69"/>
      <c r="AI64" s="70"/>
      <c r="AJ64" s="85"/>
      <c r="AK64" s="86"/>
      <c r="AL64" s="87"/>
      <c r="AM64" s="69"/>
      <c r="AN64" s="69"/>
      <c r="AO64" s="69"/>
      <c r="AP64" s="72"/>
      <c r="AQ64" s="72"/>
      <c r="AR64" s="72"/>
      <c r="AS64" s="72"/>
      <c r="AT64" s="70"/>
      <c r="AU64" s="70"/>
      <c r="AV64" s="80"/>
      <c r="AW64" s="81" t="str">
        <f>IF(AV64="","",VLOOKUP(AV64,Prov!$A$2:$B$36,2,2))</f>
        <v/>
      </c>
      <c r="AX64" s="74"/>
    </row>
    <row r="65" spans="1:50" ht="15" customHeight="1">
      <c r="A65" s="71"/>
      <c r="B65" s="71"/>
      <c r="C65" s="70"/>
      <c r="D65" s="70"/>
      <c r="E65" s="70"/>
      <c r="F65" s="72"/>
      <c r="G65" s="70"/>
      <c r="H65" s="85"/>
      <c r="I65" s="86"/>
      <c r="J65" s="87"/>
      <c r="K65" s="71"/>
      <c r="L65" s="70"/>
      <c r="M65" s="69"/>
      <c r="N65" s="71"/>
      <c r="O65" s="69"/>
      <c r="P65" s="73"/>
      <c r="Q65" s="85"/>
      <c r="R65" s="86"/>
      <c r="S65" s="87"/>
      <c r="T65" s="73"/>
      <c r="U65" s="85"/>
      <c r="V65" s="86"/>
      <c r="W65" s="87"/>
      <c r="X65" s="69"/>
      <c r="Y65" s="69"/>
      <c r="Z65" s="69"/>
      <c r="AA65" s="69"/>
      <c r="AB65" s="70"/>
      <c r="AC65" s="70"/>
      <c r="AD65" s="69"/>
      <c r="AE65" s="69"/>
      <c r="AF65" s="69"/>
      <c r="AG65" s="71"/>
      <c r="AH65" s="69"/>
      <c r="AI65" s="70"/>
      <c r="AJ65" s="85"/>
      <c r="AK65" s="86"/>
      <c r="AL65" s="87"/>
      <c r="AM65" s="69"/>
      <c r="AN65" s="69"/>
      <c r="AO65" s="69"/>
      <c r="AP65" s="72"/>
      <c r="AQ65" s="72"/>
      <c r="AR65" s="72"/>
      <c r="AS65" s="72"/>
      <c r="AT65" s="70"/>
      <c r="AU65" s="70"/>
      <c r="AV65" s="80"/>
      <c r="AW65" s="81" t="str">
        <f>IF(AV65="","",VLOOKUP(AV65,Prov!$A$2:$B$36,2,2))</f>
        <v/>
      </c>
      <c r="AX65" s="74"/>
    </row>
    <row r="66" spans="1:50" ht="15" customHeight="1">
      <c r="A66" s="71"/>
      <c r="B66" s="71"/>
      <c r="C66" s="70"/>
      <c r="D66" s="70"/>
      <c r="E66" s="70"/>
      <c r="F66" s="72"/>
      <c r="G66" s="70"/>
      <c r="H66" s="85"/>
      <c r="I66" s="86"/>
      <c r="J66" s="87"/>
      <c r="K66" s="71"/>
      <c r="L66" s="70"/>
      <c r="M66" s="69"/>
      <c r="N66" s="71"/>
      <c r="O66" s="69"/>
      <c r="P66" s="73"/>
      <c r="Q66" s="85"/>
      <c r="R66" s="86"/>
      <c r="S66" s="87"/>
      <c r="T66" s="73"/>
      <c r="U66" s="85"/>
      <c r="V66" s="86"/>
      <c r="W66" s="87"/>
      <c r="X66" s="69"/>
      <c r="Y66" s="69"/>
      <c r="Z66" s="69"/>
      <c r="AA66" s="69"/>
      <c r="AB66" s="70"/>
      <c r="AC66" s="70"/>
      <c r="AD66" s="69"/>
      <c r="AE66" s="69"/>
      <c r="AF66" s="69"/>
      <c r="AG66" s="71"/>
      <c r="AH66" s="69"/>
      <c r="AI66" s="70"/>
      <c r="AJ66" s="85"/>
      <c r="AK66" s="86"/>
      <c r="AL66" s="87"/>
      <c r="AM66" s="69"/>
      <c r="AN66" s="69"/>
      <c r="AO66" s="69"/>
      <c r="AP66" s="72"/>
      <c r="AQ66" s="72"/>
      <c r="AR66" s="72"/>
      <c r="AS66" s="72"/>
      <c r="AT66" s="70"/>
      <c r="AU66" s="70"/>
      <c r="AV66" s="80"/>
      <c r="AW66" s="81" t="str">
        <f>IF(AV66="","",VLOOKUP(AV66,Prov!$A$2:$B$36,2,2))</f>
        <v/>
      </c>
      <c r="AX66" s="74"/>
    </row>
    <row r="67" spans="1:50" ht="15" customHeight="1">
      <c r="A67" s="71"/>
      <c r="B67" s="71"/>
      <c r="C67" s="70"/>
      <c r="D67" s="70"/>
      <c r="E67" s="70"/>
      <c r="F67" s="72"/>
      <c r="G67" s="70"/>
      <c r="H67" s="85"/>
      <c r="I67" s="86"/>
      <c r="J67" s="87"/>
      <c r="K67" s="71"/>
      <c r="L67" s="70"/>
      <c r="M67" s="69"/>
      <c r="N67" s="71"/>
      <c r="O67" s="69"/>
      <c r="P67" s="73"/>
      <c r="Q67" s="85"/>
      <c r="R67" s="86"/>
      <c r="S67" s="87"/>
      <c r="T67" s="73"/>
      <c r="U67" s="85"/>
      <c r="V67" s="86"/>
      <c r="W67" s="87"/>
      <c r="X67" s="69"/>
      <c r="Y67" s="69"/>
      <c r="Z67" s="69"/>
      <c r="AA67" s="69"/>
      <c r="AB67" s="70"/>
      <c r="AC67" s="70"/>
      <c r="AD67" s="69"/>
      <c r="AE67" s="69"/>
      <c r="AF67" s="69"/>
      <c r="AG67" s="71"/>
      <c r="AH67" s="69"/>
      <c r="AI67" s="70"/>
      <c r="AJ67" s="85"/>
      <c r="AK67" s="86"/>
      <c r="AL67" s="87"/>
      <c r="AM67" s="69"/>
      <c r="AN67" s="69"/>
      <c r="AO67" s="69"/>
      <c r="AP67" s="72"/>
      <c r="AQ67" s="72"/>
      <c r="AR67" s="72"/>
      <c r="AS67" s="72"/>
      <c r="AT67" s="70"/>
      <c r="AU67" s="70"/>
      <c r="AV67" s="80"/>
      <c r="AW67" s="81" t="str">
        <f>IF(AV67="","",VLOOKUP(AV67,Prov!$A$2:$B$36,2,2))</f>
        <v/>
      </c>
      <c r="AX67" s="74"/>
    </row>
    <row r="68" spans="1:50" ht="15" customHeight="1">
      <c r="A68" s="71"/>
      <c r="B68" s="71"/>
      <c r="C68" s="70"/>
      <c r="D68" s="70"/>
      <c r="E68" s="70"/>
      <c r="F68" s="72"/>
      <c r="G68" s="70"/>
      <c r="H68" s="85"/>
      <c r="I68" s="86"/>
      <c r="J68" s="87"/>
      <c r="K68" s="71"/>
      <c r="L68" s="70"/>
      <c r="M68" s="69"/>
      <c r="N68" s="71"/>
      <c r="O68" s="69"/>
      <c r="P68" s="73"/>
      <c r="Q68" s="85"/>
      <c r="R68" s="86"/>
      <c r="S68" s="87"/>
      <c r="T68" s="73"/>
      <c r="U68" s="85"/>
      <c r="V68" s="86"/>
      <c r="W68" s="87"/>
      <c r="X68" s="69"/>
      <c r="Y68" s="69"/>
      <c r="Z68" s="69"/>
      <c r="AA68" s="69"/>
      <c r="AB68" s="70"/>
      <c r="AC68" s="70"/>
      <c r="AD68" s="69"/>
      <c r="AE68" s="69"/>
      <c r="AF68" s="69"/>
      <c r="AG68" s="71"/>
      <c r="AH68" s="69"/>
      <c r="AI68" s="70"/>
      <c r="AJ68" s="85"/>
      <c r="AK68" s="86"/>
      <c r="AL68" s="87"/>
      <c r="AM68" s="69"/>
      <c r="AN68" s="69"/>
      <c r="AO68" s="69"/>
      <c r="AP68" s="72"/>
      <c r="AQ68" s="72"/>
      <c r="AR68" s="72"/>
      <c r="AS68" s="72"/>
      <c r="AT68" s="70"/>
      <c r="AU68" s="70"/>
      <c r="AV68" s="80"/>
      <c r="AW68" s="81" t="str">
        <f>IF(AV68="","",VLOOKUP(AV68,Prov!$A$2:$B$36,2,2))</f>
        <v/>
      </c>
      <c r="AX68" s="74"/>
    </row>
    <row r="69" spans="1:50" ht="15" customHeight="1">
      <c r="A69" s="71"/>
      <c r="B69" s="71"/>
      <c r="C69" s="70"/>
      <c r="D69" s="70"/>
      <c r="E69" s="70"/>
      <c r="F69" s="72"/>
      <c r="G69" s="70"/>
      <c r="H69" s="85"/>
      <c r="I69" s="86"/>
      <c r="J69" s="87"/>
      <c r="K69" s="71"/>
      <c r="L69" s="70"/>
      <c r="M69" s="69"/>
      <c r="N69" s="71"/>
      <c r="O69" s="69"/>
      <c r="P69" s="73"/>
      <c r="Q69" s="85"/>
      <c r="R69" s="86"/>
      <c r="S69" s="87"/>
      <c r="T69" s="73"/>
      <c r="U69" s="85"/>
      <c r="V69" s="86"/>
      <c r="W69" s="87"/>
      <c r="X69" s="69"/>
      <c r="Y69" s="69"/>
      <c r="Z69" s="69"/>
      <c r="AA69" s="69"/>
      <c r="AB69" s="70"/>
      <c r="AC69" s="70"/>
      <c r="AD69" s="69"/>
      <c r="AE69" s="69"/>
      <c r="AF69" s="69"/>
      <c r="AG69" s="71"/>
      <c r="AH69" s="69"/>
      <c r="AI69" s="70"/>
      <c r="AJ69" s="85"/>
      <c r="AK69" s="86"/>
      <c r="AL69" s="87"/>
      <c r="AM69" s="69"/>
      <c r="AN69" s="69"/>
      <c r="AO69" s="69"/>
      <c r="AP69" s="72"/>
      <c r="AQ69" s="72"/>
      <c r="AR69" s="72"/>
      <c r="AS69" s="72"/>
      <c r="AT69" s="70"/>
      <c r="AU69" s="70"/>
      <c r="AV69" s="80"/>
      <c r="AW69" s="81" t="str">
        <f>IF(AV69="","",VLOOKUP(AV69,Prov!$A$2:$B$36,2,2))</f>
        <v/>
      </c>
      <c r="AX69" s="74"/>
    </row>
    <row r="70" spans="1:50" ht="15" customHeight="1">
      <c r="A70" s="71"/>
      <c r="B70" s="71"/>
      <c r="C70" s="70"/>
      <c r="D70" s="70"/>
      <c r="E70" s="70"/>
      <c r="F70" s="72"/>
      <c r="G70" s="70"/>
      <c r="H70" s="85"/>
      <c r="I70" s="86"/>
      <c r="J70" s="87"/>
      <c r="K70" s="71"/>
      <c r="L70" s="70"/>
      <c r="M70" s="69"/>
      <c r="N70" s="71"/>
      <c r="O70" s="69"/>
      <c r="P70" s="73"/>
      <c r="Q70" s="85"/>
      <c r="R70" s="86"/>
      <c r="S70" s="87"/>
      <c r="T70" s="73"/>
      <c r="U70" s="85"/>
      <c r="V70" s="86"/>
      <c r="W70" s="87"/>
      <c r="X70" s="69"/>
      <c r="Y70" s="69"/>
      <c r="Z70" s="69"/>
      <c r="AA70" s="69"/>
      <c r="AB70" s="70"/>
      <c r="AC70" s="70"/>
      <c r="AD70" s="69"/>
      <c r="AE70" s="69"/>
      <c r="AF70" s="69"/>
      <c r="AG70" s="71"/>
      <c r="AH70" s="69"/>
      <c r="AI70" s="70"/>
      <c r="AJ70" s="85"/>
      <c r="AK70" s="86"/>
      <c r="AL70" s="87"/>
      <c r="AM70" s="69"/>
      <c r="AN70" s="69"/>
      <c r="AO70" s="69"/>
      <c r="AP70" s="72"/>
      <c r="AQ70" s="72"/>
      <c r="AR70" s="72"/>
      <c r="AS70" s="72"/>
      <c r="AT70" s="70"/>
      <c r="AU70" s="70"/>
      <c r="AV70" s="80"/>
      <c r="AW70" s="81" t="str">
        <f>IF(AV70="","",VLOOKUP(AV70,Prov!$A$2:$B$36,2,2))</f>
        <v/>
      </c>
      <c r="AX70" s="74"/>
    </row>
    <row r="71" spans="1:50" ht="15" customHeight="1">
      <c r="A71" s="71"/>
      <c r="B71" s="71"/>
      <c r="C71" s="70"/>
      <c r="D71" s="70"/>
      <c r="E71" s="70"/>
      <c r="F71" s="72"/>
      <c r="G71" s="70"/>
      <c r="H71" s="85"/>
      <c r="I71" s="86"/>
      <c r="J71" s="87"/>
      <c r="K71" s="71"/>
      <c r="L71" s="70"/>
      <c r="M71" s="69"/>
      <c r="N71" s="71"/>
      <c r="O71" s="69"/>
      <c r="P71" s="73"/>
      <c r="Q71" s="85"/>
      <c r="R71" s="86"/>
      <c r="S71" s="87"/>
      <c r="T71" s="73"/>
      <c r="U71" s="85"/>
      <c r="V71" s="86"/>
      <c r="W71" s="87"/>
      <c r="X71" s="69"/>
      <c r="Y71" s="69"/>
      <c r="Z71" s="69"/>
      <c r="AA71" s="69"/>
      <c r="AB71" s="70"/>
      <c r="AC71" s="70"/>
      <c r="AD71" s="69"/>
      <c r="AE71" s="69"/>
      <c r="AF71" s="69"/>
      <c r="AG71" s="71"/>
      <c r="AH71" s="69"/>
      <c r="AI71" s="70"/>
      <c r="AJ71" s="85"/>
      <c r="AK71" s="86"/>
      <c r="AL71" s="87"/>
      <c r="AM71" s="69"/>
      <c r="AN71" s="69"/>
      <c r="AO71" s="69"/>
      <c r="AP71" s="72"/>
      <c r="AQ71" s="72"/>
      <c r="AR71" s="72"/>
      <c r="AS71" s="72"/>
      <c r="AT71" s="70"/>
      <c r="AU71" s="70"/>
      <c r="AV71" s="80"/>
      <c r="AW71" s="81" t="str">
        <f>IF(AV71="","",VLOOKUP(AV71,Prov!$A$2:$B$36,2,2))</f>
        <v/>
      </c>
      <c r="AX71" s="74"/>
    </row>
    <row r="72" spans="1:50" ht="15" customHeight="1">
      <c r="A72" s="71"/>
      <c r="B72" s="71"/>
      <c r="C72" s="70"/>
      <c r="D72" s="70"/>
      <c r="E72" s="70"/>
      <c r="F72" s="72"/>
      <c r="G72" s="70"/>
      <c r="H72" s="85"/>
      <c r="I72" s="86"/>
      <c r="J72" s="87"/>
      <c r="K72" s="71"/>
      <c r="L72" s="70"/>
      <c r="M72" s="69"/>
      <c r="N72" s="71"/>
      <c r="O72" s="69"/>
      <c r="P72" s="73"/>
      <c r="Q72" s="85"/>
      <c r="R72" s="86"/>
      <c r="S72" s="87"/>
      <c r="T72" s="73"/>
      <c r="U72" s="85"/>
      <c r="V72" s="86"/>
      <c r="W72" s="87"/>
      <c r="X72" s="69"/>
      <c r="Y72" s="69"/>
      <c r="Z72" s="69"/>
      <c r="AA72" s="69"/>
      <c r="AB72" s="70"/>
      <c r="AC72" s="70"/>
      <c r="AD72" s="69"/>
      <c r="AE72" s="69"/>
      <c r="AF72" s="69"/>
      <c r="AG72" s="71"/>
      <c r="AH72" s="69"/>
      <c r="AI72" s="70"/>
      <c r="AJ72" s="85"/>
      <c r="AK72" s="86"/>
      <c r="AL72" s="87"/>
      <c r="AM72" s="69"/>
      <c r="AN72" s="69"/>
      <c r="AO72" s="69"/>
      <c r="AP72" s="72"/>
      <c r="AQ72" s="72"/>
      <c r="AR72" s="72"/>
      <c r="AS72" s="72"/>
      <c r="AT72" s="70"/>
      <c r="AU72" s="70"/>
      <c r="AV72" s="80"/>
      <c r="AW72" s="81" t="str">
        <f>IF(AV72="","",VLOOKUP(AV72,Prov!$A$2:$B$36,2,2))</f>
        <v/>
      </c>
      <c r="AX72" s="74"/>
    </row>
    <row r="73" spans="1:50" ht="15" customHeight="1">
      <c r="A73" s="71"/>
      <c r="B73" s="71"/>
      <c r="C73" s="70"/>
      <c r="D73" s="70"/>
      <c r="E73" s="70"/>
      <c r="F73" s="72"/>
      <c r="G73" s="70"/>
      <c r="H73" s="85"/>
      <c r="I73" s="86"/>
      <c r="J73" s="87"/>
      <c r="K73" s="71"/>
      <c r="L73" s="70"/>
      <c r="M73" s="69"/>
      <c r="N73" s="71"/>
      <c r="O73" s="69"/>
      <c r="P73" s="73"/>
      <c r="Q73" s="85"/>
      <c r="R73" s="86"/>
      <c r="S73" s="87"/>
      <c r="T73" s="73"/>
      <c r="U73" s="85"/>
      <c r="V73" s="86"/>
      <c r="W73" s="87"/>
      <c r="X73" s="69"/>
      <c r="Y73" s="69"/>
      <c r="Z73" s="69"/>
      <c r="AA73" s="69"/>
      <c r="AB73" s="70"/>
      <c r="AC73" s="70"/>
      <c r="AD73" s="69"/>
      <c r="AE73" s="69"/>
      <c r="AF73" s="69"/>
      <c r="AG73" s="71"/>
      <c r="AH73" s="69"/>
      <c r="AI73" s="70"/>
      <c r="AJ73" s="85"/>
      <c r="AK73" s="86"/>
      <c r="AL73" s="87"/>
      <c r="AM73" s="69"/>
      <c r="AN73" s="69"/>
      <c r="AO73" s="69"/>
      <c r="AP73" s="72"/>
      <c r="AQ73" s="72"/>
      <c r="AR73" s="72"/>
      <c r="AS73" s="72"/>
      <c r="AT73" s="70"/>
      <c r="AU73" s="70"/>
      <c r="AV73" s="80"/>
      <c r="AW73" s="81" t="str">
        <f>IF(AV73="","",VLOOKUP(AV73,Prov!$A$2:$B$36,2,2))</f>
        <v/>
      </c>
      <c r="AX73" s="74"/>
    </row>
    <row r="74" spans="1:50" ht="15" customHeight="1">
      <c r="A74" s="71"/>
      <c r="B74" s="71"/>
      <c r="C74" s="70"/>
      <c r="D74" s="70"/>
      <c r="E74" s="70"/>
      <c r="F74" s="72"/>
      <c r="G74" s="70"/>
      <c r="H74" s="85"/>
      <c r="I74" s="86"/>
      <c r="J74" s="87"/>
      <c r="K74" s="71"/>
      <c r="L74" s="70"/>
      <c r="M74" s="69"/>
      <c r="N74" s="71"/>
      <c r="O74" s="69"/>
      <c r="P74" s="73"/>
      <c r="Q74" s="85"/>
      <c r="R74" s="86"/>
      <c r="S74" s="87"/>
      <c r="T74" s="73"/>
      <c r="U74" s="85"/>
      <c r="V74" s="86"/>
      <c r="W74" s="87"/>
      <c r="X74" s="69"/>
      <c r="Y74" s="69"/>
      <c r="Z74" s="69"/>
      <c r="AA74" s="69"/>
      <c r="AB74" s="70"/>
      <c r="AC74" s="70"/>
      <c r="AD74" s="69"/>
      <c r="AE74" s="69"/>
      <c r="AF74" s="69"/>
      <c r="AG74" s="71"/>
      <c r="AH74" s="69"/>
      <c r="AI74" s="70"/>
      <c r="AJ74" s="85"/>
      <c r="AK74" s="86"/>
      <c r="AL74" s="87"/>
      <c r="AM74" s="69"/>
      <c r="AN74" s="69"/>
      <c r="AO74" s="69"/>
      <c r="AP74" s="72"/>
      <c r="AQ74" s="72"/>
      <c r="AR74" s="72"/>
      <c r="AS74" s="72"/>
      <c r="AT74" s="70"/>
      <c r="AU74" s="70"/>
      <c r="AV74" s="80"/>
      <c r="AW74" s="81" t="str">
        <f>IF(AV74="","",VLOOKUP(AV74,Prov!$A$2:$B$36,2,2))</f>
        <v/>
      </c>
      <c r="AX74" s="74"/>
    </row>
    <row r="75" spans="1:50" ht="15" customHeight="1">
      <c r="A75" s="71"/>
      <c r="B75" s="71"/>
      <c r="C75" s="70"/>
      <c r="D75" s="70"/>
      <c r="E75" s="70"/>
      <c r="F75" s="72"/>
      <c r="G75" s="70"/>
      <c r="H75" s="85"/>
      <c r="I75" s="86"/>
      <c r="J75" s="87"/>
      <c r="K75" s="71"/>
      <c r="L75" s="70"/>
      <c r="M75" s="69"/>
      <c r="N75" s="71"/>
      <c r="O75" s="69"/>
      <c r="P75" s="73"/>
      <c r="Q75" s="85"/>
      <c r="R75" s="86"/>
      <c r="S75" s="87"/>
      <c r="T75" s="73"/>
      <c r="U75" s="85"/>
      <c r="V75" s="86"/>
      <c r="W75" s="87"/>
      <c r="X75" s="69"/>
      <c r="Y75" s="69"/>
      <c r="Z75" s="69"/>
      <c r="AA75" s="69"/>
      <c r="AB75" s="70"/>
      <c r="AC75" s="70"/>
      <c r="AD75" s="69"/>
      <c r="AE75" s="69"/>
      <c r="AF75" s="69"/>
      <c r="AG75" s="71"/>
      <c r="AH75" s="69"/>
      <c r="AI75" s="70"/>
      <c r="AJ75" s="85"/>
      <c r="AK75" s="86"/>
      <c r="AL75" s="87"/>
      <c r="AM75" s="69"/>
      <c r="AN75" s="69"/>
      <c r="AO75" s="69"/>
      <c r="AP75" s="72"/>
      <c r="AQ75" s="72"/>
      <c r="AR75" s="72"/>
      <c r="AS75" s="72"/>
      <c r="AT75" s="70"/>
      <c r="AU75" s="70"/>
      <c r="AV75" s="80"/>
      <c r="AW75" s="81" t="str">
        <f>IF(AV75="","",VLOOKUP(AV75,Prov!$A$2:$B$36,2,2))</f>
        <v/>
      </c>
      <c r="AX75" s="74"/>
    </row>
    <row r="76" spans="1:50" ht="15" customHeight="1">
      <c r="A76" s="71"/>
      <c r="B76" s="71"/>
      <c r="C76" s="70"/>
      <c r="D76" s="70"/>
      <c r="E76" s="70"/>
      <c r="F76" s="72"/>
      <c r="G76" s="70"/>
      <c r="H76" s="85"/>
      <c r="I76" s="86"/>
      <c r="J76" s="87"/>
      <c r="K76" s="71"/>
      <c r="L76" s="70"/>
      <c r="M76" s="69"/>
      <c r="N76" s="71"/>
      <c r="O76" s="69"/>
      <c r="P76" s="73"/>
      <c r="Q76" s="85"/>
      <c r="R76" s="86"/>
      <c r="S76" s="87"/>
      <c r="T76" s="73"/>
      <c r="U76" s="85"/>
      <c r="V76" s="86"/>
      <c r="W76" s="87"/>
      <c r="X76" s="69"/>
      <c r="Y76" s="69"/>
      <c r="Z76" s="69"/>
      <c r="AA76" s="69"/>
      <c r="AB76" s="70"/>
      <c r="AC76" s="70"/>
      <c r="AD76" s="69"/>
      <c r="AE76" s="69"/>
      <c r="AF76" s="69"/>
      <c r="AG76" s="71"/>
      <c r="AH76" s="69"/>
      <c r="AI76" s="70"/>
      <c r="AJ76" s="85"/>
      <c r="AK76" s="86"/>
      <c r="AL76" s="87"/>
      <c r="AM76" s="69"/>
      <c r="AN76" s="69"/>
      <c r="AO76" s="69"/>
      <c r="AP76" s="72"/>
      <c r="AQ76" s="72"/>
      <c r="AR76" s="72"/>
      <c r="AS76" s="72"/>
      <c r="AT76" s="70"/>
      <c r="AU76" s="70"/>
      <c r="AV76" s="80"/>
      <c r="AW76" s="81" t="str">
        <f>IF(AV76="","",VLOOKUP(AV76,Prov!$A$2:$B$36,2,2))</f>
        <v/>
      </c>
      <c r="AX76" s="74"/>
    </row>
    <row r="77" spans="1:50" ht="15" customHeight="1">
      <c r="A77" s="71"/>
      <c r="B77" s="71"/>
      <c r="C77" s="70"/>
      <c r="D77" s="70"/>
      <c r="E77" s="70"/>
      <c r="F77" s="72"/>
      <c r="G77" s="70"/>
      <c r="H77" s="85"/>
      <c r="I77" s="86"/>
      <c r="J77" s="87"/>
      <c r="K77" s="71"/>
      <c r="L77" s="70"/>
      <c r="M77" s="69"/>
      <c r="N77" s="71"/>
      <c r="O77" s="69"/>
      <c r="P77" s="73"/>
      <c r="Q77" s="85"/>
      <c r="R77" s="86"/>
      <c r="S77" s="87"/>
      <c r="T77" s="73"/>
      <c r="U77" s="85"/>
      <c r="V77" s="86"/>
      <c r="W77" s="87"/>
      <c r="X77" s="69"/>
      <c r="Y77" s="69"/>
      <c r="Z77" s="69"/>
      <c r="AA77" s="69"/>
      <c r="AB77" s="70"/>
      <c r="AC77" s="70"/>
      <c r="AD77" s="69"/>
      <c r="AE77" s="69"/>
      <c r="AF77" s="69"/>
      <c r="AG77" s="71"/>
      <c r="AH77" s="69"/>
      <c r="AI77" s="70"/>
      <c r="AJ77" s="85"/>
      <c r="AK77" s="86"/>
      <c r="AL77" s="87"/>
      <c r="AM77" s="69"/>
      <c r="AN77" s="69"/>
      <c r="AO77" s="69"/>
      <c r="AP77" s="72"/>
      <c r="AQ77" s="72"/>
      <c r="AR77" s="72"/>
      <c r="AS77" s="72"/>
      <c r="AT77" s="70"/>
      <c r="AU77" s="70"/>
      <c r="AV77" s="80"/>
      <c r="AW77" s="81" t="str">
        <f>IF(AV77="","",VLOOKUP(AV77,Prov!$A$2:$B$36,2,2))</f>
        <v/>
      </c>
      <c r="AX77" s="74"/>
    </row>
    <row r="78" spans="1:50" ht="15" customHeight="1">
      <c r="A78" s="71"/>
      <c r="B78" s="71"/>
      <c r="C78" s="70"/>
      <c r="D78" s="70"/>
      <c r="E78" s="70"/>
      <c r="F78" s="72"/>
      <c r="G78" s="70"/>
      <c r="H78" s="85"/>
      <c r="I78" s="86"/>
      <c r="J78" s="87"/>
      <c r="K78" s="71"/>
      <c r="L78" s="70"/>
      <c r="M78" s="69"/>
      <c r="N78" s="71"/>
      <c r="O78" s="69"/>
      <c r="P78" s="73"/>
      <c r="Q78" s="85"/>
      <c r="R78" s="86"/>
      <c r="S78" s="87"/>
      <c r="T78" s="73"/>
      <c r="U78" s="85"/>
      <c r="V78" s="86"/>
      <c r="W78" s="87"/>
      <c r="X78" s="69"/>
      <c r="Y78" s="69"/>
      <c r="Z78" s="69"/>
      <c r="AA78" s="69"/>
      <c r="AB78" s="70"/>
      <c r="AC78" s="70"/>
      <c r="AD78" s="69"/>
      <c r="AE78" s="69"/>
      <c r="AF78" s="69"/>
      <c r="AG78" s="71"/>
      <c r="AH78" s="69"/>
      <c r="AI78" s="70"/>
      <c r="AJ78" s="85"/>
      <c r="AK78" s="86"/>
      <c r="AL78" s="87"/>
      <c r="AM78" s="69"/>
      <c r="AN78" s="69"/>
      <c r="AO78" s="69"/>
      <c r="AP78" s="72"/>
      <c r="AQ78" s="72"/>
      <c r="AR78" s="72"/>
      <c r="AS78" s="72"/>
      <c r="AT78" s="70"/>
      <c r="AU78" s="70"/>
      <c r="AV78" s="80"/>
      <c r="AW78" s="81" t="str">
        <f>IF(AV78="","",VLOOKUP(AV78,Prov!$A$2:$B$36,2,2))</f>
        <v/>
      </c>
      <c r="AX78" s="74"/>
    </row>
    <row r="79" spans="1:50" ht="15" customHeight="1">
      <c r="A79" s="71"/>
      <c r="B79" s="71"/>
      <c r="C79" s="70"/>
      <c r="D79" s="70"/>
      <c r="E79" s="70"/>
      <c r="F79" s="72"/>
      <c r="G79" s="70"/>
      <c r="H79" s="85"/>
      <c r="I79" s="86"/>
      <c r="J79" s="87"/>
      <c r="K79" s="71"/>
      <c r="L79" s="70"/>
      <c r="M79" s="69"/>
      <c r="N79" s="71"/>
      <c r="O79" s="69"/>
      <c r="P79" s="73"/>
      <c r="Q79" s="85"/>
      <c r="R79" s="86"/>
      <c r="S79" s="87"/>
      <c r="T79" s="73"/>
      <c r="U79" s="85"/>
      <c r="V79" s="86"/>
      <c r="W79" s="87"/>
      <c r="X79" s="69"/>
      <c r="Y79" s="69"/>
      <c r="Z79" s="69"/>
      <c r="AA79" s="69"/>
      <c r="AB79" s="70"/>
      <c r="AC79" s="70"/>
      <c r="AD79" s="69"/>
      <c r="AE79" s="69"/>
      <c r="AF79" s="69"/>
      <c r="AG79" s="71"/>
      <c r="AH79" s="69"/>
      <c r="AI79" s="70"/>
      <c r="AJ79" s="85"/>
      <c r="AK79" s="86"/>
      <c r="AL79" s="87"/>
      <c r="AM79" s="69"/>
      <c r="AN79" s="69"/>
      <c r="AO79" s="69"/>
      <c r="AP79" s="72"/>
      <c r="AQ79" s="72"/>
      <c r="AR79" s="72"/>
      <c r="AS79" s="72"/>
      <c r="AT79" s="70"/>
      <c r="AU79" s="70"/>
      <c r="AV79" s="80"/>
      <c r="AW79" s="81" t="str">
        <f>IF(AV79="","",VLOOKUP(AV79,Prov!$A$2:$B$36,2,2))</f>
        <v/>
      </c>
      <c r="AX79" s="74"/>
    </row>
    <row r="80" spans="1:50" ht="15" customHeight="1">
      <c r="A80" s="71"/>
      <c r="B80" s="71"/>
      <c r="C80" s="70"/>
      <c r="D80" s="70"/>
      <c r="E80" s="70"/>
      <c r="F80" s="72"/>
      <c r="G80" s="70"/>
      <c r="H80" s="85"/>
      <c r="I80" s="86"/>
      <c r="J80" s="87"/>
      <c r="K80" s="71"/>
      <c r="L80" s="70"/>
      <c r="M80" s="69"/>
      <c r="N80" s="71"/>
      <c r="O80" s="69"/>
      <c r="P80" s="73"/>
      <c r="Q80" s="85"/>
      <c r="R80" s="86"/>
      <c r="S80" s="87"/>
      <c r="T80" s="73"/>
      <c r="U80" s="85"/>
      <c r="V80" s="86"/>
      <c r="W80" s="87"/>
      <c r="X80" s="69"/>
      <c r="Y80" s="69"/>
      <c r="Z80" s="69"/>
      <c r="AA80" s="69"/>
      <c r="AB80" s="70"/>
      <c r="AC80" s="70"/>
      <c r="AD80" s="69"/>
      <c r="AE80" s="69"/>
      <c r="AF80" s="69"/>
      <c r="AG80" s="71"/>
      <c r="AH80" s="69"/>
      <c r="AI80" s="70"/>
      <c r="AJ80" s="85"/>
      <c r="AK80" s="86"/>
      <c r="AL80" s="87"/>
      <c r="AM80" s="69"/>
      <c r="AN80" s="69"/>
      <c r="AO80" s="69"/>
      <c r="AP80" s="72"/>
      <c r="AQ80" s="72"/>
      <c r="AR80" s="72"/>
      <c r="AS80" s="72"/>
      <c r="AT80" s="70"/>
      <c r="AU80" s="70"/>
      <c r="AV80" s="80"/>
      <c r="AW80" s="81" t="str">
        <f>IF(AV80="","",VLOOKUP(AV80,Prov!$A$2:$B$36,2,2))</f>
        <v/>
      </c>
      <c r="AX80" s="74"/>
    </row>
    <row r="81" spans="1:50" ht="15" customHeight="1">
      <c r="A81" s="71"/>
      <c r="B81" s="71"/>
      <c r="C81" s="70"/>
      <c r="D81" s="70"/>
      <c r="E81" s="70"/>
      <c r="F81" s="72"/>
      <c r="G81" s="70"/>
      <c r="H81" s="85"/>
      <c r="I81" s="86"/>
      <c r="J81" s="87"/>
      <c r="K81" s="71"/>
      <c r="L81" s="70"/>
      <c r="M81" s="69"/>
      <c r="N81" s="71"/>
      <c r="O81" s="69"/>
      <c r="P81" s="73"/>
      <c r="Q81" s="85"/>
      <c r="R81" s="86"/>
      <c r="S81" s="87"/>
      <c r="T81" s="73"/>
      <c r="U81" s="85"/>
      <c r="V81" s="86"/>
      <c r="W81" s="87"/>
      <c r="X81" s="69"/>
      <c r="Y81" s="69"/>
      <c r="Z81" s="69"/>
      <c r="AA81" s="69"/>
      <c r="AB81" s="70"/>
      <c r="AC81" s="70"/>
      <c r="AD81" s="69"/>
      <c r="AE81" s="69"/>
      <c r="AF81" s="69"/>
      <c r="AG81" s="71"/>
      <c r="AH81" s="69"/>
      <c r="AI81" s="70"/>
      <c r="AJ81" s="85"/>
      <c r="AK81" s="86"/>
      <c r="AL81" s="87"/>
      <c r="AM81" s="69"/>
      <c r="AN81" s="69"/>
      <c r="AO81" s="69"/>
      <c r="AP81" s="72"/>
      <c r="AQ81" s="72"/>
      <c r="AR81" s="72"/>
      <c r="AS81" s="72"/>
      <c r="AT81" s="70"/>
      <c r="AU81" s="70"/>
      <c r="AV81" s="80"/>
      <c r="AW81" s="81" t="str">
        <f>IF(AV81="","",VLOOKUP(AV81,Prov!$A$2:$B$36,2,2))</f>
        <v/>
      </c>
      <c r="AX81" s="74"/>
    </row>
    <row r="82" spans="1:50" ht="15" customHeight="1">
      <c r="A82" s="71"/>
      <c r="B82" s="71"/>
      <c r="C82" s="70"/>
      <c r="D82" s="70"/>
      <c r="E82" s="70"/>
      <c r="F82" s="72"/>
      <c r="G82" s="70"/>
      <c r="H82" s="85"/>
      <c r="I82" s="86"/>
      <c r="J82" s="87"/>
      <c r="K82" s="71"/>
      <c r="L82" s="70"/>
      <c r="M82" s="69"/>
      <c r="N82" s="71"/>
      <c r="O82" s="69"/>
      <c r="P82" s="73"/>
      <c r="Q82" s="85"/>
      <c r="R82" s="86"/>
      <c r="S82" s="87"/>
      <c r="T82" s="73"/>
      <c r="U82" s="85"/>
      <c r="V82" s="86"/>
      <c r="W82" s="87"/>
      <c r="X82" s="69"/>
      <c r="Y82" s="69"/>
      <c r="Z82" s="69"/>
      <c r="AA82" s="69"/>
      <c r="AB82" s="70"/>
      <c r="AC82" s="70"/>
      <c r="AD82" s="69"/>
      <c r="AE82" s="69"/>
      <c r="AF82" s="69"/>
      <c r="AG82" s="71"/>
      <c r="AH82" s="69"/>
      <c r="AI82" s="70"/>
      <c r="AJ82" s="85"/>
      <c r="AK82" s="86"/>
      <c r="AL82" s="87"/>
      <c r="AM82" s="69"/>
      <c r="AN82" s="69"/>
      <c r="AO82" s="69"/>
      <c r="AP82" s="72"/>
      <c r="AQ82" s="72"/>
      <c r="AR82" s="72"/>
      <c r="AS82" s="72"/>
      <c r="AT82" s="70"/>
      <c r="AU82" s="70"/>
      <c r="AV82" s="80"/>
      <c r="AW82" s="81" t="str">
        <f>IF(AV82="","",VLOOKUP(AV82,Prov!$A$2:$B$36,2,2))</f>
        <v/>
      </c>
      <c r="AX82" s="74"/>
    </row>
    <row r="83" spans="1:50" ht="15" customHeight="1">
      <c r="A83" s="71"/>
      <c r="B83" s="71"/>
      <c r="C83" s="70"/>
      <c r="D83" s="70"/>
      <c r="E83" s="70"/>
      <c r="F83" s="72"/>
      <c r="G83" s="70"/>
      <c r="H83" s="85"/>
      <c r="I83" s="86"/>
      <c r="J83" s="87"/>
      <c r="K83" s="71"/>
      <c r="L83" s="70"/>
      <c r="M83" s="69"/>
      <c r="N83" s="71"/>
      <c r="O83" s="69"/>
      <c r="P83" s="73"/>
      <c r="Q83" s="85"/>
      <c r="R83" s="86"/>
      <c r="S83" s="87"/>
      <c r="T83" s="73"/>
      <c r="U83" s="85"/>
      <c r="V83" s="86"/>
      <c r="W83" s="87"/>
      <c r="X83" s="69"/>
      <c r="Y83" s="69"/>
      <c r="Z83" s="69"/>
      <c r="AA83" s="69"/>
      <c r="AB83" s="70"/>
      <c r="AC83" s="70"/>
      <c r="AD83" s="69"/>
      <c r="AE83" s="69"/>
      <c r="AF83" s="69"/>
      <c r="AG83" s="71"/>
      <c r="AH83" s="69"/>
      <c r="AI83" s="70"/>
      <c r="AJ83" s="85"/>
      <c r="AK83" s="86"/>
      <c r="AL83" s="87"/>
      <c r="AM83" s="69"/>
      <c r="AN83" s="69"/>
      <c r="AO83" s="69"/>
      <c r="AP83" s="72"/>
      <c r="AQ83" s="72"/>
      <c r="AR83" s="72"/>
      <c r="AS83" s="72"/>
      <c r="AT83" s="70"/>
      <c r="AU83" s="70"/>
      <c r="AV83" s="80"/>
      <c r="AW83" s="81" t="str">
        <f>IF(AV83="","",VLOOKUP(AV83,Prov!$A$2:$B$36,2,2))</f>
        <v/>
      </c>
      <c r="AX83" s="74"/>
    </row>
    <row r="84" spans="1:50" ht="15" customHeight="1">
      <c r="A84" s="71"/>
      <c r="B84" s="71"/>
      <c r="C84" s="70"/>
      <c r="D84" s="70"/>
      <c r="E84" s="70"/>
      <c r="F84" s="72"/>
      <c r="G84" s="70"/>
      <c r="H84" s="85"/>
      <c r="I84" s="86"/>
      <c r="J84" s="87"/>
      <c r="K84" s="71"/>
      <c r="L84" s="70"/>
      <c r="M84" s="69"/>
      <c r="N84" s="71"/>
      <c r="O84" s="69"/>
      <c r="P84" s="73"/>
      <c r="Q84" s="85"/>
      <c r="R84" s="86"/>
      <c r="S84" s="87"/>
      <c r="T84" s="73"/>
      <c r="U84" s="85"/>
      <c r="V84" s="86"/>
      <c r="W84" s="87"/>
      <c r="X84" s="69"/>
      <c r="Y84" s="69"/>
      <c r="Z84" s="69"/>
      <c r="AA84" s="69"/>
      <c r="AB84" s="70"/>
      <c r="AC84" s="70"/>
      <c r="AD84" s="69"/>
      <c r="AE84" s="69"/>
      <c r="AF84" s="69"/>
      <c r="AG84" s="71"/>
      <c r="AH84" s="69"/>
      <c r="AI84" s="70"/>
      <c r="AJ84" s="85"/>
      <c r="AK84" s="86"/>
      <c r="AL84" s="87"/>
      <c r="AM84" s="69"/>
      <c r="AN84" s="69"/>
      <c r="AO84" s="69"/>
      <c r="AP84" s="72"/>
      <c r="AQ84" s="72"/>
      <c r="AR84" s="72"/>
      <c r="AS84" s="72"/>
      <c r="AT84" s="70"/>
      <c r="AU84" s="70"/>
      <c r="AV84" s="80"/>
      <c r="AW84" s="81" t="str">
        <f>IF(AV84="","",VLOOKUP(AV84,Prov!$A$2:$B$36,2,2))</f>
        <v/>
      </c>
      <c r="AX84" s="74"/>
    </row>
    <row r="85" spans="1:50" ht="15" customHeight="1">
      <c r="A85" s="71"/>
      <c r="B85" s="71"/>
      <c r="C85" s="70"/>
      <c r="D85" s="70"/>
      <c r="E85" s="70"/>
      <c r="F85" s="72"/>
      <c r="G85" s="70"/>
      <c r="H85" s="85"/>
      <c r="I85" s="86"/>
      <c r="J85" s="87"/>
      <c r="K85" s="71"/>
      <c r="L85" s="70"/>
      <c r="M85" s="69"/>
      <c r="N85" s="71"/>
      <c r="O85" s="69"/>
      <c r="P85" s="73"/>
      <c r="Q85" s="85"/>
      <c r="R85" s="86"/>
      <c r="S85" s="87"/>
      <c r="T85" s="73"/>
      <c r="U85" s="85"/>
      <c r="V85" s="86"/>
      <c r="W85" s="87"/>
      <c r="X85" s="69"/>
      <c r="Y85" s="69"/>
      <c r="Z85" s="69"/>
      <c r="AA85" s="69"/>
      <c r="AB85" s="70"/>
      <c r="AC85" s="70"/>
      <c r="AD85" s="69"/>
      <c r="AE85" s="69"/>
      <c r="AF85" s="69"/>
      <c r="AG85" s="71"/>
      <c r="AH85" s="69"/>
      <c r="AI85" s="70"/>
      <c r="AJ85" s="85"/>
      <c r="AK85" s="86"/>
      <c r="AL85" s="87"/>
      <c r="AM85" s="69"/>
      <c r="AN85" s="69"/>
      <c r="AO85" s="69"/>
      <c r="AP85" s="72"/>
      <c r="AQ85" s="72"/>
      <c r="AR85" s="72"/>
      <c r="AS85" s="72"/>
      <c r="AT85" s="70"/>
      <c r="AU85" s="70"/>
      <c r="AV85" s="80"/>
      <c r="AW85" s="81" t="str">
        <f>IF(AV85="","",VLOOKUP(AV85,Prov!$A$2:$B$36,2,2))</f>
        <v/>
      </c>
      <c r="AX85" s="74"/>
    </row>
    <row r="86" spans="1:50" ht="15" customHeight="1">
      <c r="A86" s="71"/>
      <c r="B86" s="71"/>
      <c r="C86" s="70"/>
      <c r="D86" s="70"/>
      <c r="E86" s="70"/>
      <c r="F86" s="72"/>
      <c r="G86" s="70"/>
      <c r="H86" s="85"/>
      <c r="I86" s="86"/>
      <c r="J86" s="87"/>
      <c r="K86" s="71"/>
      <c r="L86" s="70"/>
      <c r="M86" s="69"/>
      <c r="N86" s="71"/>
      <c r="O86" s="69"/>
      <c r="P86" s="73"/>
      <c r="Q86" s="85"/>
      <c r="R86" s="86"/>
      <c r="S86" s="87"/>
      <c r="T86" s="73"/>
      <c r="U86" s="85"/>
      <c r="V86" s="86"/>
      <c r="W86" s="87"/>
      <c r="X86" s="69"/>
      <c r="Y86" s="69"/>
      <c r="Z86" s="69"/>
      <c r="AA86" s="69"/>
      <c r="AB86" s="70"/>
      <c r="AC86" s="70"/>
      <c r="AD86" s="69"/>
      <c r="AE86" s="69"/>
      <c r="AF86" s="69"/>
      <c r="AG86" s="71"/>
      <c r="AH86" s="69"/>
      <c r="AI86" s="70"/>
      <c r="AJ86" s="85"/>
      <c r="AK86" s="86"/>
      <c r="AL86" s="87"/>
      <c r="AM86" s="69"/>
      <c r="AN86" s="69"/>
      <c r="AO86" s="69"/>
      <c r="AP86" s="72"/>
      <c r="AQ86" s="72"/>
      <c r="AR86" s="72"/>
      <c r="AS86" s="72"/>
      <c r="AT86" s="70"/>
      <c r="AU86" s="70"/>
      <c r="AV86" s="80"/>
      <c r="AW86" s="81" t="str">
        <f>IF(AV86="","",VLOOKUP(AV86,Prov!$A$2:$B$36,2,2))</f>
        <v/>
      </c>
      <c r="AX86" s="74"/>
    </row>
    <row r="87" spans="1:50" ht="15" customHeight="1">
      <c r="A87" s="71"/>
      <c r="B87" s="71"/>
      <c r="C87" s="70"/>
      <c r="D87" s="70"/>
      <c r="E87" s="70"/>
      <c r="F87" s="72"/>
      <c r="G87" s="70"/>
      <c r="H87" s="85"/>
      <c r="I87" s="86"/>
      <c r="J87" s="87"/>
      <c r="K87" s="71"/>
      <c r="L87" s="70"/>
      <c r="M87" s="69"/>
      <c r="N87" s="71"/>
      <c r="O87" s="69"/>
      <c r="P87" s="73"/>
      <c r="Q87" s="85"/>
      <c r="R87" s="86"/>
      <c r="S87" s="87"/>
      <c r="T87" s="73"/>
      <c r="U87" s="85"/>
      <c r="V87" s="86"/>
      <c r="W87" s="87"/>
      <c r="X87" s="69"/>
      <c r="Y87" s="69"/>
      <c r="Z87" s="69"/>
      <c r="AA87" s="69"/>
      <c r="AB87" s="70"/>
      <c r="AC87" s="70"/>
      <c r="AD87" s="69"/>
      <c r="AE87" s="69"/>
      <c r="AF87" s="69"/>
      <c r="AG87" s="71"/>
      <c r="AH87" s="69"/>
      <c r="AI87" s="70"/>
      <c r="AJ87" s="85"/>
      <c r="AK87" s="86"/>
      <c r="AL87" s="87"/>
      <c r="AM87" s="69"/>
      <c r="AN87" s="69"/>
      <c r="AO87" s="69"/>
      <c r="AP87" s="72"/>
      <c r="AQ87" s="72"/>
      <c r="AR87" s="72"/>
      <c r="AS87" s="72"/>
      <c r="AT87" s="70"/>
      <c r="AU87" s="70"/>
      <c r="AV87" s="80"/>
      <c r="AW87" s="81" t="str">
        <f>IF(AV87="","",VLOOKUP(AV87,Prov!$A$2:$B$36,2,2))</f>
        <v/>
      </c>
      <c r="AX87" s="74"/>
    </row>
    <row r="88" spans="1:50" ht="15" customHeight="1">
      <c r="A88" s="71"/>
      <c r="B88" s="71"/>
      <c r="C88" s="70"/>
      <c r="D88" s="70"/>
      <c r="E88" s="70"/>
      <c r="F88" s="72"/>
      <c r="G88" s="70"/>
      <c r="H88" s="85"/>
      <c r="I88" s="86"/>
      <c r="J88" s="87"/>
      <c r="K88" s="71"/>
      <c r="L88" s="70"/>
      <c r="M88" s="69"/>
      <c r="N88" s="71"/>
      <c r="O88" s="69"/>
      <c r="P88" s="73"/>
      <c r="Q88" s="85"/>
      <c r="R88" s="86"/>
      <c r="S88" s="87"/>
      <c r="T88" s="73"/>
      <c r="U88" s="85"/>
      <c r="V88" s="86"/>
      <c r="W88" s="87"/>
      <c r="X88" s="69"/>
      <c r="Y88" s="69"/>
      <c r="Z88" s="69"/>
      <c r="AA88" s="69"/>
      <c r="AB88" s="70"/>
      <c r="AC88" s="70"/>
      <c r="AD88" s="69"/>
      <c r="AE88" s="69"/>
      <c r="AF88" s="69"/>
      <c r="AG88" s="71"/>
      <c r="AH88" s="69"/>
      <c r="AI88" s="70"/>
      <c r="AJ88" s="85"/>
      <c r="AK88" s="86"/>
      <c r="AL88" s="87"/>
      <c r="AM88" s="69"/>
      <c r="AN88" s="69"/>
      <c r="AO88" s="69"/>
      <c r="AP88" s="72"/>
      <c r="AQ88" s="72"/>
      <c r="AR88" s="72"/>
      <c r="AS88" s="72"/>
      <c r="AT88" s="70"/>
      <c r="AU88" s="70"/>
      <c r="AV88" s="80"/>
      <c r="AW88" s="81" t="str">
        <f>IF(AV88="","",VLOOKUP(AV88,Prov!$A$2:$B$36,2,2))</f>
        <v/>
      </c>
      <c r="AX88" s="74"/>
    </row>
    <row r="89" spans="1:50" ht="15" customHeight="1">
      <c r="A89" s="71"/>
      <c r="B89" s="71"/>
      <c r="C89" s="70"/>
      <c r="D89" s="70"/>
      <c r="E89" s="70"/>
      <c r="F89" s="72"/>
      <c r="G89" s="70"/>
      <c r="H89" s="85"/>
      <c r="I89" s="86"/>
      <c r="J89" s="87"/>
      <c r="K89" s="71"/>
      <c r="L89" s="70"/>
      <c r="M89" s="69"/>
      <c r="N89" s="71"/>
      <c r="O89" s="69"/>
      <c r="P89" s="73"/>
      <c r="Q89" s="85"/>
      <c r="R89" s="86"/>
      <c r="S89" s="87"/>
      <c r="T89" s="73"/>
      <c r="U89" s="85"/>
      <c r="V89" s="86"/>
      <c r="W89" s="87"/>
      <c r="X89" s="69"/>
      <c r="Y89" s="69"/>
      <c r="Z89" s="69"/>
      <c r="AA89" s="69"/>
      <c r="AB89" s="70"/>
      <c r="AC89" s="70"/>
      <c r="AD89" s="69"/>
      <c r="AE89" s="69"/>
      <c r="AF89" s="69"/>
      <c r="AG89" s="71"/>
      <c r="AH89" s="69"/>
      <c r="AI89" s="70"/>
      <c r="AJ89" s="85"/>
      <c r="AK89" s="86"/>
      <c r="AL89" s="87"/>
      <c r="AM89" s="69"/>
      <c r="AN89" s="69"/>
      <c r="AO89" s="69"/>
      <c r="AP89" s="72"/>
      <c r="AQ89" s="72"/>
      <c r="AR89" s="72"/>
      <c r="AS89" s="72"/>
      <c r="AT89" s="70"/>
      <c r="AU89" s="70"/>
      <c r="AV89" s="80"/>
      <c r="AW89" s="81" t="str">
        <f>IF(AV89="","",VLOOKUP(AV89,Prov!$A$2:$B$36,2,2))</f>
        <v/>
      </c>
      <c r="AX89" s="74"/>
    </row>
    <row r="90" spans="1:50" ht="15" customHeight="1">
      <c r="A90" s="71"/>
      <c r="B90" s="71"/>
      <c r="C90" s="70"/>
      <c r="D90" s="70"/>
      <c r="E90" s="70"/>
      <c r="F90" s="72"/>
      <c r="G90" s="70"/>
      <c r="H90" s="85"/>
      <c r="I90" s="86"/>
      <c r="J90" s="87"/>
      <c r="K90" s="71"/>
      <c r="L90" s="70"/>
      <c r="M90" s="69"/>
      <c r="N90" s="71"/>
      <c r="O90" s="69"/>
      <c r="P90" s="73"/>
      <c r="Q90" s="85"/>
      <c r="R90" s="86"/>
      <c r="S90" s="87"/>
      <c r="T90" s="73"/>
      <c r="U90" s="85"/>
      <c r="V90" s="86"/>
      <c r="W90" s="87"/>
      <c r="X90" s="69"/>
      <c r="Y90" s="69"/>
      <c r="Z90" s="69"/>
      <c r="AA90" s="69"/>
      <c r="AB90" s="70"/>
      <c r="AC90" s="70"/>
      <c r="AD90" s="69"/>
      <c r="AE90" s="69"/>
      <c r="AF90" s="69"/>
      <c r="AG90" s="71"/>
      <c r="AH90" s="69"/>
      <c r="AI90" s="70"/>
      <c r="AJ90" s="85"/>
      <c r="AK90" s="86"/>
      <c r="AL90" s="87"/>
      <c r="AM90" s="69"/>
      <c r="AN90" s="69"/>
      <c r="AO90" s="69"/>
      <c r="AP90" s="72"/>
      <c r="AQ90" s="72"/>
      <c r="AR90" s="72"/>
      <c r="AS90" s="72"/>
      <c r="AT90" s="70"/>
      <c r="AU90" s="70"/>
      <c r="AV90" s="80"/>
      <c r="AW90" s="81" t="str">
        <f>IF(AV90="","",VLOOKUP(AV90,Prov!$A$2:$B$36,2,2))</f>
        <v/>
      </c>
      <c r="AX90" s="74"/>
    </row>
    <row r="91" spans="1:50" ht="15" customHeight="1">
      <c r="A91" s="71"/>
      <c r="B91" s="71"/>
      <c r="C91" s="70"/>
      <c r="D91" s="70"/>
      <c r="E91" s="70"/>
      <c r="F91" s="72"/>
      <c r="G91" s="70"/>
      <c r="H91" s="85"/>
      <c r="I91" s="86"/>
      <c r="J91" s="87"/>
      <c r="K91" s="71"/>
      <c r="L91" s="70"/>
      <c r="M91" s="69"/>
      <c r="N91" s="71"/>
      <c r="O91" s="69"/>
      <c r="P91" s="73"/>
      <c r="Q91" s="85"/>
      <c r="R91" s="86"/>
      <c r="S91" s="87"/>
      <c r="T91" s="73"/>
      <c r="U91" s="85"/>
      <c r="V91" s="86"/>
      <c r="W91" s="87"/>
      <c r="X91" s="69"/>
      <c r="Y91" s="69"/>
      <c r="Z91" s="69"/>
      <c r="AA91" s="69"/>
      <c r="AB91" s="70"/>
      <c r="AC91" s="70"/>
      <c r="AD91" s="69"/>
      <c r="AE91" s="69"/>
      <c r="AF91" s="69"/>
      <c r="AG91" s="71"/>
      <c r="AH91" s="69"/>
      <c r="AI91" s="70"/>
      <c r="AJ91" s="85"/>
      <c r="AK91" s="86"/>
      <c r="AL91" s="87"/>
      <c r="AM91" s="69"/>
      <c r="AN91" s="69"/>
      <c r="AO91" s="69"/>
      <c r="AP91" s="72"/>
      <c r="AQ91" s="72"/>
      <c r="AR91" s="72"/>
      <c r="AS91" s="72"/>
      <c r="AT91" s="70"/>
      <c r="AU91" s="70"/>
      <c r="AV91" s="80"/>
      <c r="AW91" s="81" t="str">
        <f>IF(AV91="","",VLOOKUP(AV91,Prov!$A$2:$B$36,2,2))</f>
        <v/>
      </c>
      <c r="AX91" s="74"/>
    </row>
    <row r="92" spans="1:50" ht="15" customHeight="1">
      <c r="A92" s="71"/>
      <c r="B92" s="71"/>
      <c r="C92" s="70"/>
      <c r="D92" s="70"/>
      <c r="E92" s="70"/>
      <c r="F92" s="72"/>
      <c r="G92" s="70"/>
      <c r="H92" s="85"/>
      <c r="I92" s="86"/>
      <c r="J92" s="87"/>
      <c r="K92" s="71"/>
      <c r="L92" s="70"/>
      <c r="M92" s="69"/>
      <c r="N92" s="71"/>
      <c r="O92" s="69"/>
      <c r="P92" s="73"/>
      <c r="Q92" s="85"/>
      <c r="R92" s="86"/>
      <c r="S92" s="87"/>
      <c r="T92" s="73"/>
      <c r="U92" s="85"/>
      <c r="V92" s="86"/>
      <c r="W92" s="87"/>
      <c r="X92" s="69"/>
      <c r="Y92" s="69"/>
      <c r="Z92" s="69"/>
      <c r="AA92" s="69"/>
      <c r="AB92" s="70"/>
      <c r="AC92" s="70"/>
      <c r="AD92" s="69"/>
      <c r="AE92" s="69"/>
      <c r="AF92" s="69"/>
      <c r="AG92" s="71"/>
      <c r="AH92" s="69"/>
      <c r="AI92" s="70"/>
      <c r="AJ92" s="85"/>
      <c r="AK92" s="86"/>
      <c r="AL92" s="87"/>
      <c r="AM92" s="69"/>
      <c r="AN92" s="69"/>
      <c r="AO92" s="69"/>
      <c r="AP92" s="72"/>
      <c r="AQ92" s="72"/>
      <c r="AR92" s="72"/>
      <c r="AS92" s="72"/>
      <c r="AT92" s="70"/>
      <c r="AU92" s="70"/>
      <c r="AV92" s="80"/>
      <c r="AW92" s="81" t="str">
        <f>IF(AV92="","",VLOOKUP(AV92,Prov!$A$2:$B$36,2,2))</f>
        <v/>
      </c>
      <c r="AX92" s="74"/>
    </row>
    <row r="93" spans="1:50" ht="15" customHeight="1">
      <c r="A93" s="71"/>
      <c r="B93" s="71"/>
      <c r="C93" s="70"/>
      <c r="D93" s="70"/>
      <c r="E93" s="70"/>
      <c r="F93" s="72"/>
      <c r="G93" s="70"/>
      <c r="H93" s="85"/>
      <c r="I93" s="86"/>
      <c r="J93" s="87"/>
      <c r="K93" s="71"/>
      <c r="L93" s="70"/>
      <c r="M93" s="69"/>
      <c r="N93" s="71"/>
      <c r="O93" s="69"/>
      <c r="P93" s="73"/>
      <c r="Q93" s="85"/>
      <c r="R93" s="86"/>
      <c r="S93" s="87"/>
      <c r="T93" s="73"/>
      <c r="U93" s="85"/>
      <c r="V93" s="86"/>
      <c r="W93" s="87"/>
      <c r="X93" s="69"/>
      <c r="Y93" s="69"/>
      <c r="Z93" s="69"/>
      <c r="AA93" s="69"/>
      <c r="AB93" s="70"/>
      <c r="AC93" s="70"/>
      <c r="AD93" s="69"/>
      <c r="AE93" s="69"/>
      <c r="AF93" s="69"/>
      <c r="AG93" s="71"/>
      <c r="AH93" s="69"/>
      <c r="AI93" s="70"/>
      <c r="AJ93" s="85"/>
      <c r="AK93" s="86"/>
      <c r="AL93" s="87"/>
      <c r="AM93" s="69"/>
      <c r="AN93" s="69"/>
      <c r="AO93" s="69"/>
      <c r="AP93" s="72"/>
      <c r="AQ93" s="72"/>
      <c r="AR93" s="72"/>
      <c r="AS93" s="72"/>
      <c r="AT93" s="70"/>
      <c r="AU93" s="70"/>
      <c r="AV93" s="80"/>
      <c r="AW93" s="81" t="str">
        <f>IF(AV93="","",VLOOKUP(AV93,Prov!$A$2:$B$36,2,2))</f>
        <v/>
      </c>
      <c r="AX93" s="74"/>
    </row>
    <row r="94" spans="1:50" ht="15" customHeight="1">
      <c r="A94" s="71"/>
      <c r="B94" s="71"/>
      <c r="C94" s="70"/>
      <c r="D94" s="70"/>
      <c r="E94" s="70"/>
      <c r="F94" s="72"/>
      <c r="G94" s="70"/>
      <c r="H94" s="85"/>
      <c r="I94" s="86"/>
      <c r="J94" s="87"/>
      <c r="K94" s="71"/>
      <c r="L94" s="70"/>
      <c r="M94" s="69"/>
      <c r="N94" s="71"/>
      <c r="O94" s="69"/>
      <c r="P94" s="73"/>
      <c r="Q94" s="85"/>
      <c r="R94" s="86"/>
      <c r="S94" s="87"/>
      <c r="T94" s="73"/>
      <c r="U94" s="85"/>
      <c r="V94" s="86"/>
      <c r="W94" s="87"/>
      <c r="X94" s="69"/>
      <c r="Y94" s="69"/>
      <c r="Z94" s="69"/>
      <c r="AA94" s="69"/>
      <c r="AB94" s="70"/>
      <c r="AC94" s="70"/>
      <c r="AD94" s="69"/>
      <c r="AE94" s="69"/>
      <c r="AF94" s="69"/>
      <c r="AG94" s="71"/>
      <c r="AH94" s="69"/>
      <c r="AI94" s="70"/>
      <c r="AJ94" s="85"/>
      <c r="AK94" s="86"/>
      <c r="AL94" s="87"/>
      <c r="AM94" s="69"/>
      <c r="AN94" s="69"/>
      <c r="AO94" s="69"/>
      <c r="AP94" s="72"/>
      <c r="AQ94" s="72"/>
      <c r="AR94" s="72"/>
      <c r="AS94" s="72"/>
      <c r="AT94" s="70"/>
      <c r="AU94" s="70"/>
      <c r="AV94" s="80"/>
      <c r="AW94" s="81" t="str">
        <f>IF(AV94="","",VLOOKUP(AV94,Prov!$A$2:$B$36,2,2))</f>
        <v/>
      </c>
      <c r="AX94" s="74"/>
    </row>
    <row r="95" spans="1:50" ht="15" customHeight="1">
      <c r="A95" s="71"/>
      <c r="B95" s="71"/>
      <c r="C95" s="70"/>
      <c r="D95" s="70"/>
      <c r="E95" s="70"/>
      <c r="F95" s="72"/>
      <c r="G95" s="70"/>
      <c r="H95" s="85"/>
      <c r="I95" s="86"/>
      <c r="J95" s="87"/>
      <c r="K95" s="71"/>
      <c r="L95" s="70"/>
      <c r="M95" s="69"/>
      <c r="N95" s="71"/>
      <c r="O95" s="69"/>
      <c r="P95" s="73"/>
      <c r="Q95" s="85"/>
      <c r="R95" s="86"/>
      <c r="S95" s="87"/>
      <c r="T95" s="73"/>
      <c r="U95" s="85"/>
      <c r="V95" s="86"/>
      <c r="W95" s="87"/>
      <c r="X95" s="69"/>
      <c r="Y95" s="69"/>
      <c r="Z95" s="69"/>
      <c r="AA95" s="69"/>
      <c r="AB95" s="70"/>
      <c r="AC95" s="70"/>
      <c r="AD95" s="69"/>
      <c r="AE95" s="69"/>
      <c r="AF95" s="69"/>
      <c r="AG95" s="71"/>
      <c r="AH95" s="69"/>
      <c r="AI95" s="70"/>
      <c r="AJ95" s="85"/>
      <c r="AK95" s="86"/>
      <c r="AL95" s="87"/>
      <c r="AM95" s="69"/>
      <c r="AN95" s="69"/>
      <c r="AO95" s="69"/>
      <c r="AP95" s="72"/>
      <c r="AQ95" s="72"/>
      <c r="AR95" s="72"/>
      <c r="AS95" s="72"/>
      <c r="AT95" s="70"/>
      <c r="AU95" s="70"/>
      <c r="AV95" s="80"/>
      <c r="AW95" s="81" t="str">
        <f>IF(AV95="","",VLOOKUP(AV95,Prov!$A$2:$B$36,2,2))</f>
        <v/>
      </c>
      <c r="AX95" s="74"/>
    </row>
    <row r="96" spans="1:50" ht="15" customHeight="1">
      <c r="A96" s="71"/>
      <c r="B96" s="71"/>
      <c r="C96" s="70"/>
      <c r="D96" s="70"/>
      <c r="E96" s="70"/>
      <c r="F96" s="72"/>
      <c r="G96" s="70"/>
      <c r="H96" s="85"/>
      <c r="I96" s="86"/>
      <c r="J96" s="87"/>
      <c r="K96" s="71"/>
      <c r="L96" s="70"/>
      <c r="M96" s="69"/>
      <c r="N96" s="71"/>
      <c r="O96" s="69"/>
      <c r="P96" s="73"/>
      <c r="Q96" s="85"/>
      <c r="R96" s="86"/>
      <c r="S96" s="87"/>
      <c r="T96" s="73"/>
      <c r="U96" s="85"/>
      <c r="V96" s="86"/>
      <c r="W96" s="87"/>
      <c r="X96" s="69"/>
      <c r="Y96" s="69"/>
      <c r="Z96" s="69"/>
      <c r="AA96" s="69"/>
      <c r="AB96" s="70"/>
      <c r="AC96" s="70"/>
      <c r="AD96" s="69"/>
      <c r="AE96" s="69"/>
      <c r="AF96" s="69"/>
      <c r="AG96" s="71"/>
      <c r="AH96" s="69"/>
      <c r="AI96" s="70"/>
      <c r="AJ96" s="85"/>
      <c r="AK96" s="86"/>
      <c r="AL96" s="87"/>
      <c r="AM96" s="69"/>
      <c r="AN96" s="69"/>
      <c r="AO96" s="69"/>
      <c r="AP96" s="72"/>
      <c r="AQ96" s="72"/>
      <c r="AR96" s="72"/>
      <c r="AS96" s="72"/>
      <c r="AT96" s="70"/>
      <c r="AU96" s="70"/>
      <c r="AV96" s="80"/>
      <c r="AW96" s="81" t="str">
        <f>IF(AV96="","",VLOOKUP(AV96,Prov!$A$2:$B$36,2,2))</f>
        <v/>
      </c>
      <c r="AX96" s="74"/>
    </row>
    <row r="97" spans="1:50" ht="15" customHeight="1">
      <c r="A97" s="71"/>
      <c r="B97" s="71"/>
      <c r="C97" s="70"/>
      <c r="D97" s="70"/>
      <c r="E97" s="70"/>
      <c r="F97" s="72"/>
      <c r="G97" s="70"/>
      <c r="H97" s="85"/>
      <c r="I97" s="86"/>
      <c r="J97" s="87"/>
      <c r="K97" s="71"/>
      <c r="L97" s="70"/>
      <c r="M97" s="69"/>
      <c r="N97" s="71"/>
      <c r="O97" s="69"/>
      <c r="P97" s="73"/>
      <c r="Q97" s="85"/>
      <c r="R97" s="86"/>
      <c r="S97" s="87"/>
      <c r="T97" s="73"/>
      <c r="U97" s="85"/>
      <c r="V97" s="86"/>
      <c r="W97" s="87"/>
      <c r="X97" s="69"/>
      <c r="Y97" s="69"/>
      <c r="Z97" s="69"/>
      <c r="AA97" s="69"/>
      <c r="AB97" s="70"/>
      <c r="AC97" s="70"/>
      <c r="AD97" s="69"/>
      <c r="AE97" s="69"/>
      <c r="AF97" s="69"/>
      <c r="AG97" s="71"/>
      <c r="AH97" s="69"/>
      <c r="AI97" s="70"/>
      <c r="AJ97" s="85"/>
      <c r="AK97" s="86"/>
      <c r="AL97" s="87"/>
      <c r="AM97" s="69"/>
      <c r="AN97" s="69"/>
      <c r="AO97" s="69"/>
      <c r="AP97" s="72"/>
      <c r="AQ97" s="72"/>
      <c r="AR97" s="72"/>
      <c r="AS97" s="72"/>
      <c r="AT97" s="70"/>
      <c r="AU97" s="70"/>
      <c r="AV97" s="80"/>
      <c r="AW97" s="81" t="str">
        <f>IF(AV97="","",VLOOKUP(AV97,Prov!$A$2:$B$36,2,2))</f>
        <v/>
      </c>
      <c r="AX97" s="74"/>
    </row>
    <row r="98" spans="1:50" ht="15" customHeight="1">
      <c r="A98" s="71"/>
      <c r="B98" s="71"/>
      <c r="C98" s="70"/>
      <c r="D98" s="70"/>
      <c r="E98" s="70"/>
      <c r="F98" s="72"/>
      <c r="G98" s="70"/>
      <c r="H98" s="85"/>
      <c r="I98" s="86"/>
      <c r="J98" s="87"/>
      <c r="K98" s="71"/>
      <c r="L98" s="70"/>
      <c r="M98" s="69"/>
      <c r="N98" s="71"/>
      <c r="O98" s="69"/>
      <c r="P98" s="73"/>
      <c r="Q98" s="85"/>
      <c r="R98" s="86"/>
      <c r="S98" s="87"/>
      <c r="T98" s="73"/>
      <c r="U98" s="85"/>
      <c r="V98" s="86"/>
      <c r="W98" s="87"/>
      <c r="X98" s="69"/>
      <c r="Y98" s="69"/>
      <c r="Z98" s="69"/>
      <c r="AA98" s="69"/>
      <c r="AB98" s="70"/>
      <c r="AC98" s="70"/>
      <c r="AD98" s="69"/>
      <c r="AE98" s="69"/>
      <c r="AF98" s="69"/>
      <c r="AG98" s="71"/>
      <c r="AH98" s="69"/>
      <c r="AI98" s="70"/>
      <c r="AJ98" s="85"/>
      <c r="AK98" s="86"/>
      <c r="AL98" s="87"/>
      <c r="AM98" s="69"/>
      <c r="AN98" s="69"/>
      <c r="AO98" s="69"/>
      <c r="AP98" s="72"/>
      <c r="AQ98" s="72"/>
      <c r="AR98" s="72"/>
      <c r="AS98" s="72"/>
      <c r="AT98" s="70"/>
      <c r="AU98" s="70"/>
      <c r="AV98" s="80"/>
      <c r="AW98" s="81" t="str">
        <f>IF(AV98="","",VLOOKUP(AV98,Prov!$A$2:$B$36,2,2))</f>
        <v/>
      </c>
      <c r="AX98" s="74"/>
    </row>
    <row r="99" spans="1:50" ht="15" customHeight="1">
      <c r="A99" s="71"/>
      <c r="B99" s="71"/>
      <c r="C99" s="70"/>
      <c r="D99" s="70"/>
      <c r="E99" s="70"/>
      <c r="F99" s="72"/>
      <c r="G99" s="70"/>
      <c r="H99" s="85"/>
      <c r="I99" s="86"/>
      <c r="J99" s="87"/>
      <c r="K99" s="71"/>
      <c r="L99" s="70"/>
      <c r="M99" s="69"/>
      <c r="N99" s="71"/>
      <c r="O99" s="69"/>
      <c r="P99" s="73"/>
      <c r="Q99" s="85"/>
      <c r="R99" s="86"/>
      <c r="S99" s="87"/>
      <c r="T99" s="73"/>
      <c r="U99" s="85"/>
      <c r="V99" s="86"/>
      <c r="W99" s="87"/>
      <c r="X99" s="69"/>
      <c r="Y99" s="69"/>
      <c r="Z99" s="69"/>
      <c r="AA99" s="69"/>
      <c r="AB99" s="70"/>
      <c r="AC99" s="70"/>
      <c r="AD99" s="69"/>
      <c r="AE99" s="69"/>
      <c r="AF99" s="69"/>
      <c r="AG99" s="71"/>
      <c r="AH99" s="69"/>
      <c r="AI99" s="70"/>
      <c r="AJ99" s="85"/>
      <c r="AK99" s="86"/>
      <c r="AL99" s="87"/>
      <c r="AM99" s="69"/>
      <c r="AN99" s="69"/>
      <c r="AO99" s="69"/>
      <c r="AP99" s="72"/>
      <c r="AQ99" s="72"/>
      <c r="AR99" s="72"/>
      <c r="AS99" s="72"/>
      <c r="AT99" s="70"/>
      <c r="AU99" s="70"/>
      <c r="AV99" s="80"/>
      <c r="AW99" s="81" t="str">
        <f>IF(AV99="","",VLOOKUP(AV99,Prov!$A$2:$B$36,2,2))</f>
        <v/>
      </c>
      <c r="AX99" s="74"/>
    </row>
    <row r="100" spans="1:50" ht="15" customHeight="1">
      <c r="A100" s="71"/>
      <c r="B100" s="71"/>
      <c r="C100" s="70"/>
      <c r="D100" s="70"/>
      <c r="E100" s="70"/>
      <c r="F100" s="72"/>
      <c r="G100" s="70"/>
      <c r="H100" s="85"/>
      <c r="I100" s="86"/>
      <c r="J100" s="87"/>
      <c r="K100" s="71"/>
      <c r="L100" s="70"/>
      <c r="M100" s="69"/>
      <c r="N100" s="71"/>
      <c r="O100" s="69"/>
      <c r="P100" s="73"/>
      <c r="Q100" s="85"/>
      <c r="R100" s="86"/>
      <c r="S100" s="87"/>
      <c r="T100" s="73"/>
      <c r="U100" s="85"/>
      <c r="V100" s="86"/>
      <c r="W100" s="87"/>
      <c r="X100" s="69"/>
      <c r="Y100" s="69"/>
      <c r="Z100" s="69"/>
      <c r="AA100" s="69"/>
      <c r="AB100" s="70"/>
      <c r="AC100" s="70"/>
      <c r="AD100" s="69"/>
      <c r="AE100" s="69"/>
      <c r="AF100" s="69"/>
      <c r="AG100" s="71"/>
      <c r="AH100" s="69"/>
      <c r="AI100" s="70"/>
      <c r="AJ100" s="85"/>
      <c r="AK100" s="86"/>
      <c r="AL100" s="87"/>
      <c r="AM100" s="69"/>
      <c r="AN100" s="69"/>
      <c r="AO100" s="69"/>
      <c r="AP100" s="72"/>
      <c r="AQ100" s="72"/>
      <c r="AR100" s="72"/>
      <c r="AS100" s="72"/>
      <c r="AT100" s="70"/>
      <c r="AU100" s="70"/>
      <c r="AV100" s="80"/>
      <c r="AW100" s="81" t="str">
        <f>IF(AV100="","",VLOOKUP(AV100,Prov!$A$2:$B$36,2,2))</f>
        <v/>
      </c>
      <c r="AX100" s="74"/>
    </row>
    <row r="101" spans="1:50" ht="15" customHeight="1">
      <c r="A101" s="71"/>
      <c r="B101" s="71"/>
      <c r="C101" s="70"/>
      <c r="D101" s="70"/>
      <c r="E101" s="70"/>
      <c r="F101" s="72"/>
      <c r="G101" s="70"/>
      <c r="H101" s="85"/>
      <c r="I101" s="86"/>
      <c r="J101" s="87"/>
      <c r="K101" s="71"/>
      <c r="L101" s="70"/>
      <c r="M101" s="69"/>
      <c r="N101" s="71"/>
      <c r="O101" s="69"/>
      <c r="P101" s="73"/>
      <c r="Q101" s="85"/>
      <c r="R101" s="86"/>
      <c r="S101" s="87"/>
      <c r="T101" s="73"/>
      <c r="U101" s="85"/>
      <c r="V101" s="86"/>
      <c r="W101" s="87"/>
      <c r="X101" s="69"/>
      <c r="Y101" s="69"/>
      <c r="Z101" s="69"/>
      <c r="AA101" s="69"/>
      <c r="AB101" s="70"/>
      <c r="AC101" s="70"/>
      <c r="AD101" s="69"/>
      <c r="AE101" s="69"/>
      <c r="AF101" s="69"/>
      <c r="AG101" s="71"/>
      <c r="AH101" s="69"/>
      <c r="AI101" s="70"/>
      <c r="AJ101" s="85"/>
      <c r="AK101" s="86"/>
      <c r="AL101" s="87"/>
      <c r="AM101" s="69"/>
      <c r="AN101" s="69"/>
      <c r="AO101" s="69"/>
      <c r="AP101" s="72"/>
      <c r="AQ101" s="72"/>
      <c r="AR101" s="72"/>
      <c r="AS101" s="72"/>
      <c r="AT101" s="70"/>
      <c r="AU101" s="70"/>
      <c r="AV101" s="80"/>
      <c r="AW101" s="81" t="str">
        <f>IF(AV101="","",VLOOKUP(AV101,Prov!$A$2:$B$36,2,2))</f>
        <v/>
      </c>
      <c r="AX101" s="74"/>
    </row>
    <row r="102" spans="1:50" ht="15" customHeight="1">
      <c r="A102" s="71"/>
      <c r="B102" s="71"/>
      <c r="C102" s="70"/>
      <c r="D102" s="70"/>
      <c r="E102" s="70"/>
      <c r="F102" s="72"/>
      <c r="G102" s="70"/>
      <c r="H102" s="85"/>
      <c r="I102" s="86"/>
      <c r="J102" s="87"/>
      <c r="K102" s="71"/>
      <c r="L102" s="70"/>
      <c r="M102" s="69"/>
      <c r="N102" s="71"/>
      <c r="O102" s="69"/>
      <c r="P102" s="73"/>
      <c r="Q102" s="85"/>
      <c r="R102" s="86"/>
      <c r="S102" s="87"/>
      <c r="T102" s="73"/>
      <c r="U102" s="85"/>
      <c r="V102" s="86"/>
      <c r="W102" s="87"/>
      <c r="X102" s="69"/>
      <c r="Y102" s="69"/>
      <c r="Z102" s="69"/>
      <c r="AA102" s="69"/>
      <c r="AB102" s="70"/>
      <c r="AC102" s="70"/>
      <c r="AD102" s="69"/>
      <c r="AE102" s="69"/>
      <c r="AF102" s="69"/>
      <c r="AG102" s="71"/>
      <c r="AH102" s="69"/>
      <c r="AI102" s="70"/>
      <c r="AJ102" s="85"/>
      <c r="AK102" s="86"/>
      <c r="AL102" s="87"/>
      <c r="AM102" s="69"/>
      <c r="AN102" s="69"/>
      <c r="AO102" s="69"/>
      <c r="AP102" s="72"/>
      <c r="AQ102" s="72"/>
      <c r="AR102" s="72"/>
      <c r="AS102" s="72"/>
      <c r="AT102" s="70"/>
      <c r="AU102" s="70"/>
      <c r="AV102" s="80"/>
      <c r="AW102" s="81" t="str">
        <f>IF(AV102="","",VLOOKUP(AV102,Prov!$A$2:$B$36,2,2))</f>
        <v/>
      </c>
      <c r="AX102" s="74"/>
    </row>
    <row r="103" spans="1:50" ht="15" customHeight="1">
      <c r="A103" s="71"/>
      <c r="B103" s="71"/>
      <c r="C103" s="70"/>
      <c r="D103" s="70"/>
      <c r="E103" s="70"/>
      <c r="F103" s="72"/>
      <c r="G103" s="70"/>
      <c r="H103" s="85"/>
      <c r="I103" s="86"/>
      <c r="J103" s="87"/>
      <c r="K103" s="71"/>
      <c r="L103" s="70"/>
      <c r="M103" s="69"/>
      <c r="N103" s="71"/>
      <c r="O103" s="69"/>
      <c r="P103" s="73"/>
      <c r="Q103" s="85"/>
      <c r="R103" s="86"/>
      <c r="S103" s="87"/>
      <c r="T103" s="73"/>
      <c r="U103" s="85"/>
      <c r="V103" s="86"/>
      <c r="W103" s="87"/>
      <c r="X103" s="69"/>
      <c r="Y103" s="69"/>
      <c r="Z103" s="69"/>
      <c r="AA103" s="69"/>
      <c r="AB103" s="70"/>
      <c r="AC103" s="70"/>
      <c r="AD103" s="69"/>
      <c r="AE103" s="69"/>
      <c r="AF103" s="69"/>
      <c r="AG103" s="71"/>
      <c r="AH103" s="69"/>
      <c r="AI103" s="70"/>
      <c r="AJ103" s="85"/>
      <c r="AK103" s="86"/>
      <c r="AL103" s="87"/>
      <c r="AM103" s="69"/>
      <c r="AN103" s="69"/>
      <c r="AO103" s="69"/>
      <c r="AP103" s="72"/>
      <c r="AQ103" s="72"/>
      <c r="AR103" s="72"/>
      <c r="AS103" s="72"/>
      <c r="AT103" s="70"/>
      <c r="AU103" s="70"/>
      <c r="AV103" s="80"/>
      <c r="AW103" s="81" t="str">
        <f>IF(AV103="","",VLOOKUP(AV103,Prov!$A$2:$B$36,2,2))</f>
        <v/>
      </c>
      <c r="AX103" s="74"/>
    </row>
    <row r="104" spans="1:50" ht="15" customHeight="1">
      <c r="A104" s="71"/>
      <c r="B104" s="71"/>
      <c r="C104" s="70"/>
      <c r="D104" s="70"/>
      <c r="E104" s="70"/>
      <c r="F104" s="72"/>
      <c r="G104" s="70"/>
      <c r="H104" s="85"/>
      <c r="I104" s="86"/>
      <c r="J104" s="87"/>
      <c r="K104" s="71"/>
      <c r="L104" s="70"/>
      <c r="M104" s="69"/>
      <c r="N104" s="71"/>
      <c r="O104" s="69"/>
      <c r="P104" s="73"/>
      <c r="Q104" s="85"/>
      <c r="R104" s="86"/>
      <c r="S104" s="87"/>
      <c r="T104" s="73"/>
      <c r="U104" s="85"/>
      <c r="V104" s="86"/>
      <c r="W104" s="87"/>
      <c r="X104" s="69"/>
      <c r="Y104" s="69"/>
      <c r="Z104" s="69"/>
      <c r="AA104" s="69"/>
      <c r="AB104" s="70"/>
      <c r="AC104" s="70"/>
      <c r="AD104" s="69"/>
      <c r="AE104" s="69"/>
      <c r="AF104" s="69"/>
      <c r="AG104" s="71"/>
      <c r="AH104" s="69"/>
      <c r="AI104" s="70"/>
      <c r="AJ104" s="85"/>
      <c r="AK104" s="86"/>
      <c r="AL104" s="87"/>
      <c r="AM104" s="69"/>
      <c r="AN104" s="69"/>
      <c r="AO104" s="69"/>
      <c r="AP104" s="72"/>
      <c r="AQ104" s="72"/>
      <c r="AR104" s="72"/>
      <c r="AS104" s="72"/>
      <c r="AT104" s="70"/>
      <c r="AU104" s="70"/>
      <c r="AV104" s="80"/>
      <c r="AW104" s="81" t="str">
        <f>IF(AV104="","",VLOOKUP(AV104,Prov!$A$2:$B$36,2,2))</f>
        <v/>
      </c>
      <c r="AX104" s="74"/>
    </row>
    <row r="105" spans="1:50" ht="15" customHeight="1">
      <c r="A105" s="71"/>
      <c r="B105" s="71"/>
      <c r="C105" s="70"/>
      <c r="D105" s="70"/>
      <c r="E105" s="70"/>
      <c r="F105" s="72"/>
      <c r="G105" s="70"/>
      <c r="H105" s="85"/>
      <c r="I105" s="86"/>
      <c r="J105" s="87"/>
      <c r="K105" s="71"/>
      <c r="L105" s="70"/>
      <c r="M105" s="69"/>
      <c r="N105" s="71"/>
      <c r="O105" s="69"/>
      <c r="P105" s="73"/>
      <c r="Q105" s="85"/>
      <c r="R105" s="86"/>
      <c r="S105" s="87"/>
      <c r="T105" s="73"/>
      <c r="U105" s="85"/>
      <c r="V105" s="86"/>
      <c r="W105" s="87"/>
      <c r="X105" s="69"/>
      <c r="Y105" s="69"/>
      <c r="Z105" s="69"/>
      <c r="AA105" s="69"/>
      <c r="AB105" s="70"/>
      <c r="AC105" s="70"/>
      <c r="AD105" s="69"/>
      <c r="AE105" s="69"/>
      <c r="AF105" s="69"/>
      <c r="AG105" s="71"/>
      <c r="AH105" s="69"/>
      <c r="AI105" s="70"/>
      <c r="AJ105" s="85"/>
      <c r="AK105" s="86"/>
      <c r="AL105" s="87"/>
      <c r="AM105" s="69"/>
      <c r="AN105" s="69"/>
      <c r="AO105" s="69"/>
      <c r="AP105" s="72"/>
      <c r="AQ105" s="72"/>
      <c r="AR105" s="72"/>
      <c r="AS105" s="72"/>
      <c r="AT105" s="70"/>
      <c r="AU105" s="70"/>
      <c r="AV105" s="80"/>
      <c r="AW105" s="81" t="str">
        <f>IF(AV105="","",VLOOKUP(AV105,Prov!$A$2:$B$36,2,2))</f>
        <v/>
      </c>
      <c r="AX105" s="74"/>
    </row>
    <row r="106" spans="1:50" ht="15" customHeight="1">
      <c r="A106" s="71"/>
      <c r="B106" s="71"/>
      <c r="C106" s="70"/>
      <c r="D106" s="70"/>
      <c r="E106" s="70"/>
      <c r="F106" s="72"/>
      <c r="G106" s="70"/>
      <c r="H106" s="85"/>
      <c r="I106" s="86"/>
      <c r="J106" s="87"/>
      <c r="K106" s="71"/>
      <c r="L106" s="70"/>
      <c r="M106" s="69"/>
      <c r="N106" s="71"/>
      <c r="O106" s="69"/>
      <c r="P106" s="73"/>
      <c r="Q106" s="85"/>
      <c r="R106" s="86"/>
      <c r="S106" s="87"/>
      <c r="T106" s="73"/>
      <c r="U106" s="85"/>
      <c r="V106" s="86"/>
      <c r="W106" s="87"/>
      <c r="X106" s="69"/>
      <c r="Y106" s="69"/>
      <c r="Z106" s="69"/>
      <c r="AA106" s="69"/>
      <c r="AB106" s="70"/>
      <c r="AC106" s="70"/>
      <c r="AD106" s="69"/>
      <c r="AE106" s="69"/>
      <c r="AF106" s="69"/>
      <c r="AG106" s="71"/>
      <c r="AH106" s="69"/>
      <c r="AI106" s="70"/>
      <c r="AJ106" s="85"/>
      <c r="AK106" s="86"/>
      <c r="AL106" s="87"/>
      <c r="AM106" s="69"/>
      <c r="AN106" s="69"/>
      <c r="AO106" s="69"/>
      <c r="AP106" s="72"/>
      <c r="AQ106" s="72"/>
      <c r="AR106" s="72"/>
      <c r="AS106" s="72"/>
      <c r="AT106" s="70"/>
      <c r="AU106" s="70"/>
      <c r="AV106" s="80"/>
      <c r="AW106" s="81" t="str">
        <f>IF(AV106="","",VLOOKUP(AV106,Prov!$A$2:$B$36,2,2))</f>
        <v/>
      </c>
      <c r="AX106" s="74"/>
    </row>
    <row r="107" spans="1:50" ht="15" customHeight="1">
      <c r="A107" s="71"/>
      <c r="B107" s="71"/>
      <c r="C107" s="70"/>
      <c r="D107" s="70"/>
      <c r="E107" s="70"/>
      <c r="F107" s="72"/>
      <c r="G107" s="70"/>
      <c r="H107" s="85"/>
      <c r="I107" s="86"/>
      <c r="J107" s="87"/>
      <c r="K107" s="71"/>
      <c r="L107" s="70"/>
      <c r="M107" s="69"/>
      <c r="N107" s="71"/>
      <c r="O107" s="69"/>
      <c r="P107" s="73"/>
      <c r="Q107" s="85"/>
      <c r="R107" s="86"/>
      <c r="S107" s="87"/>
      <c r="T107" s="73"/>
      <c r="U107" s="85"/>
      <c r="V107" s="86"/>
      <c r="W107" s="87"/>
      <c r="X107" s="69"/>
      <c r="Y107" s="69"/>
      <c r="Z107" s="69"/>
      <c r="AA107" s="69"/>
      <c r="AB107" s="70"/>
      <c r="AC107" s="70"/>
      <c r="AD107" s="69"/>
      <c r="AE107" s="69"/>
      <c r="AF107" s="69"/>
      <c r="AG107" s="71"/>
      <c r="AH107" s="69"/>
      <c r="AI107" s="70"/>
      <c r="AJ107" s="85"/>
      <c r="AK107" s="86"/>
      <c r="AL107" s="87"/>
      <c r="AM107" s="69"/>
      <c r="AN107" s="69"/>
      <c r="AO107" s="69"/>
      <c r="AP107" s="72"/>
      <c r="AQ107" s="72"/>
      <c r="AR107" s="72"/>
      <c r="AS107" s="72"/>
      <c r="AT107" s="70"/>
      <c r="AU107" s="70"/>
      <c r="AV107" s="80"/>
      <c r="AW107" s="81" t="str">
        <f>IF(AV107="","",VLOOKUP(AV107,Prov!$A$2:$B$36,2,2))</f>
        <v/>
      </c>
      <c r="AX107" s="74"/>
    </row>
    <row r="108" spans="1:50" ht="15" customHeight="1">
      <c r="A108" s="71"/>
      <c r="B108" s="71"/>
      <c r="C108" s="70"/>
      <c r="D108" s="70"/>
      <c r="E108" s="70"/>
      <c r="F108" s="72"/>
      <c r="G108" s="70"/>
      <c r="H108" s="85"/>
      <c r="I108" s="86"/>
      <c r="J108" s="87"/>
      <c r="K108" s="71"/>
      <c r="L108" s="70"/>
      <c r="M108" s="69"/>
      <c r="N108" s="71"/>
      <c r="O108" s="69"/>
      <c r="P108" s="73"/>
      <c r="Q108" s="85"/>
      <c r="R108" s="86"/>
      <c r="S108" s="87"/>
      <c r="T108" s="73"/>
      <c r="U108" s="85"/>
      <c r="V108" s="86"/>
      <c r="W108" s="87"/>
      <c r="X108" s="69"/>
      <c r="Y108" s="69"/>
      <c r="Z108" s="69"/>
      <c r="AA108" s="69"/>
      <c r="AB108" s="70"/>
      <c r="AC108" s="70"/>
      <c r="AD108" s="69"/>
      <c r="AE108" s="69"/>
      <c r="AF108" s="69"/>
      <c r="AG108" s="71"/>
      <c r="AH108" s="69"/>
      <c r="AI108" s="70"/>
      <c r="AJ108" s="85"/>
      <c r="AK108" s="86"/>
      <c r="AL108" s="87"/>
      <c r="AM108" s="69"/>
      <c r="AN108" s="69"/>
      <c r="AO108" s="69"/>
      <c r="AP108" s="72"/>
      <c r="AQ108" s="72"/>
      <c r="AR108" s="72"/>
      <c r="AS108" s="72"/>
      <c r="AT108" s="70"/>
      <c r="AU108" s="70"/>
      <c r="AV108" s="80"/>
      <c r="AW108" s="81" t="str">
        <f>IF(AV108="","",VLOOKUP(AV108,Prov!$A$2:$B$36,2,2))</f>
        <v/>
      </c>
      <c r="AX108" s="74"/>
    </row>
    <row r="109" spans="1:50" ht="15" customHeight="1">
      <c r="A109" s="71"/>
      <c r="B109" s="71"/>
      <c r="C109" s="70"/>
      <c r="D109" s="70"/>
      <c r="E109" s="70"/>
      <c r="F109" s="72"/>
      <c r="G109" s="70"/>
      <c r="H109" s="85"/>
      <c r="I109" s="86"/>
      <c r="J109" s="87"/>
      <c r="K109" s="71"/>
      <c r="L109" s="70"/>
      <c r="M109" s="69"/>
      <c r="N109" s="71"/>
      <c r="O109" s="69"/>
      <c r="P109" s="73"/>
      <c r="Q109" s="85"/>
      <c r="R109" s="86"/>
      <c r="S109" s="87"/>
      <c r="T109" s="73"/>
      <c r="U109" s="85"/>
      <c r="V109" s="86"/>
      <c r="W109" s="87"/>
      <c r="X109" s="69"/>
      <c r="Y109" s="69"/>
      <c r="Z109" s="69"/>
      <c r="AA109" s="69"/>
      <c r="AB109" s="70"/>
      <c r="AC109" s="70"/>
      <c r="AD109" s="69"/>
      <c r="AE109" s="69"/>
      <c r="AF109" s="69"/>
      <c r="AG109" s="71"/>
      <c r="AH109" s="69"/>
      <c r="AI109" s="70"/>
      <c r="AJ109" s="85"/>
      <c r="AK109" s="86"/>
      <c r="AL109" s="87"/>
      <c r="AM109" s="69"/>
      <c r="AN109" s="69"/>
      <c r="AO109" s="69"/>
      <c r="AP109" s="72"/>
      <c r="AQ109" s="72"/>
      <c r="AR109" s="72"/>
      <c r="AS109" s="72"/>
      <c r="AT109" s="70"/>
      <c r="AU109" s="70"/>
      <c r="AV109" s="80"/>
      <c r="AW109" s="81" t="str">
        <f>IF(AV109="","",VLOOKUP(AV109,Prov!$A$2:$B$36,2,2))</f>
        <v/>
      </c>
      <c r="AX109" s="74"/>
    </row>
    <row r="110" spans="1:50" ht="15" customHeight="1">
      <c r="A110" s="71"/>
      <c r="B110" s="71"/>
      <c r="C110" s="70"/>
      <c r="D110" s="70"/>
      <c r="E110" s="70"/>
      <c r="F110" s="72"/>
      <c r="G110" s="70"/>
      <c r="H110" s="85"/>
      <c r="I110" s="86"/>
      <c r="J110" s="87"/>
      <c r="K110" s="71"/>
      <c r="L110" s="70"/>
      <c r="M110" s="69"/>
      <c r="N110" s="71"/>
      <c r="O110" s="69"/>
      <c r="P110" s="73"/>
      <c r="Q110" s="85"/>
      <c r="R110" s="86"/>
      <c r="S110" s="87"/>
      <c r="T110" s="73"/>
      <c r="U110" s="85"/>
      <c r="V110" s="86"/>
      <c r="W110" s="87"/>
      <c r="X110" s="69"/>
      <c r="Y110" s="69"/>
      <c r="Z110" s="69"/>
      <c r="AA110" s="69"/>
      <c r="AB110" s="70"/>
      <c r="AC110" s="70"/>
      <c r="AD110" s="69"/>
      <c r="AE110" s="69"/>
      <c r="AF110" s="69"/>
      <c r="AG110" s="71"/>
      <c r="AH110" s="69"/>
      <c r="AI110" s="70"/>
      <c r="AJ110" s="85"/>
      <c r="AK110" s="86"/>
      <c r="AL110" s="87"/>
      <c r="AM110" s="69"/>
      <c r="AN110" s="69"/>
      <c r="AO110" s="69"/>
      <c r="AP110" s="72"/>
      <c r="AQ110" s="72"/>
      <c r="AR110" s="72"/>
      <c r="AS110" s="72"/>
      <c r="AT110" s="70"/>
      <c r="AU110" s="70"/>
      <c r="AV110" s="80"/>
      <c r="AW110" s="81" t="str">
        <f>IF(AV110="","",VLOOKUP(AV110,Prov!$A$2:$B$36,2,2))</f>
        <v/>
      </c>
      <c r="AX110" s="74"/>
    </row>
    <row r="111" spans="1:50" ht="15" customHeight="1">
      <c r="A111" s="71"/>
      <c r="B111" s="71"/>
      <c r="C111" s="70"/>
      <c r="D111" s="70"/>
      <c r="E111" s="70"/>
      <c r="F111" s="72"/>
      <c r="G111" s="70"/>
      <c r="H111" s="85"/>
      <c r="I111" s="86"/>
      <c r="J111" s="87"/>
      <c r="K111" s="71"/>
      <c r="L111" s="70"/>
      <c r="M111" s="69"/>
      <c r="N111" s="71"/>
      <c r="O111" s="69"/>
      <c r="P111" s="73"/>
      <c r="Q111" s="85"/>
      <c r="R111" s="86"/>
      <c r="S111" s="87"/>
      <c r="T111" s="73"/>
      <c r="U111" s="85"/>
      <c r="V111" s="86"/>
      <c r="W111" s="87"/>
      <c r="X111" s="69"/>
      <c r="Y111" s="69"/>
      <c r="Z111" s="69"/>
      <c r="AA111" s="69"/>
      <c r="AB111" s="70"/>
      <c r="AC111" s="70"/>
      <c r="AD111" s="69"/>
      <c r="AE111" s="69"/>
      <c r="AF111" s="69"/>
      <c r="AG111" s="71"/>
      <c r="AH111" s="69"/>
      <c r="AI111" s="70"/>
      <c r="AJ111" s="85"/>
      <c r="AK111" s="86"/>
      <c r="AL111" s="87"/>
      <c r="AM111" s="69"/>
      <c r="AN111" s="69"/>
      <c r="AO111" s="69"/>
      <c r="AP111" s="72"/>
      <c r="AQ111" s="72"/>
      <c r="AR111" s="72"/>
      <c r="AS111" s="72"/>
      <c r="AT111" s="70"/>
      <c r="AU111" s="70"/>
      <c r="AV111" s="80"/>
      <c r="AW111" s="81" t="str">
        <f>IF(AV111="","",VLOOKUP(AV111,Prov!$A$2:$B$36,2,2))</f>
        <v/>
      </c>
      <c r="AX111" s="74"/>
    </row>
    <row r="112" spans="1:50" ht="15" customHeight="1">
      <c r="A112" s="71"/>
      <c r="B112" s="71"/>
      <c r="C112" s="70"/>
      <c r="D112" s="70"/>
      <c r="E112" s="70"/>
      <c r="F112" s="72"/>
      <c r="G112" s="70"/>
      <c r="H112" s="85"/>
      <c r="I112" s="86"/>
      <c r="J112" s="87"/>
      <c r="K112" s="71"/>
      <c r="L112" s="70"/>
      <c r="M112" s="69"/>
      <c r="N112" s="71"/>
      <c r="O112" s="69"/>
      <c r="P112" s="73"/>
      <c r="Q112" s="85"/>
      <c r="R112" s="86"/>
      <c r="S112" s="87"/>
      <c r="T112" s="73"/>
      <c r="U112" s="85"/>
      <c r="V112" s="86"/>
      <c r="W112" s="87"/>
      <c r="X112" s="69"/>
      <c r="Y112" s="69"/>
      <c r="Z112" s="69"/>
      <c r="AA112" s="69"/>
      <c r="AB112" s="70"/>
      <c r="AC112" s="70"/>
      <c r="AD112" s="69"/>
      <c r="AE112" s="69"/>
      <c r="AF112" s="69"/>
      <c r="AG112" s="71"/>
      <c r="AH112" s="69"/>
      <c r="AI112" s="70"/>
      <c r="AJ112" s="85"/>
      <c r="AK112" s="86"/>
      <c r="AL112" s="87"/>
      <c r="AM112" s="69"/>
      <c r="AN112" s="69"/>
      <c r="AO112" s="69"/>
      <c r="AP112" s="72"/>
      <c r="AQ112" s="72"/>
      <c r="AR112" s="72"/>
      <c r="AS112" s="72"/>
      <c r="AT112" s="70"/>
      <c r="AU112" s="70"/>
      <c r="AV112" s="80"/>
      <c r="AW112" s="81" t="str">
        <f>IF(AV112="","",VLOOKUP(AV112,Prov!$A$2:$B$36,2,2))</f>
        <v/>
      </c>
      <c r="AX112" s="74"/>
    </row>
    <row r="113" spans="1:50" ht="15" customHeight="1">
      <c r="A113" s="71"/>
      <c r="B113" s="71"/>
      <c r="C113" s="70"/>
      <c r="D113" s="70"/>
      <c r="E113" s="70"/>
      <c r="F113" s="72"/>
      <c r="G113" s="70"/>
      <c r="H113" s="85"/>
      <c r="I113" s="86"/>
      <c r="J113" s="87"/>
      <c r="K113" s="71"/>
      <c r="L113" s="70"/>
      <c r="M113" s="69"/>
      <c r="N113" s="71"/>
      <c r="O113" s="69"/>
      <c r="P113" s="73"/>
      <c r="Q113" s="85"/>
      <c r="R113" s="86"/>
      <c r="S113" s="87"/>
      <c r="T113" s="73"/>
      <c r="U113" s="85"/>
      <c r="V113" s="86"/>
      <c r="W113" s="87"/>
      <c r="X113" s="69"/>
      <c r="Y113" s="69"/>
      <c r="Z113" s="69"/>
      <c r="AA113" s="69"/>
      <c r="AB113" s="70"/>
      <c r="AC113" s="70"/>
      <c r="AD113" s="69"/>
      <c r="AE113" s="69"/>
      <c r="AF113" s="69"/>
      <c r="AG113" s="71"/>
      <c r="AH113" s="69"/>
      <c r="AI113" s="70"/>
      <c r="AJ113" s="85"/>
      <c r="AK113" s="86"/>
      <c r="AL113" s="87"/>
      <c r="AM113" s="69"/>
      <c r="AN113" s="69"/>
      <c r="AO113" s="69"/>
      <c r="AP113" s="72"/>
      <c r="AQ113" s="72"/>
      <c r="AR113" s="72"/>
      <c r="AS113" s="72"/>
      <c r="AT113" s="70"/>
      <c r="AU113" s="70"/>
      <c r="AV113" s="80"/>
      <c r="AW113" s="81" t="str">
        <f>IF(AV113="","",VLOOKUP(AV113,Prov!$A$2:$B$36,2,2))</f>
        <v/>
      </c>
      <c r="AX113" s="74"/>
    </row>
    <row r="114" spans="1:50" ht="15" customHeight="1">
      <c r="A114" s="71"/>
      <c r="B114" s="71"/>
      <c r="C114" s="70"/>
      <c r="D114" s="70"/>
      <c r="E114" s="70"/>
      <c r="F114" s="72"/>
      <c r="G114" s="70"/>
      <c r="H114" s="85"/>
      <c r="I114" s="86"/>
      <c r="J114" s="87"/>
      <c r="K114" s="71"/>
      <c r="L114" s="70"/>
      <c r="M114" s="69"/>
      <c r="N114" s="71"/>
      <c r="O114" s="69"/>
      <c r="P114" s="73"/>
      <c r="Q114" s="85"/>
      <c r="R114" s="86"/>
      <c r="S114" s="87"/>
      <c r="T114" s="73"/>
      <c r="U114" s="85"/>
      <c r="V114" s="86"/>
      <c r="W114" s="87"/>
      <c r="X114" s="69"/>
      <c r="Y114" s="69"/>
      <c r="Z114" s="69"/>
      <c r="AA114" s="69"/>
      <c r="AB114" s="70"/>
      <c r="AC114" s="70"/>
      <c r="AD114" s="69"/>
      <c r="AE114" s="69"/>
      <c r="AF114" s="69"/>
      <c r="AG114" s="71"/>
      <c r="AH114" s="69"/>
      <c r="AI114" s="70"/>
      <c r="AJ114" s="85"/>
      <c r="AK114" s="86"/>
      <c r="AL114" s="87"/>
      <c r="AM114" s="69"/>
      <c r="AN114" s="69"/>
      <c r="AO114" s="69"/>
      <c r="AP114" s="72"/>
      <c r="AQ114" s="72"/>
      <c r="AR114" s="72"/>
      <c r="AS114" s="72"/>
      <c r="AT114" s="70"/>
      <c r="AU114" s="70"/>
      <c r="AV114" s="80"/>
      <c r="AW114" s="81" t="str">
        <f>IF(AV114="","",VLOOKUP(AV114,Prov!$A$2:$B$36,2,2))</f>
        <v/>
      </c>
      <c r="AX114" s="74"/>
    </row>
    <row r="115" spans="1:50" ht="15" customHeight="1">
      <c r="A115" s="71"/>
      <c r="B115" s="71"/>
      <c r="C115" s="70"/>
      <c r="D115" s="70"/>
      <c r="E115" s="70"/>
      <c r="F115" s="72"/>
      <c r="G115" s="70"/>
      <c r="H115" s="85"/>
      <c r="I115" s="86"/>
      <c r="J115" s="87"/>
      <c r="K115" s="71"/>
      <c r="L115" s="70"/>
      <c r="M115" s="69"/>
      <c r="N115" s="71"/>
      <c r="O115" s="69"/>
      <c r="P115" s="73"/>
      <c r="Q115" s="85"/>
      <c r="R115" s="86"/>
      <c r="S115" s="87"/>
      <c r="T115" s="73"/>
      <c r="U115" s="85"/>
      <c r="V115" s="86"/>
      <c r="W115" s="87"/>
      <c r="X115" s="69"/>
      <c r="Y115" s="69"/>
      <c r="Z115" s="69"/>
      <c r="AA115" s="69"/>
      <c r="AB115" s="70"/>
      <c r="AC115" s="70"/>
      <c r="AD115" s="69"/>
      <c r="AE115" s="69"/>
      <c r="AF115" s="69"/>
      <c r="AG115" s="71"/>
      <c r="AH115" s="69"/>
      <c r="AI115" s="70"/>
      <c r="AJ115" s="85"/>
      <c r="AK115" s="86"/>
      <c r="AL115" s="87"/>
      <c r="AM115" s="69"/>
      <c r="AN115" s="69"/>
      <c r="AO115" s="69"/>
      <c r="AP115" s="72"/>
      <c r="AQ115" s="72"/>
      <c r="AR115" s="72"/>
      <c r="AS115" s="72"/>
      <c r="AT115" s="70"/>
      <c r="AU115" s="70"/>
      <c r="AV115" s="80"/>
      <c r="AW115" s="81" t="str">
        <f>IF(AV115="","",VLOOKUP(AV115,Prov!$A$2:$B$36,2,2))</f>
        <v/>
      </c>
      <c r="AX115" s="74"/>
    </row>
    <row r="116" spans="1:50" ht="15" customHeight="1">
      <c r="A116" s="71"/>
      <c r="B116" s="71"/>
      <c r="C116" s="70"/>
      <c r="D116" s="70"/>
      <c r="E116" s="70"/>
      <c r="F116" s="72"/>
      <c r="G116" s="70"/>
      <c r="H116" s="85"/>
      <c r="I116" s="86"/>
      <c r="J116" s="87"/>
      <c r="K116" s="71"/>
      <c r="L116" s="70"/>
      <c r="M116" s="69"/>
      <c r="N116" s="71"/>
      <c r="O116" s="69"/>
      <c r="P116" s="73"/>
      <c r="Q116" s="85"/>
      <c r="R116" s="86"/>
      <c r="S116" s="87"/>
      <c r="T116" s="73"/>
      <c r="U116" s="85"/>
      <c r="V116" s="86"/>
      <c r="W116" s="87"/>
      <c r="X116" s="69"/>
      <c r="Y116" s="69"/>
      <c r="Z116" s="69"/>
      <c r="AA116" s="69"/>
      <c r="AB116" s="70"/>
      <c r="AC116" s="70"/>
      <c r="AD116" s="69"/>
      <c r="AE116" s="69"/>
      <c r="AF116" s="69"/>
      <c r="AG116" s="71"/>
      <c r="AH116" s="69"/>
      <c r="AI116" s="70"/>
      <c r="AJ116" s="85"/>
      <c r="AK116" s="86"/>
      <c r="AL116" s="87"/>
      <c r="AM116" s="69"/>
      <c r="AN116" s="69"/>
      <c r="AO116" s="69"/>
      <c r="AP116" s="72"/>
      <c r="AQ116" s="72"/>
      <c r="AR116" s="72"/>
      <c r="AS116" s="72"/>
      <c r="AT116" s="70"/>
      <c r="AU116" s="70"/>
      <c r="AV116" s="80"/>
      <c r="AW116" s="81" t="str">
        <f>IF(AV116="","",VLOOKUP(AV116,Prov!$A$2:$B$36,2,2))</f>
        <v/>
      </c>
      <c r="AX116" s="74"/>
    </row>
    <row r="117" spans="1:50" ht="15" customHeight="1">
      <c r="A117" s="71"/>
      <c r="B117" s="71"/>
      <c r="C117" s="70"/>
      <c r="D117" s="70"/>
      <c r="E117" s="70"/>
      <c r="F117" s="72"/>
      <c r="G117" s="70"/>
      <c r="H117" s="85"/>
      <c r="I117" s="86"/>
      <c r="J117" s="87"/>
      <c r="K117" s="71"/>
      <c r="L117" s="70"/>
      <c r="M117" s="69"/>
      <c r="N117" s="71"/>
      <c r="O117" s="69"/>
      <c r="P117" s="73"/>
      <c r="Q117" s="85"/>
      <c r="R117" s="86"/>
      <c r="S117" s="87"/>
      <c r="T117" s="73"/>
      <c r="U117" s="85"/>
      <c r="V117" s="86"/>
      <c r="W117" s="87"/>
      <c r="X117" s="69"/>
      <c r="Y117" s="69"/>
      <c r="Z117" s="69"/>
      <c r="AA117" s="69"/>
      <c r="AB117" s="70"/>
      <c r="AC117" s="70"/>
      <c r="AD117" s="69"/>
      <c r="AE117" s="69"/>
      <c r="AF117" s="69"/>
      <c r="AG117" s="71"/>
      <c r="AH117" s="69"/>
      <c r="AI117" s="70"/>
      <c r="AJ117" s="85"/>
      <c r="AK117" s="86"/>
      <c r="AL117" s="87"/>
      <c r="AM117" s="69"/>
      <c r="AN117" s="69"/>
      <c r="AO117" s="69"/>
      <c r="AP117" s="72"/>
      <c r="AQ117" s="72"/>
      <c r="AR117" s="72"/>
      <c r="AS117" s="72"/>
      <c r="AT117" s="70"/>
      <c r="AU117" s="70"/>
      <c r="AV117" s="80"/>
      <c r="AW117" s="81" t="str">
        <f>IF(AV117="","",VLOOKUP(AV117,Prov!$A$2:$B$36,2,2))</f>
        <v/>
      </c>
      <c r="AX117" s="74"/>
    </row>
    <row r="118" spans="1:50" ht="15" customHeight="1">
      <c r="A118" s="71"/>
      <c r="B118" s="71"/>
      <c r="C118" s="70"/>
      <c r="D118" s="70"/>
      <c r="E118" s="70"/>
      <c r="F118" s="72"/>
      <c r="G118" s="70"/>
      <c r="H118" s="85"/>
      <c r="I118" s="86"/>
      <c r="J118" s="87"/>
      <c r="K118" s="71"/>
      <c r="L118" s="70"/>
      <c r="M118" s="69"/>
      <c r="N118" s="71"/>
      <c r="O118" s="69"/>
      <c r="P118" s="73"/>
      <c r="Q118" s="85"/>
      <c r="R118" s="86"/>
      <c r="S118" s="87"/>
      <c r="T118" s="73"/>
      <c r="U118" s="85"/>
      <c r="V118" s="86"/>
      <c r="W118" s="87"/>
      <c r="X118" s="69"/>
      <c r="Y118" s="69"/>
      <c r="Z118" s="69"/>
      <c r="AA118" s="69"/>
      <c r="AB118" s="70"/>
      <c r="AC118" s="70"/>
      <c r="AD118" s="69"/>
      <c r="AE118" s="69"/>
      <c r="AF118" s="69"/>
      <c r="AG118" s="71"/>
      <c r="AH118" s="69"/>
      <c r="AI118" s="70"/>
      <c r="AJ118" s="85"/>
      <c r="AK118" s="86"/>
      <c r="AL118" s="87"/>
      <c r="AM118" s="69"/>
      <c r="AN118" s="69"/>
      <c r="AO118" s="69"/>
      <c r="AP118" s="72"/>
      <c r="AQ118" s="72"/>
      <c r="AR118" s="72"/>
      <c r="AS118" s="72"/>
      <c r="AT118" s="70"/>
      <c r="AU118" s="70"/>
      <c r="AV118" s="80"/>
      <c r="AW118" s="81" t="str">
        <f>IF(AV118="","",VLOOKUP(AV118,Prov!$A$2:$B$36,2,2))</f>
        <v/>
      </c>
      <c r="AX118" s="74"/>
    </row>
    <row r="119" spans="1:50" ht="15" customHeight="1">
      <c r="A119" s="71"/>
      <c r="B119" s="71"/>
      <c r="C119" s="70"/>
      <c r="D119" s="70"/>
      <c r="E119" s="70"/>
      <c r="F119" s="72"/>
      <c r="G119" s="70"/>
      <c r="H119" s="85"/>
      <c r="I119" s="86"/>
      <c r="J119" s="87"/>
      <c r="K119" s="71"/>
      <c r="L119" s="70"/>
      <c r="M119" s="69"/>
      <c r="N119" s="71"/>
      <c r="O119" s="69"/>
      <c r="P119" s="73"/>
      <c r="Q119" s="85"/>
      <c r="R119" s="86"/>
      <c r="S119" s="87"/>
      <c r="T119" s="73"/>
      <c r="U119" s="85"/>
      <c r="V119" s="86"/>
      <c r="W119" s="87"/>
      <c r="X119" s="69"/>
      <c r="Y119" s="69"/>
      <c r="Z119" s="69"/>
      <c r="AA119" s="69"/>
      <c r="AB119" s="70"/>
      <c r="AC119" s="70"/>
      <c r="AD119" s="69"/>
      <c r="AE119" s="69"/>
      <c r="AF119" s="69"/>
      <c r="AG119" s="71"/>
      <c r="AH119" s="69"/>
      <c r="AI119" s="70"/>
      <c r="AJ119" s="85"/>
      <c r="AK119" s="86"/>
      <c r="AL119" s="87"/>
      <c r="AM119" s="69"/>
      <c r="AN119" s="69"/>
      <c r="AO119" s="69"/>
      <c r="AP119" s="72"/>
      <c r="AQ119" s="72"/>
      <c r="AR119" s="72"/>
      <c r="AS119" s="72"/>
      <c r="AT119" s="70"/>
      <c r="AU119" s="70"/>
      <c r="AV119" s="80"/>
      <c r="AW119" s="81" t="str">
        <f>IF(AV119="","",VLOOKUP(AV119,Prov!$A$2:$B$36,2,2))</f>
        <v/>
      </c>
      <c r="AX119" s="74"/>
    </row>
    <row r="120" spans="1:50" ht="15" customHeight="1">
      <c r="A120" s="71"/>
      <c r="B120" s="71"/>
      <c r="C120" s="70"/>
      <c r="D120" s="70"/>
      <c r="E120" s="70"/>
      <c r="F120" s="72"/>
      <c r="G120" s="70"/>
      <c r="H120" s="85"/>
      <c r="I120" s="86"/>
      <c r="J120" s="87"/>
      <c r="K120" s="71"/>
      <c r="L120" s="70"/>
      <c r="M120" s="69"/>
      <c r="N120" s="71"/>
      <c r="O120" s="69"/>
      <c r="P120" s="73"/>
      <c r="Q120" s="85"/>
      <c r="R120" s="86"/>
      <c r="S120" s="87"/>
      <c r="T120" s="73"/>
      <c r="U120" s="85"/>
      <c r="V120" s="86"/>
      <c r="W120" s="87"/>
      <c r="X120" s="69"/>
      <c r="Y120" s="69"/>
      <c r="Z120" s="69"/>
      <c r="AA120" s="69"/>
      <c r="AB120" s="70"/>
      <c r="AC120" s="70"/>
      <c r="AD120" s="69"/>
      <c r="AE120" s="69"/>
      <c r="AF120" s="69"/>
      <c r="AG120" s="71"/>
      <c r="AH120" s="69"/>
      <c r="AI120" s="70"/>
      <c r="AJ120" s="85"/>
      <c r="AK120" s="86"/>
      <c r="AL120" s="87"/>
      <c r="AM120" s="69"/>
      <c r="AN120" s="69"/>
      <c r="AO120" s="69"/>
      <c r="AP120" s="72"/>
      <c r="AQ120" s="72"/>
      <c r="AR120" s="72"/>
      <c r="AS120" s="72"/>
      <c r="AT120" s="70"/>
      <c r="AU120" s="70"/>
      <c r="AV120" s="80"/>
      <c r="AW120" s="81" t="str">
        <f>IF(AV120="","",VLOOKUP(AV120,Prov!$A$2:$B$36,2,2))</f>
        <v/>
      </c>
      <c r="AX120" s="74"/>
    </row>
    <row r="121" spans="1:50" ht="15" customHeight="1">
      <c r="A121" s="71"/>
      <c r="B121" s="71"/>
      <c r="C121" s="70"/>
      <c r="D121" s="70"/>
      <c r="E121" s="70"/>
      <c r="F121" s="72"/>
      <c r="G121" s="70"/>
      <c r="H121" s="85"/>
      <c r="I121" s="86"/>
      <c r="J121" s="87"/>
      <c r="K121" s="71"/>
      <c r="L121" s="70"/>
      <c r="M121" s="69"/>
      <c r="N121" s="71"/>
      <c r="O121" s="69"/>
      <c r="P121" s="73"/>
      <c r="Q121" s="85"/>
      <c r="R121" s="86"/>
      <c r="S121" s="87"/>
      <c r="T121" s="73"/>
      <c r="U121" s="85"/>
      <c r="V121" s="86"/>
      <c r="W121" s="87"/>
      <c r="X121" s="69"/>
      <c r="Y121" s="69"/>
      <c r="Z121" s="69"/>
      <c r="AA121" s="69"/>
      <c r="AB121" s="70"/>
      <c r="AC121" s="70"/>
      <c r="AD121" s="69"/>
      <c r="AE121" s="69"/>
      <c r="AF121" s="69"/>
      <c r="AG121" s="71"/>
      <c r="AH121" s="69"/>
      <c r="AI121" s="70"/>
      <c r="AJ121" s="85"/>
      <c r="AK121" s="86"/>
      <c r="AL121" s="87"/>
      <c r="AM121" s="69"/>
      <c r="AN121" s="69"/>
      <c r="AO121" s="69"/>
      <c r="AP121" s="72"/>
      <c r="AQ121" s="72"/>
      <c r="AR121" s="72"/>
      <c r="AS121" s="72"/>
      <c r="AT121" s="70"/>
      <c r="AU121" s="70"/>
      <c r="AV121" s="80"/>
      <c r="AW121" s="81" t="str">
        <f>IF(AV121="","",VLOOKUP(AV121,Prov!$A$2:$B$36,2,2))</f>
        <v/>
      </c>
      <c r="AX121" s="74"/>
    </row>
    <row r="122" spans="1:50" ht="15" customHeight="1">
      <c r="A122" s="71"/>
      <c r="B122" s="71"/>
      <c r="C122" s="70"/>
      <c r="D122" s="70"/>
      <c r="E122" s="70"/>
      <c r="F122" s="72"/>
      <c r="G122" s="70"/>
      <c r="H122" s="85"/>
      <c r="I122" s="86"/>
      <c r="J122" s="87"/>
      <c r="K122" s="71"/>
      <c r="L122" s="70"/>
      <c r="M122" s="69"/>
      <c r="N122" s="71"/>
      <c r="O122" s="69"/>
      <c r="P122" s="73"/>
      <c r="Q122" s="85"/>
      <c r="R122" s="86"/>
      <c r="S122" s="87"/>
      <c r="T122" s="73"/>
      <c r="U122" s="85"/>
      <c r="V122" s="86"/>
      <c r="W122" s="87"/>
      <c r="X122" s="69"/>
      <c r="Y122" s="69"/>
      <c r="Z122" s="69"/>
      <c r="AA122" s="69"/>
      <c r="AB122" s="70"/>
      <c r="AC122" s="70"/>
      <c r="AD122" s="69"/>
      <c r="AE122" s="69"/>
      <c r="AF122" s="69"/>
      <c r="AG122" s="71"/>
      <c r="AH122" s="69"/>
      <c r="AI122" s="70"/>
      <c r="AJ122" s="85"/>
      <c r="AK122" s="86"/>
      <c r="AL122" s="87"/>
      <c r="AM122" s="69"/>
      <c r="AN122" s="69"/>
      <c r="AO122" s="69"/>
      <c r="AP122" s="72"/>
      <c r="AQ122" s="72"/>
      <c r="AR122" s="72"/>
      <c r="AS122" s="72"/>
      <c r="AT122" s="70"/>
      <c r="AU122" s="70"/>
      <c r="AV122" s="80"/>
      <c r="AW122" s="81" t="str">
        <f>IF(AV122="","",VLOOKUP(AV122,Prov!$A$2:$B$36,2,2))</f>
        <v/>
      </c>
      <c r="AX122" s="74"/>
    </row>
    <row r="123" spans="1:50" ht="15" customHeight="1">
      <c r="A123" s="71"/>
      <c r="B123" s="71"/>
      <c r="C123" s="70"/>
      <c r="D123" s="70"/>
      <c r="E123" s="70"/>
      <c r="F123" s="72"/>
      <c r="G123" s="70"/>
      <c r="H123" s="85"/>
      <c r="I123" s="86"/>
      <c r="J123" s="87"/>
      <c r="K123" s="71"/>
      <c r="L123" s="70"/>
      <c r="M123" s="69"/>
      <c r="N123" s="71"/>
      <c r="O123" s="69"/>
      <c r="P123" s="73"/>
      <c r="Q123" s="85"/>
      <c r="R123" s="86"/>
      <c r="S123" s="87"/>
      <c r="T123" s="73"/>
      <c r="U123" s="85"/>
      <c r="V123" s="86"/>
      <c r="W123" s="87"/>
      <c r="X123" s="69"/>
      <c r="Y123" s="69"/>
      <c r="Z123" s="69"/>
      <c r="AA123" s="69"/>
      <c r="AB123" s="70"/>
      <c r="AC123" s="70"/>
      <c r="AD123" s="69"/>
      <c r="AE123" s="69"/>
      <c r="AF123" s="69"/>
      <c r="AG123" s="71"/>
      <c r="AH123" s="69"/>
      <c r="AI123" s="70"/>
      <c r="AJ123" s="85"/>
      <c r="AK123" s="86"/>
      <c r="AL123" s="87"/>
      <c r="AM123" s="69"/>
      <c r="AN123" s="69"/>
      <c r="AO123" s="69"/>
      <c r="AP123" s="72"/>
      <c r="AQ123" s="72"/>
      <c r="AR123" s="72"/>
      <c r="AS123" s="72"/>
      <c r="AT123" s="70"/>
      <c r="AU123" s="70"/>
      <c r="AV123" s="80"/>
      <c r="AW123" s="81" t="str">
        <f>IF(AV123="","",VLOOKUP(AV123,Prov!$A$2:$B$36,2,2))</f>
        <v/>
      </c>
      <c r="AX123" s="74"/>
    </row>
    <row r="124" spans="1:50" ht="15" customHeight="1">
      <c r="A124" s="71"/>
      <c r="B124" s="71"/>
      <c r="C124" s="70"/>
      <c r="D124" s="70"/>
      <c r="E124" s="70"/>
      <c r="F124" s="72"/>
      <c r="G124" s="70"/>
      <c r="H124" s="85"/>
      <c r="I124" s="86"/>
      <c r="J124" s="87"/>
      <c r="K124" s="71"/>
      <c r="L124" s="70"/>
      <c r="M124" s="69"/>
      <c r="N124" s="71"/>
      <c r="O124" s="69"/>
      <c r="P124" s="73"/>
      <c r="Q124" s="85"/>
      <c r="R124" s="86"/>
      <c r="S124" s="87"/>
      <c r="T124" s="73"/>
      <c r="U124" s="85"/>
      <c r="V124" s="86"/>
      <c r="W124" s="87"/>
      <c r="X124" s="69"/>
      <c r="Y124" s="69"/>
      <c r="Z124" s="69"/>
      <c r="AA124" s="69"/>
      <c r="AB124" s="70"/>
      <c r="AC124" s="70"/>
      <c r="AD124" s="69"/>
      <c r="AE124" s="69"/>
      <c r="AF124" s="69"/>
      <c r="AG124" s="71"/>
      <c r="AH124" s="69"/>
      <c r="AI124" s="70"/>
      <c r="AJ124" s="85"/>
      <c r="AK124" s="86"/>
      <c r="AL124" s="87"/>
      <c r="AM124" s="69"/>
      <c r="AN124" s="69"/>
      <c r="AO124" s="69"/>
      <c r="AP124" s="72"/>
      <c r="AQ124" s="72"/>
      <c r="AR124" s="72"/>
      <c r="AS124" s="72"/>
      <c r="AT124" s="70"/>
      <c r="AU124" s="70"/>
      <c r="AV124" s="80"/>
      <c r="AW124" s="81" t="str">
        <f>IF(AV124="","",VLOOKUP(AV124,Prov!$A$2:$B$36,2,2))</f>
        <v/>
      </c>
      <c r="AX124" s="74"/>
    </row>
    <row r="125" spans="1:50" ht="15" customHeight="1">
      <c r="A125" s="71"/>
      <c r="B125" s="71"/>
      <c r="C125" s="70"/>
      <c r="D125" s="70"/>
      <c r="E125" s="70"/>
      <c r="F125" s="72"/>
      <c r="G125" s="70"/>
      <c r="H125" s="85"/>
      <c r="I125" s="86"/>
      <c r="J125" s="87"/>
      <c r="K125" s="71"/>
      <c r="L125" s="70"/>
      <c r="M125" s="69"/>
      <c r="N125" s="71"/>
      <c r="O125" s="69"/>
      <c r="P125" s="73"/>
      <c r="Q125" s="85"/>
      <c r="R125" s="86"/>
      <c r="S125" s="87"/>
      <c r="T125" s="73"/>
      <c r="U125" s="85"/>
      <c r="V125" s="86"/>
      <c r="W125" s="87"/>
      <c r="X125" s="69"/>
      <c r="Y125" s="69"/>
      <c r="Z125" s="69"/>
      <c r="AA125" s="69"/>
      <c r="AB125" s="70"/>
      <c r="AC125" s="70"/>
      <c r="AD125" s="69"/>
      <c r="AE125" s="69"/>
      <c r="AF125" s="69"/>
      <c r="AG125" s="71"/>
      <c r="AH125" s="69"/>
      <c r="AI125" s="70"/>
      <c r="AJ125" s="85"/>
      <c r="AK125" s="86"/>
      <c r="AL125" s="87"/>
      <c r="AM125" s="69"/>
      <c r="AN125" s="69"/>
      <c r="AO125" s="69"/>
      <c r="AP125" s="72"/>
      <c r="AQ125" s="72"/>
      <c r="AR125" s="72"/>
      <c r="AS125" s="72"/>
      <c r="AT125" s="70"/>
      <c r="AU125" s="70"/>
      <c r="AV125" s="80"/>
      <c r="AW125" s="81" t="str">
        <f>IF(AV125="","",VLOOKUP(AV125,Prov!$A$2:$B$36,2,2))</f>
        <v/>
      </c>
      <c r="AX125" s="74"/>
    </row>
    <row r="126" spans="1:50" ht="15" customHeight="1">
      <c r="A126" s="71"/>
      <c r="B126" s="71"/>
      <c r="C126" s="70"/>
      <c r="D126" s="70"/>
      <c r="E126" s="70"/>
      <c r="F126" s="72"/>
      <c r="G126" s="70"/>
      <c r="H126" s="85"/>
      <c r="I126" s="86"/>
      <c r="J126" s="87"/>
      <c r="K126" s="71"/>
      <c r="L126" s="70"/>
      <c r="M126" s="69"/>
      <c r="N126" s="71"/>
      <c r="O126" s="69"/>
      <c r="P126" s="73"/>
      <c r="Q126" s="85"/>
      <c r="R126" s="86"/>
      <c r="S126" s="87"/>
      <c r="T126" s="73"/>
      <c r="U126" s="85"/>
      <c r="V126" s="86"/>
      <c r="W126" s="87"/>
      <c r="X126" s="69"/>
      <c r="Y126" s="69"/>
      <c r="Z126" s="69"/>
      <c r="AA126" s="69"/>
      <c r="AB126" s="70"/>
      <c r="AC126" s="70"/>
      <c r="AD126" s="69"/>
      <c r="AE126" s="69"/>
      <c r="AF126" s="69"/>
      <c r="AG126" s="71"/>
      <c r="AH126" s="69"/>
      <c r="AI126" s="70"/>
      <c r="AJ126" s="85"/>
      <c r="AK126" s="86"/>
      <c r="AL126" s="87"/>
      <c r="AM126" s="69"/>
      <c r="AN126" s="69"/>
      <c r="AO126" s="69"/>
      <c r="AP126" s="72"/>
      <c r="AQ126" s="72"/>
      <c r="AR126" s="72"/>
      <c r="AS126" s="72"/>
      <c r="AT126" s="70"/>
      <c r="AU126" s="70"/>
      <c r="AV126" s="80"/>
      <c r="AW126" s="81" t="str">
        <f>IF(AV126="","",VLOOKUP(AV126,Prov!$A$2:$B$36,2,2))</f>
        <v/>
      </c>
      <c r="AX126" s="74"/>
    </row>
    <row r="127" spans="1:50" ht="15" customHeight="1">
      <c r="A127" s="71"/>
      <c r="B127" s="71"/>
      <c r="C127" s="70"/>
      <c r="D127" s="70"/>
      <c r="E127" s="70"/>
      <c r="F127" s="72"/>
      <c r="G127" s="70"/>
      <c r="H127" s="85"/>
      <c r="I127" s="86"/>
      <c r="J127" s="87"/>
      <c r="K127" s="71"/>
      <c r="L127" s="70"/>
      <c r="M127" s="69"/>
      <c r="N127" s="71"/>
      <c r="O127" s="69"/>
      <c r="P127" s="73"/>
      <c r="Q127" s="85"/>
      <c r="R127" s="86"/>
      <c r="S127" s="87"/>
      <c r="T127" s="73"/>
      <c r="U127" s="85"/>
      <c r="V127" s="86"/>
      <c r="W127" s="87"/>
      <c r="X127" s="69"/>
      <c r="Y127" s="69"/>
      <c r="Z127" s="69"/>
      <c r="AA127" s="69"/>
      <c r="AB127" s="70"/>
      <c r="AC127" s="70"/>
      <c r="AD127" s="69"/>
      <c r="AE127" s="69"/>
      <c r="AF127" s="69"/>
      <c r="AG127" s="71"/>
      <c r="AH127" s="69"/>
      <c r="AI127" s="70"/>
      <c r="AJ127" s="85"/>
      <c r="AK127" s="86"/>
      <c r="AL127" s="87"/>
      <c r="AM127" s="69"/>
      <c r="AN127" s="69"/>
      <c r="AO127" s="69"/>
      <c r="AP127" s="72"/>
      <c r="AQ127" s="72"/>
      <c r="AR127" s="72"/>
      <c r="AS127" s="72"/>
      <c r="AT127" s="70"/>
      <c r="AU127" s="70"/>
      <c r="AV127" s="80"/>
      <c r="AW127" s="81" t="str">
        <f>IF(AV127="","",VLOOKUP(AV127,Prov!$A$2:$B$36,2,2))</f>
        <v/>
      </c>
      <c r="AX127" s="74"/>
    </row>
    <row r="128" spans="1:50" ht="15" customHeight="1">
      <c r="A128" s="71"/>
      <c r="B128" s="71"/>
      <c r="C128" s="70"/>
      <c r="D128" s="70"/>
      <c r="E128" s="70"/>
      <c r="F128" s="72"/>
      <c r="G128" s="70"/>
      <c r="H128" s="85"/>
      <c r="I128" s="86"/>
      <c r="J128" s="87"/>
      <c r="K128" s="71"/>
      <c r="L128" s="70"/>
      <c r="M128" s="69"/>
      <c r="N128" s="71"/>
      <c r="O128" s="69"/>
      <c r="P128" s="73"/>
      <c r="Q128" s="85"/>
      <c r="R128" s="86"/>
      <c r="S128" s="87"/>
      <c r="T128" s="73"/>
      <c r="U128" s="85"/>
      <c r="V128" s="86"/>
      <c r="W128" s="87"/>
      <c r="X128" s="69"/>
      <c r="Y128" s="69"/>
      <c r="Z128" s="69"/>
      <c r="AA128" s="69"/>
      <c r="AB128" s="70"/>
      <c r="AC128" s="70"/>
      <c r="AD128" s="69"/>
      <c r="AE128" s="69"/>
      <c r="AF128" s="69"/>
      <c r="AG128" s="71"/>
      <c r="AH128" s="69"/>
      <c r="AI128" s="70"/>
      <c r="AJ128" s="85"/>
      <c r="AK128" s="86"/>
      <c r="AL128" s="87"/>
      <c r="AM128" s="69"/>
      <c r="AN128" s="69"/>
      <c r="AO128" s="69"/>
      <c r="AP128" s="72"/>
      <c r="AQ128" s="72"/>
      <c r="AR128" s="72"/>
      <c r="AS128" s="72"/>
      <c r="AT128" s="70"/>
      <c r="AU128" s="70"/>
      <c r="AV128" s="80"/>
      <c r="AW128" s="81" t="str">
        <f>IF(AV128="","",VLOOKUP(AV128,Prov!$A$2:$B$36,2,2))</f>
        <v/>
      </c>
      <c r="AX128" s="74"/>
    </row>
    <row r="129" spans="1:50" ht="15" customHeight="1">
      <c r="A129" s="71"/>
      <c r="B129" s="71"/>
      <c r="C129" s="70"/>
      <c r="D129" s="70"/>
      <c r="E129" s="70"/>
      <c r="F129" s="72"/>
      <c r="G129" s="70"/>
      <c r="H129" s="85"/>
      <c r="I129" s="86"/>
      <c r="J129" s="87"/>
      <c r="K129" s="71"/>
      <c r="L129" s="70"/>
      <c r="M129" s="69"/>
      <c r="N129" s="71"/>
      <c r="O129" s="69"/>
      <c r="P129" s="73"/>
      <c r="Q129" s="85"/>
      <c r="R129" s="86"/>
      <c r="S129" s="87"/>
      <c r="T129" s="73"/>
      <c r="U129" s="85"/>
      <c r="V129" s="86"/>
      <c r="W129" s="87"/>
      <c r="X129" s="69"/>
      <c r="Y129" s="69"/>
      <c r="Z129" s="69"/>
      <c r="AA129" s="69"/>
      <c r="AB129" s="70"/>
      <c r="AC129" s="70"/>
      <c r="AD129" s="69"/>
      <c r="AE129" s="69"/>
      <c r="AF129" s="69"/>
      <c r="AG129" s="71"/>
      <c r="AH129" s="69"/>
      <c r="AI129" s="70"/>
      <c r="AJ129" s="85"/>
      <c r="AK129" s="86"/>
      <c r="AL129" s="87"/>
      <c r="AM129" s="69"/>
      <c r="AN129" s="69"/>
      <c r="AO129" s="69"/>
      <c r="AP129" s="72"/>
      <c r="AQ129" s="72"/>
      <c r="AR129" s="72"/>
      <c r="AS129" s="72"/>
      <c r="AT129" s="70"/>
      <c r="AU129" s="70"/>
      <c r="AV129" s="80"/>
      <c r="AW129" s="81" t="str">
        <f>IF(AV129="","",VLOOKUP(AV129,Prov!$A$2:$B$36,2,2))</f>
        <v/>
      </c>
      <c r="AX129" s="74"/>
    </row>
    <row r="130" spans="1:50" ht="15" customHeight="1">
      <c r="A130" s="71"/>
      <c r="B130" s="71"/>
      <c r="C130" s="70"/>
      <c r="D130" s="70"/>
      <c r="E130" s="70"/>
      <c r="F130" s="72"/>
      <c r="G130" s="70"/>
      <c r="H130" s="85"/>
      <c r="I130" s="86"/>
      <c r="J130" s="87"/>
      <c r="K130" s="71"/>
      <c r="L130" s="70"/>
      <c r="M130" s="69"/>
      <c r="N130" s="71"/>
      <c r="O130" s="69"/>
      <c r="P130" s="73"/>
      <c r="Q130" s="85"/>
      <c r="R130" s="86"/>
      <c r="S130" s="87"/>
      <c r="T130" s="73"/>
      <c r="U130" s="85"/>
      <c r="V130" s="86"/>
      <c r="W130" s="87"/>
      <c r="X130" s="69"/>
      <c r="Y130" s="69"/>
      <c r="Z130" s="69"/>
      <c r="AA130" s="69"/>
      <c r="AB130" s="70"/>
      <c r="AC130" s="70"/>
      <c r="AD130" s="69"/>
      <c r="AE130" s="69"/>
      <c r="AF130" s="69"/>
      <c r="AG130" s="71"/>
      <c r="AH130" s="69"/>
      <c r="AI130" s="70"/>
      <c r="AJ130" s="85"/>
      <c r="AK130" s="86"/>
      <c r="AL130" s="87"/>
      <c r="AM130" s="69"/>
      <c r="AN130" s="69"/>
      <c r="AO130" s="69"/>
      <c r="AP130" s="72"/>
      <c r="AQ130" s="72"/>
      <c r="AR130" s="72"/>
      <c r="AS130" s="72"/>
      <c r="AT130" s="70"/>
      <c r="AU130" s="70"/>
      <c r="AV130" s="80"/>
      <c r="AW130" s="81" t="str">
        <f>IF(AV130="","",VLOOKUP(AV130,Prov!$A$2:$B$36,2,2))</f>
        <v/>
      </c>
      <c r="AX130" s="74"/>
    </row>
    <row r="131" spans="1:50" ht="15" customHeight="1">
      <c r="A131" s="71"/>
      <c r="B131" s="71"/>
      <c r="C131" s="70"/>
      <c r="D131" s="70"/>
      <c r="E131" s="70"/>
      <c r="F131" s="72"/>
      <c r="G131" s="70"/>
      <c r="H131" s="85"/>
      <c r="I131" s="86"/>
      <c r="J131" s="87"/>
      <c r="K131" s="71"/>
      <c r="L131" s="70"/>
      <c r="M131" s="69"/>
      <c r="N131" s="71"/>
      <c r="O131" s="69"/>
      <c r="P131" s="73"/>
      <c r="Q131" s="85"/>
      <c r="R131" s="86"/>
      <c r="S131" s="87"/>
      <c r="T131" s="73"/>
      <c r="U131" s="85"/>
      <c r="V131" s="86"/>
      <c r="W131" s="87"/>
      <c r="X131" s="69"/>
      <c r="Y131" s="69"/>
      <c r="Z131" s="69"/>
      <c r="AA131" s="69"/>
      <c r="AB131" s="70"/>
      <c r="AC131" s="70"/>
      <c r="AD131" s="69"/>
      <c r="AE131" s="69"/>
      <c r="AF131" s="69"/>
      <c r="AG131" s="71"/>
      <c r="AH131" s="69"/>
      <c r="AI131" s="70"/>
      <c r="AJ131" s="85"/>
      <c r="AK131" s="86"/>
      <c r="AL131" s="87"/>
      <c r="AM131" s="69"/>
      <c r="AN131" s="69"/>
      <c r="AO131" s="69"/>
      <c r="AP131" s="72"/>
      <c r="AQ131" s="72"/>
      <c r="AR131" s="72"/>
      <c r="AS131" s="72"/>
      <c r="AT131" s="70"/>
      <c r="AU131" s="70"/>
      <c r="AV131" s="80"/>
      <c r="AW131" s="81" t="str">
        <f>IF(AV131="","",VLOOKUP(AV131,Prov!$A$2:$B$36,2,2))</f>
        <v/>
      </c>
      <c r="AX131" s="74"/>
    </row>
    <row r="132" spans="1:50" ht="15" customHeight="1">
      <c r="A132" s="71"/>
      <c r="B132" s="71"/>
      <c r="C132" s="70"/>
      <c r="D132" s="70"/>
      <c r="E132" s="70"/>
      <c r="F132" s="72"/>
      <c r="G132" s="70"/>
      <c r="H132" s="85"/>
      <c r="I132" s="86"/>
      <c r="J132" s="87"/>
      <c r="K132" s="71"/>
      <c r="L132" s="70"/>
      <c r="M132" s="69"/>
      <c r="N132" s="71"/>
      <c r="O132" s="69"/>
      <c r="P132" s="73"/>
      <c r="Q132" s="85"/>
      <c r="R132" s="86"/>
      <c r="S132" s="87"/>
      <c r="T132" s="73"/>
      <c r="U132" s="85"/>
      <c r="V132" s="86"/>
      <c r="W132" s="87"/>
      <c r="X132" s="69"/>
      <c r="Y132" s="69"/>
      <c r="Z132" s="69"/>
      <c r="AA132" s="69"/>
      <c r="AB132" s="70"/>
      <c r="AC132" s="70"/>
      <c r="AD132" s="69"/>
      <c r="AE132" s="69"/>
      <c r="AF132" s="69"/>
      <c r="AG132" s="71"/>
      <c r="AH132" s="69"/>
      <c r="AI132" s="70"/>
      <c r="AJ132" s="85"/>
      <c r="AK132" s="86"/>
      <c r="AL132" s="87"/>
      <c r="AM132" s="69"/>
      <c r="AN132" s="69"/>
      <c r="AO132" s="69"/>
      <c r="AP132" s="72"/>
      <c r="AQ132" s="72"/>
      <c r="AR132" s="72"/>
      <c r="AS132" s="72"/>
      <c r="AT132" s="70"/>
      <c r="AU132" s="70"/>
      <c r="AV132" s="80"/>
      <c r="AW132" s="81" t="str">
        <f>IF(AV132="","",VLOOKUP(AV132,Prov!$A$2:$B$36,2,2))</f>
        <v/>
      </c>
      <c r="AX132" s="74"/>
    </row>
    <row r="133" spans="1:50" ht="15" customHeight="1">
      <c r="A133" s="71"/>
      <c r="B133" s="71"/>
      <c r="C133" s="70"/>
      <c r="D133" s="70"/>
      <c r="E133" s="70"/>
      <c r="F133" s="72"/>
      <c r="G133" s="70"/>
      <c r="H133" s="85"/>
      <c r="I133" s="86"/>
      <c r="J133" s="87"/>
      <c r="K133" s="71"/>
      <c r="L133" s="70"/>
      <c r="M133" s="69"/>
      <c r="N133" s="71"/>
      <c r="O133" s="69"/>
      <c r="P133" s="73"/>
      <c r="Q133" s="85"/>
      <c r="R133" s="86"/>
      <c r="S133" s="87"/>
      <c r="T133" s="73"/>
      <c r="U133" s="85"/>
      <c r="V133" s="86"/>
      <c r="W133" s="87"/>
      <c r="X133" s="69"/>
      <c r="Y133" s="69"/>
      <c r="Z133" s="69"/>
      <c r="AA133" s="69"/>
      <c r="AB133" s="70"/>
      <c r="AC133" s="70"/>
      <c r="AD133" s="69"/>
      <c r="AE133" s="69"/>
      <c r="AF133" s="69"/>
      <c r="AG133" s="71"/>
      <c r="AH133" s="69"/>
      <c r="AI133" s="70"/>
      <c r="AJ133" s="85"/>
      <c r="AK133" s="86"/>
      <c r="AL133" s="87"/>
      <c r="AM133" s="69"/>
      <c r="AN133" s="69"/>
      <c r="AO133" s="69"/>
      <c r="AP133" s="72"/>
      <c r="AQ133" s="72"/>
      <c r="AR133" s="72"/>
      <c r="AS133" s="72"/>
      <c r="AT133" s="70"/>
      <c r="AU133" s="70"/>
      <c r="AV133" s="80"/>
      <c r="AW133" s="81" t="str">
        <f>IF(AV133="","",VLOOKUP(AV133,Prov!$A$2:$B$36,2,2))</f>
        <v/>
      </c>
      <c r="AX133" s="74"/>
    </row>
    <row r="134" spans="1:50" ht="15" customHeight="1">
      <c r="A134" s="71"/>
      <c r="B134" s="71"/>
      <c r="C134" s="70"/>
      <c r="D134" s="70"/>
      <c r="E134" s="70"/>
      <c r="F134" s="72"/>
      <c r="G134" s="70"/>
      <c r="H134" s="85"/>
      <c r="I134" s="86"/>
      <c r="J134" s="87"/>
      <c r="K134" s="71"/>
      <c r="L134" s="70"/>
      <c r="M134" s="69"/>
      <c r="N134" s="71"/>
      <c r="O134" s="69"/>
      <c r="P134" s="73"/>
      <c r="Q134" s="85"/>
      <c r="R134" s="86"/>
      <c r="S134" s="87"/>
      <c r="T134" s="73"/>
      <c r="U134" s="85"/>
      <c r="V134" s="86"/>
      <c r="W134" s="87"/>
      <c r="X134" s="69"/>
      <c r="Y134" s="69"/>
      <c r="Z134" s="69"/>
      <c r="AA134" s="69"/>
      <c r="AB134" s="70"/>
      <c r="AC134" s="70"/>
      <c r="AD134" s="69"/>
      <c r="AE134" s="69"/>
      <c r="AF134" s="69"/>
      <c r="AG134" s="71"/>
      <c r="AH134" s="69"/>
      <c r="AI134" s="70"/>
      <c r="AJ134" s="85"/>
      <c r="AK134" s="86"/>
      <c r="AL134" s="87"/>
      <c r="AM134" s="69"/>
      <c r="AN134" s="69"/>
      <c r="AO134" s="69"/>
      <c r="AP134" s="72"/>
      <c r="AQ134" s="72"/>
      <c r="AR134" s="72"/>
      <c r="AS134" s="72"/>
      <c r="AT134" s="70"/>
      <c r="AU134" s="70"/>
      <c r="AV134" s="80"/>
      <c r="AW134" s="81" t="str">
        <f>IF(AV134="","",VLOOKUP(AV134,Prov!$A$2:$B$36,2,2))</f>
        <v/>
      </c>
      <c r="AX134" s="74"/>
    </row>
    <row r="135" spans="1:50" ht="15" customHeight="1">
      <c r="A135" s="71"/>
      <c r="B135" s="71"/>
      <c r="C135" s="70"/>
      <c r="D135" s="70"/>
      <c r="E135" s="70"/>
      <c r="F135" s="72"/>
      <c r="G135" s="70"/>
      <c r="H135" s="85"/>
      <c r="I135" s="86"/>
      <c r="J135" s="87"/>
      <c r="K135" s="71"/>
      <c r="L135" s="70"/>
      <c r="M135" s="69"/>
      <c r="N135" s="71"/>
      <c r="O135" s="69"/>
      <c r="P135" s="73"/>
      <c r="Q135" s="85"/>
      <c r="R135" s="86"/>
      <c r="S135" s="87"/>
      <c r="T135" s="73"/>
      <c r="U135" s="85"/>
      <c r="V135" s="86"/>
      <c r="W135" s="87"/>
      <c r="X135" s="69"/>
      <c r="Y135" s="69"/>
      <c r="Z135" s="69"/>
      <c r="AA135" s="69"/>
      <c r="AB135" s="70"/>
      <c r="AC135" s="70"/>
      <c r="AD135" s="69"/>
      <c r="AE135" s="69"/>
      <c r="AF135" s="69"/>
      <c r="AG135" s="71"/>
      <c r="AH135" s="69"/>
      <c r="AI135" s="70"/>
      <c r="AJ135" s="85"/>
      <c r="AK135" s="86"/>
      <c r="AL135" s="87"/>
      <c r="AM135" s="69"/>
      <c r="AN135" s="69"/>
      <c r="AO135" s="69"/>
      <c r="AP135" s="72"/>
      <c r="AQ135" s="72"/>
      <c r="AR135" s="72"/>
      <c r="AS135" s="72"/>
      <c r="AT135" s="70"/>
      <c r="AU135" s="70"/>
      <c r="AV135" s="80"/>
      <c r="AW135" s="81" t="str">
        <f>IF(AV135="","",VLOOKUP(AV135,Prov!$A$2:$B$36,2,2))</f>
        <v/>
      </c>
      <c r="AX135" s="74"/>
    </row>
    <row r="136" spans="1:50" ht="15" customHeight="1">
      <c r="A136" s="71"/>
      <c r="B136" s="71"/>
      <c r="C136" s="70"/>
      <c r="D136" s="70"/>
      <c r="E136" s="70"/>
      <c r="F136" s="72"/>
      <c r="G136" s="70"/>
      <c r="H136" s="85"/>
      <c r="I136" s="86"/>
      <c r="J136" s="87"/>
      <c r="K136" s="71"/>
      <c r="L136" s="70"/>
      <c r="M136" s="69"/>
      <c r="N136" s="71"/>
      <c r="O136" s="69"/>
      <c r="P136" s="73"/>
      <c r="Q136" s="85"/>
      <c r="R136" s="86"/>
      <c r="S136" s="87"/>
      <c r="T136" s="73"/>
      <c r="U136" s="85"/>
      <c r="V136" s="86"/>
      <c r="W136" s="87"/>
      <c r="X136" s="69"/>
      <c r="Y136" s="69"/>
      <c r="Z136" s="69"/>
      <c r="AA136" s="69"/>
      <c r="AB136" s="70"/>
      <c r="AC136" s="70"/>
      <c r="AD136" s="69"/>
      <c r="AE136" s="69"/>
      <c r="AF136" s="69"/>
      <c r="AG136" s="71"/>
      <c r="AH136" s="69"/>
      <c r="AI136" s="70"/>
      <c r="AJ136" s="85"/>
      <c r="AK136" s="86"/>
      <c r="AL136" s="87"/>
      <c r="AM136" s="69"/>
      <c r="AN136" s="69"/>
      <c r="AO136" s="69"/>
      <c r="AP136" s="72"/>
      <c r="AQ136" s="72"/>
      <c r="AR136" s="72"/>
      <c r="AS136" s="72"/>
      <c r="AT136" s="70"/>
      <c r="AU136" s="70"/>
      <c r="AV136" s="80"/>
      <c r="AW136" s="81" t="str">
        <f>IF(AV136="","",VLOOKUP(AV136,Prov!$A$2:$B$36,2,2))</f>
        <v/>
      </c>
      <c r="AX136" s="74"/>
    </row>
    <row r="137" spans="1:50" ht="15" customHeight="1">
      <c r="A137" s="71"/>
      <c r="B137" s="71"/>
      <c r="C137" s="70"/>
      <c r="D137" s="70"/>
      <c r="E137" s="70"/>
      <c r="F137" s="72"/>
      <c r="G137" s="70"/>
      <c r="H137" s="85"/>
      <c r="I137" s="86"/>
      <c r="J137" s="87"/>
      <c r="K137" s="71"/>
      <c r="L137" s="70"/>
      <c r="M137" s="69"/>
      <c r="N137" s="71"/>
      <c r="O137" s="69"/>
      <c r="P137" s="73"/>
      <c r="Q137" s="85"/>
      <c r="R137" s="86"/>
      <c r="S137" s="87"/>
      <c r="T137" s="73"/>
      <c r="U137" s="85"/>
      <c r="V137" s="86"/>
      <c r="W137" s="87"/>
      <c r="X137" s="69"/>
      <c r="Y137" s="69"/>
      <c r="Z137" s="69"/>
      <c r="AA137" s="69"/>
      <c r="AB137" s="70"/>
      <c r="AC137" s="70"/>
      <c r="AD137" s="69"/>
      <c r="AE137" s="69"/>
      <c r="AF137" s="69"/>
      <c r="AG137" s="71"/>
      <c r="AH137" s="69"/>
      <c r="AI137" s="70"/>
      <c r="AJ137" s="85"/>
      <c r="AK137" s="86"/>
      <c r="AL137" s="87"/>
      <c r="AM137" s="69"/>
      <c r="AN137" s="69"/>
      <c r="AO137" s="69"/>
      <c r="AP137" s="72"/>
      <c r="AQ137" s="72"/>
      <c r="AR137" s="72"/>
      <c r="AS137" s="72"/>
      <c r="AT137" s="70"/>
      <c r="AU137" s="70"/>
      <c r="AV137" s="80"/>
      <c r="AW137" s="81" t="str">
        <f>IF(AV137="","",VLOOKUP(AV137,Prov!$A$2:$B$36,2,2))</f>
        <v/>
      </c>
      <c r="AX137" s="74"/>
    </row>
    <row r="138" spans="1:50" ht="15" customHeight="1">
      <c r="A138" s="71"/>
      <c r="B138" s="71"/>
      <c r="C138" s="70"/>
      <c r="D138" s="70"/>
      <c r="E138" s="70"/>
      <c r="F138" s="72"/>
      <c r="G138" s="70"/>
      <c r="H138" s="85"/>
      <c r="I138" s="86"/>
      <c r="J138" s="87"/>
      <c r="K138" s="71"/>
      <c r="L138" s="70"/>
      <c r="M138" s="69"/>
      <c r="N138" s="71"/>
      <c r="O138" s="69"/>
      <c r="P138" s="73"/>
      <c r="Q138" s="85"/>
      <c r="R138" s="86"/>
      <c r="S138" s="87"/>
      <c r="T138" s="73"/>
      <c r="U138" s="85"/>
      <c r="V138" s="86"/>
      <c r="W138" s="87"/>
      <c r="X138" s="69"/>
      <c r="Y138" s="69"/>
      <c r="Z138" s="69"/>
      <c r="AA138" s="69"/>
      <c r="AB138" s="70"/>
      <c r="AC138" s="70"/>
      <c r="AD138" s="69"/>
      <c r="AE138" s="69"/>
      <c r="AF138" s="69"/>
      <c r="AG138" s="71"/>
      <c r="AH138" s="69"/>
      <c r="AI138" s="70"/>
      <c r="AJ138" s="85"/>
      <c r="AK138" s="86"/>
      <c r="AL138" s="87"/>
      <c r="AM138" s="69"/>
      <c r="AN138" s="69"/>
      <c r="AO138" s="69"/>
      <c r="AP138" s="72"/>
      <c r="AQ138" s="72"/>
      <c r="AR138" s="72"/>
      <c r="AS138" s="72"/>
      <c r="AT138" s="70"/>
      <c r="AU138" s="70"/>
      <c r="AV138" s="80"/>
      <c r="AW138" s="81" t="str">
        <f>IF(AV138="","",VLOOKUP(AV138,Prov!$A$2:$B$36,2,2))</f>
        <v/>
      </c>
      <c r="AX138" s="74"/>
    </row>
    <row r="139" spans="1:50" ht="15" customHeight="1">
      <c r="A139" s="71"/>
      <c r="B139" s="71"/>
      <c r="C139" s="70"/>
      <c r="D139" s="70"/>
      <c r="E139" s="70"/>
      <c r="F139" s="72"/>
      <c r="G139" s="70"/>
      <c r="H139" s="85"/>
      <c r="I139" s="86"/>
      <c r="J139" s="87"/>
      <c r="K139" s="71"/>
      <c r="L139" s="70"/>
      <c r="M139" s="69"/>
      <c r="N139" s="71"/>
      <c r="O139" s="69"/>
      <c r="P139" s="73"/>
      <c r="Q139" s="85"/>
      <c r="R139" s="86"/>
      <c r="S139" s="87"/>
      <c r="T139" s="73"/>
      <c r="U139" s="85"/>
      <c r="V139" s="86"/>
      <c r="W139" s="87"/>
      <c r="X139" s="69"/>
      <c r="Y139" s="69"/>
      <c r="Z139" s="69"/>
      <c r="AA139" s="69"/>
      <c r="AB139" s="70"/>
      <c r="AC139" s="70"/>
      <c r="AD139" s="69"/>
      <c r="AE139" s="69"/>
      <c r="AF139" s="69"/>
      <c r="AG139" s="71"/>
      <c r="AH139" s="69"/>
      <c r="AI139" s="70"/>
      <c r="AJ139" s="85"/>
      <c r="AK139" s="86"/>
      <c r="AL139" s="87"/>
      <c r="AM139" s="69"/>
      <c r="AN139" s="69"/>
      <c r="AO139" s="69"/>
      <c r="AP139" s="72"/>
      <c r="AQ139" s="72"/>
      <c r="AR139" s="72"/>
      <c r="AS139" s="72"/>
      <c r="AT139" s="70"/>
      <c r="AU139" s="70"/>
      <c r="AV139" s="80"/>
      <c r="AW139" s="81" t="str">
        <f>IF(AV139="","",VLOOKUP(AV139,Prov!$A$2:$B$36,2,2))</f>
        <v/>
      </c>
      <c r="AX139" s="74"/>
    </row>
    <row r="140" spans="1:50" ht="15" customHeight="1">
      <c r="A140" s="71"/>
      <c r="B140" s="71"/>
      <c r="C140" s="70"/>
      <c r="D140" s="70"/>
      <c r="E140" s="70"/>
      <c r="F140" s="72"/>
      <c r="G140" s="70"/>
      <c r="H140" s="85"/>
      <c r="I140" s="86"/>
      <c r="J140" s="87"/>
      <c r="K140" s="71"/>
      <c r="L140" s="70"/>
      <c r="M140" s="69"/>
      <c r="N140" s="71"/>
      <c r="O140" s="69"/>
      <c r="P140" s="73"/>
      <c r="Q140" s="85"/>
      <c r="R140" s="86"/>
      <c r="S140" s="87"/>
      <c r="T140" s="73"/>
      <c r="U140" s="85"/>
      <c r="V140" s="86"/>
      <c r="W140" s="87"/>
      <c r="X140" s="69"/>
      <c r="Y140" s="69"/>
      <c r="Z140" s="69"/>
      <c r="AA140" s="69"/>
      <c r="AB140" s="70"/>
      <c r="AC140" s="70"/>
      <c r="AD140" s="69"/>
      <c r="AE140" s="69"/>
      <c r="AF140" s="69"/>
      <c r="AG140" s="71"/>
      <c r="AH140" s="69"/>
      <c r="AI140" s="70"/>
      <c r="AJ140" s="85"/>
      <c r="AK140" s="86"/>
      <c r="AL140" s="87"/>
      <c r="AM140" s="69"/>
      <c r="AN140" s="69"/>
      <c r="AO140" s="69"/>
      <c r="AP140" s="72"/>
      <c r="AQ140" s="72"/>
      <c r="AR140" s="72"/>
      <c r="AS140" s="72"/>
      <c r="AT140" s="70"/>
      <c r="AU140" s="70"/>
      <c r="AV140" s="80"/>
      <c r="AW140" s="81" t="str">
        <f>IF(AV140="","",VLOOKUP(AV140,Prov!$A$2:$B$36,2,2))</f>
        <v/>
      </c>
      <c r="AX140" s="74"/>
    </row>
    <row r="141" spans="1:50" ht="15" customHeight="1">
      <c r="A141" s="71"/>
      <c r="B141" s="71"/>
      <c r="C141" s="70"/>
      <c r="D141" s="70"/>
      <c r="E141" s="70"/>
      <c r="F141" s="72"/>
      <c r="G141" s="70"/>
      <c r="H141" s="85"/>
      <c r="I141" s="86"/>
      <c r="J141" s="87"/>
      <c r="K141" s="71"/>
      <c r="L141" s="70"/>
      <c r="M141" s="69"/>
      <c r="N141" s="71"/>
      <c r="O141" s="69"/>
      <c r="P141" s="73"/>
      <c r="Q141" s="85"/>
      <c r="R141" s="86"/>
      <c r="S141" s="87"/>
      <c r="T141" s="73"/>
      <c r="U141" s="85"/>
      <c r="V141" s="86"/>
      <c r="W141" s="87"/>
      <c r="X141" s="69"/>
      <c r="Y141" s="69"/>
      <c r="Z141" s="69"/>
      <c r="AA141" s="69"/>
      <c r="AB141" s="70"/>
      <c r="AC141" s="70"/>
      <c r="AD141" s="69"/>
      <c r="AE141" s="69"/>
      <c r="AF141" s="69"/>
      <c r="AG141" s="71"/>
      <c r="AH141" s="69"/>
      <c r="AI141" s="70"/>
      <c r="AJ141" s="85"/>
      <c r="AK141" s="86"/>
      <c r="AL141" s="87"/>
      <c r="AM141" s="69"/>
      <c r="AN141" s="69"/>
      <c r="AO141" s="69"/>
      <c r="AP141" s="72"/>
      <c r="AQ141" s="72"/>
      <c r="AR141" s="72"/>
      <c r="AS141" s="72"/>
      <c r="AT141" s="70"/>
      <c r="AU141" s="70"/>
      <c r="AV141" s="80"/>
      <c r="AW141" s="81" t="str">
        <f>IF(AV141="","",VLOOKUP(AV141,Prov!$A$2:$B$36,2,2))</f>
        <v/>
      </c>
      <c r="AX141" s="74"/>
    </row>
    <row r="142" spans="1:50" ht="15" customHeight="1">
      <c r="A142" s="71"/>
      <c r="B142" s="71"/>
      <c r="C142" s="70"/>
      <c r="D142" s="70"/>
      <c r="E142" s="70"/>
      <c r="F142" s="72"/>
      <c r="G142" s="70"/>
      <c r="H142" s="85"/>
      <c r="I142" s="86"/>
      <c r="J142" s="87"/>
      <c r="K142" s="71"/>
      <c r="L142" s="70"/>
      <c r="M142" s="69"/>
      <c r="N142" s="71"/>
      <c r="O142" s="69"/>
      <c r="P142" s="73"/>
      <c r="Q142" s="85"/>
      <c r="R142" s="86"/>
      <c r="S142" s="87"/>
      <c r="T142" s="73"/>
      <c r="U142" s="85"/>
      <c r="V142" s="86"/>
      <c r="W142" s="87"/>
      <c r="X142" s="69"/>
      <c r="Y142" s="69"/>
      <c r="Z142" s="69"/>
      <c r="AA142" s="69"/>
      <c r="AB142" s="70"/>
      <c r="AC142" s="70"/>
      <c r="AD142" s="69"/>
      <c r="AE142" s="69"/>
      <c r="AF142" s="69"/>
      <c r="AG142" s="71"/>
      <c r="AH142" s="69"/>
      <c r="AI142" s="70"/>
      <c r="AJ142" s="85"/>
      <c r="AK142" s="86"/>
      <c r="AL142" s="87"/>
      <c r="AM142" s="69"/>
      <c r="AN142" s="69"/>
      <c r="AO142" s="69"/>
      <c r="AP142" s="72"/>
      <c r="AQ142" s="72"/>
      <c r="AR142" s="72"/>
      <c r="AS142" s="72"/>
      <c r="AT142" s="70"/>
      <c r="AU142" s="70"/>
      <c r="AV142" s="80"/>
      <c r="AW142" s="81" t="str">
        <f>IF(AV142="","",VLOOKUP(AV142,Prov!$A$2:$B$36,2,2))</f>
        <v/>
      </c>
      <c r="AX142" s="74"/>
    </row>
    <row r="143" spans="1:50" ht="15" customHeight="1">
      <c r="A143" s="71"/>
      <c r="B143" s="71"/>
      <c r="C143" s="70"/>
      <c r="D143" s="70"/>
      <c r="E143" s="70"/>
      <c r="F143" s="72"/>
      <c r="G143" s="70"/>
      <c r="H143" s="85"/>
      <c r="I143" s="86"/>
      <c r="J143" s="87"/>
      <c r="K143" s="71"/>
      <c r="L143" s="70"/>
      <c r="M143" s="69"/>
      <c r="N143" s="71"/>
      <c r="O143" s="69"/>
      <c r="P143" s="73"/>
      <c r="Q143" s="85"/>
      <c r="R143" s="86"/>
      <c r="S143" s="87"/>
      <c r="T143" s="73"/>
      <c r="U143" s="85"/>
      <c r="V143" s="86"/>
      <c r="W143" s="87"/>
      <c r="X143" s="69"/>
      <c r="Y143" s="69"/>
      <c r="Z143" s="69"/>
      <c r="AA143" s="69"/>
      <c r="AB143" s="70"/>
      <c r="AC143" s="70"/>
      <c r="AD143" s="69"/>
      <c r="AE143" s="69"/>
      <c r="AF143" s="69"/>
      <c r="AG143" s="71"/>
      <c r="AH143" s="69"/>
      <c r="AI143" s="70"/>
      <c r="AJ143" s="85"/>
      <c r="AK143" s="86"/>
      <c r="AL143" s="87"/>
      <c r="AM143" s="69"/>
      <c r="AN143" s="69"/>
      <c r="AO143" s="69"/>
      <c r="AP143" s="72"/>
      <c r="AQ143" s="72"/>
      <c r="AR143" s="72"/>
      <c r="AS143" s="72"/>
      <c r="AT143" s="70"/>
      <c r="AU143" s="70"/>
      <c r="AV143" s="80"/>
      <c r="AW143" s="81" t="str">
        <f>IF(AV143="","",VLOOKUP(AV143,Prov!$A$2:$B$36,2,2))</f>
        <v/>
      </c>
      <c r="AX143" s="74"/>
    </row>
    <row r="144" spans="1:50" ht="15" customHeight="1">
      <c r="A144" s="71"/>
      <c r="B144" s="71"/>
      <c r="C144" s="70"/>
      <c r="D144" s="70"/>
      <c r="E144" s="70"/>
      <c r="F144" s="72"/>
      <c r="G144" s="70"/>
      <c r="H144" s="85"/>
      <c r="I144" s="86"/>
      <c r="J144" s="87"/>
      <c r="K144" s="71"/>
      <c r="L144" s="70"/>
      <c r="M144" s="69"/>
      <c r="N144" s="71"/>
      <c r="O144" s="69"/>
      <c r="P144" s="73"/>
      <c r="Q144" s="85"/>
      <c r="R144" s="86"/>
      <c r="S144" s="87"/>
      <c r="T144" s="73"/>
      <c r="U144" s="85"/>
      <c r="V144" s="86"/>
      <c r="W144" s="87"/>
      <c r="X144" s="69"/>
      <c r="Y144" s="69"/>
      <c r="Z144" s="69"/>
      <c r="AA144" s="69"/>
      <c r="AB144" s="70"/>
      <c r="AC144" s="70"/>
      <c r="AD144" s="69"/>
      <c r="AE144" s="69"/>
      <c r="AF144" s="69"/>
      <c r="AG144" s="71"/>
      <c r="AH144" s="69"/>
      <c r="AI144" s="70"/>
      <c r="AJ144" s="85"/>
      <c r="AK144" s="86"/>
      <c r="AL144" s="87"/>
      <c r="AM144" s="69"/>
      <c r="AN144" s="69"/>
      <c r="AO144" s="69"/>
      <c r="AP144" s="72"/>
      <c r="AQ144" s="72"/>
      <c r="AR144" s="72"/>
      <c r="AS144" s="72"/>
      <c r="AT144" s="70"/>
      <c r="AU144" s="70"/>
      <c r="AV144" s="80"/>
      <c r="AW144" s="81" t="str">
        <f>IF(AV144="","",VLOOKUP(AV144,Prov!$A$2:$B$36,2,2))</f>
        <v/>
      </c>
      <c r="AX144" s="74"/>
    </row>
    <row r="145" spans="1:50" ht="15" customHeight="1">
      <c r="A145" s="71"/>
      <c r="B145" s="71"/>
      <c r="C145" s="70"/>
      <c r="D145" s="70"/>
      <c r="E145" s="70"/>
      <c r="F145" s="72"/>
      <c r="G145" s="70"/>
      <c r="H145" s="85"/>
      <c r="I145" s="86"/>
      <c r="J145" s="87"/>
      <c r="K145" s="71"/>
      <c r="L145" s="70"/>
      <c r="M145" s="69"/>
      <c r="N145" s="71"/>
      <c r="O145" s="69"/>
      <c r="P145" s="73"/>
      <c r="Q145" s="85"/>
      <c r="R145" s="86"/>
      <c r="S145" s="87"/>
      <c r="T145" s="73"/>
      <c r="U145" s="85"/>
      <c r="V145" s="86"/>
      <c r="W145" s="87"/>
      <c r="X145" s="69"/>
      <c r="Y145" s="69"/>
      <c r="Z145" s="69"/>
      <c r="AA145" s="69"/>
      <c r="AB145" s="70"/>
      <c r="AC145" s="70"/>
      <c r="AD145" s="69"/>
      <c r="AE145" s="69"/>
      <c r="AF145" s="69"/>
      <c r="AG145" s="71"/>
      <c r="AH145" s="69"/>
      <c r="AI145" s="70"/>
      <c r="AJ145" s="85"/>
      <c r="AK145" s="86"/>
      <c r="AL145" s="87"/>
      <c r="AM145" s="69"/>
      <c r="AN145" s="69"/>
      <c r="AO145" s="69"/>
      <c r="AP145" s="72"/>
      <c r="AQ145" s="72"/>
      <c r="AR145" s="72"/>
      <c r="AS145" s="72"/>
      <c r="AT145" s="70"/>
      <c r="AU145" s="70"/>
      <c r="AV145" s="80"/>
      <c r="AW145" s="81" t="str">
        <f>IF(AV145="","",VLOOKUP(AV145,Prov!$A$2:$B$36,2,2))</f>
        <v/>
      </c>
      <c r="AX145" s="74"/>
    </row>
    <row r="146" spans="1:50" ht="15" customHeight="1">
      <c r="A146" s="71"/>
      <c r="B146" s="71"/>
      <c r="C146" s="70"/>
      <c r="D146" s="70"/>
      <c r="E146" s="70"/>
      <c r="F146" s="72"/>
      <c r="G146" s="70"/>
      <c r="H146" s="85"/>
      <c r="I146" s="86"/>
      <c r="J146" s="87"/>
      <c r="K146" s="71"/>
      <c r="L146" s="70"/>
      <c r="M146" s="69"/>
      <c r="N146" s="71"/>
      <c r="O146" s="69"/>
      <c r="P146" s="73"/>
      <c r="Q146" s="85"/>
      <c r="R146" s="86"/>
      <c r="S146" s="87"/>
      <c r="T146" s="73"/>
      <c r="U146" s="85"/>
      <c r="V146" s="86"/>
      <c r="W146" s="87"/>
      <c r="X146" s="69"/>
      <c r="Y146" s="69"/>
      <c r="Z146" s="69"/>
      <c r="AA146" s="69"/>
      <c r="AB146" s="70"/>
      <c r="AC146" s="70"/>
      <c r="AD146" s="69"/>
      <c r="AE146" s="69"/>
      <c r="AF146" s="69"/>
      <c r="AG146" s="71"/>
      <c r="AH146" s="69"/>
      <c r="AI146" s="70"/>
      <c r="AJ146" s="85"/>
      <c r="AK146" s="86"/>
      <c r="AL146" s="87"/>
      <c r="AM146" s="69"/>
      <c r="AN146" s="69"/>
      <c r="AO146" s="69"/>
      <c r="AP146" s="72"/>
      <c r="AQ146" s="72"/>
      <c r="AR146" s="72"/>
      <c r="AS146" s="72"/>
      <c r="AT146" s="70"/>
      <c r="AU146" s="70"/>
      <c r="AV146" s="80"/>
      <c r="AW146" s="81" t="str">
        <f>IF(AV146="","",VLOOKUP(AV146,Prov!$A$2:$B$36,2,2))</f>
        <v/>
      </c>
      <c r="AX146" s="74"/>
    </row>
    <row r="147" spans="1:50" ht="15" customHeight="1">
      <c r="A147" s="71"/>
      <c r="B147" s="71"/>
      <c r="C147" s="70"/>
      <c r="D147" s="70"/>
      <c r="E147" s="70"/>
      <c r="F147" s="72"/>
      <c r="G147" s="70"/>
      <c r="H147" s="85"/>
      <c r="I147" s="86"/>
      <c r="J147" s="87"/>
      <c r="K147" s="71"/>
      <c r="L147" s="70"/>
      <c r="M147" s="69"/>
      <c r="N147" s="71"/>
      <c r="O147" s="69"/>
      <c r="P147" s="73"/>
      <c r="Q147" s="85"/>
      <c r="R147" s="86"/>
      <c r="S147" s="87"/>
      <c r="T147" s="73"/>
      <c r="U147" s="85"/>
      <c r="V147" s="86"/>
      <c r="W147" s="87"/>
      <c r="X147" s="69"/>
      <c r="Y147" s="69"/>
      <c r="Z147" s="69"/>
      <c r="AA147" s="69"/>
      <c r="AB147" s="70"/>
      <c r="AC147" s="70"/>
      <c r="AD147" s="69"/>
      <c r="AE147" s="69"/>
      <c r="AF147" s="69"/>
      <c r="AG147" s="71"/>
      <c r="AH147" s="69"/>
      <c r="AI147" s="70"/>
      <c r="AJ147" s="85"/>
      <c r="AK147" s="86"/>
      <c r="AL147" s="87"/>
      <c r="AM147" s="69"/>
      <c r="AN147" s="69"/>
      <c r="AO147" s="69"/>
      <c r="AP147" s="72"/>
      <c r="AQ147" s="72"/>
      <c r="AR147" s="72"/>
      <c r="AS147" s="72"/>
      <c r="AT147" s="70"/>
      <c r="AU147" s="70"/>
      <c r="AV147" s="80"/>
      <c r="AW147" s="81" t="str">
        <f>IF(AV147="","",VLOOKUP(AV147,Prov!$A$2:$B$36,2,2))</f>
        <v/>
      </c>
      <c r="AX147" s="74"/>
    </row>
    <row r="148" spans="1:50" ht="15" customHeight="1">
      <c r="A148" s="71"/>
      <c r="B148" s="71"/>
      <c r="C148" s="70"/>
      <c r="D148" s="70"/>
      <c r="E148" s="70"/>
      <c r="F148" s="72"/>
      <c r="G148" s="70"/>
      <c r="H148" s="85"/>
      <c r="I148" s="86"/>
      <c r="J148" s="87"/>
      <c r="K148" s="71"/>
      <c r="L148" s="70"/>
      <c r="M148" s="69"/>
      <c r="N148" s="71"/>
      <c r="O148" s="69"/>
      <c r="P148" s="73"/>
      <c r="Q148" s="85"/>
      <c r="R148" s="86"/>
      <c r="S148" s="87"/>
      <c r="T148" s="73"/>
      <c r="U148" s="85"/>
      <c r="V148" s="86"/>
      <c r="W148" s="87"/>
      <c r="X148" s="69"/>
      <c r="Y148" s="69"/>
      <c r="Z148" s="69"/>
      <c r="AA148" s="69"/>
      <c r="AB148" s="70"/>
      <c r="AC148" s="70"/>
      <c r="AD148" s="69"/>
      <c r="AE148" s="69"/>
      <c r="AF148" s="69"/>
      <c r="AG148" s="71"/>
      <c r="AH148" s="69"/>
      <c r="AI148" s="70"/>
      <c r="AJ148" s="85"/>
      <c r="AK148" s="86"/>
      <c r="AL148" s="87"/>
      <c r="AM148" s="69"/>
      <c r="AN148" s="69"/>
      <c r="AO148" s="69"/>
      <c r="AP148" s="72"/>
      <c r="AQ148" s="72"/>
      <c r="AR148" s="72"/>
      <c r="AS148" s="72"/>
      <c r="AT148" s="70"/>
      <c r="AU148" s="70"/>
      <c r="AV148" s="80"/>
      <c r="AW148" s="81" t="str">
        <f>IF(AV148="","",VLOOKUP(AV148,Prov!$A$2:$B$36,2,2))</f>
        <v/>
      </c>
      <c r="AX148" s="74"/>
    </row>
    <row r="149" spans="1:50" ht="15" customHeight="1">
      <c r="A149" s="71"/>
      <c r="B149" s="71"/>
      <c r="C149" s="70"/>
      <c r="D149" s="70"/>
      <c r="E149" s="70"/>
      <c r="F149" s="72"/>
      <c r="G149" s="70"/>
      <c r="H149" s="85"/>
      <c r="I149" s="86"/>
      <c r="J149" s="87"/>
      <c r="K149" s="71"/>
      <c r="L149" s="70"/>
      <c r="M149" s="69"/>
      <c r="N149" s="71"/>
      <c r="O149" s="69"/>
      <c r="P149" s="73"/>
      <c r="Q149" s="85"/>
      <c r="R149" s="86"/>
      <c r="S149" s="87"/>
      <c r="T149" s="73"/>
      <c r="U149" s="85"/>
      <c r="V149" s="86"/>
      <c r="W149" s="87"/>
      <c r="X149" s="69"/>
      <c r="Y149" s="69"/>
      <c r="Z149" s="69"/>
      <c r="AA149" s="69"/>
      <c r="AB149" s="70"/>
      <c r="AC149" s="70"/>
      <c r="AD149" s="69"/>
      <c r="AE149" s="69"/>
      <c r="AF149" s="69"/>
      <c r="AG149" s="71"/>
      <c r="AH149" s="69"/>
      <c r="AI149" s="70"/>
      <c r="AJ149" s="85"/>
      <c r="AK149" s="86"/>
      <c r="AL149" s="87"/>
      <c r="AM149" s="69"/>
      <c r="AN149" s="69"/>
      <c r="AO149" s="69"/>
      <c r="AP149" s="72"/>
      <c r="AQ149" s="72"/>
      <c r="AR149" s="72"/>
      <c r="AS149" s="72"/>
      <c r="AT149" s="70"/>
      <c r="AU149" s="70"/>
      <c r="AV149" s="80"/>
      <c r="AW149" s="81" t="str">
        <f>IF(AV149="","",VLOOKUP(AV149,Prov!$A$2:$B$36,2,2))</f>
        <v/>
      </c>
      <c r="AX149" s="74"/>
    </row>
    <row r="150" spans="1:50" ht="15" customHeight="1">
      <c r="A150" s="71"/>
      <c r="B150" s="71"/>
      <c r="C150" s="70"/>
      <c r="D150" s="70"/>
      <c r="E150" s="70"/>
      <c r="F150" s="72"/>
      <c r="G150" s="70"/>
      <c r="H150" s="85"/>
      <c r="I150" s="86"/>
      <c r="J150" s="87"/>
      <c r="K150" s="71"/>
      <c r="L150" s="70"/>
      <c r="M150" s="69"/>
      <c r="N150" s="71"/>
      <c r="O150" s="69"/>
      <c r="P150" s="73"/>
      <c r="Q150" s="85"/>
      <c r="R150" s="86"/>
      <c r="S150" s="87"/>
      <c r="T150" s="73"/>
      <c r="U150" s="85"/>
      <c r="V150" s="86"/>
      <c r="W150" s="87"/>
      <c r="X150" s="69"/>
      <c r="Y150" s="69"/>
      <c r="Z150" s="69"/>
      <c r="AA150" s="69"/>
      <c r="AB150" s="70"/>
      <c r="AC150" s="70"/>
      <c r="AD150" s="69"/>
      <c r="AE150" s="69"/>
      <c r="AF150" s="69"/>
      <c r="AG150" s="71"/>
      <c r="AH150" s="69"/>
      <c r="AI150" s="70"/>
      <c r="AJ150" s="85"/>
      <c r="AK150" s="86"/>
      <c r="AL150" s="87"/>
      <c r="AM150" s="69"/>
      <c r="AN150" s="69"/>
      <c r="AO150" s="69"/>
      <c r="AP150" s="72"/>
      <c r="AQ150" s="72"/>
      <c r="AR150" s="72"/>
      <c r="AS150" s="72"/>
      <c r="AT150" s="70"/>
      <c r="AU150" s="70"/>
      <c r="AV150" s="80"/>
      <c r="AW150" s="81" t="str">
        <f>IF(AV150="","",VLOOKUP(AV150,Prov!$A$2:$B$36,2,2))</f>
        <v/>
      </c>
      <c r="AX150" s="74"/>
    </row>
    <row r="151" spans="1:50" ht="15" customHeight="1">
      <c r="A151" s="71"/>
      <c r="B151" s="71"/>
      <c r="C151" s="70"/>
      <c r="D151" s="70"/>
      <c r="E151" s="70"/>
      <c r="F151" s="72"/>
      <c r="G151" s="70"/>
      <c r="H151" s="85"/>
      <c r="I151" s="86"/>
      <c r="J151" s="87"/>
      <c r="K151" s="71"/>
      <c r="L151" s="70"/>
      <c r="M151" s="69"/>
      <c r="N151" s="71"/>
      <c r="O151" s="69"/>
      <c r="P151" s="73"/>
      <c r="Q151" s="85"/>
      <c r="R151" s="86"/>
      <c r="S151" s="87"/>
      <c r="T151" s="73"/>
      <c r="U151" s="85"/>
      <c r="V151" s="86"/>
      <c r="W151" s="87"/>
      <c r="X151" s="69"/>
      <c r="Y151" s="69"/>
      <c r="Z151" s="69"/>
      <c r="AA151" s="69"/>
      <c r="AB151" s="70"/>
      <c r="AC151" s="70"/>
      <c r="AD151" s="69"/>
      <c r="AE151" s="69"/>
      <c r="AF151" s="69"/>
      <c r="AG151" s="71"/>
      <c r="AH151" s="69"/>
      <c r="AI151" s="70"/>
      <c r="AJ151" s="85"/>
      <c r="AK151" s="86"/>
      <c r="AL151" s="87"/>
      <c r="AM151" s="69"/>
      <c r="AN151" s="69"/>
      <c r="AO151" s="69"/>
      <c r="AP151" s="72"/>
      <c r="AQ151" s="72"/>
      <c r="AR151" s="72"/>
      <c r="AS151" s="72"/>
      <c r="AT151" s="70"/>
      <c r="AU151" s="70"/>
      <c r="AV151" s="80"/>
      <c r="AW151" s="81" t="str">
        <f>IF(AV151="","",VLOOKUP(AV151,Prov!$A$2:$B$36,2,2))</f>
        <v/>
      </c>
      <c r="AX151" s="74"/>
    </row>
    <row r="152" spans="1:50" ht="15" customHeight="1">
      <c r="A152" s="71"/>
      <c r="B152" s="71"/>
      <c r="C152" s="70"/>
      <c r="D152" s="70"/>
      <c r="E152" s="70"/>
      <c r="F152" s="72"/>
      <c r="G152" s="70"/>
      <c r="H152" s="85"/>
      <c r="I152" s="86"/>
      <c r="J152" s="87"/>
      <c r="K152" s="71"/>
      <c r="L152" s="70"/>
      <c r="M152" s="69"/>
      <c r="N152" s="71"/>
      <c r="O152" s="69"/>
      <c r="P152" s="73"/>
      <c r="Q152" s="85"/>
      <c r="R152" s="86"/>
      <c r="S152" s="87"/>
      <c r="T152" s="73"/>
      <c r="U152" s="85"/>
      <c r="V152" s="86"/>
      <c r="W152" s="87"/>
      <c r="X152" s="69"/>
      <c r="Y152" s="69"/>
      <c r="Z152" s="69"/>
      <c r="AA152" s="69"/>
      <c r="AB152" s="70"/>
      <c r="AC152" s="70"/>
      <c r="AD152" s="69"/>
      <c r="AE152" s="69"/>
      <c r="AF152" s="69"/>
      <c r="AG152" s="71"/>
      <c r="AH152" s="69"/>
      <c r="AI152" s="70"/>
      <c r="AJ152" s="85"/>
      <c r="AK152" s="86"/>
      <c r="AL152" s="87"/>
      <c r="AM152" s="69"/>
      <c r="AN152" s="69"/>
      <c r="AO152" s="69"/>
      <c r="AP152" s="72"/>
      <c r="AQ152" s="72"/>
      <c r="AR152" s="72"/>
      <c r="AS152" s="72"/>
      <c r="AT152" s="70"/>
      <c r="AU152" s="70"/>
      <c r="AV152" s="80"/>
      <c r="AW152" s="81" t="str">
        <f>IF(AV152="","",VLOOKUP(AV152,Prov!$A$2:$B$36,2,2))</f>
        <v/>
      </c>
      <c r="AX152" s="74"/>
    </row>
    <row r="153" spans="1:50" ht="15" customHeight="1">
      <c r="A153" s="71"/>
      <c r="B153" s="71"/>
      <c r="C153" s="70"/>
      <c r="D153" s="70"/>
      <c r="E153" s="70"/>
      <c r="F153" s="72"/>
      <c r="G153" s="70"/>
      <c r="H153" s="85"/>
      <c r="I153" s="86"/>
      <c r="J153" s="87"/>
      <c r="K153" s="71"/>
      <c r="L153" s="70"/>
      <c r="M153" s="69"/>
      <c r="N153" s="71"/>
      <c r="O153" s="69"/>
      <c r="P153" s="73"/>
      <c r="Q153" s="85"/>
      <c r="R153" s="86"/>
      <c r="S153" s="87"/>
      <c r="T153" s="73"/>
      <c r="U153" s="85"/>
      <c r="V153" s="86"/>
      <c r="W153" s="87"/>
      <c r="X153" s="69"/>
      <c r="Y153" s="69"/>
      <c r="Z153" s="69"/>
      <c r="AA153" s="69"/>
      <c r="AB153" s="70"/>
      <c r="AC153" s="70"/>
      <c r="AD153" s="69"/>
      <c r="AE153" s="69"/>
      <c r="AF153" s="69"/>
      <c r="AG153" s="71"/>
      <c r="AH153" s="69"/>
      <c r="AI153" s="70"/>
      <c r="AJ153" s="85"/>
      <c r="AK153" s="86"/>
      <c r="AL153" s="87"/>
      <c r="AM153" s="69"/>
      <c r="AN153" s="69"/>
      <c r="AO153" s="69"/>
      <c r="AP153" s="72"/>
      <c r="AQ153" s="72"/>
      <c r="AR153" s="72"/>
      <c r="AS153" s="72"/>
      <c r="AT153" s="70"/>
      <c r="AU153" s="70"/>
      <c r="AV153" s="80"/>
      <c r="AW153" s="81" t="str">
        <f>IF(AV153="","",VLOOKUP(AV153,Prov!$A$2:$B$36,2,2))</f>
        <v/>
      </c>
      <c r="AX153" s="74"/>
    </row>
    <row r="154" spans="1:50" ht="15" customHeight="1">
      <c r="A154" s="71"/>
      <c r="B154" s="71"/>
      <c r="C154" s="70"/>
      <c r="D154" s="70"/>
      <c r="E154" s="70"/>
      <c r="F154" s="72"/>
      <c r="G154" s="70"/>
      <c r="H154" s="85"/>
      <c r="I154" s="86"/>
      <c r="J154" s="87"/>
      <c r="K154" s="71"/>
      <c r="L154" s="70"/>
      <c r="M154" s="69"/>
      <c r="N154" s="71"/>
      <c r="O154" s="69"/>
      <c r="P154" s="73"/>
      <c r="Q154" s="85"/>
      <c r="R154" s="86"/>
      <c r="S154" s="87"/>
      <c r="T154" s="73"/>
      <c r="U154" s="85"/>
      <c r="V154" s="86"/>
      <c r="W154" s="87"/>
      <c r="X154" s="69"/>
      <c r="Y154" s="69"/>
      <c r="Z154" s="69"/>
      <c r="AA154" s="69"/>
      <c r="AB154" s="70"/>
      <c r="AC154" s="70"/>
      <c r="AD154" s="69"/>
      <c r="AE154" s="69"/>
      <c r="AF154" s="69"/>
      <c r="AG154" s="71"/>
      <c r="AH154" s="69"/>
      <c r="AI154" s="70"/>
      <c r="AJ154" s="85"/>
      <c r="AK154" s="86"/>
      <c r="AL154" s="87"/>
      <c r="AM154" s="69"/>
      <c r="AN154" s="69"/>
      <c r="AO154" s="69"/>
      <c r="AP154" s="72"/>
      <c r="AQ154" s="72"/>
      <c r="AR154" s="72"/>
      <c r="AS154" s="72"/>
      <c r="AT154" s="70"/>
      <c r="AU154" s="70"/>
      <c r="AV154" s="80"/>
      <c r="AW154" s="81" t="str">
        <f>IF(AV154="","",VLOOKUP(AV154,Prov!$A$2:$B$36,2,2))</f>
        <v/>
      </c>
      <c r="AX154" s="74"/>
    </row>
    <row r="155" spans="1:50" ht="15" customHeight="1">
      <c r="A155" s="71"/>
      <c r="B155" s="71"/>
      <c r="C155" s="70"/>
      <c r="D155" s="70"/>
      <c r="E155" s="70"/>
      <c r="F155" s="72"/>
      <c r="G155" s="70"/>
      <c r="H155" s="85"/>
      <c r="I155" s="86"/>
      <c r="J155" s="87"/>
      <c r="K155" s="71"/>
      <c r="L155" s="70"/>
      <c r="M155" s="69"/>
      <c r="N155" s="71"/>
      <c r="O155" s="69"/>
      <c r="P155" s="73"/>
      <c r="Q155" s="85"/>
      <c r="R155" s="86"/>
      <c r="S155" s="87"/>
      <c r="T155" s="73"/>
      <c r="U155" s="85"/>
      <c r="V155" s="86"/>
      <c r="W155" s="87"/>
      <c r="X155" s="69"/>
      <c r="Y155" s="69"/>
      <c r="Z155" s="69"/>
      <c r="AA155" s="69"/>
      <c r="AB155" s="70"/>
      <c r="AC155" s="70"/>
      <c r="AD155" s="69"/>
      <c r="AE155" s="69"/>
      <c r="AF155" s="69"/>
      <c r="AG155" s="71"/>
      <c r="AH155" s="69"/>
      <c r="AI155" s="70"/>
      <c r="AJ155" s="85"/>
      <c r="AK155" s="86"/>
      <c r="AL155" s="87"/>
      <c r="AM155" s="69"/>
      <c r="AN155" s="69"/>
      <c r="AO155" s="69"/>
      <c r="AP155" s="72"/>
      <c r="AQ155" s="72"/>
      <c r="AR155" s="72"/>
      <c r="AS155" s="72"/>
      <c r="AT155" s="70"/>
      <c r="AU155" s="70"/>
      <c r="AV155" s="80"/>
      <c r="AW155" s="81" t="str">
        <f>IF(AV155="","",VLOOKUP(AV155,Prov!$A$2:$B$36,2,2))</f>
        <v/>
      </c>
      <c r="AX155" s="74"/>
    </row>
    <row r="156" spans="1:50" ht="15" customHeight="1">
      <c r="A156" s="71"/>
      <c r="B156" s="71"/>
      <c r="C156" s="70"/>
      <c r="D156" s="70"/>
      <c r="E156" s="70"/>
      <c r="F156" s="72"/>
      <c r="G156" s="70"/>
      <c r="H156" s="85"/>
      <c r="I156" s="86"/>
      <c r="J156" s="87"/>
      <c r="K156" s="71"/>
      <c r="L156" s="70"/>
      <c r="M156" s="69"/>
      <c r="N156" s="71"/>
      <c r="O156" s="69"/>
      <c r="P156" s="73"/>
      <c r="Q156" s="85"/>
      <c r="R156" s="86"/>
      <c r="S156" s="87"/>
      <c r="T156" s="73"/>
      <c r="U156" s="85"/>
      <c r="V156" s="86"/>
      <c r="W156" s="87"/>
      <c r="X156" s="69"/>
      <c r="Y156" s="69"/>
      <c r="Z156" s="69"/>
      <c r="AA156" s="69"/>
      <c r="AB156" s="70"/>
      <c r="AC156" s="70"/>
      <c r="AD156" s="69"/>
      <c r="AE156" s="69"/>
      <c r="AF156" s="69"/>
      <c r="AG156" s="71"/>
      <c r="AH156" s="69"/>
      <c r="AI156" s="70"/>
      <c r="AJ156" s="85"/>
      <c r="AK156" s="86"/>
      <c r="AL156" s="87"/>
      <c r="AM156" s="69"/>
      <c r="AN156" s="69"/>
      <c r="AO156" s="69"/>
      <c r="AP156" s="72"/>
      <c r="AQ156" s="72"/>
      <c r="AR156" s="72"/>
      <c r="AS156" s="72"/>
      <c r="AT156" s="70"/>
      <c r="AU156" s="70"/>
      <c r="AV156" s="80"/>
      <c r="AW156" s="81" t="str">
        <f>IF(AV156="","",VLOOKUP(AV156,Prov!$A$2:$B$36,2,2))</f>
        <v/>
      </c>
      <c r="AX156" s="74"/>
    </row>
    <row r="157" spans="1:50" ht="15" customHeight="1">
      <c r="A157" s="71"/>
      <c r="B157" s="71"/>
      <c r="C157" s="70"/>
      <c r="D157" s="70"/>
      <c r="E157" s="70"/>
      <c r="F157" s="72"/>
      <c r="G157" s="70"/>
      <c r="H157" s="85"/>
      <c r="I157" s="86"/>
      <c r="J157" s="87"/>
      <c r="K157" s="71"/>
      <c r="L157" s="70"/>
      <c r="M157" s="69"/>
      <c r="N157" s="71"/>
      <c r="O157" s="69"/>
      <c r="P157" s="73"/>
      <c r="Q157" s="85"/>
      <c r="R157" s="86"/>
      <c r="S157" s="87"/>
      <c r="T157" s="73"/>
      <c r="U157" s="85"/>
      <c r="V157" s="86"/>
      <c r="W157" s="87"/>
      <c r="X157" s="69"/>
      <c r="Y157" s="69"/>
      <c r="Z157" s="69"/>
      <c r="AA157" s="69"/>
      <c r="AB157" s="70"/>
      <c r="AC157" s="70"/>
      <c r="AD157" s="69"/>
      <c r="AE157" s="69"/>
      <c r="AF157" s="69"/>
      <c r="AG157" s="71"/>
      <c r="AH157" s="69"/>
      <c r="AI157" s="70"/>
      <c r="AJ157" s="85"/>
      <c r="AK157" s="86"/>
      <c r="AL157" s="87"/>
      <c r="AM157" s="69"/>
      <c r="AN157" s="69"/>
      <c r="AO157" s="69"/>
      <c r="AP157" s="72"/>
      <c r="AQ157" s="72"/>
      <c r="AR157" s="72"/>
      <c r="AS157" s="72"/>
      <c r="AT157" s="70"/>
      <c r="AU157" s="70"/>
      <c r="AV157" s="80"/>
      <c r="AW157" s="81" t="str">
        <f>IF(AV157="","",VLOOKUP(AV157,Prov!$A$2:$B$36,2,2))</f>
        <v/>
      </c>
      <c r="AX157" s="74"/>
    </row>
    <row r="158" spans="1:50" ht="15" customHeight="1">
      <c r="A158" s="71"/>
      <c r="B158" s="71"/>
      <c r="C158" s="70"/>
      <c r="D158" s="70"/>
      <c r="E158" s="70"/>
      <c r="F158" s="72"/>
      <c r="G158" s="70"/>
      <c r="H158" s="85"/>
      <c r="I158" s="86"/>
      <c r="J158" s="87"/>
      <c r="K158" s="71"/>
      <c r="L158" s="70"/>
      <c r="M158" s="69"/>
      <c r="N158" s="71"/>
      <c r="O158" s="69"/>
      <c r="P158" s="73"/>
      <c r="Q158" s="85"/>
      <c r="R158" s="86"/>
      <c r="S158" s="87"/>
      <c r="T158" s="73"/>
      <c r="U158" s="85"/>
      <c r="V158" s="86"/>
      <c r="W158" s="87"/>
      <c r="X158" s="69"/>
      <c r="Y158" s="69"/>
      <c r="Z158" s="69"/>
      <c r="AA158" s="69"/>
      <c r="AB158" s="70"/>
      <c r="AC158" s="70"/>
      <c r="AD158" s="69"/>
      <c r="AE158" s="69"/>
      <c r="AF158" s="69"/>
      <c r="AG158" s="71"/>
      <c r="AH158" s="69"/>
      <c r="AI158" s="70"/>
      <c r="AJ158" s="85"/>
      <c r="AK158" s="86"/>
      <c r="AL158" s="87"/>
      <c r="AM158" s="69"/>
      <c r="AN158" s="69"/>
      <c r="AO158" s="69"/>
      <c r="AP158" s="72"/>
      <c r="AQ158" s="72"/>
      <c r="AR158" s="72"/>
      <c r="AS158" s="72"/>
      <c r="AT158" s="70"/>
      <c r="AU158" s="70"/>
      <c r="AV158" s="80"/>
      <c r="AW158" s="81" t="str">
        <f>IF(AV158="","",VLOOKUP(AV158,Prov!$A$2:$B$36,2,2))</f>
        <v/>
      </c>
      <c r="AX158" s="74"/>
    </row>
    <row r="159" spans="1:50" ht="15" customHeight="1">
      <c r="A159" s="71"/>
      <c r="B159" s="71"/>
      <c r="C159" s="70"/>
      <c r="D159" s="70"/>
      <c r="E159" s="70"/>
      <c r="F159" s="72"/>
      <c r="G159" s="70"/>
      <c r="H159" s="85"/>
      <c r="I159" s="86"/>
      <c r="J159" s="87"/>
      <c r="K159" s="71"/>
      <c r="L159" s="70"/>
      <c r="M159" s="69"/>
      <c r="N159" s="71"/>
      <c r="O159" s="69"/>
      <c r="P159" s="73"/>
      <c r="Q159" s="85"/>
      <c r="R159" s="86"/>
      <c r="S159" s="87"/>
      <c r="T159" s="73"/>
      <c r="U159" s="85"/>
      <c r="V159" s="86"/>
      <c r="W159" s="87"/>
      <c r="X159" s="69"/>
      <c r="Y159" s="69"/>
      <c r="Z159" s="69"/>
      <c r="AA159" s="69"/>
      <c r="AB159" s="70"/>
      <c r="AC159" s="70"/>
      <c r="AD159" s="69"/>
      <c r="AE159" s="69"/>
      <c r="AF159" s="69"/>
      <c r="AG159" s="71"/>
      <c r="AH159" s="69"/>
      <c r="AI159" s="70"/>
      <c r="AJ159" s="85"/>
      <c r="AK159" s="86"/>
      <c r="AL159" s="87"/>
      <c r="AM159" s="69"/>
      <c r="AN159" s="69"/>
      <c r="AO159" s="69"/>
      <c r="AP159" s="72"/>
      <c r="AQ159" s="72"/>
      <c r="AR159" s="72"/>
      <c r="AS159" s="72"/>
      <c r="AT159" s="70"/>
      <c r="AU159" s="70"/>
      <c r="AV159" s="80"/>
      <c r="AW159" s="81" t="str">
        <f>IF(AV159="","",VLOOKUP(AV159,Prov!$A$2:$B$36,2,2))</f>
        <v/>
      </c>
      <c r="AX159" s="74"/>
    </row>
    <row r="160" spans="1:50" ht="15" customHeight="1">
      <c r="A160" s="71"/>
      <c r="B160" s="71"/>
      <c r="C160" s="70"/>
      <c r="D160" s="70"/>
      <c r="E160" s="70"/>
      <c r="F160" s="72"/>
      <c r="G160" s="70"/>
      <c r="H160" s="85"/>
      <c r="I160" s="86"/>
      <c r="J160" s="87"/>
      <c r="K160" s="71"/>
      <c r="L160" s="70"/>
      <c r="M160" s="69"/>
      <c r="N160" s="71"/>
      <c r="O160" s="69"/>
      <c r="P160" s="73"/>
      <c r="Q160" s="85"/>
      <c r="R160" s="86"/>
      <c r="S160" s="87"/>
      <c r="T160" s="73"/>
      <c r="U160" s="85"/>
      <c r="V160" s="86"/>
      <c r="W160" s="87"/>
      <c r="X160" s="69"/>
      <c r="Y160" s="69"/>
      <c r="Z160" s="69"/>
      <c r="AA160" s="69"/>
      <c r="AB160" s="70"/>
      <c r="AC160" s="70"/>
      <c r="AD160" s="69"/>
      <c r="AE160" s="69"/>
      <c r="AF160" s="69"/>
      <c r="AG160" s="71"/>
      <c r="AH160" s="69"/>
      <c r="AI160" s="70"/>
      <c r="AJ160" s="85"/>
      <c r="AK160" s="86"/>
      <c r="AL160" s="87"/>
      <c r="AM160" s="69"/>
      <c r="AN160" s="69"/>
      <c r="AO160" s="69"/>
      <c r="AP160" s="72"/>
      <c r="AQ160" s="72"/>
      <c r="AR160" s="72"/>
      <c r="AS160" s="72"/>
      <c r="AT160" s="70"/>
      <c r="AU160" s="70"/>
      <c r="AV160" s="80"/>
      <c r="AW160" s="81" t="str">
        <f>IF(AV160="","",VLOOKUP(AV160,Prov!$A$2:$B$36,2,2))</f>
        <v/>
      </c>
      <c r="AX160" s="74"/>
    </row>
    <row r="161" spans="1:50" ht="15" customHeight="1">
      <c r="A161" s="71"/>
      <c r="B161" s="71"/>
      <c r="C161" s="70"/>
      <c r="D161" s="70"/>
      <c r="E161" s="70"/>
      <c r="F161" s="72"/>
      <c r="G161" s="70"/>
      <c r="H161" s="85"/>
      <c r="I161" s="86"/>
      <c r="J161" s="87"/>
      <c r="K161" s="71"/>
      <c r="L161" s="70"/>
      <c r="M161" s="69"/>
      <c r="N161" s="71"/>
      <c r="O161" s="69"/>
      <c r="P161" s="73"/>
      <c r="Q161" s="85"/>
      <c r="R161" s="86"/>
      <c r="S161" s="87"/>
      <c r="T161" s="73"/>
      <c r="U161" s="85"/>
      <c r="V161" s="86"/>
      <c r="W161" s="87"/>
      <c r="X161" s="69"/>
      <c r="Y161" s="69"/>
      <c r="Z161" s="69"/>
      <c r="AA161" s="69"/>
      <c r="AB161" s="70"/>
      <c r="AC161" s="70"/>
      <c r="AD161" s="69"/>
      <c r="AE161" s="69"/>
      <c r="AF161" s="69"/>
      <c r="AG161" s="71"/>
      <c r="AH161" s="69"/>
      <c r="AI161" s="70"/>
      <c r="AJ161" s="85"/>
      <c r="AK161" s="86"/>
      <c r="AL161" s="87"/>
      <c r="AM161" s="69"/>
      <c r="AN161" s="69"/>
      <c r="AO161" s="69"/>
      <c r="AP161" s="72"/>
      <c r="AQ161" s="72"/>
      <c r="AR161" s="72"/>
      <c r="AS161" s="72"/>
      <c r="AT161" s="70"/>
      <c r="AU161" s="70"/>
      <c r="AV161" s="80"/>
      <c r="AW161" s="81" t="str">
        <f>IF(AV161="","",VLOOKUP(AV161,Prov!$A$2:$B$36,2,2))</f>
        <v/>
      </c>
      <c r="AX161" s="74"/>
    </row>
    <row r="162" spans="1:50" ht="15" customHeight="1">
      <c r="A162" s="71"/>
      <c r="B162" s="71"/>
      <c r="C162" s="70"/>
      <c r="D162" s="70"/>
      <c r="E162" s="70"/>
      <c r="F162" s="72"/>
      <c r="G162" s="70"/>
      <c r="H162" s="85"/>
      <c r="I162" s="86"/>
      <c r="J162" s="87"/>
      <c r="K162" s="71"/>
      <c r="L162" s="70"/>
      <c r="M162" s="69"/>
      <c r="N162" s="71"/>
      <c r="O162" s="69"/>
      <c r="P162" s="73"/>
      <c r="Q162" s="85"/>
      <c r="R162" s="86"/>
      <c r="S162" s="87"/>
      <c r="T162" s="73"/>
      <c r="U162" s="85"/>
      <c r="V162" s="86"/>
      <c r="W162" s="87"/>
      <c r="X162" s="69"/>
      <c r="Y162" s="69"/>
      <c r="Z162" s="69"/>
      <c r="AA162" s="69"/>
      <c r="AB162" s="70"/>
      <c r="AC162" s="70"/>
      <c r="AD162" s="69"/>
      <c r="AE162" s="69"/>
      <c r="AF162" s="69"/>
      <c r="AG162" s="71"/>
      <c r="AH162" s="69"/>
      <c r="AI162" s="70"/>
      <c r="AJ162" s="85"/>
      <c r="AK162" s="86"/>
      <c r="AL162" s="87"/>
      <c r="AM162" s="69"/>
      <c r="AN162" s="69"/>
      <c r="AO162" s="69"/>
      <c r="AP162" s="72"/>
      <c r="AQ162" s="72"/>
      <c r="AR162" s="72"/>
      <c r="AS162" s="72"/>
      <c r="AT162" s="70"/>
      <c r="AU162" s="70"/>
      <c r="AV162" s="80"/>
      <c r="AW162" s="81" t="str">
        <f>IF(AV162="","",VLOOKUP(AV162,Prov!$A$2:$B$36,2,2))</f>
        <v/>
      </c>
      <c r="AX162" s="74"/>
    </row>
    <row r="163" spans="1:50" ht="15" customHeight="1">
      <c r="A163" s="71"/>
      <c r="B163" s="71"/>
      <c r="C163" s="70"/>
      <c r="D163" s="70"/>
      <c r="E163" s="70"/>
      <c r="F163" s="72"/>
      <c r="G163" s="70"/>
      <c r="H163" s="85"/>
      <c r="I163" s="86"/>
      <c r="J163" s="87"/>
      <c r="K163" s="71"/>
      <c r="L163" s="70"/>
      <c r="M163" s="69"/>
      <c r="N163" s="71"/>
      <c r="O163" s="69"/>
      <c r="P163" s="73"/>
      <c r="Q163" s="85"/>
      <c r="R163" s="86"/>
      <c r="S163" s="87"/>
      <c r="T163" s="73"/>
      <c r="U163" s="85"/>
      <c r="V163" s="86"/>
      <c r="W163" s="87"/>
      <c r="X163" s="69"/>
      <c r="Y163" s="69"/>
      <c r="Z163" s="69"/>
      <c r="AA163" s="69"/>
      <c r="AB163" s="70"/>
      <c r="AC163" s="70"/>
      <c r="AD163" s="69"/>
      <c r="AE163" s="69"/>
      <c r="AF163" s="69"/>
      <c r="AG163" s="71"/>
      <c r="AH163" s="69"/>
      <c r="AI163" s="70"/>
      <c r="AJ163" s="85"/>
      <c r="AK163" s="86"/>
      <c r="AL163" s="87"/>
      <c r="AM163" s="69"/>
      <c r="AN163" s="69"/>
      <c r="AO163" s="69"/>
      <c r="AP163" s="72"/>
      <c r="AQ163" s="72"/>
      <c r="AR163" s="72"/>
      <c r="AS163" s="72"/>
      <c r="AT163" s="70"/>
      <c r="AU163" s="70"/>
      <c r="AV163" s="80"/>
      <c r="AW163" s="81" t="str">
        <f>IF(AV163="","",VLOOKUP(AV163,Prov!$A$2:$B$36,2,2))</f>
        <v/>
      </c>
      <c r="AX163" s="74"/>
    </row>
    <row r="164" spans="1:50" ht="15" customHeight="1">
      <c r="A164" s="71"/>
      <c r="B164" s="71"/>
      <c r="C164" s="70"/>
      <c r="D164" s="70"/>
      <c r="E164" s="70"/>
      <c r="F164" s="72"/>
      <c r="G164" s="70"/>
      <c r="H164" s="85"/>
      <c r="I164" s="86"/>
      <c r="J164" s="87"/>
      <c r="K164" s="71"/>
      <c r="L164" s="70"/>
      <c r="M164" s="69"/>
      <c r="N164" s="71"/>
      <c r="O164" s="69"/>
      <c r="P164" s="73"/>
      <c r="Q164" s="85"/>
      <c r="R164" s="86"/>
      <c r="S164" s="87"/>
      <c r="T164" s="73"/>
      <c r="U164" s="85"/>
      <c r="V164" s="86"/>
      <c r="W164" s="87"/>
      <c r="X164" s="69"/>
      <c r="Y164" s="69"/>
      <c r="Z164" s="69"/>
      <c r="AA164" s="69"/>
      <c r="AB164" s="70"/>
      <c r="AC164" s="70"/>
      <c r="AD164" s="69"/>
      <c r="AE164" s="69"/>
      <c r="AF164" s="69"/>
      <c r="AG164" s="71"/>
      <c r="AH164" s="69"/>
      <c r="AI164" s="70"/>
      <c r="AJ164" s="85"/>
      <c r="AK164" s="86"/>
      <c r="AL164" s="87"/>
      <c r="AM164" s="69"/>
      <c r="AN164" s="69"/>
      <c r="AO164" s="69"/>
      <c r="AP164" s="72"/>
      <c r="AQ164" s="72"/>
      <c r="AR164" s="72"/>
      <c r="AS164" s="72"/>
      <c r="AT164" s="70"/>
      <c r="AU164" s="70"/>
      <c r="AV164" s="80"/>
      <c r="AW164" s="81" t="str">
        <f>IF(AV164="","",VLOOKUP(AV164,Prov!$A$2:$B$36,2,2))</f>
        <v/>
      </c>
      <c r="AX164" s="74"/>
    </row>
    <row r="165" spans="1:50" ht="15" customHeight="1">
      <c r="A165" s="71"/>
      <c r="B165" s="71"/>
      <c r="C165" s="70"/>
      <c r="D165" s="70"/>
      <c r="E165" s="70"/>
      <c r="F165" s="72"/>
      <c r="G165" s="70"/>
      <c r="H165" s="85"/>
      <c r="I165" s="86"/>
      <c r="J165" s="87"/>
      <c r="K165" s="71"/>
      <c r="L165" s="70"/>
      <c r="M165" s="69"/>
      <c r="N165" s="71"/>
      <c r="O165" s="69"/>
      <c r="P165" s="73"/>
      <c r="Q165" s="85"/>
      <c r="R165" s="86"/>
      <c r="S165" s="87"/>
      <c r="T165" s="73"/>
      <c r="U165" s="85"/>
      <c r="V165" s="86"/>
      <c r="W165" s="87"/>
      <c r="X165" s="69"/>
      <c r="Y165" s="69"/>
      <c r="Z165" s="69"/>
      <c r="AA165" s="69"/>
      <c r="AB165" s="70"/>
      <c r="AC165" s="70"/>
      <c r="AD165" s="69"/>
      <c r="AE165" s="69"/>
      <c r="AF165" s="69"/>
      <c r="AG165" s="71"/>
      <c r="AH165" s="69"/>
      <c r="AI165" s="70"/>
      <c r="AJ165" s="85"/>
      <c r="AK165" s="86"/>
      <c r="AL165" s="87"/>
      <c r="AM165" s="69"/>
      <c r="AN165" s="69"/>
      <c r="AO165" s="69"/>
      <c r="AP165" s="72"/>
      <c r="AQ165" s="72"/>
      <c r="AR165" s="72"/>
      <c r="AS165" s="72"/>
      <c r="AT165" s="70"/>
      <c r="AU165" s="70"/>
      <c r="AV165" s="80"/>
      <c r="AW165" s="81" t="str">
        <f>IF(AV165="","",VLOOKUP(AV165,Prov!$A$2:$B$36,2,2))</f>
        <v/>
      </c>
      <c r="AX165" s="74"/>
    </row>
    <row r="166" spans="1:50" ht="15" customHeight="1">
      <c r="A166" s="71"/>
      <c r="B166" s="71"/>
      <c r="C166" s="70"/>
      <c r="D166" s="70"/>
      <c r="E166" s="70"/>
      <c r="F166" s="72"/>
      <c r="G166" s="70"/>
      <c r="H166" s="85"/>
      <c r="I166" s="86"/>
      <c r="J166" s="87"/>
      <c r="K166" s="71"/>
      <c r="L166" s="70"/>
      <c r="M166" s="69"/>
      <c r="N166" s="71"/>
      <c r="O166" s="69"/>
      <c r="P166" s="73"/>
      <c r="Q166" s="85"/>
      <c r="R166" s="86"/>
      <c r="S166" s="87"/>
      <c r="T166" s="73"/>
      <c r="U166" s="85"/>
      <c r="V166" s="86"/>
      <c r="W166" s="87"/>
      <c r="X166" s="69"/>
      <c r="Y166" s="69"/>
      <c r="Z166" s="69"/>
      <c r="AA166" s="69"/>
      <c r="AB166" s="70"/>
      <c r="AC166" s="70"/>
      <c r="AD166" s="69"/>
      <c r="AE166" s="69"/>
      <c r="AF166" s="69"/>
      <c r="AG166" s="71"/>
      <c r="AH166" s="69"/>
      <c r="AI166" s="70"/>
      <c r="AJ166" s="85"/>
      <c r="AK166" s="86"/>
      <c r="AL166" s="87"/>
      <c r="AM166" s="69"/>
      <c r="AN166" s="69"/>
      <c r="AO166" s="69"/>
      <c r="AP166" s="72"/>
      <c r="AQ166" s="72"/>
      <c r="AR166" s="72"/>
      <c r="AS166" s="72"/>
      <c r="AT166" s="70"/>
      <c r="AU166" s="70"/>
      <c r="AV166" s="80"/>
      <c r="AW166" s="81" t="str">
        <f>IF(AV166="","",VLOOKUP(AV166,Prov!$A$2:$B$36,2,2))</f>
        <v/>
      </c>
      <c r="AX166" s="74"/>
    </row>
    <row r="167" spans="1:50" ht="15" customHeight="1">
      <c r="A167" s="71"/>
      <c r="B167" s="71"/>
      <c r="C167" s="70"/>
      <c r="D167" s="70"/>
      <c r="E167" s="70"/>
      <c r="F167" s="72"/>
      <c r="G167" s="70"/>
      <c r="H167" s="85"/>
      <c r="I167" s="86"/>
      <c r="J167" s="87"/>
      <c r="K167" s="71"/>
      <c r="L167" s="70"/>
      <c r="M167" s="69"/>
      <c r="N167" s="71"/>
      <c r="O167" s="69"/>
      <c r="P167" s="73"/>
      <c r="Q167" s="85"/>
      <c r="R167" s="86"/>
      <c r="S167" s="87"/>
      <c r="T167" s="73"/>
      <c r="U167" s="85"/>
      <c r="V167" s="86"/>
      <c r="W167" s="87"/>
      <c r="X167" s="69"/>
      <c r="Y167" s="69"/>
      <c r="Z167" s="69"/>
      <c r="AA167" s="69"/>
      <c r="AB167" s="70"/>
      <c r="AC167" s="70"/>
      <c r="AD167" s="69"/>
      <c r="AE167" s="69"/>
      <c r="AF167" s="69"/>
      <c r="AG167" s="71"/>
      <c r="AH167" s="69"/>
      <c r="AI167" s="70"/>
      <c r="AJ167" s="85"/>
      <c r="AK167" s="86"/>
      <c r="AL167" s="87"/>
      <c r="AM167" s="69"/>
      <c r="AN167" s="69"/>
      <c r="AO167" s="69"/>
      <c r="AP167" s="72"/>
      <c r="AQ167" s="72"/>
      <c r="AR167" s="72"/>
      <c r="AS167" s="72"/>
      <c r="AT167" s="70"/>
      <c r="AU167" s="70"/>
      <c r="AV167" s="80"/>
      <c r="AW167" s="81" t="str">
        <f>IF(AV167="","",VLOOKUP(AV167,Prov!$A$2:$B$36,2,2))</f>
        <v/>
      </c>
      <c r="AX167" s="74"/>
    </row>
    <row r="168" spans="1:50" ht="15" customHeight="1">
      <c r="A168" s="71"/>
      <c r="B168" s="71"/>
      <c r="C168" s="70"/>
      <c r="D168" s="70"/>
      <c r="E168" s="70"/>
      <c r="F168" s="72"/>
      <c r="G168" s="70"/>
      <c r="H168" s="85"/>
      <c r="I168" s="86"/>
      <c r="J168" s="87"/>
      <c r="K168" s="71"/>
      <c r="L168" s="70"/>
      <c r="M168" s="69"/>
      <c r="N168" s="71"/>
      <c r="O168" s="69"/>
      <c r="P168" s="73"/>
      <c r="Q168" s="85"/>
      <c r="R168" s="86"/>
      <c r="S168" s="87"/>
      <c r="T168" s="73"/>
      <c r="U168" s="85"/>
      <c r="V168" s="86"/>
      <c r="W168" s="87"/>
      <c r="X168" s="69"/>
      <c r="Y168" s="69"/>
      <c r="Z168" s="69"/>
      <c r="AA168" s="69"/>
      <c r="AB168" s="70"/>
      <c r="AC168" s="70"/>
      <c r="AD168" s="69"/>
      <c r="AE168" s="69"/>
      <c r="AF168" s="69"/>
      <c r="AG168" s="71"/>
      <c r="AH168" s="69"/>
      <c r="AI168" s="70"/>
      <c r="AJ168" s="85"/>
      <c r="AK168" s="86"/>
      <c r="AL168" s="87"/>
      <c r="AM168" s="69"/>
      <c r="AN168" s="69"/>
      <c r="AO168" s="69"/>
      <c r="AP168" s="72"/>
      <c r="AQ168" s="72"/>
      <c r="AR168" s="72"/>
      <c r="AS168" s="72"/>
      <c r="AT168" s="70"/>
      <c r="AU168" s="70"/>
      <c r="AV168" s="80"/>
      <c r="AW168" s="81" t="str">
        <f>IF(AV168="","",VLOOKUP(AV168,Prov!$A$2:$B$36,2,2))</f>
        <v/>
      </c>
      <c r="AX168" s="74"/>
    </row>
    <row r="169" spans="1:50" ht="15" customHeight="1">
      <c r="A169" s="71"/>
      <c r="B169" s="71"/>
      <c r="C169" s="70"/>
      <c r="D169" s="70"/>
      <c r="E169" s="70"/>
      <c r="F169" s="72"/>
      <c r="G169" s="70"/>
      <c r="H169" s="85"/>
      <c r="I169" s="86"/>
      <c r="J169" s="87"/>
      <c r="K169" s="71"/>
      <c r="L169" s="70"/>
      <c r="M169" s="69"/>
      <c r="N169" s="71"/>
      <c r="O169" s="69"/>
      <c r="P169" s="73"/>
      <c r="Q169" s="85"/>
      <c r="R169" s="86"/>
      <c r="S169" s="87"/>
      <c r="T169" s="73"/>
      <c r="U169" s="85"/>
      <c r="V169" s="86"/>
      <c r="W169" s="87"/>
      <c r="X169" s="69"/>
      <c r="Y169" s="69"/>
      <c r="Z169" s="69"/>
      <c r="AA169" s="69"/>
      <c r="AB169" s="70"/>
      <c r="AC169" s="70"/>
      <c r="AD169" s="69"/>
      <c r="AE169" s="69"/>
      <c r="AF169" s="69"/>
      <c r="AG169" s="71"/>
      <c r="AH169" s="69"/>
      <c r="AI169" s="70"/>
      <c r="AJ169" s="85"/>
      <c r="AK169" s="86"/>
      <c r="AL169" s="87"/>
      <c r="AM169" s="69"/>
      <c r="AN169" s="69"/>
      <c r="AO169" s="69"/>
      <c r="AP169" s="72"/>
      <c r="AQ169" s="72"/>
      <c r="AR169" s="72"/>
      <c r="AS169" s="72"/>
      <c r="AT169" s="70"/>
      <c r="AU169" s="70"/>
      <c r="AV169" s="80"/>
      <c r="AW169" s="81" t="str">
        <f>IF(AV169="","",VLOOKUP(AV169,Prov!$A$2:$B$36,2,2))</f>
        <v/>
      </c>
      <c r="AX169" s="74"/>
    </row>
    <row r="170" spans="1:50" ht="15" customHeight="1">
      <c r="A170" s="71"/>
      <c r="B170" s="71"/>
      <c r="C170" s="70"/>
      <c r="D170" s="70"/>
      <c r="E170" s="70"/>
      <c r="F170" s="72"/>
      <c r="G170" s="70"/>
      <c r="H170" s="85"/>
      <c r="I170" s="86"/>
      <c r="J170" s="87"/>
      <c r="K170" s="71"/>
      <c r="L170" s="70"/>
      <c r="M170" s="69"/>
      <c r="N170" s="71"/>
      <c r="O170" s="69"/>
      <c r="P170" s="73"/>
      <c r="Q170" s="85"/>
      <c r="R170" s="86"/>
      <c r="S170" s="87"/>
      <c r="T170" s="73"/>
      <c r="U170" s="85"/>
      <c r="V170" s="86"/>
      <c r="W170" s="87"/>
      <c r="X170" s="69"/>
      <c r="Y170" s="69"/>
      <c r="Z170" s="69"/>
      <c r="AA170" s="69"/>
      <c r="AB170" s="70"/>
      <c r="AC170" s="70"/>
      <c r="AD170" s="69"/>
      <c r="AE170" s="69"/>
      <c r="AF170" s="69"/>
      <c r="AG170" s="71"/>
      <c r="AH170" s="69"/>
      <c r="AI170" s="70"/>
      <c r="AJ170" s="85"/>
      <c r="AK170" s="86"/>
      <c r="AL170" s="87"/>
      <c r="AM170" s="69"/>
      <c r="AN170" s="69"/>
      <c r="AO170" s="69"/>
      <c r="AP170" s="72"/>
      <c r="AQ170" s="72"/>
      <c r="AR170" s="72"/>
      <c r="AS170" s="72"/>
      <c r="AT170" s="70"/>
      <c r="AU170" s="70"/>
      <c r="AV170" s="80"/>
      <c r="AW170" s="81" t="str">
        <f>IF(AV170="","",VLOOKUP(AV170,Prov!$A$2:$B$36,2,2))</f>
        <v/>
      </c>
      <c r="AX170" s="74"/>
    </row>
    <row r="171" spans="1:50" ht="15" customHeight="1">
      <c r="A171" s="71"/>
      <c r="B171" s="71"/>
      <c r="C171" s="70"/>
      <c r="D171" s="70"/>
      <c r="E171" s="70"/>
      <c r="F171" s="72"/>
      <c r="G171" s="70"/>
      <c r="H171" s="85"/>
      <c r="I171" s="86"/>
      <c r="J171" s="87"/>
      <c r="K171" s="71"/>
      <c r="L171" s="70"/>
      <c r="M171" s="69"/>
      <c r="N171" s="71"/>
      <c r="O171" s="69"/>
      <c r="P171" s="73"/>
      <c r="Q171" s="85"/>
      <c r="R171" s="86"/>
      <c r="S171" s="87"/>
      <c r="T171" s="73"/>
      <c r="U171" s="85"/>
      <c r="V171" s="86"/>
      <c r="W171" s="87"/>
      <c r="X171" s="69"/>
      <c r="Y171" s="69"/>
      <c r="Z171" s="69"/>
      <c r="AA171" s="69"/>
      <c r="AB171" s="70"/>
      <c r="AC171" s="70"/>
      <c r="AD171" s="69"/>
      <c r="AE171" s="69"/>
      <c r="AF171" s="69"/>
      <c r="AG171" s="71"/>
      <c r="AH171" s="69"/>
      <c r="AI171" s="70"/>
      <c r="AJ171" s="85"/>
      <c r="AK171" s="86"/>
      <c r="AL171" s="87"/>
      <c r="AM171" s="69"/>
      <c r="AN171" s="69"/>
      <c r="AO171" s="69"/>
      <c r="AP171" s="72"/>
      <c r="AQ171" s="72"/>
      <c r="AR171" s="72"/>
      <c r="AS171" s="72"/>
      <c r="AT171" s="70"/>
      <c r="AU171" s="70"/>
      <c r="AV171" s="80"/>
      <c r="AW171" s="81" t="str">
        <f>IF(AV171="","",VLOOKUP(AV171,Prov!$A$2:$B$36,2,2))</f>
        <v/>
      </c>
      <c r="AX171" s="74"/>
    </row>
    <row r="172" spans="1:50" ht="15" customHeight="1">
      <c r="A172" s="71"/>
      <c r="B172" s="71"/>
      <c r="C172" s="70"/>
      <c r="D172" s="70"/>
      <c r="E172" s="70"/>
      <c r="F172" s="72"/>
      <c r="G172" s="70"/>
      <c r="H172" s="85"/>
      <c r="I172" s="86"/>
      <c r="J172" s="87"/>
      <c r="K172" s="71"/>
      <c r="L172" s="70"/>
      <c r="M172" s="69"/>
      <c r="N172" s="71"/>
      <c r="O172" s="69"/>
      <c r="P172" s="73"/>
      <c r="Q172" s="85"/>
      <c r="R172" s="86"/>
      <c r="S172" s="87"/>
      <c r="T172" s="73"/>
      <c r="U172" s="85"/>
      <c r="V172" s="86"/>
      <c r="W172" s="87"/>
      <c r="X172" s="69"/>
      <c r="Y172" s="69"/>
      <c r="Z172" s="69"/>
      <c r="AA172" s="69"/>
      <c r="AB172" s="70"/>
      <c r="AC172" s="70"/>
      <c r="AD172" s="69"/>
      <c r="AE172" s="69"/>
      <c r="AF172" s="69"/>
      <c r="AG172" s="71"/>
      <c r="AH172" s="69"/>
      <c r="AI172" s="70"/>
      <c r="AJ172" s="85"/>
      <c r="AK172" s="86"/>
      <c r="AL172" s="87"/>
      <c r="AM172" s="69"/>
      <c r="AN172" s="69"/>
      <c r="AO172" s="69"/>
      <c r="AP172" s="72"/>
      <c r="AQ172" s="72"/>
      <c r="AR172" s="72"/>
      <c r="AS172" s="72"/>
      <c r="AT172" s="70"/>
      <c r="AU172" s="70"/>
      <c r="AV172" s="80"/>
      <c r="AW172" s="81" t="str">
        <f>IF(AV172="","",VLOOKUP(AV172,Prov!$A$2:$B$36,2,2))</f>
        <v/>
      </c>
      <c r="AX172" s="74"/>
    </row>
    <row r="173" spans="1:50" ht="15" customHeight="1">
      <c r="A173" s="71"/>
      <c r="B173" s="71"/>
      <c r="C173" s="70"/>
      <c r="D173" s="70"/>
      <c r="E173" s="70"/>
      <c r="F173" s="72"/>
      <c r="G173" s="70"/>
      <c r="H173" s="85"/>
      <c r="I173" s="86"/>
      <c r="J173" s="87"/>
      <c r="K173" s="71"/>
      <c r="L173" s="70"/>
      <c r="M173" s="69"/>
      <c r="N173" s="71"/>
      <c r="O173" s="69"/>
      <c r="P173" s="73"/>
      <c r="Q173" s="85"/>
      <c r="R173" s="86"/>
      <c r="S173" s="87"/>
      <c r="T173" s="73"/>
      <c r="U173" s="85"/>
      <c r="V173" s="86"/>
      <c r="W173" s="87"/>
      <c r="X173" s="69"/>
      <c r="Y173" s="69"/>
      <c r="Z173" s="69"/>
      <c r="AA173" s="69"/>
      <c r="AB173" s="70"/>
      <c r="AC173" s="70"/>
      <c r="AD173" s="69"/>
      <c r="AE173" s="69"/>
      <c r="AF173" s="69"/>
      <c r="AG173" s="71"/>
      <c r="AH173" s="69"/>
      <c r="AI173" s="70"/>
      <c r="AJ173" s="85"/>
      <c r="AK173" s="86"/>
      <c r="AL173" s="87"/>
      <c r="AM173" s="69"/>
      <c r="AN173" s="69"/>
      <c r="AO173" s="69"/>
      <c r="AP173" s="72"/>
      <c r="AQ173" s="72"/>
      <c r="AR173" s="72"/>
      <c r="AS173" s="72"/>
      <c r="AT173" s="70"/>
      <c r="AU173" s="70"/>
      <c r="AV173" s="80"/>
      <c r="AW173" s="81" t="str">
        <f>IF(AV173="","",VLOOKUP(AV173,Prov!$A$2:$B$36,2,2))</f>
        <v/>
      </c>
      <c r="AX173" s="74"/>
    </row>
    <row r="174" spans="1:50" ht="15" customHeight="1">
      <c r="A174" s="71"/>
      <c r="B174" s="71"/>
      <c r="C174" s="70"/>
      <c r="D174" s="70"/>
      <c r="E174" s="70"/>
      <c r="F174" s="72"/>
      <c r="G174" s="70"/>
      <c r="H174" s="85"/>
      <c r="I174" s="86"/>
      <c r="J174" s="87"/>
      <c r="K174" s="71"/>
      <c r="L174" s="70"/>
      <c r="M174" s="69"/>
      <c r="N174" s="71"/>
      <c r="O174" s="69"/>
      <c r="P174" s="73"/>
      <c r="Q174" s="85"/>
      <c r="R174" s="86"/>
      <c r="S174" s="87"/>
      <c r="T174" s="73"/>
      <c r="U174" s="85"/>
      <c r="V174" s="86"/>
      <c r="W174" s="87"/>
      <c r="X174" s="69"/>
      <c r="Y174" s="69"/>
      <c r="Z174" s="69"/>
      <c r="AA174" s="69"/>
      <c r="AB174" s="70"/>
      <c r="AC174" s="70"/>
      <c r="AD174" s="69"/>
      <c r="AE174" s="69"/>
      <c r="AF174" s="69"/>
      <c r="AG174" s="71"/>
      <c r="AH174" s="69"/>
      <c r="AI174" s="70"/>
      <c r="AJ174" s="85"/>
      <c r="AK174" s="86"/>
      <c r="AL174" s="87"/>
      <c r="AM174" s="69"/>
      <c r="AN174" s="69"/>
      <c r="AO174" s="69"/>
      <c r="AP174" s="72"/>
      <c r="AQ174" s="72"/>
      <c r="AR174" s="72"/>
      <c r="AS174" s="72"/>
      <c r="AT174" s="70"/>
      <c r="AU174" s="70"/>
      <c r="AV174" s="80"/>
      <c r="AW174" s="81" t="str">
        <f>IF(AV174="","",VLOOKUP(AV174,Prov!$A$2:$B$36,2,2))</f>
        <v/>
      </c>
      <c r="AX174" s="74"/>
    </row>
    <row r="175" spans="1:50" ht="15" customHeight="1">
      <c r="A175" s="71"/>
      <c r="B175" s="71"/>
      <c r="C175" s="70"/>
      <c r="D175" s="70"/>
      <c r="E175" s="70"/>
      <c r="F175" s="72"/>
      <c r="G175" s="70"/>
      <c r="H175" s="85"/>
      <c r="I175" s="86"/>
      <c r="J175" s="87"/>
      <c r="K175" s="71"/>
      <c r="L175" s="70"/>
      <c r="M175" s="69"/>
      <c r="N175" s="71"/>
      <c r="O175" s="69"/>
      <c r="P175" s="73"/>
      <c r="Q175" s="85"/>
      <c r="R175" s="86"/>
      <c r="S175" s="87"/>
      <c r="T175" s="73"/>
      <c r="U175" s="85"/>
      <c r="V175" s="86"/>
      <c r="W175" s="87"/>
      <c r="X175" s="69"/>
      <c r="Y175" s="69"/>
      <c r="Z175" s="69"/>
      <c r="AA175" s="69"/>
      <c r="AB175" s="70"/>
      <c r="AC175" s="70"/>
      <c r="AD175" s="69"/>
      <c r="AE175" s="69"/>
      <c r="AF175" s="69"/>
      <c r="AG175" s="71"/>
      <c r="AH175" s="69"/>
      <c r="AI175" s="70"/>
      <c r="AJ175" s="85"/>
      <c r="AK175" s="86"/>
      <c r="AL175" s="87"/>
      <c r="AM175" s="69"/>
      <c r="AN175" s="69"/>
      <c r="AO175" s="69"/>
      <c r="AP175" s="72"/>
      <c r="AQ175" s="72"/>
      <c r="AR175" s="72"/>
      <c r="AS175" s="72"/>
      <c r="AT175" s="70"/>
      <c r="AU175" s="70"/>
      <c r="AV175" s="80"/>
      <c r="AW175" s="81" t="str">
        <f>IF(AV175="","",VLOOKUP(AV175,Prov!$A$2:$B$36,2,2))</f>
        <v/>
      </c>
      <c r="AX175" s="74"/>
    </row>
    <row r="176" spans="1:50" ht="15" customHeight="1">
      <c r="A176" s="71"/>
      <c r="B176" s="71"/>
      <c r="C176" s="70"/>
      <c r="D176" s="70"/>
      <c r="E176" s="70"/>
      <c r="F176" s="72"/>
      <c r="G176" s="70"/>
      <c r="H176" s="85"/>
      <c r="I176" s="86"/>
      <c r="J176" s="87"/>
      <c r="K176" s="71"/>
      <c r="L176" s="70"/>
      <c r="M176" s="69"/>
      <c r="N176" s="71"/>
      <c r="O176" s="69"/>
      <c r="P176" s="73"/>
      <c r="Q176" s="85"/>
      <c r="R176" s="86"/>
      <c r="S176" s="87"/>
      <c r="T176" s="73"/>
      <c r="U176" s="85"/>
      <c r="V176" s="86"/>
      <c r="W176" s="87"/>
      <c r="X176" s="69"/>
      <c r="Y176" s="69"/>
      <c r="Z176" s="69"/>
      <c r="AA176" s="69"/>
      <c r="AB176" s="70"/>
      <c r="AC176" s="70"/>
      <c r="AD176" s="69"/>
      <c r="AE176" s="69"/>
      <c r="AF176" s="69"/>
      <c r="AG176" s="71"/>
      <c r="AH176" s="69"/>
      <c r="AI176" s="70"/>
      <c r="AJ176" s="85"/>
      <c r="AK176" s="86"/>
      <c r="AL176" s="87"/>
      <c r="AM176" s="69"/>
      <c r="AN176" s="69"/>
      <c r="AO176" s="69"/>
      <c r="AP176" s="72"/>
      <c r="AQ176" s="72"/>
      <c r="AR176" s="72"/>
      <c r="AS176" s="72"/>
      <c r="AT176" s="70"/>
      <c r="AU176" s="70"/>
      <c r="AV176" s="80"/>
      <c r="AW176" s="81" t="str">
        <f>IF(AV176="","",VLOOKUP(AV176,Prov!$A$2:$B$36,2,2))</f>
        <v/>
      </c>
      <c r="AX176" s="74"/>
    </row>
    <row r="177" spans="1:50" ht="15" customHeight="1">
      <c r="A177" s="71"/>
      <c r="B177" s="71"/>
      <c r="C177" s="70"/>
      <c r="D177" s="70"/>
      <c r="E177" s="70"/>
      <c r="F177" s="72"/>
      <c r="G177" s="70"/>
      <c r="H177" s="85"/>
      <c r="I177" s="86"/>
      <c r="J177" s="87"/>
      <c r="K177" s="71"/>
      <c r="L177" s="70"/>
      <c r="M177" s="69"/>
      <c r="N177" s="71"/>
      <c r="O177" s="69"/>
      <c r="P177" s="73"/>
      <c r="Q177" s="85"/>
      <c r="R177" s="86"/>
      <c r="S177" s="87"/>
      <c r="T177" s="73"/>
      <c r="U177" s="85"/>
      <c r="V177" s="86"/>
      <c r="W177" s="87"/>
      <c r="X177" s="69"/>
      <c r="Y177" s="69"/>
      <c r="Z177" s="69"/>
      <c r="AA177" s="69"/>
      <c r="AB177" s="70"/>
      <c r="AC177" s="70"/>
      <c r="AD177" s="69"/>
      <c r="AE177" s="69"/>
      <c r="AF177" s="69"/>
      <c r="AG177" s="71"/>
      <c r="AH177" s="69"/>
      <c r="AI177" s="70"/>
      <c r="AJ177" s="85"/>
      <c r="AK177" s="86"/>
      <c r="AL177" s="87"/>
      <c r="AM177" s="69"/>
      <c r="AN177" s="69"/>
      <c r="AO177" s="69"/>
      <c r="AP177" s="72"/>
      <c r="AQ177" s="72"/>
      <c r="AR177" s="72"/>
      <c r="AS177" s="72"/>
      <c r="AT177" s="70"/>
      <c r="AU177" s="70"/>
      <c r="AV177" s="80"/>
      <c r="AW177" s="81" t="str">
        <f>IF(AV177="","",VLOOKUP(AV177,Prov!$A$2:$B$36,2,2))</f>
        <v/>
      </c>
      <c r="AX177" s="74"/>
    </row>
    <row r="178" spans="1:50" ht="15" customHeight="1">
      <c r="A178" s="71"/>
      <c r="B178" s="71"/>
      <c r="C178" s="70"/>
      <c r="D178" s="70"/>
      <c r="E178" s="70"/>
      <c r="F178" s="72"/>
      <c r="G178" s="70"/>
      <c r="H178" s="85"/>
      <c r="I178" s="86"/>
      <c r="J178" s="87"/>
      <c r="K178" s="71"/>
      <c r="L178" s="70"/>
      <c r="M178" s="69"/>
      <c r="N178" s="71"/>
      <c r="O178" s="69"/>
      <c r="P178" s="73"/>
      <c r="Q178" s="85"/>
      <c r="R178" s="86"/>
      <c r="S178" s="87"/>
      <c r="T178" s="73"/>
      <c r="U178" s="85"/>
      <c r="V178" s="86"/>
      <c r="W178" s="87"/>
      <c r="X178" s="69"/>
      <c r="Y178" s="69"/>
      <c r="Z178" s="69"/>
      <c r="AA178" s="69"/>
      <c r="AB178" s="70"/>
      <c r="AC178" s="70"/>
      <c r="AD178" s="69"/>
      <c r="AE178" s="69"/>
      <c r="AF178" s="69"/>
      <c r="AG178" s="71"/>
      <c r="AH178" s="69"/>
      <c r="AI178" s="70"/>
      <c r="AJ178" s="85"/>
      <c r="AK178" s="86"/>
      <c r="AL178" s="87"/>
      <c r="AM178" s="69"/>
      <c r="AN178" s="69"/>
      <c r="AO178" s="69"/>
      <c r="AP178" s="72"/>
      <c r="AQ178" s="72"/>
      <c r="AR178" s="72"/>
      <c r="AS178" s="72"/>
      <c r="AT178" s="70"/>
      <c r="AU178" s="70"/>
      <c r="AV178" s="80"/>
      <c r="AW178" s="81" t="str">
        <f>IF(AV178="","",VLOOKUP(AV178,Prov!$A$2:$B$36,2,2))</f>
        <v/>
      </c>
      <c r="AX178" s="74"/>
    </row>
    <row r="179" spans="1:50" ht="15" customHeight="1">
      <c r="A179" s="71"/>
      <c r="B179" s="71"/>
      <c r="C179" s="70"/>
      <c r="D179" s="70"/>
      <c r="E179" s="70"/>
      <c r="F179" s="72"/>
      <c r="G179" s="70"/>
      <c r="H179" s="85"/>
      <c r="I179" s="86"/>
      <c r="J179" s="87"/>
      <c r="K179" s="71"/>
      <c r="L179" s="70"/>
      <c r="M179" s="69"/>
      <c r="N179" s="71"/>
      <c r="O179" s="69"/>
      <c r="P179" s="73"/>
      <c r="Q179" s="85"/>
      <c r="R179" s="86"/>
      <c r="S179" s="87"/>
      <c r="T179" s="73"/>
      <c r="U179" s="85"/>
      <c r="V179" s="86"/>
      <c r="W179" s="87"/>
      <c r="X179" s="69"/>
      <c r="Y179" s="69"/>
      <c r="Z179" s="69"/>
      <c r="AA179" s="69"/>
      <c r="AB179" s="70"/>
      <c r="AC179" s="70"/>
      <c r="AD179" s="69"/>
      <c r="AE179" s="69"/>
      <c r="AF179" s="69"/>
      <c r="AG179" s="71"/>
      <c r="AH179" s="69"/>
      <c r="AI179" s="70"/>
      <c r="AJ179" s="85"/>
      <c r="AK179" s="86"/>
      <c r="AL179" s="87"/>
      <c r="AM179" s="69"/>
      <c r="AN179" s="69"/>
      <c r="AO179" s="69"/>
      <c r="AP179" s="72"/>
      <c r="AQ179" s="72"/>
      <c r="AR179" s="72"/>
      <c r="AS179" s="72"/>
      <c r="AT179" s="70"/>
      <c r="AU179" s="70"/>
      <c r="AV179" s="80"/>
      <c r="AW179" s="81" t="str">
        <f>IF(AV179="","",VLOOKUP(AV179,Prov!$A$2:$B$36,2,2))</f>
        <v/>
      </c>
      <c r="AX179" s="74"/>
    </row>
    <row r="180" spans="1:50" ht="15" customHeight="1">
      <c r="A180" s="71"/>
      <c r="B180" s="71"/>
      <c r="C180" s="70"/>
      <c r="D180" s="70"/>
      <c r="E180" s="70"/>
      <c r="F180" s="72"/>
      <c r="G180" s="70"/>
      <c r="H180" s="85"/>
      <c r="I180" s="86"/>
      <c r="J180" s="87"/>
      <c r="K180" s="71"/>
      <c r="L180" s="70"/>
      <c r="M180" s="69"/>
      <c r="N180" s="71"/>
      <c r="O180" s="69"/>
      <c r="P180" s="73"/>
      <c r="Q180" s="85"/>
      <c r="R180" s="86"/>
      <c r="S180" s="87"/>
      <c r="T180" s="73"/>
      <c r="U180" s="85"/>
      <c r="V180" s="86"/>
      <c r="W180" s="87"/>
      <c r="X180" s="69"/>
      <c r="Y180" s="69"/>
      <c r="Z180" s="69"/>
      <c r="AA180" s="69"/>
      <c r="AB180" s="70"/>
      <c r="AC180" s="70"/>
      <c r="AD180" s="69"/>
      <c r="AE180" s="69"/>
      <c r="AF180" s="69"/>
      <c r="AG180" s="71"/>
      <c r="AH180" s="69"/>
      <c r="AI180" s="70"/>
      <c r="AJ180" s="85"/>
      <c r="AK180" s="86"/>
      <c r="AL180" s="87"/>
      <c r="AM180" s="69"/>
      <c r="AN180" s="69"/>
      <c r="AO180" s="69"/>
      <c r="AP180" s="72"/>
      <c r="AQ180" s="72"/>
      <c r="AR180" s="72"/>
      <c r="AS180" s="72"/>
      <c r="AT180" s="70"/>
      <c r="AU180" s="70"/>
      <c r="AV180" s="80"/>
      <c r="AW180" s="81" t="str">
        <f>IF(AV180="","",VLOOKUP(AV180,Prov!$A$2:$B$36,2,2))</f>
        <v/>
      </c>
      <c r="AX180" s="74"/>
    </row>
    <row r="181" spans="1:50" ht="15" customHeight="1">
      <c r="A181" s="71"/>
      <c r="B181" s="71"/>
      <c r="C181" s="70"/>
      <c r="D181" s="70"/>
      <c r="E181" s="70"/>
      <c r="F181" s="72"/>
      <c r="G181" s="70"/>
      <c r="H181" s="85"/>
      <c r="I181" s="86"/>
      <c r="J181" s="87"/>
      <c r="K181" s="71"/>
      <c r="L181" s="70"/>
      <c r="M181" s="69"/>
      <c r="N181" s="71"/>
      <c r="O181" s="69"/>
      <c r="P181" s="73"/>
      <c r="Q181" s="85"/>
      <c r="R181" s="86"/>
      <c r="S181" s="87"/>
      <c r="T181" s="73"/>
      <c r="U181" s="85"/>
      <c r="V181" s="86"/>
      <c r="W181" s="87"/>
      <c r="X181" s="69"/>
      <c r="Y181" s="69"/>
      <c r="Z181" s="69"/>
      <c r="AA181" s="69"/>
      <c r="AB181" s="70"/>
      <c r="AC181" s="70"/>
      <c r="AD181" s="69"/>
      <c r="AE181" s="69"/>
      <c r="AF181" s="69"/>
      <c r="AG181" s="71"/>
      <c r="AH181" s="69"/>
      <c r="AI181" s="70"/>
      <c r="AJ181" s="85"/>
      <c r="AK181" s="86"/>
      <c r="AL181" s="87"/>
      <c r="AM181" s="69"/>
      <c r="AN181" s="69"/>
      <c r="AO181" s="69"/>
      <c r="AP181" s="72"/>
      <c r="AQ181" s="72"/>
      <c r="AR181" s="72"/>
      <c r="AS181" s="72"/>
      <c r="AT181" s="70"/>
      <c r="AU181" s="70"/>
      <c r="AV181" s="80"/>
      <c r="AW181" s="81" t="str">
        <f>IF(AV181="","",VLOOKUP(AV181,Prov!$A$2:$B$36,2,2))</f>
        <v/>
      </c>
      <c r="AX181" s="74"/>
    </row>
    <row r="182" spans="1:50" ht="15" customHeight="1">
      <c r="A182" s="71"/>
      <c r="B182" s="71"/>
      <c r="C182" s="70"/>
      <c r="D182" s="70"/>
      <c r="E182" s="70"/>
      <c r="F182" s="72"/>
      <c r="G182" s="70"/>
      <c r="H182" s="85"/>
      <c r="I182" s="86"/>
      <c r="J182" s="87"/>
      <c r="K182" s="71"/>
      <c r="L182" s="70"/>
      <c r="M182" s="69"/>
      <c r="N182" s="71"/>
      <c r="O182" s="69"/>
      <c r="P182" s="73"/>
      <c r="Q182" s="85"/>
      <c r="R182" s="86"/>
      <c r="S182" s="87"/>
      <c r="T182" s="73"/>
      <c r="U182" s="85"/>
      <c r="V182" s="86"/>
      <c r="W182" s="87"/>
      <c r="X182" s="69"/>
      <c r="Y182" s="69"/>
      <c r="Z182" s="69"/>
      <c r="AA182" s="69"/>
      <c r="AB182" s="70"/>
      <c r="AC182" s="70"/>
      <c r="AD182" s="69"/>
      <c r="AE182" s="69"/>
      <c r="AF182" s="69"/>
      <c r="AG182" s="71"/>
      <c r="AH182" s="69"/>
      <c r="AI182" s="70"/>
      <c r="AJ182" s="85"/>
      <c r="AK182" s="86"/>
      <c r="AL182" s="87"/>
      <c r="AM182" s="69"/>
      <c r="AN182" s="69"/>
      <c r="AO182" s="69"/>
      <c r="AP182" s="72"/>
      <c r="AQ182" s="72"/>
      <c r="AR182" s="72"/>
      <c r="AS182" s="72"/>
      <c r="AT182" s="70"/>
      <c r="AU182" s="70"/>
      <c r="AV182" s="80"/>
      <c r="AW182" s="81" t="str">
        <f>IF(AV182="","",VLOOKUP(AV182,Prov!$A$2:$B$36,2,2))</f>
        <v/>
      </c>
      <c r="AX182" s="74"/>
    </row>
    <row r="183" spans="1:50" ht="15" customHeight="1">
      <c r="A183" s="71"/>
      <c r="B183" s="71"/>
      <c r="C183" s="70"/>
      <c r="D183" s="70"/>
      <c r="E183" s="70"/>
      <c r="F183" s="72"/>
      <c r="G183" s="70"/>
      <c r="H183" s="85"/>
      <c r="I183" s="86"/>
      <c r="J183" s="87"/>
      <c r="K183" s="71"/>
      <c r="L183" s="70"/>
      <c r="M183" s="69"/>
      <c r="N183" s="71"/>
      <c r="O183" s="69"/>
      <c r="P183" s="73"/>
      <c r="Q183" s="85"/>
      <c r="R183" s="86"/>
      <c r="S183" s="87"/>
      <c r="T183" s="73"/>
      <c r="U183" s="85"/>
      <c r="V183" s="86"/>
      <c r="W183" s="87"/>
      <c r="X183" s="69"/>
      <c r="Y183" s="69"/>
      <c r="Z183" s="69"/>
      <c r="AA183" s="69"/>
      <c r="AB183" s="70"/>
      <c r="AC183" s="70"/>
      <c r="AD183" s="69"/>
      <c r="AE183" s="69"/>
      <c r="AF183" s="69"/>
      <c r="AG183" s="71"/>
      <c r="AH183" s="69"/>
      <c r="AI183" s="70"/>
      <c r="AJ183" s="85"/>
      <c r="AK183" s="86"/>
      <c r="AL183" s="87"/>
      <c r="AM183" s="69"/>
      <c r="AN183" s="69"/>
      <c r="AO183" s="69"/>
      <c r="AP183" s="72"/>
      <c r="AQ183" s="72"/>
      <c r="AR183" s="72"/>
      <c r="AS183" s="72"/>
      <c r="AT183" s="70"/>
      <c r="AU183" s="70"/>
      <c r="AV183" s="80"/>
      <c r="AW183" s="81" t="str">
        <f>IF(AV183="","",VLOOKUP(AV183,Prov!$A$2:$B$36,2,2))</f>
        <v/>
      </c>
      <c r="AX183" s="74"/>
    </row>
    <row r="184" spans="1:50" ht="15" customHeight="1">
      <c r="A184" s="71"/>
      <c r="B184" s="71"/>
      <c r="C184" s="70"/>
      <c r="D184" s="70"/>
      <c r="E184" s="70"/>
      <c r="F184" s="72"/>
      <c r="G184" s="70"/>
      <c r="H184" s="85"/>
      <c r="I184" s="86"/>
      <c r="J184" s="87"/>
      <c r="K184" s="71"/>
      <c r="L184" s="70"/>
      <c r="M184" s="69"/>
      <c r="N184" s="71"/>
      <c r="O184" s="69"/>
      <c r="P184" s="73"/>
      <c r="Q184" s="85"/>
      <c r="R184" s="86"/>
      <c r="S184" s="87"/>
      <c r="T184" s="73"/>
      <c r="U184" s="85"/>
      <c r="V184" s="86"/>
      <c r="W184" s="87"/>
      <c r="X184" s="69"/>
      <c r="Y184" s="69"/>
      <c r="Z184" s="69"/>
      <c r="AA184" s="69"/>
      <c r="AB184" s="70"/>
      <c r="AC184" s="70"/>
      <c r="AD184" s="69"/>
      <c r="AE184" s="69"/>
      <c r="AF184" s="69"/>
      <c r="AG184" s="71"/>
      <c r="AH184" s="69"/>
      <c r="AI184" s="70"/>
      <c r="AJ184" s="85"/>
      <c r="AK184" s="86"/>
      <c r="AL184" s="87"/>
      <c r="AM184" s="69"/>
      <c r="AN184" s="69"/>
      <c r="AO184" s="69"/>
      <c r="AP184" s="72"/>
      <c r="AQ184" s="72"/>
      <c r="AR184" s="72"/>
      <c r="AS184" s="72"/>
      <c r="AT184" s="70"/>
      <c r="AU184" s="70"/>
      <c r="AV184" s="80"/>
      <c r="AW184" s="81" t="str">
        <f>IF(AV184="","",VLOOKUP(AV184,Prov!$A$2:$B$36,2,2))</f>
        <v/>
      </c>
      <c r="AX184" s="74"/>
    </row>
    <row r="185" spans="1:50" ht="15" customHeight="1">
      <c r="A185" s="71"/>
      <c r="B185" s="71"/>
      <c r="C185" s="70"/>
      <c r="D185" s="70"/>
      <c r="E185" s="70"/>
      <c r="F185" s="72"/>
      <c r="G185" s="70"/>
      <c r="H185" s="85"/>
      <c r="I185" s="86"/>
      <c r="J185" s="87"/>
      <c r="K185" s="71"/>
      <c r="L185" s="70"/>
      <c r="M185" s="69"/>
      <c r="N185" s="71"/>
      <c r="O185" s="69"/>
      <c r="P185" s="73"/>
      <c r="Q185" s="85"/>
      <c r="R185" s="86"/>
      <c r="S185" s="87"/>
      <c r="T185" s="73"/>
      <c r="U185" s="85"/>
      <c r="V185" s="86"/>
      <c r="W185" s="87"/>
      <c r="X185" s="69"/>
      <c r="Y185" s="69"/>
      <c r="Z185" s="69"/>
      <c r="AA185" s="69"/>
      <c r="AB185" s="70"/>
      <c r="AC185" s="70"/>
      <c r="AD185" s="69"/>
      <c r="AE185" s="69"/>
      <c r="AF185" s="69"/>
      <c r="AG185" s="71"/>
      <c r="AH185" s="69"/>
      <c r="AI185" s="70"/>
      <c r="AJ185" s="85"/>
      <c r="AK185" s="86"/>
      <c r="AL185" s="87"/>
      <c r="AM185" s="69"/>
      <c r="AN185" s="69"/>
      <c r="AO185" s="69"/>
      <c r="AP185" s="72"/>
      <c r="AQ185" s="72"/>
      <c r="AR185" s="72"/>
      <c r="AS185" s="72"/>
      <c r="AT185" s="70"/>
      <c r="AU185" s="70"/>
      <c r="AV185" s="80"/>
      <c r="AW185" s="81" t="str">
        <f>IF(AV185="","",VLOOKUP(AV185,Prov!$A$2:$B$36,2,2))</f>
        <v/>
      </c>
      <c r="AX185" s="74"/>
    </row>
    <row r="186" spans="1:50" ht="15" customHeight="1">
      <c r="A186" s="71"/>
      <c r="B186" s="71"/>
      <c r="C186" s="70"/>
      <c r="D186" s="70"/>
      <c r="E186" s="70"/>
      <c r="F186" s="72"/>
      <c r="G186" s="70"/>
      <c r="H186" s="85"/>
      <c r="I186" s="86"/>
      <c r="J186" s="87"/>
      <c r="K186" s="71"/>
      <c r="L186" s="70"/>
      <c r="M186" s="69"/>
      <c r="N186" s="71"/>
      <c r="O186" s="69"/>
      <c r="P186" s="73"/>
      <c r="Q186" s="85"/>
      <c r="R186" s="86"/>
      <c r="S186" s="87"/>
      <c r="T186" s="73"/>
      <c r="U186" s="85"/>
      <c r="V186" s="86"/>
      <c r="W186" s="87"/>
      <c r="X186" s="69"/>
      <c r="Y186" s="69"/>
      <c r="Z186" s="69"/>
      <c r="AA186" s="69"/>
      <c r="AB186" s="70"/>
      <c r="AC186" s="70"/>
      <c r="AD186" s="69"/>
      <c r="AE186" s="69"/>
      <c r="AF186" s="69"/>
      <c r="AG186" s="71"/>
      <c r="AH186" s="69"/>
      <c r="AI186" s="70"/>
      <c r="AJ186" s="85"/>
      <c r="AK186" s="86"/>
      <c r="AL186" s="87"/>
      <c r="AM186" s="69"/>
      <c r="AN186" s="69"/>
      <c r="AO186" s="69"/>
      <c r="AP186" s="72"/>
      <c r="AQ186" s="72"/>
      <c r="AR186" s="72"/>
      <c r="AS186" s="72"/>
      <c r="AT186" s="70"/>
      <c r="AU186" s="70"/>
      <c r="AV186" s="80"/>
      <c r="AW186" s="81" t="str">
        <f>IF(AV186="","",VLOOKUP(AV186,Prov!$A$2:$B$36,2,2))</f>
        <v/>
      </c>
      <c r="AX186" s="74"/>
    </row>
    <row r="187" spans="1:50" ht="15" customHeight="1">
      <c r="A187" s="71"/>
      <c r="B187" s="71"/>
      <c r="C187" s="70"/>
      <c r="D187" s="70"/>
      <c r="E187" s="70"/>
      <c r="F187" s="72"/>
      <c r="G187" s="70"/>
      <c r="H187" s="85"/>
      <c r="I187" s="86"/>
      <c r="J187" s="87"/>
      <c r="K187" s="71"/>
      <c r="L187" s="70"/>
      <c r="M187" s="69"/>
      <c r="N187" s="71"/>
      <c r="O187" s="69"/>
      <c r="P187" s="73"/>
      <c r="Q187" s="85"/>
      <c r="R187" s="86"/>
      <c r="S187" s="87"/>
      <c r="T187" s="73"/>
      <c r="U187" s="85"/>
      <c r="V187" s="86"/>
      <c r="W187" s="87"/>
      <c r="X187" s="69"/>
      <c r="Y187" s="69"/>
      <c r="Z187" s="69"/>
      <c r="AA187" s="69"/>
      <c r="AB187" s="70"/>
      <c r="AC187" s="70"/>
      <c r="AD187" s="69"/>
      <c r="AE187" s="69"/>
      <c r="AF187" s="69"/>
      <c r="AG187" s="71"/>
      <c r="AH187" s="69"/>
      <c r="AI187" s="70"/>
      <c r="AJ187" s="85"/>
      <c r="AK187" s="86"/>
      <c r="AL187" s="87"/>
      <c r="AM187" s="69"/>
      <c r="AN187" s="69"/>
      <c r="AO187" s="69"/>
      <c r="AP187" s="72"/>
      <c r="AQ187" s="72"/>
      <c r="AR187" s="72"/>
      <c r="AS187" s="72"/>
      <c r="AT187" s="70"/>
      <c r="AU187" s="70"/>
      <c r="AV187" s="80"/>
      <c r="AW187" s="81" t="str">
        <f>IF(AV187="","",VLOOKUP(AV187,Prov!$A$2:$B$36,2,2))</f>
        <v/>
      </c>
      <c r="AX187" s="74"/>
    </row>
    <row r="188" spans="1:50" ht="15" customHeight="1">
      <c r="A188" s="71"/>
      <c r="B188" s="71"/>
      <c r="C188" s="70"/>
      <c r="D188" s="70"/>
      <c r="E188" s="70"/>
      <c r="F188" s="72"/>
      <c r="G188" s="70"/>
      <c r="H188" s="85"/>
      <c r="I188" s="86"/>
      <c r="J188" s="87"/>
      <c r="K188" s="71"/>
      <c r="L188" s="70"/>
      <c r="M188" s="69"/>
      <c r="N188" s="71"/>
      <c r="O188" s="69"/>
      <c r="P188" s="73"/>
      <c r="Q188" s="85"/>
      <c r="R188" s="86"/>
      <c r="S188" s="87"/>
      <c r="T188" s="73"/>
      <c r="U188" s="85"/>
      <c r="V188" s="86"/>
      <c r="W188" s="87"/>
      <c r="X188" s="69"/>
      <c r="Y188" s="69"/>
      <c r="Z188" s="69"/>
      <c r="AA188" s="69"/>
      <c r="AB188" s="70"/>
      <c r="AC188" s="70"/>
      <c r="AD188" s="69"/>
      <c r="AE188" s="69"/>
      <c r="AF188" s="69"/>
      <c r="AG188" s="71"/>
      <c r="AH188" s="69"/>
      <c r="AI188" s="70"/>
      <c r="AJ188" s="85"/>
      <c r="AK188" s="86"/>
      <c r="AL188" s="87"/>
      <c r="AM188" s="69"/>
      <c r="AN188" s="69"/>
      <c r="AO188" s="69"/>
      <c r="AP188" s="72"/>
      <c r="AQ188" s="72"/>
      <c r="AR188" s="72"/>
      <c r="AS188" s="72"/>
      <c r="AT188" s="70"/>
      <c r="AU188" s="70"/>
      <c r="AV188" s="80"/>
      <c r="AW188" s="81" t="str">
        <f>IF(AV188="","",VLOOKUP(AV188,Prov!$A$2:$B$36,2,2))</f>
        <v/>
      </c>
      <c r="AX188" s="74"/>
    </row>
    <row r="189" spans="1:50" ht="15" customHeight="1">
      <c r="A189" s="71"/>
      <c r="B189" s="71"/>
      <c r="C189" s="70"/>
      <c r="D189" s="70"/>
      <c r="E189" s="70"/>
      <c r="F189" s="72"/>
      <c r="G189" s="70"/>
      <c r="H189" s="85"/>
      <c r="I189" s="86"/>
      <c r="J189" s="87"/>
      <c r="K189" s="71"/>
      <c r="L189" s="70"/>
      <c r="M189" s="69"/>
      <c r="N189" s="71"/>
      <c r="O189" s="69"/>
      <c r="P189" s="73"/>
      <c r="Q189" s="85"/>
      <c r="R189" s="86"/>
      <c r="S189" s="87"/>
      <c r="T189" s="73"/>
      <c r="U189" s="85"/>
      <c r="V189" s="86"/>
      <c r="W189" s="87"/>
      <c r="X189" s="69"/>
      <c r="Y189" s="69"/>
      <c r="Z189" s="69"/>
      <c r="AA189" s="69"/>
      <c r="AB189" s="70"/>
      <c r="AC189" s="70"/>
      <c r="AD189" s="69"/>
      <c r="AE189" s="69"/>
      <c r="AF189" s="69"/>
      <c r="AG189" s="71"/>
      <c r="AH189" s="69"/>
      <c r="AI189" s="70"/>
      <c r="AJ189" s="85"/>
      <c r="AK189" s="86"/>
      <c r="AL189" s="87"/>
      <c r="AM189" s="69"/>
      <c r="AN189" s="69"/>
      <c r="AO189" s="69"/>
      <c r="AP189" s="72"/>
      <c r="AQ189" s="72"/>
      <c r="AR189" s="72"/>
      <c r="AS189" s="72"/>
      <c r="AT189" s="70"/>
      <c r="AU189" s="70"/>
      <c r="AV189" s="80"/>
      <c r="AW189" s="81" t="str">
        <f>IF(AV189="","",VLOOKUP(AV189,Prov!$A$2:$B$36,2,2))</f>
        <v/>
      </c>
      <c r="AX189" s="74"/>
    </row>
    <row r="190" spans="1:50" ht="15" customHeight="1">
      <c r="A190" s="71"/>
      <c r="B190" s="71"/>
      <c r="C190" s="70"/>
      <c r="D190" s="70"/>
      <c r="E190" s="70"/>
      <c r="F190" s="72"/>
      <c r="G190" s="70"/>
      <c r="H190" s="85"/>
      <c r="I190" s="86"/>
      <c r="J190" s="87"/>
      <c r="K190" s="71"/>
      <c r="L190" s="70"/>
      <c r="M190" s="69"/>
      <c r="N190" s="71"/>
      <c r="O190" s="69"/>
      <c r="P190" s="73"/>
      <c r="Q190" s="85"/>
      <c r="R190" s="86"/>
      <c r="S190" s="87"/>
      <c r="T190" s="73"/>
      <c r="U190" s="85"/>
      <c r="V190" s="86"/>
      <c r="W190" s="87"/>
      <c r="X190" s="69"/>
      <c r="Y190" s="69"/>
      <c r="Z190" s="69"/>
      <c r="AA190" s="69"/>
      <c r="AB190" s="70"/>
      <c r="AC190" s="70"/>
      <c r="AD190" s="69"/>
      <c r="AE190" s="69"/>
      <c r="AF190" s="69"/>
      <c r="AG190" s="71"/>
      <c r="AH190" s="69"/>
      <c r="AI190" s="70"/>
      <c r="AJ190" s="85"/>
      <c r="AK190" s="86"/>
      <c r="AL190" s="87"/>
      <c r="AM190" s="69"/>
      <c r="AN190" s="69"/>
      <c r="AO190" s="69"/>
      <c r="AP190" s="72"/>
      <c r="AQ190" s="72"/>
      <c r="AR190" s="72"/>
      <c r="AS190" s="72"/>
      <c r="AT190" s="70"/>
      <c r="AU190" s="70"/>
      <c r="AV190" s="80"/>
      <c r="AW190" s="81" t="str">
        <f>IF(AV190="","",VLOOKUP(AV190,Prov!$A$2:$B$36,2,2))</f>
        <v/>
      </c>
      <c r="AX190" s="74"/>
    </row>
    <row r="191" spans="1:50" ht="15" customHeight="1">
      <c r="A191" s="71"/>
      <c r="B191" s="71"/>
      <c r="C191" s="70"/>
      <c r="D191" s="70"/>
      <c r="E191" s="70"/>
      <c r="F191" s="72"/>
      <c r="G191" s="70"/>
      <c r="H191" s="85"/>
      <c r="I191" s="86"/>
      <c r="J191" s="87"/>
      <c r="K191" s="71"/>
      <c r="L191" s="70"/>
      <c r="M191" s="69"/>
      <c r="N191" s="71"/>
      <c r="O191" s="69"/>
      <c r="P191" s="73"/>
      <c r="Q191" s="85"/>
      <c r="R191" s="86"/>
      <c r="S191" s="87"/>
      <c r="T191" s="73"/>
      <c r="U191" s="85"/>
      <c r="V191" s="86"/>
      <c r="W191" s="87"/>
      <c r="X191" s="69"/>
      <c r="Y191" s="69"/>
      <c r="Z191" s="69"/>
      <c r="AA191" s="69"/>
      <c r="AB191" s="70"/>
      <c r="AC191" s="70"/>
      <c r="AD191" s="69"/>
      <c r="AE191" s="69"/>
      <c r="AF191" s="69"/>
      <c r="AG191" s="71"/>
      <c r="AH191" s="69"/>
      <c r="AI191" s="70"/>
      <c r="AJ191" s="85"/>
      <c r="AK191" s="86"/>
      <c r="AL191" s="87"/>
      <c r="AM191" s="69"/>
      <c r="AN191" s="69"/>
      <c r="AO191" s="69"/>
      <c r="AP191" s="72"/>
      <c r="AQ191" s="72"/>
      <c r="AR191" s="72"/>
      <c r="AS191" s="72"/>
      <c r="AT191" s="70"/>
      <c r="AU191" s="70"/>
      <c r="AV191" s="80"/>
      <c r="AW191" s="81" t="str">
        <f>IF(AV191="","",VLOOKUP(AV191,Prov!$A$2:$B$36,2,2))</f>
        <v/>
      </c>
      <c r="AX191" s="74"/>
    </row>
    <row r="192" spans="1:50" ht="15" customHeight="1">
      <c r="A192" s="71"/>
      <c r="B192" s="71"/>
      <c r="C192" s="70"/>
      <c r="D192" s="70"/>
      <c r="E192" s="70"/>
      <c r="F192" s="72"/>
      <c r="G192" s="70"/>
      <c r="H192" s="85"/>
      <c r="I192" s="86"/>
      <c r="J192" s="87"/>
      <c r="K192" s="71"/>
      <c r="L192" s="70"/>
      <c r="M192" s="69"/>
      <c r="N192" s="71"/>
      <c r="O192" s="69"/>
      <c r="P192" s="73"/>
      <c r="Q192" s="85"/>
      <c r="R192" s="86"/>
      <c r="S192" s="87"/>
      <c r="T192" s="73"/>
      <c r="U192" s="85"/>
      <c r="V192" s="86"/>
      <c r="W192" s="87"/>
      <c r="X192" s="69"/>
      <c r="Y192" s="69"/>
      <c r="Z192" s="69"/>
      <c r="AA192" s="69"/>
      <c r="AB192" s="70"/>
      <c r="AC192" s="70"/>
      <c r="AD192" s="69"/>
      <c r="AE192" s="69"/>
      <c r="AF192" s="69"/>
      <c r="AG192" s="71"/>
      <c r="AH192" s="69"/>
      <c r="AI192" s="70"/>
      <c r="AJ192" s="85"/>
      <c r="AK192" s="86"/>
      <c r="AL192" s="87"/>
      <c r="AM192" s="69"/>
      <c r="AN192" s="69"/>
      <c r="AO192" s="69"/>
      <c r="AP192" s="72"/>
      <c r="AQ192" s="72"/>
      <c r="AR192" s="72"/>
      <c r="AS192" s="72"/>
      <c r="AT192" s="70"/>
      <c r="AU192" s="70"/>
      <c r="AV192" s="80"/>
      <c r="AW192" s="81" t="str">
        <f>IF(AV192="","",VLOOKUP(AV192,Prov!$A$2:$B$36,2,2))</f>
        <v/>
      </c>
      <c r="AX192" s="74"/>
    </row>
    <row r="193" spans="1:50" ht="15" customHeight="1">
      <c r="A193" s="71"/>
      <c r="B193" s="71"/>
      <c r="C193" s="70"/>
      <c r="D193" s="70"/>
      <c r="E193" s="70"/>
      <c r="F193" s="72"/>
      <c r="G193" s="70"/>
      <c r="H193" s="85"/>
      <c r="I193" s="86"/>
      <c r="J193" s="87"/>
      <c r="K193" s="71"/>
      <c r="L193" s="70"/>
      <c r="M193" s="69"/>
      <c r="N193" s="71"/>
      <c r="O193" s="69"/>
      <c r="P193" s="73"/>
      <c r="Q193" s="85"/>
      <c r="R193" s="86"/>
      <c r="S193" s="87"/>
      <c r="T193" s="73"/>
      <c r="U193" s="85"/>
      <c r="V193" s="86"/>
      <c r="W193" s="87"/>
      <c r="X193" s="69"/>
      <c r="Y193" s="69"/>
      <c r="Z193" s="69"/>
      <c r="AA193" s="69"/>
      <c r="AB193" s="70"/>
      <c r="AC193" s="70"/>
      <c r="AD193" s="69"/>
      <c r="AE193" s="69"/>
      <c r="AF193" s="69"/>
      <c r="AG193" s="71"/>
      <c r="AH193" s="69"/>
      <c r="AI193" s="70"/>
      <c r="AJ193" s="85"/>
      <c r="AK193" s="86"/>
      <c r="AL193" s="87"/>
      <c r="AM193" s="69"/>
      <c r="AN193" s="69"/>
      <c r="AO193" s="69"/>
      <c r="AP193" s="72"/>
      <c r="AQ193" s="72"/>
      <c r="AR193" s="72"/>
      <c r="AS193" s="72"/>
      <c r="AT193" s="70"/>
      <c r="AU193" s="70"/>
      <c r="AV193" s="80"/>
      <c r="AW193" s="81" t="str">
        <f>IF(AV193="","",VLOOKUP(AV193,Prov!$A$2:$B$36,2,2))</f>
        <v/>
      </c>
      <c r="AX193" s="74"/>
    </row>
    <row r="194" spans="1:50" ht="15" customHeight="1">
      <c r="A194" s="71"/>
      <c r="B194" s="71"/>
      <c r="C194" s="70"/>
      <c r="D194" s="70"/>
      <c r="E194" s="70"/>
      <c r="F194" s="72"/>
      <c r="G194" s="70"/>
      <c r="H194" s="85"/>
      <c r="I194" s="86"/>
      <c r="J194" s="87"/>
      <c r="K194" s="71"/>
      <c r="L194" s="70"/>
      <c r="M194" s="69"/>
      <c r="N194" s="71"/>
      <c r="O194" s="69"/>
      <c r="P194" s="73"/>
      <c r="Q194" s="85"/>
      <c r="R194" s="86"/>
      <c r="S194" s="87"/>
      <c r="T194" s="73"/>
      <c r="U194" s="85"/>
      <c r="V194" s="86"/>
      <c r="W194" s="87"/>
      <c r="X194" s="69"/>
      <c r="Y194" s="69"/>
      <c r="Z194" s="69"/>
      <c r="AA194" s="69"/>
      <c r="AB194" s="70"/>
      <c r="AC194" s="70"/>
      <c r="AD194" s="69"/>
      <c r="AE194" s="69"/>
      <c r="AF194" s="69"/>
      <c r="AG194" s="71"/>
      <c r="AH194" s="69"/>
      <c r="AI194" s="70"/>
      <c r="AJ194" s="85"/>
      <c r="AK194" s="86"/>
      <c r="AL194" s="87"/>
      <c r="AM194" s="69"/>
      <c r="AN194" s="69"/>
      <c r="AO194" s="69"/>
      <c r="AP194" s="72"/>
      <c r="AQ194" s="72"/>
      <c r="AR194" s="72"/>
      <c r="AS194" s="72"/>
      <c r="AT194" s="70"/>
      <c r="AU194" s="70"/>
      <c r="AV194" s="80"/>
      <c r="AW194" s="81" t="str">
        <f>IF(AV194="","",VLOOKUP(AV194,Prov!$A$2:$B$36,2,2))</f>
        <v/>
      </c>
      <c r="AX194" s="74"/>
    </row>
    <row r="195" spans="1:50" ht="15" customHeight="1">
      <c r="A195" s="71"/>
      <c r="B195" s="71"/>
      <c r="C195" s="70"/>
      <c r="D195" s="70"/>
      <c r="E195" s="70"/>
      <c r="F195" s="72"/>
      <c r="G195" s="70"/>
      <c r="H195" s="85"/>
      <c r="I195" s="86"/>
      <c r="J195" s="87"/>
      <c r="K195" s="71"/>
      <c r="L195" s="70"/>
      <c r="M195" s="69"/>
      <c r="N195" s="71"/>
      <c r="O195" s="69"/>
      <c r="P195" s="73"/>
      <c r="Q195" s="85"/>
      <c r="R195" s="86"/>
      <c r="S195" s="87"/>
      <c r="T195" s="73"/>
      <c r="U195" s="85"/>
      <c r="V195" s="86"/>
      <c r="W195" s="87"/>
      <c r="X195" s="69"/>
      <c r="Y195" s="69"/>
      <c r="Z195" s="69"/>
      <c r="AA195" s="69"/>
      <c r="AB195" s="70"/>
      <c r="AC195" s="70"/>
      <c r="AD195" s="69"/>
      <c r="AE195" s="69"/>
      <c r="AF195" s="69"/>
      <c r="AG195" s="71"/>
      <c r="AH195" s="69"/>
      <c r="AI195" s="70"/>
      <c r="AJ195" s="85"/>
      <c r="AK195" s="86"/>
      <c r="AL195" s="87"/>
      <c r="AM195" s="69"/>
      <c r="AN195" s="69"/>
      <c r="AO195" s="69"/>
      <c r="AP195" s="72"/>
      <c r="AQ195" s="72"/>
      <c r="AR195" s="72"/>
      <c r="AS195" s="72"/>
      <c r="AT195" s="70"/>
      <c r="AU195" s="70"/>
      <c r="AV195" s="80"/>
      <c r="AW195" s="81" t="str">
        <f>IF(AV195="","",VLOOKUP(AV195,Prov!$A$2:$B$36,2,2))</f>
        <v/>
      </c>
      <c r="AX195" s="74"/>
    </row>
    <row r="196" spans="1:50" ht="15" customHeight="1">
      <c r="A196" s="71"/>
      <c r="B196" s="71"/>
      <c r="C196" s="70"/>
      <c r="D196" s="70"/>
      <c r="E196" s="70"/>
      <c r="F196" s="72"/>
      <c r="G196" s="70"/>
      <c r="H196" s="85"/>
      <c r="I196" s="86"/>
      <c r="J196" s="87"/>
      <c r="K196" s="71"/>
      <c r="L196" s="70"/>
      <c r="M196" s="69"/>
      <c r="N196" s="71"/>
      <c r="O196" s="69"/>
      <c r="P196" s="73"/>
      <c r="Q196" s="85"/>
      <c r="R196" s="86"/>
      <c r="S196" s="87"/>
      <c r="T196" s="73"/>
      <c r="U196" s="85"/>
      <c r="V196" s="86"/>
      <c r="W196" s="87"/>
      <c r="X196" s="69"/>
      <c r="Y196" s="69"/>
      <c r="Z196" s="69"/>
      <c r="AA196" s="69"/>
      <c r="AB196" s="70"/>
      <c r="AC196" s="70"/>
      <c r="AD196" s="69"/>
      <c r="AE196" s="69"/>
      <c r="AF196" s="69"/>
      <c r="AG196" s="71"/>
      <c r="AH196" s="69"/>
      <c r="AI196" s="70"/>
      <c r="AJ196" s="85"/>
      <c r="AK196" s="86"/>
      <c r="AL196" s="87"/>
      <c r="AM196" s="69"/>
      <c r="AN196" s="69"/>
      <c r="AO196" s="69"/>
      <c r="AP196" s="72"/>
      <c r="AQ196" s="72"/>
      <c r="AR196" s="72"/>
      <c r="AS196" s="72"/>
      <c r="AT196" s="70"/>
      <c r="AU196" s="70"/>
      <c r="AV196" s="80"/>
      <c r="AW196" s="81" t="str">
        <f>IF(AV196="","",VLOOKUP(AV196,Prov!$A$2:$B$36,2,2))</f>
        <v/>
      </c>
      <c r="AX196" s="74"/>
    </row>
    <row r="197" spans="1:50" ht="15" customHeight="1">
      <c r="A197" s="71"/>
      <c r="B197" s="71"/>
      <c r="C197" s="70"/>
      <c r="D197" s="70"/>
      <c r="E197" s="70"/>
      <c r="F197" s="72"/>
      <c r="G197" s="70"/>
      <c r="H197" s="85"/>
      <c r="I197" s="86"/>
      <c r="J197" s="87"/>
      <c r="K197" s="71"/>
      <c r="L197" s="70"/>
      <c r="M197" s="69"/>
      <c r="N197" s="71"/>
      <c r="O197" s="69"/>
      <c r="P197" s="73"/>
      <c r="Q197" s="85"/>
      <c r="R197" s="86"/>
      <c r="S197" s="87"/>
      <c r="T197" s="73"/>
      <c r="U197" s="85"/>
      <c r="V197" s="86"/>
      <c r="W197" s="87"/>
      <c r="X197" s="69"/>
      <c r="Y197" s="69"/>
      <c r="Z197" s="69"/>
      <c r="AA197" s="69"/>
      <c r="AB197" s="70"/>
      <c r="AC197" s="70"/>
      <c r="AD197" s="69"/>
      <c r="AE197" s="69"/>
      <c r="AF197" s="69"/>
      <c r="AG197" s="71"/>
      <c r="AH197" s="69"/>
      <c r="AI197" s="70"/>
      <c r="AJ197" s="85"/>
      <c r="AK197" s="86"/>
      <c r="AL197" s="87"/>
      <c r="AM197" s="69"/>
      <c r="AN197" s="69"/>
      <c r="AO197" s="69"/>
      <c r="AP197" s="72"/>
      <c r="AQ197" s="72"/>
      <c r="AR197" s="72"/>
      <c r="AS197" s="72"/>
      <c r="AT197" s="70"/>
      <c r="AU197" s="70"/>
      <c r="AV197" s="80"/>
      <c r="AW197" s="81" t="str">
        <f>IF(AV197="","",VLOOKUP(AV197,Prov!$A$2:$B$36,2,2))</f>
        <v/>
      </c>
      <c r="AX197" s="74"/>
    </row>
    <row r="198" spans="1:50" ht="15" customHeight="1">
      <c r="A198" s="71"/>
      <c r="B198" s="71"/>
      <c r="C198" s="70"/>
      <c r="D198" s="70"/>
      <c r="E198" s="70"/>
      <c r="F198" s="72"/>
      <c r="G198" s="70"/>
      <c r="H198" s="85"/>
      <c r="I198" s="86"/>
      <c r="J198" s="87"/>
      <c r="K198" s="71"/>
      <c r="L198" s="70"/>
      <c r="M198" s="69"/>
      <c r="N198" s="71"/>
      <c r="O198" s="69"/>
      <c r="P198" s="73"/>
      <c r="Q198" s="85"/>
      <c r="R198" s="86"/>
      <c r="S198" s="87"/>
      <c r="T198" s="73"/>
      <c r="U198" s="85"/>
      <c r="V198" s="86"/>
      <c r="W198" s="87"/>
      <c r="X198" s="69"/>
      <c r="Y198" s="69"/>
      <c r="Z198" s="69"/>
      <c r="AA198" s="69"/>
      <c r="AB198" s="70"/>
      <c r="AC198" s="70"/>
      <c r="AD198" s="69"/>
      <c r="AE198" s="69"/>
      <c r="AF198" s="69"/>
      <c r="AG198" s="71"/>
      <c r="AH198" s="69"/>
      <c r="AI198" s="70"/>
      <c r="AJ198" s="85"/>
      <c r="AK198" s="86"/>
      <c r="AL198" s="87"/>
      <c r="AM198" s="69"/>
      <c r="AN198" s="69"/>
      <c r="AO198" s="69"/>
      <c r="AP198" s="72"/>
      <c r="AQ198" s="72"/>
      <c r="AR198" s="72"/>
      <c r="AS198" s="72"/>
      <c r="AT198" s="70"/>
      <c r="AU198" s="70"/>
      <c r="AV198" s="80"/>
      <c r="AW198" s="81" t="str">
        <f>IF(AV198="","",VLOOKUP(AV198,Prov!$A$2:$B$36,2,2))</f>
        <v/>
      </c>
      <c r="AX198" s="74"/>
    </row>
    <row r="199" spans="1:50" ht="15" customHeight="1">
      <c r="A199" s="71"/>
      <c r="B199" s="71"/>
      <c r="C199" s="70"/>
      <c r="D199" s="70"/>
      <c r="E199" s="70"/>
      <c r="F199" s="72"/>
      <c r="G199" s="70"/>
      <c r="H199" s="85"/>
      <c r="I199" s="86"/>
      <c r="J199" s="87"/>
      <c r="K199" s="71"/>
      <c r="L199" s="70"/>
      <c r="M199" s="69"/>
      <c r="N199" s="71"/>
      <c r="O199" s="69"/>
      <c r="P199" s="73"/>
      <c r="Q199" s="85"/>
      <c r="R199" s="86"/>
      <c r="S199" s="87"/>
      <c r="T199" s="73"/>
      <c r="U199" s="85"/>
      <c r="V199" s="86"/>
      <c r="W199" s="87"/>
      <c r="X199" s="69"/>
      <c r="Y199" s="69"/>
      <c r="Z199" s="69"/>
      <c r="AA199" s="69"/>
      <c r="AB199" s="70"/>
      <c r="AC199" s="70"/>
      <c r="AD199" s="69"/>
      <c r="AE199" s="69"/>
      <c r="AF199" s="69"/>
      <c r="AG199" s="71"/>
      <c r="AH199" s="69"/>
      <c r="AI199" s="70"/>
      <c r="AJ199" s="85"/>
      <c r="AK199" s="86"/>
      <c r="AL199" s="87"/>
      <c r="AM199" s="69"/>
      <c r="AN199" s="69"/>
      <c r="AO199" s="69"/>
      <c r="AP199" s="72"/>
      <c r="AQ199" s="72"/>
      <c r="AR199" s="72"/>
      <c r="AS199" s="72"/>
      <c r="AT199" s="70"/>
      <c r="AU199" s="70"/>
      <c r="AV199" s="80"/>
      <c r="AW199" s="81" t="str">
        <f>IF(AV199="","",VLOOKUP(AV199,Prov!$A$2:$B$36,2,2))</f>
        <v/>
      </c>
      <c r="AX199" s="74"/>
    </row>
    <row r="200" spans="1:50" ht="15" customHeight="1">
      <c r="A200" s="71"/>
      <c r="B200" s="71"/>
      <c r="C200" s="70"/>
      <c r="D200" s="70"/>
      <c r="E200" s="70"/>
      <c r="F200" s="72"/>
      <c r="G200" s="70"/>
      <c r="H200" s="85"/>
      <c r="I200" s="86"/>
      <c r="J200" s="87"/>
      <c r="K200" s="71"/>
      <c r="L200" s="70"/>
      <c r="M200" s="69"/>
      <c r="N200" s="71"/>
      <c r="O200" s="69"/>
      <c r="P200" s="73"/>
      <c r="Q200" s="85"/>
      <c r="R200" s="86"/>
      <c r="S200" s="87"/>
      <c r="T200" s="73"/>
      <c r="U200" s="85"/>
      <c r="V200" s="86"/>
      <c r="W200" s="87"/>
      <c r="X200" s="69"/>
      <c r="Y200" s="69"/>
      <c r="Z200" s="69"/>
      <c r="AA200" s="69"/>
      <c r="AB200" s="70"/>
      <c r="AC200" s="70"/>
      <c r="AD200" s="69"/>
      <c r="AE200" s="69"/>
      <c r="AF200" s="69"/>
      <c r="AG200" s="71"/>
      <c r="AH200" s="69"/>
      <c r="AI200" s="70"/>
      <c r="AJ200" s="85"/>
      <c r="AK200" s="86"/>
      <c r="AL200" s="87"/>
      <c r="AM200" s="69"/>
      <c r="AN200" s="69"/>
      <c r="AO200" s="69"/>
      <c r="AP200" s="72"/>
      <c r="AQ200" s="72"/>
      <c r="AR200" s="72"/>
      <c r="AS200" s="72"/>
      <c r="AT200" s="70"/>
      <c r="AU200" s="70"/>
      <c r="AV200" s="80"/>
      <c r="AW200" s="81" t="str">
        <f>IF(AV200="","",VLOOKUP(AV200,Prov!$A$2:$B$36,2,2))</f>
        <v/>
      </c>
      <c r="AX200" s="74"/>
    </row>
    <row r="201" spans="1:50" ht="15" customHeight="1">
      <c r="A201" s="71"/>
      <c r="B201" s="71"/>
      <c r="C201" s="70"/>
      <c r="D201" s="70"/>
      <c r="E201" s="70"/>
      <c r="F201" s="72"/>
      <c r="G201" s="70"/>
      <c r="H201" s="85"/>
      <c r="I201" s="86"/>
      <c r="J201" s="87"/>
      <c r="K201" s="71"/>
      <c r="L201" s="70"/>
      <c r="M201" s="69"/>
      <c r="N201" s="71"/>
      <c r="O201" s="69"/>
      <c r="P201" s="73"/>
      <c r="Q201" s="85"/>
      <c r="R201" s="86"/>
      <c r="S201" s="87"/>
      <c r="T201" s="73"/>
      <c r="U201" s="85"/>
      <c r="V201" s="86"/>
      <c r="W201" s="87"/>
      <c r="X201" s="69"/>
      <c r="Y201" s="69"/>
      <c r="Z201" s="69"/>
      <c r="AA201" s="69"/>
      <c r="AB201" s="70"/>
      <c r="AC201" s="70"/>
      <c r="AD201" s="69"/>
      <c r="AE201" s="69"/>
      <c r="AF201" s="69"/>
      <c r="AG201" s="71"/>
      <c r="AH201" s="69"/>
      <c r="AI201" s="70"/>
      <c r="AJ201" s="85"/>
      <c r="AK201" s="86"/>
      <c r="AL201" s="87"/>
      <c r="AM201" s="69"/>
      <c r="AN201" s="69"/>
      <c r="AO201" s="69"/>
      <c r="AP201" s="72"/>
      <c r="AQ201" s="72"/>
      <c r="AR201" s="72"/>
      <c r="AS201" s="72"/>
      <c r="AT201" s="70"/>
      <c r="AU201" s="70"/>
      <c r="AV201" s="80"/>
      <c r="AW201" s="81" t="str">
        <f>IF(AV201="","",VLOOKUP(AV201,Prov!$A$2:$B$36,2,2))</f>
        <v/>
      </c>
      <c r="AX201" s="74"/>
    </row>
    <row r="202" spans="1:50" ht="15" customHeight="1">
      <c r="A202" s="71"/>
      <c r="B202" s="71"/>
      <c r="C202" s="70"/>
      <c r="D202" s="70"/>
      <c r="E202" s="70"/>
      <c r="F202" s="72"/>
      <c r="G202" s="70"/>
      <c r="H202" s="85"/>
      <c r="I202" s="86"/>
      <c r="J202" s="87"/>
      <c r="K202" s="71"/>
      <c r="L202" s="70"/>
      <c r="M202" s="69"/>
      <c r="N202" s="71"/>
      <c r="O202" s="69"/>
      <c r="P202" s="73"/>
      <c r="Q202" s="85"/>
      <c r="R202" s="86"/>
      <c r="S202" s="87"/>
      <c r="T202" s="73"/>
      <c r="U202" s="85"/>
      <c r="V202" s="86"/>
      <c r="W202" s="87"/>
      <c r="X202" s="69"/>
      <c r="Y202" s="69"/>
      <c r="Z202" s="69"/>
      <c r="AA202" s="69"/>
      <c r="AB202" s="70"/>
      <c r="AC202" s="70"/>
      <c r="AD202" s="69"/>
      <c r="AE202" s="69"/>
      <c r="AF202" s="69"/>
      <c r="AG202" s="71"/>
      <c r="AH202" s="69"/>
      <c r="AI202" s="70"/>
      <c r="AJ202" s="85"/>
      <c r="AK202" s="86"/>
      <c r="AL202" s="87"/>
      <c r="AM202" s="69"/>
      <c r="AN202" s="69"/>
      <c r="AO202" s="69"/>
      <c r="AP202" s="72"/>
      <c r="AQ202" s="72"/>
      <c r="AR202" s="72"/>
      <c r="AS202" s="72"/>
      <c r="AT202" s="70"/>
      <c r="AU202" s="70"/>
      <c r="AV202" s="80"/>
      <c r="AW202" s="81" t="str">
        <f>IF(AV202="","",VLOOKUP(AV202,Prov!$A$2:$B$36,2,2))</f>
        <v/>
      </c>
      <c r="AX202" s="74"/>
    </row>
    <row r="203" spans="1:50" ht="15" customHeight="1">
      <c r="A203" s="71"/>
      <c r="B203" s="71"/>
      <c r="C203" s="70"/>
      <c r="D203" s="70"/>
      <c r="E203" s="70"/>
      <c r="F203" s="72"/>
      <c r="G203" s="70"/>
      <c r="H203" s="85"/>
      <c r="I203" s="86"/>
      <c r="J203" s="87"/>
      <c r="K203" s="71"/>
      <c r="L203" s="70"/>
      <c r="M203" s="69"/>
      <c r="N203" s="71"/>
      <c r="O203" s="69"/>
      <c r="P203" s="73"/>
      <c r="Q203" s="85"/>
      <c r="R203" s="86"/>
      <c r="S203" s="87"/>
      <c r="T203" s="73"/>
      <c r="U203" s="85"/>
      <c r="V203" s="86"/>
      <c r="W203" s="87"/>
      <c r="X203" s="69"/>
      <c r="Y203" s="69"/>
      <c r="Z203" s="69"/>
      <c r="AA203" s="69"/>
      <c r="AB203" s="70"/>
      <c r="AC203" s="70"/>
      <c r="AD203" s="69"/>
      <c r="AE203" s="69"/>
      <c r="AF203" s="69"/>
      <c r="AG203" s="71"/>
      <c r="AH203" s="69"/>
      <c r="AI203" s="70"/>
      <c r="AJ203" s="85"/>
      <c r="AK203" s="86"/>
      <c r="AL203" s="87"/>
      <c r="AM203" s="69"/>
      <c r="AN203" s="69"/>
      <c r="AO203" s="69"/>
      <c r="AP203" s="72"/>
      <c r="AQ203" s="72"/>
      <c r="AR203" s="72"/>
      <c r="AS203" s="72"/>
      <c r="AT203" s="70"/>
      <c r="AU203" s="70"/>
      <c r="AV203" s="80"/>
      <c r="AW203" s="81" t="str">
        <f>IF(AV203="","",VLOOKUP(AV203,Prov!$A$2:$B$36,2,2))</f>
        <v/>
      </c>
      <c r="AX203" s="74"/>
    </row>
    <row r="204" spans="1:50" ht="15" customHeight="1">
      <c r="A204" s="71"/>
      <c r="B204" s="71"/>
      <c r="C204" s="70"/>
      <c r="D204" s="70"/>
      <c r="E204" s="70"/>
      <c r="F204" s="72"/>
      <c r="G204" s="70"/>
      <c r="H204" s="85"/>
      <c r="I204" s="86"/>
      <c r="J204" s="87"/>
      <c r="K204" s="71"/>
      <c r="L204" s="70"/>
      <c r="M204" s="69"/>
      <c r="N204" s="71"/>
      <c r="O204" s="69"/>
      <c r="P204" s="73"/>
      <c r="Q204" s="85"/>
      <c r="R204" s="86"/>
      <c r="S204" s="87"/>
      <c r="T204" s="73"/>
      <c r="U204" s="85"/>
      <c r="V204" s="86"/>
      <c r="W204" s="87"/>
      <c r="X204" s="69"/>
      <c r="Y204" s="69"/>
      <c r="Z204" s="69"/>
      <c r="AA204" s="69"/>
      <c r="AB204" s="70"/>
      <c r="AC204" s="70"/>
      <c r="AD204" s="69"/>
      <c r="AE204" s="69"/>
      <c r="AF204" s="69"/>
      <c r="AG204" s="71"/>
      <c r="AH204" s="69"/>
      <c r="AI204" s="70"/>
      <c r="AJ204" s="85"/>
      <c r="AK204" s="86"/>
      <c r="AL204" s="87"/>
      <c r="AM204" s="69"/>
      <c r="AN204" s="69"/>
      <c r="AO204" s="69"/>
      <c r="AP204" s="72"/>
      <c r="AQ204" s="72"/>
      <c r="AR204" s="72"/>
      <c r="AS204" s="72"/>
      <c r="AT204" s="70"/>
      <c r="AU204" s="70"/>
      <c r="AV204" s="80"/>
      <c r="AW204" s="81" t="str">
        <f>IF(AV204="","",VLOOKUP(AV204,Prov!$A$2:$B$36,2,2))</f>
        <v/>
      </c>
      <c r="AX204" s="74"/>
    </row>
    <row r="205" spans="1:50" ht="15" customHeight="1">
      <c r="A205" s="71"/>
      <c r="B205" s="71"/>
      <c r="C205" s="70"/>
      <c r="D205" s="70"/>
      <c r="E205" s="70"/>
      <c r="F205" s="72"/>
      <c r="G205" s="70"/>
      <c r="H205" s="85"/>
      <c r="I205" s="86"/>
      <c r="J205" s="87"/>
      <c r="K205" s="71"/>
      <c r="L205" s="70"/>
      <c r="M205" s="69"/>
      <c r="N205" s="71"/>
      <c r="O205" s="69"/>
      <c r="P205" s="73"/>
      <c r="Q205" s="85"/>
      <c r="R205" s="86"/>
      <c r="S205" s="87"/>
      <c r="T205" s="73"/>
      <c r="U205" s="85"/>
      <c r="V205" s="86"/>
      <c r="W205" s="87"/>
      <c r="X205" s="69"/>
      <c r="Y205" s="69"/>
      <c r="Z205" s="69"/>
      <c r="AA205" s="69"/>
      <c r="AB205" s="70"/>
      <c r="AC205" s="70"/>
      <c r="AD205" s="69"/>
      <c r="AE205" s="69"/>
      <c r="AF205" s="69"/>
      <c r="AG205" s="71"/>
      <c r="AH205" s="69"/>
      <c r="AI205" s="70"/>
      <c r="AJ205" s="85"/>
      <c r="AK205" s="86"/>
      <c r="AL205" s="87"/>
      <c r="AM205" s="69"/>
      <c r="AN205" s="69"/>
      <c r="AO205" s="69"/>
      <c r="AP205" s="72"/>
      <c r="AQ205" s="72"/>
      <c r="AR205" s="72"/>
      <c r="AS205" s="72"/>
      <c r="AT205" s="70"/>
      <c r="AU205" s="70"/>
      <c r="AV205" s="80"/>
      <c r="AW205" s="81" t="str">
        <f>IF(AV205="","",VLOOKUP(AV205,Prov!$A$2:$B$36,2,2))</f>
        <v/>
      </c>
      <c r="AX205" s="74"/>
    </row>
    <row r="206" spans="1:50" ht="15" customHeight="1">
      <c r="A206" s="71"/>
      <c r="B206" s="71"/>
      <c r="C206" s="70"/>
      <c r="D206" s="70"/>
      <c r="E206" s="70"/>
      <c r="F206" s="72"/>
      <c r="G206" s="70"/>
      <c r="H206" s="85"/>
      <c r="I206" s="86"/>
      <c r="J206" s="87"/>
      <c r="K206" s="71"/>
      <c r="L206" s="70"/>
      <c r="M206" s="69"/>
      <c r="N206" s="71"/>
      <c r="O206" s="69"/>
      <c r="P206" s="73"/>
      <c r="Q206" s="85"/>
      <c r="R206" s="86"/>
      <c r="S206" s="87"/>
      <c r="T206" s="73"/>
      <c r="U206" s="85"/>
      <c r="V206" s="86"/>
      <c r="W206" s="87"/>
      <c r="X206" s="69"/>
      <c r="Y206" s="69"/>
      <c r="Z206" s="69"/>
      <c r="AA206" s="69"/>
      <c r="AB206" s="70"/>
      <c r="AC206" s="70"/>
      <c r="AD206" s="69"/>
      <c r="AE206" s="69"/>
      <c r="AF206" s="69"/>
      <c r="AG206" s="71"/>
      <c r="AH206" s="69"/>
      <c r="AI206" s="70"/>
      <c r="AJ206" s="85"/>
      <c r="AK206" s="86"/>
      <c r="AL206" s="87"/>
      <c r="AM206" s="69"/>
      <c r="AN206" s="69"/>
      <c r="AO206" s="69"/>
      <c r="AP206" s="72"/>
      <c r="AQ206" s="72"/>
      <c r="AR206" s="72"/>
      <c r="AS206" s="72"/>
      <c r="AT206" s="70"/>
      <c r="AU206" s="70"/>
      <c r="AV206" s="80"/>
      <c r="AW206" s="81" t="str">
        <f>IF(AV206="","",VLOOKUP(AV206,Prov!$A$2:$B$36,2,2))</f>
        <v/>
      </c>
      <c r="AX206" s="74"/>
    </row>
    <row r="207" spans="1:50" ht="15" customHeight="1">
      <c r="A207" s="71"/>
      <c r="B207" s="71"/>
      <c r="C207" s="70"/>
      <c r="D207" s="70"/>
      <c r="E207" s="70"/>
      <c r="F207" s="72"/>
      <c r="G207" s="70"/>
      <c r="H207" s="85"/>
      <c r="I207" s="86"/>
      <c r="J207" s="87"/>
      <c r="K207" s="71"/>
      <c r="L207" s="70"/>
      <c r="M207" s="69"/>
      <c r="N207" s="71"/>
      <c r="O207" s="69"/>
      <c r="P207" s="73"/>
      <c r="Q207" s="85"/>
      <c r="R207" s="86"/>
      <c r="S207" s="87"/>
      <c r="T207" s="73"/>
      <c r="U207" s="85"/>
      <c r="V207" s="86"/>
      <c r="W207" s="87"/>
      <c r="X207" s="69"/>
      <c r="Y207" s="69"/>
      <c r="Z207" s="69"/>
      <c r="AA207" s="69"/>
      <c r="AB207" s="70"/>
      <c r="AC207" s="70"/>
      <c r="AD207" s="69"/>
      <c r="AE207" s="69"/>
      <c r="AF207" s="69"/>
      <c r="AG207" s="71"/>
      <c r="AH207" s="69"/>
      <c r="AI207" s="70"/>
      <c r="AJ207" s="85"/>
      <c r="AK207" s="86"/>
      <c r="AL207" s="87"/>
      <c r="AM207" s="69"/>
      <c r="AN207" s="69"/>
      <c r="AO207" s="69"/>
      <c r="AP207" s="72"/>
      <c r="AQ207" s="72"/>
      <c r="AR207" s="72"/>
      <c r="AS207" s="72"/>
      <c r="AT207" s="70"/>
      <c r="AU207" s="70"/>
      <c r="AV207" s="80"/>
      <c r="AW207" s="81" t="str">
        <f>IF(AV207="","",VLOOKUP(AV207,Prov!$A$2:$B$36,2,2))</f>
        <v/>
      </c>
      <c r="AX207" s="74"/>
    </row>
    <row r="208" spans="1:50" ht="15" customHeight="1">
      <c r="A208" s="71"/>
      <c r="B208" s="71"/>
      <c r="C208" s="70"/>
      <c r="D208" s="70"/>
      <c r="E208" s="70"/>
      <c r="F208" s="72"/>
      <c r="G208" s="70"/>
      <c r="H208" s="85"/>
      <c r="I208" s="86"/>
      <c r="J208" s="87"/>
      <c r="K208" s="71"/>
      <c r="L208" s="70"/>
      <c r="M208" s="69"/>
      <c r="N208" s="71"/>
      <c r="O208" s="69"/>
      <c r="P208" s="73"/>
      <c r="Q208" s="85"/>
      <c r="R208" s="86"/>
      <c r="S208" s="87"/>
      <c r="T208" s="73"/>
      <c r="U208" s="85"/>
      <c r="V208" s="86"/>
      <c r="W208" s="87"/>
      <c r="X208" s="69"/>
      <c r="Y208" s="69"/>
      <c r="Z208" s="69"/>
      <c r="AA208" s="69"/>
      <c r="AB208" s="70"/>
      <c r="AC208" s="70"/>
      <c r="AD208" s="69"/>
      <c r="AE208" s="69"/>
      <c r="AF208" s="69"/>
      <c r="AG208" s="71"/>
      <c r="AH208" s="69"/>
      <c r="AI208" s="70"/>
      <c r="AJ208" s="85"/>
      <c r="AK208" s="86"/>
      <c r="AL208" s="87"/>
      <c r="AM208" s="69"/>
      <c r="AN208" s="69"/>
      <c r="AO208" s="69"/>
      <c r="AP208" s="72"/>
      <c r="AQ208" s="72"/>
      <c r="AR208" s="72"/>
      <c r="AS208" s="72"/>
      <c r="AT208" s="70"/>
      <c r="AU208" s="70"/>
      <c r="AV208" s="80"/>
      <c r="AW208" s="81" t="str">
        <f>IF(AV208="","",VLOOKUP(AV208,Prov!$A$2:$B$36,2,2))</f>
        <v/>
      </c>
      <c r="AX208" s="74"/>
    </row>
    <row r="209" spans="1:50" ht="15" customHeight="1">
      <c r="A209" s="71"/>
      <c r="B209" s="71"/>
      <c r="C209" s="70"/>
      <c r="D209" s="70"/>
      <c r="E209" s="70"/>
      <c r="F209" s="72"/>
      <c r="G209" s="70"/>
      <c r="H209" s="85"/>
      <c r="I209" s="86"/>
      <c r="J209" s="87"/>
      <c r="K209" s="71"/>
      <c r="L209" s="70"/>
      <c r="M209" s="69"/>
      <c r="N209" s="71"/>
      <c r="O209" s="69"/>
      <c r="P209" s="73"/>
      <c r="Q209" s="85"/>
      <c r="R209" s="86"/>
      <c r="S209" s="87"/>
      <c r="T209" s="73"/>
      <c r="U209" s="85"/>
      <c r="V209" s="86"/>
      <c r="W209" s="87"/>
      <c r="X209" s="69"/>
      <c r="Y209" s="69"/>
      <c r="Z209" s="69"/>
      <c r="AA209" s="69"/>
      <c r="AB209" s="70"/>
      <c r="AC209" s="70"/>
      <c r="AD209" s="69"/>
      <c r="AE209" s="69"/>
      <c r="AF209" s="69"/>
      <c r="AG209" s="71"/>
      <c r="AH209" s="69"/>
      <c r="AI209" s="70"/>
      <c r="AJ209" s="85"/>
      <c r="AK209" s="86"/>
      <c r="AL209" s="87"/>
      <c r="AM209" s="69"/>
      <c r="AN209" s="69"/>
      <c r="AO209" s="69"/>
      <c r="AP209" s="72"/>
      <c r="AQ209" s="72"/>
      <c r="AR209" s="72"/>
      <c r="AS209" s="72"/>
      <c r="AT209" s="70"/>
      <c r="AU209" s="70"/>
      <c r="AV209" s="80"/>
      <c r="AW209" s="81" t="str">
        <f>IF(AV209="","",VLOOKUP(AV209,Prov!$A$2:$B$36,2,2))</f>
        <v/>
      </c>
      <c r="AX209" s="74"/>
    </row>
    <row r="210" spans="1:50" ht="15" customHeight="1">
      <c r="A210" s="71"/>
      <c r="B210" s="71"/>
      <c r="C210" s="70"/>
      <c r="D210" s="70"/>
      <c r="E210" s="70"/>
      <c r="F210" s="72"/>
      <c r="G210" s="70"/>
      <c r="H210" s="85"/>
      <c r="I210" s="86"/>
      <c r="J210" s="87"/>
      <c r="K210" s="71"/>
      <c r="L210" s="70"/>
      <c r="M210" s="69"/>
      <c r="N210" s="71"/>
      <c r="O210" s="69"/>
      <c r="P210" s="73"/>
      <c r="Q210" s="85"/>
      <c r="R210" s="86"/>
      <c r="S210" s="87"/>
      <c r="T210" s="73"/>
      <c r="U210" s="85"/>
      <c r="V210" s="86"/>
      <c r="W210" s="87"/>
      <c r="X210" s="69"/>
      <c r="Y210" s="69"/>
      <c r="Z210" s="69"/>
      <c r="AA210" s="69"/>
      <c r="AB210" s="70"/>
      <c r="AC210" s="70"/>
      <c r="AD210" s="69"/>
      <c r="AE210" s="69"/>
      <c r="AF210" s="69"/>
      <c r="AG210" s="71"/>
      <c r="AH210" s="69"/>
      <c r="AI210" s="70"/>
      <c r="AJ210" s="85"/>
      <c r="AK210" s="86"/>
      <c r="AL210" s="87"/>
      <c r="AM210" s="69"/>
      <c r="AN210" s="69"/>
      <c r="AO210" s="69"/>
      <c r="AP210" s="72"/>
      <c r="AQ210" s="72"/>
      <c r="AR210" s="72"/>
      <c r="AS210" s="72"/>
      <c r="AT210" s="70"/>
      <c r="AU210" s="70"/>
      <c r="AV210" s="80"/>
      <c r="AW210" s="81" t="str">
        <f>IF(AV210="","",VLOOKUP(AV210,Prov!$A$2:$B$36,2,2))</f>
        <v/>
      </c>
      <c r="AX210" s="74"/>
    </row>
    <row r="211" spans="1:50" ht="15" customHeight="1">
      <c r="A211" s="71"/>
      <c r="B211" s="71"/>
      <c r="C211" s="70"/>
      <c r="D211" s="70"/>
      <c r="E211" s="70"/>
      <c r="F211" s="72"/>
      <c r="G211" s="70"/>
      <c r="H211" s="85"/>
      <c r="I211" s="86"/>
      <c r="J211" s="87"/>
      <c r="K211" s="71"/>
      <c r="L211" s="70"/>
      <c r="M211" s="69"/>
      <c r="N211" s="71"/>
      <c r="O211" s="69"/>
      <c r="P211" s="73"/>
      <c r="Q211" s="85"/>
      <c r="R211" s="86"/>
      <c r="S211" s="87"/>
      <c r="T211" s="73"/>
      <c r="U211" s="85"/>
      <c r="V211" s="86"/>
      <c r="W211" s="87"/>
      <c r="X211" s="69"/>
      <c r="Y211" s="69"/>
      <c r="Z211" s="69"/>
      <c r="AA211" s="69"/>
      <c r="AB211" s="70"/>
      <c r="AC211" s="70"/>
      <c r="AD211" s="69"/>
      <c r="AE211" s="69"/>
      <c r="AF211" s="69"/>
      <c r="AG211" s="71"/>
      <c r="AH211" s="69"/>
      <c r="AI211" s="70"/>
      <c r="AJ211" s="85"/>
      <c r="AK211" s="86"/>
      <c r="AL211" s="87"/>
      <c r="AM211" s="69"/>
      <c r="AN211" s="69"/>
      <c r="AO211" s="69"/>
      <c r="AP211" s="72"/>
      <c r="AQ211" s="72"/>
      <c r="AR211" s="72"/>
      <c r="AS211" s="72"/>
      <c r="AT211" s="70"/>
      <c r="AU211" s="70"/>
      <c r="AV211" s="80"/>
      <c r="AW211" s="81" t="str">
        <f>IF(AV211="","",VLOOKUP(AV211,Prov!$A$2:$B$36,2,2))</f>
        <v/>
      </c>
      <c r="AX211" s="74"/>
    </row>
    <row r="212" spans="1:50" ht="15" customHeight="1">
      <c r="A212" s="71"/>
      <c r="B212" s="71"/>
      <c r="C212" s="70"/>
      <c r="D212" s="70"/>
      <c r="E212" s="70"/>
      <c r="F212" s="72"/>
      <c r="G212" s="70"/>
      <c r="H212" s="85"/>
      <c r="I212" s="86"/>
      <c r="J212" s="87"/>
      <c r="K212" s="71"/>
      <c r="L212" s="70"/>
      <c r="M212" s="69"/>
      <c r="N212" s="71"/>
      <c r="O212" s="69"/>
      <c r="P212" s="73"/>
      <c r="Q212" s="85"/>
      <c r="R212" s="86"/>
      <c r="S212" s="87"/>
      <c r="T212" s="73"/>
      <c r="U212" s="85"/>
      <c r="V212" s="86"/>
      <c r="W212" s="87"/>
      <c r="X212" s="69"/>
      <c r="Y212" s="69"/>
      <c r="Z212" s="69"/>
      <c r="AA212" s="69"/>
      <c r="AB212" s="70"/>
      <c r="AC212" s="70"/>
      <c r="AD212" s="69"/>
      <c r="AE212" s="69"/>
      <c r="AF212" s="69"/>
      <c r="AG212" s="71"/>
      <c r="AH212" s="69"/>
      <c r="AI212" s="70"/>
      <c r="AJ212" s="85"/>
      <c r="AK212" s="86"/>
      <c r="AL212" s="87"/>
      <c r="AM212" s="69"/>
      <c r="AN212" s="69"/>
      <c r="AO212" s="69"/>
      <c r="AP212" s="72"/>
      <c r="AQ212" s="72"/>
      <c r="AR212" s="72"/>
      <c r="AS212" s="72"/>
      <c r="AT212" s="70"/>
      <c r="AU212" s="70"/>
      <c r="AV212" s="80"/>
      <c r="AW212" s="81" t="str">
        <f>IF(AV212="","",VLOOKUP(AV212,Prov!$A$2:$B$36,2,2))</f>
        <v/>
      </c>
      <c r="AX212" s="74"/>
    </row>
    <row r="213" spans="1:50" ht="15" customHeight="1">
      <c r="A213" s="71"/>
      <c r="B213" s="71"/>
      <c r="C213" s="70"/>
      <c r="D213" s="70"/>
      <c r="E213" s="70"/>
      <c r="F213" s="72"/>
      <c r="G213" s="70"/>
      <c r="H213" s="85"/>
      <c r="I213" s="86"/>
      <c r="J213" s="87"/>
      <c r="K213" s="71"/>
      <c r="L213" s="70"/>
      <c r="M213" s="69"/>
      <c r="N213" s="71"/>
      <c r="O213" s="69"/>
      <c r="P213" s="73"/>
      <c r="Q213" s="85"/>
      <c r="R213" s="86"/>
      <c r="S213" s="87"/>
      <c r="T213" s="73"/>
      <c r="U213" s="85"/>
      <c r="V213" s="86"/>
      <c r="W213" s="87"/>
      <c r="X213" s="69"/>
      <c r="Y213" s="69"/>
      <c r="Z213" s="69"/>
      <c r="AA213" s="69"/>
      <c r="AB213" s="70"/>
      <c r="AC213" s="70"/>
      <c r="AD213" s="69"/>
      <c r="AE213" s="69"/>
      <c r="AF213" s="69"/>
      <c r="AG213" s="71"/>
      <c r="AH213" s="69"/>
      <c r="AI213" s="70"/>
      <c r="AJ213" s="85"/>
      <c r="AK213" s="86"/>
      <c r="AL213" s="87"/>
      <c r="AM213" s="69"/>
      <c r="AN213" s="69"/>
      <c r="AO213" s="69"/>
      <c r="AP213" s="72"/>
      <c r="AQ213" s="72"/>
      <c r="AR213" s="72"/>
      <c r="AS213" s="72"/>
      <c r="AT213" s="70"/>
      <c r="AU213" s="70"/>
      <c r="AV213" s="80"/>
      <c r="AW213" s="81" t="str">
        <f>IF(AV213="","",VLOOKUP(AV213,Prov!$A$2:$B$36,2,2))</f>
        <v/>
      </c>
      <c r="AX213" s="74"/>
    </row>
    <row r="214" spans="1:50" ht="15" customHeight="1">
      <c r="A214" s="71"/>
      <c r="B214" s="71"/>
      <c r="C214" s="70"/>
      <c r="D214" s="70"/>
      <c r="E214" s="70"/>
      <c r="F214" s="72"/>
      <c r="G214" s="70"/>
      <c r="H214" s="85"/>
      <c r="I214" s="86"/>
      <c r="J214" s="87"/>
      <c r="K214" s="71"/>
      <c r="L214" s="70"/>
      <c r="M214" s="69"/>
      <c r="N214" s="71"/>
      <c r="O214" s="69"/>
      <c r="P214" s="73"/>
      <c r="Q214" s="85"/>
      <c r="R214" s="86"/>
      <c r="S214" s="87"/>
      <c r="T214" s="73"/>
      <c r="U214" s="85"/>
      <c r="V214" s="86"/>
      <c r="W214" s="87"/>
      <c r="X214" s="69"/>
      <c r="Y214" s="69"/>
      <c r="Z214" s="69"/>
      <c r="AA214" s="69"/>
      <c r="AB214" s="70"/>
      <c r="AC214" s="70"/>
      <c r="AD214" s="69"/>
      <c r="AE214" s="69"/>
      <c r="AF214" s="69"/>
      <c r="AG214" s="71"/>
      <c r="AH214" s="69"/>
      <c r="AI214" s="70"/>
      <c r="AJ214" s="85"/>
      <c r="AK214" s="86"/>
      <c r="AL214" s="87"/>
      <c r="AM214" s="69"/>
      <c r="AN214" s="69"/>
      <c r="AO214" s="69"/>
      <c r="AP214" s="72"/>
      <c r="AQ214" s="72"/>
      <c r="AR214" s="72"/>
      <c r="AS214" s="72"/>
      <c r="AT214" s="70"/>
      <c r="AU214" s="70"/>
      <c r="AV214" s="80"/>
      <c r="AW214" s="81" t="str">
        <f>IF(AV214="","",VLOOKUP(AV214,Prov!$A$2:$B$36,2,2))</f>
        <v/>
      </c>
      <c r="AX214" s="74"/>
    </row>
    <row r="215" spans="1:50" ht="15" customHeight="1">
      <c r="A215" s="71"/>
      <c r="B215" s="71"/>
      <c r="C215" s="70"/>
      <c r="D215" s="70"/>
      <c r="E215" s="70"/>
      <c r="F215" s="72"/>
      <c r="G215" s="70"/>
      <c r="H215" s="85"/>
      <c r="I215" s="86"/>
      <c r="J215" s="87"/>
      <c r="K215" s="71"/>
      <c r="L215" s="70"/>
      <c r="M215" s="69"/>
      <c r="N215" s="71"/>
      <c r="O215" s="69"/>
      <c r="P215" s="73"/>
      <c r="Q215" s="85"/>
      <c r="R215" s="86"/>
      <c r="S215" s="87"/>
      <c r="T215" s="73"/>
      <c r="U215" s="85"/>
      <c r="V215" s="86"/>
      <c r="W215" s="87"/>
      <c r="X215" s="69"/>
      <c r="Y215" s="69"/>
      <c r="Z215" s="69"/>
      <c r="AA215" s="69"/>
      <c r="AB215" s="70"/>
      <c r="AC215" s="70"/>
      <c r="AD215" s="69"/>
      <c r="AE215" s="69"/>
      <c r="AF215" s="69"/>
      <c r="AG215" s="71"/>
      <c r="AH215" s="69"/>
      <c r="AI215" s="70"/>
      <c r="AJ215" s="85"/>
      <c r="AK215" s="86"/>
      <c r="AL215" s="87"/>
      <c r="AM215" s="69"/>
      <c r="AN215" s="69"/>
      <c r="AO215" s="69"/>
      <c r="AP215" s="72"/>
      <c r="AQ215" s="72"/>
      <c r="AR215" s="72"/>
      <c r="AS215" s="72"/>
      <c r="AT215" s="70"/>
      <c r="AU215" s="70"/>
      <c r="AV215" s="80"/>
      <c r="AW215" s="81" t="str">
        <f>IF(AV215="","",VLOOKUP(AV215,Prov!$A$2:$B$36,2,2))</f>
        <v/>
      </c>
      <c r="AX215" s="74"/>
    </row>
    <row r="216" spans="1:50" ht="15" customHeight="1">
      <c r="A216" s="71"/>
      <c r="B216" s="71"/>
      <c r="C216" s="70"/>
      <c r="D216" s="70"/>
      <c r="E216" s="70"/>
      <c r="F216" s="72"/>
      <c r="G216" s="70"/>
      <c r="H216" s="85"/>
      <c r="I216" s="86"/>
      <c r="J216" s="87"/>
      <c r="K216" s="71"/>
      <c r="L216" s="70"/>
      <c r="M216" s="69"/>
      <c r="N216" s="71"/>
      <c r="O216" s="69"/>
      <c r="P216" s="73"/>
      <c r="Q216" s="85"/>
      <c r="R216" s="86"/>
      <c r="S216" s="87"/>
      <c r="T216" s="73"/>
      <c r="U216" s="85"/>
      <c r="V216" s="86"/>
      <c r="W216" s="87"/>
      <c r="X216" s="69"/>
      <c r="Y216" s="69"/>
      <c r="Z216" s="69"/>
      <c r="AA216" s="69"/>
      <c r="AB216" s="70"/>
      <c r="AC216" s="70"/>
      <c r="AD216" s="69"/>
      <c r="AE216" s="69"/>
      <c r="AF216" s="69"/>
      <c r="AG216" s="71"/>
      <c r="AH216" s="69"/>
      <c r="AI216" s="70"/>
      <c r="AJ216" s="85"/>
      <c r="AK216" s="86"/>
      <c r="AL216" s="87"/>
      <c r="AM216" s="69"/>
      <c r="AN216" s="69"/>
      <c r="AO216" s="69"/>
      <c r="AP216" s="72"/>
      <c r="AQ216" s="72"/>
      <c r="AR216" s="72"/>
      <c r="AS216" s="72"/>
      <c r="AT216" s="70"/>
      <c r="AU216" s="70"/>
      <c r="AV216" s="80"/>
      <c r="AW216" s="81" t="str">
        <f>IF(AV216="","",VLOOKUP(AV216,Prov!$A$2:$B$36,2,2))</f>
        <v/>
      </c>
      <c r="AX216" s="74"/>
    </row>
    <row r="217" spans="1:50" ht="15" customHeight="1">
      <c r="A217" s="71"/>
      <c r="B217" s="71"/>
      <c r="C217" s="70"/>
      <c r="D217" s="70"/>
      <c r="E217" s="70"/>
      <c r="F217" s="72"/>
      <c r="G217" s="70"/>
      <c r="H217" s="85"/>
      <c r="I217" s="86"/>
      <c r="J217" s="87"/>
      <c r="K217" s="71"/>
      <c r="L217" s="70"/>
      <c r="M217" s="69"/>
      <c r="N217" s="71"/>
      <c r="O217" s="69"/>
      <c r="P217" s="73"/>
      <c r="Q217" s="85"/>
      <c r="R217" s="86"/>
      <c r="S217" s="87"/>
      <c r="T217" s="73"/>
      <c r="U217" s="85"/>
      <c r="V217" s="86"/>
      <c r="W217" s="87"/>
      <c r="X217" s="69"/>
      <c r="Y217" s="69"/>
      <c r="Z217" s="69"/>
      <c r="AA217" s="69"/>
      <c r="AB217" s="70"/>
      <c r="AC217" s="70"/>
      <c r="AD217" s="69"/>
      <c r="AE217" s="69"/>
      <c r="AF217" s="69"/>
      <c r="AG217" s="71"/>
      <c r="AH217" s="69"/>
      <c r="AI217" s="70"/>
      <c r="AJ217" s="85"/>
      <c r="AK217" s="86"/>
      <c r="AL217" s="87"/>
      <c r="AM217" s="69"/>
      <c r="AN217" s="69"/>
      <c r="AO217" s="69"/>
      <c r="AP217" s="72"/>
      <c r="AQ217" s="72"/>
      <c r="AR217" s="72"/>
      <c r="AS217" s="72"/>
      <c r="AT217" s="70"/>
      <c r="AU217" s="70"/>
      <c r="AV217" s="80"/>
      <c r="AW217" s="81" t="str">
        <f>IF(AV217="","",VLOOKUP(AV217,Prov!$A$2:$B$36,2,2))</f>
        <v/>
      </c>
      <c r="AX217" s="74"/>
    </row>
    <row r="218" spans="1:50" ht="15" customHeight="1">
      <c r="A218" s="71"/>
      <c r="B218" s="71"/>
      <c r="C218" s="70"/>
      <c r="D218" s="70"/>
      <c r="E218" s="70"/>
      <c r="F218" s="72"/>
      <c r="G218" s="70"/>
      <c r="H218" s="85"/>
      <c r="I218" s="86"/>
      <c r="J218" s="87"/>
      <c r="K218" s="71"/>
      <c r="L218" s="70"/>
      <c r="M218" s="69"/>
      <c r="N218" s="71"/>
      <c r="O218" s="69"/>
      <c r="P218" s="73"/>
      <c r="Q218" s="85"/>
      <c r="R218" s="86"/>
      <c r="S218" s="87"/>
      <c r="T218" s="73"/>
      <c r="U218" s="85"/>
      <c r="V218" s="86"/>
      <c r="W218" s="87"/>
      <c r="X218" s="69"/>
      <c r="Y218" s="69"/>
      <c r="Z218" s="69"/>
      <c r="AA218" s="69"/>
      <c r="AB218" s="70"/>
      <c r="AC218" s="70"/>
      <c r="AD218" s="69"/>
      <c r="AE218" s="69"/>
      <c r="AF218" s="69"/>
      <c r="AG218" s="71"/>
      <c r="AH218" s="69"/>
      <c r="AI218" s="70"/>
      <c r="AJ218" s="85"/>
      <c r="AK218" s="86"/>
      <c r="AL218" s="87"/>
      <c r="AM218" s="69"/>
      <c r="AN218" s="69"/>
      <c r="AO218" s="69"/>
      <c r="AP218" s="72"/>
      <c r="AQ218" s="72"/>
      <c r="AR218" s="72"/>
      <c r="AS218" s="72"/>
      <c r="AT218" s="70"/>
      <c r="AU218" s="70"/>
      <c r="AV218" s="80"/>
      <c r="AW218" s="81" t="str">
        <f>IF(AV218="","",VLOOKUP(AV218,Prov!$A$2:$B$36,2,2))</f>
        <v/>
      </c>
      <c r="AX218" s="74"/>
    </row>
    <row r="219" spans="1:50" ht="15" customHeight="1">
      <c r="A219" s="71"/>
      <c r="B219" s="71"/>
      <c r="C219" s="70"/>
      <c r="D219" s="70"/>
      <c r="E219" s="70"/>
      <c r="F219" s="72"/>
      <c r="G219" s="70"/>
      <c r="H219" s="85"/>
      <c r="I219" s="86"/>
      <c r="J219" s="87"/>
      <c r="K219" s="71"/>
      <c r="L219" s="70"/>
      <c r="M219" s="69"/>
      <c r="N219" s="71"/>
      <c r="O219" s="69"/>
      <c r="P219" s="73"/>
      <c r="Q219" s="85"/>
      <c r="R219" s="86"/>
      <c r="S219" s="87"/>
      <c r="T219" s="73"/>
      <c r="U219" s="85"/>
      <c r="V219" s="86"/>
      <c r="W219" s="87"/>
      <c r="X219" s="69"/>
      <c r="Y219" s="69"/>
      <c r="Z219" s="69"/>
      <c r="AA219" s="69"/>
      <c r="AB219" s="70"/>
      <c r="AC219" s="70"/>
      <c r="AD219" s="69"/>
      <c r="AE219" s="69"/>
      <c r="AF219" s="69"/>
      <c r="AG219" s="71"/>
      <c r="AH219" s="69"/>
      <c r="AI219" s="70"/>
      <c r="AJ219" s="85"/>
      <c r="AK219" s="86"/>
      <c r="AL219" s="87"/>
      <c r="AM219" s="69"/>
      <c r="AN219" s="69"/>
      <c r="AO219" s="69"/>
      <c r="AP219" s="72"/>
      <c r="AQ219" s="72"/>
      <c r="AR219" s="72"/>
      <c r="AS219" s="72"/>
      <c r="AT219" s="70"/>
      <c r="AU219" s="70"/>
      <c r="AV219" s="80"/>
      <c r="AW219" s="81" t="str">
        <f>IF(AV219="","",VLOOKUP(AV219,Prov!$A$2:$B$36,2,2))</f>
        <v/>
      </c>
      <c r="AX219" s="74"/>
    </row>
    <row r="220" spans="1:50" ht="15" customHeight="1">
      <c r="A220" s="71"/>
      <c r="B220" s="71"/>
      <c r="C220" s="70"/>
      <c r="D220" s="70"/>
      <c r="E220" s="70"/>
      <c r="F220" s="72"/>
      <c r="G220" s="70"/>
      <c r="H220" s="85"/>
      <c r="I220" s="86"/>
      <c r="J220" s="87"/>
      <c r="K220" s="71"/>
      <c r="L220" s="70"/>
      <c r="M220" s="69"/>
      <c r="N220" s="71"/>
      <c r="O220" s="69"/>
      <c r="P220" s="73"/>
      <c r="Q220" s="85"/>
      <c r="R220" s="86"/>
      <c r="S220" s="87"/>
      <c r="T220" s="73"/>
      <c r="U220" s="85"/>
      <c r="V220" s="86"/>
      <c r="W220" s="87"/>
      <c r="X220" s="69"/>
      <c r="Y220" s="69"/>
      <c r="Z220" s="69"/>
      <c r="AA220" s="69"/>
      <c r="AB220" s="70"/>
      <c r="AC220" s="70"/>
      <c r="AD220" s="69"/>
      <c r="AE220" s="69"/>
      <c r="AF220" s="69"/>
      <c r="AG220" s="71"/>
      <c r="AH220" s="69"/>
      <c r="AI220" s="70"/>
      <c r="AJ220" s="85"/>
      <c r="AK220" s="86"/>
      <c r="AL220" s="87"/>
      <c r="AM220" s="69"/>
      <c r="AN220" s="69"/>
      <c r="AO220" s="69"/>
      <c r="AP220" s="72"/>
      <c r="AQ220" s="72"/>
      <c r="AR220" s="72"/>
      <c r="AS220" s="72"/>
      <c r="AT220" s="70"/>
      <c r="AU220" s="70"/>
      <c r="AV220" s="80"/>
      <c r="AW220" s="81" t="str">
        <f>IF(AV220="","",VLOOKUP(AV220,Prov!$A$2:$B$36,2,2))</f>
        <v/>
      </c>
      <c r="AX220" s="74"/>
    </row>
    <row r="221" spans="1:50" ht="15" customHeight="1">
      <c r="A221" s="71"/>
      <c r="B221" s="71"/>
      <c r="C221" s="70"/>
      <c r="D221" s="70"/>
      <c r="E221" s="70"/>
      <c r="F221" s="72"/>
      <c r="G221" s="70"/>
      <c r="H221" s="85"/>
      <c r="I221" s="86"/>
      <c r="J221" s="87"/>
      <c r="K221" s="71"/>
      <c r="L221" s="70"/>
      <c r="M221" s="69"/>
      <c r="N221" s="71"/>
      <c r="O221" s="69"/>
      <c r="P221" s="73"/>
      <c r="Q221" s="85"/>
      <c r="R221" s="86"/>
      <c r="S221" s="87"/>
      <c r="T221" s="73"/>
      <c r="U221" s="85"/>
      <c r="V221" s="86"/>
      <c r="W221" s="87"/>
      <c r="X221" s="69"/>
      <c r="Y221" s="69"/>
      <c r="Z221" s="69"/>
      <c r="AA221" s="69"/>
      <c r="AB221" s="70"/>
      <c r="AC221" s="70"/>
      <c r="AD221" s="69"/>
      <c r="AE221" s="69"/>
      <c r="AF221" s="69"/>
      <c r="AG221" s="71"/>
      <c r="AH221" s="69"/>
      <c r="AI221" s="70"/>
      <c r="AJ221" s="85"/>
      <c r="AK221" s="86"/>
      <c r="AL221" s="87"/>
      <c r="AM221" s="69"/>
      <c r="AN221" s="69"/>
      <c r="AO221" s="69"/>
      <c r="AP221" s="72"/>
      <c r="AQ221" s="72"/>
      <c r="AR221" s="72"/>
      <c r="AS221" s="72"/>
      <c r="AT221" s="70"/>
      <c r="AU221" s="70"/>
      <c r="AV221" s="80"/>
      <c r="AW221" s="81" t="str">
        <f>IF(AV221="","",VLOOKUP(AV221,Prov!$A$2:$B$36,2,2))</f>
        <v/>
      </c>
      <c r="AX221" s="74"/>
    </row>
    <row r="222" spans="1:50" ht="15" customHeight="1">
      <c r="A222" s="71"/>
      <c r="B222" s="71"/>
      <c r="C222" s="70"/>
      <c r="D222" s="70"/>
      <c r="E222" s="70"/>
      <c r="F222" s="72"/>
      <c r="G222" s="70"/>
      <c r="H222" s="85"/>
      <c r="I222" s="86"/>
      <c r="J222" s="87"/>
      <c r="K222" s="71"/>
      <c r="L222" s="70"/>
      <c r="M222" s="69"/>
      <c r="N222" s="71"/>
      <c r="O222" s="69"/>
      <c r="P222" s="73"/>
      <c r="Q222" s="85"/>
      <c r="R222" s="86"/>
      <c r="S222" s="87"/>
      <c r="T222" s="73"/>
      <c r="U222" s="85"/>
      <c r="V222" s="86"/>
      <c r="W222" s="87"/>
      <c r="X222" s="69"/>
      <c r="Y222" s="69"/>
      <c r="Z222" s="69"/>
      <c r="AA222" s="69"/>
      <c r="AB222" s="70"/>
      <c r="AC222" s="70"/>
      <c r="AD222" s="69"/>
      <c r="AE222" s="69"/>
      <c r="AF222" s="69"/>
      <c r="AG222" s="71"/>
      <c r="AH222" s="69"/>
      <c r="AI222" s="70"/>
      <c r="AJ222" s="85"/>
      <c r="AK222" s="86"/>
      <c r="AL222" s="87"/>
      <c r="AM222" s="69"/>
      <c r="AN222" s="69"/>
      <c r="AO222" s="69"/>
      <c r="AP222" s="72"/>
      <c r="AQ222" s="72"/>
      <c r="AR222" s="72"/>
      <c r="AS222" s="72"/>
      <c r="AT222" s="70"/>
      <c r="AU222" s="70"/>
      <c r="AV222" s="80"/>
      <c r="AW222" s="81" t="str">
        <f>IF(AV222="","",VLOOKUP(AV222,Prov!$A$2:$B$36,2,2))</f>
        <v/>
      </c>
      <c r="AX222" s="74"/>
    </row>
    <row r="223" spans="1:50" ht="15" customHeight="1">
      <c r="A223" s="71"/>
      <c r="B223" s="71"/>
      <c r="C223" s="70"/>
      <c r="D223" s="70"/>
      <c r="E223" s="70"/>
      <c r="F223" s="72"/>
      <c r="G223" s="70"/>
      <c r="H223" s="85"/>
      <c r="I223" s="86"/>
      <c r="J223" s="87"/>
      <c r="K223" s="71"/>
      <c r="L223" s="70"/>
      <c r="M223" s="69"/>
      <c r="N223" s="71"/>
      <c r="O223" s="69"/>
      <c r="P223" s="73"/>
      <c r="Q223" s="85"/>
      <c r="R223" s="86"/>
      <c r="S223" s="87"/>
      <c r="T223" s="73"/>
      <c r="U223" s="85"/>
      <c r="V223" s="86"/>
      <c r="W223" s="87"/>
      <c r="X223" s="69"/>
      <c r="Y223" s="69"/>
      <c r="Z223" s="69"/>
      <c r="AA223" s="69"/>
      <c r="AB223" s="70"/>
      <c r="AC223" s="70"/>
      <c r="AD223" s="69"/>
      <c r="AE223" s="69"/>
      <c r="AF223" s="69"/>
      <c r="AG223" s="71"/>
      <c r="AH223" s="69"/>
      <c r="AI223" s="70"/>
      <c r="AJ223" s="85"/>
      <c r="AK223" s="86"/>
      <c r="AL223" s="87"/>
      <c r="AM223" s="69"/>
      <c r="AN223" s="69"/>
      <c r="AO223" s="69"/>
      <c r="AP223" s="72"/>
      <c r="AQ223" s="72"/>
      <c r="AR223" s="72"/>
      <c r="AS223" s="72"/>
      <c r="AT223" s="70"/>
      <c r="AU223" s="70"/>
      <c r="AV223" s="80"/>
      <c r="AW223" s="81" t="str">
        <f>IF(AV223="","",VLOOKUP(AV223,Prov!$A$2:$B$36,2,2))</f>
        <v/>
      </c>
      <c r="AX223" s="74"/>
    </row>
    <row r="224" spans="1:50" ht="15" customHeight="1">
      <c r="A224" s="71"/>
      <c r="B224" s="71"/>
      <c r="C224" s="70"/>
      <c r="D224" s="70"/>
      <c r="E224" s="70"/>
      <c r="F224" s="72"/>
      <c r="G224" s="70"/>
      <c r="H224" s="85"/>
      <c r="I224" s="86"/>
      <c r="J224" s="87"/>
      <c r="K224" s="71"/>
      <c r="L224" s="70"/>
      <c r="M224" s="69"/>
      <c r="N224" s="71"/>
      <c r="O224" s="69"/>
      <c r="P224" s="73"/>
      <c r="Q224" s="85"/>
      <c r="R224" s="86"/>
      <c r="S224" s="87"/>
      <c r="T224" s="73"/>
      <c r="U224" s="85"/>
      <c r="V224" s="86"/>
      <c r="W224" s="87"/>
      <c r="X224" s="69"/>
      <c r="Y224" s="69"/>
      <c r="Z224" s="69"/>
      <c r="AA224" s="69"/>
      <c r="AB224" s="70"/>
      <c r="AC224" s="70"/>
      <c r="AD224" s="69"/>
      <c r="AE224" s="69"/>
      <c r="AF224" s="69"/>
      <c r="AG224" s="71"/>
      <c r="AH224" s="69"/>
      <c r="AI224" s="70"/>
      <c r="AJ224" s="85"/>
      <c r="AK224" s="86"/>
      <c r="AL224" s="87"/>
      <c r="AM224" s="69"/>
      <c r="AN224" s="69"/>
      <c r="AO224" s="69"/>
      <c r="AP224" s="72"/>
      <c r="AQ224" s="72"/>
      <c r="AR224" s="72"/>
      <c r="AS224" s="72"/>
      <c r="AT224" s="70"/>
      <c r="AU224" s="70"/>
      <c r="AV224" s="80"/>
      <c r="AW224" s="81" t="str">
        <f>IF(AV224="","",VLOOKUP(AV224,Prov!$A$2:$B$36,2,2))</f>
        <v/>
      </c>
      <c r="AX224" s="74"/>
    </row>
    <row r="225" spans="1:50" ht="15" customHeight="1">
      <c r="A225" s="71"/>
      <c r="B225" s="71"/>
      <c r="C225" s="70"/>
      <c r="D225" s="70"/>
      <c r="E225" s="70"/>
      <c r="F225" s="72"/>
      <c r="G225" s="70"/>
      <c r="H225" s="85"/>
      <c r="I225" s="86"/>
      <c r="J225" s="87"/>
      <c r="K225" s="71"/>
      <c r="L225" s="70"/>
      <c r="M225" s="69"/>
      <c r="N225" s="71"/>
      <c r="O225" s="69"/>
      <c r="P225" s="73"/>
      <c r="Q225" s="85"/>
      <c r="R225" s="86"/>
      <c r="S225" s="87"/>
      <c r="T225" s="73"/>
      <c r="U225" s="85"/>
      <c r="V225" s="86"/>
      <c r="W225" s="87"/>
      <c r="X225" s="69"/>
      <c r="Y225" s="69"/>
      <c r="Z225" s="69"/>
      <c r="AA225" s="69"/>
      <c r="AB225" s="70"/>
      <c r="AC225" s="70"/>
      <c r="AD225" s="69"/>
      <c r="AE225" s="69"/>
      <c r="AF225" s="69"/>
      <c r="AG225" s="71"/>
      <c r="AH225" s="69"/>
      <c r="AI225" s="70"/>
      <c r="AJ225" s="85"/>
      <c r="AK225" s="86"/>
      <c r="AL225" s="87"/>
      <c r="AM225" s="69"/>
      <c r="AN225" s="69"/>
      <c r="AO225" s="69"/>
      <c r="AP225" s="72"/>
      <c r="AQ225" s="72"/>
      <c r="AR225" s="72"/>
      <c r="AS225" s="72"/>
      <c r="AT225" s="70"/>
      <c r="AU225" s="70"/>
      <c r="AV225" s="80"/>
      <c r="AW225" s="81" t="str">
        <f>IF(AV225="","",VLOOKUP(AV225,Prov!$A$2:$B$36,2,2))</f>
        <v/>
      </c>
      <c r="AX225" s="74"/>
    </row>
    <row r="226" spans="1:50" ht="15" customHeight="1">
      <c r="A226" s="71"/>
      <c r="B226" s="71"/>
      <c r="C226" s="70"/>
      <c r="D226" s="70"/>
      <c r="E226" s="70"/>
      <c r="F226" s="72"/>
      <c r="G226" s="70"/>
      <c r="H226" s="85"/>
      <c r="I226" s="86"/>
      <c r="J226" s="87"/>
      <c r="K226" s="71"/>
      <c r="L226" s="70"/>
      <c r="M226" s="69"/>
      <c r="N226" s="71"/>
      <c r="O226" s="69"/>
      <c r="P226" s="73"/>
      <c r="Q226" s="85"/>
      <c r="R226" s="86"/>
      <c r="S226" s="87"/>
      <c r="T226" s="73"/>
      <c r="U226" s="85"/>
      <c r="V226" s="86"/>
      <c r="W226" s="87"/>
      <c r="X226" s="69"/>
      <c r="Y226" s="69"/>
      <c r="Z226" s="69"/>
      <c r="AA226" s="69"/>
      <c r="AB226" s="70"/>
      <c r="AC226" s="70"/>
      <c r="AD226" s="69"/>
      <c r="AE226" s="69"/>
      <c r="AF226" s="69"/>
      <c r="AG226" s="71"/>
      <c r="AH226" s="69"/>
      <c r="AI226" s="70"/>
      <c r="AJ226" s="85"/>
      <c r="AK226" s="86"/>
      <c r="AL226" s="87"/>
      <c r="AM226" s="69"/>
      <c r="AN226" s="69"/>
      <c r="AO226" s="69"/>
      <c r="AP226" s="72"/>
      <c r="AQ226" s="72"/>
      <c r="AR226" s="72"/>
      <c r="AS226" s="72"/>
      <c r="AT226" s="70"/>
      <c r="AU226" s="70"/>
      <c r="AV226" s="80"/>
      <c r="AW226" s="81" t="str">
        <f>IF(AV226="","",VLOOKUP(AV226,Prov!$A$2:$B$36,2,2))</f>
        <v/>
      </c>
      <c r="AX226" s="74"/>
    </row>
    <row r="227" spans="1:50" ht="15" customHeight="1">
      <c r="A227" s="71"/>
      <c r="B227" s="71"/>
      <c r="C227" s="70"/>
      <c r="D227" s="70"/>
      <c r="E227" s="70"/>
      <c r="F227" s="72"/>
      <c r="G227" s="70"/>
      <c r="H227" s="85"/>
      <c r="I227" s="86"/>
      <c r="J227" s="87"/>
      <c r="K227" s="71"/>
      <c r="L227" s="70"/>
      <c r="M227" s="69"/>
      <c r="N227" s="71"/>
      <c r="O227" s="69"/>
      <c r="P227" s="73"/>
      <c r="Q227" s="85"/>
      <c r="R227" s="86"/>
      <c r="S227" s="87"/>
      <c r="T227" s="73"/>
      <c r="U227" s="85"/>
      <c r="V227" s="86"/>
      <c r="W227" s="87"/>
      <c r="X227" s="69"/>
      <c r="Y227" s="69"/>
      <c r="Z227" s="69"/>
      <c r="AA227" s="69"/>
      <c r="AB227" s="70"/>
      <c r="AC227" s="70"/>
      <c r="AD227" s="69"/>
      <c r="AE227" s="69"/>
      <c r="AF227" s="69"/>
      <c r="AG227" s="71"/>
      <c r="AH227" s="69"/>
      <c r="AI227" s="70"/>
      <c r="AJ227" s="85"/>
      <c r="AK227" s="86"/>
      <c r="AL227" s="87"/>
      <c r="AM227" s="69"/>
      <c r="AN227" s="69"/>
      <c r="AO227" s="69"/>
      <c r="AP227" s="72"/>
      <c r="AQ227" s="72"/>
      <c r="AR227" s="72"/>
      <c r="AS227" s="72"/>
      <c r="AT227" s="70"/>
      <c r="AU227" s="70"/>
      <c r="AV227" s="80"/>
      <c r="AW227" s="81" t="str">
        <f>IF(AV227="","",VLOOKUP(AV227,Prov!$A$2:$B$36,2,2))</f>
        <v/>
      </c>
      <c r="AX227" s="74"/>
    </row>
    <row r="228" spans="1:50" ht="15" customHeight="1">
      <c r="A228" s="71"/>
      <c r="B228" s="71"/>
      <c r="C228" s="70"/>
      <c r="D228" s="70"/>
      <c r="E228" s="70"/>
      <c r="F228" s="72"/>
      <c r="G228" s="70"/>
      <c r="H228" s="85"/>
      <c r="I228" s="86"/>
      <c r="J228" s="87"/>
      <c r="K228" s="71"/>
      <c r="L228" s="70"/>
      <c r="M228" s="69"/>
      <c r="N228" s="71"/>
      <c r="O228" s="69"/>
      <c r="P228" s="73"/>
      <c r="Q228" s="85"/>
      <c r="R228" s="86"/>
      <c r="S228" s="87"/>
      <c r="T228" s="73"/>
      <c r="U228" s="85"/>
      <c r="V228" s="86"/>
      <c r="W228" s="87"/>
      <c r="X228" s="69"/>
      <c r="Y228" s="69"/>
      <c r="Z228" s="69"/>
      <c r="AA228" s="69"/>
      <c r="AB228" s="70"/>
      <c r="AC228" s="70"/>
      <c r="AD228" s="69"/>
      <c r="AE228" s="69"/>
      <c r="AF228" s="69"/>
      <c r="AG228" s="71"/>
      <c r="AH228" s="69"/>
      <c r="AI228" s="70"/>
      <c r="AJ228" s="85"/>
      <c r="AK228" s="86"/>
      <c r="AL228" s="87"/>
      <c r="AM228" s="69"/>
      <c r="AN228" s="69"/>
      <c r="AO228" s="69"/>
      <c r="AP228" s="72"/>
      <c r="AQ228" s="72"/>
      <c r="AR228" s="72"/>
      <c r="AS228" s="72"/>
      <c r="AT228" s="70"/>
      <c r="AU228" s="70"/>
      <c r="AV228" s="80"/>
      <c r="AW228" s="81" t="str">
        <f>IF(AV228="","",VLOOKUP(AV228,Prov!$A$2:$B$36,2,2))</f>
        <v/>
      </c>
      <c r="AX228" s="74"/>
    </row>
    <row r="229" spans="1:50" ht="15" customHeight="1">
      <c r="A229" s="71"/>
      <c r="B229" s="71"/>
      <c r="C229" s="70"/>
      <c r="D229" s="70"/>
      <c r="E229" s="70"/>
      <c r="F229" s="72"/>
      <c r="G229" s="70"/>
      <c r="H229" s="85"/>
      <c r="I229" s="86"/>
      <c r="J229" s="87"/>
      <c r="K229" s="71"/>
      <c r="L229" s="70"/>
      <c r="M229" s="69"/>
      <c r="N229" s="71"/>
      <c r="O229" s="69"/>
      <c r="P229" s="73"/>
      <c r="Q229" s="85"/>
      <c r="R229" s="86"/>
      <c r="S229" s="87"/>
      <c r="T229" s="73"/>
      <c r="U229" s="85"/>
      <c r="V229" s="86"/>
      <c r="W229" s="87"/>
      <c r="X229" s="69"/>
      <c r="Y229" s="69"/>
      <c r="Z229" s="69"/>
      <c r="AA229" s="69"/>
      <c r="AB229" s="70"/>
      <c r="AC229" s="70"/>
      <c r="AD229" s="69"/>
      <c r="AE229" s="69"/>
      <c r="AF229" s="69"/>
      <c r="AG229" s="71"/>
      <c r="AH229" s="69"/>
      <c r="AI229" s="70"/>
      <c r="AJ229" s="85"/>
      <c r="AK229" s="86"/>
      <c r="AL229" s="87"/>
      <c r="AM229" s="69"/>
      <c r="AN229" s="69"/>
      <c r="AO229" s="69"/>
      <c r="AP229" s="72"/>
      <c r="AQ229" s="72"/>
      <c r="AR229" s="72"/>
      <c r="AS229" s="72"/>
      <c r="AT229" s="70"/>
      <c r="AU229" s="70"/>
      <c r="AV229" s="80"/>
      <c r="AW229" s="81" t="str">
        <f>IF(AV229="","",VLOOKUP(AV229,Prov!$A$2:$B$36,2,2))</f>
        <v/>
      </c>
      <c r="AX229" s="74"/>
    </row>
    <row r="230" spans="1:50" ht="15" customHeight="1">
      <c r="A230" s="71"/>
      <c r="B230" s="71"/>
      <c r="C230" s="70"/>
      <c r="D230" s="70"/>
      <c r="E230" s="70"/>
      <c r="F230" s="72"/>
      <c r="G230" s="70"/>
      <c r="H230" s="85"/>
      <c r="I230" s="86"/>
      <c r="J230" s="87"/>
      <c r="K230" s="71"/>
      <c r="L230" s="70"/>
      <c r="M230" s="69"/>
      <c r="N230" s="71"/>
      <c r="O230" s="69"/>
      <c r="P230" s="73"/>
      <c r="Q230" s="85"/>
      <c r="R230" s="86"/>
      <c r="S230" s="87"/>
      <c r="T230" s="73"/>
      <c r="U230" s="85"/>
      <c r="V230" s="86"/>
      <c r="W230" s="87"/>
      <c r="X230" s="69"/>
      <c r="Y230" s="69"/>
      <c r="Z230" s="69"/>
      <c r="AA230" s="69"/>
      <c r="AB230" s="70"/>
      <c r="AC230" s="70"/>
      <c r="AD230" s="69"/>
      <c r="AE230" s="69"/>
      <c r="AF230" s="69"/>
      <c r="AG230" s="71"/>
      <c r="AH230" s="69"/>
      <c r="AI230" s="70"/>
      <c r="AJ230" s="85"/>
      <c r="AK230" s="86"/>
      <c r="AL230" s="87"/>
      <c r="AM230" s="69"/>
      <c r="AN230" s="69"/>
      <c r="AO230" s="69"/>
      <c r="AP230" s="72"/>
      <c r="AQ230" s="72"/>
      <c r="AR230" s="72"/>
      <c r="AS230" s="72"/>
      <c r="AT230" s="70"/>
      <c r="AU230" s="70"/>
      <c r="AV230" s="80"/>
      <c r="AW230" s="81" t="str">
        <f>IF(AV230="","",VLOOKUP(AV230,Prov!$A$2:$B$36,2,2))</f>
        <v/>
      </c>
      <c r="AX230" s="74"/>
    </row>
    <row r="231" spans="1:50" ht="15" customHeight="1">
      <c r="A231" s="71"/>
      <c r="B231" s="71"/>
      <c r="C231" s="70"/>
      <c r="D231" s="70"/>
      <c r="E231" s="70"/>
      <c r="F231" s="72"/>
      <c r="G231" s="70"/>
      <c r="H231" s="85"/>
      <c r="I231" s="86"/>
      <c r="J231" s="87"/>
      <c r="K231" s="71"/>
      <c r="L231" s="70"/>
      <c r="M231" s="69"/>
      <c r="N231" s="71"/>
      <c r="O231" s="69"/>
      <c r="P231" s="73"/>
      <c r="Q231" s="85"/>
      <c r="R231" s="86"/>
      <c r="S231" s="87"/>
      <c r="T231" s="73"/>
      <c r="U231" s="85"/>
      <c r="V231" s="86"/>
      <c r="W231" s="87"/>
      <c r="X231" s="69"/>
      <c r="Y231" s="69"/>
      <c r="Z231" s="69"/>
      <c r="AA231" s="69"/>
      <c r="AB231" s="70"/>
      <c r="AC231" s="70"/>
      <c r="AD231" s="69"/>
      <c r="AE231" s="69"/>
      <c r="AF231" s="69"/>
      <c r="AG231" s="71"/>
      <c r="AH231" s="69"/>
      <c r="AI231" s="70"/>
      <c r="AJ231" s="85"/>
      <c r="AK231" s="86"/>
      <c r="AL231" s="87"/>
      <c r="AM231" s="69"/>
      <c r="AN231" s="69"/>
      <c r="AO231" s="69"/>
      <c r="AP231" s="72"/>
      <c r="AQ231" s="72"/>
      <c r="AR231" s="72"/>
      <c r="AS231" s="72"/>
      <c r="AT231" s="70"/>
      <c r="AU231" s="70"/>
      <c r="AV231" s="80"/>
      <c r="AW231" s="81" t="str">
        <f>IF(AV231="","",VLOOKUP(AV231,Prov!$A$2:$B$36,2,2))</f>
        <v/>
      </c>
      <c r="AX231" s="74"/>
    </row>
    <row r="232" spans="1:50" ht="15" customHeight="1">
      <c r="A232" s="71"/>
      <c r="B232" s="71"/>
      <c r="C232" s="70"/>
      <c r="D232" s="70"/>
      <c r="E232" s="70"/>
      <c r="F232" s="72"/>
      <c r="G232" s="70"/>
      <c r="H232" s="85"/>
      <c r="I232" s="86"/>
      <c r="J232" s="87"/>
      <c r="K232" s="71"/>
      <c r="L232" s="70"/>
      <c r="M232" s="69"/>
      <c r="N232" s="71"/>
      <c r="O232" s="69"/>
      <c r="P232" s="73"/>
      <c r="Q232" s="85"/>
      <c r="R232" s="86"/>
      <c r="S232" s="87"/>
      <c r="T232" s="73"/>
      <c r="U232" s="85"/>
      <c r="V232" s="86"/>
      <c r="W232" s="87"/>
      <c r="X232" s="69"/>
      <c r="Y232" s="69"/>
      <c r="Z232" s="69"/>
      <c r="AA232" s="69"/>
      <c r="AB232" s="70"/>
      <c r="AC232" s="70"/>
      <c r="AD232" s="69"/>
      <c r="AE232" s="69"/>
      <c r="AF232" s="69"/>
      <c r="AG232" s="71"/>
      <c r="AH232" s="69"/>
      <c r="AI232" s="70"/>
      <c r="AJ232" s="85"/>
      <c r="AK232" s="86"/>
      <c r="AL232" s="87"/>
      <c r="AM232" s="69"/>
      <c r="AN232" s="69"/>
      <c r="AO232" s="69"/>
      <c r="AP232" s="72"/>
      <c r="AQ232" s="72"/>
      <c r="AR232" s="72"/>
      <c r="AS232" s="72"/>
      <c r="AT232" s="70"/>
      <c r="AU232" s="70"/>
      <c r="AV232" s="80"/>
      <c r="AW232" s="81" t="str">
        <f>IF(AV232="","",VLOOKUP(AV232,Prov!$A$2:$B$36,2,2))</f>
        <v/>
      </c>
      <c r="AX232" s="74"/>
    </row>
    <row r="233" spans="1:50" ht="15" customHeight="1">
      <c r="A233" s="71"/>
      <c r="B233" s="71"/>
      <c r="C233" s="70"/>
      <c r="D233" s="70"/>
      <c r="E233" s="70"/>
      <c r="F233" s="72"/>
      <c r="G233" s="70"/>
      <c r="H233" s="85"/>
      <c r="I233" s="86"/>
      <c r="J233" s="87"/>
      <c r="K233" s="71"/>
      <c r="L233" s="70"/>
      <c r="M233" s="69"/>
      <c r="N233" s="71"/>
      <c r="O233" s="69"/>
      <c r="P233" s="73"/>
      <c r="Q233" s="85"/>
      <c r="R233" s="86"/>
      <c r="S233" s="87"/>
      <c r="T233" s="73"/>
      <c r="U233" s="85"/>
      <c r="V233" s="86"/>
      <c r="W233" s="87"/>
      <c r="X233" s="69"/>
      <c r="Y233" s="69"/>
      <c r="Z233" s="69"/>
      <c r="AA233" s="69"/>
      <c r="AB233" s="70"/>
      <c r="AC233" s="70"/>
      <c r="AD233" s="69"/>
      <c r="AE233" s="69"/>
      <c r="AF233" s="69"/>
      <c r="AG233" s="71"/>
      <c r="AH233" s="69"/>
      <c r="AI233" s="70"/>
      <c r="AJ233" s="85"/>
      <c r="AK233" s="86"/>
      <c r="AL233" s="87"/>
      <c r="AM233" s="69"/>
      <c r="AN233" s="69"/>
      <c r="AO233" s="69"/>
      <c r="AP233" s="72"/>
      <c r="AQ233" s="72"/>
      <c r="AR233" s="72"/>
      <c r="AS233" s="72"/>
      <c r="AT233" s="70"/>
      <c r="AU233" s="70"/>
      <c r="AV233" s="80"/>
      <c r="AW233" s="81" t="str">
        <f>IF(AV233="","",VLOOKUP(AV233,Prov!$A$2:$B$36,2,2))</f>
        <v/>
      </c>
      <c r="AX233" s="74"/>
    </row>
    <row r="234" spans="1:50" ht="15" customHeight="1">
      <c r="A234" s="71"/>
      <c r="B234" s="71"/>
      <c r="C234" s="70"/>
      <c r="D234" s="70"/>
      <c r="E234" s="70"/>
      <c r="F234" s="72"/>
      <c r="G234" s="70"/>
      <c r="H234" s="85"/>
      <c r="I234" s="86"/>
      <c r="J234" s="87"/>
      <c r="K234" s="71"/>
      <c r="L234" s="70"/>
      <c r="M234" s="69"/>
      <c r="N234" s="71"/>
      <c r="O234" s="69"/>
      <c r="P234" s="73"/>
      <c r="Q234" s="85"/>
      <c r="R234" s="86"/>
      <c r="S234" s="87"/>
      <c r="T234" s="73"/>
      <c r="U234" s="85"/>
      <c r="V234" s="86"/>
      <c r="W234" s="87"/>
      <c r="X234" s="69"/>
      <c r="Y234" s="69"/>
      <c r="Z234" s="69"/>
      <c r="AA234" s="69"/>
      <c r="AB234" s="70"/>
      <c r="AC234" s="70"/>
      <c r="AD234" s="69"/>
      <c r="AE234" s="69"/>
      <c r="AF234" s="69"/>
      <c r="AG234" s="71"/>
      <c r="AH234" s="69"/>
      <c r="AI234" s="70"/>
      <c r="AJ234" s="85"/>
      <c r="AK234" s="86"/>
      <c r="AL234" s="87"/>
      <c r="AM234" s="69"/>
      <c r="AN234" s="69"/>
      <c r="AO234" s="69"/>
      <c r="AP234" s="72"/>
      <c r="AQ234" s="72"/>
      <c r="AR234" s="72"/>
      <c r="AS234" s="72"/>
      <c r="AT234" s="70"/>
      <c r="AU234" s="70"/>
      <c r="AV234" s="80"/>
      <c r="AW234" s="81" t="str">
        <f>IF(AV234="","",VLOOKUP(AV234,Prov!$A$2:$B$36,2,2))</f>
        <v/>
      </c>
      <c r="AX234" s="74"/>
    </row>
    <row r="235" spans="1:50" ht="15" customHeight="1">
      <c r="A235" s="71"/>
      <c r="B235" s="71"/>
      <c r="C235" s="70"/>
      <c r="D235" s="70"/>
      <c r="E235" s="70"/>
      <c r="F235" s="72"/>
      <c r="G235" s="70"/>
      <c r="H235" s="85"/>
      <c r="I235" s="86"/>
      <c r="J235" s="87"/>
      <c r="K235" s="71"/>
      <c r="L235" s="70"/>
      <c r="M235" s="69"/>
      <c r="N235" s="71"/>
      <c r="O235" s="69"/>
      <c r="P235" s="73"/>
      <c r="Q235" s="85"/>
      <c r="R235" s="86"/>
      <c r="S235" s="87"/>
      <c r="T235" s="73"/>
      <c r="U235" s="85"/>
      <c r="V235" s="86"/>
      <c r="W235" s="87"/>
      <c r="X235" s="69"/>
      <c r="Y235" s="69"/>
      <c r="Z235" s="69"/>
      <c r="AA235" s="69"/>
      <c r="AB235" s="70"/>
      <c r="AC235" s="70"/>
      <c r="AD235" s="69"/>
      <c r="AE235" s="69"/>
      <c r="AF235" s="69"/>
      <c r="AG235" s="71"/>
      <c r="AH235" s="69"/>
      <c r="AI235" s="70"/>
      <c r="AJ235" s="85"/>
      <c r="AK235" s="86"/>
      <c r="AL235" s="87"/>
      <c r="AM235" s="69"/>
      <c r="AN235" s="69"/>
      <c r="AO235" s="69"/>
      <c r="AP235" s="72"/>
      <c r="AQ235" s="72"/>
      <c r="AR235" s="72"/>
      <c r="AS235" s="72"/>
      <c r="AT235" s="70"/>
      <c r="AU235" s="70"/>
      <c r="AV235" s="80"/>
      <c r="AW235" s="81" t="str">
        <f>IF(AV235="","",VLOOKUP(AV235,Prov!$A$2:$B$36,2,2))</f>
        <v/>
      </c>
      <c r="AX235" s="74"/>
    </row>
    <row r="236" spans="1:50" ht="15" customHeight="1">
      <c r="A236" s="71"/>
      <c r="B236" s="71"/>
      <c r="C236" s="70"/>
      <c r="D236" s="70"/>
      <c r="E236" s="70"/>
      <c r="F236" s="72"/>
      <c r="G236" s="70"/>
      <c r="H236" s="85"/>
      <c r="I236" s="86"/>
      <c r="J236" s="87"/>
      <c r="K236" s="71"/>
      <c r="L236" s="70"/>
      <c r="M236" s="69"/>
      <c r="N236" s="71"/>
      <c r="O236" s="69"/>
      <c r="P236" s="73"/>
      <c r="Q236" s="85"/>
      <c r="R236" s="86"/>
      <c r="S236" s="87"/>
      <c r="T236" s="73"/>
      <c r="U236" s="85"/>
      <c r="V236" s="86"/>
      <c r="W236" s="87"/>
      <c r="X236" s="69"/>
      <c r="Y236" s="69"/>
      <c r="Z236" s="69"/>
      <c r="AA236" s="69"/>
      <c r="AB236" s="70"/>
      <c r="AC236" s="70"/>
      <c r="AD236" s="69"/>
      <c r="AE236" s="69"/>
      <c r="AF236" s="69"/>
      <c r="AG236" s="71"/>
      <c r="AH236" s="69"/>
      <c r="AI236" s="70"/>
      <c r="AJ236" s="85"/>
      <c r="AK236" s="86"/>
      <c r="AL236" s="87"/>
      <c r="AM236" s="69"/>
      <c r="AN236" s="69"/>
      <c r="AO236" s="69"/>
      <c r="AP236" s="72"/>
      <c r="AQ236" s="72"/>
      <c r="AR236" s="72"/>
      <c r="AS236" s="72"/>
      <c r="AT236" s="70"/>
      <c r="AU236" s="70"/>
      <c r="AV236" s="80"/>
      <c r="AW236" s="81" t="str">
        <f>IF(AV236="","",VLOOKUP(AV236,Prov!$A$2:$B$36,2,2))</f>
        <v/>
      </c>
      <c r="AX236" s="74"/>
    </row>
    <row r="237" spans="1:50" ht="15" customHeight="1">
      <c r="A237" s="71"/>
      <c r="B237" s="71"/>
      <c r="C237" s="70"/>
      <c r="D237" s="70"/>
      <c r="E237" s="70"/>
      <c r="F237" s="72"/>
      <c r="G237" s="70"/>
      <c r="H237" s="85"/>
      <c r="I237" s="86"/>
      <c r="J237" s="87"/>
      <c r="K237" s="71"/>
      <c r="L237" s="70"/>
      <c r="M237" s="69"/>
      <c r="N237" s="71"/>
      <c r="O237" s="69"/>
      <c r="P237" s="73"/>
      <c r="Q237" s="85"/>
      <c r="R237" s="86"/>
      <c r="S237" s="87"/>
      <c r="T237" s="73"/>
      <c r="U237" s="85"/>
      <c r="V237" s="86"/>
      <c r="W237" s="87"/>
      <c r="X237" s="69"/>
      <c r="Y237" s="69"/>
      <c r="Z237" s="69"/>
      <c r="AA237" s="69"/>
      <c r="AB237" s="70"/>
      <c r="AC237" s="70"/>
      <c r="AD237" s="69"/>
      <c r="AE237" s="69"/>
      <c r="AF237" s="69"/>
      <c r="AG237" s="71"/>
      <c r="AH237" s="69"/>
      <c r="AI237" s="70"/>
      <c r="AJ237" s="85"/>
      <c r="AK237" s="86"/>
      <c r="AL237" s="87"/>
      <c r="AM237" s="69"/>
      <c r="AN237" s="69"/>
      <c r="AO237" s="69"/>
      <c r="AP237" s="72"/>
      <c r="AQ237" s="72"/>
      <c r="AR237" s="72"/>
      <c r="AS237" s="72"/>
      <c r="AT237" s="70"/>
      <c r="AU237" s="70"/>
      <c r="AV237" s="80"/>
      <c r="AW237" s="81" t="str">
        <f>IF(AV237="","",VLOOKUP(AV237,Prov!$A$2:$B$36,2,2))</f>
        <v/>
      </c>
      <c r="AX237" s="74"/>
    </row>
    <row r="238" spans="1:50" ht="15" customHeight="1">
      <c r="A238" s="71"/>
      <c r="B238" s="71"/>
      <c r="C238" s="70"/>
      <c r="D238" s="70"/>
      <c r="E238" s="70"/>
      <c r="F238" s="72"/>
      <c r="G238" s="70"/>
      <c r="H238" s="85"/>
      <c r="I238" s="86"/>
      <c r="J238" s="87"/>
      <c r="K238" s="71"/>
      <c r="L238" s="70"/>
      <c r="M238" s="69"/>
      <c r="N238" s="71"/>
      <c r="O238" s="69"/>
      <c r="P238" s="73"/>
      <c r="Q238" s="85"/>
      <c r="R238" s="86"/>
      <c r="S238" s="87"/>
      <c r="T238" s="73"/>
      <c r="U238" s="85"/>
      <c r="V238" s="86"/>
      <c r="W238" s="87"/>
      <c r="X238" s="69"/>
      <c r="Y238" s="69"/>
      <c r="Z238" s="69"/>
      <c r="AA238" s="69"/>
      <c r="AB238" s="70"/>
      <c r="AC238" s="70"/>
      <c r="AD238" s="69"/>
      <c r="AE238" s="69"/>
      <c r="AF238" s="69"/>
      <c r="AG238" s="71"/>
      <c r="AH238" s="69"/>
      <c r="AI238" s="70"/>
      <c r="AJ238" s="85"/>
      <c r="AK238" s="86"/>
      <c r="AL238" s="87"/>
      <c r="AM238" s="69"/>
      <c r="AN238" s="69"/>
      <c r="AO238" s="69"/>
      <c r="AP238" s="72"/>
      <c r="AQ238" s="72"/>
      <c r="AR238" s="72"/>
      <c r="AS238" s="72"/>
      <c r="AT238" s="70"/>
      <c r="AU238" s="70"/>
      <c r="AV238" s="80"/>
      <c r="AW238" s="81" t="str">
        <f>IF(AV238="","",VLOOKUP(AV238,Prov!$A$2:$B$36,2,2))</f>
        <v/>
      </c>
      <c r="AX238" s="74"/>
    </row>
    <row r="239" spans="1:50" ht="15" customHeight="1">
      <c r="A239" s="71"/>
      <c r="B239" s="71"/>
      <c r="C239" s="70"/>
      <c r="D239" s="70"/>
      <c r="E239" s="70"/>
      <c r="F239" s="72"/>
      <c r="G239" s="70"/>
      <c r="H239" s="85"/>
      <c r="I239" s="86"/>
      <c r="J239" s="87"/>
      <c r="K239" s="71"/>
      <c r="L239" s="70"/>
      <c r="M239" s="69"/>
      <c r="N239" s="71"/>
      <c r="O239" s="69"/>
      <c r="P239" s="73"/>
      <c r="Q239" s="85"/>
      <c r="R239" s="86"/>
      <c r="S239" s="87"/>
      <c r="T239" s="73"/>
      <c r="U239" s="85"/>
      <c r="V239" s="86"/>
      <c r="W239" s="87"/>
      <c r="X239" s="69"/>
      <c r="Y239" s="69"/>
      <c r="Z239" s="69"/>
      <c r="AA239" s="69"/>
      <c r="AB239" s="70"/>
      <c r="AC239" s="70"/>
      <c r="AD239" s="69"/>
      <c r="AE239" s="69"/>
      <c r="AF239" s="69"/>
      <c r="AG239" s="71"/>
      <c r="AH239" s="69"/>
      <c r="AI239" s="70"/>
      <c r="AJ239" s="85"/>
      <c r="AK239" s="86"/>
      <c r="AL239" s="87"/>
      <c r="AM239" s="69"/>
      <c r="AN239" s="69"/>
      <c r="AO239" s="69"/>
      <c r="AP239" s="72"/>
      <c r="AQ239" s="72"/>
      <c r="AR239" s="72"/>
      <c r="AS239" s="72"/>
      <c r="AT239" s="70"/>
      <c r="AU239" s="70"/>
      <c r="AV239" s="80"/>
      <c r="AW239" s="81" t="str">
        <f>IF(AV239="","",VLOOKUP(AV239,Prov!$A$2:$B$36,2,2))</f>
        <v/>
      </c>
      <c r="AX239" s="74"/>
    </row>
    <row r="240" spans="1:50" ht="15" customHeight="1">
      <c r="A240" s="71"/>
      <c r="B240" s="71"/>
      <c r="C240" s="70"/>
      <c r="D240" s="70"/>
      <c r="E240" s="70"/>
      <c r="F240" s="72"/>
      <c r="G240" s="70"/>
      <c r="H240" s="85"/>
      <c r="I240" s="86"/>
      <c r="J240" s="87"/>
      <c r="K240" s="71"/>
      <c r="L240" s="70"/>
      <c r="M240" s="69"/>
      <c r="N240" s="71"/>
      <c r="O240" s="69"/>
      <c r="P240" s="73"/>
      <c r="Q240" s="85"/>
      <c r="R240" s="86"/>
      <c r="S240" s="87"/>
      <c r="T240" s="73"/>
      <c r="U240" s="85"/>
      <c r="V240" s="86"/>
      <c r="W240" s="87"/>
      <c r="X240" s="69"/>
      <c r="Y240" s="69"/>
      <c r="Z240" s="69"/>
      <c r="AA240" s="69"/>
      <c r="AB240" s="70"/>
      <c r="AC240" s="70"/>
      <c r="AD240" s="69"/>
      <c r="AE240" s="69"/>
      <c r="AF240" s="69"/>
      <c r="AG240" s="71"/>
      <c r="AH240" s="69"/>
      <c r="AI240" s="70"/>
      <c r="AJ240" s="85"/>
      <c r="AK240" s="86"/>
      <c r="AL240" s="87"/>
      <c r="AM240" s="69"/>
      <c r="AN240" s="69"/>
      <c r="AO240" s="69"/>
      <c r="AP240" s="72"/>
      <c r="AQ240" s="72"/>
      <c r="AR240" s="72"/>
      <c r="AS240" s="72"/>
      <c r="AT240" s="70"/>
      <c r="AU240" s="70"/>
      <c r="AV240" s="80"/>
      <c r="AW240" s="81" t="str">
        <f>IF(AV240="","",VLOOKUP(AV240,Prov!$A$2:$B$36,2,2))</f>
        <v/>
      </c>
      <c r="AX240" s="74"/>
    </row>
    <row r="241" spans="1:50" ht="15" customHeight="1">
      <c r="A241" s="71"/>
      <c r="B241" s="71"/>
      <c r="C241" s="70"/>
      <c r="D241" s="70"/>
      <c r="E241" s="70"/>
      <c r="F241" s="72"/>
      <c r="G241" s="70"/>
      <c r="H241" s="85"/>
      <c r="I241" s="86"/>
      <c r="J241" s="87"/>
      <c r="K241" s="71"/>
      <c r="L241" s="70"/>
      <c r="M241" s="69"/>
      <c r="N241" s="71"/>
      <c r="O241" s="69"/>
      <c r="P241" s="73"/>
      <c r="Q241" s="85"/>
      <c r="R241" s="86"/>
      <c r="S241" s="87"/>
      <c r="T241" s="73"/>
      <c r="U241" s="85"/>
      <c r="V241" s="86"/>
      <c r="W241" s="87"/>
      <c r="X241" s="69"/>
      <c r="Y241" s="69"/>
      <c r="Z241" s="69"/>
      <c r="AA241" s="69"/>
      <c r="AB241" s="70"/>
      <c r="AC241" s="70"/>
      <c r="AD241" s="69"/>
      <c r="AE241" s="69"/>
      <c r="AF241" s="69"/>
      <c r="AG241" s="71"/>
      <c r="AH241" s="69"/>
      <c r="AI241" s="70"/>
      <c r="AJ241" s="85"/>
      <c r="AK241" s="86"/>
      <c r="AL241" s="87"/>
      <c r="AM241" s="69"/>
      <c r="AN241" s="69"/>
      <c r="AO241" s="69"/>
      <c r="AP241" s="72"/>
      <c r="AQ241" s="72"/>
      <c r="AR241" s="72"/>
      <c r="AS241" s="72"/>
      <c r="AT241" s="70"/>
      <c r="AU241" s="70"/>
      <c r="AV241" s="80"/>
      <c r="AW241" s="81" t="str">
        <f>IF(AV241="","",VLOOKUP(AV241,Prov!$A$2:$B$36,2,2))</f>
        <v/>
      </c>
      <c r="AX241" s="74"/>
    </row>
    <row r="242" spans="1:50" ht="15" customHeight="1">
      <c r="A242" s="71"/>
      <c r="B242" s="71"/>
      <c r="C242" s="70"/>
      <c r="D242" s="70"/>
      <c r="E242" s="70"/>
      <c r="F242" s="72"/>
      <c r="G242" s="70"/>
      <c r="H242" s="85"/>
      <c r="I242" s="86"/>
      <c r="J242" s="87"/>
      <c r="K242" s="71"/>
      <c r="L242" s="70"/>
      <c r="M242" s="69"/>
      <c r="N242" s="71"/>
      <c r="O242" s="69"/>
      <c r="P242" s="73"/>
      <c r="Q242" s="85"/>
      <c r="R242" s="86"/>
      <c r="S242" s="87"/>
      <c r="T242" s="73"/>
      <c r="U242" s="85"/>
      <c r="V242" s="86"/>
      <c r="W242" s="87"/>
      <c r="X242" s="69"/>
      <c r="Y242" s="69"/>
      <c r="Z242" s="69"/>
      <c r="AA242" s="69"/>
      <c r="AB242" s="70"/>
      <c r="AC242" s="70"/>
      <c r="AD242" s="69"/>
      <c r="AE242" s="69"/>
      <c r="AF242" s="69"/>
      <c r="AG242" s="71"/>
      <c r="AH242" s="69"/>
      <c r="AI242" s="70"/>
      <c r="AJ242" s="85"/>
      <c r="AK242" s="86"/>
      <c r="AL242" s="87"/>
      <c r="AM242" s="69"/>
      <c r="AN242" s="69"/>
      <c r="AO242" s="69"/>
      <c r="AP242" s="72"/>
      <c r="AQ242" s="72"/>
      <c r="AR242" s="72"/>
      <c r="AS242" s="72"/>
      <c r="AT242" s="70"/>
      <c r="AU242" s="70"/>
      <c r="AV242" s="80"/>
      <c r="AW242" s="81" t="str">
        <f>IF(AV242="","",VLOOKUP(AV242,Prov!$A$2:$B$36,2,2))</f>
        <v/>
      </c>
      <c r="AX242" s="74"/>
    </row>
    <row r="243" spans="1:50" ht="15" customHeight="1">
      <c r="A243" s="71"/>
      <c r="B243" s="71"/>
      <c r="C243" s="70"/>
      <c r="D243" s="70"/>
      <c r="E243" s="70"/>
      <c r="F243" s="72"/>
      <c r="G243" s="70"/>
      <c r="H243" s="85"/>
      <c r="I243" s="86"/>
      <c r="J243" s="87"/>
      <c r="K243" s="71"/>
      <c r="L243" s="70"/>
      <c r="M243" s="69"/>
      <c r="N243" s="71"/>
      <c r="O243" s="69"/>
      <c r="P243" s="73"/>
      <c r="Q243" s="85"/>
      <c r="R243" s="86"/>
      <c r="S243" s="87"/>
      <c r="T243" s="73"/>
      <c r="U243" s="85"/>
      <c r="V243" s="86"/>
      <c r="W243" s="87"/>
      <c r="X243" s="69"/>
      <c r="Y243" s="69"/>
      <c r="Z243" s="69"/>
      <c r="AA243" s="69"/>
      <c r="AB243" s="70"/>
      <c r="AC243" s="70"/>
      <c r="AD243" s="69"/>
      <c r="AE243" s="69"/>
      <c r="AF243" s="69"/>
      <c r="AG243" s="71"/>
      <c r="AH243" s="69"/>
      <c r="AI243" s="70"/>
      <c r="AJ243" s="85"/>
      <c r="AK243" s="86"/>
      <c r="AL243" s="87"/>
      <c r="AM243" s="69"/>
      <c r="AN243" s="69"/>
      <c r="AO243" s="69"/>
      <c r="AP243" s="72"/>
      <c r="AQ243" s="72"/>
      <c r="AR243" s="72"/>
      <c r="AS243" s="72"/>
      <c r="AT243" s="70"/>
      <c r="AU243" s="70"/>
      <c r="AV243" s="80"/>
      <c r="AW243" s="81" t="str">
        <f>IF(AV243="","",VLOOKUP(AV243,Prov!$A$2:$B$36,2,2))</f>
        <v/>
      </c>
      <c r="AX243" s="74"/>
    </row>
    <row r="244" spans="1:50" ht="15" customHeight="1">
      <c r="A244" s="71"/>
      <c r="B244" s="71"/>
      <c r="C244" s="70"/>
      <c r="D244" s="70"/>
      <c r="E244" s="70"/>
      <c r="F244" s="72"/>
      <c r="G244" s="70"/>
      <c r="H244" s="85"/>
      <c r="I244" s="86"/>
      <c r="J244" s="87"/>
      <c r="K244" s="71"/>
      <c r="L244" s="70"/>
      <c r="M244" s="69"/>
      <c r="N244" s="71"/>
      <c r="O244" s="69"/>
      <c r="P244" s="73"/>
      <c r="Q244" s="85"/>
      <c r="R244" s="86"/>
      <c r="S244" s="87"/>
      <c r="T244" s="73"/>
      <c r="U244" s="85"/>
      <c r="V244" s="86"/>
      <c r="W244" s="87"/>
      <c r="X244" s="69"/>
      <c r="Y244" s="69"/>
      <c r="Z244" s="69"/>
      <c r="AA244" s="69"/>
      <c r="AB244" s="70"/>
      <c r="AC244" s="70"/>
      <c r="AD244" s="69"/>
      <c r="AE244" s="69"/>
      <c r="AF244" s="69"/>
      <c r="AG244" s="71"/>
      <c r="AH244" s="69"/>
      <c r="AI244" s="70"/>
      <c r="AJ244" s="85"/>
      <c r="AK244" s="86"/>
      <c r="AL244" s="87"/>
      <c r="AM244" s="69"/>
      <c r="AN244" s="69"/>
      <c r="AO244" s="69"/>
      <c r="AP244" s="72"/>
      <c r="AQ244" s="72"/>
      <c r="AR244" s="72"/>
      <c r="AS244" s="72"/>
      <c r="AT244" s="70"/>
      <c r="AU244" s="70"/>
      <c r="AV244" s="80"/>
      <c r="AW244" s="81" t="str">
        <f>IF(AV244="","",VLOOKUP(AV244,Prov!$A$2:$B$36,2,2))</f>
        <v/>
      </c>
      <c r="AX244" s="74"/>
    </row>
    <row r="245" spans="1:50" ht="15" customHeight="1">
      <c r="A245" s="71"/>
      <c r="B245" s="71"/>
      <c r="C245" s="70"/>
      <c r="D245" s="70"/>
      <c r="E245" s="70"/>
      <c r="F245" s="72"/>
      <c r="G245" s="70"/>
      <c r="H245" s="85"/>
      <c r="I245" s="86"/>
      <c r="J245" s="87"/>
      <c r="K245" s="71"/>
      <c r="L245" s="70"/>
      <c r="M245" s="69"/>
      <c r="N245" s="71"/>
      <c r="O245" s="69"/>
      <c r="P245" s="73"/>
      <c r="Q245" s="85"/>
      <c r="R245" s="86"/>
      <c r="S245" s="87"/>
      <c r="T245" s="73"/>
      <c r="U245" s="85"/>
      <c r="V245" s="86"/>
      <c r="W245" s="87"/>
      <c r="X245" s="69"/>
      <c r="Y245" s="69"/>
      <c r="Z245" s="69"/>
      <c r="AA245" s="69"/>
      <c r="AB245" s="70"/>
      <c r="AC245" s="70"/>
      <c r="AD245" s="69"/>
      <c r="AE245" s="69"/>
      <c r="AF245" s="69"/>
      <c r="AG245" s="71"/>
      <c r="AH245" s="69"/>
      <c r="AI245" s="70"/>
      <c r="AJ245" s="85"/>
      <c r="AK245" s="86"/>
      <c r="AL245" s="87"/>
      <c r="AM245" s="69"/>
      <c r="AN245" s="69"/>
      <c r="AO245" s="69"/>
      <c r="AP245" s="72"/>
      <c r="AQ245" s="72"/>
      <c r="AR245" s="72"/>
      <c r="AS245" s="72"/>
      <c r="AT245" s="70"/>
      <c r="AU245" s="70"/>
      <c r="AV245" s="80"/>
      <c r="AW245" s="81" t="str">
        <f>IF(AV245="","",VLOOKUP(AV245,Prov!$A$2:$B$36,2,2))</f>
        <v/>
      </c>
      <c r="AX245" s="74"/>
    </row>
    <row r="246" spans="1:50" ht="15" customHeight="1">
      <c r="A246" s="71"/>
      <c r="B246" s="71"/>
      <c r="C246" s="70"/>
      <c r="D246" s="70"/>
      <c r="E246" s="70"/>
      <c r="F246" s="72"/>
      <c r="G246" s="70"/>
      <c r="H246" s="85"/>
      <c r="I246" s="86"/>
      <c r="J246" s="87"/>
      <c r="K246" s="71"/>
      <c r="L246" s="70"/>
      <c r="M246" s="69"/>
      <c r="N246" s="71"/>
      <c r="O246" s="69"/>
      <c r="P246" s="73"/>
      <c r="Q246" s="85"/>
      <c r="R246" s="86"/>
      <c r="S246" s="87"/>
      <c r="T246" s="73"/>
      <c r="U246" s="85"/>
      <c r="V246" s="86"/>
      <c r="W246" s="87"/>
      <c r="X246" s="69"/>
      <c r="Y246" s="69"/>
      <c r="Z246" s="69"/>
      <c r="AA246" s="69"/>
      <c r="AB246" s="70"/>
      <c r="AC246" s="70"/>
      <c r="AD246" s="69"/>
      <c r="AE246" s="69"/>
      <c r="AF246" s="69"/>
      <c r="AG246" s="71"/>
      <c r="AH246" s="69"/>
      <c r="AI246" s="70"/>
      <c r="AJ246" s="85"/>
      <c r="AK246" s="86"/>
      <c r="AL246" s="87"/>
      <c r="AM246" s="69"/>
      <c r="AN246" s="69"/>
      <c r="AO246" s="69"/>
      <c r="AP246" s="72"/>
      <c r="AQ246" s="72"/>
      <c r="AR246" s="72"/>
      <c r="AS246" s="72"/>
      <c r="AT246" s="70"/>
      <c r="AU246" s="70"/>
      <c r="AV246" s="80"/>
      <c r="AW246" s="81" t="str">
        <f>IF(AV246="","",VLOOKUP(AV246,Prov!$A$2:$B$36,2,2))</f>
        <v/>
      </c>
      <c r="AX246" s="74"/>
    </row>
    <row r="247" spans="1:50" ht="15" customHeight="1">
      <c r="A247" s="71"/>
      <c r="B247" s="71"/>
      <c r="C247" s="70"/>
      <c r="D247" s="70"/>
      <c r="E247" s="70"/>
      <c r="F247" s="72"/>
      <c r="G247" s="70"/>
      <c r="H247" s="85"/>
      <c r="I247" s="86"/>
      <c r="J247" s="87"/>
      <c r="K247" s="71"/>
      <c r="L247" s="70"/>
      <c r="M247" s="69"/>
      <c r="N247" s="71"/>
      <c r="O247" s="69"/>
      <c r="P247" s="73"/>
      <c r="Q247" s="85"/>
      <c r="R247" s="86"/>
      <c r="S247" s="87"/>
      <c r="T247" s="73"/>
      <c r="U247" s="85"/>
      <c r="V247" s="86"/>
      <c r="W247" s="87"/>
      <c r="X247" s="69"/>
      <c r="Y247" s="69"/>
      <c r="Z247" s="69"/>
      <c r="AA247" s="69"/>
      <c r="AB247" s="70"/>
      <c r="AC247" s="70"/>
      <c r="AD247" s="69"/>
      <c r="AE247" s="69"/>
      <c r="AF247" s="69"/>
      <c r="AG247" s="71"/>
      <c r="AH247" s="69"/>
      <c r="AI247" s="70"/>
      <c r="AJ247" s="85"/>
      <c r="AK247" s="86"/>
      <c r="AL247" s="87"/>
      <c r="AM247" s="69"/>
      <c r="AN247" s="69"/>
      <c r="AO247" s="69"/>
      <c r="AP247" s="72"/>
      <c r="AQ247" s="72"/>
      <c r="AR247" s="72"/>
      <c r="AS247" s="72"/>
      <c r="AT247" s="70"/>
      <c r="AU247" s="70"/>
      <c r="AV247" s="80"/>
      <c r="AW247" s="81" t="str">
        <f>IF(AV247="","",VLOOKUP(AV247,Prov!$A$2:$B$36,2,2))</f>
        <v/>
      </c>
      <c r="AX247" s="74"/>
    </row>
    <row r="248" spans="1:50" ht="15" customHeight="1">
      <c r="A248" s="71"/>
      <c r="B248" s="71"/>
      <c r="C248" s="70"/>
      <c r="D248" s="70"/>
      <c r="E248" s="70"/>
      <c r="F248" s="72"/>
      <c r="G248" s="70"/>
      <c r="H248" s="85"/>
      <c r="I248" s="86"/>
      <c r="J248" s="87"/>
      <c r="K248" s="71"/>
      <c r="L248" s="70"/>
      <c r="M248" s="69"/>
      <c r="N248" s="71"/>
      <c r="O248" s="69"/>
      <c r="P248" s="73"/>
      <c r="Q248" s="85"/>
      <c r="R248" s="86"/>
      <c r="S248" s="87"/>
      <c r="T248" s="73"/>
      <c r="U248" s="85"/>
      <c r="V248" s="86"/>
      <c r="W248" s="87"/>
      <c r="X248" s="69"/>
      <c r="Y248" s="69"/>
      <c r="Z248" s="69"/>
      <c r="AA248" s="69"/>
      <c r="AB248" s="70"/>
      <c r="AC248" s="70"/>
      <c r="AD248" s="69"/>
      <c r="AE248" s="69"/>
      <c r="AF248" s="69"/>
      <c r="AG248" s="71"/>
      <c r="AH248" s="69"/>
      <c r="AI248" s="70"/>
      <c r="AJ248" s="85"/>
      <c r="AK248" s="86"/>
      <c r="AL248" s="87"/>
      <c r="AM248" s="69"/>
      <c r="AN248" s="69"/>
      <c r="AO248" s="69"/>
      <c r="AP248" s="72"/>
      <c r="AQ248" s="72"/>
      <c r="AR248" s="72"/>
      <c r="AS248" s="72"/>
      <c r="AT248" s="70"/>
      <c r="AU248" s="70"/>
      <c r="AV248" s="80"/>
      <c r="AW248" s="81" t="str">
        <f>IF(AV248="","",VLOOKUP(AV248,Prov!$A$2:$B$36,2,2))</f>
        <v/>
      </c>
      <c r="AX248" s="74"/>
    </row>
    <row r="249" spans="1:50" ht="15" customHeight="1">
      <c r="A249" s="71"/>
      <c r="B249" s="71"/>
      <c r="C249" s="70"/>
      <c r="D249" s="70"/>
      <c r="E249" s="70"/>
      <c r="F249" s="72"/>
      <c r="G249" s="70"/>
      <c r="H249" s="85"/>
      <c r="I249" s="86"/>
      <c r="J249" s="87"/>
      <c r="K249" s="71"/>
      <c r="L249" s="70"/>
      <c r="M249" s="69"/>
      <c r="N249" s="71"/>
      <c r="O249" s="69"/>
      <c r="P249" s="73"/>
      <c r="Q249" s="85"/>
      <c r="R249" s="86"/>
      <c r="S249" s="87"/>
      <c r="T249" s="73"/>
      <c r="U249" s="85"/>
      <c r="V249" s="86"/>
      <c r="W249" s="87"/>
      <c r="X249" s="69"/>
      <c r="Y249" s="69"/>
      <c r="Z249" s="69"/>
      <c r="AA249" s="69"/>
      <c r="AB249" s="70"/>
      <c r="AC249" s="70"/>
      <c r="AD249" s="69"/>
      <c r="AE249" s="69"/>
      <c r="AF249" s="69"/>
      <c r="AG249" s="71"/>
      <c r="AH249" s="69"/>
      <c r="AI249" s="70"/>
      <c r="AJ249" s="85"/>
      <c r="AK249" s="86"/>
      <c r="AL249" s="87"/>
      <c r="AM249" s="69"/>
      <c r="AN249" s="69"/>
      <c r="AO249" s="69"/>
      <c r="AP249" s="72"/>
      <c r="AQ249" s="72"/>
      <c r="AR249" s="72"/>
      <c r="AS249" s="72"/>
      <c r="AT249" s="70"/>
      <c r="AU249" s="70"/>
      <c r="AV249" s="80"/>
      <c r="AW249" s="81" t="str">
        <f>IF(AV249="","",VLOOKUP(AV249,Prov!$A$2:$B$36,2,2))</f>
        <v/>
      </c>
      <c r="AX249" s="74"/>
    </row>
    <row r="250" spans="1:50" ht="15" customHeight="1">
      <c r="A250" s="71"/>
      <c r="B250" s="71"/>
      <c r="C250" s="70"/>
      <c r="D250" s="70"/>
      <c r="E250" s="70"/>
      <c r="F250" s="72"/>
      <c r="G250" s="70"/>
      <c r="H250" s="85"/>
      <c r="I250" s="86"/>
      <c r="J250" s="87"/>
      <c r="K250" s="71"/>
      <c r="L250" s="70"/>
      <c r="M250" s="69"/>
      <c r="N250" s="71"/>
      <c r="O250" s="69"/>
      <c r="P250" s="73"/>
      <c r="Q250" s="85"/>
      <c r="R250" s="86"/>
      <c r="S250" s="87"/>
      <c r="T250" s="73"/>
      <c r="U250" s="85"/>
      <c r="V250" s="86"/>
      <c r="W250" s="87"/>
      <c r="X250" s="69"/>
      <c r="Y250" s="69"/>
      <c r="Z250" s="69"/>
      <c r="AA250" s="69"/>
      <c r="AB250" s="70"/>
      <c r="AC250" s="70"/>
      <c r="AD250" s="69"/>
      <c r="AE250" s="69"/>
      <c r="AF250" s="69"/>
      <c r="AG250" s="71"/>
      <c r="AH250" s="69"/>
      <c r="AI250" s="70"/>
      <c r="AJ250" s="85"/>
      <c r="AK250" s="86"/>
      <c r="AL250" s="87"/>
      <c r="AM250" s="69"/>
      <c r="AN250" s="69"/>
      <c r="AO250" s="69"/>
      <c r="AP250" s="72"/>
      <c r="AQ250" s="72"/>
      <c r="AR250" s="72"/>
      <c r="AS250" s="72"/>
      <c r="AT250" s="70"/>
      <c r="AU250" s="70"/>
      <c r="AV250" s="80"/>
      <c r="AW250" s="81" t="str">
        <f>IF(AV250="","",VLOOKUP(AV250,Prov!$A$2:$B$36,2,2))</f>
        <v/>
      </c>
      <c r="AX250" s="74"/>
    </row>
    <row r="251" spans="1:50" ht="15" customHeight="1">
      <c r="A251" s="71"/>
      <c r="B251" s="71"/>
      <c r="C251" s="70"/>
      <c r="D251" s="70"/>
      <c r="E251" s="70"/>
      <c r="F251" s="72"/>
      <c r="G251" s="70"/>
      <c r="H251" s="85"/>
      <c r="I251" s="86"/>
      <c r="J251" s="87"/>
      <c r="K251" s="71"/>
      <c r="L251" s="70"/>
      <c r="M251" s="69"/>
      <c r="N251" s="71"/>
      <c r="O251" s="69"/>
      <c r="P251" s="73"/>
      <c r="Q251" s="85"/>
      <c r="R251" s="86"/>
      <c r="S251" s="87"/>
      <c r="T251" s="73"/>
      <c r="U251" s="85"/>
      <c r="V251" s="86"/>
      <c r="W251" s="87"/>
      <c r="X251" s="69"/>
      <c r="Y251" s="69"/>
      <c r="Z251" s="69"/>
      <c r="AA251" s="69"/>
      <c r="AB251" s="70"/>
      <c r="AC251" s="70"/>
      <c r="AD251" s="69"/>
      <c r="AE251" s="69"/>
      <c r="AF251" s="69"/>
      <c r="AG251" s="71"/>
      <c r="AH251" s="69"/>
      <c r="AI251" s="70"/>
      <c r="AJ251" s="85"/>
      <c r="AK251" s="86"/>
      <c r="AL251" s="87"/>
      <c r="AM251" s="69"/>
      <c r="AN251" s="69"/>
      <c r="AO251" s="69"/>
      <c r="AP251" s="72"/>
      <c r="AQ251" s="72"/>
      <c r="AR251" s="72"/>
      <c r="AS251" s="72"/>
      <c r="AT251" s="70"/>
      <c r="AU251" s="70"/>
      <c r="AV251" s="80"/>
      <c r="AW251" s="81" t="str">
        <f>IF(AV251="","",VLOOKUP(AV251,Prov!$A$2:$B$36,2,2))</f>
        <v/>
      </c>
      <c r="AX251" s="74"/>
    </row>
    <row r="252" spans="1:50" ht="15" customHeight="1">
      <c r="A252" s="71"/>
      <c r="B252" s="71"/>
      <c r="C252" s="70"/>
      <c r="D252" s="70"/>
      <c r="E252" s="70"/>
      <c r="F252" s="72"/>
      <c r="G252" s="70"/>
      <c r="H252" s="85"/>
      <c r="I252" s="86"/>
      <c r="J252" s="87"/>
      <c r="K252" s="71"/>
      <c r="L252" s="70"/>
      <c r="M252" s="69"/>
      <c r="N252" s="71"/>
      <c r="O252" s="69"/>
      <c r="P252" s="73"/>
      <c r="Q252" s="85"/>
      <c r="R252" s="86"/>
      <c r="S252" s="87"/>
      <c r="T252" s="73"/>
      <c r="U252" s="85"/>
      <c r="V252" s="86"/>
      <c r="W252" s="87"/>
      <c r="X252" s="69"/>
      <c r="Y252" s="69"/>
      <c r="Z252" s="69"/>
      <c r="AA252" s="69"/>
      <c r="AB252" s="70"/>
      <c r="AC252" s="70"/>
      <c r="AD252" s="69"/>
      <c r="AE252" s="69"/>
      <c r="AF252" s="69"/>
      <c r="AG252" s="71"/>
      <c r="AH252" s="69"/>
      <c r="AI252" s="70"/>
      <c r="AJ252" s="85"/>
      <c r="AK252" s="86"/>
      <c r="AL252" s="87"/>
      <c r="AM252" s="69"/>
      <c r="AN252" s="69"/>
      <c r="AO252" s="69"/>
      <c r="AP252" s="72"/>
      <c r="AQ252" s="72"/>
      <c r="AR252" s="72"/>
      <c r="AS252" s="72"/>
      <c r="AT252" s="70"/>
      <c r="AU252" s="70"/>
      <c r="AV252" s="80"/>
      <c r="AW252" s="81" t="str">
        <f>IF(AV252="","",VLOOKUP(AV252,Prov!$A$2:$B$36,2,2))</f>
        <v/>
      </c>
      <c r="AX252" s="74"/>
    </row>
    <row r="253" spans="1:50" ht="15" customHeight="1">
      <c r="A253" s="71"/>
      <c r="B253" s="71"/>
      <c r="C253" s="70"/>
      <c r="D253" s="70"/>
      <c r="E253" s="70"/>
      <c r="F253" s="72"/>
      <c r="G253" s="70"/>
      <c r="H253" s="85"/>
      <c r="I253" s="86"/>
      <c r="J253" s="87"/>
      <c r="K253" s="71"/>
      <c r="L253" s="70"/>
      <c r="M253" s="69"/>
      <c r="N253" s="71"/>
      <c r="O253" s="69"/>
      <c r="P253" s="73"/>
      <c r="Q253" s="85"/>
      <c r="R253" s="86"/>
      <c r="S253" s="87"/>
      <c r="T253" s="73"/>
      <c r="U253" s="85"/>
      <c r="V253" s="86"/>
      <c r="W253" s="87"/>
      <c r="X253" s="69"/>
      <c r="Y253" s="69"/>
      <c r="Z253" s="69"/>
      <c r="AA253" s="69"/>
      <c r="AB253" s="70"/>
      <c r="AC253" s="70"/>
      <c r="AD253" s="69"/>
      <c r="AE253" s="69"/>
      <c r="AF253" s="69"/>
      <c r="AG253" s="71"/>
      <c r="AH253" s="69"/>
      <c r="AI253" s="70"/>
      <c r="AJ253" s="85"/>
      <c r="AK253" s="86"/>
      <c r="AL253" s="87"/>
      <c r="AM253" s="69"/>
      <c r="AN253" s="69"/>
      <c r="AO253" s="69"/>
      <c r="AP253" s="72"/>
      <c r="AQ253" s="72"/>
      <c r="AR253" s="72"/>
      <c r="AS253" s="72"/>
      <c r="AT253" s="70"/>
      <c r="AU253" s="70"/>
      <c r="AV253" s="80"/>
      <c r="AW253" s="81" t="str">
        <f>IF(AV253="","",VLOOKUP(AV253,Prov!$A$2:$B$36,2,2))</f>
        <v/>
      </c>
      <c r="AX253" s="74"/>
    </row>
    <row r="254" spans="1:50" ht="15" customHeight="1">
      <c r="A254" s="71"/>
      <c r="B254" s="71"/>
      <c r="C254" s="70"/>
      <c r="D254" s="70"/>
      <c r="E254" s="70"/>
      <c r="F254" s="72"/>
      <c r="G254" s="70"/>
      <c r="H254" s="85"/>
      <c r="I254" s="86"/>
      <c r="J254" s="87"/>
      <c r="K254" s="71"/>
      <c r="L254" s="70"/>
      <c r="M254" s="69"/>
      <c r="N254" s="71"/>
      <c r="O254" s="69"/>
      <c r="P254" s="73"/>
      <c r="Q254" s="85"/>
      <c r="R254" s="86"/>
      <c r="S254" s="87"/>
      <c r="T254" s="73"/>
      <c r="U254" s="85"/>
      <c r="V254" s="86"/>
      <c r="W254" s="87"/>
      <c r="X254" s="69"/>
      <c r="Y254" s="69"/>
      <c r="Z254" s="69"/>
      <c r="AA254" s="69"/>
      <c r="AB254" s="70"/>
      <c r="AC254" s="70"/>
      <c r="AD254" s="69"/>
      <c r="AE254" s="69"/>
      <c r="AF254" s="69"/>
      <c r="AG254" s="71"/>
      <c r="AH254" s="69"/>
      <c r="AI254" s="70"/>
      <c r="AJ254" s="85"/>
      <c r="AK254" s="86"/>
      <c r="AL254" s="87"/>
      <c r="AM254" s="69"/>
      <c r="AN254" s="69"/>
      <c r="AO254" s="69"/>
      <c r="AP254" s="72"/>
      <c r="AQ254" s="72"/>
      <c r="AR254" s="72"/>
      <c r="AS254" s="72"/>
      <c r="AT254" s="70"/>
      <c r="AU254" s="70"/>
      <c r="AV254" s="80"/>
      <c r="AW254" s="81" t="str">
        <f>IF(AV254="","",VLOOKUP(AV254,Prov!$A$2:$B$36,2,2))</f>
        <v/>
      </c>
      <c r="AX254" s="74"/>
    </row>
    <row r="255" spans="1:50" ht="15" customHeight="1">
      <c r="A255" s="71"/>
      <c r="B255" s="71"/>
      <c r="C255" s="70"/>
      <c r="D255" s="70"/>
      <c r="E255" s="70"/>
      <c r="F255" s="72"/>
      <c r="G255" s="70"/>
      <c r="H255" s="85"/>
      <c r="I255" s="86"/>
      <c r="J255" s="87"/>
      <c r="K255" s="71"/>
      <c r="L255" s="70"/>
      <c r="M255" s="69"/>
      <c r="N255" s="71"/>
      <c r="O255" s="69"/>
      <c r="P255" s="73"/>
      <c r="Q255" s="85"/>
      <c r="R255" s="86"/>
      <c r="S255" s="87"/>
      <c r="T255" s="73"/>
      <c r="U255" s="85"/>
      <c r="V255" s="86"/>
      <c r="W255" s="87"/>
      <c r="X255" s="69"/>
      <c r="Y255" s="69"/>
      <c r="Z255" s="69"/>
      <c r="AA255" s="69"/>
      <c r="AB255" s="70"/>
      <c r="AC255" s="70"/>
      <c r="AD255" s="69"/>
      <c r="AE255" s="69"/>
      <c r="AF255" s="69"/>
      <c r="AG255" s="71"/>
      <c r="AH255" s="69"/>
      <c r="AI255" s="70"/>
      <c r="AJ255" s="85"/>
      <c r="AK255" s="86"/>
      <c r="AL255" s="87"/>
      <c r="AM255" s="69"/>
      <c r="AN255" s="69"/>
      <c r="AO255" s="69"/>
      <c r="AP255" s="72"/>
      <c r="AQ255" s="72"/>
      <c r="AR255" s="72"/>
      <c r="AS255" s="72"/>
      <c r="AT255" s="70"/>
      <c r="AU255" s="70"/>
      <c r="AV255" s="80"/>
      <c r="AW255" s="81" t="str">
        <f>IF(AV255="","",VLOOKUP(AV255,Prov!$A$2:$B$36,2,2))</f>
        <v/>
      </c>
      <c r="AX255" s="74"/>
    </row>
    <row r="256" spans="1:50" ht="15" customHeight="1">
      <c r="A256" s="71"/>
      <c r="B256" s="71"/>
      <c r="C256" s="70"/>
      <c r="D256" s="70"/>
      <c r="E256" s="70"/>
      <c r="F256" s="72"/>
      <c r="G256" s="70"/>
      <c r="H256" s="85"/>
      <c r="I256" s="86"/>
      <c r="J256" s="87"/>
      <c r="K256" s="71"/>
      <c r="L256" s="70"/>
      <c r="M256" s="69"/>
      <c r="N256" s="71"/>
      <c r="O256" s="69"/>
      <c r="P256" s="73"/>
      <c r="Q256" s="85"/>
      <c r="R256" s="86"/>
      <c r="S256" s="87"/>
      <c r="T256" s="73"/>
      <c r="U256" s="85"/>
      <c r="V256" s="86"/>
      <c r="W256" s="87"/>
      <c r="X256" s="69"/>
      <c r="Y256" s="69"/>
      <c r="Z256" s="69"/>
      <c r="AA256" s="69"/>
      <c r="AB256" s="70"/>
      <c r="AC256" s="70"/>
      <c r="AD256" s="69"/>
      <c r="AE256" s="69"/>
      <c r="AF256" s="69"/>
      <c r="AG256" s="71"/>
      <c r="AH256" s="69"/>
      <c r="AI256" s="70"/>
      <c r="AJ256" s="85"/>
      <c r="AK256" s="86"/>
      <c r="AL256" s="87"/>
      <c r="AM256" s="69"/>
      <c r="AN256" s="69"/>
      <c r="AO256" s="69"/>
      <c r="AP256" s="72"/>
      <c r="AQ256" s="72"/>
      <c r="AR256" s="72"/>
      <c r="AS256" s="72"/>
      <c r="AT256" s="70"/>
      <c r="AU256" s="70"/>
      <c r="AV256" s="80"/>
      <c r="AW256" s="81" t="str">
        <f>IF(AV256="","",VLOOKUP(AV256,Prov!$A$2:$B$36,2,2))</f>
        <v/>
      </c>
      <c r="AX256" s="74"/>
    </row>
    <row r="257" spans="1:50" ht="15" customHeight="1">
      <c r="A257" s="71"/>
      <c r="B257" s="71"/>
      <c r="C257" s="70"/>
      <c r="D257" s="70"/>
      <c r="E257" s="70"/>
      <c r="F257" s="72"/>
      <c r="G257" s="70"/>
      <c r="H257" s="85"/>
      <c r="I257" s="86"/>
      <c r="J257" s="87"/>
      <c r="K257" s="71"/>
      <c r="L257" s="70"/>
      <c r="M257" s="69"/>
      <c r="N257" s="71"/>
      <c r="O257" s="69"/>
      <c r="P257" s="73"/>
      <c r="Q257" s="85"/>
      <c r="R257" s="86"/>
      <c r="S257" s="87"/>
      <c r="T257" s="73"/>
      <c r="U257" s="85"/>
      <c r="V257" s="86"/>
      <c r="W257" s="87"/>
      <c r="X257" s="69"/>
      <c r="Y257" s="69"/>
      <c r="Z257" s="69"/>
      <c r="AA257" s="69"/>
      <c r="AB257" s="70"/>
      <c r="AC257" s="70"/>
      <c r="AD257" s="69"/>
      <c r="AE257" s="69"/>
      <c r="AF257" s="69"/>
      <c r="AG257" s="71"/>
      <c r="AH257" s="69"/>
      <c r="AI257" s="70"/>
      <c r="AJ257" s="85"/>
      <c r="AK257" s="86"/>
      <c r="AL257" s="87"/>
      <c r="AM257" s="69"/>
      <c r="AN257" s="69"/>
      <c r="AO257" s="69"/>
      <c r="AP257" s="72"/>
      <c r="AQ257" s="72"/>
      <c r="AR257" s="72"/>
      <c r="AS257" s="72"/>
      <c r="AT257" s="70"/>
      <c r="AU257" s="70"/>
      <c r="AV257" s="80"/>
      <c r="AW257" s="81" t="str">
        <f>IF(AV257="","",VLOOKUP(AV257,Prov!$A$2:$B$36,2,2))</f>
        <v/>
      </c>
      <c r="AX257" s="74"/>
    </row>
    <row r="258" spans="1:50" ht="15" customHeight="1">
      <c r="A258" s="71"/>
      <c r="B258" s="71"/>
      <c r="C258" s="70"/>
      <c r="D258" s="70"/>
      <c r="E258" s="70"/>
      <c r="F258" s="72"/>
      <c r="G258" s="70"/>
      <c r="H258" s="85"/>
      <c r="I258" s="86"/>
      <c r="J258" s="87"/>
      <c r="K258" s="71"/>
      <c r="L258" s="70"/>
      <c r="M258" s="69"/>
      <c r="N258" s="71"/>
      <c r="O258" s="69"/>
      <c r="P258" s="73"/>
      <c r="Q258" s="85"/>
      <c r="R258" s="86"/>
      <c r="S258" s="87"/>
      <c r="T258" s="73"/>
      <c r="U258" s="85"/>
      <c r="V258" s="86"/>
      <c r="W258" s="87"/>
      <c r="X258" s="69"/>
      <c r="Y258" s="69"/>
      <c r="Z258" s="69"/>
      <c r="AA258" s="69"/>
      <c r="AB258" s="70"/>
      <c r="AC258" s="70"/>
      <c r="AD258" s="69"/>
      <c r="AE258" s="69"/>
      <c r="AF258" s="69"/>
      <c r="AG258" s="71"/>
      <c r="AH258" s="69"/>
      <c r="AI258" s="70"/>
      <c r="AJ258" s="85"/>
      <c r="AK258" s="86"/>
      <c r="AL258" s="87"/>
      <c r="AM258" s="69"/>
      <c r="AN258" s="69"/>
      <c r="AO258" s="69"/>
      <c r="AP258" s="72"/>
      <c r="AQ258" s="72"/>
      <c r="AR258" s="72"/>
      <c r="AS258" s="72"/>
      <c r="AT258" s="70"/>
      <c r="AU258" s="70"/>
      <c r="AV258" s="80"/>
      <c r="AW258" s="81" t="str">
        <f>IF(AV258="","",VLOOKUP(AV258,Prov!$A$2:$B$36,2,2))</f>
        <v/>
      </c>
      <c r="AX258" s="74"/>
    </row>
    <row r="259" spans="1:50" ht="15" customHeight="1">
      <c r="A259" s="71"/>
      <c r="B259" s="71"/>
      <c r="C259" s="70"/>
      <c r="D259" s="70"/>
      <c r="E259" s="70"/>
      <c r="F259" s="72"/>
      <c r="G259" s="70"/>
      <c r="H259" s="85"/>
      <c r="I259" s="86"/>
      <c r="J259" s="87"/>
      <c r="K259" s="71"/>
      <c r="L259" s="70"/>
      <c r="M259" s="69"/>
      <c r="N259" s="71"/>
      <c r="O259" s="69"/>
      <c r="P259" s="73"/>
      <c r="Q259" s="85"/>
      <c r="R259" s="86"/>
      <c r="S259" s="87"/>
      <c r="T259" s="73"/>
      <c r="U259" s="85"/>
      <c r="V259" s="86"/>
      <c r="W259" s="87"/>
      <c r="X259" s="69"/>
      <c r="Y259" s="69"/>
      <c r="Z259" s="69"/>
      <c r="AA259" s="69"/>
      <c r="AB259" s="70"/>
      <c r="AC259" s="70"/>
      <c r="AD259" s="69"/>
      <c r="AE259" s="69"/>
      <c r="AF259" s="69"/>
      <c r="AG259" s="71"/>
      <c r="AH259" s="69"/>
      <c r="AI259" s="70"/>
      <c r="AJ259" s="85"/>
      <c r="AK259" s="86"/>
      <c r="AL259" s="87"/>
      <c r="AM259" s="69"/>
      <c r="AN259" s="69"/>
      <c r="AO259" s="69"/>
      <c r="AP259" s="72"/>
      <c r="AQ259" s="72"/>
      <c r="AR259" s="72"/>
      <c r="AS259" s="72"/>
      <c r="AT259" s="70"/>
      <c r="AU259" s="70"/>
      <c r="AV259" s="80"/>
      <c r="AW259" s="81" t="str">
        <f>IF(AV259="","",VLOOKUP(AV259,Prov!$A$2:$B$36,2,2))</f>
        <v/>
      </c>
      <c r="AX259" s="74"/>
    </row>
    <row r="260" spans="1:50" ht="15" customHeight="1">
      <c r="A260" s="71"/>
      <c r="B260" s="71"/>
      <c r="C260" s="70"/>
      <c r="D260" s="70"/>
      <c r="E260" s="70"/>
      <c r="F260" s="72"/>
      <c r="G260" s="70"/>
      <c r="H260" s="85"/>
      <c r="I260" s="86"/>
      <c r="J260" s="87"/>
      <c r="K260" s="71"/>
      <c r="L260" s="70"/>
      <c r="M260" s="69"/>
      <c r="N260" s="71"/>
      <c r="O260" s="69"/>
      <c r="P260" s="73"/>
      <c r="Q260" s="85"/>
      <c r="R260" s="86"/>
      <c r="S260" s="87"/>
      <c r="T260" s="73"/>
      <c r="U260" s="85"/>
      <c r="V260" s="86"/>
      <c r="W260" s="87"/>
      <c r="X260" s="69"/>
      <c r="Y260" s="69"/>
      <c r="Z260" s="69"/>
      <c r="AA260" s="69"/>
      <c r="AB260" s="70"/>
      <c r="AC260" s="70"/>
      <c r="AD260" s="69"/>
      <c r="AE260" s="69"/>
      <c r="AF260" s="69"/>
      <c r="AG260" s="71"/>
      <c r="AH260" s="69"/>
      <c r="AI260" s="70"/>
      <c r="AJ260" s="85"/>
      <c r="AK260" s="86"/>
      <c r="AL260" s="87"/>
      <c r="AM260" s="69"/>
      <c r="AN260" s="69"/>
      <c r="AO260" s="69"/>
      <c r="AP260" s="72"/>
      <c r="AQ260" s="72"/>
      <c r="AR260" s="72"/>
      <c r="AS260" s="72"/>
      <c r="AT260" s="70"/>
      <c r="AU260" s="70"/>
      <c r="AV260" s="80"/>
      <c r="AW260" s="81" t="str">
        <f>IF(AV260="","",VLOOKUP(AV260,Prov!$A$2:$B$36,2,2))</f>
        <v/>
      </c>
      <c r="AX260" s="74"/>
    </row>
    <row r="261" spans="1:50" ht="15" customHeight="1">
      <c r="A261" s="71"/>
      <c r="B261" s="71"/>
      <c r="C261" s="70"/>
      <c r="D261" s="70"/>
      <c r="E261" s="70"/>
      <c r="F261" s="72"/>
      <c r="G261" s="70"/>
      <c r="H261" s="85"/>
      <c r="I261" s="86"/>
      <c r="J261" s="87"/>
      <c r="K261" s="71"/>
      <c r="L261" s="70"/>
      <c r="M261" s="69"/>
      <c r="N261" s="71"/>
      <c r="O261" s="69"/>
      <c r="P261" s="73"/>
      <c r="Q261" s="85"/>
      <c r="R261" s="86"/>
      <c r="S261" s="87"/>
      <c r="T261" s="73"/>
      <c r="U261" s="85"/>
      <c r="V261" s="86"/>
      <c r="W261" s="87"/>
      <c r="X261" s="69"/>
      <c r="Y261" s="69"/>
      <c r="Z261" s="69"/>
      <c r="AA261" s="69"/>
      <c r="AB261" s="70"/>
      <c r="AC261" s="70"/>
      <c r="AD261" s="69"/>
      <c r="AE261" s="69"/>
      <c r="AF261" s="69"/>
      <c r="AG261" s="71"/>
      <c r="AH261" s="69"/>
      <c r="AI261" s="70"/>
      <c r="AJ261" s="85"/>
      <c r="AK261" s="86"/>
      <c r="AL261" s="87"/>
      <c r="AM261" s="69"/>
      <c r="AN261" s="69"/>
      <c r="AO261" s="69"/>
      <c r="AP261" s="72"/>
      <c r="AQ261" s="72"/>
      <c r="AR261" s="72"/>
      <c r="AS261" s="72"/>
      <c r="AT261" s="70"/>
      <c r="AU261" s="70"/>
      <c r="AV261" s="80"/>
      <c r="AW261" s="81" t="str">
        <f>IF(AV261="","",VLOOKUP(AV261,Prov!$A$2:$B$36,2,2))</f>
        <v/>
      </c>
      <c r="AX261" s="74"/>
    </row>
    <row r="262" spans="1:50" ht="15" customHeight="1">
      <c r="A262" s="71"/>
      <c r="B262" s="71"/>
      <c r="C262" s="70"/>
      <c r="D262" s="70"/>
      <c r="E262" s="70"/>
      <c r="F262" s="72"/>
      <c r="G262" s="70"/>
      <c r="H262" s="85"/>
      <c r="I262" s="86"/>
      <c r="J262" s="87"/>
      <c r="K262" s="71"/>
      <c r="L262" s="70"/>
      <c r="M262" s="69"/>
      <c r="N262" s="71"/>
      <c r="O262" s="69"/>
      <c r="P262" s="73"/>
      <c r="Q262" s="85"/>
      <c r="R262" s="86"/>
      <c r="S262" s="87"/>
      <c r="T262" s="73"/>
      <c r="U262" s="85"/>
      <c r="V262" s="86"/>
      <c r="W262" s="87"/>
      <c r="X262" s="69"/>
      <c r="Y262" s="69"/>
      <c r="Z262" s="69"/>
      <c r="AA262" s="69"/>
      <c r="AB262" s="70"/>
      <c r="AC262" s="70"/>
      <c r="AD262" s="69"/>
      <c r="AE262" s="69"/>
      <c r="AF262" s="69"/>
      <c r="AG262" s="71"/>
      <c r="AH262" s="69"/>
      <c r="AI262" s="70"/>
      <c r="AJ262" s="85"/>
      <c r="AK262" s="86"/>
      <c r="AL262" s="87"/>
      <c r="AM262" s="69"/>
      <c r="AN262" s="69"/>
      <c r="AO262" s="69"/>
      <c r="AP262" s="72"/>
      <c r="AQ262" s="72"/>
      <c r="AR262" s="72"/>
      <c r="AS262" s="72"/>
      <c r="AT262" s="70"/>
      <c r="AU262" s="70"/>
      <c r="AV262" s="80"/>
      <c r="AW262" s="81" t="str">
        <f>IF(AV262="","",VLOOKUP(AV262,Prov!$A$2:$B$36,2,2))</f>
        <v/>
      </c>
      <c r="AX262" s="74"/>
    </row>
    <row r="263" spans="1:50" ht="15" customHeight="1">
      <c r="A263" s="71"/>
      <c r="B263" s="71"/>
      <c r="C263" s="70"/>
      <c r="D263" s="70"/>
      <c r="E263" s="70"/>
      <c r="F263" s="72"/>
      <c r="G263" s="70"/>
      <c r="H263" s="85"/>
      <c r="I263" s="86"/>
      <c r="J263" s="87"/>
      <c r="K263" s="71"/>
      <c r="L263" s="70"/>
      <c r="M263" s="69"/>
      <c r="N263" s="71"/>
      <c r="O263" s="69"/>
      <c r="P263" s="73"/>
      <c r="Q263" s="85"/>
      <c r="R263" s="86"/>
      <c r="S263" s="87"/>
      <c r="T263" s="73"/>
      <c r="U263" s="85"/>
      <c r="V263" s="86"/>
      <c r="W263" s="87"/>
      <c r="X263" s="69"/>
      <c r="Y263" s="69"/>
      <c r="Z263" s="69"/>
      <c r="AA263" s="69"/>
      <c r="AB263" s="70"/>
      <c r="AC263" s="70"/>
      <c r="AD263" s="69"/>
      <c r="AE263" s="69"/>
      <c r="AF263" s="69"/>
      <c r="AG263" s="71"/>
      <c r="AH263" s="69"/>
      <c r="AI263" s="70"/>
      <c r="AJ263" s="85"/>
      <c r="AK263" s="86"/>
      <c r="AL263" s="87"/>
      <c r="AM263" s="69"/>
      <c r="AN263" s="69"/>
      <c r="AO263" s="69"/>
      <c r="AP263" s="72"/>
      <c r="AQ263" s="72"/>
      <c r="AR263" s="72"/>
      <c r="AS263" s="72"/>
      <c r="AT263" s="70"/>
      <c r="AU263" s="70"/>
      <c r="AV263" s="80"/>
      <c r="AW263" s="81" t="str">
        <f>IF(AV263="","",VLOOKUP(AV263,Prov!$A$2:$B$36,2,2))</f>
        <v/>
      </c>
      <c r="AX263" s="74"/>
    </row>
    <row r="264" spans="1:50" ht="15" customHeight="1">
      <c r="A264" s="71"/>
      <c r="B264" s="71"/>
      <c r="C264" s="70"/>
      <c r="D264" s="70"/>
      <c r="E264" s="70"/>
      <c r="F264" s="72"/>
      <c r="G264" s="70"/>
      <c r="H264" s="85"/>
      <c r="I264" s="86"/>
      <c r="J264" s="87"/>
      <c r="K264" s="71"/>
      <c r="L264" s="70"/>
      <c r="M264" s="69"/>
      <c r="N264" s="71"/>
      <c r="O264" s="69"/>
      <c r="P264" s="73"/>
      <c r="Q264" s="85"/>
      <c r="R264" s="86"/>
      <c r="S264" s="87"/>
      <c r="T264" s="73"/>
      <c r="U264" s="85"/>
      <c r="V264" s="86"/>
      <c r="W264" s="87"/>
      <c r="X264" s="69"/>
      <c r="Y264" s="69"/>
      <c r="Z264" s="69"/>
      <c r="AA264" s="69"/>
      <c r="AB264" s="70"/>
      <c r="AC264" s="70"/>
      <c r="AD264" s="69"/>
      <c r="AE264" s="69"/>
      <c r="AF264" s="69"/>
      <c r="AG264" s="71"/>
      <c r="AH264" s="69"/>
      <c r="AI264" s="70"/>
      <c r="AJ264" s="85"/>
      <c r="AK264" s="86"/>
      <c r="AL264" s="87"/>
      <c r="AM264" s="69"/>
      <c r="AN264" s="69"/>
      <c r="AO264" s="69"/>
      <c r="AP264" s="72"/>
      <c r="AQ264" s="72"/>
      <c r="AR264" s="72"/>
      <c r="AS264" s="72"/>
      <c r="AT264" s="70"/>
      <c r="AU264" s="70"/>
      <c r="AV264" s="80"/>
      <c r="AW264" s="81" t="str">
        <f>IF(AV264="","",VLOOKUP(AV264,Prov!$A$2:$B$36,2,2))</f>
        <v/>
      </c>
      <c r="AX264" s="74"/>
    </row>
    <row r="265" spans="1:50" ht="15" customHeight="1">
      <c r="A265" s="71"/>
      <c r="B265" s="71"/>
      <c r="C265" s="70"/>
      <c r="D265" s="70"/>
      <c r="E265" s="70"/>
      <c r="F265" s="72"/>
      <c r="G265" s="70"/>
      <c r="H265" s="85"/>
      <c r="I265" s="86"/>
      <c r="J265" s="87"/>
      <c r="K265" s="71"/>
      <c r="L265" s="70"/>
      <c r="M265" s="69"/>
      <c r="N265" s="71"/>
      <c r="O265" s="69"/>
      <c r="P265" s="73"/>
      <c r="Q265" s="85"/>
      <c r="R265" s="86"/>
      <c r="S265" s="87"/>
      <c r="T265" s="73"/>
      <c r="U265" s="85"/>
      <c r="V265" s="86"/>
      <c r="W265" s="87"/>
      <c r="X265" s="69"/>
      <c r="Y265" s="69"/>
      <c r="Z265" s="69"/>
      <c r="AA265" s="69"/>
      <c r="AB265" s="70"/>
      <c r="AC265" s="70"/>
      <c r="AD265" s="69"/>
      <c r="AE265" s="69"/>
      <c r="AF265" s="69"/>
      <c r="AG265" s="71"/>
      <c r="AH265" s="69"/>
      <c r="AI265" s="70"/>
      <c r="AJ265" s="85"/>
      <c r="AK265" s="86"/>
      <c r="AL265" s="87"/>
      <c r="AM265" s="69"/>
      <c r="AN265" s="69"/>
      <c r="AO265" s="69"/>
      <c r="AP265" s="72"/>
      <c r="AQ265" s="72"/>
      <c r="AR265" s="72"/>
      <c r="AS265" s="72"/>
      <c r="AT265" s="70"/>
      <c r="AU265" s="70"/>
      <c r="AV265" s="80"/>
      <c r="AW265" s="81" t="str">
        <f>IF(AV265="","",VLOOKUP(AV265,Prov!$A$2:$B$36,2,2))</f>
        <v/>
      </c>
      <c r="AX265" s="74"/>
    </row>
    <row r="266" spans="1:50" ht="15" customHeight="1">
      <c r="A266" s="71"/>
      <c r="B266" s="71"/>
      <c r="C266" s="70"/>
      <c r="D266" s="70"/>
      <c r="E266" s="70"/>
      <c r="F266" s="72"/>
      <c r="G266" s="70"/>
      <c r="H266" s="85"/>
      <c r="I266" s="86"/>
      <c r="J266" s="87"/>
      <c r="K266" s="71"/>
      <c r="L266" s="70"/>
      <c r="M266" s="69"/>
      <c r="N266" s="71"/>
      <c r="O266" s="69"/>
      <c r="P266" s="73"/>
      <c r="Q266" s="85"/>
      <c r="R266" s="86"/>
      <c r="S266" s="87"/>
      <c r="T266" s="73"/>
      <c r="U266" s="85"/>
      <c r="V266" s="86"/>
      <c r="W266" s="87"/>
      <c r="X266" s="69"/>
      <c r="Y266" s="69"/>
      <c r="Z266" s="69"/>
      <c r="AA266" s="69"/>
      <c r="AB266" s="70"/>
      <c r="AC266" s="70"/>
      <c r="AD266" s="69"/>
      <c r="AE266" s="69"/>
      <c r="AF266" s="69"/>
      <c r="AG266" s="71"/>
      <c r="AH266" s="69"/>
      <c r="AI266" s="70"/>
      <c r="AJ266" s="85"/>
      <c r="AK266" s="86"/>
      <c r="AL266" s="87"/>
      <c r="AM266" s="69"/>
      <c r="AN266" s="69"/>
      <c r="AO266" s="69"/>
      <c r="AP266" s="72"/>
      <c r="AQ266" s="72"/>
      <c r="AR266" s="72"/>
      <c r="AS266" s="72"/>
      <c r="AT266" s="70"/>
      <c r="AU266" s="70"/>
      <c r="AV266" s="80"/>
      <c r="AW266" s="81" t="str">
        <f>IF(AV266="","",VLOOKUP(AV266,Prov!$A$2:$B$36,2,2))</f>
        <v/>
      </c>
      <c r="AX266" s="74"/>
    </row>
    <row r="267" spans="1:50" ht="15" customHeight="1">
      <c r="A267" s="71"/>
      <c r="B267" s="71"/>
      <c r="C267" s="70"/>
      <c r="D267" s="70"/>
      <c r="E267" s="70"/>
      <c r="F267" s="72"/>
      <c r="G267" s="70"/>
      <c r="H267" s="85"/>
      <c r="I267" s="86"/>
      <c r="J267" s="87"/>
      <c r="K267" s="71"/>
      <c r="L267" s="70"/>
      <c r="M267" s="69"/>
      <c r="N267" s="71"/>
      <c r="O267" s="69"/>
      <c r="P267" s="73"/>
      <c r="Q267" s="85"/>
      <c r="R267" s="86"/>
      <c r="S267" s="87"/>
      <c r="T267" s="73"/>
      <c r="U267" s="85"/>
      <c r="V267" s="86"/>
      <c r="W267" s="87"/>
      <c r="X267" s="69"/>
      <c r="Y267" s="69"/>
      <c r="Z267" s="69"/>
      <c r="AA267" s="69"/>
      <c r="AB267" s="70"/>
      <c r="AC267" s="70"/>
      <c r="AD267" s="69"/>
      <c r="AE267" s="69"/>
      <c r="AF267" s="69"/>
      <c r="AG267" s="71"/>
      <c r="AH267" s="69"/>
      <c r="AI267" s="70"/>
      <c r="AJ267" s="85"/>
      <c r="AK267" s="86"/>
      <c r="AL267" s="87"/>
      <c r="AM267" s="69"/>
      <c r="AN267" s="69"/>
      <c r="AO267" s="69"/>
      <c r="AP267" s="72"/>
      <c r="AQ267" s="72"/>
      <c r="AR267" s="72"/>
      <c r="AS267" s="72"/>
      <c r="AT267" s="70"/>
      <c r="AU267" s="70"/>
      <c r="AV267" s="80"/>
      <c r="AW267" s="81" t="str">
        <f>IF(AV267="","",VLOOKUP(AV267,Prov!$A$2:$B$36,2,2))</f>
        <v/>
      </c>
      <c r="AX267" s="74"/>
    </row>
    <row r="268" spans="1:50" ht="15" customHeight="1">
      <c r="A268" s="71"/>
      <c r="B268" s="71"/>
      <c r="C268" s="70"/>
      <c r="D268" s="70"/>
      <c r="E268" s="70"/>
      <c r="F268" s="72"/>
      <c r="G268" s="70"/>
      <c r="H268" s="85"/>
      <c r="I268" s="86"/>
      <c r="J268" s="87"/>
      <c r="K268" s="71"/>
      <c r="L268" s="70"/>
      <c r="M268" s="69"/>
      <c r="N268" s="71"/>
      <c r="O268" s="69"/>
      <c r="P268" s="73"/>
      <c r="Q268" s="85"/>
      <c r="R268" s="86"/>
      <c r="S268" s="87"/>
      <c r="T268" s="73"/>
      <c r="U268" s="85"/>
      <c r="V268" s="86"/>
      <c r="W268" s="87"/>
      <c r="X268" s="69"/>
      <c r="Y268" s="69"/>
      <c r="Z268" s="69"/>
      <c r="AA268" s="69"/>
      <c r="AB268" s="70"/>
      <c r="AC268" s="70"/>
      <c r="AD268" s="69"/>
      <c r="AE268" s="69"/>
      <c r="AF268" s="69"/>
      <c r="AG268" s="71"/>
      <c r="AH268" s="69"/>
      <c r="AI268" s="70"/>
      <c r="AJ268" s="85"/>
      <c r="AK268" s="86"/>
      <c r="AL268" s="87"/>
      <c r="AM268" s="69"/>
      <c r="AN268" s="69"/>
      <c r="AO268" s="69"/>
      <c r="AP268" s="72"/>
      <c r="AQ268" s="72"/>
      <c r="AR268" s="72"/>
      <c r="AS268" s="72"/>
      <c r="AT268" s="70"/>
      <c r="AU268" s="70"/>
      <c r="AV268" s="80"/>
      <c r="AW268" s="81" t="str">
        <f>IF(AV268="","",VLOOKUP(AV268,Prov!$A$2:$B$36,2,2))</f>
        <v/>
      </c>
      <c r="AX268" s="74"/>
    </row>
    <row r="269" spans="1:50" ht="15" customHeight="1">
      <c r="A269" s="71"/>
      <c r="B269" s="71"/>
      <c r="C269" s="70"/>
      <c r="D269" s="70"/>
      <c r="E269" s="70"/>
      <c r="F269" s="72"/>
      <c r="G269" s="70"/>
      <c r="H269" s="85"/>
      <c r="I269" s="86"/>
      <c r="J269" s="87"/>
      <c r="K269" s="71"/>
      <c r="L269" s="70"/>
      <c r="M269" s="69"/>
      <c r="N269" s="71"/>
      <c r="O269" s="69"/>
      <c r="P269" s="73"/>
      <c r="Q269" s="85"/>
      <c r="R269" s="86"/>
      <c r="S269" s="87"/>
      <c r="T269" s="73"/>
      <c r="U269" s="85"/>
      <c r="V269" s="86"/>
      <c r="W269" s="87"/>
      <c r="X269" s="69"/>
      <c r="Y269" s="69"/>
      <c r="Z269" s="69"/>
      <c r="AA269" s="69"/>
      <c r="AB269" s="70"/>
      <c r="AC269" s="70"/>
      <c r="AD269" s="69"/>
      <c r="AE269" s="69"/>
      <c r="AF269" s="69"/>
      <c r="AG269" s="71"/>
      <c r="AH269" s="69"/>
      <c r="AI269" s="70"/>
      <c r="AJ269" s="85"/>
      <c r="AK269" s="86"/>
      <c r="AL269" s="87"/>
      <c r="AM269" s="69"/>
      <c r="AN269" s="69"/>
      <c r="AO269" s="69"/>
      <c r="AP269" s="72"/>
      <c r="AQ269" s="72"/>
      <c r="AR269" s="72"/>
      <c r="AS269" s="72"/>
      <c r="AT269" s="70"/>
      <c r="AU269" s="70"/>
      <c r="AV269" s="80"/>
      <c r="AW269" s="81" t="str">
        <f>IF(AV269="","",VLOOKUP(AV269,Prov!$A$2:$B$36,2,2))</f>
        <v/>
      </c>
      <c r="AX269" s="74"/>
    </row>
    <row r="270" spans="1:50" ht="15" customHeight="1">
      <c r="A270" s="71"/>
      <c r="B270" s="71"/>
      <c r="C270" s="70"/>
      <c r="D270" s="70"/>
      <c r="E270" s="70"/>
      <c r="F270" s="72"/>
      <c r="G270" s="70"/>
      <c r="H270" s="85"/>
      <c r="I270" s="86"/>
      <c r="J270" s="87"/>
      <c r="K270" s="71"/>
      <c r="L270" s="70"/>
      <c r="M270" s="69"/>
      <c r="N270" s="71"/>
      <c r="O270" s="69"/>
      <c r="P270" s="73"/>
      <c r="Q270" s="85"/>
      <c r="R270" s="86"/>
      <c r="S270" s="87"/>
      <c r="T270" s="73"/>
      <c r="U270" s="85"/>
      <c r="V270" s="86"/>
      <c r="W270" s="87"/>
      <c r="X270" s="69"/>
      <c r="Y270" s="69"/>
      <c r="Z270" s="69"/>
      <c r="AA270" s="69"/>
      <c r="AB270" s="70"/>
      <c r="AC270" s="70"/>
      <c r="AD270" s="69"/>
      <c r="AE270" s="69"/>
      <c r="AF270" s="69"/>
      <c r="AG270" s="71"/>
      <c r="AH270" s="69"/>
      <c r="AI270" s="70"/>
      <c r="AJ270" s="85"/>
      <c r="AK270" s="86"/>
      <c r="AL270" s="87"/>
      <c r="AM270" s="69"/>
      <c r="AN270" s="69"/>
      <c r="AO270" s="69"/>
      <c r="AP270" s="72"/>
      <c r="AQ270" s="72"/>
      <c r="AR270" s="72"/>
      <c r="AS270" s="72"/>
      <c r="AT270" s="70"/>
      <c r="AU270" s="70"/>
      <c r="AV270" s="80"/>
      <c r="AW270" s="81" t="str">
        <f>IF(AV270="","",VLOOKUP(AV270,Prov!$A$2:$B$36,2,2))</f>
        <v/>
      </c>
      <c r="AX270" s="74"/>
    </row>
    <row r="271" spans="1:50" ht="15" customHeight="1">
      <c r="A271" s="71"/>
      <c r="B271" s="71"/>
      <c r="C271" s="70"/>
      <c r="D271" s="70"/>
      <c r="E271" s="70"/>
      <c r="F271" s="72"/>
      <c r="G271" s="70"/>
      <c r="H271" s="85"/>
      <c r="I271" s="86"/>
      <c r="J271" s="87"/>
      <c r="K271" s="71"/>
      <c r="L271" s="70"/>
      <c r="M271" s="69"/>
      <c r="N271" s="71"/>
      <c r="O271" s="69"/>
      <c r="P271" s="73"/>
      <c r="Q271" s="85"/>
      <c r="R271" s="86"/>
      <c r="S271" s="87"/>
      <c r="T271" s="73"/>
      <c r="U271" s="85"/>
      <c r="V271" s="86"/>
      <c r="W271" s="87"/>
      <c r="X271" s="69"/>
      <c r="Y271" s="69"/>
      <c r="Z271" s="69"/>
      <c r="AA271" s="69"/>
      <c r="AB271" s="70"/>
      <c r="AC271" s="70"/>
      <c r="AD271" s="69"/>
      <c r="AE271" s="69"/>
      <c r="AF271" s="69"/>
      <c r="AG271" s="71"/>
      <c r="AH271" s="69"/>
      <c r="AI271" s="70"/>
      <c r="AJ271" s="85"/>
      <c r="AK271" s="86"/>
      <c r="AL271" s="87"/>
      <c r="AM271" s="69"/>
      <c r="AN271" s="69"/>
      <c r="AO271" s="69"/>
      <c r="AP271" s="72"/>
      <c r="AQ271" s="72"/>
      <c r="AR271" s="72"/>
      <c r="AS271" s="72"/>
      <c r="AT271" s="70"/>
      <c r="AU271" s="70"/>
      <c r="AV271" s="80"/>
      <c r="AW271" s="81" t="str">
        <f>IF(AV271="","",VLOOKUP(AV271,Prov!$A$2:$B$36,2,2))</f>
        <v/>
      </c>
      <c r="AX271" s="74"/>
    </row>
    <row r="272" spans="1:50" ht="15" customHeight="1">
      <c r="A272" s="71"/>
      <c r="B272" s="71"/>
      <c r="C272" s="70"/>
      <c r="D272" s="70"/>
      <c r="E272" s="70"/>
      <c r="F272" s="72"/>
      <c r="G272" s="70"/>
      <c r="H272" s="85"/>
      <c r="I272" s="86"/>
      <c r="J272" s="87"/>
      <c r="K272" s="71"/>
      <c r="L272" s="70"/>
      <c r="M272" s="69"/>
      <c r="N272" s="71"/>
      <c r="O272" s="69"/>
      <c r="P272" s="73"/>
      <c r="Q272" s="85"/>
      <c r="R272" s="86"/>
      <c r="S272" s="87"/>
      <c r="T272" s="73"/>
      <c r="U272" s="85"/>
      <c r="V272" s="86"/>
      <c r="W272" s="87"/>
      <c r="X272" s="69"/>
      <c r="Y272" s="69"/>
      <c r="Z272" s="69"/>
      <c r="AA272" s="69"/>
      <c r="AB272" s="70"/>
      <c r="AC272" s="70"/>
      <c r="AD272" s="69"/>
      <c r="AE272" s="69"/>
      <c r="AF272" s="69"/>
      <c r="AG272" s="71"/>
      <c r="AH272" s="69"/>
      <c r="AI272" s="70"/>
      <c r="AJ272" s="85"/>
      <c r="AK272" s="86"/>
      <c r="AL272" s="87"/>
      <c r="AM272" s="69"/>
      <c r="AN272" s="69"/>
      <c r="AO272" s="69"/>
      <c r="AP272" s="72"/>
      <c r="AQ272" s="72"/>
      <c r="AR272" s="72"/>
      <c r="AS272" s="72"/>
      <c r="AT272" s="70"/>
      <c r="AU272" s="70"/>
      <c r="AV272" s="80"/>
      <c r="AW272" s="81" t="str">
        <f>IF(AV272="","",VLOOKUP(AV272,Prov!$A$2:$B$36,2,2))</f>
        <v/>
      </c>
      <c r="AX272" s="74"/>
    </row>
    <row r="273" spans="1:50" ht="15" customHeight="1">
      <c r="A273" s="71"/>
      <c r="B273" s="71"/>
      <c r="C273" s="70"/>
      <c r="D273" s="70"/>
      <c r="E273" s="70"/>
      <c r="F273" s="72"/>
      <c r="G273" s="70"/>
      <c r="H273" s="85"/>
      <c r="I273" s="86"/>
      <c r="J273" s="87"/>
      <c r="K273" s="71"/>
      <c r="L273" s="70"/>
      <c r="M273" s="69"/>
      <c r="N273" s="71"/>
      <c r="O273" s="69"/>
      <c r="P273" s="73"/>
      <c r="Q273" s="85"/>
      <c r="R273" s="86"/>
      <c r="S273" s="87"/>
      <c r="T273" s="73"/>
      <c r="U273" s="85"/>
      <c r="V273" s="86"/>
      <c r="W273" s="87"/>
      <c r="X273" s="69"/>
      <c r="Y273" s="69"/>
      <c r="Z273" s="69"/>
      <c r="AA273" s="69"/>
      <c r="AB273" s="70"/>
      <c r="AC273" s="70"/>
      <c r="AD273" s="69"/>
      <c r="AE273" s="69"/>
      <c r="AF273" s="69"/>
      <c r="AG273" s="71"/>
      <c r="AH273" s="69"/>
      <c r="AI273" s="70"/>
      <c r="AJ273" s="85"/>
      <c r="AK273" s="86"/>
      <c r="AL273" s="87"/>
      <c r="AM273" s="69"/>
      <c r="AN273" s="69"/>
      <c r="AO273" s="69"/>
      <c r="AP273" s="72"/>
      <c r="AQ273" s="72"/>
      <c r="AR273" s="72"/>
      <c r="AS273" s="72"/>
      <c r="AT273" s="70"/>
      <c r="AU273" s="70"/>
      <c r="AV273" s="80"/>
      <c r="AW273" s="81" t="str">
        <f>IF(AV273="","",VLOOKUP(AV273,Prov!$A$2:$B$36,2,2))</f>
        <v/>
      </c>
      <c r="AX273" s="74"/>
    </row>
    <row r="274" spans="1:50" ht="15" customHeight="1">
      <c r="A274" s="71"/>
      <c r="B274" s="71"/>
      <c r="C274" s="70"/>
      <c r="D274" s="70"/>
      <c r="E274" s="70"/>
      <c r="F274" s="72"/>
      <c r="G274" s="70"/>
      <c r="H274" s="85"/>
      <c r="I274" s="86"/>
      <c r="J274" s="87"/>
      <c r="K274" s="71"/>
      <c r="L274" s="70"/>
      <c r="M274" s="69"/>
      <c r="N274" s="71"/>
      <c r="O274" s="69"/>
      <c r="P274" s="73"/>
      <c r="Q274" s="85"/>
      <c r="R274" s="86"/>
      <c r="S274" s="87"/>
      <c r="T274" s="73"/>
      <c r="U274" s="85"/>
      <c r="V274" s="86"/>
      <c r="W274" s="87"/>
      <c r="X274" s="69"/>
      <c r="Y274" s="69"/>
      <c r="Z274" s="69"/>
      <c r="AA274" s="69"/>
      <c r="AB274" s="70"/>
      <c r="AC274" s="70"/>
      <c r="AD274" s="69"/>
      <c r="AE274" s="69"/>
      <c r="AF274" s="69"/>
      <c r="AG274" s="71"/>
      <c r="AH274" s="69"/>
      <c r="AI274" s="70"/>
      <c r="AJ274" s="85"/>
      <c r="AK274" s="86"/>
      <c r="AL274" s="87"/>
      <c r="AM274" s="69"/>
      <c r="AN274" s="69"/>
      <c r="AO274" s="69"/>
      <c r="AP274" s="72"/>
      <c r="AQ274" s="72"/>
      <c r="AR274" s="72"/>
      <c r="AS274" s="72"/>
      <c r="AT274" s="70"/>
      <c r="AU274" s="70"/>
      <c r="AV274" s="80"/>
      <c r="AW274" s="81" t="str">
        <f>IF(AV274="","",VLOOKUP(AV274,Prov!$A$2:$B$36,2,2))</f>
        <v/>
      </c>
      <c r="AX274" s="74"/>
    </row>
    <row r="275" spans="1:50" ht="15" customHeight="1">
      <c r="A275" s="71"/>
      <c r="B275" s="71"/>
      <c r="C275" s="70"/>
      <c r="D275" s="70"/>
      <c r="E275" s="70"/>
      <c r="F275" s="72"/>
      <c r="G275" s="70"/>
      <c r="H275" s="85"/>
      <c r="I275" s="86"/>
      <c r="J275" s="87"/>
      <c r="K275" s="71"/>
      <c r="L275" s="70"/>
      <c r="M275" s="69"/>
      <c r="N275" s="71"/>
      <c r="O275" s="69"/>
      <c r="P275" s="73"/>
      <c r="Q275" s="85"/>
      <c r="R275" s="86"/>
      <c r="S275" s="87"/>
      <c r="T275" s="73"/>
      <c r="U275" s="85"/>
      <c r="V275" s="86"/>
      <c r="W275" s="87"/>
      <c r="X275" s="69"/>
      <c r="Y275" s="69"/>
      <c r="Z275" s="69"/>
      <c r="AA275" s="69"/>
      <c r="AB275" s="70"/>
      <c r="AC275" s="70"/>
      <c r="AD275" s="69"/>
      <c r="AE275" s="69"/>
      <c r="AF275" s="69"/>
      <c r="AG275" s="71"/>
      <c r="AH275" s="69"/>
      <c r="AI275" s="70"/>
      <c r="AJ275" s="85"/>
      <c r="AK275" s="86"/>
      <c r="AL275" s="87"/>
      <c r="AM275" s="69"/>
      <c r="AN275" s="69"/>
      <c r="AO275" s="69"/>
      <c r="AP275" s="72"/>
      <c r="AQ275" s="72"/>
      <c r="AR275" s="72"/>
      <c r="AS275" s="72"/>
      <c r="AT275" s="70"/>
      <c r="AU275" s="70"/>
      <c r="AV275" s="80"/>
      <c r="AW275" s="81" t="str">
        <f>IF(AV275="","",VLOOKUP(AV275,Prov!$A$2:$B$36,2,2))</f>
        <v/>
      </c>
      <c r="AX275" s="74"/>
    </row>
    <row r="276" spans="1:50" ht="15" customHeight="1">
      <c r="A276" s="71"/>
      <c r="B276" s="71"/>
      <c r="C276" s="70"/>
      <c r="D276" s="70"/>
      <c r="E276" s="70"/>
      <c r="F276" s="72"/>
      <c r="G276" s="70"/>
      <c r="H276" s="85"/>
      <c r="I276" s="86"/>
      <c r="J276" s="87"/>
      <c r="K276" s="71"/>
      <c r="L276" s="70"/>
      <c r="M276" s="69"/>
      <c r="N276" s="71"/>
      <c r="O276" s="69"/>
      <c r="P276" s="73"/>
      <c r="Q276" s="85"/>
      <c r="R276" s="86"/>
      <c r="S276" s="87"/>
      <c r="T276" s="73"/>
      <c r="U276" s="85"/>
      <c r="V276" s="86"/>
      <c r="W276" s="87"/>
      <c r="X276" s="69"/>
      <c r="Y276" s="69"/>
      <c r="Z276" s="69"/>
      <c r="AA276" s="69"/>
      <c r="AB276" s="70"/>
      <c r="AC276" s="70"/>
      <c r="AD276" s="69"/>
      <c r="AE276" s="69"/>
      <c r="AF276" s="69"/>
      <c r="AG276" s="71"/>
      <c r="AH276" s="69"/>
      <c r="AI276" s="70"/>
      <c r="AJ276" s="85"/>
      <c r="AK276" s="86"/>
      <c r="AL276" s="87"/>
      <c r="AM276" s="69"/>
      <c r="AN276" s="69"/>
      <c r="AO276" s="69"/>
      <c r="AP276" s="72"/>
      <c r="AQ276" s="72"/>
      <c r="AR276" s="72"/>
      <c r="AS276" s="72"/>
      <c r="AT276" s="70"/>
      <c r="AU276" s="70"/>
      <c r="AV276" s="80"/>
      <c r="AW276" s="81" t="str">
        <f>IF(AV276="","",VLOOKUP(AV276,Prov!$A$2:$B$36,2,2))</f>
        <v/>
      </c>
      <c r="AX276" s="74"/>
    </row>
    <row r="277" spans="1:50" ht="15" customHeight="1">
      <c r="A277" s="71"/>
      <c r="B277" s="71"/>
      <c r="C277" s="70"/>
      <c r="D277" s="70"/>
      <c r="E277" s="70"/>
      <c r="F277" s="72"/>
      <c r="G277" s="70"/>
      <c r="H277" s="85"/>
      <c r="I277" s="86"/>
      <c r="J277" s="87"/>
      <c r="K277" s="71"/>
      <c r="L277" s="70"/>
      <c r="M277" s="69"/>
      <c r="N277" s="71"/>
      <c r="O277" s="69"/>
      <c r="P277" s="73"/>
      <c r="Q277" s="85"/>
      <c r="R277" s="86"/>
      <c r="S277" s="87"/>
      <c r="T277" s="73"/>
      <c r="U277" s="85"/>
      <c r="V277" s="86"/>
      <c r="W277" s="87"/>
      <c r="X277" s="69"/>
      <c r="Y277" s="69"/>
      <c r="Z277" s="69"/>
      <c r="AA277" s="69"/>
      <c r="AB277" s="70"/>
      <c r="AC277" s="70"/>
      <c r="AD277" s="69"/>
      <c r="AE277" s="69"/>
      <c r="AF277" s="69"/>
      <c r="AG277" s="71"/>
      <c r="AH277" s="69"/>
      <c r="AI277" s="70"/>
      <c r="AJ277" s="85"/>
      <c r="AK277" s="86"/>
      <c r="AL277" s="87"/>
      <c r="AM277" s="69"/>
      <c r="AN277" s="69"/>
      <c r="AO277" s="69"/>
      <c r="AP277" s="72"/>
      <c r="AQ277" s="72"/>
      <c r="AR277" s="72"/>
      <c r="AS277" s="72"/>
      <c r="AT277" s="70"/>
      <c r="AU277" s="70"/>
      <c r="AV277" s="80"/>
      <c r="AW277" s="81" t="str">
        <f>IF(AV277="","",VLOOKUP(AV277,Prov!$A$2:$B$36,2,2))</f>
        <v/>
      </c>
      <c r="AX277" s="74"/>
    </row>
    <row r="278" spans="1:50" ht="15" customHeight="1">
      <c r="A278" s="71"/>
      <c r="B278" s="71"/>
      <c r="C278" s="70"/>
      <c r="D278" s="70"/>
      <c r="E278" s="70"/>
      <c r="F278" s="72"/>
      <c r="G278" s="70"/>
      <c r="H278" s="85"/>
      <c r="I278" s="86"/>
      <c r="J278" s="87"/>
      <c r="K278" s="71"/>
      <c r="L278" s="70"/>
      <c r="M278" s="69"/>
      <c r="N278" s="71"/>
      <c r="O278" s="69"/>
      <c r="P278" s="73"/>
      <c r="Q278" s="85"/>
      <c r="R278" s="86"/>
      <c r="S278" s="87"/>
      <c r="T278" s="73"/>
      <c r="U278" s="85"/>
      <c r="V278" s="86"/>
      <c r="W278" s="87"/>
      <c r="X278" s="69"/>
      <c r="Y278" s="69"/>
      <c r="Z278" s="69"/>
      <c r="AA278" s="69"/>
      <c r="AB278" s="70"/>
      <c r="AC278" s="70"/>
      <c r="AD278" s="69"/>
      <c r="AE278" s="69"/>
      <c r="AF278" s="69"/>
      <c r="AG278" s="71"/>
      <c r="AH278" s="69"/>
      <c r="AI278" s="70"/>
      <c r="AJ278" s="85"/>
      <c r="AK278" s="86"/>
      <c r="AL278" s="87"/>
      <c r="AM278" s="69"/>
      <c r="AN278" s="69"/>
      <c r="AO278" s="69"/>
      <c r="AP278" s="72"/>
      <c r="AQ278" s="72"/>
      <c r="AR278" s="72"/>
      <c r="AS278" s="72"/>
      <c r="AT278" s="70"/>
      <c r="AU278" s="70"/>
      <c r="AV278" s="80"/>
      <c r="AW278" s="81" t="str">
        <f>IF(AV278="","",VLOOKUP(AV278,Prov!$A$2:$B$36,2,2))</f>
        <v/>
      </c>
      <c r="AX278" s="74"/>
    </row>
    <row r="279" spans="1:50" ht="15" customHeight="1">
      <c r="A279" s="71"/>
      <c r="B279" s="71"/>
      <c r="C279" s="70"/>
      <c r="D279" s="70"/>
      <c r="E279" s="70"/>
      <c r="F279" s="72"/>
      <c r="G279" s="70"/>
      <c r="H279" s="85"/>
      <c r="I279" s="86"/>
      <c r="J279" s="87"/>
      <c r="K279" s="71"/>
      <c r="L279" s="70"/>
      <c r="M279" s="69"/>
      <c r="N279" s="71"/>
      <c r="O279" s="69"/>
      <c r="P279" s="73"/>
      <c r="Q279" s="85"/>
      <c r="R279" s="86"/>
      <c r="S279" s="87"/>
      <c r="T279" s="73"/>
      <c r="U279" s="85"/>
      <c r="V279" s="86"/>
      <c r="W279" s="87"/>
      <c r="X279" s="69"/>
      <c r="Y279" s="69"/>
      <c r="Z279" s="69"/>
      <c r="AA279" s="69"/>
      <c r="AB279" s="70"/>
      <c r="AC279" s="70"/>
      <c r="AD279" s="69"/>
      <c r="AE279" s="69"/>
      <c r="AF279" s="69"/>
      <c r="AG279" s="71"/>
      <c r="AH279" s="69"/>
      <c r="AI279" s="70"/>
      <c r="AJ279" s="85"/>
      <c r="AK279" s="86"/>
      <c r="AL279" s="87"/>
      <c r="AM279" s="69"/>
      <c r="AN279" s="69"/>
      <c r="AO279" s="69"/>
      <c r="AP279" s="72"/>
      <c r="AQ279" s="72"/>
      <c r="AR279" s="72"/>
      <c r="AS279" s="72"/>
      <c r="AT279" s="70"/>
      <c r="AU279" s="70"/>
      <c r="AV279" s="80"/>
      <c r="AW279" s="81" t="str">
        <f>IF(AV279="","",VLOOKUP(AV279,Prov!$A$2:$B$36,2,2))</f>
        <v/>
      </c>
      <c r="AX279" s="74"/>
    </row>
    <row r="280" spans="1:50" ht="15" customHeight="1">
      <c r="A280" s="71"/>
      <c r="B280" s="71"/>
      <c r="C280" s="70"/>
      <c r="D280" s="70"/>
      <c r="E280" s="70"/>
      <c r="F280" s="72"/>
      <c r="G280" s="70"/>
      <c r="H280" s="85"/>
      <c r="I280" s="86"/>
      <c r="J280" s="87"/>
      <c r="K280" s="71"/>
      <c r="L280" s="70"/>
      <c r="M280" s="69"/>
      <c r="N280" s="71"/>
      <c r="O280" s="69"/>
      <c r="P280" s="73"/>
      <c r="Q280" s="85"/>
      <c r="R280" s="86"/>
      <c r="S280" s="87"/>
      <c r="T280" s="73"/>
      <c r="U280" s="85"/>
      <c r="V280" s="86"/>
      <c r="W280" s="87"/>
      <c r="X280" s="69"/>
      <c r="Y280" s="69"/>
      <c r="Z280" s="69"/>
      <c r="AA280" s="69"/>
      <c r="AB280" s="70"/>
      <c r="AC280" s="70"/>
      <c r="AD280" s="69"/>
      <c r="AE280" s="69"/>
      <c r="AF280" s="69"/>
      <c r="AG280" s="71"/>
      <c r="AH280" s="69"/>
      <c r="AI280" s="70"/>
      <c r="AJ280" s="85"/>
      <c r="AK280" s="86"/>
      <c r="AL280" s="87"/>
      <c r="AM280" s="69"/>
      <c r="AN280" s="69"/>
      <c r="AO280" s="69"/>
      <c r="AP280" s="72"/>
      <c r="AQ280" s="72"/>
      <c r="AR280" s="72"/>
      <c r="AS280" s="72"/>
      <c r="AT280" s="70"/>
      <c r="AU280" s="70"/>
      <c r="AV280" s="80"/>
      <c r="AW280" s="81" t="str">
        <f>IF(AV280="","",VLOOKUP(AV280,Prov!$A$2:$B$36,2,2))</f>
        <v/>
      </c>
      <c r="AX280" s="74"/>
    </row>
    <row r="281" spans="1:50" ht="15" customHeight="1">
      <c r="A281" s="71"/>
      <c r="B281" s="71"/>
      <c r="C281" s="70"/>
      <c r="D281" s="70"/>
      <c r="E281" s="70"/>
      <c r="F281" s="72"/>
      <c r="G281" s="70"/>
      <c r="H281" s="85"/>
      <c r="I281" s="86"/>
      <c r="J281" s="87"/>
      <c r="K281" s="71"/>
      <c r="L281" s="70"/>
      <c r="M281" s="69"/>
      <c r="N281" s="71"/>
      <c r="O281" s="69"/>
      <c r="P281" s="73"/>
      <c r="Q281" s="85"/>
      <c r="R281" s="86"/>
      <c r="S281" s="87"/>
      <c r="T281" s="73"/>
      <c r="U281" s="85"/>
      <c r="V281" s="86"/>
      <c r="W281" s="87"/>
      <c r="X281" s="69"/>
      <c r="Y281" s="69"/>
      <c r="Z281" s="69"/>
      <c r="AA281" s="69"/>
      <c r="AB281" s="70"/>
      <c r="AC281" s="70"/>
      <c r="AD281" s="69"/>
      <c r="AE281" s="69"/>
      <c r="AF281" s="69"/>
      <c r="AG281" s="71"/>
      <c r="AH281" s="69"/>
      <c r="AI281" s="70"/>
      <c r="AJ281" s="85"/>
      <c r="AK281" s="86"/>
      <c r="AL281" s="87"/>
      <c r="AM281" s="69"/>
      <c r="AN281" s="69"/>
      <c r="AO281" s="69"/>
      <c r="AP281" s="72"/>
      <c r="AQ281" s="72"/>
      <c r="AR281" s="72"/>
      <c r="AS281" s="72"/>
      <c r="AT281" s="70"/>
      <c r="AU281" s="70"/>
      <c r="AV281" s="80"/>
      <c r="AW281" s="81" t="str">
        <f>IF(AV281="","",VLOOKUP(AV281,Prov!$A$2:$B$36,2,2))</f>
        <v/>
      </c>
      <c r="AX281" s="74"/>
    </row>
    <row r="282" spans="1:50" ht="15" customHeight="1">
      <c r="A282" s="71"/>
      <c r="B282" s="71"/>
      <c r="C282" s="70"/>
      <c r="D282" s="70"/>
      <c r="E282" s="70"/>
      <c r="F282" s="72"/>
      <c r="G282" s="70"/>
      <c r="H282" s="85"/>
      <c r="I282" s="86"/>
      <c r="J282" s="87"/>
      <c r="K282" s="71"/>
      <c r="L282" s="70"/>
      <c r="M282" s="69"/>
      <c r="N282" s="71"/>
      <c r="O282" s="69"/>
      <c r="P282" s="73"/>
      <c r="Q282" s="85"/>
      <c r="R282" s="86"/>
      <c r="S282" s="87"/>
      <c r="T282" s="73"/>
      <c r="U282" s="85"/>
      <c r="V282" s="86"/>
      <c r="W282" s="87"/>
      <c r="X282" s="69"/>
      <c r="Y282" s="69"/>
      <c r="Z282" s="69"/>
      <c r="AA282" s="69"/>
      <c r="AB282" s="70"/>
      <c r="AC282" s="70"/>
      <c r="AD282" s="69"/>
      <c r="AE282" s="69"/>
      <c r="AF282" s="69"/>
      <c r="AG282" s="71"/>
      <c r="AH282" s="69"/>
      <c r="AI282" s="70"/>
      <c r="AJ282" s="85"/>
      <c r="AK282" s="86"/>
      <c r="AL282" s="87"/>
      <c r="AM282" s="69"/>
      <c r="AN282" s="69"/>
      <c r="AO282" s="69"/>
      <c r="AP282" s="72"/>
      <c r="AQ282" s="72"/>
      <c r="AR282" s="72"/>
      <c r="AS282" s="72"/>
      <c r="AT282" s="70"/>
      <c r="AU282" s="70"/>
      <c r="AV282" s="80"/>
      <c r="AW282" s="81" t="str">
        <f>IF(AV282="","",VLOOKUP(AV282,Prov!$A$2:$B$36,2,2))</f>
        <v/>
      </c>
      <c r="AX282" s="74"/>
    </row>
    <row r="283" spans="1:50" ht="15" customHeight="1">
      <c r="A283" s="71"/>
      <c r="B283" s="71"/>
      <c r="C283" s="70"/>
      <c r="D283" s="70"/>
      <c r="E283" s="70"/>
      <c r="F283" s="72"/>
      <c r="G283" s="70"/>
      <c r="H283" s="85"/>
      <c r="I283" s="86"/>
      <c r="J283" s="87"/>
      <c r="K283" s="71"/>
      <c r="L283" s="70"/>
      <c r="M283" s="69"/>
      <c r="N283" s="71"/>
      <c r="O283" s="69"/>
      <c r="P283" s="73"/>
      <c r="Q283" s="85"/>
      <c r="R283" s="86"/>
      <c r="S283" s="87"/>
      <c r="T283" s="73"/>
      <c r="U283" s="85"/>
      <c r="V283" s="86"/>
      <c r="W283" s="87"/>
      <c r="X283" s="69"/>
      <c r="Y283" s="69"/>
      <c r="Z283" s="69"/>
      <c r="AA283" s="69"/>
      <c r="AB283" s="70"/>
      <c r="AC283" s="70"/>
      <c r="AD283" s="69"/>
      <c r="AE283" s="69"/>
      <c r="AF283" s="69"/>
      <c r="AG283" s="71"/>
      <c r="AH283" s="69"/>
      <c r="AI283" s="70"/>
      <c r="AJ283" s="85"/>
      <c r="AK283" s="86"/>
      <c r="AL283" s="87"/>
      <c r="AM283" s="69"/>
      <c r="AN283" s="69"/>
      <c r="AO283" s="69"/>
      <c r="AP283" s="72"/>
      <c r="AQ283" s="72"/>
      <c r="AR283" s="72"/>
      <c r="AS283" s="72"/>
      <c r="AT283" s="70"/>
      <c r="AU283" s="70"/>
      <c r="AV283" s="80"/>
      <c r="AW283" s="81" t="str">
        <f>IF(AV283="","",VLOOKUP(AV283,Prov!$A$2:$B$36,2,2))</f>
        <v/>
      </c>
      <c r="AX283" s="74"/>
    </row>
    <row r="284" spans="1:50" ht="15" customHeight="1">
      <c r="A284" s="71"/>
      <c r="B284" s="71"/>
      <c r="C284" s="70"/>
      <c r="D284" s="70"/>
      <c r="E284" s="70"/>
      <c r="F284" s="72"/>
      <c r="G284" s="70"/>
      <c r="H284" s="85"/>
      <c r="I284" s="86"/>
      <c r="J284" s="87"/>
      <c r="K284" s="71"/>
      <c r="L284" s="70"/>
      <c r="M284" s="69"/>
      <c r="N284" s="71"/>
      <c r="O284" s="69"/>
      <c r="P284" s="73"/>
      <c r="Q284" s="85"/>
      <c r="R284" s="86"/>
      <c r="S284" s="87"/>
      <c r="T284" s="73"/>
      <c r="U284" s="85"/>
      <c r="V284" s="86"/>
      <c r="W284" s="87"/>
      <c r="X284" s="69"/>
      <c r="Y284" s="69"/>
      <c r="Z284" s="69"/>
      <c r="AA284" s="69"/>
      <c r="AB284" s="70"/>
      <c r="AC284" s="70"/>
      <c r="AD284" s="69"/>
      <c r="AE284" s="69"/>
      <c r="AF284" s="69"/>
      <c r="AG284" s="71"/>
      <c r="AH284" s="69"/>
      <c r="AI284" s="70"/>
      <c r="AJ284" s="85"/>
      <c r="AK284" s="86"/>
      <c r="AL284" s="87"/>
      <c r="AM284" s="69"/>
      <c r="AN284" s="69"/>
      <c r="AO284" s="69"/>
      <c r="AP284" s="72"/>
      <c r="AQ284" s="72"/>
      <c r="AR284" s="72"/>
      <c r="AS284" s="72"/>
      <c r="AT284" s="70"/>
      <c r="AU284" s="70"/>
      <c r="AV284" s="80"/>
      <c r="AW284" s="81" t="str">
        <f>IF(AV284="","",VLOOKUP(AV284,Prov!$A$2:$B$36,2,2))</f>
        <v/>
      </c>
      <c r="AX284" s="74"/>
    </row>
    <row r="285" spans="1:50" ht="15" customHeight="1">
      <c r="A285" s="71"/>
      <c r="B285" s="71"/>
      <c r="C285" s="70"/>
      <c r="D285" s="70"/>
      <c r="E285" s="70"/>
      <c r="F285" s="72"/>
      <c r="G285" s="70"/>
      <c r="H285" s="85"/>
      <c r="I285" s="86"/>
      <c r="J285" s="87"/>
      <c r="K285" s="71"/>
      <c r="L285" s="70"/>
      <c r="M285" s="69"/>
      <c r="N285" s="71"/>
      <c r="O285" s="69"/>
      <c r="P285" s="73"/>
      <c r="Q285" s="85"/>
      <c r="R285" s="86"/>
      <c r="S285" s="87"/>
      <c r="T285" s="73"/>
      <c r="U285" s="85"/>
      <c r="V285" s="86"/>
      <c r="W285" s="87"/>
      <c r="X285" s="69"/>
      <c r="Y285" s="69"/>
      <c r="Z285" s="69"/>
      <c r="AA285" s="69"/>
      <c r="AB285" s="70"/>
      <c r="AC285" s="70"/>
      <c r="AD285" s="69"/>
      <c r="AE285" s="69"/>
      <c r="AF285" s="69"/>
      <c r="AG285" s="71"/>
      <c r="AH285" s="69"/>
      <c r="AI285" s="70"/>
      <c r="AJ285" s="85"/>
      <c r="AK285" s="86"/>
      <c r="AL285" s="87"/>
      <c r="AM285" s="69"/>
      <c r="AN285" s="69"/>
      <c r="AO285" s="69"/>
      <c r="AP285" s="72"/>
      <c r="AQ285" s="72"/>
      <c r="AR285" s="72"/>
      <c r="AS285" s="72"/>
      <c r="AT285" s="70"/>
      <c r="AU285" s="70"/>
      <c r="AV285" s="80"/>
      <c r="AW285" s="81" t="str">
        <f>IF(AV285="","",VLOOKUP(AV285,Prov!$A$2:$B$36,2,2))</f>
        <v/>
      </c>
      <c r="AX285" s="74"/>
    </row>
    <row r="286" spans="1:50" ht="15" customHeight="1">
      <c r="A286" s="71"/>
      <c r="B286" s="71"/>
      <c r="C286" s="70"/>
      <c r="D286" s="70"/>
      <c r="E286" s="70"/>
      <c r="F286" s="72"/>
      <c r="G286" s="70"/>
      <c r="H286" s="85"/>
      <c r="I286" s="86"/>
      <c r="J286" s="87"/>
      <c r="K286" s="71"/>
      <c r="L286" s="70"/>
      <c r="M286" s="69"/>
      <c r="N286" s="71"/>
      <c r="O286" s="69"/>
      <c r="P286" s="73"/>
      <c r="Q286" s="85"/>
      <c r="R286" s="86"/>
      <c r="S286" s="87"/>
      <c r="T286" s="73"/>
      <c r="U286" s="85"/>
      <c r="V286" s="86"/>
      <c r="W286" s="87"/>
      <c r="X286" s="69"/>
      <c r="Y286" s="69"/>
      <c r="Z286" s="69"/>
      <c r="AA286" s="69"/>
      <c r="AB286" s="70"/>
      <c r="AC286" s="70"/>
      <c r="AD286" s="69"/>
      <c r="AE286" s="69"/>
      <c r="AF286" s="69"/>
      <c r="AG286" s="71"/>
      <c r="AH286" s="69"/>
      <c r="AI286" s="70"/>
      <c r="AJ286" s="85"/>
      <c r="AK286" s="86"/>
      <c r="AL286" s="87"/>
      <c r="AM286" s="69"/>
      <c r="AN286" s="69"/>
      <c r="AO286" s="69"/>
      <c r="AP286" s="72"/>
      <c r="AQ286" s="72"/>
      <c r="AR286" s="72"/>
      <c r="AS286" s="72"/>
      <c r="AT286" s="70"/>
      <c r="AU286" s="70"/>
      <c r="AV286" s="80"/>
      <c r="AW286" s="81" t="str">
        <f>IF(AV286="","",VLOOKUP(AV286,Prov!$A$2:$B$36,2,2))</f>
        <v/>
      </c>
      <c r="AX286" s="74"/>
    </row>
    <row r="287" spans="1:50" ht="15" customHeight="1">
      <c r="A287" s="71"/>
      <c r="B287" s="71"/>
      <c r="C287" s="70"/>
      <c r="D287" s="70"/>
      <c r="E287" s="70"/>
      <c r="F287" s="72"/>
      <c r="G287" s="70"/>
      <c r="H287" s="85"/>
      <c r="I287" s="86"/>
      <c r="J287" s="87"/>
      <c r="K287" s="71"/>
      <c r="L287" s="70"/>
      <c r="M287" s="69"/>
      <c r="N287" s="71"/>
      <c r="O287" s="69"/>
      <c r="P287" s="73"/>
      <c r="Q287" s="85"/>
      <c r="R287" s="86"/>
      <c r="S287" s="87"/>
      <c r="T287" s="73"/>
      <c r="U287" s="85"/>
      <c r="V287" s="86"/>
      <c r="W287" s="87"/>
      <c r="X287" s="69"/>
      <c r="Y287" s="69"/>
      <c r="Z287" s="69"/>
      <c r="AA287" s="69"/>
      <c r="AB287" s="70"/>
      <c r="AC287" s="70"/>
      <c r="AD287" s="69"/>
      <c r="AE287" s="69"/>
      <c r="AF287" s="69"/>
      <c r="AG287" s="71"/>
      <c r="AH287" s="69"/>
      <c r="AI287" s="70"/>
      <c r="AJ287" s="85"/>
      <c r="AK287" s="86"/>
      <c r="AL287" s="87"/>
      <c r="AM287" s="69"/>
      <c r="AN287" s="69"/>
      <c r="AO287" s="69"/>
      <c r="AP287" s="72"/>
      <c r="AQ287" s="72"/>
      <c r="AR287" s="72"/>
      <c r="AS287" s="72"/>
      <c r="AT287" s="70"/>
      <c r="AU287" s="70"/>
      <c r="AV287" s="80"/>
      <c r="AW287" s="81" t="str">
        <f>IF(AV287="","",VLOOKUP(AV287,Prov!$A$2:$B$36,2,2))</f>
        <v/>
      </c>
      <c r="AX287" s="74"/>
    </row>
    <row r="288" spans="1:50" ht="15" customHeight="1">
      <c r="A288" s="71"/>
      <c r="B288" s="71"/>
      <c r="C288" s="70"/>
      <c r="D288" s="70"/>
      <c r="E288" s="70"/>
      <c r="F288" s="72"/>
      <c r="G288" s="70"/>
      <c r="H288" s="85"/>
      <c r="I288" s="86"/>
      <c r="J288" s="87"/>
      <c r="K288" s="71"/>
      <c r="L288" s="70"/>
      <c r="M288" s="69"/>
      <c r="N288" s="71"/>
      <c r="O288" s="69"/>
      <c r="P288" s="73"/>
      <c r="Q288" s="85"/>
      <c r="R288" s="86"/>
      <c r="S288" s="87"/>
      <c r="T288" s="73"/>
      <c r="U288" s="85"/>
      <c r="V288" s="86"/>
      <c r="W288" s="87"/>
      <c r="X288" s="69"/>
      <c r="Y288" s="69"/>
      <c r="Z288" s="69"/>
      <c r="AA288" s="69"/>
      <c r="AB288" s="70"/>
      <c r="AC288" s="70"/>
      <c r="AD288" s="69"/>
      <c r="AE288" s="69"/>
      <c r="AF288" s="69"/>
      <c r="AG288" s="71"/>
      <c r="AH288" s="69"/>
      <c r="AI288" s="70"/>
      <c r="AJ288" s="85"/>
      <c r="AK288" s="86"/>
      <c r="AL288" s="87"/>
      <c r="AM288" s="69"/>
      <c r="AN288" s="69"/>
      <c r="AO288" s="69"/>
      <c r="AP288" s="72"/>
      <c r="AQ288" s="72"/>
      <c r="AR288" s="72"/>
      <c r="AS288" s="72"/>
      <c r="AT288" s="70"/>
      <c r="AU288" s="70"/>
      <c r="AV288" s="80"/>
      <c r="AW288" s="81" t="str">
        <f>IF(AV288="","",VLOOKUP(AV288,Prov!$A$2:$B$36,2,2))</f>
        <v/>
      </c>
      <c r="AX288" s="74"/>
    </row>
    <row r="289" spans="1:50" ht="15" customHeight="1">
      <c r="A289" s="71"/>
      <c r="B289" s="71"/>
      <c r="C289" s="70"/>
      <c r="D289" s="70"/>
      <c r="E289" s="70"/>
      <c r="F289" s="72"/>
      <c r="G289" s="70"/>
      <c r="H289" s="85"/>
      <c r="I289" s="86"/>
      <c r="J289" s="87"/>
      <c r="K289" s="71"/>
      <c r="L289" s="70"/>
      <c r="M289" s="69"/>
      <c r="N289" s="71"/>
      <c r="O289" s="69"/>
      <c r="P289" s="73"/>
      <c r="Q289" s="85"/>
      <c r="R289" s="86"/>
      <c r="S289" s="87"/>
      <c r="T289" s="73"/>
      <c r="U289" s="85"/>
      <c r="V289" s="86"/>
      <c r="W289" s="87"/>
      <c r="X289" s="69"/>
      <c r="Y289" s="69"/>
      <c r="Z289" s="69"/>
      <c r="AA289" s="69"/>
      <c r="AB289" s="70"/>
      <c r="AC289" s="70"/>
      <c r="AD289" s="69"/>
      <c r="AE289" s="69"/>
      <c r="AF289" s="69"/>
      <c r="AG289" s="71"/>
      <c r="AH289" s="69"/>
      <c r="AI289" s="70"/>
      <c r="AJ289" s="85"/>
      <c r="AK289" s="86"/>
      <c r="AL289" s="87"/>
      <c r="AM289" s="69"/>
      <c r="AN289" s="69"/>
      <c r="AO289" s="69"/>
      <c r="AP289" s="72"/>
      <c r="AQ289" s="72"/>
      <c r="AR289" s="72"/>
      <c r="AS289" s="72"/>
      <c r="AT289" s="70"/>
      <c r="AU289" s="70"/>
      <c r="AV289" s="80"/>
      <c r="AW289" s="81" t="str">
        <f>IF(AV289="","",VLOOKUP(AV289,Prov!$A$2:$B$36,2,2))</f>
        <v/>
      </c>
      <c r="AX289" s="74"/>
    </row>
    <row r="290" spans="1:50" ht="15" customHeight="1">
      <c r="A290" s="71"/>
      <c r="B290" s="71"/>
      <c r="C290" s="70"/>
      <c r="D290" s="70"/>
      <c r="E290" s="70"/>
      <c r="F290" s="72"/>
      <c r="G290" s="70"/>
      <c r="H290" s="85"/>
      <c r="I290" s="86"/>
      <c r="J290" s="87"/>
      <c r="K290" s="71"/>
      <c r="L290" s="70"/>
      <c r="M290" s="69"/>
      <c r="N290" s="71"/>
      <c r="O290" s="69"/>
      <c r="P290" s="73"/>
      <c r="Q290" s="85"/>
      <c r="R290" s="86"/>
      <c r="S290" s="87"/>
      <c r="T290" s="73"/>
      <c r="U290" s="85"/>
      <c r="V290" s="86"/>
      <c r="W290" s="87"/>
      <c r="X290" s="69"/>
      <c r="Y290" s="69"/>
      <c r="Z290" s="69"/>
      <c r="AA290" s="69"/>
      <c r="AB290" s="70"/>
      <c r="AC290" s="70"/>
      <c r="AD290" s="69"/>
      <c r="AE290" s="69"/>
      <c r="AF290" s="69"/>
      <c r="AG290" s="71"/>
      <c r="AH290" s="69"/>
      <c r="AI290" s="70"/>
      <c r="AJ290" s="85"/>
      <c r="AK290" s="86"/>
      <c r="AL290" s="87"/>
      <c r="AM290" s="69"/>
      <c r="AN290" s="69"/>
      <c r="AO290" s="69"/>
      <c r="AP290" s="72"/>
      <c r="AQ290" s="72"/>
      <c r="AR290" s="72"/>
      <c r="AS290" s="72"/>
      <c r="AT290" s="70"/>
      <c r="AU290" s="70"/>
      <c r="AV290" s="80"/>
      <c r="AW290" s="81" t="str">
        <f>IF(AV290="","",VLOOKUP(AV290,Prov!$A$2:$B$36,2,2))</f>
        <v/>
      </c>
      <c r="AX290" s="74"/>
    </row>
    <row r="291" spans="1:50" ht="15" customHeight="1">
      <c r="A291" s="71"/>
      <c r="B291" s="71"/>
      <c r="C291" s="70"/>
      <c r="D291" s="70"/>
      <c r="E291" s="70"/>
      <c r="F291" s="72"/>
      <c r="G291" s="70"/>
      <c r="H291" s="85"/>
      <c r="I291" s="86"/>
      <c r="J291" s="87"/>
      <c r="K291" s="71"/>
      <c r="L291" s="70"/>
      <c r="M291" s="69"/>
      <c r="N291" s="71"/>
      <c r="O291" s="69"/>
      <c r="P291" s="73"/>
      <c r="Q291" s="85"/>
      <c r="R291" s="86"/>
      <c r="S291" s="87"/>
      <c r="T291" s="73"/>
      <c r="U291" s="85"/>
      <c r="V291" s="86"/>
      <c r="W291" s="87"/>
      <c r="X291" s="69"/>
      <c r="Y291" s="69"/>
      <c r="Z291" s="69"/>
      <c r="AA291" s="69"/>
      <c r="AB291" s="70"/>
      <c r="AC291" s="70"/>
      <c r="AD291" s="69"/>
      <c r="AE291" s="69"/>
      <c r="AF291" s="69"/>
      <c r="AG291" s="71"/>
      <c r="AH291" s="69"/>
      <c r="AI291" s="70"/>
      <c r="AJ291" s="85"/>
      <c r="AK291" s="86"/>
      <c r="AL291" s="87"/>
      <c r="AM291" s="69"/>
      <c r="AN291" s="69"/>
      <c r="AO291" s="69"/>
      <c r="AP291" s="72"/>
      <c r="AQ291" s="72"/>
      <c r="AR291" s="72"/>
      <c r="AS291" s="72"/>
      <c r="AT291" s="70"/>
      <c r="AU291" s="70"/>
      <c r="AV291" s="80"/>
      <c r="AW291" s="81" t="str">
        <f>IF(AV291="","",VLOOKUP(AV291,Prov!$A$2:$B$36,2,2))</f>
        <v/>
      </c>
      <c r="AX291" s="74"/>
    </row>
    <row r="292" spans="1:50" ht="15" customHeight="1">
      <c r="A292" s="71"/>
      <c r="B292" s="71"/>
      <c r="C292" s="70"/>
      <c r="D292" s="70"/>
      <c r="E292" s="70"/>
      <c r="F292" s="72"/>
      <c r="G292" s="70"/>
      <c r="H292" s="85"/>
      <c r="I292" s="86"/>
      <c r="J292" s="87"/>
      <c r="K292" s="71"/>
      <c r="L292" s="70"/>
      <c r="M292" s="69"/>
      <c r="N292" s="71"/>
      <c r="O292" s="69"/>
      <c r="P292" s="73"/>
      <c r="Q292" s="85"/>
      <c r="R292" s="86"/>
      <c r="S292" s="87"/>
      <c r="T292" s="73"/>
      <c r="U292" s="85"/>
      <c r="V292" s="86"/>
      <c r="W292" s="87"/>
      <c r="X292" s="69"/>
      <c r="Y292" s="69"/>
      <c r="Z292" s="69"/>
      <c r="AA292" s="69"/>
      <c r="AB292" s="70"/>
      <c r="AC292" s="70"/>
      <c r="AD292" s="69"/>
      <c r="AE292" s="69"/>
      <c r="AF292" s="69"/>
      <c r="AG292" s="71"/>
      <c r="AH292" s="69"/>
      <c r="AI292" s="70"/>
      <c r="AJ292" s="85"/>
      <c r="AK292" s="86"/>
      <c r="AL292" s="87"/>
      <c r="AM292" s="69"/>
      <c r="AN292" s="69"/>
      <c r="AO292" s="69"/>
      <c r="AP292" s="72"/>
      <c r="AQ292" s="72"/>
      <c r="AR292" s="72"/>
      <c r="AS292" s="72"/>
      <c r="AT292" s="70"/>
      <c r="AU292" s="70"/>
      <c r="AV292" s="80"/>
      <c r="AW292" s="81" t="str">
        <f>IF(AV292="","",VLOOKUP(AV292,Prov!$A$2:$B$36,2,2))</f>
        <v/>
      </c>
      <c r="AX292" s="74"/>
    </row>
    <row r="293" spans="1:50" ht="15" customHeight="1">
      <c r="A293" s="71"/>
      <c r="B293" s="71"/>
      <c r="C293" s="70"/>
      <c r="D293" s="70"/>
      <c r="E293" s="70"/>
      <c r="F293" s="72"/>
      <c r="G293" s="70"/>
      <c r="H293" s="85"/>
      <c r="I293" s="86"/>
      <c r="J293" s="87"/>
      <c r="K293" s="71"/>
      <c r="L293" s="70"/>
      <c r="M293" s="69"/>
      <c r="N293" s="71"/>
      <c r="O293" s="69"/>
      <c r="P293" s="73"/>
      <c r="Q293" s="85"/>
      <c r="R293" s="86"/>
      <c r="S293" s="87"/>
      <c r="T293" s="73"/>
      <c r="U293" s="85"/>
      <c r="V293" s="86"/>
      <c r="W293" s="87"/>
      <c r="X293" s="69"/>
      <c r="Y293" s="69"/>
      <c r="Z293" s="69"/>
      <c r="AA293" s="69"/>
      <c r="AB293" s="70"/>
      <c r="AC293" s="70"/>
      <c r="AD293" s="69"/>
      <c r="AE293" s="69"/>
      <c r="AF293" s="69"/>
      <c r="AG293" s="71"/>
      <c r="AH293" s="69"/>
      <c r="AI293" s="70"/>
      <c r="AJ293" s="85"/>
      <c r="AK293" s="86"/>
      <c r="AL293" s="87"/>
      <c r="AM293" s="69"/>
      <c r="AN293" s="69"/>
      <c r="AO293" s="69"/>
      <c r="AP293" s="72"/>
      <c r="AQ293" s="72"/>
      <c r="AR293" s="72"/>
      <c r="AS293" s="72"/>
      <c r="AT293" s="70"/>
      <c r="AU293" s="70"/>
      <c r="AV293" s="80"/>
      <c r="AW293" s="81" t="str">
        <f>IF(AV293="","",VLOOKUP(AV293,Prov!$A$2:$B$36,2,2))</f>
        <v/>
      </c>
      <c r="AX293" s="74"/>
    </row>
    <row r="294" spans="1:50" ht="15" customHeight="1">
      <c r="A294" s="71"/>
      <c r="B294" s="71"/>
      <c r="C294" s="70"/>
      <c r="D294" s="70"/>
      <c r="E294" s="70"/>
      <c r="F294" s="72"/>
      <c r="G294" s="70"/>
      <c r="H294" s="85"/>
      <c r="I294" s="86"/>
      <c r="J294" s="87"/>
      <c r="K294" s="71"/>
      <c r="L294" s="70"/>
      <c r="M294" s="69"/>
      <c r="N294" s="71"/>
      <c r="O294" s="69"/>
      <c r="P294" s="73"/>
      <c r="Q294" s="85"/>
      <c r="R294" s="86"/>
      <c r="S294" s="87"/>
      <c r="T294" s="73"/>
      <c r="U294" s="85"/>
      <c r="V294" s="86"/>
      <c r="W294" s="87"/>
      <c r="X294" s="69"/>
      <c r="Y294" s="69"/>
      <c r="Z294" s="69"/>
      <c r="AA294" s="69"/>
      <c r="AB294" s="70"/>
      <c r="AC294" s="70"/>
      <c r="AD294" s="69"/>
      <c r="AE294" s="69"/>
      <c r="AF294" s="69"/>
      <c r="AG294" s="71"/>
      <c r="AH294" s="69"/>
      <c r="AI294" s="70"/>
      <c r="AJ294" s="85"/>
      <c r="AK294" s="86"/>
      <c r="AL294" s="87"/>
      <c r="AM294" s="69"/>
      <c r="AN294" s="69"/>
      <c r="AO294" s="69"/>
      <c r="AP294" s="72"/>
      <c r="AQ294" s="72"/>
      <c r="AR294" s="72"/>
      <c r="AS294" s="72"/>
      <c r="AT294" s="70"/>
      <c r="AU294" s="70"/>
      <c r="AV294" s="80"/>
      <c r="AW294" s="81" t="str">
        <f>IF(AV294="","",VLOOKUP(AV294,Prov!$A$2:$B$36,2,2))</f>
        <v/>
      </c>
      <c r="AX294" s="74"/>
    </row>
    <row r="295" spans="1:50" ht="15" customHeight="1">
      <c r="A295" s="71"/>
      <c r="B295" s="71"/>
      <c r="C295" s="70"/>
      <c r="D295" s="70"/>
      <c r="E295" s="70"/>
      <c r="F295" s="72"/>
      <c r="G295" s="70"/>
      <c r="H295" s="85"/>
      <c r="I295" s="86"/>
      <c r="J295" s="87"/>
      <c r="K295" s="71"/>
      <c r="L295" s="70"/>
      <c r="M295" s="69"/>
      <c r="N295" s="71"/>
      <c r="O295" s="69"/>
      <c r="P295" s="73"/>
      <c r="Q295" s="85"/>
      <c r="R295" s="86"/>
      <c r="S295" s="87"/>
      <c r="T295" s="73"/>
      <c r="U295" s="85"/>
      <c r="V295" s="86"/>
      <c r="W295" s="87"/>
      <c r="X295" s="69"/>
      <c r="Y295" s="69"/>
      <c r="Z295" s="69"/>
      <c r="AA295" s="69"/>
      <c r="AB295" s="70"/>
      <c r="AC295" s="70"/>
      <c r="AD295" s="69"/>
      <c r="AE295" s="69"/>
      <c r="AF295" s="69"/>
      <c r="AG295" s="71"/>
      <c r="AH295" s="69"/>
      <c r="AI295" s="70"/>
      <c r="AJ295" s="85"/>
      <c r="AK295" s="86"/>
      <c r="AL295" s="87"/>
      <c r="AM295" s="69"/>
      <c r="AN295" s="69"/>
      <c r="AO295" s="69"/>
      <c r="AP295" s="72"/>
      <c r="AQ295" s="72"/>
      <c r="AR295" s="72"/>
      <c r="AS295" s="72"/>
      <c r="AT295" s="70"/>
      <c r="AU295" s="70"/>
      <c r="AV295" s="80"/>
      <c r="AW295" s="81" t="str">
        <f>IF(AV295="","",VLOOKUP(AV295,Prov!$A$2:$B$36,2,2))</f>
        <v/>
      </c>
      <c r="AX295" s="74"/>
    </row>
    <row r="296" spans="1:50" ht="15" customHeight="1">
      <c r="A296" s="71"/>
      <c r="B296" s="71"/>
      <c r="C296" s="70"/>
      <c r="D296" s="70"/>
      <c r="E296" s="70"/>
      <c r="F296" s="72"/>
      <c r="G296" s="70"/>
      <c r="H296" s="85"/>
      <c r="I296" s="86"/>
      <c r="J296" s="87"/>
      <c r="K296" s="71"/>
      <c r="L296" s="70"/>
      <c r="M296" s="69"/>
      <c r="N296" s="71"/>
      <c r="O296" s="69"/>
      <c r="P296" s="73"/>
      <c r="Q296" s="85"/>
      <c r="R296" s="86"/>
      <c r="S296" s="87"/>
      <c r="T296" s="73"/>
      <c r="U296" s="85"/>
      <c r="V296" s="86"/>
      <c r="W296" s="87"/>
      <c r="X296" s="69"/>
      <c r="Y296" s="69"/>
      <c r="Z296" s="69"/>
      <c r="AA296" s="69"/>
      <c r="AB296" s="70"/>
      <c r="AC296" s="70"/>
      <c r="AD296" s="69"/>
      <c r="AE296" s="69"/>
      <c r="AF296" s="69"/>
      <c r="AG296" s="71"/>
      <c r="AH296" s="69"/>
      <c r="AI296" s="70"/>
      <c r="AJ296" s="85"/>
      <c r="AK296" s="86"/>
      <c r="AL296" s="87"/>
      <c r="AM296" s="69"/>
      <c r="AN296" s="69"/>
      <c r="AO296" s="69"/>
      <c r="AP296" s="72"/>
      <c r="AQ296" s="72"/>
      <c r="AR296" s="72"/>
      <c r="AS296" s="72"/>
      <c r="AT296" s="70"/>
      <c r="AU296" s="70"/>
      <c r="AV296" s="80"/>
      <c r="AW296" s="81" t="str">
        <f>IF(AV296="","",VLOOKUP(AV296,Prov!$A$2:$B$36,2,2))</f>
        <v/>
      </c>
      <c r="AX296" s="74"/>
    </row>
    <row r="297" spans="1:50" ht="15" customHeight="1">
      <c r="A297" s="71"/>
      <c r="B297" s="71"/>
      <c r="C297" s="70"/>
      <c r="D297" s="70"/>
      <c r="E297" s="70"/>
      <c r="F297" s="72"/>
      <c r="G297" s="70"/>
      <c r="H297" s="85"/>
      <c r="I297" s="86"/>
      <c r="J297" s="87"/>
      <c r="K297" s="71"/>
      <c r="L297" s="70"/>
      <c r="M297" s="69"/>
      <c r="N297" s="71"/>
      <c r="O297" s="69"/>
      <c r="P297" s="73"/>
      <c r="Q297" s="85"/>
      <c r="R297" s="86"/>
      <c r="S297" s="87"/>
      <c r="T297" s="73"/>
      <c r="U297" s="85"/>
      <c r="V297" s="86"/>
      <c r="W297" s="87"/>
      <c r="X297" s="69"/>
      <c r="Y297" s="69"/>
      <c r="Z297" s="69"/>
      <c r="AA297" s="69"/>
      <c r="AB297" s="70"/>
      <c r="AC297" s="70"/>
      <c r="AD297" s="69"/>
      <c r="AE297" s="69"/>
      <c r="AF297" s="69"/>
      <c r="AG297" s="71"/>
      <c r="AH297" s="69"/>
      <c r="AI297" s="70"/>
      <c r="AJ297" s="85"/>
      <c r="AK297" s="86"/>
      <c r="AL297" s="87"/>
      <c r="AM297" s="69"/>
      <c r="AN297" s="69"/>
      <c r="AO297" s="69"/>
      <c r="AP297" s="72"/>
      <c r="AQ297" s="72"/>
      <c r="AR297" s="72"/>
      <c r="AS297" s="72"/>
      <c r="AT297" s="70"/>
      <c r="AU297" s="70"/>
      <c r="AV297" s="80"/>
      <c r="AW297" s="81" t="str">
        <f>IF(AV297="","",VLOOKUP(AV297,Prov!$A$2:$B$36,2,2))</f>
        <v/>
      </c>
      <c r="AX297" s="74"/>
    </row>
    <row r="298" spans="1:50" ht="15" customHeight="1">
      <c r="A298" s="71"/>
      <c r="B298" s="71"/>
      <c r="C298" s="70"/>
      <c r="D298" s="70"/>
      <c r="E298" s="70"/>
      <c r="F298" s="72"/>
      <c r="G298" s="70"/>
      <c r="H298" s="85"/>
      <c r="I298" s="86"/>
      <c r="J298" s="87"/>
      <c r="K298" s="71"/>
      <c r="L298" s="70"/>
      <c r="M298" s="69"/>
      <c r="N298" s="71"/>
      <c r="O298" s="69"/>
      <c r="P298" s="73"/>
      <c r="Q298" s="85"/>
      <c r="R298" s="86"/>
      <c r="S298" s="87"/>
      <c r="T298" s="73"/>
      <c r="U298" s="85"/>
      <c r="V298" s="86"/>
      <c r="W298" s="87"/>
      <c r="X298" s="69"/>
      <c r="Y298" s="69"/>
      <c r="Z298" s="69"/>
      <c r="AA298" s="69"/>
      <c r="AB298" s="70"/>
      <c r="AC298" s="70"/>
      <c r="AD298" s="69"/>
      <c r="AE298" s="69"/>
      <c r="AF298" s="69"/>
      <c r="AG298" s="71"/>
      <c r="AH298" s="69"/>
      <c r="AI298" s="70"/>
      <c r="AJ298" s="85"/>
      <c r="AK298" s="86"/>
      <c r="AL298" s="87"/>
      <c r="AM298" s="69"/>
      <c r="AN298" s="69"/>
      <c r="AO298" s="69"/>
      <c r="AP298" s="72"/>
      <c r="AQ298" s="72"/>
      <c r="AR298" s="72"/>
      <c r="AS298" s="72"/>
      <c r="AT298" s="70"/>
      <c r="AU298" s="70"/>
      <c r="AV298" s="80"/>
      <c r="AW298" s="81" t="str">
        <f>IF(AV298="","",VLOOKUP(AV298,Prov!$A$2:$B$36,2,2))</f>
        <v/>
      </c>
      <c r="AX298" s="74"/>
    </row>
    <row r="299" spans="1:50" ht="15" customHeight="1">
      <c r="A299" s="71"/>
      <c r="B299" s="71"/>
      <c r="C299" s="70"/>
      <c r="D299" s="70"/>
      <c r="E299" s="70"/>
      <c r="F299" s="72"/>
      <c r="G299" s="70"/>
      <c r="H299" s="85"/>
      <c r="I299" s="86"/>
      <c r="J299" s="87"/>
      <c r="K299" s="71"/>
      <c r="L299" s="70"/>
      <c r="M299" s="69"/>
      <c r="N299" s="71"/>
      <c r="O299" s="69"/>
      <c r="P299" s="73"/>
      <c r="Q299" s="85"/>
      <c r="R299" s="86"/>
      <c r="S299" s="87"/>
      <c r="T299" s="73"/>
      <c r="U299" s="85"/>
      <c r="V299" s="86"/>
      <c r="W299" s="87"/>
      <c r="X299" s="69"/>
      <c r="Y299" s="69"/>
      <c r="Z299" s="69"/>
      <c r="AA299" s="69"/>
      <c r="AB299" s="70"/>
      <c r="AC299" s="70"/>
      <c r="AD299" s="69"/>
      <c r="AE299" s="69"/>
      <c r="AF299" s="69"/>
      <c r="AG299" s="71"/>
      <c r="AH299" s="69"/>
      <c r="AI299" s="70"/>
      <c r="AJ299" s="85"/>
      <c r="AK299" s="86"/>
      <c r="AL299" s="87"/>
      <c r="AM299" s="69"/>
      <c r="AN299" s="69"/>
      <c r="AO299" s="69"/>
      <c r="AP299" s="72"/>
      <c r="AQ299" s="72"/>
      <c r="AR299" s="72"/>
      <c r="AS299" s="72"/>
      <c r="AT299" s="70"/>
      <c r="AU299" s="70"/>
      <c r="AV299" s="80"/>
      <c r="AW299" s="81" t="str">
        <f>IF(AV299="","",VLOOKUP(AV299,Prov!$A$2:$B$36,2,2))</f>
        <v/>
      </c>
      <c r="AX299" s="74"/>
    </row>
    <row r="300" spans="1:50" ht="15" customHeight="1">
      <c r="A300" s="71"/>
      <c r="B300" s="71"/>
      <c r="C300" s="70"/>
      <c r="D300" s="70"/>
      <c r="E300" s="70"/>
      <c r="F300" s="72"/>
      <c r="G300" s="70"/>
      <c r="H300" s="85"/>
      <c r="I300" s="86"/>
      <c r="J300" s="87"/>
      <c r="K300" s="71"/>
      <c r="L300" s="70"/>
      <c r="M300" s="69"/>
      <c r="N300" s="71"/>
      <c r="O300" s="69"/>
      <c r="P300" s="73"/>
      <c r="Q300" s="85"/>
      <c r="R300" s="86"/>
      <c r="S300" s="87"/>
      <c r="T300" s="73"/>
      <c r="U300" s="85"/>
      <c r="V300" s="86"/>
      <c r="W300" s="87"/>
      <c r="X300" s="69"/>
      <c r="Y300" s="69"/>
      <c r="Z300" s="69"/>
      <c r="AA300" s="69"/>
      <c r="AB300" s="70"/>
      <c r="AC300" s="70"/>
      <c r="AD300" s="69"/>
      <c r="AE300" s="69"/>
      <c r="AF300" s="69"/>
      <c r="AG300" s="71"/>
      <c r="AH300" s="69"/>
      <c r="AI300" s="70"/>
      <c r="AJ300" s="85"/>
      <c r="AK300" s="86"/>
      <c r="AL300" s="87"/>
      <c r="AM300" s="69"/>
      <c r="AN300" s="69"/>
      <c r="AO300" s="69"/>
      <c r="AP300" s="72"/>
      <c r="AQ300" s="72"/>
      <c r="AR300" s="72"/>
      <c r="AS300" s="72"/>
      <c r="AT300" s="70"/>
      <c r="AU300" s="70"/>
      <c r="AV300" s="80"/>
      <c r="AW300" s="81" t="str">
        <f>IF(AV300="","",VLOOKUP(AV300,Prov!$A$2:$B$36,2,2))</f>
        <v/>
      </c>
      <c r="AX300" s="74"/>
    </row>
    <row r="301" spans="1:50" ht="15" customHeight="1">
      <c r="A301" s="71"/>
      <c r="B301" s="71"/>
      <c r="C301" s="70"/>
      <c r="D301" s="70"/>
      <c r="E301" s="70"/>
      <c r="F301" s="72"/>
      <c r="G301" s="70"/>
      <c r="H301" s="85"/>
      <c r="I301" s="86"/>
      <c r="J301" s="87"/>
      <c r="K301" s="71"/>
      <c r="L301" s="70"/>
      <c r="M301" s="69"/>
      <c r="N301" s="71"/>
      <c r="O301" s="69"/>
      <c r="P301" s="73"/>
      <c r="Q301" s="85"/>
      <c r="R301" s="86"/>
      <c r="S301" s="87"/>
      <c r="T301" s="73"/>
      <c r="U301" s="85"/>
      <c r="V301" s="86"/>
      <c r="W301" s="87"/>
      <c r="X301" s="69"/>
      <c r="Y301" s="69"/>
      <c r="Z301" s="69"/>
      <c r="AA301" s="69"/>
      <c r="AB301" s="70"/>
      <c r="AC301" s="70"/>
      <c r="AD301" s="69"/>
      <c r="AE301" s="69"/>
      <c r="AF301" s="69"/>
      <c r="AG301" s="71"/>
      <c r="AH301" s="69"/>
      <c r="AI301" s="70"/>
      <c r="AJ301" s="85"/>
      <c r="AK301" s="86"/>
      <c r="AL301" s="87"/>
      <c r="AM301" s="69"/>
      <c r="AN301" s="69"/>
      <c r="AO301" s="69"/>
      <c r="AP301" s="72"/>
      <c r="AQ301" s="72"/>
      <c r="AR301" s="72"/>
      <c r="AS301" s="72"/>
      <c r="AT301" s="70"/>
      <c r="AU301" s="70"/>
      <c r="AV301" s="80"/>
      <c r="AW301" s="81" t="str">
        <f>IF(AV301="","",VLOOKUP(AV301,Prov!$A$2:$B$36,2,2))</f>
        <v/>
      </c>
      <c r="AX301" s="74"/>
    </row>
    <row r="302" spans="1:50" ht="15" customHeight="1">
      <c r="A302" s="71"/>
      <c r="B302" s="71"/>
      <c r="C302" s="70"/>
      <c r="D302" s="70"/>
      <c r="E302" s="70"/>
      <c r="F302" s="72"/>
      <c r="G302" s="70"/>
      <c r="H302" s="85"/>
      <c r="I302" s="86"/>
      <c r="J302" s="87"/>
      <c r="K302" s="71"/>
      <c r="L302" s="70"/>
      <c r="M302" s="69"/>
      <c r="N302" s="71"/>
      <c r="O302" s="69"/>
      <c r="P302" s="73"/>
      <c r="Q302" s="85"/>
      <c r="R302" s="86"/>
      <c r="S302" s="87"/>
      <c r="T302" s="73"/>
      <c r="U302" s="85"/>
      <c r="V302" s="86"/>
      <c r="W302" s="87"/>
      <c r="X302" s="69"/>
      <c r="Y302" s="69"/>
      <c r="Z302" s="69"/>
      <c r="AA302" s="69"/>
      <c r="AB302" s="70"/>
      <c r="AC302" s="70"/>
      <c r="AD302" s="69"/>
      <c r="AE302" s="69"/>
      <c r="AF302" s="69"/>
      <c r="AG302" s="71"/>
      <c r="AH302" s="69"/>
      <c r="AI302" s="70"/>
      <c r="AJ302" s="85"/>
      <c r="AK302" s="86"/>
      <c r="AL302" s="87"/>
      <c r="AM302" s="69"/>
      <c r="AN302" s="69"/>
      <c r="AO302" s="69"/>
      <c r="AP302" s="72"/>
      <c r="AQ302" s="72"/>
      <c r="AR302" s="72"/>
      <c r="AS302" s="72"/>
      <c r="AT302" s="70"/>
      <c r="AU302" s="70"/>
      <c r="AV302" s="80"/>
      <c r="AW302" s="81" t="str">
        <f>IF(AV302="","",VLOOKUP(AV302,Prov!$A$2:$B$36,2,2))</f>
        <v/>
      </c>
      <c r="AX302" s="74"/>
    </row>
    <row r="303" spans="1:50" ht="15" customHeight="1">
      <c r="A303" s="71"/>
      <c r="B303" s="71"/>
      <c r="C303" s="70"/>
      <c r="D303" s="70"/>
      <c r="E303" s="70"/>
      <c r="F303" s="72"/>
      <c r="G303" s="70"/>
      <c r="H303" s="85"/>
      <c r="I303" s="86"/>
      <c r="J303" s="87"/>
      <c r="K303" s="71"/>
      <c r="L303" s="70"/>
      <c r="M303" s="69"/>
      <c r="N303" s="71"/>
      <c r="O303" s="69"/>
      <c r="P303" s="73"/>
      <c r="Q303" s="85"/>
      <c r="R303" s="86"/>
      <c r="S303" s="87"/>
      <c r="T303" s="73"/>
      <c r="U303" s="85"/>
      <c r="V303" s="86"/>
      <c r="W303" s="87"/>
      <c r="X303" s="69"/>
      <c r="Y303" s="69"/>
      <c r="Z303" s="69"/>
      <c r="AA303" s="69"/>
      <c r="AB303" s="70"/>
      <c r="AC303" s="70"/>
      <c r="AD303" s="69"/>
      <c r="AE303" s="69"/>
      <c r="AF303" s="69"/>
      <c r="AG303" s="71"/>
      <c r="AH303" s="69"/>
      <c r="AI303" s="70"/>
      <c r="AJ303" s="85"/>
      <c r="AK303" s="86"/>
      <c r="AL303" s="87"/>
      <c r="AM303" s="69"/>
      <c r="AN303" s="69"/>
      <c r="AO303" s="69"/>
      <c r="AP303" s="72"/>
      <c r="AQ303" s="72"/>
      <c r="AR303" s="72"/>
      <c r="AS303" s="72"/>
      <c r="AT303" s="70"/>
      <c r="AU303" s="70"/>
      <c r="AV303" s="80"/>
      <c r="AW303" s="81" t="str">
        <f>IF(AV303="","",VLOOKUP(AV303,Prov!$A$2:$B$36,2,2))</f>
        <v/>
      </c>
      <c r="AX303" s="74"/>
    </row>
    <row r="304" spans="1:50" ht="15" customHeight="1">
      <c r="A304" s="71"/>
      <c r="B304" s="71"/>
      <c r="C304" s="70"/>
      <c r="D304" s="70"/>
      <c r="E304" s="70"/>
      <c r="F304" s="72"/>
      <c r="G304" s="70"/>
      <c r="H304" s="85"/>
      <c r="I304" s="86"/>
      <c r="J304" s="87"/>
      <c r="K304" s="71"/>
      <c r="L304" s="70"/>
      <c r="M304" s="69"/>
      <c r="N304" s="71"/>
      <c r="O304" s="69"/>
      <c r="P304" s="73"/>
      <c r="Q304" s="85"/>
      <c r="R304" s="86"/>
      <c r="S304" s="87"/>
      <c r="T304" s="73"/>
      <c r="U304" s="85"/>
      <c r="V304" s="86"/>
      <c r="W304" s="87"/>
      <c r="X304" s="69"/>
      <c r="Y304" s="69"/>
      <c r="Z304" s="69"/>
      <c r="AA304" s="69"/>
      <c r="AB304" s="70"/>
      <c r="AC304" s="70"/>
      <c r="AD304" s="69"/>
      <c r="AE304" s="69"/>
      <c r="AF304" s="69"/>
      <c r="AG304" s="71"/>
      <c r="AH304" s="69"/>
      <c r="AI304" s="70"/>
      <c r="AJ304" s="85"/>
      <c r="AK304" s="86"/>
      <c r="AL304" s="87"/>
      <c r="AM304" s="69"/>
      <c r="AN304" s="69"/>
      <c r="AO304" s="69"/>
      <c r="AP304" s="72"/>
      <c r="AQ304" s="72"/>
      <c r="AR304" s="72"/>
      <c r="AS304" s="72"/>
      <c r="AT304" s="70"/>
      <c r="AU304" s="70"/>
      <c r="AV304" s="80"/>
      <c r="AW304" s="81" t="str">
        <f>IF(AV304="","",VLOOKUP(AV304,Prov!$A$2:$B$36,2,2))</f>
        <v/>
      </c>
      <c r="AX304" s="74"/>
    </row>
    <row r="305" spans="1:50" ht="15" customHeight="1">
      <c r="A305" s="71"/>
      <c r="B305" s="71"/>
      <c r="C305" s="70"/>
      <c r="D305" s="70"/>
      <c r="E305" s="70"/>
      <c r="F305" s="72"/>
      <c r="G305" s="70"/>
      <c r="H305" s="85"/>
      <c r="I305" s="86"/>
      <c r="J305" s="87"/>
      <c r="K305" s="71"/>
      <c r="L305" s="70"/>
      <c r="M305" s="69"/>
      <c r="N305" s="71"/>
      <c r="O305" s="69"/>
      <c r="P305" s="73"/>
      <c r="Q305" s="85"/>
      <c r="R305" s="86"/>
      <c r="S305" s="87"/>
      <c r="T305" s="73"/>
      <c r="U305" s="85"/>
      <c r="V305" s="86"/>
      <c r="W305" s="87"/>
      <c r="X305" s="69"/>
      <c r="Y305" s="69"/>
      <c r="Z305" s="69"/>
      <c r="AA305" s="69"/>
      <c r="AB305" s="70"/>
      <c r="AC305" s="70"/>
      <c r="AD305" s="69"/>
      <c r="AE305" s="69"/>
      <c r="AF305" s="69"/>
      <c r="AG305" s="71"/>
      <c r="AH305" s="69"/>
      <c r="AI305" s="70"/>
      <c r="AJ305" s="85"/>
      <c r="AK305" s="86"/>
      <c r="AL305" s="87"/>
      <c r="AM305" s="69"/>
      <c r="AN305" s="69"/>
      <c r="AO305" s="69"/>
      <c r="AP305" s="72"/>
      <c r="AQ305" s="72"/>
      <c r="AR305" s="72"/>
      <c r="AS305" s="72"/>
      <c r="AT305" s="70"/>
      <c r="AU305" s="70"/>
      <c r="AV305" s="80"/>
      <c r="AW305" s="81" t="str">
        <f>IF(AV305="","",VLOOKUP(AV305,Prov!$A$2:$B$36,2,2))</f>
        <v/>
      </c>
      <c r="AX305" s="74"/>
    </row>
    <row r="306" spans="1:50" ht="15" customHeight="1">
      <c r="A306" s="71"/>
      <c r="B306" s="71"/>
      <c r="C306" s="70"/>
      <c r="D306" s="70"/>
      <c r="E306" s="70"/>
      <c r="F306" s="72"/>
      <c r="G306" s="70"/>
      <c r="H306" s="85"/>
      <c r="I306" s="86"/>
      <c r="J306" s="87"/>
      <c r="K306" s="71"/>
      <c r="L306" s="70"/>
      <c r="M306" s="69"/>
      <c r="N306" s="71"/>
      <c r="O306" s="69"/>
      <c r="P306" s="73"/>
      <c r="Q306" s="85"/>
      <c r="R306" s="86"/>
      <c r="S306" s="87"/>
      <c r="T306" s="73"/>
      <c r="U306" s="85"/>
      <c r="V306" s="86"/>
      <c r="W306" s="87"/>
      <c r="X306" s="69"/>
      <c r="Y306" s="69"/>
      <c r="Z306" s="69"/>
      <c r="AA306" s="69"/>
      <c r="AB306" s="70"/>
      <c r="AC306" s="70"/>
      <c r="AD306" s="69"/>
      <c r="AE306" s="69"/>
      <c r="AF306" s="69"/>
      <c r="AG306" s="71"/>
      <c r="AH306" s="69"/>
      <c r="AI306" s="70"/>
      <c r="AJ306" s="85"/>
      <c r="AK306" s="86"/>
      <c r="AL306" s="87"/>
      <c r="AM306" s="69"/>
      <c r="AN306" s="69"/>
      <c r="AO306" s="69"/>
      <c r="AP306" s="72"/>
      <c r="AQ306" s="72"/>
      <c r="AR306" s="72"/>
      <c r="AS306" s="72"/>
      <c r="AT306" s="70"/>
      <c r="AU306" s="70"/>
      <c r="AV306" s="80"/>
      <c r="AW306" s="81" t="str">
        <f>IF(AV306="","",VLOOKUP(AV306,Prov!$A$2:$B$36,2,2))</f>
        <v/>
      </c>
      <c r="AX306" s="74"/>
    </row>
    <row r="307" spans="1:50" ht="15" customHeight="1">
      <c r="A307" s="71"/>
      <c r="B307" s="71"/>
      <c r="C307" s="70"/>
      <c r="D307" s="70"/>
      <c r="E307" s="70"/>
      <c r="F307" s="72"/>
      <c r="G307" s="70"/>
      <c r="H307" s="85"/>
      <c r="I307" s="86"/>
      <c r="J307" s="87"/>
      <c r="K307" s="71"/>
      <c r="L307" s="70"/>
      <c r="M307" s="69"/>
      <c r="N307" s="71"/>
      <c r="O307" s="69"/>
      <c r="P307" s="73"/>
      <c r="Q307" s="85"/>
      <c r="R307" s="86"/>
      <c r="S307" s="87"/>
      <c r="T307" s="73"/>
      <c r="U307" s="85"/>
      <c r="V307" s="86"/>
      <c r="W307" s="87"/>
      <c r="X307" s="69"/>
      <c r="Y307" s="69"/>
      <c r="Z307" s="69"/>
      <c r="AA307" s="69"/>
      <c r="AB307" s="70"/>
      <c r="AC307" s="70"/>
      <c r="AD307" s="69"/>
      <c r="AE307" s="69"/>
      <c r="AF307" s="69"/>
      <c r="AG307" s="71"/>
      <c r="AH307" s="69"/>
      <c r="AI307" s="70"/>
      <c r="AJ307" s="85"/>
      <c r="AK307" s="86"/>
      <c r="AL307" s="87"/>
      <c r="AM307" s="69"/>
      <c r="AN307" s="69"/>
      <c r="AO307" s="69"/>
      <c r="AP307" s="72"/>
      <c r="AQ307" s="72"/>
      <c r="AR307" s="72"/>
      <c r="AS307" s="72"/>
      <c r="AT307" s="70"/>
      <c r="AU307" s="70"/>
      <c r="AV307" s="80"/>
      <c r="AW307" s="81" t="str">
        <f>IF(AV307="","",VLOOKUP(AV307,Prov!$A$2:$B$36,2,2))</f>
        <v/>
      </c>
      <c r="AX307" s="74"/>
    </row>
    <row r="308" spans="1:50" ht="15" customHeight="1">
      <c r="A308" s="71"/>
      <c r="B308" s="71"/>
      <c r="C308" s="70"/>
      <c r="D308" s="70"/>
      <c r="E308" s="70"/>
      <c r="F308" s="72"/>
      <c r="G308" s="70"/>
      <c r="H308" s="85"/>
      <c r="I308" s="86"/>
      <c r="J308" s="87"/>
      <c r="K308" s="71"/>
      <c r="L308" s="70"/>
      <c r="M308" s="69"/>
      <c r="N308" s="71"/>
      <c r="O308" s="69"/>
      <c r="P308" s="73"/>
      <c r="Q308" s="85"/>
      <c r="R308" s="86"/>
      <c r="S308" s="87"/>
      <c r="T308" s="73"/>
      <c r="U308" s="85"/>
      <c r="V308" s="86"/>
      <c r="W308" s="87"/>
      <c r="X308" s="69"/>
      <c r="Y308" s="69"/>
      <c r="Z308" s="69"/>
      <c r="AA308" s="69"/>
      <c r="AB308" s="70"/>
      <c r="AC308" s="70"/>
      <c r="AD308" s="69"/>
      <c r="AE308" s="69"/>
      <c r="AF308" s="69"/>
      <c r="AG308" s="71"/>
      <c r="AH308" s="69"/>
      <c r="AI308" s="70"/>
      <c r="AJ308" s="85"/>
      <c r="AK308" s="86"/>
      <c r="AL308" s="87"/>
      <c r="AM308" s="69"/>
      <c r="AN308" s="69"/>
      <c r="AO308" s="69"/>
      <c r="AP308" s="72"/>
      <c r="AQ308" s="72"/>
      <c r="AR308" s="72"/>
      <c r="AS308" s="72"/>
      <c r="AT308" s="70"/>
      <c r="AU308" s="70"/>
      <c r="AV308" s="80"/>
      <c r="AW308" s="81" t="str">
        <f>IF(AV308="","",VLOOKUP(AV308,Prov!$A$2:$B$36,2,2))</f>
        <v/>
      </c>
      <c r="AX308" s="74"/>
    </row>
    <row r="309" spans="1:50" ht="15" customHeight="1">
      <c r="A309" s="71"/>
      <c r="B309" s="71"/>
      <c r="C309" s="70"/>
      <c r="D309" s="70"/>
      <c r="E309" s="70"/>
      <c r="F309" s="72"/>
      <c r="G309" s="70"/>
      <c r="H309" s="85"/>
      <c r="I309" s="86"/>
      <c r="J309" s="87"/>
      <c r="K309" s="71"/>
      <c r="L309" s="70"/>
      <c r="M309" s="69"/>
      <c r="N309" s="71"/>
      <c r="O309" s="69"/>
      <c r="P309" s="73"/>
      <c r="Q309" s="85"/>
      <c r="R309" s="86"/>
      <c r="S309" s="87"/>
      <c r="T309" s="73"/>
      <c r="U309" s="85"/>
      <c r="V309" s="86"/>
      <c r="W309" s="87"/>
      <c r="X309" s="69"/>
      <c r="Y309" s="69"/>
      <c r="Z309" s="69"/>
      <c r="AA309" s="69"/>
      <c r="AB309" s="70"/>
      <c r="AC309" s="70"/>
      <c r="AD309" s="69"/>
      <c r="AE309" s="69"/>
      <c r="AF309" s="69"/>
      <c r="AG309" s="71"/>
      <c r="AH309" s="69"/>
      <c r="AI309" s="70"/>
      <c r="AJ309" s="85"/>
      <c r="AK309" s="86"/>
      <c r="AL309" s="87"/>
      <c r="AM309" s="69"/>
      <c r="AN309" s="69"/>
      <c r="AO309" s="69"/>
      <c r="AP309" s="72"/>
      <c r="AQ309" s="72"/>
      <c r="AR309" s="72"/>
      <c r="AS309" s="72"/>
      <c r="AT309" s="70"/>
      <c r="AU309" s="70"/>
      <c r="AV309" s="80"/>
      <c r="AW309" s="81" t="str">
        <f>IF(AV309="","",VLOOKUP(AV309,Prov!$A$2:$B$36,2,2))</f>
        <v/>
      </c>
      <c r="AX309" s="74"/>
    </row>
    <row r="310" spans="1:50" ht="15" customHeight="1">
      <c r="A310" s="71"/>
      <c r="B310" s="71"/>
      <c r="C310" s="70"/>
      <c r="D310" s="70"/>
      <c r="E310" s="70"/>
      <c r="F310" s="72"/>
      <c r="G310" s="70"/>
      <c r="H310" s="85"/>
      <c r="I310" s="86"/>
      <c r="J310" s="87"/>
      <c r="K310" s="71"/>
      <c r="L310" s="70"/>
      <c r="M310" s="69"/>
      <c r="N310" s="71"/>
      <c r="O310" s="69"/>
      <c r="P310" s="73"/>
      <c r="Q310" s="85"/>
      <c r="R310" s="86"/>
      <c r="S310" s="87"/>
      <c r="T310" s="73"/>
      <c r="U310" s="85"/>
      <c r="V310" s="86"/>
      <c r="W310" s="87"/>
      <c r="X310" s="69"/>
      <c r="Y310" s="69"/>
      <c r="Z310" s="69"/>
      <c r="AA310" s="69"/>
      <c r="AB310" s="70"/>
      <c r="AC310" s="70"/>
      <c r="AD310" s="69"/>
      <c r="AE310" s="69"/>
      <c r="AF310" s="69"/>
      <c r="AG310" s="71"/>
      <c r="AH310" s="69"/>
      <c r="AI310" s="70"/>
      <c r="AJ310" s="85"/>
      <c r="AK310" s="86"/>
      <c r="AL310" s="87"/>
      <c r="AM310" s="69"/>
      <c r="AN310" s="69"/>
      <c r="AO310" s="69"/>
      <c r="AP310" s="72"/>
      <c r="AQ310" s="72"/>
      <c r="AR310" s="72"/>
      <c r="AS310" s="72"/>
      <c r="AT310" s="70"/>
      <c r="AU310" s="70"/>
      <c r="AV310" s="80"/>
      <c r="AW310" s="81" t="str">
        <f>IF(AV310="","",VLOOKUP(AV310,Prov!$A$2:$B$36,2,2))</f>
        <v/>
      </c>
      <c r="AX310" s="74"/>
    </row>
    <row r="311" spans="1:50" ht="15" customHeight="1">
      <c r="A311" s="71"/>
      <c r="B311" s="71"/>
      <c r="C311" s="70"/>
      <c r="D311" s="70"/>
      <c r="E311" s="70"/>
      <c r="F311" s="72"/>
      <c r="G311" s="70"/>
      <c r="H311" s="85"/>
      <c r="I311" s="86"/>
      <c r="J311" s="87"/>
      <c r="K311" s="71"/>
      <c r="L311" s="70"/>
      <c r="M311" s="69"/>
      <c r="N311" s="71"/>
      <c r="O311" s="69"/>
      <c r="P311" s="73"/>
      <c r="Q311" s="85"/>
      <c r="R311" s="86"/>
      <c r="S311" s="87"/>
      <c r="T311" s="73"/>
      <c r="U311" s="85"/>
      <c r="V311" s="86"/>
      <c r="W311" s="87"/>
      <c r="X311" s="69"/>
      <c r="Y311" s="69"/>
      <c r="Z311" s="69"/>
      <c r="AA311" s="69"/>
      <c r="AB311" s="70"/>
      <c r="AC311" s="70"/>
      <c r="AD311" s="69"/>
      <c r="AE311" s="69"/>
      <c r="AF311" s="69"/>
      <c r="AG311" s="71"/>
      <c r="AH311" s="69"/>
      <c r="AI311" s="70"/>
      <c r="AJ311" s="85"/>
      <c r="AK311" s="86"/>
      <c r="AL311" s="87"/>
      <c r="AM311" s="69"/>
      <c r="AN311" s="69"/>
      <c r="AO311" s="69"/>
      <c r="AP311" s="72"/>
      <c r="AQ311" s="72"/>
      <c r="AR311" s="72"/>
      <c r="AS311" s="72"/>
      <c r="AT311" s="70"/>
      <c r="AU311" s="70"/>
      <c r="AV311" s="80"/>
      <c r="AW311" s="81" t="str">
        <f>IF(AV311="","",VLOOKUP(AV311,Prov!$A$2:$B$36,2,2))</f>
        <v/>
      </c>
      <c r="AX311" s="74"/>
    </row>
    <row r="312" spans="1:50" ht="15" customHeight="1">
      <c r="A312" s="71"/>
      <c r="B312" s="71"/>
      <c r="C312" s="70"/>
      <c r="D312" s="70"/>
      <c r="E312" s="70"/>
      <c r="F312" s="72"/>
      <c r="G312" s="70"/>
      <c r="H312" s="85"/>
      <c r="I312" s="86"/>
      <c r="J312" s="87"/>
      <c r="K312" s="71"/>
      <c r="L312" s="70"/>
      <c r="M312" s="69"/>
      <c r="N312" s="71"/>
      <c r="O312" s="69"/>
      <c r="P312" s="73"/>
      <c r="Q312" s="85"/>
      <c r="R312" s="86"/>
      <c r="S312" s="87"/>
      <c r="T312" s="73"/>
      <c r="U312" s="85"/>
      <c r="V312" s="86"/>
      <c r="W312" s="87"/>
      <c r="X312" s="69"/>
      <c r="Y312" s="69"/>
      <c r="Z312" s="69"/>
      <c r="AA312" s="69"/>
      <c r="AB312" s="70"/>
      <c r="AC312" s="70"/>
      <c r="AD312" s="69"/>
      <c r="AE312" s="69"/>
      <c r="AF312" s="69"/>
      <c r="AG312" s="71"/>
      <c r="AH312" s="69"/>
      <c r="AI312" s="70"/>
      <c r="AJ312" s="85"/>
      <c r="AK312" s="86"/>
      <c r="AL312" s="87"/>
      <c r="AM312" s="69"/>
      <c r="AN312" s="69"/>
      <c r="AO312" s="69"/>
      <c r="AP312" s="72"/>
      <c r="AQ312" s="72"/>
      <c r="AR312" s="72"/>
      <c r="AS312" s="72"/>
      <c r="AT312" s="70"/>
      <c r="AU312" s="70"/>
      <c r="AV312" s="80"/>
      <c r="AW312" s="81" t="str">
        <f>IF(AV312="","",VLOOKUP(AV312,Prov!$A$2:$B$36,2,2))</f>
        <v/>
      </c>
      <c r="AX312" s="74"/>
    </row>
    <row r="313" spans="1:50" ht="15" customHeight="1">
      <c r="A313" s="71"/>
      <c r="B313" s="71"/>
      <c r="C313" s="70"/>
      <c r="D313" s="70"/>
      <c r="E313" s="70"/>
      <c r="F313" s="72"/>
      <c r="G313" s="70"/>
      <c r="H313" s="85"/>
      <c r="I313" s="86"/>
      <c r="J313" s="87"/>
      <c r="K313" s="71"/>
      <c r="L313" s="70"/>
      <c r="M313" s="69"/>
      <c r="N313" s="71"/>
      <c r="O313" s="69"/>
      <c r="P313" s="73"/>
      <c r="Q313" s="85"/>
      <c r="R313" s="86"/>
      <c r="S313" s="87"/>
      <c r="T313" s="73"/>
      <c r="U313" s="85"/>
      <c r="V313" s="86"/>
      <c r="W313" s="87"/>
      <c r="X313" s="69"/>
      <c r="Y313" s="69"/>
      <c r="Z313" s="69"/>
      <c r="AA313" s="69"/>
      <c r="AB313" s="70"/>
      <c r="AC313" s="70"/>
      <c r="AD313" s="69"/>
      <c r="AE313" s="69"/>
      <c r="AF313" s="69"/>
      <c r="AG313" s="71"/>
      <c r="AH313" s="69"/>
      <c r="AI313" s="70"/>
      <c r="AJ313" s="85"/>
      <c r="AK313" s="86"/>
      <c r="AL313" s="87"/>
      <c r="AM313" s="69"/>
      <c r="AN313" s="69"/>
      <c r="AO313" s="69"/>
      <c r="AP313" s="72"/>
      <c r="AQ313" s="72"/>
      <c r="AR313" s="72"/>
      <c r="AS313" s="72"/>
      <c r="AT313" s="70"/>
      <c r="AU313" s="70"/>
      <c r="AV313" s="80"/>
      <c r="AW313" s="81" t="str">
        <f>IF(AV313="","",VLOOKUP(AV313,Prov!$A$2:$B$36,2,2))</f>
        <v/>
      </c>
      <c r="AX313" s="74"/>
    </row>
    <row r="314" spans="1:50" ht="15" customHeight="1">
      <c r="A314" s="71"/>
      <c r="B314" s="71"/>
      <c r="C314" s="70"/>
      <c r="D314" s="70"/>
      <c r="E314" s="70"/>
      <c r="F314" s="72"/>
      <c r="G314" s="70"/>
      <c r="H314" s="85"/>
      <c r="I314" s="86"/>
      <c r="J314" s="87"/>
      <c r="K314" s="71"/>
      <c r="L314" s="70"/>
      <c r="M314" s="69"/>
      <c r="N314" s="71"/>
      <c r="O314" s="69"/>
      <c r="P314" s="73"/>
      <c r="Q314" s="85"/>
      <c r="R314" s="86"/>
      <c r="S314" s="87"/>
      <c r="T314" s="73"/>
      <c r="U314" s="85"/>
      <c r="V314" s="86"/>
      <c r="W314" s="87"/>
      <c r="X314" s="69"/>
      <c r="Y314" s="69"/>
      <c r="Z314" s="69"/>
      <c r="AA314" s="69"/>
      <c r="AB314" s="70"/>
      <c r="AC314" s="70"/>
      <c r="AD314" s="69"/>
      <c r="AE314" s="69"/>
      <c r="AF314" s="69"/>
      <c r="AG314" s="71"/>
      <c r="AH314" s="69"/>
      <c r="AI314" s="70"/>
      <c r="AJ314" s="85"/>
      <c r="AK314" s="86"/>
      <c r="AL314" s="87"/>
      <c r="AM314" s="69"/>
      <c r="AN314" s="69"/>
      <c r="AO314" s="69"/>
      <c r="AP314" s="72"/>
      <c r="AQ314" s="72"/>
      <c r="AR314" s="72"/>
      <c r="AS314" s="72"/>
      <c r="AT314" s="70"/>
      <c r="AU314" s="70"/>
      <c r="AV314" s="80"/>
      <c r="AW314" s="81" t="str">
        <f>IF(AV314="","",VLOOKUP(AV314,Prov!$A$2:$B$36,2,2))</f>
        <v/>
      </c>
      <c r="AX314" s="74"/>
    </row>
    <row r="315" spans="1:50" ht="15" customHeight="1">
      <c r="A315" s="71"/>
      <c r="B315" s="71"/>
      <c r="C315" s="70"/>
      <c r="D315" s="70"/>
      <c r="E315" s="70"/>
      <c r="F315" s="72"/>
      <c r="G315" s="70"/>
      <c r="H315" s="85"/>
      <c r="I315" s="86"/>
      <c r="J315" s="87"/>
      <c r="K315" s="71"/>
      <c r="L315" s="70"/>
      <c r="M315" s="69"/>
      <c r="N315" s="71"/>
      <c r="O315" s="69"/>
      <c r="P315" s="73"/>
      <c r="Q315" s="85"/>
      <c r="R315" s="86"/>
      <c r="S315" s="87"/>
      <c r="T315" s="73"/>
      <c r="U315" s="85"/>
      <c r="V315" s="86"/>
      <c r="W315" s="87"/>
      <c r="X315" s="69"/>
      <c r="Y315" s="69"/>
      <c r="Z315" s="69"/>
      <c r="AA315" s="69"/>
      <c r="AB315" s="70"/>
      <c r="AC315" s="70"/>
      <c r="AD315" s="69"/>
      <c r="AE315" s="69"/>
      <c r="AF315" s="69"/>
      <c r="AG315" s="71"/>
      <c r="AH315" s="69"/>
      <c r="AI315" s="70"/>
      <c r="AJ315" s="85"/>
      <c r="AK315" s="86"/>
      <c r="AL315" s="87"/>
      <c r="AM315" s="69"/>
      <c r="AN315" s="69"/>
      <c r="AO315" s="69"/>
      <c r="AP315" s="72"/>
      <c r="AQ315" s="72"/>
      <c r="AR315" s="72"/>
      <c r="AS315" s="72"/>
      <c r="AT315" s="70"/>
      <c r="AU315" s="70"/>
      <c r="AV315" s="80"/>
      <c r="AW315" s="81" t="str">
        <f>IF(AV315="","",VLOOKUP(AV315,Prov!$A$2:$B$36,2,2))</f>
        <v/>
      </c>
      <c r="AX315" s="74"/>
    </row>
    <row r="316" spans="1:50" ht="15" customHeight="1">
      <c r="A316" s="71"/>
      <c r="B316" s="71"/>
      <c r="C316" s="70"/>
      <c r="D316" s="70"/>
      <c r="E316" s="70"/>
      <c r="F316" s="72"/>
      <c r="G316" s="70"/>
      <c r="H316" s="85"/>
      <c r="I316" s="86"/>
      <c r="J316" s="87"/>
      <c r="K316" s="71"/>
      <c r="L316" s="70"/>
      <c r="M316" s="69"/>
      <c r="N316" s="71"/>
      <c r="O316" s="69"/>
      <c r="P316" s="73"/>
      <c r="Q316" s="85"/>
      <c r="R316" s="86"/>
      <c r="S316" s="87"/>
      <c r="T316" s="73"/>
      <c r="U316" s="85"/>
      <c r="V316" s="86"/>
      <c r="W316" s="87"/>
      <c r="X316" s="69"/>
      <c r="Y316" s="69"/>
      <c r="Z316" s="69"/>
      <c r="AA316" s="69"/>
      <c r="AB316" s="70"/>
      <c r="AC316" s="70"/>
      <c r="AD316" s="69"/>
      <c r="AE316" s="69"/>
      <c r="AF316" s="69"/>
      <c r="AG316" s="71"/>
      <c r="AH316" s="69"/>
      <c r="AI316" s="70"/>
      <c r="AJ316" s="85"/>
      <c r="AK316" s="86"/>
      <c r="AL316" s="87"/>
      <c r="AM316" s="69"/>
      <c r="AN316" s="69"/>
      <c r="AO316" s="69"/>
      <c r="AP316" s="72"/>
      <c r="AQ316" s="72"/>
      <c r="AR316" s="72"/>
      <c r="AS316" s="72"/>
      <c r="AT316" s="70"/>
      <c r="AU316" s="70"/>
      <c r="AV316" s="80"/>
      <c r="AW316" s="81" t="str">
        <f>IF(AV316="","",VLOOKUP(AV316,Prov!$A$2:$B$36,2,2))</f>
        <v/>
      </c>
      <c r="AX316" s="74"/>
    </row>
    <row r="317" spans="1:50" ht="15" customHeight="1">
      <c r="A317" s="71"/>
      <c r="B317" s="71"/>
      <c r="C317" s="70"/>
      <c r="D317" s="70"/>
      <c r="E317" s="70"/>
      <c r="F317" s="72"/>
      <c r="G317" s="70"/>
      <c r="H317" s="85"/>
      <c r="I317" s="86"/>
      <c r="J317" s="87"/>
      <c r="K317" s="71"/>
      <c r="L317" s="70"/>
      <c r="M317" s="69"/>
      <c r="N317" s="71"/>
      <c r="O317" s="69"/>
      <c r="P317" s="73"/>
      <c r="Q317" s="85"/>
      <c r="R317" s="86"/>
      <c r="S317" s="87"/>
      <c r="T317" s="73"/>
      <c r="U317" s="85"/>
      <c r="V317" s="86"/>
      <c r="W317" s="87"/>
      <c r="X317" s="69"/>
      <c r="Y317" s="69"/>
      <c r="Z317" s="69"/>
      <c r="AA317" s="69"/>
      <c r="AB317" s="70"/>
      <c r="AC317" s="70"/>
      <c r="AD317" s="69"/>
      <c r="AE317" s="69"/>
      <c r="AF317" s="69"/>
      <c r="AG317" s="71"/>
      <c r="AH317" s="69"/>
      <c r="AI317" s="70"/>
      <c r="AJ317" s="85"/>
      <c r="AK317" s="86"/>
      <c r="AL317" s="87"/>
      <c r="AM317" s="69"/>
      <c r="AN317" s="69"/>
      <c r="AO317" s="69"/>
      <c r="AP317" s="72"/>
      <c r="AQ317" s="72"/>
      <c r="AR317" s="72"/>
      <c r="AS317" s="72"/>
      <c r="AT317" s="70"/>
      <c r="AU317" s="70"/>
      <c r="AV317" s="80"/>
      <c r="AW317" s="81" t="str">
        <f>IF(AV317="","",VLOOKUP(AV317,Prov!$A$2:$B$36,2,2))</f>
        <v/>
      </c>
      <c r="AX317" s="74"/>
    </row>
    <row r="318" spans="1:50" ht="15" customHeight="1">
      <c r="A318" s="71"/>
      <c r="B318" s="71"/>
      <c r="C318" s="70"/>
      <c r="D318" s="70"/>
      <c r="E318" s="70"/>
      <c r="F318" s="72"/>
      <c r="G318" s="70"/>
      <c r="H318" s="85"/>
      <c r="I318" s="86"/>
      <c r="J318" s="87"/>
      <c r="K318" s="71"/>
      <c r="L318" s="70"/>
      <c r="M318" s="69"/>
      <c r="N318" s="71"/>
      <c r="O318" s="69"/>
      <c r="P318" s="73"/>
      <c r="Q318" s="85"/>
      <c r="R318" s="86"/>
      <c r="S318" s="87"/>
      <c r="T318" s="73"/>
      <c r="U318" s="85"/>
      <c r="V318" s="86"/>
      <c r="W318" s="87"/>
      <c r="X318" s="69"/>
      <c r="Y318" s="69"/>
      <c r="Z318" s="69"/>
      <c r="AA318" s="69"/>
      <c r="AB318" s="70"/>
      <c r="AC318" s="70"/>
      <c r="AD318" s="69"/>
      <c r="AE318" s="69"/>
      <c r="AF318" s="69"/>
      <c r="AG318" s="71"/>
      <c r="AH318" s="69"/>
      <c r="AI318" s="70"/>
      <c r="AJ318" s="85"/>
      <c r="AK318" s="86"/>
      <c r="AL318" s="87"/>
      <c r="AM318" s="69"/>
      <c r="AN318" s="69"/>
      <c r="AO318" s="69"/>
      <c r="AP318" s="72"/>
      <c r="AQ318" s="72"/>
      <c r="AR318" s="72"/>
      <c r="AS318" s="72"/>
      <c r="AT318" s="70"/>
      <c r="AU318" s="70"/>
      <c r="AV318" s="80"/>
      <c r="AW318" s="81" t="str">
        <f>IF(AV318="","",VLOOKUP(AV318,Prov!$A$2:$B$36,2,2))</f>
        <v/>
      </c>
      <c r="AX318" s="74"/>
    </row>
    <row r="319" spans="1:50" ht="15" customHeight="1">
      <c r="A319" s="71"/>
      <c r="B319" s="71"/>
      <c r="C319" s="70"/>
      <c r="D319" s="70"/>
      <c r="E319" s="70"/>
      <c r="F319" s="72"/>
      <c r="G319" s="70"/>
      <c r="H319" s="85"/>
      <c r="I319" s="86"/>
      <c r="J319" s="87"/>
      <c r="K319" s="71"/>
      <c r="L319" s="70"/>
      <c r="M319" s="69"/>
      <c r="N319" s="71"/>
      <c r="O319" s="69"/>
      <c r="P319" s="73"/>
      <c r="Q319" s="85"/>
      <c r="R319" s="86"/>
      <c r="S319" s="87"/>
      <c r="T319" s="73"/>
      <c r="U319" s="85"/>
      <c r="V319" s="86"/>
      <c r="W319" s="87"/>
      <c r="X319" s="69"/>
      <c r="Y319" s="69"/>
      <c r="Z319" s="69"/>
      <c r="AA319" s="69"/>
      <c r="AB319" s="70"/>
      <c r="AC319" s="70"/>
      <c r="AD319" s="69"/>
      <c r="AE319" s="69"/>
      <c r="AF319" s="69"/>
      <c r="AG319" s="71"/>
      <c r="AH319" s="69"/>
      <c r="AI319" s="70"/>
      <c r="AJ319" s="85"/>
      <c r="AK319" s="86"/>
      <c r="AL319" s="87"/>
      <c r="AM319" s="69"/>
      <c r="AN319" s="69"/>
      <c r="AO319" s="69"/>
      <c r="AP319" s="72"/>
      <c r="AQ319" s="72"/>
      <c r="AR319" s="72"/>
      <c r="AS319" s="72"/>
      <c r="AT319" s="70"/>
      <c r="AU319" s="70"/>
      <c r="AV319" s="80"/>
      <c r="AW319" s="81" t="str">
        <f>IF(AV319="","",VLOOKUP(AV319,Prov!$A$2:$B$36,2,2))</f>
        <v/>
      </c>
      <c r="AX319" s="74"/>
    </row>
    <row r="320" spans="1:50" ht="15" customHeight="1">
      <c r="A320" s="71"/>
      <c r="B320" s="71"/>
      <c r="C320" s="70"/>
      <c r="D320" s="70"/>
      <c r="E320" s="70"/>
      <c r="F320" s="72"/>
      <c r="G320" s="70"/>
      <c r="H320" s="85"/>
      <c r="I320" s="86"/>
      <c r="J320" s="87"/>
      <c r="K320" s="71"/>
      <c r="L320" s="70"/>
      <c r="M320" s="69"/>
      <c r="N320" s="71"/>
      <c r="O320" s="69"/>
      <c r="P320" s="73"/>
      <c r="Q320" s="85"/>
      <c r="R320" s="86"/>
      <c r="S320" s="87"/>
      <c r="T320" s="73"/>
      <c r="U320" s="85"/>
      <c r="V320" s="86"/>
      <c r="W320" s="87"/>
      <c r="X320" s="69"/>
      <c r="Y320" s="69"/>
      <c r="Z320" s="69"/>
      <c r="AA320" s="69"/>
      <c r="AB320" s="70"/>
      <c r="AC320" s="70"/>
      <c r="AD320" s="69"/>
      <c r="AE320" s="69"/>
      <c r="AF320" s="69"/>
      <c r="AG320" s="71"/>
      <c r="AH320" s="69"/>
      <c r="AI320" s="70"/>
      <c r="AJ320" s="85"/>
      <c r="AK320" s="86"/>
      <c r="AL320" s="87"/>
      <c r="AM320" s="69"/>
      <c r="AN320" s="69"/>
      <c r="AO320" s="69"/>
      <c r="AP320" s="72"/>
      <c r="AQ320" s="72"/>
      <c r="AR320" s="72"/>
      <c r="AS320" s="72"/>
      <c r="AT320" s="70"/>
      <c r="AU320" s="70"/>
      <c r="AV320" s="80"/>
      <c r="AW320" s="81" t="str">
        <f>IF(AV320="","",VLOOKUP(AV320,Prov!$A$2:$B$36,2,2))</f>
        <v/>
      </c>
      <c r="AX320" s="74"/>
    </row>
    <row r="321" spans="1:50" ht="15" customHeight="1">
      <c r="A321" s="71"/>
      <c r="B321" s="71"/>
      <c r="C321" s="70"/>
      <c r="D321" s="70"/>
      <c r="E321" s="70"/>
      <c r="F321" s="72"/>
      <c r="G321" s="70"/>
      <c r="H321" s="85"/>
      <c r="I321" s="86"/>
      <c r="J321" s="87"/>
      <c r="K321" s="71"/>
      <c r="L321" s="70"/>
      <c r="M321" s="69"/>
      <c r="N321" s="71"/>
      <c r="O321" s="69"/>
      <c r="P321" s="73"/>
      <c r="Q321" s="85"/>
      <c r="R321" s="86"/>
      <c r="S321" s="87"/>
      <c r="T321" s="73"/>
      <c r="U321" s="85"/>
      <c r="V321" s="86"/>
      <c r="W321" s="87"/>
      <c r="X321" s="69"/>
      <c r="Y321" s="69"/>
      <c r="Z321" s="69"/>
      <c r="AA321" s="69"/>
      <c r="AB321" s="70"/>
      <c r="AC321" s="70"/>
      <c r="AD321" s="69"/>
      <c r="AE321" s="69"/>
      <c r="AF321" s="69"/>
      <c r="AG321" s="71"/>
      <c r="AH321" s="69"/>
      <c r="AI321" s="70"/>
      <c r="AJ321" s="85"/>
      <c r="AK321" s="86"/>
      <c r="AL321" s="87"/>
      <c r="AM321" s="69"/>
      <c r="AN321" s="69"/>
      <c r="AO321" s="69"/>
      <c r="AP321" s="72"/>
      <c r="AQ321" s="72"/>
      <c r="AR321" s="72"/>
      <c r="AS321" s="72"/>
      <c r="AT321" s="70"/>
      <c r="AU321" s="70"/>
      <c r="AV321" s="80"/>
      <c r="AW321" s="81" t="str">
        <f>IF(AV321="","",VLOOKUP(AV321,Prov!$A$2:$B$36,2,2))</f>
        <v/>
      </c>
      <c r="AX321" s="74"/>
    </row>
    <row r="322" spans="1:50" ht="15" customHeight="1">
      <c r="A322" s="71"/>
      <c r="B322" s="71"/>
      <c r="C322" s="70"/>
      <c r="D322" s="70"/>
      <c r="E322" s="70"/>
      <c r="F322" s="72"/>
      <c r="G322" s="70"/>
      <c r="H322" s="85"/>
      <c r="I322" s="86"/>
      <c r="J322" s="87"/>
      <c r="K322" s="71"/>
      <c r="L322" s="70"/>
      <c r="M322" s="69"/>
      <c r="N322" s="71"/>
      <c r="O322" s="69"/>
      <c r="P322" s="73"/>
      <c r="Q322" s="85"/>
      <c r="R322" s="86"/>
      <c r="S322" s="87"/>
      <c r="T322" s="73"/>
      <c r="U322" s="85"/>
      <c r="V322" s="86"/>
      <c r="W322" s="87"/>
      <c r="X322" s="69"/>
      <c r="Y322" s="69"/>
      <c r="Z322" s="69"/>
      <c r="AA322" s="69"/>
      <c r="AB322" s="70"/>
      <c r="AC322" s="70"/>
      <c r="AD322" s="69"/>
      <c r="AE322" s="69"/>
      <c r="AF322" s="69"/>
      <c r="AG322" s="71"/>
      <c r="AH322" s="69"/>
      <c r="AI322" s="70"/>
      <c r="AJ322" s="85"/>
      <c r="AK322" s="86"/>
      <c r="AL322" s="87"/>
      <c r="AM322" s="69"/>
      <c r="AN322" s="69"/>
      <c r="AO322" s="69"/>
      <c r="AP322" s="72"/>
      <c r="AQ322" s="72"/>
      <c r="AR322" s="72"/>
      <c r="AS322" s="72"/>
      <c r="AT322" s="70"/>
      <c r="AU322" s="70"/>
      <c r="AV322" s="80"/>
      <c r="AW322" s="81" t="str">
        <f>IF(AV322="","",VLOOKUP(AV322,Prov!$A$2:$B$36,2,2))</f>
        <v/>
      </c>
      <c r="AX322" s="74"/>
    </row>
    <row r="323" spans="1:50" ht="15" customHeight="1">
      <c r="A323" s="71"/>
      <c r="B323" s="71"/>
      <c r="C323" s="70"/>
      <c r="D323" s="70"/>
      <c r="E323" s="70"/>
      <c r="F323" s="72"/>
      <c r="G323" s="70"/>
      <c r="H323" s="85"/>
      <c r="I323" s="86"/>
      <c r="J323" s="87"/>
      <c r="K323" s="71"/>
      <c r="L323" s="70"/>
      <c r="M323" s="69"/>
      <c r="N323" s="71"/>
      <c r="O323" s="69"/>
      <c r="P323" s="73"/>
      <c r="Q323" s="85"/>
      <c r="R323" s="86"/>
      <c r="S323" s="87"/>
      <c r="T323" s="73"/>
      <c r="U323" s="85"/>
      <c r="V323" s="86"/>
      <c r="W323" s="87"/>
      <c r="X323" s="69"/>
      <c r="Y323" s="69"/>
      <c r="Z323" s="69"/>
      <c r="AA323" s="69"/>
      <c r="AB323" s="70"/>
      <c r="AC323" s="70"/>
      <c r="AD323" s="69"/>
      <c r="AE323" s="69"/>
      <c r="AF323" s="69"/>
      <c r="AG323" s="71"/>
      <c r="AH323" s="69"/>
      <c r="AI323" s="70"/>
      <c r="AJ323" s="85"/>
      <c r="AK323" s="86"/>
      <c r="AL323" s="87"/>
      <c r="AM323" s="69"/>
      <c r="AN323" s="69"/>
      <c r="AO323" s="69"/>
      <c r="AP323" s="72"/>
      <c r="AQ323" s="72"/>
      <c r="AR323" s="72"/>
      <c r="AS323" s="72"/>
      <c r="AT323" s="70"/>
      <c r="AU323" s="70"/>
      <c r="AV323" s="80"/>
      <c r="AW323" s="81" t="str">
        <f>IF(AV323="","",VLOOKUP(AV323,Prov!$A$2:$B$36,2,2))</f>
        <v/>
      </c>
      <c r="AX323" s="74"/>
    </row>
    <row r="324" spans="1:50" ht="15" customHeight="1">
      <c r="A324" s="71"/>
      <c r="B324" s="71"/>
      <c r="C324" s="70"/>
      <c r="D324" s="70"/>
      <c r="E324" s="70"/>
      <c r="F324" s="72"/>
      <c r="G324" s="70"/>
      <c r="H324" s="85"/>
      <c r="I324" s="86"/>
      <c r="J324" s="87"/>
      <c r="K324" s="71"/>
      <c r="L324" s="70"/>
      <c r="M324" s="69"/>
      <c r="N324" s="71"/>
      <c r="O324" s="69"/>
      <c r="P324" s="73"/>
      <c r="Q324" s="85"/>
      <c r="R324" s="86"/>
      <c r="S324" s="87"/>
      <c r="T324" s="73"/>
      <c r="U324" s="85"/>
      <c r="V324" s="86"/>
      <c r="W324" s="87"/>
      <c r="X324" s="69"/>
      <c r="Y324" s="69"/>
      <c r="Z324" s="69"/>
      <c r="AA324" s="69"/>
      <c r="AB324" s="70"/>
      <c r="AC324" s="70"/>
      <c r="AD324" s="69"/>
      <c r="AE324" s="69"/>
      <c r="AF324" s="69"/>
      <c r="AG324" s="71"/>
      <c r="AH324" s="69"/>
      <c r="AI324" s="70"/>
      <c r="AJ324" s="85"/>
      <c r="AK324" s="86"/>
      <c r="AL324" s="87"/>
      <c r="AM324" s="69"/>
      <c r="AN324" s="69"/>
      <c r="AO324" s="69"/>
      <c r="AP324" s="72"/>
      <c r="AQ324" s="72"/>
      <c r="AR324" s="72"/>
      <c r="AS324" s="72"/>
      <c r="AT324" s="70"/>
      <c r="AU324" s="70"/>
      <c r="AV324" s="80"/>
      <c r="AW324" s="81" t="str">
        <f>IF(AV324="","",VLOOKUP(AV324,Prov!$A$2:$B$36,2,2))</f>
        <v/>
      </c>
      <c r="AX324" s="74"/>
    </row>
    <row r="325" spans="1:50" ht="15" customHeight="1">
      <c r="A325" s="71"/>
      <c r="B325" s="71"/>
      <c r="C325" s="70"/>
      <c r="D325" s="70"/>
      <c r="E325" s="70"/>
      <c r="F325" s="72"/>
      <c r="G325" s="70"/>
      <c r="H325" s="85"/>
      <c r="I325" s="86"/>
      <c r="J325" s="87"/>
      <c r="K325" s="71"/>
      <c r="L325" s="70"/>
      <c r="M325" s="69"/>
      <c r="N325" s="71"/>
      <c r="O325" s="69"/>
      <c r="P325" s="73"/>
      <c r="Q325" s="85"/>
      <c r="R325" s="86"/>
      <c r="S325" s="87"/>
      <c r="T325" s="73"/>
      <c r="U325" s="85"/>
      <c r="V325" s="86"/>
      <c r="W325" s="87"/>
      <c r="X325" s="69"/>
      <c r="Y325" s="69"/>
      <c r="Z325" s="69"/>
      <c r="AA325" s="69"/>
      <c r="AB325" s="70"/>
      <c r="AC325" s="70"/>
      <c r="AD325" s="69"/>
      <c r="AE325" s="69"/>
      <c r="AF325" s="69"/>
      <c r="AG325" s="71"/>
      <c r="AH325" s="69"/>
      <c r="AI325" s="70"/>
      <c r="AJ325" s="85"/>
      <c r="AK325" s="86"/>
      <c r="AL325" s="87"/>
      <c r="AM325" s="69"/>
      <c r="AN325" s="69"/>
      <c r="AO325" s="69"/>
      <c r="AP325" s="72"/>
      <c r="AQ325" s="72"/>
      <c r="AR325" s="72"/>
      <c r="AS325" s="72"/>
      <c r="AT325" s="70"/>
      <c r="AU325" s="70"/>
      <c r="AV325" s="80"/>
      <c r="AW325" s="81" t="str">
        <f>IF(AV325="","",VLOOKUP(AV325,Prov!$A$2:$B$36,2,2))</f>
        <v/>
      </c>
      <c r="AX325" s="74"/>
    </row>
    <row r="326" spans="1:50" ht="15" customHeight="1">
      <c r="A326" s="71"/>
      <c r="B326" s="71"/>
      <c r="C326" s="70"/>
      <c r="D326" s="70"/>
      <c r="E326" s="70"/>
      <c r="F326" s="72"/>
      <c r="G326" s="70"/>
      <c r="H326" s="85"/>
      <c r="I326" s="86"/>
      <c r="J326" s="87"/>
      <c r="K326" s="71"/>
      <c r="L326" s="70"/>
      <c r="M326" s="69"/>
      <c r="N326" s="71"/>
      <c r="O326" s="69"/>
      <c r="P326" s="73"/>
      <c r="Q326" s="85"/>
      <c r="R326" s="86"/>
      <c r="S326" s="87"/>
      <c r="T326" s="73"/>
      <c r="U326" s="85"/>
      <c r="V326" s="86"/>
      <c r="W326" s="87"/>
      <c r="X326" s="69"/>
      <c r="Y326" s="69"/>
      <c r="Z326" s="69"/>
      <c r="AA326" s="69"/>
      <c r="AB326" s="70"/>
      <c r="AC326" s="70"/>
      <c r="AD326" s="69"/>
      <c r="AE326" s="69"/>
      <c r="AF326" s="69"/>
      <c r="AG326" s="71"/>
      <c r="AH326" s="69"/>
      <c r="AI326" s="70"/>
      <c r="AJ326" s="85"/>
      <c r="AK326" s="86"/>
      <c r="AL326" s="87"/>
      <c r="AM326" s="69"/>
      <c r="AN326" s="69"/>
      <c r="AO326" s="69"/>
      <c r="AP326" s="72"/>
      <c r="AQ326" s="72"/>
      <c r="AR326" s="72"/>
      <c r="AS326" s="72"/>
      <c r="AT326" s="70"/>
      <c r="AU326" s="70"/>
      <c r="AV326" s="80"/>
      <c r="AW326" s="81" t="str">
        <f>IF(AV326="","",VLOOKUP(AV326,Prov!$A$2:$B$36,2,2))</f>
        <v/>
      </c>
      <c r="AX326" s="74"/>
    </row>
    <row r="327" spans="1:50" ht="15" customHeight="1">
      <c r="A327" s="71"/>
      <c r="B327" s="71"/>
      <c r="C327" s="70"/>
      <c r="D327" s="70"/>
      <c r="E327" s="70"/>
      <c r="F327" s="72"/>
      <c r="G327" s="70"/>
      <c r="H327" s="85"/>
      <c r="I327" s="86"/>
      <c r="J327" s="87"/>
      <c r="K327" s="71"/>
      <c r="L327" s="70"/>
      <c r="M327" s="69"/>
      <c r="N327" s="71"/>
      <c r="O327" s="69"/>
      <c r="P327" s="73"/>
      <c r="Q327" s="85"/>
      <c r="R327" s="86"/>
      <c r="S327" s="87"/>
      <c r="T327" s="73"/>
      <c r="U327" s="85"/>
      <c r="V327" s="86"/>
      <c r="W327" s="87"/>
      <c r="X327" s="69"/>
      <c r="Y327" s="69"/>
      <c r="Z327" s="69"/>
      <c r="AA327" s="69"/>
      <c r="AB327" s="70"/>
      <c r="AC327" s="70"/>
      <c r="AD327" s="69"/>
      <c r="AE327" s="69"/>
      <c r="AF327" s="69"/>
      <c r="AG327" s="71"/>
      <c r="AH327" s="69"/>
      <c r="AI327" s="70"/>
      <c r="AJ327" s="85"/>
      <c r="AK327" s="86"/>
      <c r="AL327" s="87"/>
      <c r="AM327" s="69"/>
      <c r="AN327" s="69"/>
      <c r="AO327" s="69"/>
      <c r="AP327" s="72"/>
      <c r="AQ327" s="72"/>
      <c r="AR327" s="72"/>
      <c r="AS327" s="72"/>
      <c r="AT327" s="70"/>
      <c r="AU327" s="70"/>
      <c r="AV327" s="80"/>
      <c r="AW327" s="81" t="str">
        <f>IF(AV327="","",VLOOKUP(AV327,Prov!$A$2:$B$36,2,2))</f>
        <v/>
      </c>
      <c r="AX327" s="74"/>
    </row>
    <row r="328" spans="1:50" ht="15" customHeight="1">
      <c r="A328" s="71"/>
      <c r="B328" s="71"/>
      <c r="C328" s="70"/>
      <c r="D328" s="70"/>
      <c r="E328" s="70"/>
      <c r="F328" s="72"/>
      <c r="G328" s="70"/>
      <c r="H328" s="85"/>
      <c r="I328" s="86"/>
      <c r="J328" s="87"/>
      <c r="K328" s="71"/>
      <c r="L328" s="70"/>
      <c r="M328" s="69"/>
      <c r="N328" s="71"/>
      <c r="O328" s="69"/>
      <c r="P328" s="73"/>
      <c r="Q328" s="85"/>
      <c r="R328" s="86"/>
      <c r="S328" s="87"/>
      <c r="T328" s="73"/>
      <c r="U328" s="85"/>
      <c r="V328" s="86"/>
      <c r="W328" s="87"/>
      <c r="X328" s="69"/>
      <c r="Y328" s="69"/>
      <c r="Z328" s="69"/>
      <c r="AA328" s="69"/>
      <c r="AB328" s="70"/>
      <c r="AC328" s="70"/>
      <c r="AD328" s="69"/>
      <c r="AE328" s="69"/>
      <c r="AF328" s="69"/>
      <c r="AG328" s="71"/>
      <c r="AH328" s="69"/>
      <c r="AI328" s="70"/>
      <c r="AJ328" s="85"/>
      <c r="AK328" s="86"/>
      <c r="AL328" s="87"/>
      <c r="AM328" s="69"/>
      <c r="AN328" s="69"/>
      <c r="AO328" s="69"/>
      <c r="AP328" s="72"/>
      <c r="AQ328" s="72"/>
      <c r="AR328" s="72"/>
      <c r="AS328" s="72"/>
      <c r="AT328" s="70"/>
      <c r="AU328" s="70"/>
      <c r="AV328" s="80"/>
      <c r="AW328" s="81" t="str">
        <f>IF(AV328="","",VLOOKUP(AV328,Prov!$A$2:$B$36,2,2))</f>
        <v/>
      </c>
      <c r="AX328" s="74"/>
    </row>
    <row r="329" spans="1:50" ht="15" customHeight="1">
      <c r="A329" s="71"/>
      <c r="B329" s="71"/>
      <c r="C329" s="70"/>
      <c r="D329" s="70"/>
      <c r="E329" s="70"/>
      <c r="F329" s="72"/>
      <c r="G329" s="70"/>
      <c r="H329" s="85"/>
      <c r="I329" s="86"/>
      <c r="J329" s="87"/>
      <c r="K329" s="71"/>
      <c r="L329" s="70"/>
      <c r="M329" s="69"/>
      <c r="N329" s="71"/>
      <c r="O329" s="69"/>
      <c r="P329" s="73"/>
      <c r="Q329" s="85"/>
      <c r="R329" s="86"/>
      <c r="S329" s="87"/>
      <c r="T329" s="73"/>
      <c r="U329" s="85"/>
      <c r="V329" s="86"/>
      <c r="W329" s="87"/>
      <c r="X329" s="69"/>
      <c r="Y329" s="69"/>
      <c r="Z329" s="69"/>
      <c r="AA329" s="69"/>
      <c r="AB329" s="70"/>
      <c r="AC329" s="70"/>
      <c r="AD329" s="69"/>
      <c r="AE329" s="69"/>
      <c r="AF329" s="69"/>
      <c r="AG329" s="71"/>
      <c r="AH329" s="69"/>
      <c r="AI329" s="70"/>
      <c r="AJ329" s="85"/>
      <c r="AK329" s="86"/>
      <c r="AL329" s="87"/>
      <c r="AM329" s="69"/>
      <c r="AN329" s="69"/>
      <c r="AO329" s="69"/>
      <c r="AP329" s="72"/>
      <c r="AQ329" s="72"/>
      <c r="AR329" s="72"/>
      <c r="AS329" s="72"/>
      <c r="AT329" s="70"/>
      <c r="AU329" s="70"/>
      <c r="AV329" s="80"/>
      <c r="AW329" s="81" t="str">
        <f>IF(AV329="","",VLOOKUP(AV329,Prov!$A$2:$B$36,2,2))</f>
        <v/>
      </c>
      <c r="AX329" s="74"/>
    </row>
    <row r="330" spans="1:50" ht="15" customHeight="1">
      <c r="A330" s="71"/>
      <c r="B330" s="71"/>
      <c r="C330" s="70"/>
      <c r="D330" s="70"/>
      <c r="E330" s="70"/>
      <c r="F330" s="72"/>
      <c r="G330" s="70"/>
      <c r="H330" s="85"/>
      <c r="I330" s="86"/>
      <c r="J330" s="87"/>
      <c r="K330" s="71"/>
      <c r="L330" s="70"/>
      <c r="M330" s="69"/>
      <c r="N330" s="71"/>
      <c r="O330" s="69"/>
      <c r="P330" s="73"/>
      <c r="Q330" s="85"/>
      <c r="R330" s="86"/>
      <c r="S330" s="87"/>
      <c r="T330" s="73"/>
      <c r="U330" s="85"/>
      <c r="V330" s="86"/>
      <c r="W330" s="87"/>
      <c r="X330" s="69"/>
      <c r="Y330" s="69"/>
      <c r="Z330" s="69"/>
      <c r="AA330" s="69"/>
      <c r="AB330" s="70"/>
      <c r="AC330" s="70"/>
      <c r="AD330" s="69"/>
      <c r="AE330" s="69"/>
      <c r="AF330" s="69"/>
      <c r="AG330" s="71"/>
      <c r="AH330" s="69"/>
      <c r="AI330" s="70"/>
      <c r="AJ330" s="85"/>
      <c r="AK330" s="86"/>
      <c r="AL330" s="87"/>
      <c r="AM330" s="69"/>
      <c r="AN330" s="69"/>
      <c r="AO330" s="69"/>
      <c r="AP330" s="72"/>
      <c r="AQ330" s="72"/>
      <c r="AR330" s="72"/>
      <c r="AS330" s="72"/>
      <c r="AT330" s="70"/>
      <c r="AU330" s="70"/>
      <c r="AV330" s="80"/>
      <c r="AW330" s="81" t="str">
        <f>IF(AV330="","",VLOOKUP(AV330,Prov!$A$2:$B$36,2,2))</f>
        <v/>
      </c>
      <c r="AX330" s="74"/>
    </row>
    <row r="331" spans="1:50" ht="15" customHeight="1">
      <c r="A331" s="71"/>
      <c r="B331" s="71"/>
      <c r="C331" s="70"/>
      <c r="D331" s="70"/>
      <c r="E331" s="70"/>
      <c r="F331" s="72"/>
      <c r="G331" s="70"/>
      <c r="H331" s="85"/>
      <c r="I331" s="86"/>
      <c r="J331" s="87"/>
      <c r="K331" s="71"/>
      <c r="L331" s="70"/>
      <c r="M331" s="69"/>
      <c r="N331" s="71"/>
      <c r="O331" s="69"/>
      <c r="P331" s="73"/>
      <c r="Q331" s="85"/>
      <c r="R331" s="86"/>
      <c r="S331" s="87"/>
      <c r="T331" s="73"/>
      <c r="U331" s="85"/>
      <c r="V331" s="86"/>
      <c r="W331" s="87"/>
      <c r="X331" s="69"/>
      <c r="Y331" s="69"/>
      <c r="Z331" s="69"/>
      <c r="AA331" s="69"/>
      <c r="AB331" s="70"/>
      <c r="AC331" s="70"/>
      <c r="AD331" s="69"/>
      <c r="AE331" s="69"/>
      <c r="AF331" s="69"/>
      <c r="AG331" s="71"/>
      <c r="AH331" s="69"/>
      <c r="AI331" s="70"/>
      <c r="AJ331" s="85"/>
      <c r="AK331" s="86"/>
      <c r="AL331" s="87"/>
      <c r="AM331" s="69"/>
      <c r="AN331" s="69"/>
      <c r="AO331" s="69"/>
      <c r="AP331" s="72"/>
      <c r="AQ331" s="72"/>
      <c r="AR331" s="72"/>
      <c r="AS331" s="72"/>
      <c r="AT331" s="70"/>
      <c r="AU331" s="70"/>
      <c r="AV331" s="80"/>
      <c r="AW331" s="81" t="str">
        <f>IF(AV331="","",VLOOKUP(AV331,Prov!$A$2:$B$36,2,2))</f>
        <v/>
      </c>
      <c r="AX331" s="74"/>
    </row>
    <row r="332" spans="1:50" ht="15" customHeight="1">
      <c r="A332" s="71"/>
      <c r="B332" s="71"/>
      <c r="C332" s="70"/>
      <c r="D332" s="70"/>
      <c r="E332" s="70"/>
      <c r="F332" s="72"/>
      <c r="G332" s="70"/>
      <c r="H332" s="85"/>
      <c r="I332" s="86"/>
      <c r="J332" s="87"/>
      <c r="K332" s="71"/>
      <c r="L332" s="70"/>
      <c r="M332" s="69"/>
      <c r="N332" s="71"/>
      <c r="O332" s="69"/>
      <c r="P332" s="73"/>
      <c r="Q332" s="85"/>
      <c r="R332" s="86"/>
      <c r="S332" s="87"/>
      <c r="T332" s="73"/>
      <c r="U332" s="85"/>
      <c r="V332" s="86"/>
      <c r="W332" s="87"/>
      <c r="X332" s="69"/>
      <c r="Y332" s="69"/>
      <c r="Z332" s="69"/>
      <c r="AA332" s="69"/>
      <c r="AB332" s="70"/>
      <c r="AC332" s="70"/>
      <c r="AD332" s="69"/>
      <c r="AE332" s="69"/>
      <c r="AF332" s="69"/>
      <c r="AG332" s="71"/>
      <c r="AH332" s="69"/>
      <c r="AI332" s="70"/>
      <c r="AJ332" s="85"/>
      <c r="AK332" s="86"/>
      <c r="AL332" s="87"/>
      <c r="AM332" s="69"/>
      <c r="AN332" s="69"/>
      <c r="AO332" s="69"/>
      <c r="AP332" s="72"/>
      <c r="AQ332" s="72"/>
      <c r="AR332" s="72"/>
      <c r="AS332" s="72"/>
      <c r="AT332" s="70"/>
      <c r="AU332" s="70"/>
      <c r="AV332" s="80"/>
      <c r="AW332" s="81" t="str">
        <f>IF(AV332="","",VLOOKUP(AV332,Prov!$A$2:$B$36,2,2))</f>
        <v/>
      </c>
      <c r="AX332" s="74"/>
    </row>
    <row r="333" spans="1:50" ht="15" customHeight="1">
      <c r="A333" s="71"/>
      <c r="B333" s="71"/>
      <c r="C333" s="70"/>
      <c r="D333" s="70"/>
      <c r="E333" s="70"/>
      <c r="F333" s="72"/>
      <c r="G333" s="70"/>
      <c r="H333" s="85"/>
      <c r="I333" s="86"/>
      <c r="J333" s="87"/>
      <c r="K333" s="71"/>
      <c r="L333" s="70"/>
      <c r="M333" s="69"/>
      <c r="N333" s="71"/>
      <c r="O333" s="69"/>
      <c r="P333" s="73"/>
      <c r="Q333" s="85"/>
      <c r="R333" s="86"/>
      <c r="S333" s="87"/>
      <c r="T333" s="73"/>
      <c r="U333" s="85"/>
      <c r="V333" s="86"/>
      <c r="W333" s="87"/>
      <c r="X333" s="69"/>
      <c r="Y333" s="69"/>
      <c r="Z333" s="69"/>
      <c r="AA333" s="69"/>
      <c r="AB333" s="70"/>
      <c r="AC333" s="70"/>
      <c r="AD333" s="69"/>
      <c r="AE333" s="69"/>
      <c r="AF333" s="69"/>
      <c r="AG333" s="71"/>
      <c r="AH333" s="69"/>
      <c r="AI333" s="70"/>
      <c r="AJ333" s="85"/>
      <c r="AK333" s="86"/>
      <c r="AL333" s="87"/>
      <c r="AM333" s="69"/>
      <c r="AN333" s="69"/>
      <c r="AO333" s="69"/>
      <c r="AP333" s="72"/>
      <c r="AQ333" s="72"/>
      <c r="AR333" s="72"/>
      <c r="AS333" s="72"/>
      <c r="AT333" s="70"/>
      <c r="AU333" s="70"/>
      <c r="AV333" s="80"/>
      <c r="AW333" s="81" t="str">
        <f>IF(AV333="","",VLOOKUP(AV333,Prov!$A$2:$B$36,2,2))</f>
        <v/>
      </c>
      <c r="AX333" s="74"/>
    </row>
    <row r="334" spans="1:50" ht="15" customHeight="1">
      <c r="A334" s="71"/>
      <c r="B334" s="71"/>
      <c r="C334" s="70"/>
      <c r="D334" s="70"/>
      <c r="E334" s="70"/>
      <c r="F334" s="72"/>
      <c r="G334" s="70"/>
      <c r="H334" s="85"/>
      <c r="I334" s="86"/>
      <c r="J334" s="87"/>
      <c r="K334" s="71"/>
      <c r="L334" s="70"/>
      <c r="M334" s="69"/>
      <c r="N334" s="71"/>
      <c r="O334" s="69"/>
      <c r="P334" s="73"/>
      <c r="Q334" s="85"/>
      <c r="R334" s="86"/>
      <c r="S334" s="87"/>
      <c r="T334" s="73"/>
      <c r="U334" s="85"/>
      <c r="V334" s="86"/>
      <c r="W334" s="87"/>
      <c r="X334" s="69"/>
      <c r="Y334" s="69"/>
      <c r="Z334" s="69"/>
      <c r="AA334" s="69"/>
      <c r="AB334" s="70"/>
      <c r="AC334" s="70"/>
      <c r="AD334" s="69"/>
      <c r="AE334" s="69"/>
      <c r="AF334" s="69"/>
      <c r="AG334" s="71"/>
      <c r="AH334" s="69"/>
      <c r="AI334" s="70"/>
      <c r="AJ334" s="85"/>
      <c r="AK334" s="86"/>
      <c r="AL334" s="87"/>
      <c r="AM334" s="69"/>
      <c r="AN334" s="69"/>
      <c r="AO334" s="69"/>
      <c r="AP334" s="72"/>
      <c r="AQ334" s="72"/>
      <c r="AR334" s="72"/>
      <c r="AS334" s="72"/>
      <c r="AT334" s="70"/>
      <c r="AU334" s="70"/>
      <c r="AV334" s="80"/>
      <c r="AW334" s="81" t="str">
        <f>IF(AV334="","",VLOOKUP(AV334,Prov!$A$2:$B$36,2,2))</f>
        <v/>
      </c>
      <c r="AX334" s="74"/>
    </row>
    <row r="335" spans="1:50" ht="15" customHeight="1">
      <c r="A335" s="71"/>
      <c r="B335" s="71"/>
      <c r="C335" s="70"/>
      <c r="D335" s="70"/>
      <c r="E335" s="70"/>
      <c r="F335" s="72"/>
      <c r="G335" s="70"/>
      <c r="H335" s="85"/>
      <c r="I335" s="86"/>
      <c r="J335" s="87"/>
      <c r="K335" s="71"/>
      <c r="L335" s="70"/>
      <c r="M335" s="69"/>
      <c r="N335" s="71"/>
      <c r="O335" s="69"/>
      <c r="P335" s="73"/>
      <c r="Q335" s="85"/>
      <c r="R335" s="86"/>
      <c r="S335" s="87"/>
      <c r="T335" s="73"/>
      <c r="U335" s="85"/>
      <c r="V335" s="86"/>
      <c r="W335" s="87"/>
      <c r="X335" s="69"/>
      <c r="Y335" s="69"/>
      <c r="Z335" s="69"/>
      <c r="AA335" s="69"/>
      <c r="AB335" s="70"/>
      <c r="AC335" s="70"/>
      <c r="AD335" s="69"/>
      <c r="AE335" s="69"/>
      <c r="AF335" s="69"/>
      <c r="AG335" s="71"/>
      <c r="AH335" s="69"/>
      <c r="AI335" s="70"/>
      <c r="AJ335" s="85"/>
      <c r="AK335" s="86"/>
      <c r="AL335" s="87"/>
      <c r="AM335" s="69"/>
      <c r="AN335" s="69"/>
      <c r="AO335" s="69"/>
      <c r="AP335" s="72"/>
      <c r="AQ335" s="72"/>
      <c r="AR335" s="72"/>
      <c r="AS335" s="72"/>
      <c r="AT335" s="70"/>
      <c r="AU335" s="70"/>
      <c r="AV335" s="80"/>
      <c r="AW335" s="81" t="str">
        <f>IF(AV335="","",VLOOKUP(AV335,Prov!$A$2:$B$36,2,2))</f>
        <v/>
      </c>
      <c r="AX335" s="74"/>
    </row>
    <row r="336" spans="1:50" ht="15" customHeight="1">
      <c r="A336" s="71"/>
      <c r="B336" s="71"/>
      <c r="C336" s="70"/>
      <c r="D336" s="70"/>
      <c r="E336" s="70"/>
      <c r="F336" s="72"/>
      <c r="G336" s="70"/>
      <c r="H336" s="85"/>
      <c r="I336" s="86"/>
      <c r="J336" s="87"/>
      <c r="K336" s="71"/>
      <c r="L336" s="70"/>
      <c r="M336" s="69"/>
      <c r="N336" s="71"/>
      <c r="O336" s="69"/>
      <c r="P336" s="73"/>
      <c r="Q336" s="85"/>
      <c r="R336" s="86"/>
      <c r="S336" s="87"/>
      <c r="T336" s="73"/>
      <c r="U336" s="85"/>
      <c r="V336" s="86"/>
      <c r="W336" s="87"/>
      <c r="X336" s="69"/>
      <c r="Y336" s="69"/>
      <c r="Z336" s="69"/>
      <c r="AA336" s="69"/>
      <c r="AB336" s="70"/>
      <c r="AC336" s="70"/>
      <c r="AD336" s="69"/>
      <c r="AE336" s="69"/>
      <c r="AF336" s="69"/>
      <c r="AG336" s="71"/>
      <c r="AH336" s="69"/>
      <c r="AI336" s="70"/>
      <c r="AJ336" s="85"/>
      <c r="AK336" s="86"/>
      <c r="AL336" s="87"/>
      <c r="AM336" s="69"/>
      <c r="AN336" s="69"/>
      <c r="AO336" s="69"/>
      <c r="AP336" s="72"/>
      <c r="AQ336" s="72"/>
      <c r="AR336" s="72"/>
      <c r="AS336" s="72"/>
      <c r="AT336" s="70"/>
      <c r="AU336" s="70"/>
      <c r="AV336" s="80"/>
      <c r="AW336" s="81" t="str">
        <f>IF(AV336="","",VLOOKUP(AV336,Prov!$A$2:$B$36,2,2))</f>
        <v/>
      </c>
      <c r="AX336" s="74"/>
    </row>
    <row r="337" spans="1:50" ht="15" customHeight="1">
      <c r="A337" s="71"/>
      <c r="B337" s="71"/>
      <c r="C337" s="70"/>
      <c r="D337" s="70"/>
      <c r="E337" s="70"/>
      <c r="F337" s="72"/>
      <c r="G337" s="70"/>
      <c r="H337" s="85"/>
      <c r="I337" s="86"/>
      <c r="J337" s="87"/>
      <c r="K337" s="71"/>
      <c r="L337" s="70"/>
      <c r="M337" s="69"/>
      <c r="N337" s="71"/>
      <c r="O337" s="69"/>
      <c r="P337" s="73"/>
      <c r="Q337" s="85"/>
      <c r="R337" s="86"/>
      <c r="S337" s="87"/>
      <c r="T337" s="73"/>
      <c r="U337" s="85"/>
      <c r="V337" s="86"/>
      <c r="W337" s="87"/>
      <c r="X337" s="69"/>
      <c r="Y337" s="69"/>
      <c r="Z337" s="69"/>
      <c r="AA337" s="69"/>
      <c r="AB337" s="70"/>
      <c r="AC337" s="70"/>
      <c r="AD337" s="69"/>
      <c r="AE337" s="69"/>
      <c r="AF337" s="69"/>
      <c r="AG337" s="71"/>
      <c r="AH337" s="69"/>
      <c r="AI337" s="70"/>
      <c r="AJ337" s="85"/>
      <c r="AK337" s="86"/>
      <c r="AL337" s="87"/>
      <c r="AM337" s="69"/>
      <c r="AN337" s="69"/>
      <c r="AO337" s="69"/>
      <c r="AP337" s="72"/>
      <c r="AQ337" s="72"/>
      <c r="AR337" s="72"/>
      <c r="AS337" s="72"/>
      <c r="AT337" s="70"/>
      <c r="AU337" s="70"/>
      <c r="AV337" s="80"/>
      <c r="AW337" s="81" t="str">
        <f>IF(AV337="","",VLOOKUP(AV337,Prov!$A$2:$B$36,2,2))</f>
        <v/>
      </c>
      <c r="AX337" s="74"/>
    </row>
    <row r="338" spans="1:50" ht="15" customHeight="1">
      <c r="A338" s="71"/>
      <c r="B338" s="71"/>
      <c r="C338" s="70"/>
      <c r="D338" s="70"/>
      <c r="E338" s="70"/>
      <c r="F338" s="72"/>
      <c r="G338" s="70"/>
      <c r="H338" s="85"/>
      <c r="I338" s="86"/>
      <c r="J338" s="87"/>
      <c r="K338" s="71"/>
      <c r="L338" s="70"/>
      <c r="M338" s="69"/>
      <c r="N338" s="71"/>
      <c r="O338" s="69"/>
      <c r="P338" s="73"/>
      <c r="Q338" s="85"/>
      <c r="R338" s="86"/>
      <c r="S338" s="87"/>
      <c r="T338" s="73"/>
      <c r="U338" s="85"/>
      <c r="V338" s="86"/>
      <c r="W338" s="87"/>
      <c r="X338" s="69"/>
      <c r="Y338" s="69"/>
      <c r="Z338" s="69"/>
      <c r="AA338" s="69"/>
      <c r="AB338" s="70"/>
      <c r="AC338" s="70"/>
      <c r="AD338" s="69"/>
      <c r="AE338" s="69"/>
      <c r="AF338" s="69"/>
      <c r="AG338" s="71"/>
      <c r="AH338" s="69"/>
      <c r="AI338" s="70"/>
      <c r="AJ338" s="85"/>
      <c r="AK338" s="86"/>
      <c r="AL338" s="87"/>
      <c r="AM338" s="69"/>
      <c r="AN338" s="69"/>
      <c r="AO338" s="69"/>
      <c r="AP338" s="72"/>
      <c r="AQ338" s="72"/>
      <c r="AR338" s="72"/>
      <c r="AS338" s="72"/>
      <c r="AT338" s="70"/>
      <c r="AU338" s="70"/>
      <c r="AV338" s="80"/>
      <c r="AW338" s="81" t="str">
        <f>IF(AV338="","",VLOOKUP(AV338,Prov!$A$2:$B$36,2,2))</f>
        <v/>
      </c>
      <c r="AX338" s="74"/>
    </row>
    <row r="339" spans="1:50" ht="15" customHeight="1">
      <c r="A339" s="71"/>
      <c r="B339" s="71"/>
      <c r="C339" s="70"/>
      <c r="D339" s="70"/>
      <c r="E339" s="70"/>
      <c r="F339" s="72"/>
      <c r="G339" s="70"/>
      <c r="H339" s="85"/>
      <c r="I339" s="86"/>
      <c r="J339" s="87"/>
      <c r="K339" s="71"/>
      <c r="L339" s="70"/>
      <c r="M339" s="69"/>
      <c r="N339" s="71"/>
      <c r="O339" s="69"/>
      <c r="P339" s="73"/>
      <c r="Q339" s="85"/>
      <c r="R339" s="86"/>
      <c r="S339" s="87"/>
      <c r="T339" s="73"/>
      <c r="U339" s="85"/>
      <c r="V339" s="86"/>
      <c r="W339" s="87"/>
      <c r="X339" s="69"/>
      <c r="Y339" s="69"/>
      <c r="Z339" s="69"/>
      <c r="AA339" s="69"/>
      <c r="AB339" s="70"/>
      <c r="AC339" s="70"/>
      <c r="AD339" s="69"/>
      <c r="AE339" s="69"/>
      <c r="AF339" s="69"/>
      <c r="AG339" s="71"/>
      <c r="AH339" s="69"/>
      <c r="AI339" s="70"/>
      <c r="AJ339" s="85"/>
      <c r="AK339" s="86"/>
      <c r="AL339" s="87"/>
      <c r="AM339" s="69"/>
      <c r="AN339" s="69"/>
      <c r="AO339" s="69"/>
      <c r="AP339" s="72"/>
      <c r="AQ339" s="72"/>
      <c r="AR339" s="72"/>
      <c r="AS339" s="72"/>
      <c r="AT339" s="70"/>
      <c r="AU339" s="70"/>
      <c r="AV339" s="80"/>
      <c r="AW339" s="81" t="str">
        <f>IF(AV339="","",VLOOKUP(AV339,Prov!$A$2:$B$36,2,2))</f>
        <v/>
      </c>
      <c r="AX339" s="74"/>
    </row>
    <row r="340" spans="1:50" ht="15" customHeight="1">
      <c r="A340" s="71"/>
      <c r="B340" s="71"/>
      <c r="C340" s="70"/>
      <c r="D340" s="70"/>
      <c r="E340" s="70"/>
      <c r="F340" s="72"/>
      <c r="G340" s="70"/>
      <c r="H340" s="85"/>
      <c r="I340" s="86"/>
      <c r="J340" s="87"/>
      <c r="K340" s="71"/>
      <c r="L340" s="70"/>
      <c r="M340" s="69"/>
      <c r="N340" s="71"/>
      <c r="O340" s="69"/>
      <c r="P340" s="73"/>
      <c r="Q340" s="85"/>
      <c r="R340" s="86"/>
      <c r="S340" s="87"/>
      <c r="T340" s="73"/>
      <c r="U340" s="85"/>
      <c r="V340" s="86"/>
      <c r="W340" s="87"/>
      <c r="X340" s="69"/>
      <c r="Y340" s="69"/>
      <c r="Z340" s="69"/>
      <c r="AA340" s="69"/>
      <c r="AB340" s="70"/>
      <c r="AC340" s="70"/>
      <c r="AD340" s="69"/>
      <c r="AE340" s="69"/>
      <c r="AF340" s="69"/>
      <c r="AG340" s="71"/>
      <c r="AH340" s="69"/>
      <c r="AI340" s="70"/>
      <c r="AJ340" s="85"/>
      <c r="AK340" s="86"/>
      <c r="AL340" s="87"/>
      <c r="AM340" s="69"/>
      <c r="AN340" s="69"/>
      <c r="AO340" s="69"/>
      <c r="AP340" s="72"/>
      <c r="AQ340" s="72"/>
      <c r="AR340" s="72"/>
      <c r="AS340" s="72"/>
      <c r="AT340" s="70"/>
      <c r="AU340" s="70"/>
      <c r="AV340" s="80"/>
      <c r="AW340" s="81" t="str">
        <f>IF(AV340="","",VLOOKUP(AV340,Prov!$A$2:$B$36,2,2))</f>
        <v/>
      </c>
      <c r="AX340" s="74"/>
    </row>
    <row r="341" spans="1:50" ht="15" customHeight="1">
      <c r="A341" s="71"/>
      <c r="B341" s="71"/>
      <c r="C341" s="70"/>
      <c r="D341" s="70"/>
      <c r="E341" s="70"/>
      <c r="F341" s="72"/>
      <c r="G341" s="70"/>
      <c r="H341" s="85"/>
      <c r="I341" s="86"/>
      <c r="J341" s="87"/>
      <c r="K341" s="71"/>
      <c r="L341" s="70"/>
      <c r="M341" s="69"/>
      <c r="N341" s="71"/>
      <c r="O341" s="69"/>
      <c r="P341" s="73"/>
      <c r="Q341" s="85"/>
      <c r="R341" s="86"/>
      <c r="S341" s="87"/>
      <c r="T341" s="73"/>
      <c r="U341" s="85"/>
      <c r="V341" s="86"/>
      <c r="W341" s="87"/>
      <c r="X341" s="69"/>
      <c r="Y341" s="69"/>
      <c r="Z341" s="69"/>
      <c r="AA341" s="69"/>
      <c r="AB341" s="70"/>
      <c r="AC341" s="70"/>
      <c r="AD341" s="69"/>
      <c r="AE341" s="69"/>
      <c r="AF341" s="69"/>
      <c r="AG341" s="71"/>
      <c r="AH341" s="69"/>
      <c r="AI341" s="70"/>
      <c r="AJ341" s="85"/>
      <c r="AK341" s="86"/>
      <c r="AL341" s="87"/>
      <c r="AM341" s="69"/>
      <c r="AN341" s="69"/>
      <c r="AO341" s="69"/>
      <c r="AP341" s="72"/>
      <c r="AQ341" s="72"/>
      <c r="AR341" s="72"/>
      <c r="AS341" s="72"/>
      <c r="AT341" s="70"/>
      <c r="AU341" s="70"/>
      <c r="AV341" s="80"/>
      <c r="AW341" s="81" t="str">
        <f>IF(AV341="","",VLOOKUP(AV341,Prov!$A$2:$B$36,2,2))</f>
        <v/>
      </c>
      <c r="AX341" s="74"/>
    </row>
    <row r="342" spans="1:50" ht="15" customHeight="1">
      <c r="A342" s="71"/>
      <c r="B342" s="71"/>
      <c r="C342" s="70"/>
      <c r="D342" s="70"/>
      <c r="E342" s="70"/>
      <c r="F342" s="72"/>
      <c r="G342" s="70"/>
      <c r="H342" s="85"/>
      <c r="I342" s="86"/>
      <c r="J342" s="87"/>
      <c r="K342" s="71"/>
      <c r="L342" s="70"/>
      <c r="M342" s="69"/>
      <c r="N342" s="71"/>
      <c r="O342" s="69"/>
      <c r="P342" s="73"/>
      <c r="Q342" s="85"/>
      <c r="R342" s="86"/>
      <c r="S342" s="87"/>
      <c r="T342" s="73"/>
      <c r="U342" s="85"/>
      <c r="V342" s="86"/>
      <c r="W342" s="87"/>
      <c r="X342" s="69"/>
      <c r="Y342" s="69"/>
      <c r="Z342" s="69"/>
      <c r="AA342" s="69"/>
      <c r="AB342" s="70"/>
      <c r="AC342" s="70"/>
      <c r="AD342" s="69"/>
      <c r="AE342" s="69"/>
      <c r="AF342" s="69"/>
      <c r="AG342" s="71"/>
      <c r="AH342" s="69"/>
      <c r="AI342" s="70"/>
      <c r="AJ342" s="85"/>
      <c r="AK342" s="86"/>
      <c r="AL342" s="87"/>
      <c r="AM342" s="69"/>
      <c r="AN342" s="69"/>
      <c r="AO342" s="69"/>
      <c r="AP342" s="72"/>
      <c r="AQ342" s="72"/>
      <c r="AR342" s="72"/>
      <c r="AS342" s="72"/>
      <c r="AT342" s="70"/>
      <c r="AU342" s="70"/>
      <c r="AV342" s="80"/>
      <c r="AW342" s="81" t="str">
        <f>IF(AV342="","",VLOOKUP(AV342,Prov!$A$2:$B$36,2,2))</f>
        <v/>
      </c>
      <c r="AX342" s="74"/>
    </row>
    <row r="343" spans="1:50" ht="15" customHeight="1">
      <c r="A343" s="71"/>
      <c r="B343" s="71"/>
      <c r="C343" s="70"/>
      <c r="D343" s="70"/>
      <c r="E343" s="70"/>
      <c r="F343" s="72"/>
      <c r="G343" s="70"/>
      <c r="H343" s="85"/>
      <c r="I343" s="86"/>
      <c r="J343" s="87"/>
      <c r="K343" s="71"/>
      <c r="L343" s="70"/>
      <c r="M343" s="69"/>
      <c r="N343" s="71"/>
      <c r="O343" s="69"/>
      <c r="P343" s="73"/>
      <c r="Q343" s="85"/>
      <c r="R343" s="86"/>
      <c r="S343" s="87"/>
      <c r="T343" s="73"/>
      <c r="U343" s="85"/>
      <c r="V343" s="86"/>
      <c r="W343" s="87"/>
      <c r="X343" s="69"/>
      <c r="Y343" s="69"/>
      <c r="Z343" s="69"/>
      <c r="AA343" s="69"/>
      <c r="AB343" s="70"/>
      <c r="AC343" s="70"/>
      <c r="AD343" s="69"/>
      <c r="AE343" s="69"/>
      <c r="AF343" s="69"/>
      <c r="AG343" s="71"/>
      <c r="AH343" s="69"/>
      <c r="AI343" s="70"/>
      <c r="AJ343" s="85"/>
      <c r="AK343" s="86"/>
      <c r="AL343" s="87"/>
      <c r="AM343" s="69"/>
      <c r="AN343" s="69"/>
      <c r="AO343" s="69"/>
      <c r="AP343" s="72"/>
      <c r="AQ343" s="72"/>
      <c r="AR343" s="72"/>
      <c r="AS343" s="72"/>
      <c r="AT343" s="70"/>
      <c r="AU343" s="70"/>
      <c r="AV343" s="80"/>
      <c r="AW343" s="81" t="str">
        <f>IF(AV343="","",VLOOKUP(AV343,Prov!$A$2:$B$36,2,2))</f>
        <v/>
      </c>
      <c r="AX343" s="74"/>
    </row>
    <row r="344" spans="1:50" ht="15" customHeight="1">
      <c r="A344" s="71"/>
      <c r="B344" s="71"/>
      <c r="C344" s="70"/>
      <c r="D344" s="70"/>
      <c r="E344" s="70"/>
      <c r="F344" s="72"/>
      <c r="G344" s="70"/>
      <c r="H344" s="85"/>
      <c r="I344" s="86"/>
      <c r="J344" s="87"/>
      <c r="K344" s="71"/>
      <c r="L344" s="70"/>
      <c r="M344" s="69"/>
      <c r="N344" s="71"/>
      <c r="O344" s="69"/>
      <c r="P344" s="73"/>
      <c r="Q344" s="85"/>
      <c r="R344" s="86"/>
      <c r="S344" s="87"/>
      <c r="T344" s="73"/>
      <c r="U344" s="85"/>
      <c r="V344" s="86"/>
      <c r="W344" s="87"/>
      <c r="X344" s="69"/>
      <c r="Y344" s="69"/>
      <c r="Z344" s="69"/>
      <c r="AA344" s="69"/>
      <c r="AB344" s="70"/>
      <c r="AC344" s="70"/>
      <c r="AD344" s="69"/>
      <c r="AE344" s="69"/>
      <c r="AF344" s="69"/>
      <c r="AG344" s="71"/>
      <c r="AH344" s="69"/>
      <c r="AI344" s="70"/>
      <c r="AJ344" s="85"/>
      <c r="AK344" s="86"/>
      <c r="AL344" s="87"/>
      <c r="AM344" s="69"/>
      <c r="AN344" s="69"/>
      <c r="AO344" s="69"/>
      <c r="AP344" s="72"/>
      <c r="AQ344" s="72"/>
      <c r="AR344" s="72"/>
      <c r="AS344" s="72"/>
      <c r="AT344" s="70"/>
      <c r="AU344" s="70"/>
      <c r="AV344" s="80"/>
      <c r="AW344" s="81" t="str">
        <f>IF(AV344="","",VLOOKUP(AV344,Prov!$A$2:$B$36,2,2))</f>
        <v/>
      </c>
      <c r="AX344" s="74"/>
    </row>
    <row r="345" spans="1:50" ht="15" customHeight="1">
      <c r="A345" s="71"/>
      <c r="B345" s="71"/>
      <c r="C345" s="70"/>
      <c r="D345" s="70"/>
      <c r="E345" s="70"/>
      <c r="F345" s="72"/>
      <c r="G345" s="70"/>
      <c r="H345" s="85"/>
      <c r="I345" s="86"/>
      <c r="J345" s="87"/>
      <c r="K345" s="71"/>
      <c r="L345" s="70"/>
      <c r="M345" s="69"/>
      <c r="N345" s="71"/>
      <c r="O345" s="69"/>
      <c r="P345" s="73"/>
      <c r="Q345" s="85"/>
      <c r="R345" s="86"/>
      <c r="S345" s="87"/>
      <c r="T345" s="73"/>
      <c r="U345" s="85"/>
      <c r="V345" s="86"/>
      <c r="W345" s="87"/>
      <c r="X345" s="69"/>
      <c r="Y345" s="69"/>
      <c r="Z345" s="69"/>
      <c r="AA345" s="69"/>
      <c r="AB345" s="70"/>
      <c r="AC345" s="70"/>
      <c r="AD345" s="69"/>
      <c r="AE345" s="69"/>
      <c r="AF345" s="69"/>
      <c r="AG345" s="71"/>
      <c r="AH345" s="69"/>
      <c r="AI345" s="70"/>
      <c r="AJ345" s="85"/>
      <c r="AK345" s="86"/>
      <c r="AL345" s="87"/>
      <c r="AM345" s="69"/>
      <c r="AN345" s="69"/>
      <c r="AO345" s="69"/>
      <c r="AP345" s="72"/>
      <c r="AQ345" s="72"/>
      <c r="AR345" s="72"/>
      <c r="AS345" s="72"/>
      <c r="AT345" s="70"/>
      <c r="AU345" s="70"/>
      <c r="AV345" s="80"/>
      <c r="AW345" s="81" t="str">
        <f>IF(AV345="","",VLOOKUP(AV345,Prov!$A$2:$B$36,2,2))</f>
        <v/>
      </c>
      <c r="AX345" s="74"/>
    </row>
    <row r="346" spans="1:50" ht="15" customHeight="1">
      <c r="A346" s="71"/>
      <c r="B346" s="71"/>
      <c r="C346" s="70"/>
      <c r="D346" s="70"/>
      <c r="E346" s="70"/>
      <c r="F346" s="72"/>
      <c r="G346" s="70"/>
      <c r="H346" s="85"/>
      <c r="I346" s="86"/>
      <c r="J346" s="87"/>
      <c r="K346" s="71"/>
      <c r="L346" s="70"/>
      <c r="M346" s="69"/>
      <c r="N346" s="71"/>
      <c r="O346" s="69"/>
      <c r="P346" s="73"/>
      <c r="Q346" s="85"/>
      <c r="R346" s="86"/>
      <c r="S346" s="87"/>
      <c r="T346" s="73"/>
      <c r="U346" s="85"/>
      <c r="V346" s="86"/>
      <c r="W346" s="87"/>
      <c r="X346" s="69"/>
      <c r="Y346" s="69"/>
      <c r="Z346" s="69"/>
      <c r="AA346" s="69"/>
      <c r="AB346" s="70"/>
      <c r="AC346" s="70"/>
      <c r="AD346" s="69"/>
      <c r="AE346" s="69"/>
      <c r="AF346" s="69"/>
      <c r="AG346" s="71"/>
      <c r="AH346" s="69"/>
      <c r="AI346" s="70"/>
      <c r="AJ346" s="85"/>
      <c r="AK346" s="86"/>
      <c r="AL346" s="87"/>
      <c r="AM346" s="69"/>
      <c r="AN346" s="69"/>
      <c r="AO346" s="69"/>
      <c r="AP346" s="72"/>
      <c r="AQ346" s="72"/>
      <c r="AR346" s="72"/>
      <c r="AS346" s="72"/>
      <c r="AT346" s="70"/>
      <c r="AU346" s="70"/>
      <c r="AV346" s="80"/>
      <c r="AW346" s="81" t="str">
        <f>IF(AV346="","",VLOOKUP(AV346,Prov!$A$2:$B$36,2,2))</f>
        <v/>
      </c>
      <c r="AX346" s="74"/>
    </row>
    <row r="347" spans="1:50" ht="15" customHeight="1">
      <c r="A347" s="71"/>
      <c r="B347" s="71"/>
      <c r="C347" s="70"/>
      <c r="D347" s="70"/>
      <c r="E347" s="70"/>
      <c r="F347" s="72"/>
      <c r="G347" s="70"/>
      <c r="H347" s="85"/>
      <c r="I347" s="86"/>
      <c r="J347" s="87"/>
      <c r="K347" s="71"/>
      <c r="L347" s="70"/>
      <c r="M347" s="69"/>
      <c r="N347" s="71"/>
      <c r="O347" s="69"/>
      <c r="P347" s="73"/>
      <c r="Q347" s="85"/>
      <c r="R347" s="86"/>
      <c r="S347" s="87"/>
      <c r="T347" s="73"/>
      <c r="U347" s="85"/>
      <c r="V347" s="86"/>
      <c r="W347" s="87"/>
      <c r="X347" s="69"/>
      <c r="Y347" s="69"/>
      <c r="Z347" s="69"/>
      <c r="AA347" s="69"/>
      <c r="AB347" s="70"/>
      <c r="AC347" s="70"/>
      <c r="AD347" s="69"/>
      <c r="AE347" s="69"/>
      <c r="AF347" s="69"/>
      <c r="AG347" s="71"/>
      <c r="AH347" s="69"/>
      <c r="AI347" s="70"/>
      <c r="AJ347" s="85"/>
      <c r="AK347" s="86"/>
      <c r="AL347" s="87"/>
      <c r="AM347" s="69"/>
      <c r="AN347" s="69"/>
      <c r="AO347" s="69"/>
      <c r="AP347" s="72"/>
      <c r="AQ347" s="72"/>
      <c r="AR347" s="72"/>
      <c r="AS347" s="72"/>
      <c r="AT347" s="70"/>
      <c r="AU347" s="70"/>
      <c r="AV347" s="80"/>
      <c r="AW347" s="81" t="str">
        <f>IF(AV347="","",VLOOKUP(AV347,Prov!$A$2:$B$36,2,2))</f>
        <v/>
      </c>
      <c r="AX347" s="74"/>
    </row>
    <row r="348" spans="1:50" ht="15" customHeight="1">
      <c r="A348" s="71"/>
      <c r="B348" s="71"/>
      <c r="C348" s="70"/>
      <c r="D348" s="70"/>
      <c r="E348" s="70"/>
      <c r="F348" s="72"/>
      <c r="G348" s="70"/>
      <c r="H348" s="85"/>
      <c r="I348" s="86"/>
      <c r="J348" s="87"/>
      <c r="K348" s="71"/>
      <c r="L348" s="70"/>
      <c r="M348" s="69"/>
      <c r="N348" s="71"/>
      <c r="O348" s="69"/>
      <c r="P348" s="73"/>
      <c r="Q348" s="85"/>
      <c r="R348" s="86"/>
      <c r="S348" s="87"/>
      <c r="T348" s="73"/>
      <c r="U348" s="85"/>
      <c r="V348" s="86"/>
      <c r="W348" s="87"/>
      <c r="X348" s="69"/>
      <c r="Y348" s="69"/>
      <c r="Z348" s="69"/>
      <c r="AA348" s="69"/>
      <c r="AB348" s="70"/>
      <c r="AC348" s="70"/>
      <c r="AD348" s="69"/>
      <c r="AE348" s="69"/>
      <c r="AF348" s="69"/>
      <c r="AG348" s="71"/>
      <c r="AH348" s="69"/>
      <c r="AI348" s="70"/>
      <c r="AJ348" s="85"/>
      <c r="AK348" s="86"/>
      <c r="AL348" s="87"/>
      <c r="AM348" s="69"/>
      <c r="AN348" s="69"/>
      <c r="AO348" s="69"/>
      <c r="AP348" s="72"/>
      <c r="AQ348" s="72"/>
      <c r="AR348" s="72"/>
      <c r="AS348" s="72"/>
      <c r="AT348" s="70"/>
      <c r="AU348" s="70"/>
      <c r="AV348" s="80"/>
      <c r="AW348" s="81" t="str">
        <f>IF(AV348="","",VLOOKUP(AV348,Prov!$A$2:$B$36,2,2))</f>
        <v/>
      </c>
      <c r="AX348" s="74"/>
    </row>
    <row r="349" spans="1:50" ht="15" customHeight="1">
      <c r="A349" s="71"/>
      <c r="B349" s="71"/>
      <c r="C349" s="70"/>
      <c r="D349" s="70"/>
      <c r="E349" s="70"/>
      <c r="F349" s="72"/>
      <c r="G349" s="70"/>
      <c r="H349" s="85"/>
      <c r="I349" s="86"/>
      <c r="J349" s="87"/>
      <c r="K349" s="71"/>
      <c r="L349" s="70"/>
      <c r="M349" s="69"/>
      <c r="N349" s="71"/>
      <c r="O349" s="69"/>
      <c r="P349" s="73"/>
      <c r="Q349" s="85"/>
      <c r="R349" s="86"/>
      <c r="S349" s="87"/>
      <c r="T349" s="73"/>
      <c r="U349" s="85"/>
      <c r="V349" s="86"/>
      <c r="W349" s="87"/>
      <c r="X349" s="69"/>
      <c r="Y349" s="69"/>
      <c r="Z349" s="69"/>
      <c r="AA349" s="69"/>
      <c r="AB349" s="70"/>
      <c r="AC349" s="70"/>
      <c r="AD349" s="69"/>
      <c r="AE349" s="69"/>
      <c r="AF349" s="69"/>
      <c r="AG349" s="71"/>
      <c r="AH349" s="69"/>
      <c r="AI349" s="70"/>
      <c r="AJ349" s="85"/>
      <c r="AK349" s="86"/>
      <c r="AL349" s="87"/>
      <c r="AM349" s="69"/>
      <c r="AN349" s="69"/>
      <c r="AO349" s="69"/>
      <c r="AP349" s="72"/>
      <c r="AQ349" s="72"/>
      <c r="AR349" s="72"/>
      <c r="AS349" s="72"/>
      <c r="AT349" s="70"/>
      <c r="AU349" s="70"/>
      <c r="AV349" s="80"/>
      <c r="AW349" s="81" t="str">
        <f>IF(AV349="","",VLOOKUP(AV349,Prov!$A$2:$B$36,2,2))</f>
        <v/>
      </c>
      <c r="AX349" s="74"/>
    </row>
    <row r="350" spans="1:50" ht="15" customHeight="1">
      <c r="A350" s="71"/>
      <c r="B350" s="71"/>
      <c r="C350" s="70"/>
      <c r="D350" s="70"/>
      <c r="E350" s="70"/>
      <c r="F350" s="72"/>
      <c r="G350" s="70"/>
      <c r="H350" s="85"/>
      <c r="I350" s="86"/>
      <c r="J350" s="87"/>
      <c r="K350" s="71"/>
      <c r="L350" s="70"/>
      <c r="M350" s="69"/>
      <c r="N350" s="71"/>
      <c r="O350" s="69"/>
      <c r="P350" s="73"/>
      <c r="Q350" s="85"/>
      <c r="R350" s="86"/>
      <c r="S350" s="87"/>
      <c r="T350" s="73"/>
      <c r="U350" s="85"/>
      <c r="V350" s="86"/>
      <c r="W350" s="87"/>
      <c r="X350" s="69"/>
      <c r="Y350" s="69"/>
      <c r="Z350" s="69"/>
      <c r="AA350" s="69"/>
      <c r="AB350" s="70"/>
      <c r="AC350" s="70"/>
      <c r="AD350" s="69"/>
      <c r="AE350" s="69"/>
      <c r="AF350" s="69"/>
      <c r="AG350" s="71"/>
      <c r="AH350" s="69"/>
      <c r="AI350" s="70"/>
      <c r="AJ350" s="85"/>
      <c r="AK350" s="86"/>
      <c r="AL350" s="87"/>
      <c r="AM350" s="69"/>
      <c r="AN350" s="69"/>
      <c r="AO350" s="69"/>
      <c r="AP350" s="72"/>
      <c r="AQ350" s="72"/>
      <c r="AR350" s="72"/>
      <c r="AS350" s="72"/>
      <c r="AT350" s="70"/>
      <c r="AU350" s="70"/>
      <c r="AV350" s="80"/>
      <c r="AW350" s="81" t="str">
        <f>IF(AV350="","",VLOOKUP(AV350,Prov!$A$2:$B$36,2,2))</f>
        <v/>
      </c>
      <c r="AX350" s="74"/>
    </row>
    <row r="351" spans="1:50" ht="15" customHeight="1">
      <c r="A351" s="71"/>
      <c r="B351" s="71"/>
      <c r="C351" s="70"/>
      <c r="D351" s="70"/>
      <c r="E351" s="70"/>
      <c r="F351" s="72"/>
      <c r="G351" s="70"/>
      <c r="H351" s="85"/>
      <c r="I351" s="86"/>
      <c r="J351" s="87"/>
      <c r="K351" s="71"/>
      <c r="L351" s="70"/>
      <c r="M351" s="69"/>
      <c r="N351" s="71"/>
      <c r="O351" s="69"/>
      <c r="P351" s="73"/>
      <c r="Q351" s="85"/>
      <c r="R351" s="86"/>
      <c r="S351" s="87"/>
      <c r="T351" s="73"/>
      <c r="U351" s="85"/>
      <c r="V351" s="86"/>
      <c r="W351" s="87"/>
      <c r="X351" s="69"/>
      <c r="Y351" s="69"/>
      <c r="Z351" s="69"/>
      <c r="AA351" s="69"/>
      <c r="AB351" s="70"/>
      <c r="AC351" s="70"/>
      <c r="AD351" s="69"/>
      <c r="AE351" s="69"/>
      <c r="AF351" s="69"/>
      <c r="AG351" s="71"/>
      <c r="AH351" s="69"/>
      <c r="AI351" s="70"/>
      <c r="AJ351" s="85"/>
      <c r="AK351" s="86"/>
      <c r="AL351" s="87"/>
      <c r="AM351" s="69"/>
      <c r="AN351" s="69"/>
      <c r="AO351" s="69"/>
      <c r="AP351" s="72"/>
      <c r="AQ351" s="72"/>
      <c r="AR351" s="72"/>
      <c r="AS351" s="72"/>
      <c r="AT351" s="70"/>
      <c r="AU351" s="70"/>
      <c r="AV351" s="80"/>
      <c r="AW351" s="81" t="str">
        <f>IF(AV351="","",VLOOKUP(AV351,Prov!$A$2:$B$36,2,2))</f>
        <v/>
      </c>
      <c r="AX351" s="74"/>
    </row>
    <row r="352" spans="1:50" ht="15" customHeight="1">
      <c r="A352" s="71"/>
      <c r="B352" s="71"/>
      <c r="C352" s="70"/>
      <c r="D352" s="70"/>
      <c r="E352" s="70"/>
      <c r="F352" s="72"/>
      <c r="G352" s="70"/>
      <c r="H352" s="85"/>
      <c r="I352" s="86"/>
      <c r="J352" s="87"/>
      <c r="K352" s="71"/>
      <c r="L352" s="70"/>
      <c r="M352" s="69"/>
      <c r="N352" s="71"/>
      <c r="O352" s="69"/>
      <c r="P352" s="73"/>
      <c r="Q352" s="85"/>
      <c r="R352" s="86"/>
      <c r="S352" s="87"/>
      <c r="T352" s="73"/>
      <c r="U352" s="85"/>
      <c r="V352" s="86"/>
      <c r="W352" s="87"/>
      <c r="X352" s="69"/>
      <c r="Y352" s="69"/>
      <c r="Z352" s="69"/>
      <c r="AA352" s="69"/>
      <c r="AB352" s="70"/>
      <c r="AC352" s="70"/>
      <c r="AD352" s="69"/>
      <c r="AE352" s="69"/>
      <c r="AF352" s="69"/>
      <c r="AG352" s="71"/>
      <c r="AH352" s="69"/>
      <c r="AI352" s="70"/>
      <c r="AJ352" s="85"/>
      <c r="AK352" s="86"/>
      <c r="AL352" s="87"/>
      <c r="AM352" s="69"/>
      <c r="AN352" s="69"/>
      <c r="AO352" s="69"/>
      <c r="AP352" s="72"/>
      <c r="AQ352" s="72"/>
      <c r="AR352" s="72"/>
      <c r="AS352" s="72"/>
      <c r="AT352" s="70"/>
      <c r="AU352" s="70"/>
      <c r="AV352" s="80"/>
      <c r="AW352" s="81" t="str">
        <f>IF(AV352="","",VLOOKUP(AV352,Prov!$A$2:$B$36,2,2))</f>
        <v/>
      </c>
      <c r="AX352" s="74"/>
    </row>
    <row r="353" spans="1:50" ht="15" customHeight="1">
      <c r="A353" s="71"/>
      <c r="B353" s="71"/>
      <c r="C353" s="70"/>
      <c r="D353" s="70"/>
      <c r="E353" s="70"/>
      <c r="F353" s="72"/>
      <c r="G353" s="70"/>
      <c r="H353" s="85"/>
      <c r="I353" s="86"/>
      <c r="J353" s="87"/>
      <c r="K353" s="71"/>
      <c r="L353" s="70"/>
      <c r="M353" s="69"/>
      <c r="N353" s="71"/>
      <c r="O353" s="69"/>
      <c r="P353" s="73"/>
      <c r="Q353" s="85"/>
      <c r="R353" s="86"/>
      <c r="S353" s="87"/>
      <c r="T353" s="73"/>
      <c r="U353" s="85"/>
      <c r="V353" s="86"/>
      <c r="W353" s="87"/>
      <c r="X353" s="69"/>
      <c r="Y353" s="69"/>
      <c r="Z353" s="69"/>
      <c r="AA353" s="69"/>
      <c r="AB353" s="70"/>
      <c r="AC353" s="70"/>
      <c r="AD353" s="69"/>
      <c r="AE353" s="69"/>
      <c r="AF353" s="69"/>
      <c r="AG353" s="71"/>
      <c r="AH353" s="69"/>
      <c r="AI353" s="70"/>
      <c r="AJ353" s="85"/>
      <c r="AK353" s="86"/>
      <c r="AL353" s="87"/>
      <c r="AM353" s="69"/>
      <c r="AN353" s="69"/>
      <c r="AO353" s="69"/>
      <c r="AP353" s="72"/>
      <c r="AQ353" s="72"/>
      <c r="AR353" s="72"/>
      <c r="AS353" s="72"/>
      <c r="AT353" s="70"/>
      <c r="AU353" s="70"/>
      <c r="AV353" s="80"/>
      <c r="AW353" s="81" t="str">
        <f>IF(AV353="","",VLOOKUP(AV353,Prov!$A$2:$B$36,2,2))</f>
        <v/>
      </c>
      <c r="AX353" s="74"/>
    </row>
    <row r="354" spans="1:50" ht="15" customHeight="1">
      <c r="A354" s="71"/>
      <c r="B354" s="71"/>
      <c r="C354" s="70"/>
      <c r="D354" s="70"/>
      <c r="E354" s="70"/>
      <c r="F354" s="72"/>
      <c r="G354" s="70"/>
      <c r="H354" s="85"/>
      <c r="I354" s="86"/>
      <c r="J354" s="87"/>
      <c r="K354" s="71"/>
      <c r="L354" s="70"/>
      <c r="M354" s="69"/>
      <c r="N354" s="71"/>
      <c r="O354" s="69"/>
      <c r="P354" s="73"/>
      <c r="Q354" s="85"/>
      <c r="R354" s="86"/>
      <c r="S354" s="87"/>
      <c r="T354" s="73"/>
      <c r="U354" s="85"/>
      <c r="V354" s="86"/>
      <c r="W354" s="87"/>
      <c r="X354" s="69"/>
      <c r="Y354" s="69"/>
      <c r="Z354" s="69"/>
      <c r="AA354" s="69"/>
      <c r="AB354" s="70"/>
      <c r="AC354" s="70"/>
      <c r="AD354" s="69"/>
      <c r="AE354" s="69"/>
      <c r="AF354" s="69"/>
      <c r="AG354" s="71"/>
      <c r="AH354" s="69"/>
      <c r="AI354" s="70"/>
      <c r="AJ354" s="85"/>
      <c r="AK354" s="86"/>
      <c r="AL354" s="87"/>
      <c r="AM354" s="69"/>
      <c r="AN354" s="69"/>
      <c r="AO354" s="69"/>
      <c r="AP354" s="72"/>
      <c r="AQ354" s="72"/>
      <c r="AR354" s="72"/>
      <c r="AS354" s="72"/>
      <c r="AT354" s="70"/>
      <c r="AU354" s="70"/>
      <c r="AV354" s="80"/>
      <c r="AW354" s="81" t="str">
        <f>IF(AV354="","",VLOOKUP(AV354,Prov!$A$2:$B$36,2,2))</f>
        <v/>
      </c>
      <c r="AX354" s="74"/>
    </row>
    <row r="355" spans="1:50" ht="15" customHeight="1">
      <c r="A355" s="71"/>
      <c r="B355" s="71"/>
      <c r="C355" s="70"/>
      <c r="D355" s="70"/>
      <c r="E355" s="70"/>
      <c r="F355" s="72"/>
      <c r="G355" s="70"/>
      <c r="H355" s="85"/>
      <c r="I355" s="86"/>
      <c r="J355" s="87"/>
      <c r="K355" s="71"/>
      <c r="L355" s="70"/>
      <c r="M355" s="69"/>
      <c r="N355" s="71"/>
      <c r="O355" s="69"/>
      <c r="P355" s="73"/>
      <c r="Q355" s="85"/>
      <c r="R355" s="86"/>
      <c r="S355" s="87"/>
      <c r="T355" s="73"/>
      <c r="U355" s="85"/>
      <c r="V355" s="86"/>
      <c r="W355" s="87"/>
      <c r="X355" s="69"/>
      <c r="Y355" s="69"/>
      <c r="Z355" s="69"/>
      <c r="AA355" s="69"/>
      <c r="AB355" s="70"/>
      <c r="AC355" s="70"/>
      <c r="AD355" s="69"/>
      <c r="AE355" s="69"/>
      <c r="AF355" s="69"/>
      <c r="AG355" s="71"/>
      <c r="AH355" s="69"/>
      <c r="AI355" s="70"/>
      <c r="AJ355" s="85"/>
      <c r="AK355" s="86"/>
      <c r="AL355" s="87"/>
      <c r="AM355" s="69"/>
      <c r="AN355" s="69"/>
      <c r="AO355" s="69"/>
      <c r="AP355" s="72"/>
      <c r="AQ355" s="72"/>
      <c r="AR355" s="72"/>
      <c r="AS355" s="72"/>
      <c r="AT355" s="70"/>
      <c r="AU355" s="70"/>
      <c r="AV355" s="80"/>
      <c r="AW355" s="81" t="str">
        <f>IF(AV355="","",VLOOKUP(AV355,Prov!$A$2:$B$36,2,2))</f>
        <v/>
      </c>
      <c r="AX355" s="74"/>
    </row>
    <row r="356" spans="1:50" ht="15" customHeight="1">
      <c r="A356" s="71"/>
      <c r="B356" s="71"/>
      <c r="C356" s="70"/>
      <c r="D356" s="70"/>
      <c r="E356" s="70"/>
      <c r="F356" s="72"/>
      <c r="G356" s="70"/>
      <c r="H356" s="85"/>
      <c r="I356" s="86"/>
      <c r="J356" s="87"/>
      <c r="K356" s="71"/>
      <c r="L356" s="70"/>
      <c r="M356" s="69"/>
      <c r="N356" s="71"/>
      <c r="O356" s="69"/>
      <c r="P356" s="73"/>
      <c r="Q356" s="85"/>
      <c r="R356" s="86"/>
      <c r="S356" s="87"/>
      <c r="T356" s="73"/>
      <c r="U356" s="85"/>
      <c r="V356" s="86"/>
      <c r="W356" s="87"/>
      <c r="X356" s="69"/>
      <c r="Y356" s="69"/>
      <c r="Z356" s="69"/>
      <c r="AA356" s="69"/>
      <c r="AB356" s="70"/>
      <c r="AC356" s="70"/>
      <c r="AD356" s="69"/>
      <c r="AE356" s="69"/>
      <c r="AF356" s="69"/>
      <c r="AG356" s="71"/>
      <c r="AH356" s="69"/>
      <c r="AI356" s="70"/>
      <c r="AJ356" s="85"/>
      <c r="AK356" s="86"/>
      <c r="AL356" s="87"/>
      <c r="AM356" s="69"/>
      <c r="AN356" s="69"/>
      <c r="AO356" s="69"/>
      <c r="AP356" s="72"/>
      <c r="AQ356" s="72"/>
      <c r="AR356" s="72"/>
      <c r="AS356" s="72"/>
      <c r="AT356" s="70"/>
      <c r="AU356" s="70"/>
      <c r="AV356" s="80"/>
      <c r="AW356" s="81" t="str">
        <f>IF(AV356="","",VLOOKUP(AV356,Prov!$A$2:$B$36,2,2))</f>
        <v/>
      </c>
      <c r="AX356" s="74"/>
    </row>
    <row r="357" spans="1:50" ht="15" customHeight="1">
      <c r="A357" s="71"/>
      <c r="B357" s="71"/>
      <c r="C357" s="70"/>
      <c r="D357" s="70"/>
      <c r="E357" s="70"/>
      <c r="F357" s="72"/>
      <c r="G357" s="70"/>
      <c r="H357" s="85"/>
      <c r="I357" s="86"/>
      <c r="J357" s="87"/>
      <c r="K357" s="71"/>
      <c r="L357" s="70"/>
      <c r="M357" s="69"/>
      <c r="N357" s="71"/>
      <c r="O357" s="69"/>
      <c r="P357" s="73"/>
      <c r="Q357" s="85"/>
      <c r="R357" s="86"/>
      <c r="S357" s="87"/>
      <c r="T357" s="73"/>
      <c r="U357" s="85"/>
      <c r="V357" s="86"/>
      <c r="W357" s="87"/>
      <c r="X357" s="69"/>
      <c r="Y357" s="69"/>
      <c r="Z357" s="69"/>
      <c r="AA357" s="69"/>
      <c r="AB357" s="70"/>
      <c r="AC357" s="70"/>
      <c r="AD357" s="69"/>
      <c r="AE357" s="69"/>
      <c r="AF357" s="69"/>
      <c r="AG357" s="71"/>
      <c r="AH357" s="69"/>
      <c r="AI357" s="70"/>
      <c r="AJ357" s="85"/>
      <c r="AK357" s="86"/>
      <c r="AL357" s="87"/>
      <c r="AM357" s="69"/>
      <c r="AN357" s="69"/>
      <c r="AO357" s="69"/>
      <c r="AP357" s="72"/>
      <c r="AQ357" s="72"/>
      <c r="AR357" s="72"/>
      <c r="AS357" s="72"/>
      <c r="AT357" s="70"/>
      <c r="AU357" s="70"/>
      <c r="AV357" s="80"/>
      <c r="AW357" s="81" t="str">
        <f>IF(AV357="","",VLOOKUP(AV357,Prov!$A$2:$B$36,2,2))</f>
        <v/>
      </c>
      <c r="AX357" s="74"/>
    </row>
    <row r="358" spans="1:50" ht="15" customHeight="1">
      <c r="A358" s="71"/>
      <c r="B358" s="71"/>
      <c r="C358" s="70"/>
      <c r="D358" s="70"/>
      <c r="E358" s="70"/>
      <c r="F358" s="72"/>
      <c r="G358" s="70"/>
      <c r="H358" s="85"/>
      <c r="I358" s="86"/>
      <c r="J358" s="87"/>
      <c r="K358" s="71"/>
      <c r="L358" s="70"/>
      <c r="M358" s="69"/>
      <c r="N358" s="71"/>
      <c r="O358" s="69"/>
      <c r="P358" s="73"/>
      <c r="Q358" s="85"/>
      <c r="R358" s="86"/>
      <c r="S358" s="87"/>
      <c r="T358" s="73"/>
      <c r="U358" s="85"/>
      <c r="V358" s="86"/>
      <c r="W358" s="87"/>
      <c r="X358" s="69"/>
      <c r="Y358" s="69"/>
      <c r="Z358" s="69"/>
      <c r="AA358" s="69"/>
      <c r="AB358" s="70"/>
      <c r="AC358" s="70"/>
      <c r="AD358" s="69"/>
      <c r="AE358" s="69"/>
      <c r="AF358" s="69"/>
      <c r="AG358" s="71"/>
      <c r="AH358" s="69"/>
      <c r="AI358" s="70"/>
      <c r="AJ358" s="85"/>
      <c r="AK358" s="86"/>
      <c r="AL358" s="87"/>
      <c r="AM358" s="69"/>
      <c r="AN358" s="69"/>
      <c r="AO358" s="69"/>
      <c r="AP358" s="72"/>
      <c r="AQ358" s="72"/>
      <c r="AR358" s="72"/>
      <c r="AS358" s="72"/>
      <c r="AT358" s="70"/>
      <c r="AU358" s="70"/>
      <c r="AV358" s="80"/>
      <c r="AW358" s="81" t="str">
        <f>IF(AV358="","",VLOOKUP(AV358,Prov!$A$2:$B$36,2,2))</f>
        <v/>
      </c>
      <c r="AX358" s="74"/>
    </row>
    <row r="359" spans="1:50" ht="15" customHeight="1">
      <c r="A359" s="71"/>
      <c r="B359" s="71"/>
      <c r="C359" s="70"/>
      <c r="D359" s="70"/>
      <c r="E359" s="70"/>
      <c r="F359" s="72"/>
      <c r="G359" s="70"/>
      <c r="H359" s="85"/>
      <c r="I359" s="86"/>
      <c r="J359" s="87"/>
      <c r="K359" s="71"/>
      <c r="L359" s="70"/>
      <c r="M359" s="69"/>
      <c r="N359" s="71"/>
      <c r="O359" s="69"/>
      <c r="P359" s="73"/>
      <c r="Q359" s="85"/>
      <c r="R359" s="86"/>
      <c r="S359" s="87"/>
      <c r="T359" s="73"/>
      <c r="U359" s="85"/>
      <c r="V359" s="86"/>
      <c r="W359" s="87"/>
      <c r="X359" s="69"/>
      <c r="Y359" s="69"/>
      <c r="Z359" s="69"/>
      <c r="AA359" s="69"/>
      <c r="AB359" s="70"/>
      <c r="AC359" s="70"/>
      <c r="AD359" s="69"/>
      <c r="AE359" s="69"/>
      <c r="AF359" s="69"/>
      <c r="AG359" s="71"/>
      <c r="AH359" s="69"/>
      <c r="AI359" s="70"/>
      <c r="AJ359" s="85"/>
      <c r="AK359" s="86"/>
      <c r="AL359" s="87"/>
      <c r="AM359" s="69"/>
      <c r="AN359" s="69"/>
      <c r="AO359" s="69"/>
      <c r="AP359" s="72"/>
      <c r="AQ359" s="72"/>
      <c r="AR359" s="72"/>
      <c r="AS359" s="72"/>
      <c r="AT359" s="70"/>
      <c r="AU359" s="70"/>
      <c r="AV359" s="80"/>
      <c r="AW359" s="81" t="str">
        <f>IF(AV359="","",VLOOKUP(AV359,Prov!$A$2:$B$36,2,2))</f>
        <v/>
      </c>
      <c r="AX359" s="74"/>
    </row>
    <row r="360" spans="1:50" ht="15" customHeight="1">
      <c r="A360" s="71"/>
      <c r="B360" s="71"/>
      <c r="C360" s="70"/>
      <c r="D360" s="70"/>
      <c r="E360" s="70"/>
      <c r="F360" s="72"/>
      <c r="G360" s="70"/>
      <c r="H360" s="85"/>
      <c r="I360" s="86"/>
      <c r="J360" s="87"/>
      <c r="K360" s="71"/>
      <c r="L360" s="70"/>
      <c r="M360" s="69"/>
      <c r="N360" s="71"/>
      <c r="O360" s="69"/>
      <c r="P360" s="73"/>
      <c r="Q360" s="85"/>
      <c r="R360" s="86"/>
      <c r="S360" s="87"/>
      <c r="T360" s="73"/>
      <c r="U360" s="85"/>
      <c r="V360" s="86"/>
      <c r="W360" s="87"/>
      <c r="X360" s="69"/>
      <c r="Y360" s="69"/>
      <c r="Z360" s="69"/>
      <c r="AA360" s="69"/>
      <c r="AB360" s="70"/>
      <c r="AC360" s="70"/>
      <c r="AD360" s="69"/>
      <c r="AE360" s="69"/>
      <c r="AF360" s="69"/>
      <c r="AG360" s="71"/>
      <c r="AH360" s="69"/>
      <c r="AI360" s="70"/>
      <c r="AJ360" s="85"/>
      <c r="AK360" s="86"/>
      <c r="AL360" s="87"/>
      <c r="AM360" s="69"/>
      <c r="AN360" s="69"/>
      <c r="AO360" s="69"/>
      <c r="AP360" s="72"/>
      <c r="AQ360" s="72"/>
      <c r="AR360" s="72"/>
      <c r="AS360" s="72"/>
      <c r="AT360" s="70"/>
      <c r="AU360" s="70"/>
      <c r="AV360" s="80"/>
      <c r="AW360" s="81" t="str">
        <f>IF(AV360="","",VLOOKUP(AV360,Prov!$A$2:$B$36,2,2))</f>
        <v/>
      </c>
      <c r="AX360" s="74"/>
    </row>
    <row r="361" spans="1:50" ht="15" customHeight="1">
      <c r="A361" s="71"/>
      <c r="B361" s="71"/>
      <c r="C361" s="70"/>
      <c r="D361" s="70"/>
      <c r="E361" s="70"/>
      <c r="F361" s="72"/>
      <c r="G361" s="70"/>
      <c r="H361" s="85"/>
      <c r="I361" s="86"/>
      <c r="J361" s="87"/>
      <c r="K361" s="71"/>
      <c r="L361" s="70"/>
      <c r="M361" s="69"/>
      <c r="N361" s="71"/>
      <c r="O361" s="69"/>
      <c r="P361" s="73"/>
      <c r="Q361" s="85"/>
      <c r="R361" s="86"/>
      <c r="S361" s="87"/>
      <c r="T361" s="73"/>
      <c r="U361" s="85"/>
      <c r="V361" s="86"/>
      <c r="W361" s="87"/>
      <c r="X361" s="69"/>
      <c r="Y361" s="69"/>
      <c r="Z361" s="69"/>
      <c r="AA361" s="69"/>
      <c r="AB361" s="70"/>
      <c r="AC361" s="70"/>
      <c r="AD361" s="69"/>
      <c r="AE361" s="69"/>
      <c r="AF361" s="69"/>
      <c r="AG361" s="71"/>
      <c r="AH361" s="69"/>
      <c r="AI361" s="70"/>
      <c r="AJ361" s="85"/>
      <c r="AK361" s="86"/>
      <c r="AL361" s="87"/>
      <c r="AM361" s="69"/>
      <c r="AN361" s="69"/>
      <c r="AO361" s="69"/>
      <c r="AP361" s="72"/>
      <c r="AQ361" s="72"/>
      <c r="AR361" s="72"/>
      <c r="AS361" s="72"/>
      <c r="AT361" s="70"/>
      <c r="AU361" s="70"/>
      <c r="AV361" s="80"/>
      <c r="AW361" s="81" t="str">
        <f>IF(AV361="","",VLOOKUP(AV361,Prov!$A$2:$B$36,2,2))</f>
        <v/>
      </c>
      <c r="AX361" s="74"/>
    </row>
    <row r="362" spans="1:50" ht="15" customHeight="1">
      <c r="A362" s="71"/>
      <c r="B362" s="71"/>
      <c r="C362" s="70"/>
      <c r="D362" s="70"/>
      <c r="E362" s="70"/>
      <c r="F362" s="72"/>
      <c r="G362" s="70"/>
      <c r="H362" s="85"/>
      <c r="I362" s="86"/>
      <c r="J362" s="87"/>
      <c r="K362" s="71"/>
      <c r="L362" s="70"/>
      <c r="M362" s="69"/>
      <c r="N362" s="71"/>
      <c r="O362" s="69"/>
      <c r="P362" s="73"/>
      <c r="Q362" s="85"/>
      <c r="R362" s="86"/>
      <c r="S362" s="87"/>
      <c r="T362" s="73"/>
      <c r="U362" s="85"/>
      <c r="V362" s="86"/>
      <c r="W362" s="87"/>
      <c r="X362" s="69"/>
      <c r="Y362" s="69"/>
      <c r="Z362" s="69"/>
      <c r="AA362" s="69"/>
      <c r="AB362" s="70"/>
      <c r="AC362" s="70"/>
      <c r="AD362" s="69"/>
      <c r="AE362" s="69"/>
      <c r="AF362" s="69"/>
      <c r="AG362" s="71"/>
      <c r="AH362" s="69"/>
      <c r="AI362" s="70"/>
      <c r="AJ362" s="85"/>
      <c r="AK362" s="86"/>
      <c r="AL362" s="87"/>
      <c r="AM362" s="69"/>
      <c r="AN362" s="69"/>
      <c r="AO362" s="69"/>
      <c r="AP362" s="72"/>
      <c r="AQ362" s="72"/>
      <c r="AR362" s="72"/>
      <c r="AS362" s="72"/>
      <c r="AT362" s="70"/>
      <c r="AU362" s="70"/>
      <c r="AV362" s="80"/>
      <c r="AW362" s="81" t="str">
        <f>IF(AV362="","",VLOOKUP(AV362,Prov!$A$2:$B$36,2,2))</f>
        <v/>
      </c>
      <c r="AX362" s="74"/>
    </row>
    <row r="363" spans="1:50" ht="15" customHeight="1">
      <c r="A363" s="71"/>
      <c r="B363" s="71"/>
      <c r="C363" s="70"/>
      <c r="D363" s="70"/>
      <c r="E363" s="70"/>
      <c r="F363" s="72"/>
      <c r="G363" s="70"/>
      <c r="H363" s="85"/>
      <c r="I363" s="86"/>
      <c r="J363" s="87"/>
      <c r="K363" s="71"/>
      <c r="L363" s="70"/>
      <c r="M363" s="69"/>
      <c r="N363" s="71"/>
      <c r="O363" s="69"/>
      <c r="P363" s="73"/>
      <c r="Q363" s="85"/>
      <c r="R363" s="86"/>
      <c r="S363" s="87"/>
      <c r="T363" s="73"/>
      <c r="U363" s="85"/>
      <c r="V363" s="86"/>
      <c r="W363" s="87"/>
      <c r="X363" s="69"/>
      <c r="Y363" s="69"/>
      <c r="Z363" s="69"/>
      <c r="AA363" s="69"/>
      <c r="AB363" s="70"/>
      <c r="AC363" s="70"/>
      <c r="AD363" s="69"/>
      <c r="AE363" s="69"/>
      <c r="AF363" s="69"/>
      <c r="AG363" s="71"/>
      <c r="AH363" s="69"/>
      <c r="AI363" s="70"/>
      <c r="AJ363" s="85"/>
      <c r="AK363" s="86"/>
      <c r="AL363" s="87"/>
      <c r="AM363" s="69"/>
      <c r="AN363" s="69"/>
      <c r="AO363" s="69"/>
      <c r="AP363" s="72"/>
      <c r="AQ363" s="72"/>
      <c r="AR363" s="72"/>
      <c r="AS363" s="72"/>
      <c r="AT363" s="70"/>
      <c r="AU363" s="70"/>
      <c r="AV363" s="80"/>
      <c r="AW363" s="81" t="str">
        <f>IF(AV363="","",VLOOKUP(AV363,Prov!$A$2:$B$36,2,2))</f>
        <v/>
      </c>
      <c r="AX363" s="74"/>
    </row>
    <row r="364" spans="1:50" ht="15" customHeight="1">
      <c r="A364" s="71"/>
      <c r="B364" s="71"/>
      <c r="C364" s="70"/>
      <c r="D364" s="70"/>
      <c r="E364" s="70"/>
      <c r="F364" s="72"/>
      <c r="G364" s="70"/>
      <c r="H364" s="85"/>
      <c r="I364" s="86"/>
      <c r="J364" s="87"/>
      <c r="K364" s="71"/>
      <c r="L364" s="70"/>
      <c r="M364" s="69"/>
      <c r="N364" s="71"/>
      <c r="O364" s="69"/>
      <c r="P364" s="73"/>
      <c r="Q364" s="85"/>
      <c r="R364" s="86"/>
      <c r="S364" s="87"/>
      <c r="T364" s="73"/>
      <c r="U364" s="85"/>
      <c r="V364" s="86"/>
      <c r="W364" s="87"/>
      <c r="X364" s="69"/>
      <c r="Y364" s="69"/>
      <c r="Z364" s="69"/>
      <c r="AA364" s="69"/>
      <c r="AB364" s="70"/>
      <c r="AC364" s="70"/>
      <c r="AD364" s="69"/>
      <c r="AE364" s="69"/>
      <c r="AF364" s="69"/>
      <c r="AG364" s="71"/>
      <c r="AH364" s="69"/>
      <c r="AI364" s="70"/>
      <c r="AJ364" s="85"/>
      <c r="AK364" s="86"/>
      <c r="AL364" s="87"/>
      <c r="AM364" s="69"/>
      <c r="AN364" s="69"/>
      <c r="AO364" s="69"/>
      <c r="AP364" s="72"/>
      <c r="AQ364" s="72"/>
      <c r="AR364" s="72"/>
      <c r="AS364" s="72"/>
      <c r="AT364" s="70"/>
      <c r="AU364" s="70"/>
      <c r="AV364" s="80"/>
      <c r="AW364" s="81" t="str">
        <f>IF(AV364="","",VLOOKUP(AV364,Prov!$A$2:$B$36,2,2))</f>
        <v/>
      </c>
      <c r="AX364" s="74"/>
    </row>
    <row r="365" spans="1:50" ht="15" customHeight="1">
      <c r="A365" s="71"/>
      <c r="B365" s="71"/>
      <c r="C365" s="70"/>
      <c r="D365" s="70"/>
      <c r="E365" s="70"/>
      <c r="F365" s="72"/>
      <c r="G365" s="70"/>
      <c r="H365" s="85"/>
      <c r="I365" s="86"/>
      <c r="J365" s="87"/>
      <c r="K365" s="71"/>
      <c r="L365" s="70"/>
      <c r="M365" s="69"/>
      <c r="N365" s="71"/>
      <c r="O365" s="69"/>
      <c r="P365" s="73"/>
      <c r="Q365" s="85"/>
      <c r="R365" s="86"/>
      <c r="S365" s="87"/>
      <c r="T365" s="73"/>
      <c r="U365" s="85"/>
      <c r="V365" s="86"/>
      <c r="W365" s="87"/>
      <c r="X365" s="69"/>
      <c r="Y365" s="69"/>
      <c r="Z365" s="69"/>
      <c r="AA365" s="69"/>
      <c r="AB365" s="70"/>
      <c r="AC365" s="70"/>
      <c r="AD365" s="69"/>
      <c r="AE365" s="69"/>
      <c r="AF365" s="69"/>
      <c r="AG365" s="71"/>
      <c r="AH365" s="69"/>
      <c r="AI365" s="70"/>
      <c r="AJ365" s="85"/>
      <c r="AK365" s="86"/>
      <c r="AL365" s="87"/>
      <c r="AM365" s="69"/>
      <c r="AN365" s="69"/>
      <c r="AO365" s="69"/>
      <c r="AP365" s="72"/>
      <c r="AQ365" s="72"/>
      <c r="AR365" s="72"/>
      <c r="AS365" s="72"/>
      <c r="AT365" s="70"/>
      <c r="AU365" s="70"/>
      <c r="AV365" s="80"/>
      <c r="AW365" s="81" t="str">
        <f>IF(AV365="","",VLOOKUP(AV365,Prov!$A$2:$B$36,2,2))</f>
        <v/>
      </c>
      <c r="AX365" s="74"/>
    </row>
    <row r="366" spans="1:50" ht="15" customHeight="1">
      <c r="A366" s="71"/>
      <c r="B366" s="71"/>
      <c r="C366" s="70"/>
      <c r="D366" s="70"/>
      <c r="E366" s="70"/>
      <c r="F366" s="72"/>
      <c r="G366" s="70"/>
      <c r="H366" s="85"/>
      <c r="I366" s="86"/>
      <c r="J366" s="87"/>
      <c r="K366" s="71"/>
      <c r="L366" s="70"/>
      <c r="M366" s="69"/>
      <c r="N366" s="71"/>
      <c r="O366" s="69"/>
      <c r="P366" s="73"/>
      <c r="Q366" s="85"/>
      <c r="R366" s="86"/>
      <c r="S366" s="87"/>
      <c r="T366" s="73"/>
      <c r="U366" s="85"/>
      <c r="V366" s="86"/>
      <c r="W366" s="87"/>
      <c r="X366" s="69"/>
      <c r="Y366" s="69"/>
      <c r="Z366" s="69"/>
      <c r="AA366" s="69"/>
      <c r="AB366" s="70"/>
      <c r="AC366" s="70"/>
      <c r="AD366" s="69"/>
      <c r="AE366" s="69"/>
      <c r="AF366" s="69"/>
      <c r="AG366" s="71"/>
      <c r="AH366" s="69"/>
      <c r="AI366" s="70"/>
      <c r="AJ366" s="85"/>
      <c r="AK366" s="86"/>
      <c r="AL366" s="87"/>
      <c r="AM366" s="69"/>
      <c r="AN366" s="69"/>
      <c r="AO366" s="69"/>
      <c r="AP366" s="72"/>
      <c r="AQ366" s="72"/>
      <c r="AR366" s="72"/>
      <c r="AS366" s="72"/>
      <c r="AT366" s="70"/>
      <c r="AU366" s="70"/>
      <c r="AV366" s="80"/>
      <c r="AW366" s="81" t="str">
        <f>IF(AV366="","",VLOOKUP(AV366,Prov!$A$2:$B$36,2,2))</f>
        <v/>
      </c>
      <c r="AX366" s="74"/>
    </row>
    <row r="367" spans="1:50" ht="15" customHeight="1">
      <c r="A367" s="71"/>
      <c r="B367" s="71"/>
      <c r="C367" s="70"/>
      <c r="D367" s="70"/>
      <c r="E367" s="70"/>
      <c r="F367" s="72"/>
      <c r="G367" s="70"/>
      <c r="H367" s="85"/>
      <c r="I367" s="86"/>
      <c r="J367" s="87"/>
      <c r="K367" s="71"/>
      <c r="L367" s="70"/>
      <c r="M367" s="69"/>
      <c r="N367" s="71"/>
      <c r="O367" s="69"/>
      <c r="P367" s="73"/>
      <c r="Q367" s="85"/>
      <c r="R367" s="86"/>
      <c r="S367" s="87"/>
      <c r="T367" s="73"/>
      <c r="U367" s="85"/>
      <c r="V367" s="86"/>
      <c r="W367" s="87"/>
      <c r="X367" s="69"/>
      <c r="Y367" s="69"/>
      <c r="Z367" s="69"/>
      <c r="AA367" s="69"/>
      <c r="AB367" s="70"/>
      <c r="AC367" s="70"/>
      <c r="AD367" s="69"/>
      <c r="AE367" s="69"/>
      <c r="AF367" s="69"/>
      <c r="AG367" s="71"/>
      <c r="AH367" s="69"/>
      <c r="AI367" s="70"/>
      <c r="AJ367" s="85"/>
      <c r="AK367" s="86"/>
      <c r="AL367" s="87"/>
      <c r="AM367" s="69"/>
      <c r="AN367" s="69"/>
      <c r="AO367" s="69"/>
      <c r="AP367" s="72"/>
      <c r="AQ367" s="72"/>
      <c r="AR367" s="72"/>
      <c r="AS367" s="72"/>
      <c r="AT367" s="70"/>
      <c r="AU367" s="70"/>
      <c r="AV367" s="80"/>
      <c r="AW367" s="81" t="str">
        <f>IF(AV367="","",VLOOKUP(AV367,Prov!$A$2:$B$36,2,2))</f>
        <v/>
      </c>
      <c r="AX367" s="74"/>
    </row>
    <row r="368" spans="1:50" ht="15" customHeight="1">
      <c r="A368" s="71"/>
      <c r="B368" s="71"/>
      <c r="C368" s="70"/>
      <c r="D368" s="70"/>
      <c r="E368" s="70"/>
      <c r="F368" s="72"/>
      <c r="G368" s="70"/>
      <c r="H368" s="85"/>
      <c r="I368" s="86"/>
      <c r="J368" s="87"/>
      <c r="K368" s="71"/>
      <c r="L368" s="70"/>
      <c r="M368" s="69"/>
      <c r="N368" s="71"/>
      <c r="O368" s="69"/>
      <c r="P368" s="73"/>
      <c r="Q368" s="85"/>
      <c r="R368" s="86"/>
      <c r="S368" s="87"/>
      <c r="T368" s="73"/>
      <c r="U368" s="85"/>
      <c r="V368" s="86"/>
      <c r="W368" s="87"/>
      <c r="X368" s="69"/>
      <c r="Y368" s="69"/>
      <c r="Z368" s="69"/>
      <c r="AA368" s="69"/>
      <c r="AB368" s="70"/>
      <c r="AC368" s="70"/>
      <c r="AD368" s="69"/>
      <c r="AE368" s="69"/>
      <c r="AF368" s="69"/>
      <c r="AG368" s="71"/>
      <c r="AH368" s="69"/>
      <c r="AI368" s="70"/>
      <c r="AJ368" s="85"/>
      <c r="AK368" s="86"/>
      <c r="AL368" s="87"/>
      <c r="AM368" s="69"/>
      <c r="AN368" s="69"/>
      <c r="AO368" s="69"/>
      <c r="AP368" s="72"/>
      <c r="AQ368" s="72"/>
      <c r="AR368" s="72"/>
      <c r="AS368" s="72"/>
      <c r="AT368" s="70"/>
      <c r="AU368" s="70"/>
      <c r="AV368" s="80"/>
      <c r="AW368" s="81" t="str">
        <f>IF(AV368="","",VLOOKUP(AV368,Prov!$A$2:$B$36,2,2))</f>
        <v/>
      </c>
      <c r="AX368" s="74"/>
    </row>
    <row r="369" spans="1:50" ht="15" customHeight="1">
      <c r="A369" s="71"/>
      <c r="B369" s="71"/>
      <c r="C369" s="70"/>
      <c r="D369" s="70"/>
      <c r="E369" s="70"/>
      <c r="F369" s="72"/>
      <c r="G369" s="70"/>
      <c r="H369" s="85"/>
      <c r="I369" s="86"/>
      <c r="J369" s="87"/>
      <c r="K369" s="71"/>
      <c r="L369" s="70"/>
      <c r="M369" s="69"/>
      <c r="N369" s="71"/>
      <c r="O369" s="69"/>
      <c r="P369" s="73"/>
      <c r="Q369" s="85"/>
      <c r="R369" s="86"/>
      <c r="S369" s="87"/>
      <c r="T369" s="73"/>
      <c r="U369" s="85"/>
      <c r="V369" s="86"/>
      <c r="W369" s="87"/>
      <c r="X369" s="69"/>
      <c r="Y369" s="69"/>
      <c r="Z369" s="69"/>
      <c r="AA369" s="69"/>
      <c r="AB369" s="70"/>
      <c r="AC369" s="70"/>
      <c r="AD369" s="69"/>
      <c r="AE369" s="69"/>
      <c r="AF369" s="69"/>
      <c r="AG369" s="71"/>
      <c r="AH369" s="69"/>
      <c r="AI369" s="70"/>
      <c r="AJ369" s="85"/>
      <c r="AK369" s="86"/>
      <c r="AL369" s="87"/>
      <c r="AM369" s="69"/>
      <c r="AN369" s="69"/>
      <c r="AO369" s="69"/>
      <c r="AP369" s="72"/>
      <c r="AQ369" s="72"/>
      <c r="AR369" s="72"/>
      <c r="AS369" s="72"/>
      <c r="AT369" s="70"/>
      <c r="AU369" s="70"/>
      <c r="AV369" s="80"/>
      <c r="AW369" s="81" t="str">
        <f>IF(AV369="","",VLOOKUP(AV369,Prov!$A$2:$B$36,2,2))</f>
        <v/>
      </c>
      <c r="AX369" s="74"/>
    </row>
    <row r="370" spans="1:50" ht="15" customHeight="1">
      <c r="A370" s="71"/>
      <c r="B370" s="71"/>
      <c r="C370" s="70"/>
      <c r="D370" s="70"/>
      <c r="E370" s="70"/>
      <c r="F370" s="72"/>
      <c r="G370" s="70"/>
      <c r="H370" s="85"/>
      <c r="I370" s="86"/>
      <c r="J370" s="87"/>
      <c r="K370" s="71"/>
      <c r="L370" s="70"/>
      <c r="M370" s="69"/>
      <c r="N370" s="71"/>
      <c r="O370" s="69"/>
      <c r="P370" s="73"/>
      <c r="Q370" s="85"/>
      <c r="R370" s="86"/>
      <c r="S370" s="87"/>
      <c r="T370" s="73"/>
      <c r="U370" s="85"/>
      <c r="V370" s="86"/>
      <c r="W370" s="87"/>
      <c r="X370" s="69"/>
      <c r="Y370" s="69"/>
      <c r="Z370" s="69"/>
      <c r="AA370" s="69"/>
      <c r="AB370" s="70"/>
      <c r="AC370" s="70"/>
      <c r="AD370" s="69"/>
      <c r="AE370" s="69"/>
      <c r="AF370" s="69"/>
      <c r="AG370" s="71"/>
      <c r="AH370" s="69"/>
      <c r="AI370" s="70"/>
      <c r="AJ370" s="85"/>
      <c r="AK370" s="86"/>
      <c r="AL370" s="87"/>
      <c r="AM370" s="69"/>
      <c r="AN370" s="69"/>
      <c r="AO370" s="69"/>
      <c r="AP370" s="72"/>
      <c r="AQ370" s="72"/>
      <c r="AR370" s="72"/>
      <c r="AS370" s="72"/>
      <c r="AT370" s="70"/>
      <c r="AU370" s="70"/>
      <c r="AV370" s="80"/>
      <c r="AW370" s="81" t="str">
        <f>IF(AV370="","",VLOOKUP(AV370,Prov!$A$2:$B$36,2,2))</f>
        <v/>
      </c>
      <c r="AX370" s="74"/>
    </row>
    <row r="371" spans="1:50" ht="15" customHeight="1">
      <c r="A371" s="71"/>
      <c r="B371" s="71"/>
      <c r="C371" s="70"/>
      <c r="D371" s="70"/>
      <c r="E371" s="70"/>
      <c r="F371" s="72"/>
      <c r="G371" s="70"/>
      <c r="H371" s="85"/>
      <c r="I371" s="86"/>
      <c r="J371" s="87"/>
      <c r="K371" s="71"/>
      <c r="L371" s="70"/>
      <c r="M371" s="69"/>
      <c r="N371" s="71"/>
      <c r="O371" s="69"/>
      <c r="P371" s="73"/>
      <c r="Q371" s="85"/>
      <c r="R371" s="86"/>
      <c r="S371" s="87"/>
      <c r="T371" s="73"/>
      <c r="U371" s="85"/>
      <c r="V371" s="86"/>
      <c r="W371" s="87"/>
      <c r="X371" s="69"/>
      <c r="Y371" s="69"/>
      <c r="Z371" s="69"/>
      <c r="AA371" s="69"/>
      <c r="AB371" s="70"/>
      <c r="AC371" s="70"/>
      <c r="AD371" s="69"/>
      <c r="AE371" s="69"/>
      <c r="AF371" s="69"/>
      <c r="AG371" s="71"/>
      <c r="AH371" s="69"/>
      <c r="AI371" s="70"/>
      <c r="AJ371" s="85"/>
      <c r="AK371" s="86"/>
      <c r="AL371" s="87"/>
      <c r="AM371" s="69"/>
      <c r="AN371" s="69"/>
      <c r="AO371" s="69"/>
      <c r="AP371" s="72"/>
      <c r="AQ371" s="72"/>
      <c r="AR371" s="72"/>
      <c r="AS371" s="72"/>
      <c r="AT371" s="70"/>
      <c r="AU371" s="70"/>
      <c r="AV371" s="80"/>
      <c r="AW371" s="81" t="str">
        <f>IF(AV371="","",VLOOKUP(AV371,Prov!$A$2:$B$36,2,2))</f>
        <v/>
      </c>
      <c r="AX371" s="74"/>
    </row>
    <row r="372" spans="1:50" ht="15" customHeight="1">
      <c r="A372" s="71"/>
      <c r="B372" s="71"/>
      <c r="C372" s="70"/>
      <c r="D372" s="70"/>
      <c r="E372" s="70"/>
      <c r="F372" s="72"/>
      <c r="G372" s="70"/>
      <c r="H372" s="85"/>
      <c r="I372" s="86"/>
      <c r="J372" s="87"/>
      <c r="K372" s="71"/>
      <c r="L372" s="70"/>
      <c r="M372" s="69"/>
      <c r="N372" s="71"/>
      <c r="O372" s="69"/>
      <c r="P372" s="73"/>
      <c r="Q372" s="85"/>
      <c r="R372" s="86"/>
      <c r="S372" s="87"/>
      <c r="T372" s="73"/>
      <c r="U372" s="85"/>
      <c r="V372" s="86"/>
      <c r="W372" s="87"/>
      <c r="X372" s="69"/>
      <c r="Y372" s="69"/>
      <c r="Z372" s="69"/>
      <c r="AA372" s="69"/>
      <c r="AB372" s="70"/>
      <c r="AC372" s="70"/>
      <c r="AD372" s="69"/>
      <c r="AE372" s="69"/>
      <c r="AF372" s="69"/>
      <c r="AG372" s="71"/>
      <c r="AH372" s="69"/>
      <c r="AI372" s="70"/>
      <c r="AJ372" s="85"/>
      <c r="AK372" s="86"/>
      <c r="AL372" s="87"/>
      <c r="AM372" s="69"/>
      <c r="AN372" s="69"/>
      <c r="AO372" s="69"/>
      <c r="AP372" s="72"/>
      <c r="AQ372" s="72"/>
      <c r="AR372" s="72"/>
      <c r="AS372" s="72"/>
      <c r="AT372" s="70"/>
      <c r="AU372" s="70"/>
      <c r="AV372" s="80"/>
      <c r="AW372" s="81" t="str">
        <f>IF(AV372="","",VLOOKUP(AV372,Prov!$A$2:$B$36,2,2))</f>
        <v/>
      </c>
      <c r="AX372" s="74"/>
    </row>
    <row r="373" spans="1:50" ht="15" customHeight="1">
      <c r="A373" s="71"/>
      <c r="B373" s="71"/>
      <c r="C373" s="70"/>
      <c r="D373" s="70"/>
      <c r="E373" s="70"/>
      <c r="F373" s="72"/>
      <c r="G373" s="70"/>
      <c r="H373" s="85"/>
      <c r="I373" s="86"/>
      <c r="J373" s="87"/>
      <c r="K373" s="71"/>
      <c r="L373" s="70"/>
      <c r="M373" s="69"/>
      <c r="N373" s="71"/>
      <c r="O373" s="69"/>
      <c r="P373" s="73"/>
      <c r="Q373" s="85"/>
      <c r="R373" s="86"/>
      <c r="S373" s="87"/>
      <c r="T373" s="73"/>
      <c r="U373" s="85"/>
      <c r="V373" s="86"/>
      <c r="W373" s="87"/>
      <c r="X373" s="69"/>
      <c r="Y373" s="69"/>
      <c r="Z373" s="69"/>
      <c r="AA373" s="69"/>
      <c r="AB373" s="70"/>
      <c r="AC373" s="70"/>
      <c r="AD373" s="69"/>
      <c r="AE373" s="69"/>
      <c r="AF373" s="69"/>
      <c r="AG373" s="71"/>
      <c r="AH373" s="69"/>
      <c r="AI373" s="70"/>
      <c r="AJ373" s="85"/>
      <c r="AK373" s="86"/>
      <c r="AL373" s="87"/>
      <c r="AM373" s="69"/>
      <c r="AN373" s="69"/>
      <c r="AO373" s="69"/>
      <c r="AP373" s="72"/>
      <c r="AQ373" s="72"/>
      <c r="AR373" s="72"/>
      <c r="AS373" s="72"/>
      <c r="AT373" s="70"/>
      <c r="AU373" s="70"/>
      <c r="AV373" s="80"/>
      <c r="AW373" s="81" t="str">
        <f>IF(AV373="","",VLOOKUP(AV373,Prov!$A$2:$B$36,2,2))</f>
        <v/>
      </c>
      <c r="AX373" s="74"/>
    </row>
    <row r="374" spans="1:50" ht="15" customHeight="1">
      <c r="A374" s="71"/>
      <c r="B374" s="71"/>
      <c r="C374" s="70"/>
      <c r="D374" s="70"/>
      <c r="E374" s="70"/>
      <c r="F374" s="72"/>
      <c r="G374" s="70"/>
      <c r="H374" s="85"/>
      <c r="I374" s="86"/>
      <c r="J374" s="87"/>
      <c r="K374" s="71"/>
      <c r="L374" s="70"/>
      <c r="M374" s="69"/>
      <c r="N374" s="71"/>
      <c r="O374" s="69"/>
      <c r="P374" s="73"/>
      <c r="Q374" s="85"/>
      <c r="R374" s="86"/>
      <c r="S374" s="87"/>
      <c r="T374" s="73"/>
      <c r="U374" s="85"/>
      <c r="V374" s="86"/>
      <c r="W374" s="87"/>
      <c r="X374" s="69"/>
      <c r="Y374" s="69"/>
      <c r="Z374" s="69"/>
      <c r="AA374" s="69"/>
      <c r="AB374" s="70"/>
      <c r="AC374" s="70"/>
      <c r="AD374" s="69"/>
      <c r="AE374" s="69"/>
      <c r="AF374" s="69"/>
      <c r="AG374" s="71"/>
      <c r="AH374" s="69"/>
      <c r="AI374" s="70"/>
      <c r="AJ374" s="85"/>
      <c r="AK374" s="86"/>
      <c r="AL374" s="87"/>
      <c r="AM374" s="69"/>
      <c r="AN374" s="69"/>
      <c r="AO374" s="69"/>
      <c r="AP374" s="72"/>
      <c r="AQ374" s="72"/>
      <c r="AR374" s="72"/>
      <c r="AS374" s="72"/>
      <c r="AT374" s="70"/>
      <c r="AU374" s="70"/>
      <c r="AV374" s="80"/>
      <c r="AW374" s="81" t="str">
        <f>IF(AV374="","",VLOOKUP(AV374,Prov!$A$2:$B$36,2,2))</f>
        <v/>
      </c>
      <c r="AX374" s="74"/>
    </row>
    <row r="375" spans="1:50" ht="15" customHeight="1">
      <c r="A375" s="71"/>
      <c r="B375" s="71"/>
      <c r="C375" s="70"/>
      <c r="D375" s="70"/>
      <c r="E375" s="70"/>
      <c r="F375" s="72"/>
      <c r="G375" s="70"/>
      <c r="H375" s="85"/>
      <c r="I375" s="86"/>
      <c r="J375" s="87"/>
      <c r="K375" s="71"/>
      <c r="L375" s="70"/>
      <c r="M375" s="69"/>
      <c r="N375" s="71"/>
      <c r="O375" s="69"/>
      <c r="P375" s="73"/>
      <c r="Q375" s="85"/>
      <c r="R375" s="86"/>
      <c r="S375" s="87"/>
      <c r="T375" s="73"/>
      <c r="U375" s="85"/>
      <c r="V375" s="86"/>
      <c r="W375" s="87"/>
      <c r="X375" s="69"/>
      <c r="Y375" s="69"/>
      <c r="Z375" s="69"/>
      <c r="AA375" s="69"/>
      <c r="AB375" s="70"/>
      <c r="AC375" s="70"/>
      <c r="AD375" s="69"/>
      <c r="AE375" s="69"/>
      <c r="AF375" s="69"/>
      <c r="AG375" s="71"/>
      <c r="AH375" s="69"/>
      <c r="AI375" s="70"/>
      <c r="AJ375" s="85"/>
      <c r="AK375" s="86"/>
      <c r="AL375" s="87"/>
      <c r="AM375" s="69"/>
      <c r="AN375" s="69"/>
      <c r="AO375" s="69"/>
      <c r="AP375" s="72"/>
      <c r="AQ375" s="72"/>
      <c r="AR375" s="72"/>
      <c r="AS375" s="72"/>
      <c r="AT375" s="70"/>
      <c r="AU375" s="70"/>
      <c r="AV375" s="80"/>
      <c r="AW375" s="81" t="str">
        <f>IF(AV375="","",VLOOKUP(AV375,Prov!$A$2:$B$36,2,2))</f>
        <v/>
      </c>
      <c r="AX375" s="74"/>
    </row>
    <row r="376" spans="1:50" ht="15" customHeight="1">
      <c r="A376" s="71"/>
      <c r="B376" s="71"/>
      <c r="C376" s="70"/>
      <c r="D376" s="70"/>
      <c r="E376" s="70"/>
      <c r="F376" s="72"/>
      <c r="G376" s="70"/>
      <c r="H376" s="85"/>
      <c r="I376" s="86"/>
      <c r="J376" s="87"/>
      <c r="K376" s="71"/>
      <c r="L376" s="70"/>
      <c r="M376" s="69"/>
      <c r="N376" s="71"/>
      <c r="O376" s="69"/>
      <c r="P376" s="73"/>
      <c r="Q376" s="85"/>
      <c r="R376" s="86"/>
      <c r="S376" s="87"/>
      <c r="T376" s="73"/>
      <c r="U376" s="85"/>
      <c r="V376" s="86"/>
      <c r="W376" s="87"/>
      <c r="X376" s="69"/>
      <c r="Y376" s="69"/>
      <c r="Z376" s="69"/>
      <c r="AA376" s="69"/>
      <c r="AB376" s="70"/>
      <c r="AC376" s="70"/>
      <c r="AD376" s="69"/>
      <c r="AE376" s="69"/>
      <c r="AF376" s="69"/>
      <c r="AG376" s="71"/>
      <c r="AH376" s="69"/>
      <c r="AI376" s="70"/>
      <c r="AJ376" s="85"/>
      <c r="AK376" s="86"/>
      <c r="AL376" s="87"/>
      <c r="AM376" s="69"/>
      <c r="AN376" s="69"/>
      <c r="AO376" s="69"/>
      <c r="AP376" s="72"/>
      <c r="AQ376" s="72"/>
      <c r="AR376" s="72"/>
      <c r="AS376" s="72"/>
      <c r="AT376" s="70"/>
      <c r="AU376" s="70"/>
      <c r="AV376" s="80"/>
      <c r="AW376" s="81" t="str">
        <f>IF(AV376="","",VLOOKUP(AV376,Prov!$A$2:$B$36,2,2))</f>
        <v/>
      </c>
      <c r="AX376" s="74"/>
    </row>
    <row r="377" spans="1:50" ht="15" customHeight="1">
      <c r="A377" s="71"/>
      <c r="B377" s="71"/>
      <c r="C377" s="70"/>
      <c r="D377" s="70"/>
      <c r="E377" s="70"/>
      <c r="F377" s="72"/>
      <c r="G377" s="70"/>
      <c r="H377" s="85"/>
      <c r="I377" s="86"/>
      <c r="J377" s="87"/>
      <c r="K377" s="71"/>
      <c r="L377" s="70"/>
      <c r="M377" s="69"/>
      <c r="N377" s="71"/>
      <c r="O377" s="69"/>
      <c r="P377" s="73"/>
      <c r="Q377" s="85"/>
      <c r="R377" s="86"/>
      <c r="S377" s="87"/>
      <c r="T377" s="73"/>
      <c r="U377" s="85"/>
      <c r="V377" s="86"/>
      <c r="W377" s="87"/>
      <c r="X377" s="69"/>
      <c r="Y377" s="69"/>
      <c r="Z377" s="69"/>
      <c r="AA377" s="69"/>
      <c r="AB377" s="70"/>
      <c r="AC377" s="70"/>
      <c r="AD377" s="69"/>
      <c r="AE377" s="69"/>
      <c r="AF377" s="69"/>
      <c r="AG377" s="71"/>
      <c r="AH377" s="69"/>
      <c r="AI377" s="70"/>
      <c r="AJ377" s="85"/>
      <c r="AK377" s="86"/>
      <c r="AL377" s="87"/>
      <c r="AM377" s="69"/>
      <c r="AN377" s="69"/>
      <c r="AO377" s="69"/>
      <c r="AP377" s="72"/>
      <c r="AQ377" s="72"/>
      <c r="AR377" s="72"/>
      <c r="AS377" s="72"/>
      <c r="AT377" s="70"/>
      <c r="AU377" s="70"/>
      <c r="AV377" s="80"/>
      <c r="AW377" s="81" t="str">
        <f>IF(AV377="","",VLOOKUP(AV377,Prov!$A$2:$B$36,2,2))</f>
        <v/>
      </c>
      <c r="AX377" s="74"/>
    </row>
    <row r="378" spans="1:50" ht="15" customHeight="1">
      <c r="A378" s="71"/>
      <c r="B378" s="71"/>
      <c r="C378" s="70"/>
      <c r="D378" s="70"/>
      <c r="E378" s="70"/>
      <c r="F378" s="72"/>
      <c r="G378" s="70"/>
      <c r="H378" s="85"/>
      <c r="I378" s="86"/>
      <c r="J378" s="87"/>
      <c r="K378" s="71"/>
      <c r="L378" s="70"/>
      <c r="M378" s="69"/>
      <c r="N378" s="71"/>
      <c r="O378" s="69"/>
      <c r="P378" s="73"/>
      <c r="Q378" s="85"/>
      <c r="R378" s="86"/>
      <c r="S378" s="87"/>
      <c r="T378" s="73"/>
      <c r="U378" s="85"/>
      <c r="V378" s="86"/>
      <c r="W378" s="87"/>
      <c r="X378" s="69"/>
      <c r="Y378" s="69"/>
      <c r="Z378" s="69"/>
      <c r="AA378" s="69"/>
      <c r="AB378" s="70"/>
      <c r="AC378" s="70"/>
      <c r="AD378" s="69"/>
      <c r="AE378" s="69"/>
      <c r="AF378" s="69"/>
      <c r="AG378" s="71"/>
      <c r="AH378" s="69"/>
      <c r="AI378" s="70"/>
      <c r="AJ378" s="85"/>
      <c r="AK378" s="86"/>
      <c r="AL378" s="87"/>
      <c r="AM378" s="69"/>
      <c r="AN378" s="69"/>
      <c r="AO378" s="69"/>
      <c r="AP378" s="72"/>
      <c r="AQ378" s="72"/>
      <c r="AR378" s="72"/>
      <c r="AS378" s="72"/>
      <c r="AT378" s="70"/>
      <c r="AU378" s="70"/>
      <c r="AV378" s="80"/>
      <c r="AW378" s="81" t="str">
        <f>IF(AV378="","",VLOOKUP(AV378,Prov!$A$2:$B$36,2,2))</f>
        <v/>
      </c>
      <c r="AX378" s="74"/>
    </row>
    <row r="379" spans="1:50" ht="15" customHeight="1">
      <c r="A379" s="71"/>
      <c r="B379" s="71"/>
      <c r="C379" s="70"/>
      <c r="D379" s="70"/>
      <c r="E379" s="70"/>
      <c r="F379" s="72"/>
      <c r="G379" s="70"/>
      <c r="H379" s="85"/>
      <c r="I379" s="86"/>
      <c r="J379" s="87"/>
      <c r="K379" s="71"/>
      <c r="L379" s="70"/>
      <c r="M379" s="69"/>
      <c r="N379" s="71"/>
      <c r="O379" s="69"/>
      <c r="P379" s="73"/>
      <c r="Q379" s="85"/>
      <c r="R379" s="86"/>
      <c r="S379" s="87"/>
      <c r="T379" s="73"/>
      <c r="U379" s="85"/>
      <c r="V379" s="86"/>
      <c r="W379" s="87"/>
      <c r="X379" s="69"/>
      <c r="Y379" s="69"/>
      <c r="Z379" s="69"/>
      <c r="AA379" s="69"/>
      <c r="AB379" s="70"/>
      <c r="AC379" s="70"/>
      <c r="AD379" s="69"/>
      <c r="AE379" s="69"/>
      <c r="AF379" s="69"/>
      <c r="AG379" s="71"/>
      <c r="AH379" s="69"/>
      <c r="AI379" s="70"/>
      <c r="AJ379" s="85"/>
      <c r="AK379" s="86"/>
      <c r="AL379" s="87"/>
      <c r="AM379" s="69"/>
      <c r="AN379" s="69"/>
      <c r="AO379" s="69"/>
      <c r="AP379" s="72"/>
      <c r="AQ379" s="72"/>
      <c r="AR379" s="72"/>
      <c r="AS379" s="72"/>
      <c r="AT379" s="70"/>
      <c r="AU379" s="70"/>
      <c r="AV379" s="80"/>
      <c r="AW379" s="81" t="str">
        <f>IF(AV379="","",VLOOKUP(AV379,Prov!$A$2:$B$36,2,2))</f>
        <v/>
      </c>
      <c r="AX379" s="74"/>
    </row>
    <row r="380" spans="1:50" ht="15" customHeight="1">
      <c r="A380" s="71"/>
      <c r="B380" s="71"/>
      <c r="C380" s="70"/>
      <c r="D380" s="70"/>
      <c r="E380" s="70"/>
      <c r="F380" s="72"/>
      <c r="G380" s="70"/>
      <c r="H380" s="85"/>
      <c r="I380" s="86"/>
      <c r="J380" s="87"/>
      <c r="K380" s="71"/>
      <c r="L380" s="70"/>
      <c r="M380" s="69"/>
      <c r="N380" s="71"/>
      <c r="O380" s="69"/>
      <c r="P380" s="73"/>
      <c r="Q380" s="85"/>
      <c r="R380" s="86"/>
      <c r="S380" s="87"/>
      <c r="T380" s="73"/>
      <c r="U380" s="85"/>
      <c r="V380" s="86"/>
      <c r="W380" s="87"/>
      <c r="X380" s="69"/>
      <c r="Y380" s="69"/>
      <c r="Z380" s="69"/>
      <c r="AA380" s="69"/>
      <c r="AB380" s="70"/>
      <c r="AC380" s="70"/>
      <c r="AD380" s="69"/>
      <c r="AE380" s="69"/>
      <c r="AF380" s="69"/>
      <c r="AG380" s="71"/>
      <c r="AH380" s="69"/>
      <c r="AI380" s="70"/>
      <c r="AJ380" s="85"/>
      <c r="AK380" s="86"/>
      <c r="AL380" s="87"/>
      <c r="AM380" s="69"/>
      <c r="AN380" s="69"/>
      <c r="AO380" s="69"/>
      <c r="AP380" s="72"/>
      <c r="AQ380" s="72"/>
      <c r="AR380" s="72"/>
      <c r="AS380" s="72"/>
      <c r="AT380" s="70"/>
      <c r="AU380" s="70"/>
      <c r="AV380" s="80"/>
      <c r="AW380" s="81" t="str">
        <f>IF(AV380="","",VLOOKUP(AV380,Prov!$A$2:$B$36,2,2))</f>
        <v/>
      </c>
      <c r="AX380" s="74"/>
    </row>
    <row r="381" spans="1:50" ht="15" customHeight="1">
      <c r="A381" s="71"/>
      <c r="B381" s="71"/>
      <c r="C381" s="70"/>
      <c r="D381" s="70"/>
      <c r="E381" s="70"/>
      <c r="F381" s="72"/>
      <c r="G381" s="70"/>
      <c r="H381" s="85"/>
      <c r="I381" s="86"/>
      <c r="J381" s="87"/>
      <c r="K381" s="71"/>
      <c r="L381" s="70"/>
      <c r="M381" s="69"/>
      <c r="N381" s="71"/>
      <c r="O381" s="69"/>
      <c r="P381" s="73"/>
      <c r="Q381" s="85"/>
      <c r="R381" s="86"/>
      <c r="S381" s="87"/>
      <c r="T381" s="73"/>
      <c r="U381" s="85"/>
      <c r="V381" s="86"/>
      <c r="W381" s="87"/>
      <c r="X381" s="69"/>
      <c r="Y381" s="69"/>
      <c r="Z381" s="69"/>
      <c r="AA381" s="69"/>
      <c r="AB381" s="70"/>
      <c r="AC381" s="70"/>
      <c r="AD381" s="69"/>
      <c r="AE381" s="69"/>
      <c r="AF381" s="69"/>
      <c r="AG381" s="71"/>
      <c r="AH381" s="69"/>
      <c r="AI381" s="70"/>
      <c r="AJ381" s="85"/>
      <c r="AK381" s="86"/>
      <c r="AL381" s="87"/>
      <c r="AM381" s="69"/>
      <c r="AN381" s="69"/>
      <c r="AO381" s="69"/>
      <c r="AP381" s="72"/>
      <c r="AQ381" s="72"/>
      <c r="AR381" s="72"/>
      <c r="AS381" s="72"/>
      <c r="AT381" s="70"/>
      <c r="AU381" s="70"/>
      <c r="AV381" s="80"/>
      <c r="AW381" s="81" t="str">
        <f>IF(AV381="","",VLOOKUP(AV381,Prov!$A$2:$B$36,2,2))</f>
        <v/>
      </c>
      <c r="AX381" s="74"/>
    </row>
    <row r="382" spans="1:50" ht="15" customHeight="1">
      <c r="A382" s="71"/>
      <c r="B382" s="71"/>
      <c r="C382" s="70"/>
      <c r="D382" s="70"/>
      <c r="E382" s="70"/>
      <c r="F382" s="72"/>
      <c r="G382" s="70"/>
      <c r="H382" s="85"/>
      <c r="I382" s="86"/>
      <c r="J382" s="87"/>
      <c r="K382" s="71"/>
      <c r="L382" s="70"/>
      <c r="M382" s="69"/>
      <c r="N382" s="71"/>
      <c r="O382" s="69"/>
      <c r="P382" s="73"/>
      <c r="Q382" s="85"/>
      <c r="R382" s="86"/>
      <c r="S382" s="87"/>
      <c r="T382" s="73"/>
      <c r="U382" s="85"/>
      <c r="V382" s="86"/>
      <c r="W382" s="87"/>
      <c r="X382" s="69"/>
      <c r="Y382" s="69"/>
      <c r="Z382" s="69"/>
      <c r="AA382" s="69"/>
      <c r="AB382" s="70"/>
      <c r="AC382" s="70"/>
      <c r="AD382" s="69"/>
      <c r="AE382" s="69"/>
      <c r="AF382" s="69"/>
      <c r="AG382" s="71"/>
      <c r="AH382" s="69"/>
      <c r="AI382" s="70"/>
      <c r="AJ382" s="85"/>
      <c r="AK382" s="86"/>
      <c r="AL382" s="87"/>
      <c r="AM382" s="69"/>
      <c r="AN382" s="69"/>
      <c r="AO382" s="69"/>
      <c r="AP382" s="72"/>
      <c r="AQ382" s="72"/>
      <c r="AR382" s="72"/>
      <c r="AS382" s="72"/>
      <c r="AT382" s="70"/>
      <c r="AU382" s="70"/>
      <c r="AV382" s="80"/>
      <c r="AW382" s="81" t="str">
        <f>IF(AV382="","",VLOOKUP(AV382,Prov!$A$2:$B$36,2,2))</f>
        <v/>
      </c>
      <c r="AX382" s="74"/>
    </row>
    <row r="383" spans="1:50" ht="15" customHeight="1">
      <c r="A383" s="71"/>
      <c r="B383" s="71"/>
      <c r="C383" s="70"/>
      <c r="D383" s="70"/>
      <c r="E383" s="70"/>
      <c r="F383" s="72"/>
      <c r="G383" s="70"/>
      <c r="H383" s="85"/>
      <c r="I383" s="86"/>
      <c r="J383" s="87"/>
      <c r="K383" s="71"/>
      <c r="L383" s="70"/>
      <c r="M383" s="69"/>
      <c r="N383" s="71"/>
      <c r="O383" s="69"/>
      <c r="P383" s="73"/>
      <c r="Q383" s="85"/>
      <c r="R383" s="86"/>
      <c r="S383" s="87"/>
      <c r="T383" s="73"/>
      <c r="U383" s="85"/>
      <c r="V383" s="86"/>
      <c r="W383" s="87"/>
      <c r="X383" s="69"/>
      <c r="Y383" s="69"/>
      <c r="Z383" s="69"/>
      <c r="AA383" s="69"/>
      <c r="AB383" s="70"/>
      <c r="AC383" s="70"/>
      <c r="AD383" s="69"/>
      <c r="AE383" s="69"/>
      <c r="AF383" s="69"/>
      <c r="AG383" s="71"/>
      <c r="AH383" s="69"/>
      <c r="AI383" s="70"/>
      <c r="AJ383" s="85"/>
      <c r="AK383" s="86"/>
      <c r="AL383" s="87"/>
      <c r="AM383" s="69"/>
      <c r="AN383" s="69"/>
      <c r="AO383" s="69"/>
      <c r="AP383" s="72"/>
      <c r="AQ383" s="72"/>
      <c r="AR383" s="72"/>
      <c r="AS383" s="72"/>
      <c r="AT383" s="70"/>
      <c r="AU383" s="70"/>
      <c r="AV383" s="80"/>
      <c r="AW383" s="81" t="str">
        <f>IF(AV383="","",VLOOKUP(AV383,Prov!$A$2:$B$36,2,2))</f>
        <v/>
      </c>
      <c r="AX383" s="74"/>
    </row>
    <row r="384" spans="1:50" ht="15" customHeight="1">
      <c r="A384" s="71"/>
      <c r="B384" s="71"/>
      <c r="C384" s="70"/>
      <c r="D384" s="70"/>
      <c r="E384" s="70"/>
      <c r="F384" s="72"/>
      <c r="G384" s="70"/>
      <c r="H384" s="85"/>
      <c r="I384" s="86"/>
      <c r="J384" s="87"/>
      <c r="K384" s="71"/>
      <c r="L384" s="70"/>
      <c r="M384" s="69"/>
      <c r="N384" s="71"/>
      <c r="O384" s="69"/>
      <c r="P384" s="73"/>
      <c r="Q384" s="85"/>
      <c r="R384" s="86"/>
      <c r="S384" s="87"/>
      <c r="T384" s="73"/>
      <c r="U384" s="85"/>
      <c r="V384" s="86"/>
      <c r="W384" s="87"/>
      <c r="X384" s="69"/>
      <c r="Y384" s="69"/>
      <c r="Z384" s="69"/>
      <c r="AA384" s="69"/>
      <c r="AB384" s="70"/>
      <c r="AC384" s="70"/>
      <c r="AD384" s="69"/>
      <c r="AE384" s="69"/>
      <c r="AF384" s="69"/>
      <c r="AG384" s="71"/>
      <c r="AH384" s="69"/>
      <c r="AI384" s="70"/>
      <c r="AJ384" s="85"/>
      <c r="AK384" s="86"/>
      <c r="AL384" s="87"/>
      <c r="AM384" s="69"/>
      <c r="AN384" s="69"/>
      <c r="AO384" s="69"/>
      <c r="AP384" s="72"/>
      <c r="AQ384" s="72"/>
      <c r="AR384" s="72"/>
      <c r="AS384" s="72"/>
      <c r="AT384" s="70"/>
      <c r="AU384" s="70"/>
      <c r="AV384" s="80"/>
      <c r="AW384" s="81" t="str">
        <f>IF(AV384="","",VLOOKUP(AV384,Prov!$A$2:$B$36,2,2))</f>
        <v/>
      </c>
      <c r="AX384" s="74"/>
    </row>
    <row r="385" spans="1:50" ht="15" customHeight="1">
      <c r="A385" s="71"/>
      <c r="B385" s="71"/>
      <c r="C385" s="70"/>
      <c r="D385" s="70"/>
      <c r="E385" s="70"/>
      <c r="F385" s="72"/>
      <c r="G385" s="70"/>
      <c r="H385" s="85"/>
      <c r="I385" s="86"/>
      <c r="J385" s="87"/>
      <c r="K385" s="71"/>
      <c r="L385" s="70"/>
      <c r="M385" s="69"/>
      <c r="N385" s="71"/>
      <c r="O385" s="69"/>
      <c r="P385" s="73"/>
      <c r="Q385" s="85"/>
      <c r="R385" s="86"/>
      <c r="S385" s="87"/>
      <c r="T385" s="73"/>
      <c r="U385" s="85"/>
      <c r="V385" s="86"/>
      <c r="W385" s="87"/>
      <c r="X385" s="69"/>
      <c r="Y385" s="69"/>
      <c r="Z385" s="69"/>
      <c r="AA385" s="69"/>
      <c r="AB385" s="70"/>
      <c r="AC385" s="70"/>
      <c r="AD385" s="69"/>
      <c r="AE385" s="69"/>
      <c r="AF385" s="69"/>
      <c r="AG385" s="71"/>
      <c r="AH385" s="69"/>
      <c r="AI385" s="70"/>
      <c r="AJ385" s="85"/>
      <c r="AK385" s="86"/>
      <c r="AL385" s="87"/>
      <c r="AM385" s="69"/>
      <c r="AN385" s="69"/>
      <c r="AO385" s="69"/>
      <c r="AP385" s="72"/>
      <c r="AQ385" s="72"/>
      <c r="AR385" s="72"/>
      <c r="AS385" s="72"/>
      <c r="AT385" s="70"/>
      <c r="AU385" s="70"/>
      <c r="AV385" s="80"/>
      <c r="AW385" s="81" t="str">
        <f>IF(AV385="","",VLOOKUP(AV385,Prov!$A$2:$B$36,2,2))</f>
        <v/>
      </c>
      <c r="AX385" s="74"/>
    </row>
    <row r="386" spans="1:50" ht="15" customHeight="1">
      <c r="A386" s="71"/>
      <c r="B386" s="71"/>
      <c r="C386" s="70"/>
      <c r="D386" s="70"/>
      <c r="E386" s="70"/>
      <c r="F386" s="72"/>
      <c r="G386" s="70"/>
      <c r="H386" s="85"/>
      <c r="I386" s="86"/>
      <c r="J386" s="87"/>
      <c r="K386" s="71"/>
      <c r="L386" s="70"/>
      <c r="M386" s="69"/>
      <c r="N386" s="71"/>
      <c r="O386" s="69"/>
      <c r="P386" s="73"/>
      <c r="Q386" s="85"/>
      <c r="R386" s="86"/>
      <c r="S386" s="87"/>
      <c r="T386" s="73"/>
      <c r="U386" s="85"/>
      <c r="V386" s="86"/>
      <c r="W386" s="87"/>
      <c r="X386" s="69"/>
      <c r="Y386" s="69"/>
      <c r="Z386" s="69"/>
      <c r="AA386" s="69"/>
      <c r="AB386" s="70"/>
      <c r="AC386" s="70"/>
      <c r="AD386" s="69"/>
      <c r="AE386" s="69"/>
      <c r="AF386" s="69"/>
      <c r="AG386" s="71"/>
      <c r="AH386" s="69"/>
      <c r="AI386" s="70"/>
      <c r="AJ386" s="85"/>
      <c r="AK386" s="86"/>
      <c r="AL386" s="87"/>
      <c r="AM386" s="69"/>
      <c r="AN386" s="69"/>
      <c r="AO386" s="69"/>
      <c r="AP386" s="72"/>
      <c r="AQ386" s="72"/>
      <c r="AR386" s="72"/>
      <c r="AS386" s="72"/>
      <c r="AT386" s="70"/>
      <c r="AU386" s="70"/>
      <c r="AV386" s="80"/>
      <c r="AW386" s="81" t="str">
        <f>IF(AV386="","",VLOOKUP(AV386,Prov!$A$2:$B$36,2,2))</f>
        <v/>
      </c>
      <c r="AX386" s="74"/>
    </row>
    <row r="387" spans="1:50" ht="15" customHeight="1">
      <c r="A387" s="71"/>
      <c r="B387" s="71"/>
      <c r="C387" s="70"/>
      <c r="D387" s="70"/>
      <c r="E387" s="70"/>
      <c r="F387" s="72"/>
      <c r="G387" s="70"/>
      <c r="H387" s="85"/>
      <c r="I387" s="86"/>
      <c r="J387" s="87"/>
      <c r="K387" s="71"/>
      <c r="L387" s="70"/>
      <c r="M387" s="69"/>
      <c r="N387" s="71"/>
      <c r="O387" s="69"/>
      <c r="P387" s="73"/>
      <c r="Q387" s="85"/>
      <c r="R387" s="86"/>
      <c r="S387" s="87"/>
      <c r="T387" s="73"/>
      <c r="U387" s="85"/>
      <c r="V387" s="86"/>
      <c r="W387" s="87"/>
      <c r="X387" s="69"/>
      <c r="Y387" s="69"/>
      <c r="Z387" s="69"/>
      <c r="AA387" s="69"/>
      <c r="AB387" s="70"/>
      <c r="AC387" s="70"/>
      <c r="AD387" s="69"/>
      <c r="AE387" s="69"/>
      <c r="AF387" s="69"/>
      <c r="AG387" s="71"/>
      <c r="AH387" s="69"/>
      <c r="AI387" s="70"/>
      <c r="AJ387" s="85"/>
      <c r="AK387" s="86"/>
      <c r="AL387" s="87"/>
      <c r="AM387" s="69"/>
      <c r="AN387" s="69"/>
      <c r="AO387" s="69"/>
      <c r="AP387" s="72"/>
      <c r="AQ387" s="72"/>
      <c r="AR387" s="72"/>
      <c r="AS387" s="72"/>
      <c r="AT387" s="70"/>
      <c r="AU387" s="70"/>
      <c r="AV387" s="80"/>
      <c r="AW387" s="81" t="str">
        <f>IF(AV387="","",VLOOKUP(AV387,Prov!$A$2:$B$36,2,2))</f>
        <v/>
      </c>
      <c r="AX387" s="74"/>
    </row>
    <row r="388" spans="1:50" ht="15" customHeight="1">
      <c r="A388" s="71"/>
      <c r="B388" s="71"/>
      <c r="C388" s="70"/>
      <c r="D388" s="70"/>
      <c r="E388" s="70"/>
      <c r="F388" s="72"/>
      <c r="G388" s="70"/>
      <c r="H388" s="85"/>
      <c r="I388" s="86"/>
      <c r="J388" s="87"/>
      <c r="K388" s="71"/>
      <c r="L388" s="70"/>
      <c r="M388" s="69"/>
      <c r="N388" s="71"/>
      <c r="O388" s="69"/>
      <c r="P388" s="73"/>
      <c r="Q388" s="85"/>
      <c r="R388" s="86"/>
      <c r="S388" s="87"/>
      <c r="T388" s="73"/>
      <c r="U388" s="85"/>
      <c r="V388" s="86"/>
      <c r="W388" s="87"/>
      <c r="X388" s="69"/>
      <c r="Y388" s="69"/>
      <c r="Z388" s="69"/>
      <c r="AA388" s="69"/>
      <c r="AB388" s="70"/>
      <c r="AC388" s="70"/>
      <c r="AD388" s="69"/>
      <c r="AE388" s="69"/>
      <c r="AF388" s="69"/>
      <c r="AG388" s="71"/>
      <c r="AH388" s="69"/>
      <c r="AI388" s="70"/>
      <c r="AJ388" s="85"/>
      <c r="AK388" s="86"/>
      <c r="AL388" s="87"/>
      <c r="AM388" s="69"/>
      <c r="AN388" s="69"/>
      <c r="AO388" s="69"/>
      <c r="AP388" s="72"/>
      <c r="AQ388" s="72"/>
      <c r="AR388" s="72"/>
      <c r="AS388" s="72"/>
      <c r="AT388" s="70"/>
      <c r="AU388" s="70"/>
      <c r="AV388" s="80"/>
      <c r="AW388" s="81" t="str">
        <f>IF(AV388="","",VLOOKUP(AV388,Prov!$A$2:$B$36,2,2))</f>
        <v/>
      </c>
      <c r="AX388" s="74"/>
    </row>
    <row r="389" spans="1:50" ht="15" customHeight="1">
      <c r="A389" s="71"/>
      <c r="B389" s="71"/>
      <c r="C389" s="70"/>
      <c r="D389" s="70"/>
      <c r="E389" s="70"/>
      <c r="F389" s="72"/>
      <c r="G389" s="70"/>
      <c r="H389" s="85"/>
      <c r="I389" s="86"/>
      <c r="J389" s="87"/>
      <c r="K389" s="71"/>
      <c r="L389" s="70"/>
      <c r="M389" s="69"/>
      <c r="N389" s="71"/>
      <c r="O389" s="69"/>
      <c r="P389" s="73"/>
      <c r="Q389" s="85"/>
      <c r="R389" s="86"/>
      <c r="S389" s="87"/>
      <c r="T389" s="73"/>
      <c r="U389" s="85"/>
      <c r="V389" s="86"/>
      <c r="W389" s="87"/>
      <c r="X389" s="69"/>
      <c r="Y389" s="69"/>
      <c r="Z389" s="69"/>
      <c r="AA389" s="69"/>
      <c r="AB389" s="70"/>
      <c r="AC389" s="70"/>
      <c r="AD389" s="69"/>
      <c r="AE389" s="69"/>
      <c r="AF389" s="69"/>
      <c r="AG389" s="71"/>
      <c r="AH389" s="69"/>
      <c r="AI389" s="70"/>
      <c r="AJ389" s="85"/>
      <c r="AK389" s="86"/>
      <c r="AL389" s="87"/>
      <c r="AM389" s="69"/>
      <c r="AN389" s="69"/>
      <c r="AO389" s="69"/>
      <c r="AP389" s="72"/>
      <c r="AQ389" s="72"/>
      <c r="AR389" s="72"/>
      <c r="AS389" s="72"/>
      <c r="AT389" s="70"/>
      <c r="AU389" s="70"/>
      <c r="AV389" s="80"/>
      <c r="AW389" s="81" t="str">
        <f>IF(AV389="","",VLOOKUP(AV389,Prov!$A$2:$B$36,2,2))</f>
        <v/>
      </c>
      <c r="AX389" s="74"/>
    </row>
    <row r="390" spans="1:50" ht="15" customHeight="1">
      <c r="A390" s="71"/>
      <c r="B390" s="71"/>
      <c r="C390" s="70"/>
      <c r="D390" s="70"/>
      <c r="E390" s="70"/>
      <c r="F390" s="72"/>
      <c r="G390" s="70"/>
      <c r="H390" s="85"/>
      <c r="I390" s="86"/>
      <c r="J390" s="87"/>
      <c r="K390" s="71"/>
      <c r="L390" s="70"/>
      <c r="M390" s="69"/>
      <c r="N390" s="71"/>
      <c r="O390" s="69"/>
      <c r="P390" s="73"/>
      <c r="Q390" s="85"/>
      <c r="R390" s="86"/>
      <c r="S390" s="87"/>
      <c r="T390" s="73"/>
      <c r="U390" s="85"/>
      <c r="V390" s="86"/>
      <c r="W390" s="87"/>
      <c r="X390" s="69"/>
      <c r="Y390" s="69"/>
      <c r="Z390" s="69"/>
      <c r="AA390" s="69"/>
      <c r="AB390" s="70"/>
      <c r="AC390" s="70"/>
      <c r="AD390" s="69"/>
      <c r="AE390" s="69"/>
      <c r="AF390" s="69"/>
      <c r="AG390" s="71"/>
      <c r="AH390" s="69"/>
      <c r="AI390" s="70"/>
      <c r="AJ390" s="85"/>
      <c r="AK390" s="86"/>
      <c r="AL390" s="87"/>
      <c r="AM390" s="69"/>
      <c r="AN390" s="69"/>
      <c r="AO390" s="69"/>
      <c r="AP390" s="72"/>
      <c r="AQ390" s="72"/>
      <c r="AR390" s="72"/>
      <c r="AS390" s="72"/>
      <c r="AT390" s="70"/>
      <c r="AU390" s="70"/>
      <c r="AV390" s="80"/>
      <c r="AW390" s="81" t="str">
        <f>IF(AV390="","",VLOOKUP(AV390,Prov!$A$2:$B$36,2,2))</f>
        <v/>
      </c>
      <c r="AX390" s="74"/>
    </row>
    <row r="391" spans="1:50" ht="15" customHeight="1">
      <c r="A391" s="71"/>
      <c r="B391" s="71"/>
      <c r="C391" s="70"/>
      <c r="D391" s="70"/>
      <c r="E391" s="70"/>
      <c r="F391" s="72"/>
      <c r="G391" s="70"/>
      <c r="H391" s="85"/>
      <c r="I391" s="86"/>
      <c r="J391" s="87"/>
      <c r="K391" s="71"/>
      <c r="L391" s="70"/>
      <c r="M391" s="69"/>
      <c r="N391" s="71"/>
      <c r="O391" s="69"/>
      <c r="P391" s="73"/>
      <c r="Q391" s="85"/>
      <c r="R391" s="86"/>
      <c r="S391" s="87"/>
      <c r="T391" s="73"/>
      <c r="U391" s="85"/>
      <c r="V391" s="86"/>
      <c r="W391" s="87"/>
      <c r="X391" s="69"/>
      <c r="Y391" s="69"/>
      <c r="Z391" s="69"/>
      <c r="AA391" s="69"/>
      <c r="AB391" s="70"/>
      <c r="AC391" s="70"/>
      <c r="AD391" s="69"/>
      <c r="AE391" s="69"/>
      <c r="AF391" s="69"/>
      <c r="AG391" s="71"/>
      <c r="AH391" s="69"/>
      <c r="AI391" s="70"/>
      <c r="AJ391" s="85"/>
      <c r="AK391" s="86"/>
      <c r="AL391" s="87"/>
      <c r="AM391" s="69"/>
      <c r="AN391" s="69"/>
      <c r="AO391" s="69"/>
      <c r="AP391" s="72"/>
      <c r="AQ391" s="72"/>
      <c r="AR391" s="72"/>
      <c r="AS391" s="72"/>
      <c r="AT391" s="70"/>
      <c r="AU391" s="70"/>
      <c r="AV391" s="80"/>
      <c r="AW391" s="81" t="str">
        <f>IF(AV391="","",VLOOKUP(AV391,Prov!$A$2:$B$36,2,2))</f>
        <v/>
      </c>
      <c r="AX391" s="74"/>
    </row>
    <row r="392" spans="1:50" ht="15" customHeight="1">
      <c r="A392" s="71"/>
      <c r="B392" s="71"/>
      <c r="C392" s="70"/>
      <c r="D392" s="70"/>
      <c r="E392" s="70"/>
      <c r="F392" s="72"/>
      <c r="G392" s="70"/>
      <c r="H392" s="85"/>
      <c r="I392" s="86"/>
      <c r="J392" s="87"/>
      <c r="K392" s="71"/>
      <c r="L392" s="70"/>
      <c r="M392" s="69"/>
      <c r="N392" s="71"/>
      <c r="O392" s="69"/>
      <c r="P392" s="73"/>
      <c r="Q392" s="85"/>
      <c r="R392" s="86"/>
      <c r="S392" s="87"/>
      <c r="T392" s="73"/>
      <c r="U392" s="85"/>
      <c r="V392" s="86"/>
      <c r="W392" s="87"/>
      <c r="X392" s="69"/>
      <c r="Y392" s="69"/>
      <c r="Z392" s="69"/>
      <c r="AA392" s="69"/>
      <c r="AB392" s="70"/>
      <c r="AC392" s="70"/>
      <c r="AD392" s="69"/>
      <c r="AE392" s="69"/>
      <c r="AF392" s="69"/>
      <c r="AG392" s="71"/>
      <c r="AH392" s="69"/>
      <c r="AI392" s="70"/>
      <c r="AJ392" s="85"/>
      <c r="AK392" s="86"/>
      <c r="AL392" s="87"/>
      <c r="AM392" s="69"/>
      <c r="AN392" s="69"/>
      <c r="AO392" s="69"/>
      <c r="AP392" s="72"/>
      <c r="AQ392" s="72"/>
      <c r="AR392" s="72"/>
      <c r="AS392" s="72"/>
      <c r="AT392" s="70"/>
      <c r="AU392" s="70"/>
      <c r="AV392" s="80"/>
      <c r="AW392" s="81" t="str">
        <f>IF(AV392="","",VLOOKUP(AV392,Prov!$A$2:$B$36,2,2))</f>
        <v/>
      </c>
      <c r="AX392" s="74"/>
    </row>
    <row r="393" spans="1:50" ht="15" customHeight="1">
      <c r="A393" s="71"/>
      <c r="B393" s="71"/>
      <c r="C393" s="70"/>
      <c r="D393" s="70"/>
      <c r="E393" s="70"/>
      <c r="F393" s="72"/>
      <c r="G393" s="70"/>
      <c r="H393" s="85"/>
      <c r="I393" s="86"/>
      <c r="J393" s="87"/>
      <c r="K393" s="71"/>
      <c r="L393" s="70"/>
      <c r="M393" s="69"/>
      <c r="N393" s="71"/>
      <c r="O393" s="69"/>
      <c r="P393" s="73"/>
      <c r="Q393" s="85"/>
      <c r="R393" s="86"/>
      <c r="S393" s="87"/>
      <c r="T393" s="73"/>
      <c r="U393" s="85"/>
      <c r="V393" s="86"/>
      <c r="W393" s="87"/>
      <c r="X393" s="69"/>
      <c r="Y393" s="69"/>
      <c r="Z393" s="69"/>
      <c r="AA393" s="69"/>
      <c r="AB393" s="70"/>
      <c r="AC393" s="70"/>
      <c r="AD393" s="69"/>
      <c r="AE393" s="69"/>
      <c r="AF393" s="69"/>
      <c r="AG393" s="71"/>
      <c r="AH393" s="69"/>
      <c r="AI393" s="70"/>
      <c r="AJ393" s="85"/>
      <c r="AK393" s="86"/>
      <c r="AL393" s="87"/>
      <c r="AM393" s="69"/>
      <c r="AN393" s="69"/>
      <c r="AO393" s="69"/>
      <c r="AP393" s="72"/>
      <c r="AQ393" s="72"/>
      <c r="AR393" s="72"/>
      <c r="AS393" s="72"/>
      <c r="AT393" s="70"/>
      <c r="AU393" s="70"/>
      <c r="AV393" s="80"/>
      <c r="AW393" s="81" t="str">
        <f>IF(AV393="","",VLOOKUP(AV393,Prov!$A$2:$B$36,2,2))</f>
        <v/>
      </c>
      <c r="AX393" s="74"/>
    </row>
    <row r="394" spans="1:50" ht="15" customHeight="1">
      <c r="A394" s="71"/>
      <c r="B394" s="71"/>
      <c r="C394" s="70"/>
      <c r="D394" s="70"/>
      <c r="E394" s="70"/>
      <c r="F394" s="72"/>
      <c r="G394" s="70"/>
      <c r="H394" s="85"/>
      <c r="I394" s="86"/>
      <c r="J394" s="87"/>
      <c r="K394" s="71"/>
      <c r="L394" s="70"/>
      <c r="M394" s="69"/>
      <c r="N394" s="71"/>
      <c r="O394" s="69"/>
      <c r="P394" s="73"/>
      <c r="Q394" s="85"/>
      <c r="R394" s="86"/>
      <c r="S394" s="87"/>
      <c r="T394" s="73"/>
      <c r="U394" s="85"/>
      <c r="V394" s="86"/>
      <c r="W394" s="87"/>
      <c r="X394" s="69"/>
      <c r="Y394" s="69"/>
      <c r="Z394" s="69"/>
      <c r="AA394" s="69"/>
      <c r="AB394" s="70"/>
      <c r="AC394" s="70"/>
      <c r="AD394" s="69"/>
      <c r="AE394" s="69"/>
      <c r="AF394" s="69"/>
      <c r="AG394" s="71"/>
      <c r="AH394" s="69"/>
      <c r="AI394" s="70"/>
      <c r="AJ394" s="85"/>
      <c r="AK394" s="86"/>
      <c r="AL394" s="87"/>
      <c r="AM394" s="69"/>
      <c r="AN394" s="69"/>
      <c r="AO394" s="69"/>
      <c r="AP394" s="72"/>
      <c r="AQ394" s="72"/>
      <c r="AR394" s="72"/>
      <c r="AS394" s="72"/>
      <c r="AT394" s="70"/>
      <c r="AU394" s="70"/>
      <c r="AV394" s="80"/>
      <c r="AW394" s="81" t="str">
        <f>IF(AV394="","",VLOOKUP(AV394,Prov!$A$2:$B$36,2,2))</f>
        <v/>
      </c>
      <c r="AX394" s="74"/>
    </row>
    <row r="395" spans="1:50" ht="15" customHeight="1">
      <c r="A395" s="71"/>
      <c r="B395" s="71"/>
      <c r="C395" s="70"/>
      <c r="D395" s="70"/>
      <c r="E395" s="70"/>
      <c r="F395" s="72"/>
      <c r="G395" s="70"/>
      <c r="H395" s="85"/>
      <c r="I395" s="86"/>
      <c r="J395" s="87"/>
      <c r="K395" s="71"/>
      <c r="L395" s="70"/>
      <c r="M395" s="69"/>
      <c r="N395" s="71"/>
      <c r="O395" s="69"/>
      <c r="P395" s="73"/>
      <c r="Q395" s="85"/>
      <c r="R395" s="86"/>
      <c r="S395" s="87"/>
      <c r="T395" s="73"/>
      <c r="U395" s="85"/>
      <c r="V395" s="86"/>
      <c r="W395" s="87"/>
      <c r="X395" s="69"/>
      <c r="Y395" s="69"/>
      <c r="Z395" s="69"/>
      <c r="AA395" s="69"/>
      <c r="AB395" s="70"/>
      <c r="AC395" s="70"/>
      <c r="AD395" s="69"/>
      <c r="AE395" s="69"/>
      <c r="AF395" s="69"/>
      <c r="AG395" s="71"/>
      <c r="AH395" s="69"/>
      <c r="AI395" s="70"/>
      <c r="AJ395" s="85"/>
      <c r="AK395" s="86"/>
      <c r="AL395" s="87"/>
      <c r="AM395" s="69"/>
      <c r="AN395" s="69"/>
      <c r="AO395" s="69"/>
      <c r="AP395" s="72"/>
      <c r="AQ395" s="72"/>
      <c r="AR395" s="72"/>
      <c r="AS395" s="72"/>
      <c r="AT395" s="70"/>
      <c r="AU395" s="70"/>
      <c r="AV395" s="80"/>
      <c r="AW395" s="81" t="str">
        <f>IF(AV395="","",VLOOKUP(AV395,Prov!$A$2:$B$36,2,2))</f>
        <v/>
      </c>
      <c r="AX395" s="74"/>
    </row>
    <row r="396" spans="1:50" ht="15" customHeight="1">
      <c r="A396" s="71"/>
      <c r="B396" s="71"/>
      <c r="C396" s="70"/>
      <c r="D396" s="70"/>
      <c r="E396" s="70"/>
      <c r="F396" s="72"/>
      <c r="G396" s="70"/>
      <c r="H396" s="85"/>
      <c r="I396" s="86"/>
      <c r="J396" s="87"/>
      <c r="K396" s="71"/>
      <c r="L396" s="70"/>
      <c r="M396" s="69"/>
      <c r="N396" s="71"/>
      <c r="O396" s="69"/>
      <c r="P396" s="73"/>
      <c r="Q396" s="85"/>
      <c r="R396" s="86"/>
      <c r="S396" s="87"/>
      <c r="T396" s="73"/>
      <c r="U396" s="85"/>
      <c r="V396" s="86"/>
      <c r="W396" s="87"/>
      <c r="X396" s="69"/>
      <c r="Y396" s="69"/>
      <c r="Z396" s="69"/>
      <c r="AA396" s="69"/>
      <c r="AB396" s="70"/>
      <c r="AC396" s="70"/>
      <c r="AD396" s="69"/>
      <c r="AE396" s="69"/>
      <c r="AF396" s="69"/>
      <c r="AG396" s="71"/>
      <c r="AH396" s="69"/>
      <c r="AI396" s="70"/>
      <c r="AJ396" s="85"/>
      <c r="AK396" s="86"/>
      <c r="AL396" s="87"/>
      <c r="AM396" s="69"/>
      <c r="AN396" s="69"/>
      <c r="AO396" s="69"/>
      <c r="AP396" s="72"/>
      <c r="AQ396" s="72"/>
      <c r="AR396" s="72"/>
      <c r="AS396" s="72"/>
      <c r="AT396" s="70"/>
      <c r="AU396" s="70"/>
      <c r="AV396" s="80"/>
      <c r="AW396" s="81" t="str">
        <f>IF(AV396="","",VLOOKUP(AV396,Prov!$A$2:$B$36,2,2))</f>
        <v/>
      </c>
      <c r="AX396" s="74"/>
    </row>
    <row r="397" spans="1:50" ht="15" customHeight="1">
      <c r="A397" s="71"/>
      <c r="B397" s="71"/>
      <c r="C397" s="70"/>
      <c r="D397" s="70"/>
      <c r="E397" s="70"/>
      <c r="F397" s="72"/>
      <c r="G397" s="70"/>
      <c r="H397" s="85"/>
      <c r="I397" s="86"/>
      <c r="J397" s="87"/>
      <c r="K397" s="71"/>
      <c r="L397" s="70"/>
      <c r="M397" s="69"/>
      <c r="N397" s="71"/>
      <c r="O397" s="69"/>
      <c r="P397" s="73"/>
      <c r="Q397" s="85"/>
      <c r="R397" s="86"/>
      <c r="S397" s="87"/>
      <c r="T397" s="73"/>
      <c r="U397" s="85"/>
      <c r="V397" s="86"/>
      <c r="W397" s="87"/>
      <c r="X397" s="69"/>
      <c r="Y397" s="69"/>
      <c r="Z397" s="69"/>
      <c r="AA397" s="69"/>
      <c r="AB397" s="70"/>
      <c r="AC397" s="70"/>
      <c r="AD397" s="69"/>
      <c r="AE397" s="69"/>
      <c r="AF397" s="69"/>
      <c r="AG397" s="71"/>
      <c r="AH397" s="69"/>
      <c r="AI397" s="70"/>
      <c r="AJ397" s="85"/>
      <c r="AK397" s="86"/>
      <c r="AL397" s="87"/>
      <c r="AM397" s="69"/>
      <c r="AN397" s="69"/>
      <c r="AO397" s="69"/>
      <c r="AP397" s="72"/>
      <c r="AQ397" s="72"/>
      <c r="AR397" s="72"/>
      <c r="AS397" s="72"/>
      <c r="AT397" s="70"/>
      <c r="AU397" s="70"/>
      <c r="AV397" s="80"/>
      <c r="AW397" s="81" t="str">
        <f>IF(AV397="","",VLOOKUP(AV397,Prov!$A$2:$B$36,2,2))</f>
        <v/>
      </c>
      <c r="AX397" s="74"/>
    </row>
    <row r="398" spans="1:50" ht="15" customHeight="1">
      <c r="A398" s="71"/>
      <c r="B398" s="71"/>
      <c r="C398" s="70"/>
      <c r="D398" s="70"/>
      <c r="E398" s="70"/>
      <c r="F398" s="72"/>
      <c r="G398" s="70"/>
      <c r="H398" s="85"/>
      <c r="I398" s="86"/>
      <c r="J398" s="87"/>
      <c r="K398" s="71"/>
      <c r="L398" s="70"/>
      <c r="M398" s="69"/>
      <c r="N398" s="71"/>
      <c r="O398" s="69"/>
      <c r="P398" s="73"/>
      <c r="Q398" s="85"/>
      <c r="R398" s="86"/>
      <c r="S398" s="87"/>
      <c r="T398" s="73"/>
      <c r="U398" s="85"/>
      <c r="V398" s="86"/>
      <c r="W398" s="87"/>
      <c r="X398" s="69"/>
      <c r="Y398" s="69"/>
      <c r="Z398" s="69"/>
      <c r="AA398" s="69"/>
      <c r="AB398" s="70"/>
      <c r="AC398" s="70"/>
      <c r="AD398" s="69"/>
      <c r="AE398" s="69"/>
      <c r="AF398" s="69"/>
      <c r="AG398" s="71"/>
      <c r="AH398" s="69"/>
      <c r="AI398" s="70"/>
      <c r="AJ398" s="85"/>
      <c r="AK398" s="86"/>
      <c r="AL398" s="87"/>
      <c r="AM398" s="69"/>
      <c r="AN398" s="69"/>
      <c r="AO398" s="69"/>
      <c r="AP398" s="72"/>
      <c r="AQ398" s="72"/>
      <c r="AR398" s="72"/>
      <c r="AS398" s="72"/>
      <c r="AT398" s="70"/>
      <c r="AU398" s="70"/>
      <c r="AV398" s="80"/>
      <c r="AW398" s="81" t="str">
        <f>IF(AV398="","",VLOOKUP(AV398,Prov!$A$2:$B$36,2,2))</f>
        <v/>
      </c>
      <c r="AX398" s="74"/>
    </row>
    <row r="399" spans="1:50" ht="15" customHeight="1">
      <c r="A399" s="71"/>
      <c r="B399" s="71"/>
      <c r="C399" s="70"/>
      <c r="D399" s="70"/>
      <c r="E399" s="70"/>
      <c r="F399" s="72"/>
      <c r="G399" s="70"/>
      <c r="H399" s="85"/>
      <c r="I399" s="86"/>
      <c r="J399" s="87"/>
      <c r="K399" s="71"/>
      <c r="L399" s="70"/>
      <c r="M399" s="69"/>
      <c r="N399" s="71"/>
      <c r="O399" s="69"/>
      <c r="P399" s="73"/>
      <c r="Q399" s="85"/>
      <c r="R399" s="86"/>
      <c r="S399" s="87"/>
      <c r="T399" s="73"/>
      <c r="U399" s="85"/>
      <c r="V399" s="86"/>
      <c r="W399" s="87"/>
      <c r="X399" s="69"/>
      <c r="Y399" s="69"/>
      <c r="Z399" s="69"/>
      <c r="AA399" s="69"/>
      <c r="AB399" s="70"/>
      <c r="AC399" s="70"/>
      <c r="AD399" s="69"/>
      <c r="AE399" s="69"/>
      <c r="AF399" s="69"/>
      <c r="AG399" s="71"/>
      <c r="AH399" s="69"/>
      <c r="AI399" s="70"/>
      <c r="AJ399" s="85"/>
      <c r="AK399" s="86"/>
      <c r="AL399" s="87"/>
      <c r="AM399" s="69"/>
      <c r="AN399" s="69"/>
      <c r="AO399" s="69"/>
      <c r="AP399" s="72"/>
      <c r="AQ399" s="72"/>
      <c r="AR399" s="72"/>
      <c r="AS399" s="72"/>
      <c r="AT399" s="70"/>
      <c r="AU399" s="70"/>
      <c r="AV399" s="80"/>
      <c r="AW399" s="81" t="str">
        <f>IF(AV399="","",VLOOKUP(AV399,Prov!$A$2:$B$36,2,2))</f>
        <v/>
      </c>
      <c r="AX399" s="74"/>
    </row>
    <row r="400" spans="1:50" ht="15" customHeight="1">
      <c r="A400" s="71"/>
      <c r="B400" s="71"/>
      <c r="C400" s="70"/>
      <c r="D400" s="70"/>
      <c r="E400" s="70"/>
      <c r="F400" s="72"/>
      <c r="G400" s="70"/>
      <c r="H400" s="85"/>
      <c r="I400" s="86"/>
      <c r="J400" s="87"/>
      <c r="K400" s="71"/>
      <c r="L400" s="70"/>
      <c r="M400" s="69"/>
      <c r="N400" s="71"/>
      <c r="O400" s="69"/>
      <c r="P400" s="73"/>
      <c r="Q400" s="85"/>
      <c r="R400" s="86"/>
      <c r="S400" s="87"/>
      <c r="T400" s="73"/>
      <c r="U400" s="85"/>
      <c r="V400" s="86"/>
      <c r="W400" s="87"/>
      <c r="X400" s="69"/>
      <c r="Y400" s="69"/>
      <c r="Z400" s="69"/>
      <c r="AA400" s="69"/>
      <c r="AB400" s="70"/>
      <c r="AC400" s="70"/>
      <c r="AD400" s="69"/>
      <c r="AE400" s="69"/>
      <c r="AF400" s="69"/>
      <c r="AG400" s="71"/>
      <c r="AH400" s="69"/>
      <c r="AI400" s="70"/>
      <c r="AJ400" s="85"/>
      <c r="AK400" s="86"/>
      <c r="AL400" s="87"/>
      <c r="AM400" s="69"/>
      <c r="AN400" s="69"/>
      <c r="AO400" s="69"/>
      <c r="AP400" s="72"/>
      <c r="AQ400" s="72"/>
      <c r="AR400" s="72"/>
      <c r="AS400" s="72"/>
      <c r="AT400" s="70"/>
      <c r="AU400" s="70"/>
      <c r="AV400" s="80"/>
      <c r="AW400" s="81" t="str">
        <f>IF(AV400="","",VLOOKUP(AV400,Prov!$A$2:$B$36,2,2))</f>
        <v/>
      </c>
      <c r="AX400" s="74"/>
    </row>
    <row r="401" spans="1:50" ht="15" customHeight="1">
      <c r="A401" s="71"/>
      <c r="B401" s="71"/>
      <c r="C401" s="70"/>
      <c r="D401" s="70"/>
      <c r="E401" s="70"/>
      <c r="F401" s="72"/>
      <c r="G401" s="70"/>
      <c r="H401" s="85"/>
      <c r="I401" s="86"/>
      <c r="J401" s="87"/>
      <c r="K401" s="71"/>
      <c r="L401" s="70"/>
      <c r="M401" s="69"/>
      <c r="N401" s="71"/>
      <c r="O401" s="69"/>
      <c r="P401" s="73"/>
      <c r="Q401" s="85"/>
      <c r="R401" s="86"/>
      <c r="S401" s="87"/>
      <c r="T401" s="73"/>
      <c r="U401" s="85"/>
      <c r="V401" s="86"/>
      <c r="W401" s="87"/>
      <c r="X401" s="69"/>
      <c r="Y401" s="69"/>
      <c r="Z401" s="69"/>
      <c r="AA401" s="69"/>
      <c r="AB401" s="70"/>
      <c r="AC401" s="70"/>
      <c r="AD401" s="69"/>
      <c r="AE401" s="69"/>
      <c r="AF401" s="69"/>
      <c r="AG401" s="71"/>
      <c r="AH401" s="69"/>
      <c r="AI401" s="70"/>
      <c r="AJ401" s="85"/>
      <c r="AK401" s="86"/>
      <c r="AL401" s="87"/>
      <c r="AM401" s="69"/>
      <c r="AN401" s="69"/>
      <c r="AO401" s="69"/>
      <c r="AP401" s="72"/>
      <c r="AQ401" s="72"/>
      <c r="AR401" s="72"/>
      <c r="AS401" s="72"/>
      <c r="AT401" s="70"/>
      <c r="AU401" s="70"/>
      <c r="AV401" s="80"/>
      <c r="AW401" s="81" t="str">
        <f>IF(AV401="","",VLOOKUP(AV401,Prov!$A$2:$B$36,2,2))</f>
        <v/>
      </c>
      <c r="AX401" s="74"/>
    </row>
    <row r="402" spans="1:50" ht="15" customHeight="1">
      <c r="A402" s="71"/>
      <c r="B402" s="71"/>
      <c r="C402" s="70"/>
      <c r="D402" s="70"/>
      <c r="E402" s="70"/>
      <c r="F402" s="72"/>
      <c r="G402" s="70"/>
      <c r="H402" s="85"/>
      <c r="I402" s="86"/>
      <c r="J402" s="87"/>
      <c r="K402" s="71"/>
      <c r="L402" s="70"/>
      <c r="M402" s="69"/>
      <c r="N402" s="71"/>
      <c r="O402" s="69"/>
      <c r="P402" s="73"/>
      <c r="Q402" s="85"/>
      <c r="R402" s="86"/>
      <c r="S402" s="87"/>
      <c r="T402" s="73"/>
      <c r="U402" s="85"/>
      <c r="V402" s="86"/>
      <c r="W402" s="87"/>
      <c r="X402" s="69"/>
      <c r="Y402" s="69"/>
      <c r="Z402" s="69"/>
      <c r="AA402" s="69"/>
      <c r="AB402" s="70"/>
      <c r="AC402" s="70"/>
      <c r="AD402" s="69"/>
      <c r="AE402" s="69"/>
      <c r="AF402" s="69"/>
      <c r="AG402" s="71"/>
      <c r="AH402" s="69"/>
      <c r="AI402" s="70"/>
      <c r="AJ402" s="85"/>
      <c r="AK402" s="86"/>
      <c r="AL402" s="87"/>
      <c r="AM402" s="69"/>
      <c r="AN402" s="69"/>
      <c r="AO402" s="69"/>
      <c r="AP402" s="72"/>
      <c r="AQ402" s="72"/>
      <c r="AR402" s="72"/>
      <c r="AS402" s="72"/>
      <c r="AT402" s="70"/>
      <c r="AU402" s="70"/>
      <c r="AV402" s="80"/>
      <c r="AW402" s="81" t="str">
        <f>IF(AV402="","",VLOOKUP(AV402,Prov!$A$2:$B$36,2,2))</f>
        <v/>
      </c>
      <c r="AX402" s="74"/>
    </row>
    <row r="403" spans="1:50" ht="15" customHeight="1">
      <c r="A403" s="71"/>
      <c r="B403" s="71"/>
      <c r="C403" s="70"/>
      <c r="D403" s="70"/>
      <c r="E403" s="70"/>
      <c r="F403" s="72"/>
      <c r="G403" s="70"/>
      <c r="H403" s="85"/>
      <c r="I403" s="86"/>
      <c r="J403" s="87"/>
      <c r="K403" s="71"/>
      <c r="L403" s="70"/>
      <c r="M403" s="69"/>
      <c r="N403" s="71"/>
      <c r="O403" s="69"/>
      <c r="P403" s="73"/>
      <c r="Q403" s="85"/>
      <c r="R403" s="86"/>
      <c r="S403" s="87"/>
      <c r="T403" s="73"/>
      <c r="U403" s="85"/>
      <c r="V403" s="86"/>
      <c r="W403" s="87"/>
      <c r="X403" s="69"/>
      <c r="Y403" s="69"/>
      <c r="Z403" s="69"/>
      <c r="AA403" s="69"/>
      <c r="AB403" s="70"/>
      <c r="AC403" s="70"/>
      <c r="AD403" s="69"/>
      <c r="AE403" s="69"/>
      <c r="AF403" s="69"/>
      <c r="AG403" s="71"/>
      <c r="AH403" s="69"/>
      <c r="AI403" s="70"/>
      <c r="AJ403" s="85"/>
      <c r="AK403" s="86"/>
      <c r="AL403" s="87"/>
      <c r="AM403" s="69"/>
      <c r="AN403" s="69"/>
      <c r="AO403" s="69"/>
      <c r="AP403" s="72"/>
      <c r="AQ403" s="72"/>
      <c r="AR403" s="72"/>
      <c r="AS403" s="72"/>
      <c r="AT403" s="70"/>
      <c r="AU403" s="70"/>
      <c r="AV403" s="80"/>
      <c r="AW403" s="81" t="str">
        <f>IF(AV403="","",VLOOKUP(AV403,Prov!$A$2:$B$36,2,2))</f>
        <v/>
      </c>
      <c r="AX403" s="74"/>
    </row>
    <row r="404" spans="1:50" ht="15" customHeight="1">
      <c r="A404" s="71"/>
      <c r="B404" s="71"/>
      <c r="C404" s="70"/>
      <c r="D404" s="70"/>
      <c r="E404" s="70"/>
      <c r="F404" s="72"/>
      <c r="G404" s="70"/>
      <c r="H404" s="85"/>
      <c r="I404" s="86"/>
      <c r="J404" s="87"/>
      <c r="K404" s="71"/>
      <c r="L404" s="70"/>
      <c r="M404" s="69"/>
      <c r="N404" s="71"/>
      <c r="O404" s="69"/>
      <c r="P404" s="73"/>
      <c r="Q404" s="85"/>
      <c r="R404" s="86"/>
      <c r="S404" s="87"/>
      <c r="T404" s="73"/>
      <c r="U404" s="85"/>
      <c r="V404" s="86"/>
      <c r="W404" s="87"/>
      <c r="X404" s="69"/>
      <c r="Y404" s="69"/>
      <c r="Z404" s="69"/>
      <c r="AA404" s="69"/>
      <c r="AB404" s="70"/>
      <c r="AC404" s="70"/>
      <c r="AD404" s="69"/>
      <c r="AE404" s="69"/>
      <c r="AF404" s="69"/>
      <c r="AG404" s="71"/>
      <c r="AH404" s="69"/>
      <c r="AI404" s="70"/>
      <c r="AJ404" s="85"/>
      <c r="AK404" s="86"/>
      <c r="AL404" s="87"/>
      <c r="AM404" s="69"/>
      <c r="AN404" s="69"/>
      <c r="AO404" s="69"/>
      <c r="AP404" s="72"/>
      <c r="AQ404" s="72"/>
      <c r="AR404" s="72"/>
      <c r="AS404" s="72"/>
      <c r="AT404" s="70"/>
      <c r="AU404" s="70"/>
      <c r="AV404" s="80"/>
      <c r="AW404" s="81" t="str">
        <f>IF(AV404="","",VLOOKUP(AV404,Prov!$A$2:$B$36,2,2))</f>
        <v/>
      </c>
      <c r="AX404" s="74"/>
    </row>
    <row r="405" spans="1:50" ht="15" customHeight="1">
      <c r="A405" s="71"/>
      <c r="B405" s="71"/>
      <c r="C405" s="70"/>
      <c r="D405" s="70"/>
      <c r="E405" s="70"/>
      <c r="F405" s="72"/>
      <c r="G405" s="70"/>
      <c r="H405" s="85"/>
      <c r="I405" s="86"/>
      <c r="J405" s="87"/>
      <c r="K405" s="71"/>
      <c r="L405" s="70"/>
      <c r="M405" s="69"/>
      <c r="N405" s="71"/>
      <c r="O405" s="69"/>
      <c r="P405" s="73"/>
      <c r="Q405" s="85"/>
      <c r="R405" s="86"/>
      <c r="S405" s="87"/>
      <c r="T405" s="73"/>
      <c r="U405" s="85"/>
      <c r="V405" s="86"/>
      <c r="W405" s="87"/>
      <c r="X405" s="69"/>
      <c r="Y405" s="69"/>
      <c r="Z405" s="69"/>
      <c r="AA405" s="69"/>
      <c r="AB405" s="70"/>
      <c r="AC405" s="70"/>
      <c r="AD405" s="69"/>
      <c r="AE405" s="69"/>
      <c r="AF405" s="69"/>
      <c r="AG405" s="71"/>
      <c r="AH405" s="69"/>
      <c r="AI405" s="70"/>
      <c r="AJ405" s="85"/>
      <c r="AK405" s="86"/>
      <c r="AL405" s="87"/>
      <c r="AM405" s="69"/>
      <c r="AN405" s="69"/>
      <c r="AO405" s="69"/>
      <c r="AP405" s="72"/>
      <c r="AQ405" s="72"/>
      <c r="AR405" s="72"/>
      <c r="AS405" s="72"/>
      <c r="AT405" s="70"/>
      <c r="AU405" s="70"/>
      <c r="AV405" s="80"/>
      <c r="AW405" s="81" t="str">
        <f>IF(AV405="","",VLOOKUP(AV405,Prov!$A$2:$B$36,2,2))</f>
        <v/>
      </c>
      <c r="AX405" s="74"/>
    </row>
    <row r="406" spans="1:50" ht="15" customHeight="1">
      <c r="A406" s="71"/>
      <c r="B406" s="71"/>
      <c r="C406" s="70"/>
      <c r="D406" s="70"/>
      <c r="E406" s="70"/>
      <c r="F406" s="72"/>
      <c r="G406" s="70"/>
      <c r="H406" s="85"/>
      <c r="I406" s="86"/>
      <c r="J406" s="87"/>
      <c r="K406" s="71"/>
      <c r="L406" s="70"/>
      <c r="M406" s="69"/>
      <c r="N406" s="71"/>
      <c r="O406" s="69"/>
      <c r="P406" s="73"/>
      <c r="Q406" s="85"/>
      <c r="R406" s="86"/>
      <c r="S406" s="87"/>
      <c r="T406" s="73"/>
      <c r="U406" s="85"/>
      <c r="V406" s="86"/>
      <c r="W406" s="87"/>
      <c r="X406" s="69"/>
      <c r="Y406" s="69"/>
      <c r="Z406" s="69"/>
      <c r="AA406" s="69"/>
      <c r="AB406" s="70"/>
      <c r="AC406" s="70"/>
      <c r="AD406" s="69"/>
      <c r="AE406" s="69"/>
      <c r="AF406" s="69"/>
      <c r="AG406" s="71"/>
      <c r="AH406" s="69"/>
      <c r="AI406" s="70"/>
      <c r="AJ406" s="85"/>
      <c r="AK406" s="86"/>
      <c r="AL406" s="87"/>
      <c r="AM406" s="69"/>
      <c r="AN406" s="69"/>
      <c r="AO406" s="69"/>
      <c r="AP406" s="72"/>
      <c r="AQ406" s="72"/>
      <c r="AR406" s="72"/>
      <c r="AS406" s="72"/>
      <c r="AT406" s="70"/>
      <c r="AU406" s="70"/>
      <c r="AV406" s="80"/>
      <c r="AW406" s="81" t="str">
        <f>IF(AV406="","",VLOOKUP(AV406,Prov!$A$2:$B$36,2,2))</f>
        <v/>
      </c>
      <c r="AX406" s="74"/>
    </row>
    <row r="407" spans="1:50" ht="15" customHeight="1">
      <c r="A407" s="71"/>
      <c r="B407" s="71"/>
      <c r="C407" s="70"/>
      <c r="D407" s="70"/>
      <c r="E407" s="70"/>
      <c r="F407" s="72"/>
      <c r="G407" s="70"/>
      <c r="H407" s="85"/>
      <c r="I407" s="86"/>
      <c r="J407" s="87"/>
      <c r="K407" s="71"/>
      <c r="L407" s="70"/>
      <c r="M407" s="69"/>
      <c r="N407" s="71"/>
      <c r="O407" s="69"/>
      <c r="P407" s="73"/>
      <c r="Q407" s="85"/>
      <c r="R407" s="86"/>
      <c r="S407" s="87"/>
      <c r="T407" s="73"/>
      <c r="U407" s="85"/>
      <c r="V407" s="86"/>
      <c r="W407" s="87"/>
      <c r="X407" s="69"/>
      <c r="Y407" s="69"/>
      <c r="Z407" s="69"/>
      <c r="AA407" s="69"/>
      <c r="AB407" s="70"/>
      <c r="AC407" s="70"/>
      <c r="AD407" s="69"/>
      <c r="AE407" s="69"/>
      <c r="AF407" s="69"/>
      <c r="AG407" s="71"/>
      <c r="AH407" s="69"/>
      <c r="AI407" s="70"/>
      <c r="AJ407" s="85"/>
      <c r="AK407" s="86"/>
      <c r="AL407" s="87"/>
      <c r="AM407" s="69"/>
      <c r="AN407" s="69"/>
      <c r="AO407" s="69"/>
      <c r="AP407" s="72"/>
      <c r="AQ407" s="72"/>
      <c r="AR407" s="72"/>
      <c r="AS407" s="72"/>
      <c r="AT407" s="70"/>
      <c r="AU407" s="70"/>
      <c r="AV407" s="80"/>
      <c r="AW407" s="81" t="str">
        <f>IF(AV407="","",VLOOKUP(AV407,Prov!$A$2:$B$36,2,2))</f>
        <v/>
      </c>
      <c r="AX407" s="74"/>
    </row>
    <row r="408" spans="1:50" ht="15" customHeight="1">
      <c r="A408" s="71"/>
      <c r="B408" s="71"/>
      <c r="C408" s="70"/>
      <c r="D408" s="70"/>
      <c r="E408" s="70"/>
      <c r="F408" s="72"/>
      <c r="G408" s="70"/>
      <c r="H408" s="85"/>
      <c r="I408" s="86"/>
      <c r="J408" s="87"/>
      <c r="K408" s="71"/>
      <c r="L408" s="70"/>
      <c r="M408" s="69"/>
      <c r="N408" s="71"/>
      <c r="O408" s="69"/>
      <c r="P408" s="73"/>
      <c r="Q408" s="85"/>
      <c r="R408" s="86"/>
      <c r="S408" s="87"/>
      <c r="T408" s="73"/>
      <c r="U408" s="85"/>
      <c r="V408" s="86"/>
      <c r="W408" s="87"/>
      <c r="X408" s="69"/>
      <c r="Y408" s="69"/>
      <c r="Z408" s="69"/>
      <c r="AA408" s="69"/>
      <c r="AB408" s="70"/>
      <c r="AC408" s="70"/>
      <c r="AD408" s="69"/>
      <c r="AE408" s="69"/>
      <c r="AF408" s="69"/>
      <c r="AG408" s="71"/>
      <c r="AH408" s="69"/>
      <c r="AI408" s="70"/>
      <c r="AJ408" s="85"/>
      <c r="AK408" s="86"/>
      <c r="AL408" s="87"/>
      <c r="AM408" s="69"/>
      <c r="AN408" s="69"/>
      <c r="AO408" s="69"/>
      <c r="AP408" s="72"/>
      <c r="AQ408" s="72"/>
      <c r="AR408" s="72"/>
      <c r="AS408" s="72"/>
      <c r="AT408" s="70"/>
      <c r="AU408" s="70"/>
      <c r="AV408" s="80"/>
      <c r="AW408" s="81" t="str">
        <f>IF(AV408="","",VLOOKUP(AV408,Prov!$A$2:$B$36,2,2))</f>
        <v/>
      </c>
      <c r="AX408" s="74"/>
    </row>
    <row r="409" spans="1:50" ht="15" customHeight="1">
      <c r="A409" s="71"/>
      <c r="B409" s="71"/>
      <c r="C409" s="70"/>
      <c r="D409" s="70"/>
      <c r="E409" s="70"/>
      <c r="F409" s="72"/>
      <c r="G409" s="70"/>
      <c r="H409" s="85"/>
      <c r="I409" s="86"/>
      <c r="J409" s="87"/>
      <c r="K409" s="71"/>
      <c r="L409" s="70"/>
      <c r="M409" s="69"/>
      <c r="N409" s="71"/>
      <c r="O409" s="69"/>
      <c r="P409" s="73"/>
      <c r="Q409" s="85"/>
      <c r="R409" s="86"/>
      <c r="S409" s="87"/>
      <c r="T409" s="73"/>
      <c r="U409" s="85"/>
      <c r="V409" s="86"/>
      <c r="W409" s="87"/>
      <c r="X409" s="69"/>
      <c r="Y409" s="69"/>
      <c r="Z409" s="69"/>
      <c r="AA409" s="69"/>
      <c r="AB409" s="70"/>
      <c r="AC409" s="70"/>
      <c r="AD409" s="69"/>
      <c r="AE409" s="69"/>
      <c r="AF409" s="69"/>
      <c r="AG409" s="71"/>
      <c r="AH409" s="69"/>
      <c r="AI409" s="70"/>
      <c r="AJ409" s="85"/>
      <c r="AK409" s="86"/>
      <c r="AL409" s="87"/>
      <c r="AM409" s="69"/>
      <c r="AN409" s="69"/>
      <c r="AO409" s="69"/>
      <c r="AP409" s="72"/>
      <c r="AQ409" s="72"/>
      <c r="AR409" s="72"/>
      <c r="AS409" s="72"/>
      <c r="AT409" s="70"/>
      <c r="AU409" s="70"/>
      <c r="AV409" s="80"/>
      <c r="AW409" s="81" t="str">
        <f>IF(AV409="","",VLOOKUP(AV409,Prov!$A$2:$B$36,2,2))</f>
        <v/>
      </c>
      <c r="AX409" s="74"/>
    </row>
    <row r="410" spans="1:50" ht="15" customHeight="1">
      <c r="A410" s="71"/>
      <c r="B410" s="71"/>
      <c r="C410" s="70"/>
      <c r="D410" s="70"/>
      <c r="E410" s="70"/>
      <c r="F410" s="72"/>
      <c r="G410" s="70"/>
      <c r="H410" s="85"/>
      <c r="I410" s="86"/>
      <c r="J410" s="87"/>
      <c r="K410" s="71"/>
      <c r="L410" s="70"/>
      <c r="M410" s="69"/>
      <c r="N410" s="71"/>
      <c r="O410" s="69"/>
      <c r="P410" s="73"/>
      <c r="Q410" s="85"/>
      <c r="R410" s="86"/>
      <c r="S410" s="87"/>
      <c r="T410" s="73"/>
      <c r="U410" s="85"/>
      <c r="V410" s="86"/>
      <c r="W410" s="87"/>
      <c r="X410" s="69"/>
      <c r="Y410" s="69"/>
      <c r="Z410" s="69"/>
      <c r="AA410" s="69"/>
      <c r="AB410" s="70"/>
      <c r="AC410" s="70"/>
      <c r="AD410" s="69"/>
      <c r="AE410" s="69"/>
      <c r="AF410" s="69"/>
      <c r="AG410" s="71"/>
      <c r="AH410" s="69"/>
      <c r="AI410" s="70"/>
      <c r="AJ410" s="85"/>
      <c r="AK410" s="86"/>
      <c r="AL410" s="87"/>
      <c r="AM410" s="69"/>
      <c r="AN410" s="69"/>
      <c r="AO410" s="69"/>
      <c r="AP410" s="72"/>
      <c r="AQ410" s="72"/>
      <c r="AR410" s="72"/>
      <c r="AS410" s="72"/>
      <c r="AT410" s="70"/>
      <c r="AU410" s="70"/>
      <c r="AV410" s="80"/>
      <c r="AW410" s="81" t="str">
        <f>IF(AV410="","",VLOOKUP(AV410,Prov!$A$2:$B$36,2,2))</f>
        <v/>
      </c>
      <c r="AX410" s="74"/>
    </row>
    <row r="411" spans="1:50" ht="15" customHeight="1">
      <c r="A411" s="71"/>
      <c r="B411" s="71"/>
      <c r="C411" s="70"/>
      <c r="D411" s="70"/>
      <c r="E411" s="70"/>
      <c r="F411" s="72"/>
      <c r="G411" s="70"/>
      <c r="H411" s="85"/>
      <c r="I411" s="86"/>
      <c r="J411" s="87"/>
      <c r="K411" s="71"/>
      <c r="L411" s="70"/>
      <c r="M411" s="69"/>
      <c r="N411" s="71"/>
      <c r="O411" s="69"/>
      <c r="P411" s="73"/>
      <c r="Q411" s="85"/>
      <c r="R411" s="86"/>
      <c r="S411" s="87"/>
      <c r="T411" s="73"/>
      <c r="U411" s="85"/>
      <c r="V411" s="86"/>
      <c r="W411" s="87"/>
      <c r="X411" s="69"/>
      <c r="Y411" s="69"/>
      <c r="Z411" s="69"/>
      <c r="AA411" s="69"/>
      <c r="AB411" s="70"/>
      <c r="AC411" s="70"/>
      <c r="AD411" s="69"/>
      <c r="AE411" s="69"/>
      <c r="AF411" s="69"/>
      <c r="AG411" s="71"/>
      <c r="AH411" s="69"/>
      <c r="AI411" s="70"/>
      <c r="AJ411" s="85"/>
      <c r="AK411" s="86"/>
      <c r="AL411" s="87"/>
      <c r="AM411" s="69"/>
      <c r="AN411" s="69"/>
      <c r="AO411" s="69"/>
      <c r="AP411" s="72"/>
      <c r="AQ411" s="72"/>
      <c r="AR411" s="72"/>
      <c r="AS411" s="72"/>
      <c r="AT411" s="70"/>
      <c r="AU411" s="70"/>
      <c r="AV411" s="80"/>
      <c r="AW411" s="81" t="str">
        <f>IF(AV411="","",VLOOKUP(AV411,Prov!$A$2:$B$36,2,2))</f>
        <v/>
      </c>
      <c r="AX411" s="74"/>
    </row>
    <row r="412" spans="1:50" ht="15" customHeight="1">
      <c r="A412" s="71"/>
      <c r="B412" s="71"/>
      <c r="C412" s="70"/>
      <c r="D412" s="70"/>
      <c r="E412" s="70"/>
      <c r="F412" s="72"/>
      <c r="G412" s="70"/>
      <c r="H412" s="85"/>
      <c r="I412" s="86"/>
      <c r="J412" s="87"/>
      <c r="K412" s="71"/>
      <c r="L412" s="70"/>
      <c r="M412" s="69"/>
      <c r="N412" s="71"/>
      <c r="O412" s="69"/>
      <c r="P412" s="73"/>
      <c r="Q412" s="85"/>
      <c r="R412" s="86"/>
      <c r="S412" s="87"/>
      <c r="T412" s="73"/>
      <c r="U412" s="85"/>
      <c r="V412" s="86"/>
      <c r="W412" s="87"/>
      <c r="X412" s="69"/>
      <c r="Y412" s="69"/>
      <c r="Z412" s="69"/>
      <c r="AA412" s="69"/>
      <c r="AB412" s="70"/>
      <c r="AC412" s="70"/>
      <c r="AD412" s="69"/>
      <c r="AE412" s="69"/>
      <c r="AF412" s="69"/>
      <c r="AG412" s="71"/>
      <c r="AH412" s="69"/>
      <c r="AI412" s="70"/>
      <c r="AJ412" s="85"/>
      <c r="AK412" s="86"/>
      <c r="AL412" s="87"/>
      <c r="AM412" s="69"/>
      <c r="AN412" s="69"/>
      <c r="AO412" s="69"/>
      <c r="AP412" s="72"/>
      <c r="AQ412" s="72"/>
      <c r="AR412" s="72"/>
      <c r="AS412" s="72"/>
      <c r="AT412" s="70"/>
      <c r="AU412" s="70"/>
      <c r="AV412" s="80"/>
      <c r="AW412" s="81" t="str">
        <f>IF(AV412="","",VLOOKUP(AV412,Prov!$A$2:$B$36,2,2))</f>
        <v/>
      </c>
      <c r="AX412" s="74"/>
    </row>
    <row r="413" spans="1:50" ht="15" customHeight="1">
      <c r="A413" s="71"/>
      <c r="B413" s="71"/>
      <c r="C413" s="70"/>
      <c r="D413" s="70"/>
      <c r="E413" s="70"/>
      <c r="F413" s="72"/>
      <c r="G413" s="70"/>
      <c r="H413" s="85"/>
      <c r="I413" s="86"/>
      <c r="J413" s="87"/>
      <c r="K413" s="71"/>
      <c r="L413" s="70"/>
      <c r="M413" s="69"/>
      <c r="N413" s="71"/>
      <c r="O413" s="69"/>
      <c r="P413" s="73"/>
      <c r="Q413" s="85"/>
      <c r="R413" s="86"/>
      <c r="S413" s="87"/>
      <c r="T413" s="73"/>
      <c r="U413" s="85"/>
      <c r="V413" s="86"/>
      <c r="W413" s="87"/>
      <c r="X413" s="69"/>
      <c r="Y413" s="69"/>
      <c r="Z413" s="69"/>
      <c r="AA413" s="69"/>
      <c r="AB413" s="70"/>
      <c r="AC413" s="70"/>
      <c r="AD413" s="69"/>
      <c r="AE413" s="69"/>
      <c r="AF413" s="69"/>
      <c r="AG413" s="71"/>
      <c r="AH413" s="69"/>
      <c r="AI413" s="70"/>
      <c r="AJ413" s="85"/>
      <c r="AK413" s="86"/>
      <c r="AL413" s="87"/>
      <c r="AM413" s="69"/>
      <c r="AN413" s="69"/>
      <c r="AO413" s="69"/>
      <c r="AP413" s="72"/>
      <c r="AQ413" s="72"/>
      <c r="AR413" s="72"/>
      <c r="AS413" s="72"/>
      <c r="AT413" s="70"/>
      <c r="AU413" s="70"/>
      <c r="AV413" s="80"/>
      <c r="AW413" s="81" t="str">
        <f>IF(AV413="","",VLOOKUP(AV413,Prov!$A$2:$B$36,2,2))</f>
        <v/>
      </c>
      <c r="AX413" s="74"/>
    </row>
    <row r="414" spans="1:50" ht="15" customHeight="1">
      <c r="A414" s="71"/>
      <c r="B414" s="71"/>
      <c r="C414" s="70"/>
      <c r="D414" s="70"/>
      <c r="E414" s="70"/>
      <c r="F414" s="72"/>
      <c r="G414" s="70"/>
      <c r="H414" s="85"/>
      <c r="I414" s="86"/>
      <c r="J414" s="87"/>
      <c r="K414" s="71"/>
      <c r="L414" s="70"/>
      <c r="M414" s="69"/>
      <c r="N414" s="71"/>
      <c r="O414" s="69"/>
      <c r="P414" s="73"/>
      <c r="Q414" s="85"/>
      <c r="R414" s="86"/>
      <c r="S414" s="87"/>
      <c r="T414" s="73"/>
      <c r="U414" s="85"/>
      <c r="V414" s="86"/>
      <c r="W414" s="87"/>
      <c r="X414" s="69"/>
      <c r="Y414" s="69"/>
      <c r="Z414" s="69"/>
      <c r="AA414" s="69"/>
      <c r="AB414" s="70"/>
      <c r="AC414" s="70"/>
      <c r="AD414" s="69"/>
      <c r="AE414" s="69"/>
      <c r="AF414" s="69"/>
      <c r="AG414" s="71"/>
      <c r="AH414" s="69"/>
      <c r="AI414" s="70"/>
      <c r="AJ414" s="85"/>
      <c r="AK414" s="86"/>
      <c r="AL414" s="87"/>
      <c r="AM414" s="69"/>
      <c r="AN414" s="69"/>
      <c r="AO414" s="69"/>
      <c r="AP414" s="72"/>
      <c r="AQ414" s="72"/>
      <c r="AR414" s="72"/>
      <c r="AS414" s="72"/>
      <c r="AT414" s="70"/>
      <c r="AU414" s="70"/>
      <c r="AV414" s="80"/>
      <c r="AW414" s="81" t="str">
        <f>IF(AV414="","",VLOOKUP(AV414,Prov!$A$2:$B$36,2,2))</f>
        <v/>
      </c>
      <c r="AX414" s="74"/>
    </row>
    <row r="415" spans="1:50" ht="15" customHeight="1">
      <c r="A415" s="71"/>
      <c r="B415" s="71"/>
      <c r="C415" s="70"/>
      <c r="D415" s="70"/>
      <c r="E415" s="70"/>
      <c r="F415" s="72"/>
      <c r="G415" s="70"/>
      <c r="H415" s="85"/>
      <c r="I415" s="86"/>
      <c r="J415" s="87"/>
      <c r="K415" s="71"/>
      <c r="L415" s="70"/>
      <c r="M415" s="69"/>
      <c r="N415" s="71"/>
      <c r="O415" s="69"/>
      <c r="P415" s="73"/>
      <c r="Q415" s="85"/>
      <c r="R415" s="86"/>
      <c r="S415" s="87"/>
      <c r="T415" s="73"/>
      <c r="U415" s="85"/>
      <c r="V415" s="86"/>
      <c r="W415" s="87"/>
      <c r="X415" s="69"/>
      <c r="Y415" s="69"/>
      <c r="Z415" s="69"/>
      <c r="AA415" s="69"/>
      <c r="AB415" s="70"/>
      <c r="AC415" s="70"/>
      <c r="AD415" s="69"/>
      <c r="AE415" s="69"/>
      <c r="AF415" s="69"/>
      <c r="AG415" s="71"/>
      <c r="AH415" s="69"/>
      <c r="AI415" s="70"/>
      <c r="AJ415" s="85"/>
      <c r="AK415" s="86"/>
      <c r="AL415" s="87"/>
      <c r="AM415" s="69"/>
      <c r="AN415" s="69"/>
      <c r="AO415" s="69"/>
      <c r="AP415" s="72"/>
      <c r="AQ415" s="72"/>
      <c r="AR415" s="72"/>
      <c r="AS415" s="72"/>
      <c r="AT415" s="70"/>
      <c r="AU415" s="70"/>
      <c r="AV415" s="80"/>
      <c r="AW415" s="81" t="str">
        <f>IF(AV415="","",VLOOKUP(AV415,Prov!$A$2:$B$36,2,2))</f>
        <v/>
      </c>
      <c r="AX415" s="74"/>
    </row>
    <row r="416" spans="1:50" ht="15" customHeight="1">
      <c r="A416" s="71"/>
      <c r="B416" s="71"/>
      <c r="C416" s="70"/>
      <c r="D416" s="70"/>
      <c r="E416" s="70"/>
      <c r="F416" s="72"/>
      <c r="G416" s="70"/>
      <c r="H416" s="85"/>
      <c r="I416" s="86"/>
      <c r="J416" s="87"/>
      <c r="K416" s="71"/>
      <c r="L416" s="70"/>
      <c r="M416" s="69"/>
      <c r="N416" s="71"/>
      <c r="O416" s="69"/>
      <c r="P416" s="73"/>
      <c r="Q416" s="85"/>
      <c r="R416" s="86"/>
      <c r="S416" s="87"/>
      <c r="T416" s="73"/>
      <c r="U416" s="85"/>
      <c r="V416" s="86"/>
      <c r="W416" s="87"/>
      <c r="X416" s="69"/>
      <c r="Y416" s="69"/>
      <c r="Z416" s="69"/>
      <c r="AA416" s="69"/>
      <c r="AB416" s="70"/>
      <c r="AC416" s="70"/>
      <c r="AD416" s="69"/>
      <c r="AE416" s="69"/>
      <c r="AF416" s="69"/>
      <c r="AG416" s="71"/>
      <c r="AH416" s="69"/>
      <c r="AI416" s="70"/>
      <c r="AJ416" s="85"/>
      <c r="AK416" s="86"/>
      <c r="AL416" s="87"/>
      <c r="AM416" s="69"/>
      <c r="AN416" s="69"/>
      <c r="AO416" s="69"/>
      <c r="AP416" s="72"/>
      <c r="AQ416" s="72"/>
      <c r="AR416" s="72"/>
      <c r="AS416" s="72"/>
      <c r="AT416" s="70"/>
      <c r="AU416" s="70"/>
      <c r="AV416" s="80"/>
      <c r="AW416" s="81" t="str">
        <f>IF(AV416="","",VLOOKUP(AV416,Prov!$A$2:$B$36,2,2))</f>
        <v/>
      </c>
      <c r="AX416" s="74"/>
    </row>
    <row r="417" spans="1:50" ht="15" customHeight="1">
      <c r="A417" s="71"/>
      <c r="B417" s="71"/>
      <c r="C417" s="70"/>
      <c r="D417" s="70"/>
      <c r="E417" s="70"/>
      <c r="F417" s="72"/>
      <c r="G417" s="70"/>
      <c r="H417" s="85"/>
      <c r="I417" s="86"/>
      <c r="J417" s="87"/>
      <c r="K417" s="71"/>
      <c r="L417" s="70"/>
      <c r="M417" s="69"/>
      <c r="N417" s="71"/>
      <c r="O417" s="69"/>
      <c r="P417" s="73"/>
      <c r="Q417" s="85"/>
      <c r="R417" s="86"/>
      <c r="S417" s="87"/>
      <c r="T417" s="73"/>
      <c r="U417" s="85"/>
      <c r="V417" s="86"/>
      <c r="W417" s="87"/>
      <c r="X417" s="69"/>
      <c r="Y417" s="69"/>
      <c r="Z417" s="69"/>
      <c r="AA417" s="69"/>
      <c r="AB417" s="70"/>
      <c r="AC417" s="70"/>
      <c r="AD417" s="69"/>
      <c r="AE417" s="69"/>
      <c r="AF417" s="69"/>
      <c r="AG417" s="71"/>
      <c r="AH417" s="69"/>
      <c r="AI417" s="70"/>
      <c r="AJ417" s="85"/>
      <c r="AK417" s="86"/>
      <c r="AL417" s="87"/>
      <c r="AM417" s="69"/>
      <c r="AN417" s="69"/>
      <c r="AO417" s="69"/>
      <c r="AP417" s="72"/>
      <c r="AQ417" s="72"/>
      <c r="AR417" s="72"/>
      <c r="AS417" s="72"/>
      <c r="AT417" s="70"/>
      <c r="AU417" s="70"/>
      <c r="AV417" s="80"/>
      <c r="AW417" s="81" t="str">
        <f>IF(AV417="","",VLOOKUP(AV417,Prov!$A$2:$B$36,2,2))</f>
        <v/>
      </c>
      <c r="AX417" s="74"/>
    </row>
    <row r="418" spans="1:50" ht="15" customHeight="1">
      <c r="A418" s="71"/>
      <c r="B418" s="71"/>
      <c r="C418" s="70"/>
      <c r="D418" s="70"/>
      <c r="E418" s="70"/>
      <c r="F418" s="72"/>
      <c r="G418" s="70"/>
      <c r="H418" s="85"/>
      <c r="I418" s="86"/>
      <c r="J418" s="87"/>
      <c r="K418" s="71"/>
      <c r="L418" s="70"/>
      <c r="M418" s="69"/>
      <c r="N418" s="71"/>
      <c r="O418" s="69"/>
      <c r="P418" s="73"/>
      <c r="Q418" s="85"/>
      <c r="R418" s="86"/>
      <c r="S418" s="87"/>
      <c r="T418" s="73"/>
      <c r="U418" s="85"/>
      <c r="V418" s="86"/>
      <c r="W418" s="87"/>
      <c r="X418" s="69"/>
      <c r="Y418" s="69"/>
      <c r="Z418" s="69"/>
      <c r="AA418" s="69"/>
      <c r="AB418" s="70"/>
      <c r="AC418" s="70"/>
      <c r="AD418" s="69"/>
      <c r="AE418" s="69"/>
      <c r="AF418" s="69"/>
      <c r="AG418" s="71"/>
      <c r="AH418" s="69"/>
      <c r="AI418" s="70"/>
      <c r="AJ418" s="85"/>
      <c r="AK418" s="86"/>
      <c r="AL418" s="87"/>
      <c r="AM418" s="69"/>
      <c r="AN418" s="69"/>
      <c r="AO418" s="69"/>
      <c r="AP418" s="72"/>
      <c r="AQ418" s="72"/>
      <c r="AR418" s="72"/>
      <c r="AS418" s="72"/>
      <c r="AT418" s="70"/>
      <c r="AU418" s="70"/>
      <c r="AV418" s="80"/>
      <c r="AW418" s="81" t="str">
        <f>IF(AV418="","",VLOOKUP(AV418,Prov!$A$2:$B$36,2,2))</f>
        <v/>
      </c>
      <c r="AX418" s="74"/>
    </row>
    <row r="419" spans="1:50" ht="15" customHeight="1">
      <c r="A419" s="71"/>
      <c r="B419" s="71"/>
      <c r="C419" s="70"/>
      <c r="D419" s="70"/>
      <c r="E419" s="70"/>
      <c r="F419" s="72"/>
      <c r="G419" s="70"/>
      <c r="H419" s="85"/>
      <c r="I419" s="86"/>
      <c r="J419" s="87"/>
      <c r="K419" s="71"/>
      <c r="L419" s="70"/>
      <c r="M419" s="69"/>
      <c r="N419" s="71"/>
      <c r="O419" s="69"/>
      <c r="P419" s="73"/>
      <c r="Q419" s="85"/>
      <c r="R419" s="86"/>
      <c r="S419" s="87"/>
      <c r="T419" s="73"/>
      <c r="U419" s="85"/>
      <c r="V419" s="86"/>
      <c r="W419" s="87"/>
      <c r="X419" s="69"/>
      <c r="Y419" s="69"/>
      <c r="Z419" s="69"/>
      <c r="AA419" s="69"/>
      <c r="AB419" s="70"/>
      <c r="AC419" s="70"/>
      <c r="AD419" s="69"/>
      <c r="AE419" s="69"/>
      <c r="AF419" s="69"/>
      <c r="AG419" s="71"/>
      <c r="AH419" s="69"/>
      <c r="AI419" s="70"/>
      <c r="AJ419" s="85"/>
      <c r="AK419" s="86"/>
      <c r="AL419" s="87"/>
      <c r="AM419" s="69"/>
      <c r="AN419" s="69"/>
      <c r="AO419" s="69"/>
      <c r="AP419" s="72"/>
      <c r="AQ419" s="72"/>
      <c r="AR419" s="72"/>
      <c r="AS419" s="72"/>
      <c r="AT419" s="70"/>
      <c r="AU419" s="70"/>
      <c r="AV419" s="80"/>
      <c r="AW419" s="81" t="str">
        <f>IF(AV419="","",VLOOKUP(AV419,Prov!$A$2:$B$36,2,2))</f>
        <v/>
      </c>
      <c r="AX419" s="74"/>
    </row>
    <row r="420" spans="1:50" ht="15" customHeight="1">
      <c r="A420" s="71"/>
      <c r="B420" s="71"/>
      <c r="C420" s="70"/>
      <c r="D420" s="70"/>
      <c r="E420" s="70"/>
      <c r="F420" s="72"/>
      <c r="G420" s="70"/>
      <c r="H420" s="85"/>
      <c r="I420" s="86"/>
      <c r="J420" s="87"/>
      <c r="K420" s="71"/>
      <c r="L420" s="70"/>
      <c r="M420" s="69"/>
      <c r="N420" s="71"/>
      <c r="O420" s="69"/>
      <c r="P420" s="73"/>
      <c r="Q420" s="85"/>
      <c r="R420" s="86"/>
      <c r="S420" s="87"/>
      <c r="T420" s="73"/>
      <c r="U420" s="85"/>
      <c r="V420" s="86"/>
      <c r="W420" s="87"/>
      <c r="X420" s="69"/>
      <c r="Y420" s="69"/>
      <c r="Z420" s="69"/>
      <c r="AA420" s="69"/>
      <c r="AB420" s="70"/>
      <c r="AC420" s="70"/>
      <c r="AD420" s="69"/>
      <c r="AE420" s="69"/>
      <c r="AF420" s="69"/>
      <c r="AG420" s="71"/>
      <c r="AH420" s="69"/>
      <c r="AI420" s="70"/>
      <c r="AJ420" s="85"/>
      <c r="AK420" s="86"/>
      <c r="AL420" s="87"/>
      <c r="AM420" s="69"/>
      <c r="AN420" s="69"/>
      <c r="AO420" s="69"/>
      <c r="AP420" s="72"/>
      <c r="AQ420" s="72"/>
      <c r="AR420" s="72"/>
      <c r="AS420" s="72"/>
      <c r="AT420" s="70"/>
      <c r="AU420" s="70"/>
      <c r="AV420" s="80"/>
      <c r="AW420" s="81" t="str">
        <f>IF(AV420="","",VLOOKUP(AV420,Prov!$A$2:$B$36,2,2))</f>
        <v/>
      </c>
      <c r="AX420" s="74"/>
    </row>
    <row r="421" spans="1:50" ht="15" customHeight="1">
      <c r="A421" s="71"/>
      <c r="B421" s="71"/>
      <c r="C421" s="70"/>
      <c r="D421" s="70"/>
      <c r="E421" s="70"/>
      <c r="F421" s="72"/>
      <c r="G421" s="70"/>
      <c r="H421" s="85"/>
      <c r="I421" s="86"/>
      <c r="J421" s="87"/>
      <c r="K421" s="71"/>
      <c r="L421" s="70"/>
      <c r="M421" s="69"/>
      <c r="N421" s="71"/>
      <c r="O421" s="69"/>
      <c r="P421" s="73"/>
      <c r="Q421" s="85"/>
      <c r="R421" s="86"/>
      <c r="S421" s="87"/>
      <c r="T421" s="73"/>
      <c r="U421" s="85"/>
      <c r="V421" s="86"/>
      <c r="W421" s="87"/>
      <c r="X421" s="69"/>
      <c r="Y421" s="69"/>
      <c r="Z421" s="69"/>
      <c r="AA421" s="69"/>
      <c r="AB421" s="70"/>
      <c r="AC421" s="70"/>
      <c r="AD421" s="69"/>
      <c r="AE421" s="69"/>
      <c r="AF421" s="69"/>
      <c r="AG421" s="71"/>
      <c r="AH421" s="69"/>
      <c r="AI421" s="70"/>
      <c r="AJ421" s="85"/>
      <c r="AK421" s="86"/>
      <c r="AL421" s="87"/>
      <c r="AM421" s="69"/>
      <c r="AN421" s="69"/>
      <c r="AO421" s="69"/>
      <c r="AP421" s="72"/>
      <c r="AQ421" s="72"/>
      <c r="AR421" s="72"/>
      <c r="AS421" s="72"/>
      <c r="AT421" s="70"/>
      <c r="AU421" s="70"/>
      <c r="AV421" s="80"/>
      <c r="AW421" s="81" t="str">
        <f>IF(AV421="","",VLOOKUP(AV421,Prov!$A$2:$B$36,2,2))</f>
        <v/>
      </c>
      <c r="AX421" s="74"/>
    </row>
    <row r="422" spans="1:50" ht="15" customHeight="1">
      <c r="A422" s="71"/>
      <c r="B422" s="71"/>
      <c r="C422" s="70"/>
      <c r="D422" s="70"/>
      <c r="E422" s="70"/>
      <c r="F422" s="72"/>
      <c r="G422" s="70"/>
      <c r="H422" s="85"/>
      <c r="I422" s="86"/>
      <c r="J422" s="87"/>
      <c r="K422" s="71"/>
      <c r="L422" s="70"/>
      <c r="M422" s="69"/>
      <c r="N422" s="71"/>
      <c r="O422" s="69"/>
      <c r="P422" s="73"/>
      <c r="Q422" s="85"/>
      <c r="R422" s="86"/>
      <c r="S422" s="87"/>
      <c r="T422" s="73"/>
      <c r="U422" s="85"/>
      <c r="V422" s="86"/>
      <c r="W422" s="87"/>
      <c r="X422" s="69"/>
      <c r="Y422" s="69"/>
      <c r="Z422" s="69"/>
      <c r="AA422" s="69"/>
      <c r="AB422" s="70"/>
      <c r="AC422" s="70"/>
      <c r="AD422" s="69"/>
      <c r="AE422" s="69"/>
      <c r="AF422" s="69"/>
      <c r="AG422" s="71"/>
      <c r="AH422" s="69"/>
      <c r="AI422" s="70"/>
      <c r="AJ422" s="85"/>
      <c r="AK422" s="86"/>
      <c r="AL422" s="87"/>
      <c r="AM422" s="69"/>
      <c r="AN422" s="69"/>
      <c r="AO422" s="69"/>
      <c r="AP422" s="72"/>
      <c r="AQ422" s="72"/>
      <c r="AR422" s="72"/>
      <c r="AS422" s="72"/>
      <c r="AT422" s="70"/>
      <c r="AU422" s="70"/>
      <c r="AV422" s="80"/>
      <c r="AW422" s="81" t="str">
        <f>IF(AV422="","",VLOOKUP(AV422,Prov!$A$2:$B$36,2,2))</f>
        <v/>
      </c>
      <c r="AX422" s="74"/>
    </row>
    <row r="423" spans="1:50" ht="15" customHeight="1">
      <c r="A423" s="71"/>
      <c r="B423" s="71"/>
      <c r="C423" s="70"/>
      <c r="D423" s="70"/>
      <c r="E423" s="70"/>
      <c r="F423" s="72"/>
      <c r="G423" s="70"/>
      <c r="H423" s="85"/>
      <c r="I423" s="86"/>
      <c r="J423" s="87"/>
      <c r="K423" s="71"/>
      <c r="L423" s="70"/>
      <c r="M423" s="69"/>
      <c r="N423" s="71"/>
      <c r="O423" s="69"/>
      <c r="P423" s="73"/>
      <c r="Q423" s="85"/>
      <c r="R423" s="86"/>
      <c r="S423" s="87"/>
      <c r="T423" s="73"/>
      <c r="U423" s="85"/>
      <c r="V423" s="86"/>
      <c r="W423" s="87"/>
      <c r="X423" s="69"/>
      <c r="Y423" s="69"/>
      <c r="Z423" s="69"/>
      <c r="AA423" s="69"/>
      <c r="AB423" s="70"/>
      <c r="AC423" s="70"/>
      <c r="AD423" s="69"/>
      <c r="AE423" s="69"/>
      <c r="AF423" s="69"/>
      <c r="AG423" s="71"/>
      <c r="AH423" s="69"/>
      <c r="AI423" s="70"/>
      <c r="AJ423" s="85"/>
      <c r="AK423" s="86"/>
      <c r="AL423" s="87"/>
      <c r="AM423" s="69"/>
      <c r="AN423" s="69"/>
      <c r="AO423" s="69"/>
      <c r="AP423" s="72"/>
      <c r="AQ423" s="72"/>
      <c r="AR423" s="72"/>
      <c r="AS423" s="72"/>
      <c r="AT423" s="70"/>
      <c r="AU423" s="70"/>
      <c r="AV423" s="80"/>
      <c r="AW423" s="81" t="str">
        <f>IF(AV423="","",VLOOKUP(AV423,Prov!$A$2:$B$36,2,2))</f>
        <v/>
      </c>
      <c r="AX423" s="74"/>
    </row>
    <row r="424" spans="1:50" ht="15" customHeight="1">
      <c r="A424" s="71"/>
      <c r="B424" s="71"/>
      <c r="C424" s="70"/>
      <c r="D424" s="70"/>
      <c r="E424" s="70"/>
      <c r="F424" s="72"/>
      <c r="G424" s="70"/>
      <c r="H424" s="85"/>
      <c r="I424" s="86"/>
      <c r="J424" s="87"/>
      <c r="K424" s="71"/>
      <c r="L424" s="70"/>
      <c r="M424" s="69"/>
      <c r="N424" s="71"/>
      <c r="O424" s="69"/>
      <c r="P424" s="73"/>
      <c r="Q424" s="85"/>
      <c r="R424" s="86"/>
      <c r="S424" s="87"/>
      <c r="T424" s="73"/>
      <c r="U424" s="85"/>
      <c r="V424" s="86"/>
      <c r="W424" s="87"/>
      <c r="X424" s="69"/>
      <c r="Y424" s="69"/>
      <c r="Z424" s="69"/>
      <c r="AA424" s="69"/>
      <c r="AB424" s="70"/>
      <c r="AC424" s="70"/>
      <c r="AD424" s="69"/>
      <c r="AE424" s="69"/>
      <c r="AF424" s="69"/>
      <c r="AG424" s="71"/>
      <c r="AH424" s="69"/>
      <c r="AI424" s="70"/>
      <c r="AJ424" s="85"/>
      <c r="AK424" s="86"/>
      <c r="AL424" s="87"/>
      <c r="AM424" s="69"/>
      <c r="AN424" s="69"/>
      <c r="AO424" s="69"/>
      <c r="AP424" s="72"/>
      <c r="AQ424" s="72"/>
      <c r="AR424" s="72"/>
      <c r="AS424" s="72"/>
      <c r="AT424" s="70"/>
      <c r="AU424" s="70"/>
      <c r="AV424" s="80"/>
      <c r="AW424" s="81" t="str">
        <f>IF(AV424="","",VLOOKUP(AV424,Prov!$A$2:$B$36,2,2))</f>
        <v/>
      </c>
      <c r="AX424" s="74"/>
    </row>
    <row r="425" spans="1:50" ht="15" customHeight="1">
      <c r="A425" s="71"/>
      <c r="B425" s="71"/>
      <c r="C425" s="70"/>
      <c r="D425" s="70"/>
      <c r="E425" s="70"/>
      <c r="F425" s="72"/>
      <c r="G425" s="70"/>
      <c r="H425" s="85"/>
      <c r="I425" s="86"/>
      <c r="J425" s="87"/>
      <c r="K425" s="71"/>
      <c r="L425" s="70"/>
      <c r="M425" s="69"/>
      <c r="N425" s="71"/>
      <c r="O425" s="69"/>
      <c r="P425" s="73"/>
      <c r="Q425" s="85"/>
      <c r="R425" s="86"/>
      <c r="S425" s="87"/>
      <c r="T425" s="73"/>
      <c r="U425" s="85"/>
      <c r="V425" s="86"/>
      <c r="W425" s="87"/>
      <c r="X425" s="69"/>
      <c r="Y425" s="69"/>
      <c r="Z425" s="69"/>
      <c r="AA425" s="69"/>
      <c r="AB425" s="70"/>
      <c r="AC425" s="70"/>
      <c r="AD425" s="69"/>
      <c r="AE425" s="69"/>
      <c r="AF425" s="69"/>
      <c r="AG425" s="71"/>
      <c r="AH425" s="69"/>
      <c r="AI425" s="70"/>
      <c r="AJ425" s="85"/>
      <c r="AK425" s="86"/>
      <c r="AL425" s="87"/>
      <c r="AM425" s="69"/>
      <c r="AN425" s="69"/>
      <c r="AO425" s="69"/>
      <c r="AP425" s="72"/>
      <c r="AQ425" s="72"/>
      <c r="AR425" s="72"/>
      <c r="AS425" s="72"/>
      <c r="AT425" s="70"/>
      <c r="AU425" s="70"/>
      <c r="AV425" s="80"/>
      <c r="AW425" s="81" t="str">
        <f>IF(AV425="","",VLOOKUP(AV425,Prov!$A$2:$B$36,2,2))</f>
        <v/>
      </c>
      <c r="AX425" s="74"/>
    </row>
    <row r="426" spans="1:50" ht="15" customHeight="1">
      <c r="A426" s="71"/>
      <c r="B426" s="71"/>
      <c r="C426" s="70"/>
      <c r="D426" s="70"/>
      <c r="E426" s="70"/>
      <c r="F426" s="72"/>
      <c r="G426" s="70"/>
      <c r="H426" s="85"/>
      <c r="I426" s="86"/>
      <c r="J426" s="87"/>
      <c r="K426" s="71"/>
      <c r="L426" s="70"/>
      <c r="M426" s="69"/>
      <c r="N426" s="71"/>
      <c r="O426" s="69"/>
      <c r="P426" s="73"/>
      <c r="Q426" s="85"/>
      <c r="R426" s="86"/>
      <c r="S426" s="87"/>
      <c r="T426" s="73"/>
      <c r="U426" s="85"/>
      <c r="V426" s="86"/>
      <c r="W426" s="87"/>
      <c r="X426" s="69"/>
      <c r="Y426" s="69"/>
      <c r="Z426" s="69"/>
      <c r="AA426" s="69"/>
      <c r="AB426" s="70"/>
      <c r="AC426" s="70"/>
      <c r="AD426" s="69"/>
      <c r="AE426" s="69"/>
      <c r="AF426" s="69"/>
      <c r="AG426" s="71"/>
      <c r="AH426" s="69"/>
      <c r="AI426" s="70"/>
      <c r="AJ426" s="85"/>
      <c r="AK426" s="86"/>
      <c r="AL426" s="87"/>
      <c r="AM426" s="69"/>
      <c r="AN426" s="69"/>
      <c r="AO426" s="69"/>
      <c r="AP426" s="72"/>
      <c r="AQ426" s="72"/>
      <c r="AR426" s="72"/>
      <c r="AS426" s="72"/>
      <c r="AT426" s="70"/>
      <c r="AU426" s="70"/>
      <c r="AV426" s="80"/>
      <c r="AW426" s="81" t="str">
        <f>IF(AV426="","",VLOOKUP(AV426,Prov!$A$2:$B$36,2,2))</f>
        <v/>
      </c>
      <c r="AX426" s="74"/>
    </row>
    <row r="427" spans="1:50" ht="15" customHeight="1">
      <c r="A427" s="71"/>
      <c r="B427" s="71"/>
      <c r="C427" s="70"/>
      <c r="D427" s="70"/>
      <c r="E427" s="70"/>
      <c r="F427" s="72"/>
      <c r="G427" s="70"/>
      <c r="H427" s="85"/>
      <c r="I427" s="86"/>
      <c r="J427" s="87"/>
      <c r="K427" s="71"/>
      <c r="L427" s="70"/>
      <c r="M427" s="69"/>
      <c r="N427" s="71"/>
      <c r="O427" s="69"/>
      <c r="P427" s="73"/>
      <c r="Q427" s="85"/>
      <c r="R427" s="86"/>
      <c r="S427" s="87"/>
      <c r="T427" s="73"/>
      <c r="U427" s="85"/>
      <c r="V427" s="86"/>
      <c r="W427" s="87"/>
      <c r="X427" s="69"/>
      <c r="Y427" s="69"/>
      <c r="Z427" s="69"/>
      <c r="AA427" s="69"/>
      <c r="AB427" s="70"/>
      <c r="AC427" s="70"/>
      <c r="AD427" s="69"/>
      <c r="AE427" s="69"/>
      <c r="AF427" s="69"/>
      <c r="AG427" s="71"/>
      <c r="AH427" s="69"/>
      <c r="AI427" s="70"/>
      <c r="AJ427" s="85"/>
      <c r="AK427" s="86"/>
      <c r="AL427" s="87"/>
      <c r="AM427" s="69"/>
      <c r="AN427" s="69"/>
      <c r="AO427" s="69"/>
      <c r="AP427" s="72"/>
      <c r="AQ427" s="72"/>
      <c r="AR427" s="72"/>
      <c r="AS427" s="72"/>
      <c r="AT427" s="70"/>
      <c r="AU427" s="70"/>
      <c r="AV427" s="80"/>
      <c r="AW427" s="81" t="str">
        <f>IF(AV427="","",VLOOKUP(AV427,Prov!$A$2:$B$36,2,2))</f>
        <v/>
      </c>
      <c r="AX427" s="74"/>
    </row>
    <row r="428" spans="1:50" ht="15" customHeight="1">
      <c r="A428" s="71"/>
      <c r="B428" s="71"/>
      <c r="C428" s="70"/>
      <c r="D428" s="70"/>
      <c r="E428" s="70"/>
      <c r="F428" s="72"/>
      <c r="G428" s="70"/>
      <c r="H428" s="85"/>
      <c r="I428" s="86"/>
      <c r="J428" s="87"/>
      <c r="K428" s="71"/>
      <c r="L428" s="70"/>
      <c r="M428" s="69"/>
      <c r="N428" s="71"/>
      <c r="O428" s="69"/>
      <c r="P428" s="73"/>
      <c r="Q428" s="85"/>
      <c r="R428" s="86"/>
      <c r="S428" s="87"/>
      <c r="T428" s="73"/>
      <c r="U428" s="85"/>
      <c r="V428" s="86"/>
      <c r="W428" s="87"/>
      <c r="X428" s="69"/>
      <c r="Y428" s="69"/>
      <c r="Z428" s="69"/>
      <c r="AA428" s="69"/>
      <c r="AB428" s="70"/>
      <c r="AC428" s="70"/>
      <c r="AD428" s="69"/>
      <c r="AE428" s="69"/>
      <c r="AF428" s="69"/>
      <c r="AG428" s="71"/>
      <c r="AH428" s="69"/>
      <c r="AI428" s="70"/>
      <c r="AJ428" s="85"/>
      <c r="AK428" s="86"/>
      <c r="AL428" s="87"/>
      <c r="AM428" s="69"/>
      <c r="AN428" s="69"/>
      <c r="AO428" s="69"/>
      <c r="AP428" s="72"/>
      <c r="AQ428" s="72"/>
      <c r="AR428" s="72"/>
      <c r="AS428" s="72"/>
      <c r="AT428" s="70"/>
      <c r="AU428" s="70"/>
      <c r="AV428" s="80"/>
      <c r="AW428" s="81" t="str">
        <f>IF(AV428="","",VLOOKUP(AV428,Prov!$A$2:$B$36,2,2))</f>
        <v/>
      </c>
      <c r="AX428" s="74"/>
    </row>
    <row r="429" spans="1:50" ht="15" customHeight="1">
      <c r="A429" s="71"/>
      <c r="B429" s="71"/>
      <c r="C429" s="70"/>
      <c r="D429" s="70"/>
      <c r="E429" s="70"/>
      <c r="F429" s="72"/>
      <c r="G429" s="70"/>
      <c r="H429" s="85"/>
      <c r="I429" s="86"/>
      <c r="J429" s="87"/>
      <c r="K429" s="71"/>
      <c r="L429" s="70"/>
      <c r="M429" s="69"/>
      <c r="N429" s="71"/>
      <c r="O429" s="69"/>
      <c r="P429" s="73"/>
      <c r="Q429" s="85"/>
      <c r="R429" s="86"/>
      <c r="S429" s="87"/>
      <c r="T429" s="73"/>
      <c r="U429" s="85"/>
      <c r="V429" s="86"/>
      <c r="W429" s="87"/>
      <c r="X429" s="69"/>
      <c r="Y429" s="69"/>
      <c r="Z429" s="69"/>
      <c r="AA429" s="69"/>
      <c r="AB429" s="70"/>
      <c r="AC429" s="70"/>
      <c r="AD429" s="69"/>
      <c r="AE429" s="69"/>
      <c r="AF429" s="69"/>
      <c r="AG429" s="71"/>
      <c r="AH429" s="69"/>
      <c r="AI429" s="70"/>
      <c r="AJ429" s="85"/>
      <c r="AK429" s="86"/>
      <c r="AL429" s="87"/>
      <c r="AM429" s="69"/>
      <c r="AN429" s="69"/>
      <c r="AO429" s="69"/>
      <c r="AP429" s="72"/>
      <c r="AQ429" s="72"/>
      <c r="AR429" s="72"/>
      <c r="AS429" s="72"/>
      <c r="AT429" s="70"/>
      <c r="AU429" s="70"/>
      <c r="AV429" s="80"/>
      <c r="AW429" s="81" t="str">
        <f>IF(AV429="","",VLOOKUP(AV429,Prov!$A$2:$B$36,2,2))</f>
        <v/>
      </c>
      <c r="AX429" s="74"/>
    </row>
    <row r="430" spans="1:50" ht="15" customHeight="1">
      <c r="A430" s="71"/>
      <c r="B430" s="71"/>
      <c r="C430" s="70"/>
      <c r="D430" s="70"/>
      <c r="E430" s="70"/>
      <c r="F430" s="72"/>
      <c r="G430" s="70"/>
      <c r="H430" s="85"/>
      <c r="I430" s="86"/>
      <c r="J430" s="87"/>
      <c r="K430" s="71"/>
      <c r="L430" s="70"/>
      <c r="M430" s="69"/>
      <c r="N430" s="71"/>
      <c r="O430" s="69"/>
      <c r="P430" s="73"/>
      <c r="Q430" s="85"/>
      <c r="R430" s="86"/>
      <c r="S430" s="87"/>
      <c r="T430" s="73"/>
      <c r="U430" s="85"/>
      <c r="V430" s="86"/>
      <c r="W430" s="87"/>
      <c r="X430" s="69"/>
      <c r="Y430" s="69"/>
      <c r="Z430" s="69"/>
      <c r="AA430" s="69"/>
      <c r="AB430" s="70"/>
      <c r="AC430" s="70"/>
      <c r="AD430" s="69"/>
      <c r="AE430" s="69"/>
      <c r="AF430" s="69"/>
      <c r="AG430" s="71"/>
      <c r="AH430" s="69"/>
      <c r="AI430" s="70"/>
      <c r="AJ430" s="85"/>
      <c r="AK430" s="86"/>
      <c r="AL430" s="87"/>
      <c r="AM430" s="69"/>
      <c r="AN430" s="69"/>
      <c r="AO430" s="69"/>
      <c r="AP430" s="72"/>
      <c r="AQ430" s="72"/>
      <c r="AR430" s="72"/>
      <c r="AS430" s="72"/>
      <c r="AT430" s="70"/>
      <c r="AU430" s="70"/>
      <c r="AV430" s="80"/>
      <c r="AW430" s="81" t="str">
        <f>IF(AV430="","",VLOOKUP(AV430,Prov!$A$2:$B$36,2,2))</f>
        <v/>
      </c>
      <c r="AX430" s="74"/>
    </row>
    <row r="431" spans="1:50" ht="15" customHeight="1">
      <c r="A431" s="71"/>
      <c r="B431" s="71"/>
      <c r="C431" s="70"/>
      <c r="D431" s="70"/>
      <c r="E431" s="70"/>
      <c r="F431" s="72"/>
      <c r="G431" s="70"/>
      <c r="H431" s="85"/>
      <c r="I431" s="86"/>
      <c r="J431" s="87"/>
      <c r="K431" s="71"/>
      <c r="L431" s="70"/>
      <c r="M431" s="69"/>
      <c r="N431" s="71"/>
      <c r="O431" s="69"/>
      <c r="P431" s="73"/>
      <c r="Q431" s="85"/>
      <c r="R431" s="86"/>
      <c r="S431" s="87"/>
      <c r="T431" s="73"/>
      <c r="U431" s="85"/>
      <c r="V431" s="86"/>
      <c r="W431" s="87"/>
      <c r="X431" s="69"/>
      <c r="Y431" s="69"/>
      <c r="Z431" s="69"/>
      <c r="AA431" s="69"/>
      <c r="AB431" s="70"/>
      <c r="AC431" s="70"/>
      <c r="AD431" s="69"/>
      <c r="AE431" s="69"/>
      <c r="AF431" s="69"/>
      <c r="AG431" s="71"/>
      <c r="AH431" s="69"/>
      <c r="AI431" s="70"/>
      <c r="AJ431" s="85"/>
      <c r="AK431" s="86"/>
      <c r="AL431" s="87"/>
      <c r="AM431" s="69"/>
      <c r="AN431" s="69"/>
      <c r="AO431" s="69"/>
      <c r="AP431" s="72"/>
      <c r="AQ431" s="72"/>
      <c r="AR431" s="72"/>
      <c r="AS431" s="72"/>
      <c r="AT431" s="70"/>
      <c r="AU431" s="70"/>
      <c r="AV431" s="80"/>
      <c r="AW431" s="81" t="str">
        <f>IF(AV431="","",VLOOKUP(AV431,Prov!$A$2:$B$36,2,2))</f>
        <v/>
      </c>
      <c r="AX431" s="74"/>
    </row>
    <row r="432" spans="1:50" ht="15" customHeight="1">
      <c r="A432" s="71"/>
      <c r="B432" s="71"/>
      <c r="C432" s="70"/>
      <c r="D432" s="70"/>
      <c r="E432" s="70"/>
      <c r="F432" s="72"/>
      <c r="G432" s="70"/>
      <c r="H432" s="85"/>
      <c r="I432" s="86"/>
      <c r="J432" s="87"/>
      <c r="K432" s="71"/>
      <c r="L432" s="70"/>
      <c r="M432" s="69"/>
      <c r="N432" s="71"/>
      <c r="O432" s="69"/>
      <c r="P432" s="73"/>
      <c r="Q432" s="85"/>
      <c r="R432" s="86"/>
      <c r="S432" s="87"/>
      <c r="T432" s="73"/>
      <c r="U432" s="85"/>
      <c r="V432" s="86"/>
      <c r="W432" s="87"/>
      <c r="X432" s="69"/>
      <c r="Y432" s="69"/>
      <c r="Z432" s="69"/>
      <c r="AA432" s="69"/>
      <c r="AB432" s="70"/>
      <c r="AC432" s="70"/>
      <c r="AD432" s="69"/>
      <c r="AE432" s="69"/>
      <c r="AF432" s="69"/>
      <c r="AG432" s="71"/>
      <c r="AH432" s="69"/>
      <c r="AI432" s="70"/>
      <c r="AJ432" s="85"/>
      <c r="AK432" s="86"/>
      <c r="AL432" s="87"/>
      <c r="AM432" s="69"/>
      <c r="AN432" s="69"/>
      <c r="AO432" s="69"/>
      <c r="AP432" s="72"/>
      <c r="AQ432" s="72"/>
      <c r="AR432" s="72"/>
      <c r="AS432" s="72"/>
      <c r="AT432" s="70"/>
      <c r="AU432" s="70"/>
      <c r="AV432" s="80"/>
      <c r="AW432" s="81" t="str">
        <f>IF(AV432="","",VLOOKUP(AV432,Prov!$A$2:$B$36,2,2))</f>
        <v/>
      </c>
      <c r="AX432" s="74"/>
    </row>
    <row r="433" spans="1:50" ht="15" customHeight="1">
      <c r="A433" s="71"/>
      <c r="B433" s="71"/>
      <c r="C433" s="70"/>
      <c r="D433" s="70"/>
      <c r="E433" s="70"/>
      <c r="F433" s="72"/>
      <c r="G433" s="70"/>
      <c r="H433" s="85"/>
      <c r="I433" s="86"/>
      <c r="J433" s="87"/>
      <c r="K433" s="71"/>
      <c r="L433" s="70"/>
      <c r="M433" s="69"/>
      <c r="N433" s="71"/>
      <c r="O433" s="69"/>
      <c r="P433" s="73"/>
      <c r="Q433" s="85"/>
      <c r="R433" s="86"/>
      <c r="S433" s="87"/>
      <c r="T433" s="73"/>
      <c r="U433" s="85"/>
      <c r="V433" s="86"/>
      <c r="W433" s="87"/>
      <c r="X433" s="69"/>
      <c r="Y433" s="69"/>
      <c r="Z433" s="69"/>
      <c r="AA433" s="69"/>
      <c r="AB433" s="70"/>
      <c r="AC433" s="70"/>
      <c r="AD433" s="69"/>
      <c r="AE433" s="69"/>
      <c r="AF433" s="69"/>
      <c r="AG433" s="71"/>
      <c r="AH433" s="69"/>
      <c r="AI433" s="70"/>
      <c r="AJ433" s="85"/>
      <c r="AK433" s="86"/>
      <c r="AL433" s="87"/>
      <c r="AM433" s="69"/>
      <c r="AN433" s="69"/>
      <c r="AO433" s="69"/>
      <c r="AP433" s="72"/>
      <c r="AQ433" s="72"/>
      <c r="AR433" s="72"/>
      <c r="AS433" s="72"/>
      <c r="AT433" s="70"/>
      <c r="AU433" s="70"/>
      <c r="AV433" s="80"/>
      <c r="AW433" s="81" t="str">
        <f>IF(AV433="","",VLOOKUP(AV433,Prov!$A$2:$B$36,2,2))</f>
        <v/>
      </c>
      <c r="AX433" s="74"/>
    </row>
    <row r="434" spans="1:50" ht="15" customHeight="1">
      <c r="A434" s="71"/>
      <c r="B434" s="71"/>
      <c r="C434" s="70"/>
      <c r="D434" s="70"/>
      <c r="E434" s="70"/>
      <c r="F434" s="72"/>
      <c r="G434" s="70"/>
      <c r="H434" s="85"/>
      <c r="I434" s="86"/>
      <c r="J434" s="87"/>
      <c r="K434" s="71"/>
      <c r="L434" s="70"/>
      <c r="M434" s="69"/>
      <c r="N434" s="71"/>
      <c r="O434" s="69"/>
      <c r="P434" s="73"/>
      <c r="Q434" s="85"/>
      <c r="R434" s="86"/>
      <c r="S434" s="87"/>
      <c r="T434" s="73"/>
      <c r="U434" s="85"/>
      <c r="V434" s="86"/>
      <c r="W434" s="87"/>
      <c r="X434" s="69"/>
      <c r="Y434" s="69"/>
      <c r="Z434" s="69"/>
      <c r="AA434" s="69"/>
      <c r="AB434" s="70"/>
      <c r="AC434" s="70"/>
      <c r="AD434" s="69"/>
      <c r="AE434" s="69"/>
      <c r="AF434" s="69"/>
      <c r="AG434" s="71"/>
      <c r="AH434" s="69"/>
      <c r="AI434" s="70"/>
      <c r="AJ434" s="85"/>
      <c r="AK434" s="86"/>
      <c r="AL434" s="87"/>
      <c r="AM434" s="69"/>
      <c r="AN434" s="69"/>
      <c r="AO434" s="69"/>
      <c r="AP434" s="72"/>
      <c r="AQ434" s="72"/>
      <c r="AR434" s="72"/>
      <c r="AS434" s="72"/>
      <c r="AT434" s="70"/>
      <c r="AU434" s="70"/>
      <c r="AV434" s="80"/>
      <c r="AW434" s="81" t="str">
        <f>IF(AV434="","",VLOOKUP(AV434,Prov!$A$2:$B$36,2,2))</f>
        <v/>
      </c>
      <c r="AX434" s="74"/>
    </row>
    <row r="435" spans="1:50" ht="15" customHeight="1">
      <c r="A435" s="71"/>
      <c r="B435" s="71"/>
      <c r="C435" s="70"/>
      <c r="D435" s="70"/>
      <c r="E435" s="70"/>
      <c r="F435" s="72"/>
      <c r="G435" s="70"/>
      <c r="H435" s="85"/>
      <c r="I435" s="86"/>
      <c r="J435" s="87"/>
      <c r="K435" s="71"/>
      <c r="L435" s="70"/>
      <c r="M435" s="69"/>
      <c r="N435" s="71"/>
      <c r="O435" s="69"/>
      <c r="P435" s="73"/>
      <c r="Q435" s="85"/>
      <c r="R435" s="86"/>
      <c r="S435" s="87"/>
      <c r="T435" s="73"/>
      <c r="U435" s="85"/>
      <c r="V435" s="86"/>
      <c r="W435" s="87"/>
      <c r="X435" s="69"/>
      <c r="Y435" s="69"/>
      <c r="Z435" s="69"/>
      <c r="AA435" s="69"/>
      <c r="AB435" s="70"/>
      <c r="AC435" s="70"/>
      <c r="AD435" s="69"/>
      <c r="AE435" s="69"/>
      <c r="AF435" s="69"/>
      <c r="AG435" s="71"/>
      <c r="AH435" s="69"/>
      <c r="AI435" s="70"/>
      <c r="AJ435" s="85"/>
      <c r="AK435" s="86"/>
      <c r="AL435" s="87"/>
      <c r="AM435" s="69"/>
      <c r="AN435" s="69"/>
      <c r="AO435" s="69"/>
      <c r="AP435" s="72"/>
      <c r="AQ435" s="72"/>
      <c r="AR435" s="72"/>
      <c r="AS435" s="72"/>
      <c r="AT435" s="70"/>
      <c r="AU435" s="70"/>
      <c r="AV435" s="80"/>
      <c r="AW435" s="81" t="str">
        <f>IF(AV435="","",VLOOKUP(AV435,Prov!$A$2:$B$36,2,2))</f>
        <v/>
      </c>
      <c r="AX435" s="74"/>
    </row>
    <row r="436" spans="1:50" ht="15" customHeight="1">
      <c r="A436" s="71"/>
      <c r="B436" s="71"/>
      <c r="C436" s="70"/>
      <c r="D436" s="70"/>
      <c r="E436" s="70"/>
      <c r="F436" s="72"/>
      <c r="G436" s="70"/>
      <c r="H436" s="85"/>
      <c r="I436" s="86"/>
      <c r="J436" s="87"/>
      <c r="K436" s="71"/>
      <c r="L436" s="70"/>
      <c r="M436" s="69"/>
      <c r="N436" s="71"/>
      <c r="O436" s="69"/>
      <c r="P436" s="73"/>
      <c r="Q436" s="85"/>
      <c r="R436" s="86"/>
      <c r="S436" s="87"/>
      <c r="T436" s="73"/>
      <c r="U436" s="85"/>
      <c r="V436" s="86"/>
      <c r="W436" s="87"/>
      <c r="X436" s="69"/>
      <c r="Y436" s="69"/>
      <c r="Z436" s="69"/>
      <c r="AA436" s="69"/>
      <c r="AB436" s="70"/>
      <c r="AC436" s="70"/>
      <c r="AD436" s="69"/>
      <c r="AE436" s="69"/>
      <c r="AF436" s="69"/>
      <c r="AG436" s="71"/>
      <c r="AH436" s="69"/>
      <c r="AI436" s="70"/>
      <c r="AJ436" s="85"/>
      <c r="AK436" s="86"/>
      <c r="AL436" s="87"/>
      <c r="AM436" s="69"/>
      <c r="AN436" s="69"/>
      <c r="AO436" s="69"/>
      <c r="AP436" s="72"/>
      <c r="AQ436" s="72"/>
      <c r="AR436" s="72"/>
      <c r="AS436" s="72"/>
      <c r="AT436" s="70"/>
      <c r="AU436" s="70"/>
      <c r="AV436" s="80"/>
      <c r="AW436" s="81" t="str">
        <f>IF(AV436="","",VLOOKUP(AV436,Prov!$A$2:$B$36,2,2))</f>
        <v/>
      </c>
      <c r="AX436" s="74"/>
    </row>
    <row r="437" spans="1:50" ht="15" customHeight="1">
      <c r="A437" s="71"/>
      <c r="B437" s="71"/>
      <c r="C437" s="70"/>
      <c r="D437" s="70"/>
      <c r="E437" s="70"/>
      <c r="F437" s="72"/>
      <c r="G437" s="70"/>
      <c r="H437" s="85"/>
      <c r="I437" s="86"/>
      <c r="J437" s="87"/>
      <c r="K437" s="71"/>
      <c r="L437" s="70"/>
      <c r="M437" s="69"/>
      <c r="N437" s="71"/>
      <c r="O437" s="69"/>
      <c r="P437" s="73"/>
      <c r="Q437" s="85"/>
      <c r="R437" s="86"/>
      <c r="S437" s="87"/>
      <c r="T437" s="73"/>
      <c r="U437" s="85"/>
      <c r="V437" s="86"/>
      <c r="W437" s="87"/>
      <c r="X437" s="69"/>
      <c r="Y437" s="69"/>
      <c r="Z437" s="69"/>
      <c r="AA437" s="69"/>
      <c r="AB437" s="70"/>
      <c r="AC437" s="70"/>
      <c r="AD437" s="69"/>
      <c r="AE437" s="69"/>
      <c r="AF437" s="69"/>
      <c r="AG437" s="71"/>
      <c r="AH437" s="69"/>
      <c r="AI437" s="70"/>
      <c r="AJ437" s="85"/>
      <c r="AK437" s="86"/>
      <c r="AL437" s="87"/>
      <c r="AM437" s="69"/>
      <c r="AN437" s="69"/>
      <c r="AO437" s="69"/>
      <c r="AP437" s="72"/>
      <c r="AQ437" s="72"/>
      <c r="AR437" s="72"/>
      <c r="AS437" s="72"/>
      <c r="AT437" s="70"/>
      <c r="AU437" s="70"/>
      <c r="AV437" s="80"/>
      <c r="AW437" s="81" t="str">
        <f>IF(AV437="","",VLOOKUP(AV437,Prov!$A$2:$B$36,2,2))</f>
        <v/>
      </c>
      <c r="AX437" s="74"/>
    </row>
    <row r="438" spans="1:50" ht="15" customHeight="1">
      <c r="A438" s="71"/>
      <c r="B438" s="71"/>
      <c r="C438" s="70"/>
      <c r="D438" s="70"/>
      <c r="E438" s="70"/>
      <c r="F438" s="72"/>
      <c r="G438" s="70"/>
      <c r="H438" s="85"/>
      <c r="I438" s="86"/>
      <c r="J438" s="87"/>
      <c r="K438" s="71"/>
      <c r="L438" s="70"/>
      <c r="M438" s="69"/>
      <c r="N438" s="71"/>
      <c r="O438" s="69"/>
      <c r="P438" s="73"/>
      <c r="Q438" s="85"/>
      <c r="R438" s="86"/>
      <c r="S438" s="87"/>
      <c r="T438" s="73"/>
      <c r="U438" s="85"/>
      <c r="V438" s="86"/>
      <c r="W438" s="87"/>
      <c r="X438" s="69"/>
      <c r="Y438" s="69"/>
      <c r="Z438" s="69"/>
      <c r="AA438" s="69"/>
      <c r="AB438" s="70"/>
      <c r="AC438" s="70"/>
      <c r="AD438" s="69"/>
      <c r="AE438" s="69"/>
      <c r="AF438" s="69"/>
      <c r="AG438" s="71"/>
      <c r="AH438" s="69"/>
      <c r="AI438" s="70"/>
      <c r="AJ438" s="85"/>
      <c r="AK438" s="86"/>
      <c r="AL438" s="87"/>
      <c r="AM438" s="69"/>
      <c r="AN438" s="69"/>
      <c r="AO438" s="69"/>
      <c r="AP438" s="72"/>
      <c r="AQ438" s="72"/>
      <c r="AR438" s="72"/>
      <c r="AS438" s="72"/>
      <c r="AT438" s="70"/>
      <c r="AU438" s="70"/>
      <c r="AV438" s="80"/>
      <c r="AW438" s="81" t="str">
        <f>IF(AV438="","",VLOOKUP(AV438,Prov!$A$2:$B$36,2,2))</f>
        <v/>
      </c>
      <c r="AX438" s="74"/>
    </row>
    <row r="439" spans="1:50" ht="15" customHeight="1">
      <c r="A439" s="71"/>
      <c r="B439" s="71"/>
      <c r="C439" s="70"/>
      <c r="D439" s="70"/>
      <c r="E439" s="70"/>
      <c r="F439" s="72"/>
      <c r="G439" s="70"/>
      <c r="H439" s="85"/>
      <c r="I439" s="86"/>
      <c r="J439" s="87"/>
      <c r="K439" s="71"/>
      <c r="L439" s="70"/>
      <c r="M439" s="69"/>
      <c r="N439" s="71"/>
      <c r="O439" s="69"/>
      <c r="P439" s="73"/>
      <c r="Q439" s="85"/>
      <c r="R439" s="86"/>
      <c r="S439" s="87"/>
      <c r="T439" s="73"/>
      <c r="U439" s="85"/>
      <c r="V439" s="86"/>
      <c r="W439" s="87"/>
      <c r="X439" s="69"/>
      <c r="Y439" s="69"/>
      <c r="Z439" s="69"/>
      <c r="AA439" s="69"/>
      <c r="AB439" s="70"/>
      <c r="AC439" s="70"/>
      <c r="AD439" s="69"/>
      <c r="AE439" s="69"/>
      <c r="AF439" s="69"/>
      <c r="AG439" s="71"/>
      <c r="AH439" s="69"/>
      <c r="AI439" s="70"/>
      <c r="AJ439" s="85"/>
      <c r="AK439" s="86"/>
      <c r="AL439" s="87"/>
      <c r="AM439" s="69"/>
      <c r="AN439" s="69"/>
      <c r="AO439" s="69"/>
      <c r="AP439" s="72"/>
      <c r="AQ439" s="72"/>
      <c r="AR439" s="72"/>
      <c r="AS439" s="72"/>
      <c r="AT439" s="70"/>
      <c r="AU439" s="70"/>
      <c r="AV439" s="80"/>
      <c r="AW439" s="81" t="str">
        <f>IF(AV439="","",VLOOKUP(AV439,Prov!$A$2:$B$36,2,2))</f>
        <v/>
      </c>
      <c r="AX439" s="74"/>
    </row>
    <row r="440" spans="1:50" ht="15" customHeight="1">
      <c r="A440" s="71"/>
      <c r="B440" s="71"/>
      <c r="C440" s="70"/>
      <c r="D440" s="70"/>
      <c r="E440" s="70"/>
      <c r="F440" s="72"/>
      <c r="G440" s="70"/>
      <c r="H440" s="85"/>
      <c r="I440" s="86"/>
      <c r="J440" s="87"/>
      <c r="K440" s="71"/>
      <c r="L440" s="70"/>
      <c r="M440" s="69"/>
      <c r="N440" s="71"/>
      <c r="O440" s="69"/>
      <c r="P440" s="73"/>
      <c r="Q440" s="85"/>
      <c r="R440" s="86"/>
      <c r="S440" s="87"/>
      <c r="T440" s="73"/>
      <c r="U440" s="85"/>
      <c r="V440" s="86"/>
      <c r="W440" s="87"/>
      <c r="X440" s="69"/>
      <c r="Y440" s="69"/>
      <c r="Z440" s="69"/>
      <c r="AA440" s="69"/>
      <c r="AB440" s="70"/>
      <c r="AC440" s="70"/>
      <c r="AD440" s="69"/>
      <c r="AE440" s="69"/>
      <c r="AF440" s="69"/>
      <c r="AG440" s="71"/>
      <c r="AH440" s="69"/>
      <c r="AI440" s="70"/>
      <c r="AJ440" s="85"/>
      <c r="AK440" s="86"/>
      <c r="AL440" s="87"/>
      <c r="AM440" s="69"/>
      <c r="AN440" s="69"/>
      <c r="AO440" s="69"/>
      <c r="AP440" s="72"/>
      <c r="AQ440" s="72"/>
      <c r="AR440" s="72"/>
      <c r="AS440" s="72"/>
      <c r="AT440" s="70"/>
      <c r="AU440" s="70"/>
      <c r="AV440" s="80"/>
      <c r="AW440" s="81" t="str">
        <f>IF(AV440="","",VLOOKUP(AV440,Prov!$A$2:$B$36,2,2))</f>
        <v/>
      </c>
      <c r="AX440" s="74"/>
    </row>
    <row r="441" spans="1:50" ht="15" customHeight="1">
      <c r="A441" s="71"/>
      <c r="B441" s="71"/>
      <c r="C441" s="70"/>
      <c r="D441" s="70"/>
      <c r="E441" s="70"/>
      <c r="F441" s="72"/>
      <c r="G441" s="70"/>
      <c r="H441" s="85"/>
      <c r="I441" s="86"/>
      <c r="J441" s="87"/>
      <c r="K441" s="71"/>
      <c r="L441" s="70"/>
      <c r="M441" s="69"/>
      <c r="N441" s="71"/>
      <c r="O441" s="69"/>
      <c r="P441" s="73"/>
      <c r="Q441" s="85"/>
      <c r="R441" s="86"/>
      <c r="S441" s="87"/>
      <c r="T441" s="73"/>
      <c r="U441" s="85"/>
      <c r="V441" s="86"/>
      <c r="W441" s="87"/>
      <c r="X441" s="69"/>
      <c r="Y441" s="69"/>
      <c r="Z441" s="69"/>
      <c r="AA441" s="69"/>
      <c r="AB441" s="70"/>
      <c r="AC441" s="70"/>
      <c r="AD441" s="69"/>
      <c r="AE441" s="69"/>
      <c r="AF441" s="69"/>
      <c r="AG441" s="71"/>
      <c r="AH441" s="69"/>
      <c r="AI441" s="70"/>
      <c r="AJ441" s="85"/>
      <c r="AK441" s="86"/>
      <c r="AL441" s="87"/>
      <c r="AM441" s="69"/>
      <c r="AN441" s="69"/>
      <c r="AO441" s="69"/>
      <c r="AP441" s="72"/>
      <c r="AQ441" s="72"/>
      <c r="AR441" s="72"/>
      <c r="AS441" s="72"/>
      <c r="AT441" s="70"/>
      <c r="AU441" s="70"/>
      <c r="AV441" s="80"/>
      <c r="AW441" s="81" t="str">
        <f>IF(AV441="","",VLOOKUP(AV441,Prov!$A$2:$B$36,2,2))</f>
        <v/>
      </c>
      <c r="AX441" s="74"/>
    </row>
    <row r="442" spans="1:50" ht="15" customHeight="1">
      <c r="A442" s="71"/>
      <c r="B442" s="71"/>
      <c r="C442" s="70"/>
      <c r="D442" s="70"/>
      <c r="E442" s="70"/>
      <c r="F442" s="72"/>
      <c r="G442" s="70"/>
      <c r="H442" s="85"/>
      <c r="I442" s="86"/>
      <c r="J442" s="87"/>
      <c r="K442" s="71"/>
      <c r="L442" s="70"/>
      <c r="M442" s="69"/>
      <c r="N442" s="71"/>
      <c r="O442" s="69"/>
      <c r="P442" s="73"/>
      <c r="Q442" s="85"/>
      <c r="R442" s="86"/>
      <c r="S442" s="87"/>
      <c r="T442" s="73"/>
      <c r="U442" s="85"/>
      <c r="V442" s="86"/>
      <c r="W442" s="87"/>
      <c r="X442" s="69"/>
      <c r="Y442" s="69"/>
      <c r="Z442" s="69"/>
      <c r="AA442" s="69"/>
      <c r="AB442" s="70"/>
      <c r="AC442" s="70"/>
      <c r="AD442" s="69"/>
      <c r="AE442" s="69"/>
      <c r="AF442" s="69"/>
      <c r="AG442" s="71"/>
      <c r="AH442" s="69"/>
      <c r="AI442" s="70"/>
      <c r="AJ442" s="85"/>
      <c r="AK442" s="86"/>
      <c r="AL442" s="87"/>
      <c r="AM442" s="69"/>
      <c r="AN442" s="69"/>
      <c r="AO442" s="69"/>
      <c r="AP442" s="72"/>
      <c r="AQ442" s="72"/>
      <c r="AR442" s="72"/>
      <c r="AS442" s="72"/>
      <c r="AT442" s="70"/>
      <c r="AU442" s="70"/>
      <c r="AV442" s="80"/>
      <c r="AW442" s="81" t="str">
        <f>IF(AV442="","",VLOOKUP(AV442,Prov!$A$2:$B$36,2,2))</f>
        <v/>
      </c>
      <c r="AX442" s="74"/>
    </row>
    <row r="443" spans="1:50" ht="15" customHeight="1">
      <c r="A443" s="71"/>
      <c r="B443" s="71"/>
      <c r="C443" s="70"/>
      <c r="D443" s="70"/>
      <c r="E443" s="70"/>
      <c r="F443" s="72"/>
      <c r="G443" s="70"/>
      <c r="H443" s="85"/>
      <c r="I443" s="86"/>
      <c r="J443" s="87"/>
      <c r="K443" s="71"/>
      <c r="L443" s="70"/>
      <c r="M443" s="69"/>
      <c r="N443" s="71"/>
      <c r="O443" s="69"/>
      <c r="P443" s="73"/>
      <c r="Q443" s="85"/>
      <c r="R443" s="86"/>
      <c r="S443" s="87"/>
      <c r="T443" s="73"/>
      <c r="U443" s="85"/>
      <c r="V443" s="86"/>
      <c r="W443" s="87"/>
      <c r="X443" s="69"/>
      <c r="Y443" s="69"/>
      <c r="Z443" s="69"/>
      <c r="AA443" s="69"/>
      <c r="AB443" s="70"/>
      <c r="AC443" s="70"/>
      <c r="AD443" s="69"/>
      <c r="AE443" s="69"/>
      <c r="AF443" s="69"/>
      <c r="AG443" s="71"/>
      <c r="AH443" s="69"/>
      <c r="AI443" s="70"/>
      <c r="AJ443" s="85"/>
      <c r="AK443" s="86"/>
      <c r="AL443" s="87"/>
      <c r="AM443" s="69"/>
      <c r="AN443" s="69"/>
      <c r="AO443" s="69"/>
      <c r="AP443" s="72"/>
      <c r="AQ443" s="72"/>
      <c r="AR443" s="72"/>
      <c r="AS443" s="72"/>
      <c r="AT443" s="70"/>
      <c r="AU443" s="70"/>
      <c r="AV443" s="80"/>
      <c r="AW443" s="81" t="str">
        <f>IF(AV443="","",VLOOKUP(AV443,Prov!$A$2:$B$36,2,2))</f>
        <v/>
      </c>
      <c r="AX443" s="74"/>
    </row>
    <row r="444" spans="1:50" ht="15" customHeight="1">
      <c r="A444" s="71"/>
      <c r="B444" s="71"/>
      <c r="C444" s="70"/>
      <c r="D444" s="70"/>
      <c r="E444" s="70"/>
      <c r="F444" s="72"/>
      <c r="G444" s="70"/>
      <c r="H444" s="85"/>
      <c r="I444" s="86"/>
      <c r="J444" s="87"/>
      <c r="K444" s="71"/>
      <c r="L444" s="70"/>
      <c r="M444" s="69"/>
      <c r="N444" s="71"/>
      <c r="O444" s="69"/>
      <c r="P444" s="73"/>
      <c r="Q444" s="85"/>
      <c r="R444" s="86"/>
      <c r="S444" s="87"/>
      <c r="T444" s="73"/>
      <c r="U444" s="85"/>
      <c r="V444" s="86"/>
      <c r="W444" s="87"/>
      <c r="X444" s="69"/>
      <c r="Y444" s="69"/>
      <c r="Z444" s="69"/>
      <c r="AA444" s="69"/>
      <c r="AB444" s="70"/>
      <c r="AC444" s="70"/>
      <c r="AD444" s="69"/>
      <c r="AE444" s="69"/>
      <c r="AF444" s="69"/>
      <c r="AG444" s="71"/>
      <c r="AH444" s="69"/>
      <c r="AI444" s="70"/>
      <c r="AJ444" s="85"/>
      <c r="AK444" s="86"/>
      <c r="AL444" s="87"/>
      <c r="AM444" s="69"/>
      <c r="AN444" s="69"/>
      <c r="AO444" s="69"/>
      <c r="AP444" s="72"/>
      <c r="AQ444" s="72"/>
      <c r="AR444" s="72"/>
      <c r="AS444" s="72"/>
      <c r="AT444" s="70"/>
      <c r="AU444" s="70"/>
      <c r="AV444" s="80"/>
      <c r="AW444" s="81" t="str">
        <f>IF(AV444="","",VLOOKUP(AV444,Prov!$A$2:$B$36,2,2))</f>
        <v/>
      </c>
      <c r="AX444" s="74"/>
    </row>
    <row r="445" spans="1:50" ht="15" customHeight="1">
      <c r="A445" s="71"/>
      <c r="B445" s="71"/>
      <c r="C445" s="70"/>
      <c r="D445" s="70"/>
      <c r="E445" s="70"/>
      <c r="F445" s="72"/>
      <c r="G445" s="70"/>
      <c r="H445" s="85"/>
      <c r="I445" s="86"/>
      <c r="J445" s="87"/>
      <c r="K445" s="71"/>
      <c r="L445" s="70"/>
      <c r="M445" s="69"/>
      <c r="N445" s="71"/>
      <c r="O445" s="69"/>
      <c r="P445" s="73"/>
      <c r="Q445" s="85"/>
      <c r="R445" s="86"/>
      <c r="S445" s="87"/>
      <c r="T445" s="73"/>
      <c r="U445" s="85"/>
      <c r="V445" s="86"/>
      <c r="W445" s="87"/>
      <c r="X445" s="69"/>
      <c r="Y445" s="69"/>
      <c r="Z445" s="69"/>
      <c r="AA445" s="69"/>
      <c r="AB445" s="70"/>
      <c r="AC445" s="70"/>
      <c r="AD445" s="69"/>
      <c r="AE445" s="69"/>
      <c r="AF445" s="69"/>
      <c r="AG445" s="71"/>
      <c r="AH445" s="69"/>
      <c r="AI445" s="70"/>
      <c r="AJ445" s="85"/>
      <c r="AK445" s="86"/>
      <c r="AL445" s="87"/>
      <c r="AM445" s="69"/>
      <c r="AN445" s="69"/>
      <c r="AO445" s="69"/>
      <c r="AP445" s="72"/>
      <c r="AQ445" s="72"/>
      <c r="AR445" s="72"/>
      <c r="AS445" s="72"/>
      <c r="AT445" s="70"/>
      <c r="AU445" s="70"/>
      <c r="AV445" s="80"/>
      <c r="AW445" s="81" t="str">
        <f>IF(AV445="","",VLOOKUP(AV445,Prov!$A$2:$B$36,2,2))</f>
        <v/>
      </c>
      <c r="AX445" s="74"/>
    </row>
    <row r="446" spans="1:50" ht="15" customHeight="1">
      <c r="A446" s="71"/>
      <c r="B446" s="71"/>
      <c r="C446" s="70"/>
      <c r="D446" s="70"/>
      <c r="E446" s="70"/>
      <c r="F446" s="72"/>
      <c r="G446" s="70"/>
      <c r="H446" s="85"/>
      <c r="I446" s="86"/>
      <c r="J446" s="87"/>
      <c r="K446" s="71"/>
      <c r="L446" s="70"/>
      <c r="M446" s="69"/>
      <c r="N446" s="71"/>
      <c r="O446" s="69"/>
      <c r="P446" s="73"/>
      <c r="Q446" s="85"/>
      <c r="R446" s="86"/>
      <c r="S446" s="87"/>
      <c r="T446" s="73"/>
      <c r="U446" s="85"/>
      <c r="V446" s="86"/>
      <c r="W446" s="87"/>
      <c r="X446" s="69"/>
      <c r="Y446" s="69"/>
      <c r="Z446" s="69"/>
      <c r="AA446" s="69"/>
      <c r="AB446" s="70"/>
      <c r="AC446" s="70"/>
      <c r="AD446" s="69"/>
      <c r="AE446" s="69"/>
      <c r="AF446" s="69"/>
      <c r="AG446" s="71"/>
      <c r="AH446" s="69"/>
      <c r="AI446" s="70"/>
      <c r="AJ446" s="85"/>
      <c r="AK446" s="86"/>
      <c r="AL446" s="87"/>
      <c r="AM446" s="69"/>
      <c r="AN446" s="69"/>
      <c r="AO446" s="69"/>
      <c r="AP446" s="72"/>
      <c r="AQ446" s="72"/>
      <c r="AR446" s="72"/>
      <c r="AS446" s="72"/>
      <c r="AT446" s="70"/>
      <c r="AU446" s="70"/>
      <c r="AV446" s="80"/>
      <c r="AW446" s="81" t="str">
        <f>IF(AV446="","",VLOOKUP(AV446,Prov!$A$2:$B$36,2,2))</f>
        <v/>
      </c>
      <c r="AX446" s="74"/>
    </row>
    <row r="447" spans="1:50" ht="15" customHeight="1">
      <c r="A447" s="71"/>
      <c r="B447" s="71"/>
      <c r="C447" s="70"/>
      <c r="D447" s="70"/>
      <c r="E447" s="70"/>
      <c r="F447" s="72"/>
      <c r="G447" s="70"/>
      <c r="H447" s="85"/>
      <c r="I447" s="86"/>
      <c r="J447" s="87"/>
      <c r="K447" s="71"/>
      <c r="L447" s="70"/>
      <c r="M447" s="69"/>
      <c r="N447" s="71"/>
      <c r="O447" s="69"/>
      <c r="P447" s="73"/>
      <c r="Q447" s="85"/>
      <c r="R447" s="86"/>
      <c r="S447" s="87"/>
      <c r="T447" s="73"/>
      <c r="U447" s="85"/>
      <c r="V447" s="86"/>
      <c r="W447" s="87"/>
      <c r="X447" s="69"/>
      <c r="Y447" s="69"/>
      <c r="Z447" s="69"/>
      <c r="AA447" s="69"/>
      <c r="AB447" s="70"/>
      <c r="AC447" s="70"/>
      <c r="AD447" s="69"/>
      <c r="AE447" s="69"/>
      <c r="AF447" s="69"/>
      <c r="AG447" s="71"/>
      <c r="AH447" s="69"/>
      <c r="AI447" s="70"/>
      <c r="AJ447" s="85"/>
      <c r="AK447" s="86"/>
      <c r="AL447" s="87"/>
      <c r="AM447" s="69"/>
      <c r="AN447" s="69"/>
      <c r="AO447" s="69"/>
      <c r="AP447" s="72"/>
      <c r="AQ447" s="72"/>
      <c r="AR447" s="72"/>
      <c r="AS447" s="72"/>
      <c r="AT447" s="70"/>
      <c r="AU447" s="70"/>
      <c r="AV447" s="80"/>
      <c r="AW447" s="81" t="str">
        <f>IF(AV447="","",VLOOKUP(AV447,Prov!$A$2:$B$36,2,2))</f>
        <v/>
      </c>
      <c r="AX447" s="74"/>
    </row>
    <row r="448" spans="1:50" ht="15" customHeight="1">
      <c r="A448" s="71"/>
      <c r="B448" s="71"/>
      <c r="C448" s="70"/>
      <c r="D448" s="70"/>
      <c r="E448" s="70"/>
      <c r="F448" s="72"/>
      <c r="G448" s="70"/>
      <c r="H448" s="85"/>
      <c r="I448" s="86"/>
      <c r="J448" s="87"/>
      <c r="K448" s="71"/>
      <c r="L448" s="70"/>
      <c r="M448" s="69"/>
      <c r="N448" s="71"/>
      <c r="O448" s="69"/>
      <c r="P448" s="73"/>
      <c r="Q448" s="85"/>
      <c r="R448" s="86"/>
      <c r="S448" s="87"/>
      <c r="T448" s="73"/>
      <c r="U448" s="85"/>
      <c r="V448" s="86"/>
      <c r="W448" s="87"/>
      <c r="X448" s="69"/>
      <c r="Y448" s="69"/>
      <c r="Z448" s="69"/>
      <c r="AA448" s="69"/>
      <c r="AB448" s="70"/>
      <c r="AC448" s="70"/>
      <c r="AD448" s="69"/>
      <c r="AE448" s="69"/>
      <c r="AF448" s="69"/>
      <c r="AG448" s="71"/>
      <c r="AH448" s="69"/>
      <c r="AI448" s="70"/>
      <c r="AJ448" s="85"/>
      <c r="AK448" s="86"/>
      <c r="AL448" s="87"/>
      <c r="AM448" s="69"/>
      <c r="AN448" s="69"/>
      <c r="AO448" s="69"/>
      <c r="AP448" s="72"/>
      <c r="AQ448" s="72"/>
      <c r="AR448" s="72"/>
      <c r="AS448" s="72"/>
      <c r="AT448" s="70"/>
      <c r="AU448" s="70"/>
      <c r="AV448" s="80"/>
      <c r="AW448" s="81" t="str">
        <f>IF(AV448="","",VLOOKUP(AV448,Prov!$A$2:$B$36,2,2))</f>
        <v/>
      </c>
      <c r="AX448" s="74"/>
    </row>
    <row r="449" spans="1:50" ht="15" customHeight="1">
      <c r="A449" s="71"/>
      <c r="B449" s="71"/>
      <c r="C449" s="70"/>
      <c r="D449" s="70"/>
      <c r="E449" s="70"/>
      <c r="F449" s="72"/>
      <c r="G449" s="70"/>
      <c r="H449" s="85"/>
      <c r="I449" s="86"/>
      <c r="J449" s="87"/>
      <c r="K449" s="71"/>
      <c r="L449" s="70"/>
      <c r="M449" s="69"/>
      <c r="N449" s="71"/>
      <c r="O449" s="69"/>
      <c r="P449" s="73"/>
      <c r="Q449" s="85"/>
      <c r="R449" s="86"/>
      <c r="S449" s="87"/>
      <c r="T449" s="73"/>
      <c r="U449" s="85"/>
      <c r="V449" s="86"/>
      <c r="W449" s="87"/>
      <c r="X449" s="69"/>
      <c r="Y449" s="69"/>
      <c r="Z449" s="69"/>
      <c r="AA449" s="69"/>
      <c r="AB449" s="70"/>
      <c r="AC449" s="70"/>
      <c r="AD449" s="69"/>
      <c r="AE449" s="69"/>
      <c r="AF449" s="69"/>
      <c r="AG449" s="71"/>
      <c r="AH449" s="69"/>
      <c r="AI449" s="70"/>
      <c r="AJ449" s="85"/>
      <c r="AK449" s="86"/>
      <c r="AL449" s="87"/>
      <c r="AM449" s="69"/>
      <c r="AN449" s="69"/>
      <c r="AO449" s="69"/>
      <c r="AP449" s="72"/>
      <c r="AQ449" s="72"/>
      <c r="AR449" s="72"/>
      <c r="AS449" s="72"/>
      <c r="AT449" s="70"/>
      <c r="AU449" s="70"/>
      <c r="AV449" s="80"/>
      <c r="AW449" s="81" t="str">
        <f>IF(AV449="","",VLOOKUP(AV449,Prov!$A$2:$B$36,2,2))</f>
        <v/>
      </c>
      <c r="AX449" s="74"/>
    </row>
    <row r="450" spans="1:50" ht="15" customHeight="1">
      <c r="A450" s="71"/>
      <c r="B450" s="71"/>
      <c r="C450" s="70"/>
      <c r="D450" s="70"/>
      <c r="E450" s="70"/>
      <c r="F450" s="72"/>
      <c r="G450" s="70"/>
      <c r="H450" s="85"/>
      <c r="I450" s="86"/>
      <c r="J450" s="87"/>
      <c r="K450" s="71"/>
      <c r="L450" s="70"/>
      <c r="M450" s="69"/>
      <c r="N450" s="71"/>
      <c r="O450" s="69"/>
      <c r="P450" s="73"/>
      <c r="Q450" s="85"/>
      <c r="R450" s="86"/>
      <c r="S450" s="87"/>
      <c r="T450" s="73"/>
      <c r="U450" s="85"/>
      <c r="V450" s="86"/>
      <c r="W450" s="87"/>
      <c r="X450" s="69"/>
      <c r="Y450" s="69"/>
      <c r="Z450" s="69"/>
      <c r="AA450" s="69"/>
      <c r="AB450" s="70"/>
      <c r="AC450" s="70"/>
      <c r="AD450" s="69"/>
      <c r="AE450" s="69"/>
      <c r="AF450" s="69"/>
      <c r="AG450" s="71"/>
      <c r="AH450" s="69"/>
      <c r="AI450" s="70"/>
      <c r="AJ450" s="85"/>
      <c r="AK450" s="86"/>
      <c r="AL450" s="87"/>
      <c r="AM450" s="69"/>
      <c r="AN450" s="69"/>
      <c r="AO450" s="69"/>
      <c r="AP450" s="72"/>
      <c r="AQ450" s="72"/>
      <c r="AR450" s="72"/>
      <c r="AS450" s="72"/>
      <c r="AT450" s="70"/>
      <c r="AU450" s="70"/>
      <c r="AV450" s="80"/>
      <c r="AW450" s="81" t="str">
        <f>IF(AV450="","",VLOOKUP(AV450,Prov!$A$2:$B$36,2,2))</f>
        <v/>
      </c>
      <c r="AX450" s="74"/>
    </row>
    <row r="451" spans="1:50" ht="15" customHeight="1">
      <c r="A451" s="71"/>
      <c r="B451" s="71"/>
      <c r="C451" s="70"/>
      <c r="D451" s="70"/>
      <c r="E451" s="70"/>
      <c r="F451" s="72"/>
      <c r="G451" s="70"/>
      <c r="H451" s="85"/>
      <c r="I451" s="86"/>
      <c r="J451" s="87"/>
      <c r="K451" s="71"/>
      <c r="L451" s="70"/>
      <c r="M451" s="69"/>
      <c r="N451" s="71"/>
      <c r="O451" s="69"/>
      <c r="P451" s="73"/>
      <c r="Q451" s="85"/>
      <c r="R451" s="86"/>
      <c r="S451" s="87"/>
      <c r="T451" s="73"/>
      <c r="U451" s="85"/>
      <c r="V451" s="86"/>
      <c r="W451" s="87"/>
      <c r="X451" s="69"/>
      <c r="Y451" s="69"/>
      <c r="Z451" s="69"/>
      <c r="AA451" s="69"/>
      <c r="AB451" s="70"/>
      <c r="AC451" s="70"/>
      <c r="AD451" s="69"/>
      <c r="AE451" s="69"/>
      <c r="AF451" s="69"/>
      <c r="AG451" s="71"/>
      <c r="AH451" s="69"/>
      <c r="AI451" s="70"/>
      <c r="AJ451" s="85"/>
      <c r="AK451" s="86"/>
      <c r="AL451" s="87"/>
      <c r="AM451" s="69"/>
      <c r="AN451" s="69"/>
      <c r="AO451" s="69"/>
      <c r="AP451" s="72"/>
      <c r="AQ451" s="72"/>
      <c r="AR451" s="72"/>
      <c r="AS451" s="72"/>
      <c r="AT451" s="70"/>
      <c r="AU451" s="70"/>
      <c r="AV451" s="80"/>
      <c r="AW451" s="81" t="str">
        <f>IF(AV451="","",VLOOKUP(AV451,Prov!$A$2:$B$36,2,2))</f>
        <v/>
      </c>
      <c r="AX451" s="74"/>
    </row>
    <row r="452" spans="1:50" ht="15" customHeight="1">
      <c r="A452" s="71"/>
      <c r="B452" s="71"/>
      <c r="C452" s="70"/>
      <c r="D452" s="70"/>
      <c r="E452" s="70"/>
      <c r="F452" s="72"/>
      <c r="G452" s="70"/>
      <c r="H452" s="85"/>
      <c r="I452" s="86"/>
      <c r="J452" s="87"/>
      <c r="K452" s="71"/>
      <c r="L452" s="70"/>
      <c r="M452" s="69"/>
      <c r="N452" s="71"/>
      <c r="O452" s="69"/>
      <c r="P452" s="73"/>
      <c r="Q452" s="85"/>
      <c r="R452" s="86"/>
      <c r="S452" s="87"/>
      <c r="T452" s="73"/>
      <c r="U452" s="85"/>
      <c r="V452" s="86"/>
      <c r="W452" s="87"/>
      <c r="X452" s="69"/>
      <c r="Y452" s="69"/>
      <c r="Z452" s="69"/>
      <c r="AA452" s="69"/>
      <c r="AB452" s="70"/>
      <c r="AC452" s="70"/>
      <c r="AD452" s="69"/>
      <c r="AE452" s="69"/>
      <c r="AF452" s="69"/>
      <c r="AG452" s="71"/>
      <c r="AH452" s="69"/>
      <c r="AI452" s="70"/>
      <c r="AJ452" s="85"/>
      <c r="AK452" s="86"/>
      <c r="AL452" s="87"/>
      <c r="AM452" s="69"/>
      <c r="AN452" s="69"/>
      <c r="AO452" s="69"/>
      <c r="AP452" s="72"/>
      <c r="AQ452" s="72"/>
      <c r="AR452" s="72"/>
      <c r="AS452" s="72"/>
      <c r="AT452" s="70"/>
      <c r="AU452" s="70"/>
      <c r="AV452" s="80"/>
      <c r="AW452" s="81" t="str">
        <f>IF(AV452="","",VLOOKUP(AV452,Prov!$A$2:$B$36,2,2))</f>
        <v/>
      </c>
      <c r="AX452" s="74"/>
    </row>
    <row r="453" spans="1:50" ht="15" customHeight="1">
      <c r="A453" s="71"/>
      <c r="B453" s="71"/>
      <c r="C453" s="70"/>
      <c r="D453" s="70"/>
      <c r="E453" s="70"/>
      <c r="F453" s="72"/>
      <c r="G453" s="70"/>
      <c r="H453" s="85"/>
      <c r="I453" s="86"/>
      <c r="J453" s="87"/>
      <c r="K453" s="71"/>
      <c r="L453" s="70"/>
      <c r="M453" s="69"/>
      <c r="N453" s="71"/>
      <c r="O453" s="69"/>
      <c r="P453" s="73"/>
      <c r="Q453" s="85"/>
      <c r="R453" s="86"/>
      <c r="S453" s="87"/>
      <c r="T453" s="73"/>
      <c r="U453" s="85"/>
      <c r="V453" s="86"/>
      <c r="W453" s="87"/>
      <c r="X453" s="69"/>
      <c r="Y453" s="69"/>
      <c r="Z453" s="69"/>
      <c r="AA453" s="69"/>
      <c r="AB453" s="70"/>
      <c r="AC453" s="70"/>
      <c r="AD453" s="69"/>
      <c r="AE453" s="69"/>
      <c r="AF453" s="69"/>
      <c r="AG453" s="71"/>
      <c r="AH453" s="69"/>
      <c r="AI453" s="70"/>
      <c r="AJ453" s="85"/>
      <c r="AK453" s="86"/>
      <c r="AL453" s="87"/>
      <c r="AM453" s="69"/>
      <c r="AN453" s="69"/>
      <c r="AO453" s="69"/>
      <c r="AP453" s="72"/>
      <c r="AQ453" s="72"/>
      <c r="AR453" s="72"/>
      <c r="AS453" s="72"/>
      <c r="AT453" s="70"/>
      <c r="AU453" s="70"/>
      <c r="AV453" s="80"/>
      <c r="AW453" s="81" t="str">
        <f>IF(AV453="","",VLOOKUP(AV453,Prov!$A$2:$B$36,2,2))</f>
        <v/>
      </c>
      <c r="AX453" s="74"/>
    </row>
    <row r="454" spans="1:50" ht="15" customHeight="1">
      <c r="A454" s="71"/>
      <c r="B454" s="71"/>
      <c r="C454" s="70"/>
      <c r="D454" s="70"/>
      <c r="E454" s="70"/>
      <c r="F454" s="72"/>
      <c r="G454" s="70"/>
      <c r="H454" s="85"/>
      <c r="I454" s="86"/>
      <c r="J454" s="87"/>
      <c r="K454" s="71"/>
      <c r="L454" s="70"/>
      <c r="M454" s="69"/>
      <c r="N454" s="71"/>
      <c r="O454" s="69"/>
      <c r="P454" s="73"/>
      <c r="Q454" s="85"/>
      <c r="R454" s="86"/>
      <c r="S454" s="87"/>
      <c r="T454" s="73"/>
      <c r="U454" s="85"/>
      <c r="V454" s="86"/>
      <c r="W454" s="87"/>
      <c r="X454" s="69"/>
      <c r="Y454" s="69"/>
      <c r="Z454" s="69"/>
      <c r="AA454" s="69"/>
      <c r="AB454" s="70"/>
      <c r="AC454" s="70"/>
      <c r="AD454" s="69"/>
      <c r="AE454" s="69"/>
      <c r="AF454" s="69"/>
      <c r="AG454" s="71"/>
      <c r="AH454" s="69"/>
      <c r="AI454" s="70"/>
      <c r="AJ454" s="85"/>
      <c r="AK454" s="86"/>
      <c r="AL454" s="87"/>
      <c r="AM454" s="69"/>
      <c r="AN454" s="69"/>
      <c r="AO454" s="69"/>
      <c r="AP454" s="72"/>
      <c r="AQ454" s="72"/>
      <c r="AR454" s="72"/>
      <c r="AS454" s="72"/>
      <c r="AT454" s="70"/>
      <c r="AU454" s="70"/>
      <c r="AV454" s="80"/>
      <c r="AW454" s="81" t="str">
        <f>IF(AV454="","",VLOOKUP(AV454,Prov!$A$2:$B$36,2,2))</f>
        <v/>
      </c>
      <c r="AX454" s="74"/>
    </row>
    <row r="455" spans="1:50" ht="15" customHeight="1">
      <c r="A455" s="71"/>
      <c r="B455" s="71"/>
      <c r="C455" s="70"/>
      <c r="D455" s="70"/>
      <c r="E455" s="70"/>
      <c r="F455" s="72"/>
      <c r="G455" s="70"/>
      <c r="H455" s="85"/>
      <c r="I455" s="86"/>
      <c r="J455" s="87"/>
      <c r="K455" s="71"/>
      <c r="L455" s="70"/>
      <c r="M455" s="69"/>
      <c r="N455" s="71"/>
      <c r="O455" s="69"/>
      <c r="P455" s="73"/>
      <c r="Q455" s="85"/>
      <c r="R455" s="86"/>
      <c r="S455" s="87"/>
      <c r="T455" s="73"/>
      <c r="U455" s="85"/>
      <c r="V455" s="86"/>
      <c r="W455" s="87"/>
      <c r="X455" s="69"/>
      <c r="Y455" s="69"/>
      <c r="Z455" s="69"/>
      <c r="AA455" s="69"/>
      <c r="AB455" s="70"/>
      <c r="AC455" s="70"/>
      <c r="AD455" s="69"/>
      <c r="AE455" s="69"/>
      <c r="AF455" s="69"/>
      <c r="AG455" s="71"/>
      <c r="AH455" s="69"/>
      <c r="AI455" s="70"/>
      <c r="AJ455" s="85"/>
      <c r="AK455" s="86"/>
      <c r="AL455" s="87"/>
      <c r="AM455" s="69"/>
      <c r="AN455" s="69"/>
      <c r="AO455" s="69"/>
      <c r="AP455" s="72"/>
      <c r="AQ455" s="72"/>
      <c r="AR455" s="72"/>
      <c r="AS455" s="72"/>
      <c r="AT455" s="70"/>
      <c r="AU455" s="70"/>
      <c r="AV455" s="80"/>
      <c r="AW455" s="81" t="str">
        <f>IF(AV455="","",VLOOKUP(AV455,Prov!$A$2:$B$36,2,2))</f>
        <v/>
      </c>
      <c r="AX455" s="74"/>
    </row>
    <row r="456" spans="1:50" ht="15" customHeight="1">
      <c r="A456" s="71"/>
      <c r="B456" s="71"/>
      <c r="C456" s="70"/>
      <c r="D456" s="70"/>
      <c r="E456" s="70"/>
      <c r="F456" s="72"/>
      <c r="G456" s="70"/>
      <c r="H456" s="85"/>
      <c r="I456" s="86"/>
      <c r="J456" s="87"/>
      <c r="K456" s="71"/>
      <c r="L456" s="70"/>
      <c r="M456" s="69"/>
      <c r="N456" s="71"/>
      <c r="O456" s="69"/>
      <c r="P456" s="73"/>
      <c r="Q456" s="85"/>
      <c r="R456" s="86"/>
      <c r="S456" s="87"/>
      <c r="T456" s="73"/>
      <c r="U456" s="85"/>
      <c r="V456" s="86"/>
      <c r="W456" s="87"/>
      <c r="X456" s="69"/>
      <c r="Y456" s="69"/>
      <c r="Z456" s="69"/>
      <c r="AA456" s="69"/>
      <c r="AB456" s="70"/>
      <c r="AC456" s="70"/>
      <c r="AD456" s="69"/>
      <c r="AE456" s="69"/>
      <c r="AF456" s="69"/>
      <c r="AG456" s="71"/>
      <c r="AH456" s="69"/>
      <c r="AI456" s="70"/>
      <c r="AJ456" s="85"/>
      <c r="AK456" s="86"/>
      <c r="AL456" s="87"/>
      <c r="AM456" s="69"/>
      <c r="AN456" s="69"/>
      <c r="AO456" s="69"/>
      <c r="AP456" s="72"/>
      <c r="AQ456" s="72"/>
      <c r="AR456" s="72"/>
      <c r="AS456" s="72"/>
      <c r="AT456" s="70"/>
      <c r="AU456" s="70"/>
      <c r="AV456" s="80"/>
      <c r="AW456" s="81" t="str">
        <f>IF(AV456="","",VLOOKUP(AV456,Prov!$A$2:$B$36,2,2))</f>
        <v/>
      </c>
      <c r="AX456" s="74"/>
    </row>
    <row r="457" spans="1:50" ht="15" customHeight="1">
      <c r="A457" s="71"/>
      <c r="B457" s="71"/>
      <c r="C457" s="70"/>
      <c r="D457" s="70"/>
      <c r="E457" s="70"/>
      <c r="F457" s="72"/>
      <c r="G457" s="70"/>
      <c r="H457" s="85"/>
      <c r="I457" s="86"/>
      <c r="J457" s="87"/>
      <c r="K457" s="71"/>
      <c r="L457" s="70"/>
      <c r="M457" s="69"/>
      <c r="N457" s="71"/>
      <c r="O457" s="69"/>
      <c r="P457" s="73"/>
      <c r="Q457" s="85"/>
      <c r="R457" s="86"/>
      <c r="S457" s="87"/>
      <c r="T457" s="73"/>
      <c r="U457" s="85"/>
      <c r="V457" s="86"/>
      <c r="W457" s="87"/>
      <c r="X457" s="69"/>
      <c r="Y457" s="69"/>
      <c r="Z457" s="69"/>
      <c r="AA457" s="69"/>
      <c r="AB457" s="70"/>
      <c r="AC457" s="70"/>
      <c r="AD457" s="69"/>
      <c r="AE457" s="69"/>
      <c r="AF457" s="69"/>
      <c r="AG457" s="71"/>
      <c r="AH457" s="69"/>
      <c r="AI457" s="70"/>
      <c r="AJ457" s="85"/>
      <c r="AK457" s="86"/>
      <c r="AL457" s="87"/>
      <c r="AM457" s="69"/>
      <c r="AN457" s="69"/>
      <c r="AO457" s="69"/>
      <c r="AP457" s="72"/>
      <c r="AQ457" s="72"/>
      <c r="AR457" s="72"/>
      <c r="AS457" s="72"/>
      <c r="AT457" s="70"/>
      <c r="AU457" s="70"/>
      <c r="AV457" s="80"/>
      <c r="AW457" s="81" t="str">
        <f>IF(AV457="","",VLOOKUP(AV457,Prov!$A$2:$B$36,2,2))</f>
        <v/>
      </c>
      <c r="AX457" s="74"/>
    </row>
    <row r="458" spans="1:50" ht="15" customHeight="1">
      <c r="A458" s="71"/>
      <c r="B458" s="71"/>
      <c r="C458" s="70"/>
      <c r="D458" s="70"/>
      <c r="E458" s="70"/>
      <c r="F458" s="72"/>
      <c r="G458" s="70"/>
      <c r="H458" s="85"/>
      <c r="I458" s="86"/>
      <c r="J458" s="87"/>
      <c r="K458" s="71"/>
      <c r="L458" s="70"/>
      <c r="M458" s="69"/>
      <c r="N458" s="71"/>
      <c r="O458" s="69"/>
      <c r="P458" s="73"/>
      <c r="Q458" s="85"/>
      <c r="R458" s="86"/>
      <c r="S458" s="87"/>
      <c r="T458" s="73"/>
      <c r="U458" s="85"/>
      <c r="V458" s="86"/>
      <c r="W458" s="87"/>
      <c r="X458" s="69"/>
      <c r="Y458" s="69"/>
      <c r="Z458" s="69"/>
      <c r="AA458" s="69"/>
      <c r="AB458" s="70"/>
      <c r="AC458" s="70"/>
      <c r="AD458" s="69"/>
      <c r="AE458" s="69"/>
      <c r="AF458" s="69"/>
      <c r="AG458" s="71"/>
      <c r="AH458" s="69"/>
      <c r="AI458" s="70"/>
      <c r="AJ458" s="85"/>
      <c r="AK458" s="86"/>
      <c r="AL458" s="87"/>
      <c r="AM458" s="69"/>
      <c r="AN458" s="69"/>
      <c r="AO458" s="69"/>
      <c r="AP458" s="72"/>
      <c r="AQ458" s="72"/>
      <c r="AR458" s="72"/>
      <c r="AS458" s="72"/>
      <c r="AT458" s="70"/>
      <c r="AU458" s="70"/>
      <c r="AV458" s="80"/>
      <c r="AW458" s="81" t="str">
        <f>IF(AV458="","",VLOOKUP(AV458,Prov!$A$2:$B$36,2,2))</f>
        <v/>
      </c>
      <c r="AX458" s="74"/>
    </row>
    <row r="459" spans="1:50" ht="15" customHeight="1">
      <c r="A459" s="71"/>
      <c r="B459" s="71"/>
      <c r="C459" s="70"/>
      <c r="D459" s="70"/>
      <c r="E459" s="70"/>
      <c r="F459" s="72"/>
      <c r="G459" s="70"/>
      <c r="H459" s="85"/>
      <c r="I459" s="86"/>
      <c r="J459" s="87"/>
      <c r="K459" s="71"/>
      <c r="L459" s="70"/>
      <c r="M459" s="69"/>
      <c r="N459" s="71"/>
      <c r="O459" s="69"/>
      <c r="P459" s="73"/>
      <c r="Q459" s="85"/>
      <c r="R459" s="86"/>
      <c r="S459" s="87"/>
      <c r="T459" s="73"/>
      <c r="U459" s="85"/>
      <c r="V459" s="86"/>
      <c r="W459" s="87"/>
      <c r="X459" s="69"/>
      <c r="Y459" s="69"/>
      <c r="Z459" s="69"/>
      <c r="AA459" s="69"/>
      <c r="AB459" s="70"/>
      <c r="AC459" s="70"/>
      <c r="AD459" s="69"/>
      <c r="AE459" s="69"/>
      <c r="AF459" s="69"/>
      <c r="AG459" s="71"/>
      <c r="AH459" s="69"/>
      <c r="AI459" s="70"/>
      <c r="AJ459" s="85"/>
      <c r="AK459" s="86"/>
      <c r="AL459" s="87"/>
      <c r="AM459" s="69"/>
      <c r="AN459" s="69"/>
      <c r="AO459" s="69"/>
      <c r="AP459" s="72"/>
      <c r="AQ459" s="72"/>
      <c r="AR459" s="72"/>
      <c r="AS459" s="72"/>
      <c r="AT459" s="70"/>
      <c r="AU459" s="70"/>
      <c r="AV459" s="80"/>
      <c r="AW459" s="81" t="str">
        <f>IF(AV459="","",VLOOKUP(AV459,Prov!$A$2:$B$36,2,2))</f>
        <v/>
      </c>
      <c r="AX459" s="74"/>
    </row>
    <row r="460" spans="1:50" ht="15" customHeight="1">
      <c r="A460" s="71"/>
      <c r="B460" s="71"/>
      <c r="C460" s="70"/>
      <c r="D460" s="70"/>
      <c r="E460" s="70"/>
      <c r="F460" s="72"/>
      <c r="G460" s="70"/>
      <c r="H460" s="85"/>
      <c r="I460" s="86"/>
      <c r="J460" s="87"/>
      <c r="K460" s="71"/>
      <c r="L460" s="70"/>
      <c r="M460" s="69"/>
      <c r="N460" s="71"/>
      <c r="O460" s="69"/>
      <c r="P460" s="73"/>
      <c r="Q460" s="85"/>
      <c r="R460" s="86"/>
      <c r="S460" s="87"/>
      <c r="T460" s="73"/>
      <c r="U460" s="85"/>
      <c r="V460" s="86"/>
      <c r="W460" s="87"/>
      <c r="X460" s="69"/>
      <c r="Y460" s="69"/>
      <c r="Z460" s="69"/>
      <c r="AA460" s="69"/>
      <c r="AB460" s="70"/>
      <c r="AC460" s="70"/>
      <c r="AD460" s="69"/>
      <c r="AE460" s="69"/>
      <c r="AF460" s="69"/>
      <c r="AG460" s="71"/>
      <c r="AH460" s="69"/>
      <c r="AI460" s="70"/>
      <c r="AJ460" s="85"/>
      <c r="AK460" s="86"/>
      <c r="AL460" s="87"/>
      <c r="AM460" s="69"/>
      <c r="AN460" s="69"/>
      <c r="AO460" s="69"/>
      <c r="AP460" s="72"/>
      <c r="AQ460" s="72"/>
      <c r="AR460" s="72"/>
      <c r="AS460" s="72"/>
      <c r="AT460" s="70"/>
      <c r="AU460" s="70"/>
      <c r="AV460" s="80"/>
      <c r="AW460" s="81" t="str">
        <f>IF(AV460="","",VLOOKUP(AV460,Prov!$A$2:$B$36,2,2))</f>
        <v/>
      </c>
      <c r="AX460" s="74"/>
    </row>
    <row r="461" spans="1:50" ht="15" customHeight="1">
      <c r="A461" s="71"/>
      <c r="B461" s="71"/>
      <c r="C461" s="70"/>
      <c r="D461" s="70"/>
      <c r="E461" s="70"/>
      <c r="F461" s="72"/>
      <c r="G461" s="70"/>
      <c r="H461" s="85"/>
      <c r="I461" s="86"/>
      <c r="J461" s="87"/>
      <c r="K461" s="71"/>
      <c r="L461" s="70"/>
      <c r="M461" s="69"/>
      <c r="N461" s="71"/>
      <c r="O461" s="69"/>
      <c r="P461" s="73"/>
      <c r="Q461" s="85"/>
      <c r="R461" s="86"/>
      <c r="S461" s="87"/>
      <c r="T461" s="73"/>
      <c r="U461" s="85"/>
      <c r="V461" s="86"/>
      <c r="W461" s="87"/>
      <c r="X461" s="69"/>
      <c r="Y461" s="69"/>
      <c r="Z461" s="69"/>
      <c r="AA461" s="69"/>
      <c r="AB461" s="70"/>
      <c r="AC461" s="70"/>
      <c r="AD461" s="69"/>
      <c r="AE461" s="69"/>
      <c r="AF461" s="69"/>
      <c r="AG461" s="71"/>
      <c r="AH461" s="69"/>
      <c r="AI461" s="70"/>
      <c r="AJ461" s="85"/>
      <c r="AK461" s="86"/>
      <c r="AL461" s="87"/>
      <c r="AM461" s="69"/>
      <c r="AN461" s="69"/>
      <c r="AO461" s="69"/>
      <c r="AP461" s="72"/>
      <c r="AQ461" s="72"/>
      <c r="AR461" s="72"/>
      <c r="AS461" s="72"/>
      <c r="AT461" s="70"/>
      <c r="AU461" s="70"/>
      <c r="AV461" s="80"/>
      <c r="AW461" s="81" t="str">
        <f>IF(AV461="","",VLOOKUP(AV461,Prov!$A$2:$B$36,2,2))</f>
        <v/>
      </c>
      <c r="AX461" s="74"/>
    </row>
    <row r="462" spans="1:50" ht="15" customHeight="1">
      <c r="A462" s="71"/>
      <c r="B462" s="71"/>
      <c r="C462" s="70"/>
      <c r="D462" s="70"/>
      <c r="E462" s="70"/>
      <c r="F462" s="72"/>
      <c r="G462" s="70"/>
      <c r="H462" s="85"/>
      <c r="I462" s="86"/>
      <c r="J462" s="87"/>
      <c r="K462" s="71"/>
      <c r="L462" s="70"/>
      <c r="M462" s="69"/>
      <c r="N462" s="71"/>
      <c r="O462" s="69"/>
      <c r="P462" s="73"/>
      <c r="Q462" s="85"/>
      <c r="R462" s="86"/>
      <c r="S462" s="87"/>
      <c r="T462" s="73"/>
      <c r="U462" s="85"/>
      <c r="V462" s="86"/>
      <c r="W462" s="87"/>
      <c r="X462" s="69"/>
      <c r="Y462" s="69"/>
      <c r="Z462" s="69"/>
      <c r="AA462" s="69"/>
      <c r="AB462" s="70"/>
      <c r="AC462" s="70"/>
      <c r="AD462" s="69"/>
      <c r="AE462" s="69"/>
      <c r="AF462" s="69"/>
      <c r="AG462" s="71"/>
      <c r="AH462" s="69"/>
      <c r="AI462" s="70"/>
      <c r="AJ462" s="85"/>
      <c r="AK462" s="86"/>
      <c r="AL462" s="87"/>
      <c r="AM462" s="69"/>
      <c r="AN462" s="69"/>
      <c r="AO462" s="69"/>
      <c r="AP462" s="72"/>
      <c r="AQ462" s="72"/>
      <c r="AR462" s="72"/>
      <c r="AS462" s="72"/>
      <c r="AT462" s="70"/>
      <c r="AU462" s="70"/>
      <c r="AV462" s="80"/>
      <c r="AW462" s="81" t="str">
        <f>IF(AV462="","",VLOOKUP(AV462,Prov!$A$2:$B$36,2,2))</f>
        <v/>
      </c>
      <c r="AX462" s="74"/>
    </row>
    <row r="463" spans="1:50" ht="15" customHeight="1">
      <c r="A463" s="71"/>
      <c r="B463" s="71"/>
      <c r="C463" s="70"/>
      <c r="D463" s="70"/>
      <c r="E463" s="70"/>
      <c r="F463" s="72"/>
      <c r="G463" s="70"/>
      <c r="H463" s="85"/>
      <c r="I463" s="86"/>
      <c r="J463" s="87"/>
      <c r="K463" s="71"/>
      <c r="L463" s="70"/>
      <c r="M463" s="69"/>
      <c r="N463" s="71"/>
      <c r="O463" s="69"/>
      <c r="P463" s="73"/>
      <c r="Q463" s="85"/>
      <c r="R463" s="86"/>
      <c r="S463" s="87"/>
      <c r="T463" s="73"/>
      <c r="U463" s="85"/>
      <c r="V463" s="86"/>
      <c r="W463" s="87"/>
      <c r="X463" s="69"/>
      <c r="Y463" s="69"/>
      <c r="Z463" s="69"/>
      <c r="AA463" s="69"/>
      <c r="AB463" s="70"/>
      <c r="AC463" s="70"/>
      <c r="AD463" s="69"/>
      <c r="AE463" s="69"/>
      <c r="AF463" s="69"/>
      <c r="AG463" s="71"/>
      <c r="AH463" s="69"/>
      <c r="AI463" s="70"/>
      <c r="AJ463" s="85"/>
      <c r="AK463" s="86"/>
      <c r="AL463" s="87"/>
      <c r="AM463" s="69"/>
      <c r="AN463" s="69"/>
      <c r="AO463" s="69"/>
      <c r="AP463" s="72"/>
      <c r="AQ463" s="72"/>
      <c r="AR463" s="72"/>
      <c r="AS463" s="72"/>
      <c r="AT463" s="70"/>
      <c r="AU463" s="70"/>
      <c r="AV463" s="80"/>
      <c r="AW463" s="81" t="str">
        <f>IF(AV463="","",VLOOKUP(AV463,Prov!$A$2:$B$36,2,2))</f>
        <v/>
      </c>
      <c r="AX463" s="74"/>
    </row>
    <row r="464" spans="1:50" ht="15" customHeight="1">
      <c r="A464" s="71"/>
      <c r="B464" s="71"/>
      <c r="C464" s="70"/>
      <c r="D464" s="70"/>
      <c r="E464" s="70"/>
      <c r="F464" s="72"/>
      <c r="G464" s="70"/>
      <c r="H464" s="85"/>
      <c r="I464" s="86"/>
      <c r="J464" s="87"/>
      <c r="K464" s="71"/>
      <c r="L464" s="70"/>
      <c r="M464" s="69"/>
      <c r="N464" s="71"/>
      <c r="O464" s="69"/>
      <c r="P464" s="73"/>
      <c r="Q464" s="85"/>
      <c r="R464" s="86"/>
      <c r="S464" s="87"/>
      <c r="T464" s="73"/>
      <c r="U464" s="85"/>
      <c r="V464" s="86"/>
      <c r="W464" s="87"/>
      <c r="X464" s="69"/>
      <c r="Y464" s="69"/>
      <c r="Z464" s="69"/>
      <c r="AA464" s="69"/>
      <c r="AB464" s="70"/>
      <c r="AC464" s="70"/>
      <c r="AD464" s="69"/>
      <c r="AE464" s="69"/>
      <c r="AF464" s="69"/>
      <c r="AG464" s="71"/>
      <c r="AH464" s="69"/>
      <c r="AI464" s="70"/>
      <c r="AJ464" s="85"/>
      <c r="AK464" s="86"/>
      <c r="AL464" s="87"/>
      <c r="AM464" s="69"/>
      <c r="AN464" s="69"/>
      <c r="AO464" s="69"/>
      <c r="AP464" s="72"/>
      <c r="AQ464" s="72"/>
      <c r="AR464" s="72"/>
      <c r="AS464" s="72"/>
      <c r="AT464" s="70"/>
      <c r="AU464" s="70"/>
      <c r="AV464" s="80"/>
      <c r="AW464" s="81" t="str">
        <f>IF(AV464="","",VLOOKUP(AV464,Prov!$A$2:$B$36,2,2))</f>
        <v/>
      </c>
      <c r="AX464" s="74"/>
    </row>
    <row r="465" spans="1:50" ht="15" customHeight="1">
      <c r="A465" s="71"/>
      <c r="B465" s="71"/>
      <c r="C465" s="70"/>
      <c r="D465" s="70"/>
      <c r="E465" s="70"/>
      <c r="F465" s="72"/>
      <c r="G465" s="70"/>
      <c r="H465" s="85"/>
      <c r="I465" s="86"/>
      <c r="J465" s="87"/>
      <c r="K465" s="71"/>
      <c r="L465" s="70"/>
      <c r="M465" s="69"/>
      <c r="N465" s="71"/>
      <c r="O465" s="69"/>
      <c r="P465" s="73"/>
      <c r="Q465" s="85"/>
      <c r="R465" s="86"/>
      <c r="S465" s="87"/>
      <c r="T465" s="73"/>
      <c r="U465" s="85"/>
      <c r="V465" s="86"/>
      <c r="W465" s="87"/>
      <c r="X465" s="69"/>
      <c r="Y465" s="69"/>
      <c r="Z465" s="69"/>
      <c r="AA465" s="69"/>
      <c r="AB465" s="70"/>
      <c r="AC465" s="70"/>
      <c r="AD465" s="69"/>
      <c r="AE465" s="69"/>
      <c r="AF465" s="69"/>
      <c r="AG465" s="71"/>
      <c r="AH465" s="69"/>
      <c r="AI465" s="70"/>
      <c r="AJ465" s="85"/>
      <c r="AK465" s="86"/>
      <c r="AL465" s="87"/>
      <c r="AM465" s="69"/>
      <c r="AN465" s="69"/>
      <c r="AO465" s="69"/>
      <c r="AP465" s="72"/>
      <c r="AQ465" s="72"/>
      <c r="AR465" s="72"/>
      <c r="AS465" s="72"/>
      <c r="AT465" s="70"/>
      <c r="AU465" s="70"/>
      <c r="AV465" s="80"/>
      <c r="AW465" s="81" t="str">
        <f>IF(AV465="","",VLOOKUP(AV465,Prov!$A$2:$B$36,2,2))</f>
        <v/>
      </c>
      <c r="AX465" s="74"/>
    </row>
    <row r="466" spans="1:50" ht="15" customHeight="1">
      <c r="A466" s="71"/>
      <c r="B466" s="71"/>
      <c r="C466" s="70"/>
      <c r="D466" s="70"/>
      <c r="E466" s="70"/>
      <c r="F466" s="72"/>
      <c r="G466" s="70"/>
      <c r="H466" s="85"/>
      <c r="I466" s="86"/>
      <c r="J466" s="87"/>
      <c r="K466" s="71"/>
      <c r="L466" s="70"/>
      <c r="M466" s="69"/>
      <c r="N466" s="71"/>
      <c r="O466" s="69"/>
      <c r="P466" s="73"/>
      <c r="Q466" s="85"/>
      <c r="R466" s="86"/>
      <c r="S466" s="87"/>
      <c r="T466" s="73"/>
      <c r="U466" s="85"/>
      <c r="V466" s="86"/>
      <c r="W466" s="87"/>
      <c r="X466" s="69"/>
      <c r="Y466" s="69"/>
      <c r="Z466" s="69"/>
      <c r="AA466" s="69"/>
      <c r="AB466" s="70"/>
      <c r="AC466" s="70"/>
      <c r="AD466" s="69"/>
      <c r="AE466" s="69"/>
      <c r="AF466" s="69"/>
      <c r="AG466" s="71"/>
      <c r="AH466" s="69"/>
      <c r="AI466" s="70"/>
      <c r="AJ466" s="85"/>
      <c r="AK466" s="86"/>
      <c r="AL466" s="87"/>
      <c r="AM466" s="69"/>
      <c r="AN466" s="69"/>
      <c r="AO466" s="69"/>
      <c r="AP466" s="72"/>
      <c r="AQ466" s="72"/>
      <c r="AR466" s="72"/>
      <c r="AS466" s="72"/>
      <c r="AT466" s="70"/>
      <c r="AU466" s="70"/>
      <c r="AV466" s="80"/>
      <c r="AW466" s="81" t="str">
        <f>IF(AV466="","",VLOOKUP(AV466,Prov!$A$2:$B$36,2,2))</f>
        <v/>
      </c>
      <c r="AX466" s="74"/>
    </row>
    <row r="467" spans="1:50" ht="15" customHeight="1">
      <c r="A467" s="71"/>
      <c r="B467" s="71"/>
      <c r="C467" s="70"/>
      <c r="D467" s="70"/>
      <c r="E467" s="70"/>
      <c r="F467" s="72"/>
      <c r="G467" s="70"/>
      <c r="H467" s="85"/>
      <c r="I467" s="86"/>
      <c r="J467" s="87"/>
      <c r="K467" s="71"/>
      <c r="L467" s="70"/>
      <c r="M467" s="69"/>
      <c r="N467" s="71"/>
      <c r="O467" s="69"/>
      <c r="P467" s="73"/>
      <c r="Q467" s="85"/>
      <c r="R467" s="86"/>
      <c r="S467" s="87"/>
      <c r="T467" s="73"/>
      <c r="U467" s="85"/>
      <c r="V467" s="86"/>
      <c r="W467" s="87"/>
      <c r="X467" s="69"/>
      <c r="Y467" s="69"/>
      <c r="Z467" s="69"/>
      <c r="AA467" s="69"/>
      <c r="AB467" s="70"/>
      <c r="AC467" s="70"/>
      <c r="AD467" s="69"/>
      <c r="AE467" s="69"/>
      <c r="AF467" s="69"/>
      <c r="AG467" s="71"/>
      <c r="AH467" s="69"/>
      <c r="AI467" s="70"/>
      <c r="AJ467" s="85"/>
      <c r="AK467" s="86"/>
      <c r="AL467" s="87"/>
      <c r="AM467" s="69"/>
      <c r="AN467" s="69"/>
      <c r="AO467" s="69"/>
      <c r="AP467" s="72"/>
      <c r="AQ467" s="72"/>
      <c r="AR467" s="72"/>
      <c r="AS467" s="72"/>
      <c r="AT467" s="70"/>
      <c r="AU467" s="70"/>
      <c r="AV467" s="80"/>
      <c r="AW467" s="81" t="str">
        <f>IF(AV467="","",VLOOKUP(AV467,Prov!$A$2:$B$36,2,2))</f>
        <v/>
      </c>
      <c r="AX467" s="74"/>
    </row>
    <row r="468" spans="1:50" ht="15" customHeight="1">
      <c r="A468" s="71"/>
      <c r="B468" s="71"/>
      <c r="C468" s="70"/>
      <c r="D468" s="70"/>
      <c r="E468" s="70"/>
      <c r="F468" s="72"/>
      <c r="G468" s="70"/>
      <c r="H468" s="85"/>
      <c r="I468" s="86"/>
      <c r="J468" s="87"/>
      <c r="K468" s="71"/>
      <c r="L468" s="70"/>
      <c r="M468" s="69"/>
      <c r="N468" s="71"/>
      <c r="O468" s="69"/>
      <c r="P468" s="73"/>
      <c r="Q468" s="85"/>
      <c r="R468" s="86"/>
      <c r="S468" s="87"/>
      <c r="T468" s="73"/>
      <c r="U468" s="85"/>
      <c r="V468" s="86"/>
      <c r="W468" s="87"/>
      <c r="X468" s="69"/>
      <c r="Y468" s="69"/>
      <c r="Z468" s="69"/>
      <c r="AA468" s="69"/>
      <c r="AB468" s="70"/>
      <c r="AC468" s="70"/>
      <c r="AD468" s="69"/>
      <c r="AE468" s="69"/>
      <c r="AF468" s="69"/>
      <c r="AG468" s="71"/>
      <c r="AH468" s="69"/>
      <c r="AI468" s="70"/>
      <c r="AJ468" s="85"/>
      <c r="AK468" s="86"/>
      <c r="AL468" s="87"/>
      <c r="AM468" s="69"/>
      <c r="AN468" s="69"/>
      <c r="AO468" s="69"/>
      <c r="AP468" s="72"/>
      <c r="AQ468" s="72"/>
      <c r="AR468" s="72"/>
      <c r="AS468" s="72"/>
      <c r="AT468" s="70"/>
      <c r="AU468" s="70"/>
      <c r="AV468" s="80"/>
      <c r="AW468" s="81" t="str">
        <f>IF(AV468="","",VLOOKUP(AV468,Prov!$A$2:$B$36,2,2))</f>
        <v/>
      </c>
      <c r="AX468" s="74"/>
    </row>
    <row r="469" spans="1:50" ht="15" customHeight="1">
      <c r="A469" s="71"/>
      <c r="B469" s="71"/>
      <c r="C469" s="70"/>
      <c r="D469" s="70"/>
      <c r="E469" s="70"/>
      <c r="F469" s="72"/>
      <c r="G469" s="70"/>
      <c r="H469" s="85"/>
      <c r="I469" s="86"/>
      <c r="J469" s="87"/>
      <c r="K469" s="71"/>
      <c r="L469" s="70"/>
      <c r="M469" s="69"/>
      <c r="N469" s="71"/>
      <c r="O469" s="69"/>
      <c r="P469" s="73"/>
      <c r="Q469" s="85"/>
      <c r="R469" s="86"/>
      <c r="S469" s="87"/>
      <c r="T469" s="73"/>
      <c r="U469" s="85"/>
      <c r="V469" s="86"/>
      <c r="W469" s="87"/>
      <c r="X469" s="69"/>
      <c r="Y469" s="69"/>
      <c r="Z469" s="69"/>
      <c r="AA469" s="69"/>
      <c r="AB469" s="70"/>
      <c r="AC469" s="70"/>
      <c r="AD469" s="69"/>
      <c r="AE469" s="69"/>
      <c r="AF469" s="69"/>
      <c r="AG469" s="71"/>
      <c r="AH469" s="69"/>
      <c r="AI469" s="70"/>
      <c r="AJ469" s="85"/>
      <c r="AK469" s="86"/>
      <c r="AL469" s="87"/>
      <c r="AM469" s="69"/>
      <c r="AN469" s="69"/>
      <c r="AO469" s="69"/>
      <c r="AP469" s="72"/>
      <c r="AQ469" s="72"/>
      <c r="AR469" s="72"/>
      <c r="AS469" s="72"/>
      <c r="AT469" s="70"/>
      <c r="AU469" s="70"/>
      <c r="AV469" s="80"/>
      <c r="AW469" s="81" t="str">
        <f>IF(AV469="","",VLOOKUP(AV469,Prov!$A$2:$B$36,2,2))</f>
        <v/>
      </c>
      <c r="AX469" s="74"/>
    </row>
    <row r="470" spans="1:50" ht="15" customHeight="1">
      <c r="A470" s="71"/>
      <c r="B470" s="71"/>
      <c r="C470" s="70"/>
      <c r="D470" s="70"/>
      <c r="E470" s="70"/>
      <c r="F470" s="72"/>
      <c r="G470" s="70"/>
      <c r="H470" s="85"/>
      <c r="I470" s="86"/>
      <c r="J470" s="87"/>
      <c r="K470" s="71"/>
      <c r="L470" s="70"/>
      <c r="M470" s="69"/>
      <c r="N470" s="71"/>
      <c r="O470" s="69"/>
      <c r="P470" s="73"/>
      <c r="Q470" s="85"/>
      <c r="R470" s="86"/>
      <c r="S470" s="87"/>
      <c r="T470" s="73"/>
      <c r="U470" s="85"/>
      <c r="V470" s="86"/>
      <c r="W470" s="87"/>
      <c r="X470" s="69"/>
      <c r="Y470" s="69"/>
      <c r="Z470" s="69"/>
      <c r="AA470" s="69"/>
      <c r="AB470" s="70"/>
      <c r="AC470" s="70"/>
      <c r="AD470" s="69"/>
      <c r="AE470" s="69"/>
      <c r="AF470" s="69"/>
      <c r="AG470" s="71"/>
      <c r="AH470" s="69"/>
      <c r="AI470" s="70"/>
      <c r="AJ470" s="85"/>
      <c r="AK470" s="86"/>
      <c r="AL470" s="87"/>
      <c r="AM470" s="69"/>
      <c r="AN470" s="69"/>
      <c r="AO470" s="69"/>
      <c r="AP470" s="72"/>
      <c r="AQ470" s="72"/>
      <c r="AR470" s="72"/>
      <c r="AS470" s="72"/>
      <c r="AT470" s="70"/>
      <c r="AU470" s="70"/>
      <c r="AV470" s="80"/>
      <c r="AW470" s="81" t="str">
        <f>IF(AV470="","",VLOOKUP(AV470,Prov!$A$2:$B$36,2,2))</f>
        <v/>
      </c>
      <c r="AX470" s="74"/>
    </row>
    <row r="471" spans="1:50" ht="15" customHeight="1">
      <c r="A471" s="71"/>
      <c r="B471" s="71"/>
      <c r="C471" s="70"/>
      <c r="D471" s="70"/>
      <c r="E471" s="70"/>
      <c r="F471" s="72"/>
      <c r="G471" s="70"/>
      <c r="H471" s="85"/>
      <c r="I471" s="86"/>
      <c r="J471" s="87"/>
      <c r="K471" s="71"/>
      <c r="L471" s="70"/>
      <c r="M471" s="69"/>
      <c r="N471" s="71"/>
      <c r="O471" s="69"/>
      <c r="P471" s="73"/>
      <c r="Q471" s="85"/>
      <c r="R471" s="86"/>
      <c r="S471" s="87"/>
      <c r="T471" s="73"/>
      <c r="U471" s="85"/>
      <c r="V471" s="86"/>
      <c r="W471" s="87"/>
      <c r="X471" s="69"/>
      <c r="Y471" s="69"/>
      <c r="Z471" s="69"/>
      <c r="AA471" s="69"/>
      <c r="AB471" s="70"/>
      <c r="AC471" s="70"/>
      <c r="AD471" s="69"/>
      <c r="AE471" s="69"/>
      <c r="AF471" s="69"/>
      <c r="AG471" s="71"/>
      <c r="AH471" s="69"/>
      <c r="AI471" s="70"/>
      <c r="AJ471" s="85"/>
      <c r="AK471" s="86"/>
      <c r="AL471" s="87"/>
      <c r="AM471" s="69"/>
      <c r="AN471" s="69"/>
      <c r="AO471" s="69"/>
      <c r="AP471" s="72"/>
      <c r="AQ471" s="72"/>
      <c r="AR471" s="72"/>
      <c r="AS471" s="72"/>
      <c r="AT471" s="70"/>
      <c r="AU471" s="70"/>
      <c r="AV471" s="80"/>
      <c r="AW471" s="81" t="str">
        <f>IF(AV471="","",VLOOKUP(AV471,Prov!$A$2:$B$36,2,2))</f>
        <v/>
      </c>
      <c r="AX471" s="74"/>
    </row>
    <row r="472" spans="1:50" ht="15" customHeight="1">
      <c r="A472" s="71"/>
      <c r="B472" s="71"/>
      <c r="C472" s="70"/>
      <c r="D472" s="70"/>
      <c r="E472" s="70"/>
      <c r="F472" s="72"/>
      <c r="G472" s="70"/>
      <c r="H472" s="85"/>
      <c r="I472" s="86"/>
      <c r="J472" s="87"/>
      <c r="K472" s="71"/>
      <c r="L472" s="70"/>
      <c r="M472" s="69"/>
      <c r="N472" s="71"/>
      <c r="O472" s="69"/>
      <c r="P472" s="73"/>
      <c r="Q472" s="85"/>
      <c r="R472" s="86"/>
      <c r="S472" s="87"/>
      <c r="T472" s="73"/>
      <c r="U472" s="85"/>
      <c r="V472" s="86"/>
      <c r="W472" s="87"/>
      <c r="X472" s="69"/>
      <c r="Y472" s="69"/>
      <c r="Z472" s="69"/>
      <c r="AA472" s="69"/>
      <c r="AB472" s="70"/>
      <c r="AC472" s="70"/>
      <c r="AD472" s="69"/>
      <c r="AE472" s="69"/>
      <c r="AF472" s="69"/>
      <c r="AG472" s="71"/>
      <c r="AH472" s="69"/>
      <c r="AI472" s="70"/>
      <c r="AJ472" s="85"/>
      <c r="AK472" s="86"/>
      <c r="AL472" s="87"/>
      <c r="AM472" s="69"/>
      <c r="AN472" s="69"/>
      <c r="AO472" s="69"/>
      <c r="AP472" s="72"/>
      <c r="AQ472" s="72"/>
      <c r="AR472" s="72"/>
      <c r="AS472" s="72"/>
      <c r="AT472" s="70"/>
      <c r="AU472" s="70"/>
      <c r="AV472" s="80"/>
      <c r="AW472" s="81" t="str">
        <f>IF(AV472="","",VLOOKUP(AV472,Prov!$A$2:$B$36,2,2))</f>
        <v/>
      </c>
      <c r="AX472" s="74"/>
    </row>
    <row r="473" spans="1:50" ht="15" customHeight="1">
      <c r="A473" s="71"/>
      <c r="B473" s="71"/>
      <c r="C473" s="70"/>
      <c r="D473" s="70"/>
      <c r="E473" s="70"/>
      <c r="F473" s="72"/>
      <c r="G473" s="70"/>
      <c r="H473" s="85"/>
      <c r="I473" s="86"/>
      <c r="J473" s="87"/>
      <c r="K473" s="71"/>
      <c r="L473" s="70"/>
      <c r="M473" s="69"/>
      <c r="N473" s="71"/>
      <c r="O473" s="69"/>
      <c r="P473" s="73"/>
      <c r="Q473" s="85"/>
      <c r="R473" s="86"/>
      <c r="S473" s="87"/>
      <c r="T473" s="73"/>
      <c r="U473" s="85"/>
      <c r="V473" s="86"/>
      <c r="W473" s="87"/>
      <c r="X473" s="69"/>
      <c r="Y473" s="69"/>
      <c r="Z473" s="69"/>
      <c r="AA473" s="69"/>
      <c r="AB473" s="70"/>
      <c r="AC473" s="70"/>
      <c r="AD473" s="69"/>
      <c r="AE473" s="69"/>
      <c r="AF473" s="69"/>
      <c r="AG473" s="71"/>
      <c r="AH473" s="69"/>
      <c r="AI473" s="70"/>
      <c r="AJ473" s="85"/>
      <c r="AK473" s="86"/>
      <c r="AL473" s="87"/>
      <c r="AM473" s="69"/>
      <c r="AN473" s="69"/>
      <c r="AO473" s="69"/>
      <c r="AP473" s="72"/>
      <c r="AQ473" s="72"/>
      <c r="AR473" s="72"/>
      <c r="AS473" s="72"/>
      <c r="AT473" s="70"/>
      <c r="AU473" s="70"/>
      <c r="AV473" s="80"/>
      <c r="AW473" s="81" t="str">
        <f>IF(AV473="","",VLOOKUP(AV473,Prov!$A$2:$B$36,2,2))</f>
        <v/>
      </c>
      <c r="AX473" s="74"/>
    </row>
    <row r="474" spans="1:50" ht="15" customHeight="1">
      <c r="A474" s="71"/>
      <c r="B474" s="71"/>
      <c r="C474" s="70"/>
      <c r="D474" s="70"/>
      <c r="E474" s="70"/>
      <c r="F474" s="72"/>
      <c r="G474" s="70"/>
      <c r="H474" s="85"/>
      <c r="I474" s="86"/>
      <c r="J474" s="87"/>
      <c r="K474" s="71"/>
      <c r="L474" s="70"/>
      <c r="M474" s="69"/>
      <c r="N474" s="71"/>
      <c r="O474" s="69"/>
      <c r="P474" s="73"/>
      <c r="Q474" s="85"/>
      <c r="R474" s="86"/>
      <c r="S474" s="87"/>
      <c r="T474" s="73"/>
      <c r="U474" s="85"/>
      <c r="V474" s="86"/>
      <c r="W474" s="87"/>
      <c r="X474" s="69"/>
      <c r="Y474" s="69"/>
      <c r="Z474" s="69"/>
      <c r="AA474" s="69"/>
      <c r="AB474" s="70"/>
      <c r="AC474" s="70"/>
      <c r="AD474" s="69"/>
      <c r="AE474" s="69"/>
      <c r="AF474" s="69"/>
      <c r="AG474" s="71"/>
      <c r="AH474" s="69"/>
      <c r="AI474" s="70"/>
      <c r="AJ474" s="85"/>
      <c r="AK474" s="86"/>
      <c r="AL474" s="87"/>
      <c r="AM474" s="69"/>
      <c r="AN474" s="69"/>
      <c r="AO474" s="69"/>
      <c r="AP474" s="72"/>
      <c r="AQ474" s="72"/>
      <c r="AR474" s="72"/>
      <c r="AS474" s="72"/>
      <c r="AT474" s="70"/>
      <c r="AU474" s="70"/>
      <c r="AV474" s="80"/>
      <c r="AW474" s="81" t="str">
        <f>IF(AV474="","",VLOOKUP(AV474,Prov!$A$2:$B$36,2,2))</f>
        <v/>
      </c>
      <c r="AX474" s="74"/>
    </row>
    <row r="475" spans="1:50" ht="15" customHeight="1">
      <c r="A475" s="71"/>
      <c r="B475" s="71"/>
      <c r="C475" s="70"/>
      <c r="D475" s="70"/>
      <c r="E475" s="70"/>
      <c r="F475" s="72"/>
      <c r="G475" s="70"/>
      <c r="H475" s="85"/>
      <c r="I475" s="86"/>
      <c r="J475" s="87"/>
      <c r="K475" s="71"/>
      <c r="L475" s="70"/>
      <c r="M475" s="69"/>
      <c r="N475" s="71"/>
      <c r="O475" s="69"/>
      <c r="P475" s="73"/>
      <c r="Q475" s="85"/>
      <c r="R475" s="86"/>
      <c r="S475" s="87"/>
      <c r="T475" s="73"/>
      <c r="U475" s="85"/>
      <c r="V475" s="86"/>
      <c r="W475" s="87"/>
      <c r="X475" s="69"/>
      <c r="Y475" s="69"/>
      <c r="Z475" s="69"/>
      <c r="AA475" s="69"/>
      <c r="AB475" s="70"/>
      <c r="AC475" s="70"/>
      <c r="AD475" s="69"/>
      <c r="AE475" s="69"/>
      <c r="AF475" s="69"/>
      <c r="AG475" s="71"/>
      <c r="AH475" s="69"/>
      <c r="AI475" s="70"/>
      <c r="AJ475" s="85"/>
      <c r="AK475" s="86"/>
      <c r="AL475" s="87"/>
      <c r="AM475" s="69"/>
      <c r="AN475" s="69"/>
      <c r="AO475" s="69"/>
      <c r="AP475" s="72"/>
      <c r="AQ475" s="72"/>
      <c r="AR475" s="72"/>
      <c r="AS475" s="72"/>
      <c r="AT475" s="70"/>
      <c r="AU475" s="70"/>
      <c r="AV475" s="80"/>
      <c r="AW475" s="81" t="str">
        <f>IF(AV475="","",VLOOKUP(AV475,Prov!$A$2:$B$36,2,2))</f>
        <v/>
      </c>
      <c r="AX475" s="74"/>
    </row>
    <row r="476" spans="1:50" ht="15" customHeight="1">
      <c r="A476" s="71"/>
      <c r="B476" s="71"/>
      <c r="C476" s="70"/>
      <c r="D476" s="70"/>
      <c r="E476" s="70"/>
      <c r="F476" s="72"/>
      <c r="G476" s="70"/>
      <c r="H476" s="85"/>
      <c r="I476" s="86"/>
      <c r="J476" s="87"/>
      <c r="K476" s="71"/>
      <c r="L476" s="70"/>
      <c r="M476" s="69"/>
      <c r="N476" s="71"/>
      <c r="O476" s="69"/>
      <c r="P476" s="73"/>
      <c r="Q476" s="85"/>
      <c r="R476" s="86"/>
      <c r="S476" s="87"/>
      <c r="T476" s="73"/>
      <c r="U476" s="85"/>
      <c r="V476" s="86"/>
      <c r="W476" s="87"/>
      <c r="X476" s="69"/>
      <c r="Y476" s="69"/>
      <c r="Z476" s="69"/>
      <c r="AA476" s="69"/>
      <c r="AB476" s="70"/>
      <c r="AC476" s="70"/>
      <c r="AD476" s="69"/>
      <c r="AE476" s="69"/>
      <c r="AF476" s="69"/>
      <c r="AG476" s="71"/>
      <c r="AH476" s="69"/>
      <c r="AI476" s="70"/>
      <c r="AJ476" s="85"/>
      <c r="AK476" s="86"/>
      <c r="AL476" s="87"/>
      <c r="AM476" s="69"/>
      <c r="AN476" s="69"/>
      <c r="AO476" s="69"/>
      <c r="AP476" s="72"/>
      <c r="AQ476" s="72"/>
      <c r="AR476" s="72"/>
      <c r="AS476" s="72"/>
      <c r="AT476" s="70"/>
      <c r="AU476" s="70"/>
      <c r="AV476" s="80"/>
      <c r="AW476" s="81" t="str">
        <f>IF(AV476="","",VLOOKUP(AV476,Prov!$A$2:$B$36,2,2))</f>
        <v/>
      </c>
      <c r="AX476" s="74"/>
    </row>
    <row r="477" spans="1:50" ht="15" customHeight="1">
      <c r="A477" s="71"/>
      <c r="B477" s="71"/>
      <c r="C477" s="70"/>
      <c r="D477" s="70"/>
      <c r="E477" s="70"/>
      <c r="F477" s="72"/>
      <c r="G477" s="70"/>
      <c r="H477" s="85"/>
      <c r="I477" s="86"/>
      <c r="J477" s="87"/>
      <c r="K477" s="71"/>
      <c r="L477" s="70"/>
      <c r="M477" s="69"/>
      <c r="N477" s="71"/>
      <c r="O477" s="69"/>
      <c r="P477" s="73"/>
      <c r="Q477" s="85"/>
      <c r="R477" s="86"/>
      <c r="S477" s="87"/>
      <c r="T477" s="73"/>
      <c r="U477" s="85"/>
      <c r="V477" s="86"/>
      <c r="W477" s="87"/>
      <c r="X477" s="69"/>
      <c r="Y477" s="69"/>
      <c r="Z477" s="69"/>
      <c r="AA477" s="69"/>
      <c r="AB477" s="70"/>
      <c r="AC477" s="70"/>
      <c r="AD477" s="69"/>
      <c r="AE477" s="69"/>
      <c r="AF477" s="69"/>
      <c r="AG477" s="71"/>
      <c r="AH477" s="69"/>
      <c r="AI477" s="70"/>
      <c r="AJ477" s="85"/>
      <c r="AK477" s="86"/>
      <c r="AL477" s="87"/>
      <c r="AM477" s="69"/>
      <c r="AN477" s="69"/>
      <c r="AO477" s="69"/>
      <c r="AP477" s="72"/>
      <c r="AQ477" s="72"/>
      <c r="AR477" s="72"/>
      <c r="AS477" s="72"/>
      <c r="AT477" s="70"/>
      <c r="AU477" s="70"/>
      <c r="AV477" s="80"/>
      <c r="AW477" s="81" t="str">
        <f>IF(AV477="","",VLOOKUP(AV477,Prov!$A$2:$B$36,2,2))</f>
        <v/>
      </c>
      <c r="AX477" s="74"/>
    </row>
    <row r="478" spans="1:50" ht="15" customHeight="1">
      <c r="A478" s="71"/>
      <c r="B478" s="71"/>
      <c r="C478" s="70"/>
      <c r="D478" s="70"/>
      <c r="E478" s="70"/>
      <c r="F478" s="72"/>
      <c r="G478" s="70"/>
      <c r="H478" s="85"/>
      <c r="I478" s="86"/>
      <c r="J478" s="87"/>
      <c r="K478" s="71"/>
      <c r="L478" s="70"/>
      <c r="M478" s="69"/>
      <c r="N478" s="71"/>
      <c r="O478" s="69"/>
      <c r="P478" s="73"/>
      <c r="Q478" s="85"/>
      <c r="R478" s="86"/>
      <c r="S478" s="87"/>
      <c r="T478" s="73"/>
      <c r="U478" s="85"/>
      <c r="V478" s="86"/>
      <c r="W478" s="87"/>
      <c r="X478" s="69"/>
      <c r="Y478" s="69"/>
      <c r="Z478" s="69"/>
      <c r="AA478" s="69"/>
      <c r="AB478" s="70"/>
      <c r="AC478" s="70"/>
      <c r="AD478" s="69"/>
      <c r="AE478" s="69"/>
      <c r="AF478" s="69"/>
      <c r="AG478" s="71"/>
      <c r="AH478" s="69"/>
      <c r="AI478" s="70"/>
      <c r="AJ478" s="85"/>
      <c r="AK478" s="86"/>
      <c r="AL478" s="87"/>
      <c r="AM478" s="69"/>
      <c r="AN478" s="69"/>
      <c r="AO478" s="69"/>
      <c r="AP478" s="72"/>
      <c r="AQ478" s="72"/>
      <c r="AR478" s="72"/>
      <c r="AS478" s="72"/>
      <c r="AT478" s="70"/>
      <c r="AU478" s="70"/>
      <c r="AV478" s="80"/>
      <c r="AW478" s="81" t="str">
        <f>IF(AV478="","",VLOOKUP(AV478,Prov!$A$2:$B$36,2,2))</f>
        <v/>
      </c>
      <c r="AX478" s="74"/>
    </row>
    <row r="479" spans="1:50" ht="15" customHeight="1">
      <c r="A479" s="71"/>
      <c r="B479" s="71"/>
      <c r="C479" s="70"/>
      <c r="D479" s="70"/>
      <c r="E479" s="70"/>
      <c r="F479" s="72"/>
      <c r="G479" s="70"/>
      <c r="H479" s="85"/>
      <c r="I479" s="86"/>
      <c r="J479" s="87"/>
      <c r="K479" s="71"/>
      <c r="L479" s="70"/>
      <c r="M479" s="69"/>
      <c r="N479" s="71"/>
      <c r="O479" s="69"/>
      <c r="P479" s="73"/>
      <c r="Q479" s="85"/>
      <c r="R479" s="86"/>
      <c r="S479" s="87"/>
      <c r="T479" s="73"/>
      <c r="U479" s="85"/>
      <c r="V479" s="86"/>
      <c r="W479" s="87"/>
      <c r="X479" s="69"/>
      <c r="Y479" s="69"/>
      <c r="Z479" s="69"/>
      <c r="AA479" s="69"/>
      <c r="AB479" s="70"/>
      <c r="AC479" s="70"/>
      <c r="AD479" s="69"/>
      <c r="AE479" s="69"/>
      <c r="AF479" s="69"/>
      <c r="AG479" s="71"/>
      <c r="AH479" s="69"/>
      <c r="AI479" s="70"/>
      <c r="AJ479" s="85"/>
      <c r="AK479" s="86"/>
      <c r="AL479" s="87"/>
      <c r="AM479" s="69"/>
      <c r="AN479" s="69"/>
      <c r="AO479" s="69"/>
      <c r="AP479" s="72"/>
      <c r="AQ479" s="72"/>
      <c r="AR479" s="72"/>
      <c r="AS479" s="72"/>
      <c r="AT479" s="70"/>
      <c r="AU479" s="70"/>
      <c r="AV479" s="80"/>
      <c r="AW479" s="81" t="str">
        <f>IF(AV479="","",VLOOKUP(AV479,Prov!$A$2:$B$36,2,2))</f>
        <v/>
      </c>
      <c r="AX479" s="74"/>
    </row>
    <row r="480" spans="1:50" ht="15" customHeight="1">
      <c r="A480" s="71"/>
      <c r="B480" s="71"/>
      <c r="C480" s="70"/>
      <c r="D480" s="70"/>
      <c r="E480" s="70"/>
      <c r="F480" s="72"/>
      <c r="G480" s="70"/>
      <c r="H480" s="85"/>
      <c r="I480" s="86"/>
      <c r="J480" s="87"/>
      <c r="K480" s="71"/>
      <c r="L480" s="70"/>
      <c r="M480" s="69"/>
      <c r="N480" s="71"/>
      <c r="O480" s="69"/>
      <c r="P480" s="73"/>
      <c r="Q480" s="85"/>
      <c r="R480" s="86"/>
      <c r="S480" s="87"/>
      <c r="T480" s="73"/>
      <c r="U480" s="85"/>
      <c r="V480" s="86"/>
      <c r="W480" s="87"/>
      <c r="X480" s="69"/>
      <c r="Y480" s="69"/>
      <c r="Z480" s="69"/>
      <c r="AA480" s="69"/>
      <c r="AB480" s="70"/>
      <c r="AC480" s="70"/>
      <c r="AD480" s="69"/>
      <c r="AE480" s="69"/>
      <c r="AF480" s="69"/>
      <c r="AG480" s="71"/>
      <c r="AH480" s="69"/>
      <c r="AI480" s="70"/>
      <c r="AJ480" s="85"/>
      <c r="AK480" s="86"/>
      <c r="AL480" s="87"/>
      <c r="AM480" s="69"/>
      <c r="AN480" s="69"/>
      <c r="AO480" s="69"/>
      <c r="AP480" s="72"/>
      <c r="AQ480" s="72"/>
      <c r="AR480" s="72"/>
      <c r="AS480" s="72"/>
      <c r="AT480" s="70"/>
      <c r="AU480" s="70"/>
      <c r="AV480" s="80"/>
      <c r="AW480" s="81" t="str">
        <f>IF(AV480="","",VLOOKUP(AV480,Prov!$A$2:$B$36,2,2))</f>
        <v/>
      </c>
      <c r="AX480" s="74"/>
    </row>
    <row r="481" spans="1:50" ht="15" customHeight="1">
      <c r="A481" s="71"/>
      <c r="B481" s="71"/>
      <c r="C481" s="70"/>
      <c r="D481" s="70"/>
      <c r="E481" s="70"/>
      <c r="F481" s="72"/>
      <c r="G481" s="70"/>
      <c r="H481" s="85"/>
      <c r="I481" s="86"/>
      <c r="J481" s="87"/>
      <c r="K481" s="71"/>
      <c r="L481" s="70"/>
      <c r="M481" s="69"/>
      <c r="N481" s="71"/>
      <c r="O481" s="69"/>
      <c r="P481" s="73"/>
      <c r="Q481" s="85"/>
      <c r="R481" s="86"/>
      <c r="S481" s="87"/>
      <c r="T481" s="73"/>
      <c r="U481" s="85"/>
      <c r="V481" s="86"/>
      <c r="W481" s="87"/>
      <c r="X481" s="69"/>
      <c r="Y481" s="69"/>
      <c r="Z481" s="69"/>
      <c r="AA481" s="69"/>
      <c r="AB481" s="70"/>
      <c r="AC481" s="70"/>
      <c r="AD481" s="69"/>
      <c r="AE481" s="69"/>
      <c r="AF481" s="69"/>
      <c r="AG481" s="71"/>
      <c r="AH481" s="69"/>
      <c r="AI481" s="70"/>
      <c r="AJ481" s="85"/>
      <c r="AK481" s="86"/>
      <c r="AL481" s="87"/>
      <c r="AM481" s="69"/>
      <c r="AN481" s="69"/>
      <c r="AO481" s="69"/>
      <c r="AP481" s="72"/>
      <c r="AQ481" s="72"/>
      <c r="AR481" s="72"/>
      <c r="AS481" s="72"/>
      <c r="AT481" s="70"/>
      <c r="AU481" s="70"/>
      <c r="AV481" s="80"/>
      <c r="AW481" s="81" t="str">
        <f>IF(AV481="","",VLOOKUP(AV481,Prov!$A$2:$B$36,2,2))</f>
        <v/>
      </c>
      <c r="AX481" s="74"/>
    </row>
    <row r="482" spans="1:50" ht="15" customHeight="1">
      <c r="A482" s="71"/>
      <c r="B482" s="71"/>
      <c r="C482" s="70"/>
      <c r="D482" s="70"/>
      <c r="E482" s="70"/>
      <c r="F482" s="72"/>
      <c r="G482" s="70"/>
      <c r="H482" s="85"/>
      <c r="I482" s="86"/>
      <c r="J482" s="87"/>
      <c r="K482" s="71"/>
      <c r="L482" s="70"/>
      <c r="M482" s="69"/>
      <c r="N482" s="71"/>
      <c r="O482" s="69"/>
      <c r="P482" s="73"/>
      <c r="Q482" s="85"/>
      <c r="R482" s="86"/>
      <c r="S482" s="87"/>
      <c r="T482" s="73"/>
      <c r="U482" s="85"/>
      <c r="V482" s="86"/>
      <c r="W482" s="87"/>
      <c r="X482" s="69"/>
      <c r="Y482" s="69"/>
      <c r="Z482" s="69"/>
      <c r="AA482" s="69"/>
      <c r="AB482" s="70"/>
      <c r="AC482" s="70"/>
      <c r="AD482" s="69"/>
      <c r="AE482" s="69"/>
      <c r="AF482" s="69"/>
      <c r="AG482" s="71"/>
      <c r="AH482" s="69"/>
      <c r="AI482" s="70"/>
      <c r="AJ482" s="85"/>
      <c r="AK482" s="86"/>
      <c r="AL482" s="87"/>
      <c r="AM482" s="69"/>
      <c r="AN482" s="69"/>
      <c r="AO482" s="69"/>
      <c r="AP482" s="72"/>
      <c r="AQ482" s="72"/>
      <c r="AR482" s="72"/>
      <c r="AS482" s="72"/>
      <c r="AT482" s="70"/>
      <c r="AU482" s="70"/>
      <c r="AV482" s="80"/>
      <c r="AW482" s="81" t="str">
        <f>IF(AV482="","",VLOOKUP(AV482,Prov!$A$2:$B$36,2,2))</f>
        <v/>
      </c>
      <c r="AX482" s="74"/>
    </row>
    <row r="483" spans="1:50" ht="15" customHeight="1">
      <c r="A483" s="71"/>
      <c r="B483" s="71"/>
      <c r="C483" s="70"/>
      <c r="D483" s="70"/>
      <c r="E483" s="70"/>
      <c r="F483" s="72"/>
      <c r="G483" s="70"/>
      <c r="H483" s="85"/>
      <c r="I483" s="86"/>
      <c r="J483" s="87"/>
      <c r="K483" s="71"/>
      <c r="L483" s="70"/>
      <c r="M483" s="69"/>
      <c r="N483" s="71"/>
      <c r="O483" s="69"/>
      <c r="P483" s="73"/>
      <c r="Q483" s="85"/>
      <c r="R483" s="86"/>
      <c r="S483" s="87"/>
      <c r="T483" s="73"/>
      <c r="U483" s="85"/>
      <c r="V483" s="86"/>
      <c r="W483" s="87"/>
      <c r="X483" s="69"/>
      <c r="Y483" s="69"/>
      <c r="Z483" s="69"/>
      <c r="AA483" s="69"/>
      <c r="AB483" s="70"/>
      <c r="AC483" s="70"/>
      <c r="AD483" s="69"/>
      <c r="AE483" s="69"/>
      <c r="AF483" s="69"/>
      <c r="AG483" s="71"/>
      <c r="AH483" s="69"/>
      <c r="AI483" s="70"/>
      <c r="AJ483" s="85"/>
      <c r="AK483" s="86"/>
      <c r="AL483" s="87"/>
      <c r="AM483" s="69"/>
      <c r="AN483" s="69"/>
      <c r="AO483" s="69"/>
      <c r="AP483" s="72"/>
      <c r="AQ483" s="72"/>
      <c r="AR483" s="72"/>
      <c r="AS483" s="72"/>
      <c r="AT483" s="70"/>
      <c r="AU483" s="70"/>
      <c r="AV483" s="80"/>
      <c r="AW483" s="81" t="str">
        <f>IF(AV483="","",VLOOKUP(AV483,Prov!$A$2:$B$36,2,2))</f>
        <v/>
      </c>
      <c r="AX483" s="74"/>
    </row>
    <row r="484" spans="1:50" ht="15" customHeight="1">
      <c r="A484" s="71"/>
      <c r="B484" s="71"/>
      <c r="C484" s="70"/>
      <c r="D484" s="70"/>
      <c r="E484" s="70"/>
      <c r="F484" s="72"/>
      <c r="G484" s="70"/>
      <c r="H484" s="85"/>
      <c r="I484" s="86"/>
      <c r="J484" s="87"/>
      <c r="K484" s="71"/>
      <c r="L484" s="70"/>
      <c r="M484" s="69"/>
      <c r="N484" s="71"/>
      <c r="O484" s="69"/>
      <c r="P484" s="73"/>
      <c r="Q484" s="85"/>
      <c r="R484" s="86"/>
      <c r="S484" s="87"/>
      <c r="T484" s="73"/>
      <c r="U484" s="85"/>
      <c r="V484" s="86"/>
      <c r="W484" s="87"/>
      <c r="X484" s="69"/>
      <c r="Y484" s="69"/>
      <c r="Z484" s="69"/>
      <c r="AA484" s="69"/>
      <c r="AB484" s="70"/>
      <c r="AC484" s="70"/>
      <c r="AD484" s="69"/>
      <c r="AE484" s="69"/>
      <c r="AF484" s="69"/>
      <c r="AG484" s="71"/>
      <c r="AH484" s="69"/>
      <c r="AI484" s="70"/>
      <c r="AJ484" s="85"/>
      <c r="AK484" s="86"/>
      <c r="AL484" s="87"/>
      <c r="AM484" s="69"/>
      <c r="AN484" s="69"/>
      <c r="AO484" s="69"/>
      <c r="AP484" s="72"/>
      <c r="AQ484" s="72"/>
      <c r="AR484" s="72"/>
      <c r="AS484" s="72"/>
      <c r="AT484" s="70"/>
      <c r="AU484" s="70"/>
      <c r="AV484" s="80"/>
      <c r="AW484" s="81" t="str">
        <f>IF(AV484="","",VLOOKUP(AV484,Prov!$A$2:$B$36,2,2))</f>
        <v/>
      </c>
      <c r="AX484" s="74"/>
    </row>
    <row r="485" spans="1:50" ht="15" customHeight="1">
      <c r="A485" s="71"/>
      <c r="B485" s="71"/>
      <c r="C485" s="70"/>
      <c r="D485" s="70"/>
      <c r="E485" s="70"/>
      <c r="F485" s="72"/>
      <c r="G485" s="70"/>
      <c r="H485" s="85"/>
      <c r="I485" s="86"/>
      <c r="J485" s="87"/>
      <c r="K485" s="71"/>
      <c r="L485" s="70"/>
      <c r="M485" s="69"/>
      <c r="N485" s="71"/>
      <c r="O485" s="69"/>
      <c r="P485" s="73"/>
      <c r="Q485" s="85"/>
      <c r="R485" s="86"/>
      <c r="S485" s="87"/>
      <c r="T485" s="73"/>
      <c r="U485" s="85"/>
      <c r="V485" s="86"/>
      <c r="W485" s="87"/>
      <c r="X485" s="69"/>
      <c r="Y485" s="69"/>
      <c r="Z485" s="69"/>
      <c r="AA485" s="69"/>
      <c r="AB485" s="70"/>
      <c r="AC485" s="70"/>
      <c r="AD485" s="69"/>
      <c r="AE485" s="69"/>
      <c r="AF485" s="69"/>
      <c r="AG485" s="71"/>
      <c r="AH485" s="69"/>
      <c r="AI485" s="70"/>
      <c r="AJ485" s="85"/>
      <c r="AK485" s="86"/>
      <c r="AL485" s="87"/>
      <c r="AM485" s="69"/>
      <c r="AN485" s="69"/>
      <c r="AO485" s="69"/>
      <c r="AP485" s="72"/>
      <c r="AQ485" s="72"/>
      <c r="AR485" s="72"/>
      <c r="AS485" s="72"/>
      <c r="AT485" s="70"/>
      <c r="AU485" s="70"/>
      <c r="AV485" s="80"/>
      <c r="AW485" s="81" t="str">
        <f>IF(AV485="","",VLOOKUP(AV485,Prov!$A$2:$B$36,2,2))</f>
        <v/>
      </c>
      <c r="AX485" s="74"/>
    </row>
    <row r="486" spans="1:50" ht="15" customHeight="1">
      <c r="A486" s="71"/>
      <c r="B486" s="71"/>
      <c r="C486" s="70"/>
      <c r="D486" s="70"/>
      <c r="E486" s="70"/>
      <c r="F486" s="72"/>
      <c r="G486" s="70"/>
      <c r="H486" s="85"/>
      <c r="I486" s="86"/>
      <c r="J486" s="87"/>
      <c r="K486" s="71"/>
      <c r="L486" s="70"/>
      <c r="M486" s="69"/>
      <c r="N486" s="71"/>
      <c r="O486" s="69"/>
      <c r="P486" s="73"/>
      <c r="Q486" s="85"/>
      <c r="R486" s="86"/>
      <c r="S486" s="87"/>
      <c r="T486" s="73"/>
      <c r="U486" s="85"/>
      <c r="V486" s="86"/>
      <c r="W486" s="87"/>
      <c r="X486" s="69"/>
      <c r="Y486" s="69"/>
      <c r="Z486" s="69"/>
      <c r="AA486" s="69"/>
      <c r="AB486" s="70"/>
      <c r="AC486" s="70"/>
      <c r="AD486" s="69"/>
      <c r="AE486" s="69"/>
      <c r="AF486" s="69"/>
      <c r="AG486" s="71"/>
      <c r="AH486" s="69"/>
      <c r="AI486" s="70"/>
      <c r="AJ486" s="85"/>
      <c r="AK486" s="86"/>
      <c r="AL486" s="87"/>
      <c r="AM486" s="69"/>
      <c r="AN486" s="69"/>
      <c r="AO486" s="69"/>
      <c r="AP486" s="72"/>
      <c r="AQ486" s="72"/>
      <c r="AR486" s="72"/>
      <c r="AS486" s="72"/>
      <c r="AT486" s="70"/>
      <c r="AU486" s="70"/>
      <c r="AV486" s="80"/>
      <c r="AW486" s="81" t="str">
        <f>IF(AV486="","",VLOOKUP(AV486,Prov!$A$2:$B$36,2,2))</f>
        <v/>
      </c>
      <c r="AX486" s="74"/>
    </row>
    <row r="487" spans="1:50" ht="15" customHeight="1">
      <c r="A487" s="71"/>
      <c r="B487" s="71"/>
      <c r="C487" s="70"/>
      <c r="D487" s="70"/>
      <c r="E487" s="70"/>
      <c r="F487" s="72"/>
      <c r="G487" s="70"/>
      <c r="H487" s="85"/>
      <c r="I487" s="86"/>
      <c r="J487" s="87"/>
      <c r="K487" s="71"/>
      <c r="L487" s="70"/>
      <c r="M487" s="69"/>
      <c r="N487" s="71"/>
      <c r="O487" s="69"/>
      <c r="P487" s="73"/>
      <c r="Q487" s="85"/>
      <c r="R487" s="86"/>
      <c r="S487" s="87"/>
      <c r="T487" s="73"/>
      <c r="U487" s="85"/>
      <c r="V487" s="86"/>
      <c r="W487" s="87"/>
      <c r="X487" s="69"/>
      <c r="Y487" s="69"/>
      <c r="Z487" s="69"/>
      <c r="AA487" s="69"/>
      <c r="AB487" s="70"/>
      <c r="AC487" s="70"/>
      <c r="AD487" s="69"/>
      <c r="AE487" s="69"/>
      <c r="AF487" s="69"/>
      <c r="AG487" s="71"/>
      <c r="AH487" s="69"/>
      <c r="AI487" s="70"/>
      <c r="AJ487" s="85"/>
      <c r="AK487" s="86"/>
      <c r="AL487" s="87"/>
      <c r="AM487" s="69"/>
      <c r="AN487" s="69"/>
      <c r="AO487" s="69"/>
      <c r="AP487" s="72"/>
      <c r="AQ487" s="72"/>
      <c r="AR487" s="72"/>
      <c r="AS487" s="72"/>
      <c r="AT487" s="70"/>
      <c r="AU487" s="70"/>
      <c r="AV487" s="80"/>
      <c r="AW487" s="81" t="str">
        <f>IF(AV487="","",VLOOKUP(AV487,Prov!$A$2:$B$36,2,2))</f>
        <v/>
      </c>
      <c r="AX487" s="74"/>
    </row>
    <row r="488" spans="1:50" ht="15" customHeight="1">
      <c r="A488" s="71"/>
      <c r="B488" s="71"/>
      <c r="C488" s="70"/>
      <c r="D488" s="70"/>
      <c r="E488" s="70"/>
      <c r="F488" s="72"/>
      <c r="G488" s="70"/>
      <c r="H488" s="85"/>
      <c r="I488" s="86"/>
      <c r="J488" s="87"/>
      <c r="K488" s="71"/>
      <c r="L488" s="70"/>
      <c r="M488" s="69"/>
      <c r="N488" s="71"/>
      <c r="O488" s="69"/>
      <c r="P488" s="73"/>
      <c r="Q488" s="85"/>
      <c r="R488" s="86"/>
      <c r="S488" s="87"/>
      <c r="T488" s="73"/>
      <c r="U488" s="85"/>
      <c r="V488" s="86"/>
      <c r="W488" s="87"/>
      <c r="X488" s="69"/>
      <c r="Y488" s="69"/>
      <c r="Z488" s="69"/>
      <c r="AA488" s="69"/>
      <c r="AB488" s="70"/>
      <c r="AC488" s="70"/>
      <c r="AD488" s="69"/>
      <c r="AE488" s="69"/>
      <c r="AF488" s="69"/>
      <c r="AG488" s="71"/>
      <c r="AH488" s="69"/>
      <c r="AI488" s="70"/>
      <c r="AJ488" s="85"/>
      <c r="AK488" s="86"/>
      <c r="AL488" s="87"/>
      <c r="AM488" s="69"/>
      <c r="AN488" s="69"/>
      <c r="AO488" s="69"/>
      <c r="AP488" s="72"/>
      <c r="AQ488" s="72"/>
      <c r="AR488" s="72"/>
      <c r="AS488" s="72"/>
      <c r="AT488" s="70"/>
      <c r="AU488" s="70"/>
      <c r="AV488" s="80"/>
      <c r="AW488" s="81" t="str">
        <f>IF(AV488="","",VLOOKUP(AV488,Prov!$A$2:$B$36,2,2))</f>
        <v/>
      </c>
      <c r="AX488" s="74"/>
    </row>
    <row r="489" spans="1:50" ht="15" customHeight="1">
      <c r="A489" s="71"/>
      <c r="B489" s="71"/>
      <c r="C489" s="70"/>
      <c r="D489" s="70"/>
      <c r="E489" s="70"/>
      <c r="F489" s="72"/>
      <c r="G489" s="70"/>
      <c r="H489" s="85"/>
      <c r="I489" s="86"/>
      <c r="J489" s="87"/>
      <c r="K489" s="71"/>
      <c r="L489" s="70"/>
      <c r="M489" s="69"/>
      <c r="N489" s="71"/>
      <c r="O489" s="69"/>
      <c r="P489" s="73"/>
      <c r="Q489" s="85"/>
      <c r="R489" s="86"/>
      <c r="S489" s="87"/>
      <c r="T489" s="73"/>
      <c r="U489" s="85"/>
      <c r="V489" s="86"/>
      <c r="W489" s="87"/>
      <c r="X489" s="69"/>
      <c r="Y489" s="69"/>
      <c r="Z489" s="69"/>
      <c r="AA489" s="69"/>
      <c r="AB489" s="70"/>
      <c r="AC489" s="70"/>
      <c r="AD489" s="69"/>
      <c r="AE489" s="69"/>
      <c r="AF489" s="69"/>
      <c r="AG489" s="71"/>
      <c r="AH489" s="69"/>
      <c r="AI489" s="70"/>
      <c r="AJ489" s="85"/>
      <c r="AK489" s="86"/>
      <c r="AL489" s="87"/>
      <c r="AM489" s="69"/>
      <c r="AN489" s="69"/>
      <c r="AO489" s="69"/>
      <c r="AP489" s="72"/>
      <c r="AQ489" s="72"/>
      <c r="AR489" s="72"/>
      <c r="AS489" s="72"/>
      <c r="AT489" s="70"/>
      <c r="AU489" s="70"/>
      <c r="AV489" s="80"/>
      <c r="AW489" s="81" t="str">
        <f>IF(AV489="","",VLOOKUP(AV489,Prov!$A$2:$B$36,2,2))</f>
        <v/>
      </c>
      <c r="AX489" s="74"/>
    </row>
    <row r="490" spans="1:50" ht="15" customHeight="1">
      <c r="A490" s="71"/>
      <c r="B490" s="71"/>
      <c r="C490" s="70"/>
      <c r="D490" s="70"/>
      <c r="E490" s="70"/>
      <c r="F490" s="72"/>
      <c r="G490" s="70"/>
      <c r="H490" s="85"/>
      <c r="I490" s="86"/>
      <c r="J490" s="87"/>
      <c r="K490" s="71"/>
      <c r="L490" s="70"/>
      <c r="M490" s="69"/>
      <c r="N490" s="71"/>
      <c r="O490" s="69"/>
      <c r="P490" s="73"/>
      <c r="Q490" s="85"/>
      <c r="R490" s="86"/>
      <c r="S490" s="87"/>
      <c r="T490" s="73"/>
      <c r="U490" s="85"/>
      <c r="V490" s="86"/>
      <c r="W490" s="87"/>
      <c r="X490" s="69"/>
      <c r="Y490" s="69"/>
      <c r="Z490" s="69"/>
      <c r="AA490" s="69"/>
      <c r="AB490" s="70"/>
      <c r="AC490" s="70"/>
      <c r="AD490" s="69"/>
      <c r="AE490" s="69"/>
      <c r="AF490" s="69"/>
      <c r="AG490" s="71"/>
      <c r="AH490" s="69"/>
      <c r="AI490" s="70"/>
      <c r="AJ490" s="85"/>
      <c r="AK490" s="86"/>
      <c r="AL490" s="87"/>
      <c r="AM490" s="69"/>
      <c r="AN490" s="69"/>
      <c r="AO490" s="69"/>
      <c r="AP490" s="72"/>
      <c r="AQ490" s="72"/>
      <c r="AR490" s="72"/>
      <c r="AS490" s="72"/>
      <c r="AT490" s="70"/>
      <c r="AU490" s="70"/>
      <c r="AV490" s="80"/>
      <c r="AW490" s="81" t="str">
        <f>IF(AV490="","",VLOOKUP(AV490,Prov!$A$2:$B$36,2,2))</f>
        <v/>
      </c>
      <c r="AX490" s="74"/>
    </row>
    <row r="491" spans="1:50" ht="15" customHeight="1">
      <c r="A491" s="71"/>
      <c r="B491" s="71"/>
      <c r="C491" s="70"/>
      <c r="D491" s="70"/>
      <c r="E491" s="70"/>
      <c r="F491" s="72"/>
      <c r="G491" s="70"/>
      <c r="H491" s="85"/>
      <c r="I491" s="86"/>
      <c r="J491" s="87"/>
      <c r="K491" s="71"/>
      <c r="L491" s="70"/>
      <c r="M491" s="69"/>
      <c r="N491" s="71"/>
      <c r="O491" s="69"/>
      <c r="P491" s="73"/>
      <c r="Q491" s="85"/>
      <c r="R491" s="86"/>
      <c r="S491" s="87"/>
      <c r="T491" s="73"/>
      <c r="U491" s="85"/>
      <c r="V491" s="86"/>
      <c r="W491" s="87"/>
      <c r="X491" s="69"/>
      <c r="Y491" s="69"/>
      <c r="Z491" s="69"/>
      <c r="AA491" s="69"/>
      <c r="AB491" s="70"/>
      <c r="AC491" s="70"/>
      <c r="AD491" s="69"/>
      <c r="AE491" s="69"/>
      <c r="AF491" s="69"/>
      <c r="AG491" s="71"/>
      <c r="AH491" s="69"/>
      <c r="AI491" s="70"/>
      <c r="AJ491" s="85"/>
      <c r="AK491" s="86"/>
      <c r="AL491" s="87"/>
      <c r="AM491" s="69"/>
      <c r="AN491" s="69"/>
      <c r="AO491" s="69"/>
      <c r="AP491" s="72"/>
      <c r="AQ491" s="72"/>
      <c r="AR491" s="72"/>
      <c r="AS491" s="72"/>
      <c r="AT491" s="70"/>
      <c r="AU491" s="70"/>
      <c r="AV491" s="80"/>
      <c r="AW491" s="81" t="str">
        <f>IF(AV491="","",VLOOKUP(AV491,Prov!$A$2:$B$36,2,2))</f>
        <v/>
      </c>
      <c r="AX491" s="74"/>
    </row>
    <row r="492" spans="1:50" ht="15" customHeight="1">
      <c r="A492" s="71"/>
      <c r="B492" s="71"/>
      <c r="C492" s="70"/>
      <c r="D492" s="70"/>
      <c r="E492" s="70"/>
      <c r="F492" s="72"/>
      <c r="G492" s="70"/>
      <c r="H492" s="85"/>
      <c r="I492" s="86"/>
      <c r="J492" s="87"/>
      <c r="K492" s="71"/>
      <c r="L492" s="70"/>
      <c r="M492" s="69"/>
      <c r="N492" s="71"/>
      <c r="O492" s="69"/>
      <c r="P492" s="73"/>
      <c r="Q492" s="85"/>
      <c r="R492" s="86"/>
      <c r="S492" s="87"/>
      <c r="T492" s="73"/>
      <c r="U492" s="85"/>
      <c r="V492" s="86"/>
      <c r="W492" s="87"/>
      <c r="X492" s="69"/>
      <c r="Y492" s="69"/>
      <c r="Z492" s="69"/>
      <c r="AA492" s="69"/>
      <c r="AB492" s="70"/>
      <c r="AC492" s="70"/>
      <c r="AD492" s="69"/>
      <c r="AE492" s="69"/>
      <c r="AF492" s="69"/>
      <c r="AG492" s="71"/>
      <c r="AH492" s="69"/>
      <c r="AI492" s="70"/>
      <c r="AJ492" s="85"/>
      <c r="AK492" s="86"/>
      <c r="AL492" s="87"/>
      <c r="AM492" s="69"/>
      <c r="AN492" s="69"/>
      <c r="AO492" s="69"/>
      <c r="AP492" s="72"/>
      <c r="AQ492" s="72"/>
      <c r="AR492" s="72"/>
      <c r="AS492" s="72"/>
      <c r="AT492" s="70"/>
      <c r="AU492" s="70"/>
      <c r="AV492" s="80"/>
      <c r="AW492" s="81" t="str">
        <f>IF(AV492="","",VLOOKUP(AV492,Prov!$A$2:$B$36,2,2))</f>
        <v/>
      </c>
      <c r="AX492" s="74"/>
    </row>
    <row r="493" spans="1:50" ht="15" customHeight="1">
      <c r="A493" s="71"/>
      <c r="B493" s="71"/>
      <c r="C493" s="70"/>
      <c r="D493" s="70"/>
      <c r="E493" s="70"/>
      <c r="F493" s="72"/>
      <c r="G493" s="70"/>
      <c r="H493" s="85"/>
      <c r="I493" s="86"/>
      <c r="J493" s="87"/>
      <c r="K493" s="71"/>
      <c r="L493" s="70"/>
      <c r="M493" s="69"/>
      <c r="N493" s="71"/>
      <c r="O493" s="69"/>
      <c r="P493" s="73"/>
      <c r="Q493" s="85"/>
      <c r="R493" s="86"/>
      <c r="S493" s="87"/>
      <c r="T493" s="73"/>
      <c r="U493" s="85"/>
      <c r="V493" s="86"/>
      <c r="W493" s="87"/>
      <c r="X493" s="69"/>
      <c r="Y493" s="69"/>
      <c r="Z493" s="69"/>
      <c r="AA493" s="69"/>
      <c r="AB493" s="70"/>
      <c r="AC493" s="70"/>
      <c r="AD493" s="69"/>
      <c r="AE493" s="69"/>
      <c r="AF493" s="69"/>
      <c r="AG493" s="71"/>
      <c r="AH493" s="69"/>
      <c r="AI493" s="70"/>
      <c r="AJ493" s="85"/>
      <c r="AK493" s="86"/>
      <c r="AL493" s="87"/>
      <c r="AM493" s="69"/>
      <c r="AN493" s="69"/>
      <c r="AO493" s="69"/>
      <c r="AP493" s="72"/>
      <c r="AQ493" s="72"/>
      <c r="AR493" s="72"/>
      <c r="AS493" s="72"/>
      <c r="AT493" s="70"/>
      <c r="AU493" s="70"/>
      <c r="AV493" s="80"/>
      <c r="AW493" s="81" t="str">
        <f>IF(AV493="","",VLOOKUP(AV493,Prov!$A$2:$B$36,2,2))</f>
        <v/>
      </c>
      <c r="AX493" s="74"/>
    </row>
    <row r="494" spans="1:50" ht="15" customHeight="1">
      <c r="A494" s="71"/>
      <c r="B494" s="71"/>
      <c r="C494" s="70"/>
      <c r="D494" s="70"/>
      <c r="E494" s="70"/>
      <c r="F494" s="72"/>
      <c r="G494" s="70"/>
      <c r="H494" s="85"/>
      <c r="I494" s="86"/>
      <c r="J494" s="87"/>
      <c r="K494" s="71"/>
      <c r="L494" s="70"/>
      <c r="M494" s="69"/>
      <c r="N494" s="71"/>
      <c r="O494" s="69"/>
      <c r="P494" s="73"/>
      <c r="Q494" s="85"/>
      <c r="R494" s="86"/>
      <c r="S494" s="87"/>
      <c r="T494" s="73"/>
      <c r="U494" s="85"/>
      <c r="V494" s="86"/>
      <c r="W494" s="87"/>
      <c r="X494" s="69"/>
      <c r="Y494" s="69"/>
      <c r="Z494" s="69"/>
      <c r="AA494" s="69"/>
      <c r="AB494" s="70"/>
      <c r="AC494" s="70"/>
      <c r="AD494" s="69"/>
      <c r="AE494" s="69"/>
      <c r="AF494" s="69"/>
      <c r="AG494" s="71"/>
      <c r="AH494" s="69"/>
      <c r="AI494" s="70"/>
      <c r="AJ494" s="85"/>
      <c r="AK494" s="86"/>
      <c r="AL494" s="87"/>
      <c r="AM494" s="69"/>
      <c r="AN494" s="69"/>
      <c r="AO494" s="69"/>
      <c r="AP494" s="72"/>
      <c r="AQ494" s="72"/>
      <c r="AR494" s="72"/>
      <c r="AS494" s="72"/>
      <c r="AT494" s="70"/>
      <c r="AU494" s="70"/>
      <c r="AV494" s="80"/>
      <c r="AW494" s="81" t="str">
        <f>IF(AV494="","",VLOOKUP(AV494,Prov!$A$2:$B$36,2,2))</f>
        <v/>
      </c>
      <c r="AX494" s="74"/>
    </row>
    <row r="495" spans="1:50" ht="15" customHeight="1">
      <c r="A495" s="71"/>
      <c r="B495" s="71"/>
      <c r="C495" s="70"/>
      <c r="D495" s="70"/>
      <c r="E495" s="70"/>
      <c r="F495" s="72"/>
      <c r="G495" s="70"/>
      <c r="H495" s="85"/>
      <c r="I495" s="86"/>
      <c r="J495" s="87"/>
      <c r="K495" s="71"/>
      <c r="L495" s="70"/>
      <c r="M495" s="69"/>
      <c r="N495" s="71"/>
      <c r="O495" s="69"/>
      <c r="P495" s="73"/>
      <c r="Q495" s="85"/>
      <c r="R495" s="86"/>
      <c r="S495" s="87"/>
      <c r="T495" s="73"/>
      <c r="U495" s="85"/>
      <c r="V495" s="86"/>
      <c r="W495" s="87"/>
      <c r="X495" s="69"/>
      <c r="Y495" s="69"/>
      <c r="Z495" s="69"/>
      <c r="AA495" s="69"/>
      <c r="AB495" s="70"/>
      <c r="AC495" s="70"/>
      <c r="AD495" s="69"/>
      <c r="AE495" s="69"/>
      <c r="AF495" s="69"/>
      <c r="AG495" s="71"/>
      <c r="AH495" s="69"/>
      <c r="AI495" s="70"/>
      <c r="AJ495" s="85"/>
      <c r="AK495" s="86"/>
      <c r="AL495" s="87"/>
      <c r="AM495" s="69"/>
      <c r="AN495" s="69"/>
      <c r="AO495" s="69"/>
      <c r="AP495" s="72"/>
      <c r="AQ495" s="72"/>
      <c r="AR495" s="72"/>
      <c r="AS495" s="72"/>
      <c r="AT495" s="70"/>
      <c r="AU495" s="70"/>
      <c r="AV495" s="80"/>
      <c r="AW495" s="81" t="str">
        <f>IF(AV495="","",VLOOKUP(AV495,Prov!$A$2:$B$36,2,2))</f>
        <v/>
      </c>
      <c r="AX495" s="74"/>
    </row>
    <row r="496" spans="1:50" ht="15" customHeight="1">
      <c r="A496" s="71"/>
      <c r="B496" s="71"/>
      <c r="C496" s="70"/>
      <c r="D496" s="70"/>
      <c r="E496" s="70"/>
      <c r="F496" s="72"/>
      <c r="G496" s="70"/>
      <c r="H496" s="85"/>
      <c r="I496" s="86"/>
      <c r="J496" s="87"/>
      <c r="K496" s="71"/>
      <c r="L496" s="70"/>
      <c r="M496" s="69"/>
      <c r="N496" s="71"/>
      <c r="O496" s="69"/>
      <c r="P496" s="73"/>
      <c r="Q496" s="85"/>
      <c r="R496" s="86"/>
      <c r="S496" s="87"/>
      <c r="T496" s="73"/>
      <c r="U496" s="85"/>
      <c r="V496" s="86"/>
      <c r="W496" s="87"/>
      <c r="X496" s="69"/>
      <c r="Y496" s="69"/>
      <c r="Z496" s="69"/>
      <c r="AA496" s="69"/>
      <c r="AB496" s="70"/>
      <c r="AC496" s="70"/>
      <c r="AD496" s="69"/>
      <c r="AE496" s="69"/>
      <c r="AF496" s="69"/>
      <c r="AG496" s="71"/>
      <c r="AH496" s="69"/>
      <c r="AI496" s="70"/>
      <c r="AJ496" s="85"/>
      <c r="AK496" s="86"/>
      <c r="AL496" s="87"/>
      <c r="AM496" s="69"/>
      <c r="AN496" s="69"/>
      <c r="AO496" s="69"/>
      <c r="AP496" s="72"/>
      <c r="AQ496" s="72"/>
      <c r="AR496" s="72"/>
      <c r="AS496" s="72"/>
      <c r="AT496" s="70"/>
      <c r="AU496" s="70"/>
      <c r="AV496" s="80"/>
      <c r="AW496" s="81" t="str">
        <f>IF(AV496="","",VLOOKUP(AV496,Prov!$A$2:$B$36,2,2))</f>
        <v/>
      </c>
      <c r="AX496" s="74"/>
    </row>
    <row r="497" spans="1:50" ht="15" customHeight="1">
      <c r="A497" s="71"/>
      <c r="B497" s="71"/>
      <c r="C497" s="70"/>
      <c r="D497" s="70"/>
      <c r="E497" s="70"/>
      <c r="F497" s="72"/>
      <c r="G497" s="70"/>
      <c r="H497" s="85"/>
      <c r="I497" s="86"/>
      <c r="J497" s="87"/>
      <c r="K497" s="71"/>
      <c r="L497" s="70"/>
      <c r="M497" s="69"/>
      <c r="N497" s="71"/>
      <c r="O497" s="69"/>
      <c r="P497" s="73"/>
      <c r="Q497" s="85"/>
      <c r="R497" s="86"/>
      <c r="S497" s="87"/>
      <c r="T497" s="73"/>
      <c r="U497" s="85"/>
      <c r="V497" s="86"/>
      <c r="W497" s="87"/>
      <c r="X497" s="69"/>
      <c r="Y497" s="69"/>
      <c r="Z497" s="69"/>
      <c r="AA497" s="69"/>
      <c r="AB497" s="70"/>
      <c r="AC497" s="70"/>
      <c r="AD497" s="69"/>
      <c r="AE497" s="69"/>
      <c r="AF497" s="69"/>
      <c r="AG497" s="71"/>
      <c r="AH497" s="69"/>
      <c r="AI497" s="70"/>
      <c r="AJ497" s="85"/>
      <c r="AK497" s="86"/>
      <c r="AL497" s="87"/>
      <c r="AM497" s="69"/>
      <c r="AN497" s="69"/>
      <c r="AO497" s="69"/>
      <c r="AP497" s="72"/>
      <c r="AQ497" s="72"/>
      <c r="AR497" s="72"/>
      <c r="AS497" s="72"/>
      <c r="AT497" s="70"/>
      <c r="AU497" s="70"/>
      <c r="AV497" s="80"/>
      <c r="AW497" s="81" t="str">
        <f>IF(AV497="","",VLOOKUP(AV497,Prov!$A$2:$B$36,2,2))</f>
        <v/>
      </c>
      <c r="AX497" s="74"/>
    </row>
    <row r="498" spans="1:50" ht="15" customHeight="1">
      <c r="A498" s="71"/>
      <c r="B498" s="71"/>
      <c r="C498" s="70"/>
      <c r="D498" s="70"/>
      <c r="E498" s="70"/>
      <c r="F498" s="72"/>
      <c r="G498" s="70"/>
      <c r="H498" s="85"/>
      <c r="I498" s="86"/>
      <c r="J498" s="87"/>
      <c r="K498" s="71"/>
      <c r="L498" s="70"/>
      <c r="M498" s="69"/>
      <c r="N498" s="71"/>
      <c r="O498" s="69"/>
      <c r="P498" s="73"/>
      <c r="Q498" s="85"/>
      <c r="R498" s="86"/>
      <c r="S498" s="87"/>
      <c r="T498" s="73"/>
      <c r="U498" s="85"/>
      <c r="V498" s="86"/>
      <c r="W498" s="87"/>
      <c r="X498" s="69"/>
      <c r="Y498" s="69"/>
      <c r="Z498" s="69"/>
      <c r="AA498" s="69"/>
      <c r="AB498" s="70"/>
      <c r="AC498" s="70"/>
      <c r="AD498" s="69"/>
      <c r="AE498" s="69"/>
      <c r="AF498" s="69"/>
      <c r="AG498" s="71"/>
      <c r="AH498" s="69"/>
      <c r="AI498" s="70"/>
      <c r="AJ498" s="85"/>
      <c r="AK498" s="86"/>
      <c r="AL498" s="87"/>
      <c r="AM498" s="69"/>
      <c r="AN498" s="69"/>
      <c r="AO498" s="69"/>
      <c r="AP498" s="72"/>
      <c r="AQ498" s="72"/>
      <c r="AR498" s="72"/>
      <c r="AS498" s="72"/>
      <c r="AT498" s="70"/>
      <c r="AU498" s="70"/>
      <c r="AV498" s="80"/>
      <c r="AW498" s="81" t="str">
        <f>IF(AV498="","",VLOOKUP(AV498,Prov!$A$2:$B$36,2,2))</f>
        <v/>
      </c>
      <c r="AX498" s="74"/>
    </row>
    <row r="499" spans="1:50" ht="15" customHeight="1">
      <c r="A499" s="71"/>
      <c r="B499" s="71"/>
      <c r="C499" s="70"/>
      <c r="D499" s="70"/>
      <c r="E499" s="70"/>
      <c r="F499" s="72"/>
      <c r="G499" s="70"/>
      <c r="H499" s="85"/>
      <c r="I499" s="86"/>
      <c r="J499" s="87"/>
      <c r="K499" s="71"/>
      <c r="L499" s="70"/>
      <c r="M499" s="69"/>
      <c r="N499" s="71"/>
      <c r="O499" s="69"/>
      <c r="P499" s="73"/>
      <c r="Q499" s="85"/>
      <c r="R499" s="86"/>
      <c r="S499" s="87"/>
      <c r="T499" s="73"/>
      <c r="U499" s="85"/>
      <c r="V499" s="86"/>
      <c r="W499" s="87"/>
      <c r="X499" s="69"/>
      <c r="Y499" s="69"/>
      <c r="Z499" s="69"/>
      <c r="AA499" s="69"/>
      <c r="AB499" s="70"/>
      <c r="AC499" s="70"/>
      <c r="AD499" s="69"/>
      <c r="AE499" s="69"/>
      <c r="AF499" s="69"/>
      <c r="AG499" s="71"/>
      <c r="AH499" s="69"/>
      <c r="AI499" s="70"/>
      <c r="AJ499" s="85"/>
      <c r="AK499" s="86"/>
      <c r="AL499" s="87"/>
      <c r="AM499" s="69"/>
      <c r="AN499" s="69"/>
      <c r="AO499" s="69"/>
      <c r="AP499" s="72"/>
      <c r="AQ499" s="72"/>
      <c r="AR499" s="72"/>
      <c r="AS499" s="72"/>
      <c r="AT499" s="70"/>
      <c r="AU499" s="70"/>
      <c r="AV499" s="80"/>
      <c r="AW499" s="81" t="str">
        <f>IF(AV499="","",VLOOKUP(AV499,Prov!$A$2:$B$36,2,2))</f>
        <v/>
      </c>
      <c r="AX499" s="74"/>
    </row>
    <row r="500" spans="1:50" ht="15" customHeight="1">
      <c r="A500" s="71"/>
      <c r="B500" s="71"/>
      <c r="C500" s="70"/>
      <c r="D500" s="70"/>
      <c r="E500" s="70"/>
      <c r="F500" s="72"/>
      <c r="G500" s="70"/>
      <c r="H500" s="85"/>
      <c r="I500" s="86"/>
      <c r="J500" s="87"/>
      <c r="K500" s="71"/>
      <c r="L500" s="70"/>
      <c r="M500" s="69"/>
      <c r="N500" s="71"/>
      <c r="O500" s="69"/>
      <c r="P500" s="73"/>
      <c r="Q500" s="85"/>
      <c r="R500" s="86"/>
      <c r="S500" s="87"/>
      <c r="T500" s="73"/>
      <c r="U500" s="85"/>
      <c r="V500" s="86"/>
      <c r="W500" s="87"/>
      <c r="X500" s="69"/>
      <c r="Y500" s="69"/>
      <c r="Z500" s="69"/>
      <c r="AA500" s="69"/>
      <c r="AB500" s="70"/>
      <c r="AC500" s="70"/>
      <c r="AD500" s="69"/>
      <c r="AE500" s="69"/>
      <c r="AF500" s="69"/>
      <c r="AG500" s="71"/>
      <c r="AH500" s="69"/>
      <c r="AI500" s="70"/>
      <c r="AJ500" s="85"/>
      <c r="AK500" s="86"/>
      <c r="AL500" s="87"/>
      <c r="AM500" s="69"/>
      <c r="AN500" s="69"/>
      <c r="AO500" s="69"/>
      <c r="AP500" s="72"/>
      <c r="AQ500" s="72"/>
      <c r="AR500" s="72"/>
      <c r="AS500" s="72"/>
      <c r="AT500" s="70"/>
      <c r="AU500" s="70"/>
      <c r="AV500" s="80"/>
      <c r="AW500" s="81" t="str">
        <f>IF(AV500="","",VLOOKUP(AV500,Prov!$A$2:$B$36,2,2))</f>
        <v/>
      </c>
      <c r="AX500" s="74"/>
    </row>
    <row r="501" spans="1:50" ht="15" customHeight="1">
      <c r="A501" s="71"/>
      <c r="B501" s="71"/>
      <c r="C501" s="70"/>
      <c r="D501" s="70"/>
      <c r="E501" s="70"/>
      <c r="F501" s="72"/>
      <c r="G501" s="70"/>
      <c r="H501" s="85"/>
      <c r="I501" s="86"/>
      <c r="J501" s="87"/>
      <c r="K501" s="71"/>
      <c r="L501" s="70"/>
      <c r="M501" s="69"/>
      <c r="N501" s="71"/>
      <c r="O501" s="69"/>
      <c r="P501" s="73"/>
      <c r="Q501" s="85"/>
      <c r="R501" s="86"/>
      <c r="S501" s="87"/>
      <c r="T501" s="73"/>
      <c r="U501" s="85"/>
      <c r="V501" s="86"/>
      <c r="W501" s="87"/>
      <c r="X501" s="69"/>
      <c r="Y501" s="69"/>
      <c r="Z501" s="69"/>
      <c r="AA501" s="69"/>
      <c r="AB501" s="70"/>
      <c r="AC501" s="70"/>
      <c r="AD501" s="69"/>
      <c r="AE501" s="69"/>
      <c r="AF501" s="69"/>
      <c r="AG501" s="71"/>
      <c r="AH501" s="69"/>
      <c r="AI501" s="70"/>
      <c r="AJ501" s="85"/>
      <c r="AK501" s="86"/>
      <c r="AL501" s="87"/>
      <c r="AM501" s="69"/>
      <c r="AN501" s="69"/>
      <c r="AO501" s="69"/>
      <c r="AP501" s="72"/>
      <c r="AQ501" s="72"/>
      <c r="AR501" s="72"/>
      <c r="AS501" s="72"/>
      <c r="AT501" s="70"/>
      <c r="AU501" s="70"/>
      <c r="AV501" s="80"/>
      <c r="AW501" s="81" t="str">
        <f>IF(AV501="","",VLOOKUP(AV501,Prov!$A$2:$B$36,2,2))</f>
        <v/>
      </c>
      <c r="AX501" s="74"/>
    </row>
    <row r="502" spans="1:50" ht="15" customHeight="1">
      <c r="A502" s="71"/>
      <c r="B502" s="71"/>
      <c r="C502" s="70"/>
      <c r="D502" s="70"/>
      <c r="E502" s="70"/>
      <c r="F502" s="72"/>
      <c r="G502" s="70"/>
      <c r="H502" s="85"/>
      <c r="I502" s="86"/>
      <c r="J502" s="87"/>
      <c r="K502" s="71"/>
      <c r="L502" s="70"/>
      <c r="M502" s="69"/>
      <c r="N502" s="71"/>
      <c r="O502" s="69"/>
      <c r="P502" s="73"/>
      <c r="Q502" s="85"/>
      <c r="R502" s="86"/>
      <c r="S502" s="87"/>
      <c r="T502" s="73"/>
      <c r="U502" s="85"/>
      <c r="V502" s="86"/>
      <c r="W502" s="87"/>
      <c r="X502" s="69"/>
      <c r="Y502" s="69"/>
      <c r="Z502" s="69"/>
      <c r="AA502" s="69"/>
      <c r="AB502" s="70"/>
      <c r="AC502" s="70"/>
      <c r="AD502" s="69"/>
      <c r="AE502" s="69"/>
      <c r="AF502" s="69"/>
      <c r="AG502" s="71"/>
      <c r="AH502" s="69"/>
      <c r="AI502" s="70"/>
      <c r="AJ502" s="85"/>
      <c r="AK502" s="86"/>
      <c r="AL502" s="87"/>
      <c r="AM502" s="69"/>
      <c r="AN502" s="69"/>
      <c r="AO502" s="69"/>
      <c r="AP502" s="72"/>
      <c r="AQ502" s="72"/>
      <c r="AR502" s="72"/>
      <c r="AS502" s="72"/>
      <c r="AT502" s="70"/>
      <c r="AU502" s="70"/>
      <c r="AV502" s="80"/>
      <c r="AW502" s="81" t="str">
        <f>IF(AV502="","",VLOOKUP(AV502,Prov!$A$2:$B$36,2,2))</f>
        <v/>
      </c>
      <c r="AX502" s="74"/>
    </row>
    <row r="503" spans="1:50" ht="15" customHeight="1">
      <c r="A503" s="71"/>
      <c r="B503" s="71"/>
      <c r="C503" s="70"/>
      <c r="D503" s="70"/>
      <c r="E503" s="70"/>
      <c r="F503" s="72"/>
      <c r="G503" s="70"/>
      <c r="H503" s="85"/>
      <c r="I503" s="86"/>
      <c r="J503" s="87"/>
      <c r="K503" s="71"/>
      <c r="L503" s="70"/>
      <c r="M503" s="69"/>
      <c r="N503" s="71"/>
      <c r="O503" s="69"/>
      <c r="P503" s="73"/>
      <c r="Q503" s="85"/>
      <c r="R503" s="86"/>
      <c r="S503" s="87"/>
      <c r="T503" s="73"/>
      <c r="U503" s="85"/>
      <c r="V503" s="86"/>
      <c r="W503" s="87"/>
      <c r="X503" s="69"/>
      <c r="Y503" s="69"/>
      <c r="Z503" s="69"/>
      <c r="AA503" s="69"/>
      <c r="AB503" s="70"/>
      <c r="AC503" s="70"/>
      <c r="AD503" s="69"/>
      <c r="AE503" s="69"/>
      <c r="AF503" s="69"/>
      <c r="AG503" s="71"/>
      <c r="AH503" s="69"/>
      <c r="AI503" s="70"/>
      <c r="AJ503" s="85"/>
      <c r="AK503" s="86"/>
      <c r="AL503" s="87"/>
      <c r="AM503" s="69"/>
      <c r="AN503" s="69"/>
      <c r="AO503" s="69"/>
      <c r="AP503" s="72"/>
      <c r="AQ503" s="72"/>
      <c r="AR503" s="72"/>
      <c r="AS503" s="72"/>
      <c r="AT503" s="70"/>
      <c r="AU503" s="70"/>
      <c r="AV503" s="80"/>
      <c r="AW503" s="81" t="str">
        <f>IF(AV503="","",VLOOKUP(AV503,Prov!$A$2:$B$36,2,2))</f>
        <v/>
      </c>
      <c r="AX503" s="74"/>
    </row>
    <row r="504" spans="1:50" ht="15" customHeight="1">
      <c r="A504" s="71"/>
      <c r="B504" s="71"/>
      <c r="C504" s="70"/>
      <c r="D504" s="70"/>
      <c r="E504" s="70"/>
      <c r="F504" s="72"/>
      <c r="G504" s="70"/>
      <c r="H504" s="85"/>
      <c r="I504" s="86"/>
      <c r="J504" s="87"/>
      <c r="K504" s="71"/>
      <c r="L504" s="70"/>
      <c r="M504" s="69"/>
      <c r="N504" s="71"/>
      <c r="O504" s="69"/>
      <c r="P504" s="73"/>
      <c r="Q504" s="85"/>
      <c r="R504" s="86"/>
      <c r="S504" s="87"/>
      <c r="T504" s="73"/>
      <c r="U504" s="85"/>
      <c r="V504" s="86"/>
      <c r="W504" s="87"/>
      <c r="X504" s="69"/>
      <c r="Y504" s="69"/>
      <c r="Z504" s="69"/>
      <c r="AA504" s="69"/>
      <c r="AB504" s="70"/>
      <c r="AC504" s="70"/>
      <c r="AD504" s="69"/>
      <c r="AE504" s="69"/>
      <c r="AF504" s="69"/>
      <c r="AG504" s="71"/>
      <c r="AH504" s="69"/>
      <c r="AI504" s="70"/>
      <c r="AJ504" s="85"/>
      <c r="AK504" s="86"/>
      <c r="AL504" s="87"/>
      <c r="AM504" s="69"/>
      <c r="AN504" s="69"/>
      <c r="AO504" s="69"/>
      <c r="AP504" s="72"/>
      <c r="AQ504" s="72"/>
      <c r="AR504" s="72"/>
      <c r="AS504" s="72"/>
      <c r="AT504" s="70"/>
      <c r="AU504" s="70"/>
      <c r="AV504" s="80"/>
      <c r="AW504" s="81" t="str">
        <f>IF(AV504="","",VLOOKUP(AV504,Prov!$A$2:$B$36,2,2))</f>
        <v/>
      </c>
      <c r="AX504" s="74"/>
    </row>
    <row r="505" spans="1:50" ht="15" customHeight="1">
      <c r="A505" s="71"/>
      <c r="B505" s="71"/>
      <c r="C505" s="70"/>
      <c r="D505" s="70"/>
      <c r="E505" s="70"/>
      <c r="F505" s="72"/>
      <c r="G505" s="70"/>
      <c r="H505" s="85"/>
      <c r="I505" s="86"/>
      <c r="J505" s="87"/>
      <c r="K505" s="71"/>
      <c r="L505" s="70"/>
      <c r="M505" s="69"/>
      <c r="N505" s="71"/>
      <c r="O505" s="69"/>
      <c r="P505" s="73"/>
      <c r="Q505" s="85"/>
      <c r="R505" s="86"/>
      <c r="S505" s="87"/>
      <c r="T505" s="73"/>
      <c r="U505" s="85"/>
      <c r="V505" s="86"/>
      <c r="W505" s="87"/>
      <c r="X505" s="69"/>
      <c r="Y505" s="69"/>
      <c r="Z505" s="69"/>
      <c r="AA505" s="69"/>
      <c r="AB505" s="70"/>
      <c r="AC505" s="70"/>
      <c r="AD505" s="69"/>
      <c r="AE505" s="69"/>
      <c r="AF505" s="69"/>
      <c r="AG505" s="71"/>
      <c r="AH505" s="69"/>
      <c r="AI505" s="70"/>
      <c r="AJ505" s="85"/>
      <c r="AK505" s="86"/>
      <c r="AL505" s="87"/>
      <c r="AM505" s="69"/>
      <c r="AN505" s="69"/>
      <c r="AO505" s="69"/>
      <c r="AP505" s="72"/>
      <c r="AQ505" s="72"/>
      <c r="AR505" s="72"/>
      <c r="AS505" s="72"/>
      <c r="AT505" s="70"/>
      <c r="AU505" s="70"/>
      <c r="AV505" s="80"/>
      <c r="AW505" s="81" t="str">
        <f>IF(AV505="","",VLOOKUP(AV505,Prov!$A$2:$B$36,2,2))</f>
        <v/>
      </c>
      <c r="AX505" s="74"/>
    </row>
    <row r="506" spans="1:50" ht="15" customHeight="1">
      <c r="A506" s="71"/>
      <c r="B506" s="71"/>
      <c r="C506" s="70"/>
      <c r="D506" s="70"/>
      <c r="E506" s="70"/>
      <c r="F506" s="72"/>
      <c r="G506" s="70"/>
      <c r="H506" s="85"/>
      <c r="I506" s="86"/>
      <c r="J506" s="87"/>
      <c r="K506" s="71"/>
      <c r="L506" s="70"/>
      <c r="M506" s="69"/>
      <c r="N506" s="71"/>
      <c r="O506" s="69"/>
      <c r="P506" s="73"/>
      <c r="Q506" s="85"/>
      <c r="R506" s="86"/>
      <c r="S506" s="87"/>
      <c r="T506" s="73"/>
      <c r="U506" s="85"/>
      <c r="V506" s="86"/>
      <c r="W506" s="87"/>
      <c r="X506" s="69"/>
      <c r="Y506" s="69"/>
      <c r="Z506" s="69"/>
      <c r="AA506" s="69"/>
      <c r="AB506" s="70"/>
      <c r="AC506" s="70"/>
      <c r="AD506" s="69"/>
      <c r="AE506" s="69"/>
      <c r="AF506" s="69"/>
      <c r="AG506" s="71"/>
      <c r="AH506" s="69"/>
      <c r="AI506" s="70"/>
      <c r="AJ506" s="85"/>
      <c r="AK506" s="86"/>
      <c r="AL506" s="87"/>
      <c r="AM506" s="69"/>
      <c r="AN506" s="69"/>
      <c r="AO506" s="69"/>
      <c r="AP506" s="72"/>
      <c r="AQ506" s="72"/>
      <c r="AR506" s="72"/>
      <c r="AS506" s="72"/>
      <c r="AT506" s="70"/>
      <c r="AU506" s="70"/>
      <c r="AV506" s="80"/>
      <c r="AW506" s="81" t="str">
        <f>IF(AV506="","",VLOOKUP(AV506,Prov!$A$2:$B$36,2,2))</f>
        <v/>
      </c>
      <c r="AX506" s="74"/>
    </row>
    <row r="507" spans="1:50" ht="15" customHeight="1">
      <c r="A507" s="71"/>
      <c r="B507" s="71"/>
      <c r="C507" s="70"/>
      <c r="D507" s="70"/>
      <c r="E507" s="70"/>
      <c r="F507" s="72"/>
      <c r="G507" s="70"/>
      <c r="H507" s="85"/>
      <c r="I507" s="86"/>
      <c r="J507" s="87"/>
      <c r="K507" s="71"/>
      <c r="L507" s="70"/>
      <c r="M507" s="69"/>
      <c r="N507" s="71"/>
      <c r="O507" s="69"/>
      <c r="P507" s="73"/>
      <c r="Q507" s="85"/>
      <c r="R507" s="86"/>
      <c r="S507" s="87"/>
      <c r="T507" s="73"/>
      <c r="U507" s="85"/>
      <c r="V507" s="86"/>
      <c r="W507" s="87"/>
      <c r="X507" s="69"/>
      <c r="Y507" s="69"/>
      <c r="Z507" s="69"/>
      <c r="AA507" s="69"/>
      <c r="AB507" s="70"/>
      <c r="AC507" s="70"/>
      <c r="AD507" s="69"/>
      <c r="AE507" s="69"/>
      <c r="AF507" s="69"/>
      <c r="AG507" s="71"/>
      <c r="AH507" s="69"/>
      <c r="AI507" s="70"/>
      <c r="AJ507" s="85"/>
      <c r="AK507" s="86"/>
      <c r="AL507" s="87"/>
      <c r="AM507" s="69"/>
      <c r="AN507" s="69"/>
      <c r="AO507" s="69"/>
      <c r="AP507" s="72"/>
      <c r="AQ507" s="72"/>
      <c r="AR507" s="72"/>
      <c r="AS507" s="72"/>
      <c r="AT507" s="70"/>
      <c r="AU507" s="70"/>
      <c r="AV507" s="80"/>
      <c r="AW507" s="81" t="str">
        <f>IF(AV507="","",VLOOKUP(AV507,Prov!$A$2:$B$36,2,2))</f>
        <v/>
      </c>
      <c r="AX507" s="74"/>
    </row>
    <row r="508" spans="1:50" ht="15" customHeight="1">
      <c r="A508" s="71"/>
      <c r="B508" s="71"/>
      <c r="C508" s="70"/>
      <c r="D508" s="70"/>
      <c r="E508" s="70"/>
      <c r="F508" s="72"/>
      <c r="G508" s="70"/>
      <c r="H508" s="85"/>
      <c r="I508" s="86"/>
      <c r="J508" s="87"/>
      <c r="K508" s="71"/>
      <c r="L508" s="70"/>
      <c r="M508" s="69"/>
      <c r="N508" s="71"/>
      <c r="O508" s="69"/>
      <c r="P508" s="73"/>
      <c r="Q508" s="85"/>
      <c r="R508" s="86"/>
      <c r="S508" s="87"/>
      <c r="T508" s="73"/>
      <c r="U508" s="85"/>
      <c r="V508" s="86"/>
      <c r="W508" s="87"/>
      <c r="X508" s="69"/>
      <c r="Y508" s="69"/>
      <c r="Z508" s="69"/>
      <c r="AA508" s="69"/>
      <c r="AB508" s="70"/>
      <c r="AC508" s="70"/>
      <c r="AD508" s="69"/>
      <c r="AE508" s="69"/>
      <c r="AF508" s="69"/>
      <c r="AG508" s="71"/>
      <c r="AH508" s="69"/>
      <c r="AI508" s="70"/>
      <c r="AJ508" s="85"/>
      <c r="AK508" s="86"/>
      <c r="AL508" s="87"/>
      <c r="AM508" s="69"/>
      <c r="AN508" s="69"/>
      <c r="AO508" s="69"/>
      <c r="AP508" s="72"/>
      <c r="AQ508" s="72"/>
      <c r="AR508" s="72"/>
      <c r="AS508" s="72"/>
      <c r="AT508" s="70"/>
      <c r="AU508" s="70"/>
      <c r="AV508" s="80"/>
      <c r="AW508" s="81" t="str">
        <f>IF(AV508="","",VLOOKUP(AV508,Prov!$A$2:$B$36,2,2))</f>
        <v/>
      </c>
      <c r="AX508" s="74"/>
    </row>
    <row r="509" spans="1:50" ht="15" customHeight="1">
      <c r="A509" s="71"/>
      <c r="B509" s="71"/>
      <c r="C509" s="70"/>
      <c r="D509" s="70"/>
      <c r="E509" s="70"/>
      <c r="F509" s="72"/>
      <c r="G509" s="70"/>
      <c r="H509" s="85"/>
      <c r="I509" s="86"/>
      <c r="J509" s="87"/>
      <c r="K509" s="71"/>
      <c r="L509" s="70"/>
      <c r="M509" s="69"/>
      <c r="N509" s="71"/>
      <c r="O509" s="69"/>
      <c r="P509" s="73"/>
      <c r="Q509" s="85"/>
      <c r="R509" s="86"/>
      <c r="S509" s="87"/>
      <c r="T509" s="73"/>
      <c r="U509" s="85"/>
      <c r="V509" s="86"/>
      <c r="W509" s="87"/>
      <c r="X509" s="69"/>
      <c r="Y509" s="69"/>
      <c r="Z509" s="69"/>
      <c r="AA509" s="69"/>
      <c r="AB509" s="70"/>
      <c r="AC509" s="70"/>
      <c r="AD509" s="69"/>
      <c r="AE509" s="69"/>
      <c r="AF509" s="69"/>
      <c r="AG509" s="71"/>
      <c r="AH509" s="69"/>
      <c r="AI509" s="70"/>
      <c r="AJ509" s="85"/>
      <c r="AK509" s="86"/>
      <c r="AL509" s="87"/>
      <c r="AM509" s="69"/>
      <c r="AN509" s="69"/>
      <c r="AO509" s="69"/>
      <c r="AP509" s="72"/>
      <c r="AQ509" s="72"/>
      <c r="AR509" s="72"/>
      <c r="AS509" s="72"/>
      <c r="AT509" s="70"/>
      <c r="AU509" s="70"/>
      <c r="AV509" s="80"/>
      <c r="AW509" s="81" t="str">
        <f>IF(AV509="","",VLOOKUP(AV509,Prov!$A$2:$B$36,2,2))</f>
        <v/>
      </c>
      <c r="AX509" s="74"/>
    </row>
    <row r="510" spans="1:50" ht="15" customHeight="1">
      <c r="A510" s="71"/>
      <c r="B510" s="71"/>
      <c r="C510" s="70"/>
      <c r="D510" s="70"/>
      <c r="E510" s="70"/>
      <c r="F510" s="72"/>
      <c r="G510" s="70"/>
      <c r="H510" s="85"/>
      <c r="I510" s="86"/>
      <c r="J510" s="87"/>
      <c r="K510" s="71"/>
      <c r="L510" s="70"/>
      <c r="M510" s="69"/>
      <c r="N510" s="71"/>
      <c r="O510" s="69"/>
      <c r="P510" s="73"/>
      <c r="Q510" s="85"/>
      <c r="R510" s="86"/>
      <c r="S510" s="87"/>
      <c r="T510" s="73"/>
      <c r="U510" s="85"/>
      <c r="V510" s="86"/>
      <c r="W510" s="87"/>
      <c r="X510" s="69"/>
      <c r="Y510" s="69"/>
      <c r="Z510" s="69"/>
      <c r="AA510" s="69"/>
      <c r="AB510" s="70"/>
      <c r="AC510" s="70"/>
      <c r="AD510" s="69"/>
      <c r="AE510" s="69"/>
      <c r="AF510" s="69"/>
      <c r="AG510" s="71"/>
      <c r="AH510" s="69"/>
      <c r="AI510" s="70"/>
      <c r="AJ510" s="85"/>
      <c r="AK510" s="86"/>
      <c r="AL510" s="87"/>
      <c r="AM510" s="69"/>
      <c r="AN510" s="69"/>
      <c r="AO510" s="69"/>
      <c r="AP510" s="72"/>
      <c r="AQ510" s="72"/>
      <c r="AR510" s="72"/>
      <c r="AS510" s="72"/>
      <c r="AT510" s="70"/>
      <c r="AU510" s="70"/>
      <c r="AV510" s="80"/>
      <c r="AW510" s="81" t="str">
        <f>IF(AV510="","",VLOOKUP(AV510,Prov!$A$2:$B$36,2,2))</f>
        <v/>
      </c>
      <c r="AX510" s="74"/>
    </row>
    <row r="511" spans="1:50" ht="15" customHeight="1">
      <c r="A511" s="71"/>
      <c r="B511" s="71"/>
      <c r="C511" s="70"/>
      <c r="D511" s="70"/>
      <c r="E511" s="70"/>
      <c r="F511" s="72"/>
      <c r="G511" s="70"/>
      <c r="H511" s="85"/>
      <c r="I511" s="86"/>
      <c r="J511" s="87"/>
      <c r="K511" s="71"/>
      <c r="L511" s="70"/>
      <c r="M511" s="69"/>
      <c r="N511" s="71"/>
      <c r="O511" s="69"/>
      <c r="P511" s="73"/>
      <c r="Q511" s="85"/>
      <c r="R511" s="86"/>
      <c r="S511" s="87"/>
      <c r="T511" s="73"/>
      <c r="U511" s="85"/>
      <c r="V511" s="86"/>
      <c r="W511" s="87"/>
      <c r="X511" s="69"/>
      <c r="Y511" s="69"/>
      <c r="Z511" s="69"/>
      <c r="AA511" s="69"/>
      <c r="AB511" s="70"/>
      <c r="AC511" s="70"/>
      <c r="AD511" s="69"/>
      <c r="AE511" s="69"/>
      <c r="AF511" s="69"/>
      <c r="AG511" s="71"/>
      <c r="AH511" s="69"/>
      <c r="AI511" s="70"/>
      <c r="AJ511" s="85"/>
      <c r="AK511" s="86"/>
      <c r="AL511" s="87"/>
      <c r="AM511" s="69"/>
      <c r="AN511" s="69"/>
      <c r="AO511" s="69"/>
      <c r="AP511" s="72"/>
      <c r="AQ511" s="72"/>
      <c r="AR511" s="72"/>
      <c r="AS511" s="72"/>
      <c r="AT511" s="70"/>
      <c r="AU511" s="70"/>
      <c r="AV511" s="80"/>
      <c r="AW511" s="81" t="str">
        <f>IF(AV511="","",VLOOKUP(AV511,Prov!$A$2:$B$36,2,2))</f>
        <v/>
      </c>
      <c r="AX511" s="74"/>
    </row>
    <row r="512" spans="1:50" ht="15" customHeight="1">
      <c r="A512" s="71"/>
      <c r="B512" s="71"/>
      <c r="C512" s="70"/>
      <c r="D512" s="70"/>
      <c r="E512" s="70"/>
      <c r="F512" s="72"/>
      <c r="G512" s="70"/>
      <c r="H512" s="85"/>
      <c r="I512" s="86"/>
      <c r="J512" s="87"/>
      <c r="K512" s="71"/>
      <c r="L512" s="70"/>
      <c r="M512" s="69"/>
      <c r="N512" s="71"/>
      <c r="O512" s="69"/>
      <c r="P512" s="73"/>
      <c r="Q512" s="85"/>
      <c r="R512" s="86"/>
      <c r="S512" s="87"/>
      <c r="T512" s="73"/>
      <c r="U512" s="85"/>
      <c r="V512" s="86"/>
      <c r="W512" s="87"/>
      <c r="X512" s="69"/>
      <c r="Y512" s="69"/>
      <c r="Z512" s="69"/>
      <c r="AA512" s="69"/>
      <c r="AB512" s="70"/>
      <c r="AC512" s="70"/>
      <c r="AD512" s="69"/>
      <c r="AE512" s="69"/>
      <c r="AF512" s="69"/>
      <c r="AG512" s="71"/>
      <c r="AH512" s="69"/>
      <c r="AI512" s="70"/>
      <c r="AJ512" s="85"/>
      <c r="AK512" s="86"/>
      <c r="AL512" s="87"/>
      <c r="AM512" s="69"/>
      <c r="AN512" s="69"/>
      <c r="AO512" s="69"/>
      <c r="AP512" s="72"/>
      <c r="AQ512" s="72"/>
      <c r="AR512" s="72"/>
      <c r="AS512" s="72"/>
      <c r="AT512" s="70"/>
      <c r="AU512" s="70"/>
      <c r="AV512" s="80"/>
      <c r="AW512" s="81" t="str">
        <f>IF(AV512="","",VLOOKUP(AV512,Prov!$A$2:$B$36,2,2))</f>
        <v/>
      </c>
      <c r="AX512" s="74"/>
    </row>
    <row r="513" spans="1:50" ht="15" customHeight="1">
      <c r="A513" s="71"/>
      <c r="B513" s="71"/>
      <c r="C513" s="70"/>
      <c r="D513" s="70"/>
      <c r="E513" s="70"/>
      <c r="F513" s="72"/>
      <c r="G513" s="70"/>
      <c r="H513" s="85"/>
      <c r="I513" s="86"/>
      <c r="J513" s="87"/>
      <c r="K513" s="71"/>
      <c r="L513" s="70"/>
      <c r="M513" s="69"/>
      <c r="N513" s="71"/>
      <c r="O513" s="69"/>
      <c r="P513" s="73"/>
      <c r="Q513" s="85"/>
      <c r="R513" s="86"/>
      <c r="S513" s="87"/>
      <c r="T513" s="73"/>
      <c r="U513" s="85"/>
      <c r="V513" s="86"/>
      <c r="W513" s="87"/>
      <c r="X513" s="69"/>
      <c r="Y513" s="69"/>
      <c r="Z513" s="69"/>
      <c r="AA513" s="69"/>
      <c r="AB513" s="70"/>
      <c r="AC513" s="70"/>
      <c r="AD513" s="69"/>
      <c r="AE513" s="69"/>
      <c r="AF513" s="69"/>
      <c r="AG513" s="71"/>
      <c r="AH513" s="69"/>
      <c r="AI513" s="70"/>
      <c r="AJ513" s="85"/>
      <c r="AK513" s="86"/>
      <c r="AL513" s="87"/>
      <c r="AM513" s="69"/>
      <c r="AN513" s="69"/>
      <c r="AO513" s="69"/>
      <c r="AP513" s="72"/>
      <c r="AQ513" s="72"/>
      <c r="AR513" s="72"/>
      <c r="AS513" s="72"/>
      <c r="AT513" s="70"/>
      <c r="AU513" s="70"/>
      <c r="AV513" s="80"/>
      <c r="AW513" s="81" t="str">
        <f>IF(AV513="","",VLOOKUP(AV513,Prov!$A$2:$B$36,2,2))</f>
        <v/>
      </c>
      <c r="AX513" s="74"/>
    </row>
    <row r="514" spans="1:50" ht="15" customHeight="1">
      <c r="A514" s="71"/>
      <c r="B514" s="71"/>
      <c r="C514" s="70"/>
      <c r="D514" s="70"/>
      <c r="E514" s="70"/>
      <c r="F514" s="72"/>
      <c r="G514" s="70"/>
      <c r="H514" s="85"/>
      <c r="I514" s="86"/>
      <c r="J514" s="87"/>
      <c r="K514" s="71"/>
      <c r="L514" s="70"/>
      <c r="M514" s="69"/>
      <c r="N514" s="71"/>
      <c r="O514" s="69"/>
      <c r="P514" s="73"/>
      <c r="Q514" s="85"/>
      <c r="R514" s="86"/>
      <c r="S514" s="87"/>
      <c r="T514" s="73"/>
      <c r="U514" s="85"/>
      <c r="V514" s="86"/>
      <c r="W514" s="87"/>
      <c r="X514" s="69"/>
      <c r="Y514" s="69"/>
      <c r="Z514" s="69"/>
      <c r="AA514" s="69"/>
      <c r="AB514" s="70"/>
      <c r="AC514" s="70"/>
      <c r="AD514" s="69"/>
      <c r="AE514" s="69"/>
      <c r="AF514" s="69"/>
      <c r="AG514" s="71"/>
      <c r="AH514" s="69"/>
      <c r="AI514" s="70"/>
      <c r="AJ514" s="85"/>
      <c r="AK514" s="86"/>
      <c r="AL514" s="87"/>
      <c r="AM514" s="69"/>
      <c r="AN514" s="69"/>
      <c r="AO514" s="69"/>
      <c r="AP514" s="72"/>
      <c r="AQ514" s="72"/>
      <c r="AR514" s="72"/>
      <c r="AS514" s="72"/>
      <c r="AT514" s="70"/>
      <c r="AU514" s="70"/>
      <c r="AV514" s="80"/>
      <c r="AW514" s="81" t="str">
        <f>IF(AV514="","",VLOOKUP(AV514,Prov!$A$2:$B$36,2,2))</f>
        <v/>
      </c>
      <c r="AX514" s="74"/>
    </row>
    <row r="515" spans="1:50" ht="15" customHeight="1">
      <c r="A515" s="71"/>
      <c r="B515" s="71"/>
      <c r="C515" s="70"/>
      <c r="D515" s="70"/>
      <c r="E515" s="70"/>
      <c r="F515" s="72"/>
      <c r="G515" s="70"/>
      <c r="H515" s="85"/>
      <c r="I515" s="86"/>
      <c r="J515" s="87"/>
      <c r="K515" s="71"/>
      <c r="L515" s="70"/>
      <c r="M515" s="69"/>
      <c r="N515" s="71"/>
      <c r="O515" s="69"/>
      <c r="P515" s="73"/>
      <c r="Q515" s="85"/>
      <c r="R515" s="86"/>
      <c r="S515" s="87"/>
      <c r="T515" s="73"/>
      <c r="U515" s="85"/>
      <c r="V515" s="86"/>
      <c r="W515" s="87"/>
      <c r="X515" s="69"/>
      <c r="Y515" s="69"/>
      <c r="Z515" s="69"/>
      <c r="AA515" s="69"/>
      <c r="AB515" s="70"/>
      <c r="AC515" s="70"/>
      <c r="AD515" s="69"/>
      <c r="AE515" s="69"/>
      <c r="AF515" s="69"/>
      <c r="AG515" s="71"/>
      <c r="AH515" s="69"/>
      <c r="AI515" s="70"/>
      <c r="AJ515" s="85"/>
      <c r="AK515" s="86"/>
      <c r="AL515" s="87"/>
      <c r="AM515" s="69"/>
      <c r="AN515" s="69"/>
      <c r="AO515" s="69"/>
      <c r="AP515" s="72"/>
      <c r="AQ515" s="72"/>
      <c r="AR515" s="72"/>
      <c r="AS515" s="72"/>
      <c r="AT515" s="70"/>
      <c r="AU515" s="70"/>
      <c r="AV515" s="80"/>
      <c r="AW515" s="81" t="str">
        <f>IF(AV515="","",VLOOKUP(AV515,Prov!$A$2:$B$36,2,2))</f>
        <v/>
      </c>
      <c r="AX515" s="74"/>
    </row>
    <row r="516" spans="1:50" ht="15" customHeight="1">
      <c r="A516" s="71"/>
      <c r="B516" s="71"/>
      <c r="C516" s="70"/>
      <c r="D516" s="70"/>
      <c r="E516" s="70"/>
      <c r="F516" s="72"/>
      <c r="G516" s="70"/>
      <c r="H516" s="85"/>
      <c r="I516" s="86"/>
      <c r="J516" s="87"/>
      <c r="K516" s="71"/>
      <c r="L516" s="70"/>
      <c r="M516" s="69"/>
      <c r="N516" s="71"/>
      <c r="O516" s="69"/>
      <c r="P516" s="73"/>
      <c r="Q516" s="85"/>
      <c r="R516" s="86"/>
      <c r="S516" s="87"/>
      <c r="T516" s="73"/>
      <c r="U516" s="85"/>
      <c r="V516" s="86"/>
      <c r="W516" s="87"/>
      <c r="X516" s="69"/>
      <c r="Y516" s="69"/>
      <c r="Z516" s="69"/>
      <c r="AA516" s="69"/>
      <c r="AB516" s="70"/>
      <c r="AC516" s="70"/>
      <c r="AD516" s="69"/>
      <c r="AE516" s="69"/>
      <c r="AF516" s="69"/>
      <c r="AG516" s="71"/>
      <c r="AH516" s="69"/>
      <c r="AI516" s="70"/>
      <c r="AJ516" s="85"/>
      <c r="AK516" s="86"/>
      <c r="AL516" s="87"/>
      <c r="AM516" s="69"/>
      <c r="AN516" s="69"/>
      <c r="AO516" s="69"/>
      <c r="AP516" s="72"/>
      <c r="AQ516" s="72"/>
      <c r="AR516" s="72"/>
      <c r="AS516" s="72"/>
      <c r="AT516" s="70"/>
      <c r="AU516" s="70"/>
      <c r="AV516" s="80"/>
      <c r="AW516" s="81" t="str">
        <f>IF(AV516="","",VLOOKUP(AV516,Prov!$A$2:$B$36,2,2))</f>
        <v/>
      </c>
      <c r="AX516" s="74"/>
    </row>
    <row r="517" spans="1:50" ht="15" customHeight="1">
      <c r="A517" s="71"/>
      <c r="B517" s="71"/>
      <c r="C517" s="70"/>
      <c r="D517" s="70"/>
      <c r="E517" s="70"/>
      <c r="F517" s="72"/>
      <c r="G517" s="70"/>
      <c r="H517" s="85"/>
      <c r="I517" s="86"/>
      <c r="J517" s="87"/>
      <c r="K517" s="71"/>
      <c r="L517" s="70"/>
      <c r="M517" s="69"/>
      <c r="N517" s="71"/>
      <c r="O517" s="69"/>
      <c r="P517" s="73"/>
      <c r="Q517" s="85"/>
      <c r="R517" s="86"/>
      <c r="S517" s="87"/>
      <c r="T517" s="73"/>
      <c r="U517" s="85"/>
      <c r="V517" s="86"/>
      <c r="W517" s="87"/>
      <c r="X517" s="69"/>
      <c r="Y517" s="69"/>
      <c r="Z517" s="69"/>
      <c r="AA517" s="69"/>
      <c r="AB517" s="70"/>
      <c r="AC517" s="70"/>
      <c r="AD517" s="69"/>
      <c r="AE517" s="69"/>
      <c r="AF517" s="69"/>
      <c r="AG517" s="71"/>
      <c r="AH517" s="69"/>
      <c r="AI517" s="70"/>
      <c r="AJ517" s="85"/>
      <c r="AK517" s="86"/>
      <c r="AL517" s="87"/>
      <c r="AM517" s="69"/>
      <c r="AN517" s="69"/>
      <c r="AO517" s="69"/>
      <c r="AP517" s="72"/>
      <c r="AQ517" s="72"/>
      <c r="AR517" s="72"/>
      <c r="AS517" s="72"/>
      <c r="AT517" s="70"/>
      <c r="AU517" s="70"/>
      <c r="AV517" s="80"/>
      <c r="AW517" s="81" t="str">
        <f>IF(AV517="","",VLOOKUP(AV517,Prov!$A$2:$B$36,2,2))</f>
        <v/>
      </c>
      <c r="AX517" s="74"/>
    </row>
    <row r="518" spans="1:50" ht="15" customHeight="1">
      <c r="A518" s="71"/>
      <c r="B518" s="71"/>
      <c r="C518" s="70"/>
      <c r="D518" s="70"/>
      <c r="E518" s="70"/>
      <c r="F518" s="72"/>
      <c r="G518" s="70"/>
      <c r="H518" s="85"/>
      <c r="I518" s="86"/>
      <c r="J518" s="87"/>
      <c r="K518" s="71"/>
      <c r="L518" s="70"/>
      <c r="M518" s="69"/>
      <c r="N518" s="71"/>
      <c r="O518" s="69"/>
      <c r="P518" s="73"/>
      <c r="Q518" s="85"/>
      <c r="R518" s="86"/>
      <c r="S518" s="87"/>
      <c r="T518" s="73"/>
      <c r="U518" s="85"/>
      <c r="V518" s="86"/>
      <c r="W518" s="87"/>
      <c r="X518" s="69"/>
      <c r="Y518" s="69"/>
      <c r="Z518" s="69"/>
      <c r="AA518" s="69"/>
      <c r="AB518" s="70"/>
      <c r="AC518" s="70"/>
      <c r="AD518" s="69"/>
      <c r="AE518" s="69"/>
      <c r="AF518" s="69"/>
      <c r="AG518" s="71"/>
      <c r="AH518" s="69"/>
      <c r="AI518" s="70"/>
      <c r="AJ518" s="85"/>
      <c r="AK518" s="86"/>
      <c r="AL518" s="87"/>
      <c r="AM518" s="69"/>
      <c r="AN518" s="69"/>
      <c r="AO518" s="69"/>
      <c r="AP518" s="72"/>
      <c r="AQ518" s="72"/>
      <c r="AR518" s="72"/>
      <c r="AS518" s="72"/>
      <c r="AT518" s="70"/>
      <c r="AU518" s="70"/>
      <c r="AV518" s="80"/>
      <c r="AW518" s="81" t="str">
        <f>IF(AV518="","",VLOOKUP(AV518,Prov!$A$2:$B$36,2,2))</f>
        <v/>
      </c>
      <c r="AX518" s="74"/>
    </row>
    <row r="519" spans="1:50" ht="15" customHeight="1">
      <c r="A519" s="71"/>
      <c r="B519" s="71"/>
      <c r="C519" s="70"/>
      <c r="D519" s="70"/>
      <c r="E519" s="70"/>
      <c r="F519" s="72"/>
      <c r="G519" s="70"/>
      <c r="H519" s="85"/>
      <c r="I519" s="86"/>
      <c r="J519" s="87"/>
      <c r="K519" s="71"/>
      <c r="L519" s="70"/>
      <c r="M519" s="69"/>
      <c r="N519" s="71"/>
      <c r="O519" s="69"/>
      <c r="P519" s="73"/>
      <c r="Q519" s="85"/>
      <c r="R519" s="86"/>
      <c r="S519" s="87"/>
      <c r="T519" s="73"/>
      <c r="U519" s="85"/>
      <c r="V519" s="86"/>
      <c r="W519" s="87"/>
      <c r="X519" s="69"/>
      <c r="Y519" s="69"/>
      <c r="Z519" s="69"/>
      <c r="AA519" s="69"/>
      <c r="AB519" s="70"/>
      <c r="AC519" s="70"/>
      <c r="AD519" s="69"/>
      <c r="AE519" s="69"/>
      <c r="AF519" s="69"/>
      <c r="AG519" s="71"/>
      <c r="AH519" s="69"/>
      <c r="AI519" s="70"/>
      <c r="AJ519" s="85"/>
      <c r="AK519" s="86"/>
      <c r="AL519" s="87"/>
      <c r="AM519" s="69"/>
      <c r="AN519" s="69"/>
      <c r="AO519" s="69"/>
      <c r="AP519" s="72"/>
      <c r="AQ519" s="72"/>
      <c r="AR519" s="72"/>
      <c r="AS519" s="72"/>
      <c r="AT519" s="70"/>
      <c r="AU519" s="70"/>
      <c r="AV519" s="80"/>
      <c r="AW519" s="81" t="str">
        <f>IF(AV519="","",VLOOKUP(AV519,Prov!$A$2:$B$36,2,2))</f>
        <v/>
      </c>
      <c r="AX519" s="74"/>
    </row>
    <row r="520" spans="1:50" ht="15" customHeight="1">
      <c r="A520" s="71"/>
      <c r="B520" s="71"/>
      <c r="C520" s="70"/>
      <c r="D520" s="70"/>
      <c r="E520" s="70"/>
      <c r="F520" s="72"/>
      <c r="G520" s="70"/>
      <c r="H520" s="85"/>
      <c r="I520" s="86"/>
      <c r="J520" s="87"/>
      <c r="K520" s="71"/>
      <c r="L520" s="70"/>
      <c r="M520" s="69"/>
      <c r="N520" s="71"/>
      <c r="O520" s="69"/>
      <c r="P520" s="73"/>
      <c r="Q520" s="85"/>
      <c r="R520" s="86"/>
      <c r="S520" s="87"/>
      <c r="T520" s="73"/>
      <c r="U520" s="85"/>
      <c r="V520" s="86"/>
      <c r="W520" s="87"/>
      <c r="X520" s="69"/>
      <c r="Y520" s="69"/>
      <c r="Z520" s="69"/>
      <c r="AA520" s="69"/>
      <c r="AB520" s="70"/>
      <c r="AC520" s="70"/>
      <c r="AD520" s="69"/>
      <c r="AE520" s="69"/>
      <c r="AF520" s="69"/>
      <c r="AG520" s="71"/>
      <c r="AH520" s="69"/>
      <c r="AI520" s="70"/>
      <c r="AJ520" s="85"/>
      <c r="AK520" s="86"/>
      <c r="AL520" s="87"/>
      <c r="AM520" s="69"/>
      <c r="AN520" s="69"/>
      <c r="AO520" s="69"/>
      <c r="AP520" s="72"/>
      <c r="AQ520" s="72"/>
      <c r="AR520" s="72"/>
      <c r="AS520" s="72"/>
      <c r="AT520" s="70"/>
      <c r="AU520" s="70"/>
      <c r="AV520" s="80"/>
      <c r="AW520" s="81" t="str">
        <f>IF(AV520="","",VLOOKUP(AV520,Prov!$A$2:$B$36,2,2))</f>
        <v/>
      </c>
      <c r="AX520" s="74"/>
    </row>
    <row r="521" spans="1:50" ht="15" customHeight="1">
      <c r="A521" s="71"/>
      <c r="B521" s="71"/>
      <c r="C521" s="70"/>
      <c r="D521" s="70"/>
      <c r="E521" s="70"/>
      <c r="F521" s="72"/>
      <c r="G521" s="70"/>
      <c r="H521" s="85"/>
      <c r="I521" s="86"/>
      <c r="J521" s="87"/>
      <c r="K521" s="71"/>
      <c r="L521" s="70"/>
      <c r="M521" s="69"/>
      <c r="N521" s="71"/>
      <c r="O521" s="69"/>
      <c r="P521" s="73"/>
      <c r="Q521" s="85"/>
      <c r="R521" s="86"/>
      <c r="S521" s="87"/>
      <c r="T521" s="73"/>
      <c r="U521" s="85"/>
      <c r="V521" s="86"/>
      <c r="W521" s="87"/>
      <c r="X521" s="69"/>
      <c r="Y521" s="69"/>
      <c r="Z521" s="69"/>
      <c r="AA521" s="69"/>
      <c r="AB521" s="70"/>
      <c r="AC521" s="70"/>
      <c r="AD521" s="69"/>
      <c r="AE521" s="69"/>
      <c r="AF521" s="69"/>
      <c r="AG521" s="71"/>
      <c r="AH521" s="69"/>
      <c r="AI521" s="70"/>
      <c r="AJ521" s="85"/>
      <c r="AK521" s="86"/>
      <c r="AL521" s="87"/>
      <c r="AM521" s="69"/>
      <c r="AN521" s="69"/>
      <c r="AO521" s="69"/>
      <c r="AP521" s="72"/>
      <c r="AQ521" s="72"/>
      <c r="AR521" s="72"/>
      <c r="AS521" s="72"/>
      <c r="AT521" s="70"/>
      <c r="AU521" s="70"/>
      <c r="AV521" s="80"/>
      <c r="AW521" s="81" t="str">
        <f>IF(AV521="","",VLOOKUP(AV521,Prov!$A$2:$B$36,2,2))</f>
        <v/>
      </c>
      <c r="AX521" s="74"/>
    </row>
    <row r="522" spans="1:50" ht="15" customHeight="1">
      <c r="A522" s="71"/>
      <c r="B522" s="71"/>
      <c r="C522" s="70"/>
      <c r="D522" s="70"/>
      <c r="E522" s="70"/>
      <c r="F522" s="72"/>
      <c r="G522" s="70"/>
      <c r="H522" s="85"/>
      <c r="I522" s="86"/>
      <c r="J522" s="87"/>
      <c r="K522" s="71"/>
      <c r="L522" s="70"/>
      <c r="M522" s="69"/>
      <c r="N522" s="71"/>
      <c r="O522" s="69"/>
      <c r="P522" s="73"/>
      <c r="Q522" s="85"/>
      <c r="R522" s="86"/>
      <c r="S522" s="87"/>
      <c r="T522" s="73"/>
      <c r="U522" s="85"/>
      <c r="V522" s="86"/>
      <c r="W522" s="87"/>
      <c r="X522" s="69"/>
      <c r="Y522" s="69"/>
      <c r="Z522" s="69"/>
      <c r="AA522" s="69"/>
      <c r="AB522" s="70"/>
      <c r="AC522" s="70"/>
      <c r="AD522" s="69"/>
      <c r="AE522" s="69"/>
      <c r="AF522" s="69"/>
      <c r="AG522" s="71"/>
      <c r="AH522" s="69"/>
      <c r="AI522" s="70"/>
      <c r="AJ522" s="85"/>
      <c r="AK522" s="86"/>
      <c r="AL522" s="87"/>
      <c r="AM522" s="69"/>
      <c r="AN522" s="69"/>
      <c r="AO522" s="69"/>
      <c r="AP522" s="72"/>
      <c r="AQ522" s="72"/>
      <c r="AR522" s="72"/>
      <c r="AS522" s="72"/>
      <c r="AT522" s="70"/>
      <c r="AU522" s="70"/>
      <c r="AV522" s="80"/>
      <c r="AW522" s="81" t="str">
        <f>IF(AV522="","",VLOOKUP(AV522,Prov!$A$2:$B$36,2,2))</f>
        <v/>
      </c>
      <c r="AX522" s="74"/>
    </row>
    <row r="523" spans="1:50" ht="15" customHeight="1">
      <c r="A523" s="71"/>
      <c r="B523" s="71"/>
      <c r="C523" s="70"/>
      <c r="D523" s="70"/>
      <c r="E523" s="70"/>
      <c r="F523" s="72"/>
      <c r="G523" s="70"/>
      <c r="H523" s="85"/>
      <c r="I523" s="86"/>
      <c r="J523" s="87"/>
      <c r="K523" s="71"/>
      <c r="L523" s="70"/>
      <c r="M523" s="69"/>
      <c r="N523" s="71"/>
      <c r="O523" s="69"/>
      <c r="P523" s="73"/>
      <c r="Q523" s="85"/>
      <c r="R523" s="86"/>
      <c r="S523" s="87"/>
      <c r="T523" s="73"/>
      <c r="U523" s="85"/>
      <c r="V523" s="86"/>
      <c r="W523" s="87"/>
      <c r="X523" s="69"/>
      <c r="Y523" s="69"/>
      <c r="Z523" s="69"/>
      <c r="AA523" s="69"/>
      <c r="AB523" s="70"/>
      <c r="AC523" s="70"/>
      <c r="AD523" s="69"/>
      <c r="AE523" s="69"/>
      <c r="AF523" s="69"/>
      <c r="AG523" s="71"/>
      <c r="AH523" s="69"/>
      <c r="AI523" s="70"/>
      <c r="AJ523" s="85"/>
      <c r="AK523" s="86"/>
      <c r="AL523" s="87"/>
      <c r="AM523" s="69"/>
      <c r="AN523" s="69"/>
      <c r="AO523" s="69"/>
      <c r="AP523" s="72"/>
      <c r="AQ523" s="72"/>
      <c r="AR523" s="72"/>
      <c r="AS523" s="72"/>
      <c r="AT523" s="70"/>
      <c r="AU523" s="70"/>
      <c r="AV523" s="80"/>
      <c r="AW523" s="81" t="str">
        <f>IF(AV523="","",VLOOKUP(AV523,Prov!$A$2:$B$36,2,2))</f>
        <v/>
      </c>
      <c r="AX523" s="74"/>
    </row>
    <row r="524" spans="1:50" ht="15" customHeight="1">
      <c r="A524" s="71"/>
      <c r="B524" s="71"/>
      <c r="C524" s="70"/>
      <c r="D524" s="70"/>
      <c r="E524" s="70"/>
      <c r="F524" s="72"/>
      <c r="G524" s="70"/>
      <c r="H524" s="85"/>
      <c r="I524" s="86"/>
      <c r="J524" s="87"/>
      <c r="K524" s="71"/>
      <c r="L524" s="70"/>
      <c r="M524" s="69"/>
      <c r="N524" s="71"/>
      <c r="O524" s="69"/>
      <c r="P524" s="73"/>
      <c r="Q524" s="85"/>
      <c r="R524" s="86"/>
      <c r="S524" s="87"/>
      <c r="T524" s="73"/>
      <c r="U524" s="85"/>
      <c r="V524" s="86"/>
      <c r="W524" s="87"/>
      <c r="X524" s="69"/>
      <c r="Y524" s="69"/>
      <c r="Z524" s="69"/>
      <c r="AA524" s="69"/>
      <c r="AB524" s="70"/>
      <c r="AC524" s="70"/>
      <c r="AD524" s="69"/>
      <c r="AE524" s="69"/>
      <c r="AF524" s="69"/>
      <c r="AG524" s="71"/>
      <c r="AH524" s="69"/>
      <c r="AI524" s="70"/>
      <c r="AJ524" s="85"/>
      <c r="AK524" s="86"/>
      <c r="AL524" s="87"/>
      <c r="AM524" s="69"/>
      <c r="AN524" s="69"/>
      <c r="AO524" s="69"/>
      <c r="AP524" s="72"/>
      <c r="AQ524" s="72"/>
      <c r="AR524" s="72"/>
      <c r="AS524" s="72"/>
      <c r="AT524" s="70"/>
      <c r="AU524" s="70"/>
      <c r="AV524" s="80"/>
      <c r="AW524" s="81" t="str">
        <f>IF(AV524="","",VLOOKUP(AV524,Prov!$A$2:$B$36,2,2))</f>
        <v/>
      </c>
      <c r="AX524" s="74"/>
    </row>
    <row r="525" spans="1:50" ht="15" customHeight="1">
      <c r="A525" s="71"/>
      <c r="B525" s="71"/>
      <c r="C525" s="70"/>
      <c r="D525" s="70"/>
      <c r="E525" s="70"/>
      <c r="F525" s="72"/>
      <c r="G525" s="70"/>
      <c r="H525" s="85"/>
      <c r="I525" s="86"/>
      <c r="J525" s="87"/>
      <c r="K525" s="71"/>
      <c r="L525" s="70"/>
      <c r="M525" s="69"/>
      <c r="N525" s="71"/>
      <c r="O525" s="69"/>
      <c r="P525" s="73"/>
      <c r="Q525" s="85"/>
      <c r="R525" s="86"/>
      <c r="S525" s="87"/>
      <c r="T525" s="73"/>
      <c r="U525" s="85"/>
      <c r="V525" s="86"/>
      <c r="W525" s="87"/>
      <c r="X525" s="69"/>
      <c r="Y525" s="69"/>
      <c r="Z525" s="69"/>
      <c r="AA525" s="69"/>
      <c r="AB525" s="70"/>
      <c r="AC525" s="70"/>
      <c r="AD525" s="69"/>
      <c r="AE525" s="69"/>
      <c r="AF525" s="69"/>
      <c r="AG525" s="71"/>
      <c r="AH525" s="69"/>
      <c r="AI525" s="70"/>
      <c r="AJ525" s="85"/>
      <c r="AK525" s="86"/>
      <c r="AL525" s="87"/>
      <c r="AM525" s="69"/>
      <c r="AN525" s="69"/>
      <c r="AO525" s="69"/>
      <c r="AP525" s="72"/>
      <c r="AQ525" s="72"/>
      <c r="AR525" s="72"/>
      <c r="AS525" s="72"/>
      <c r="AT525" s="70"/>
      <c r="AU525" s="70"/>
      <c r="AV525" s="80"/>
      <c r="AW525" s="81" t="str">
        <f>IF(AV525="","",VLOOKUP(AV525,Prov!$A$2:$B$36,2,2))</f>
        <v/>
      </c>
      <c r="AX525" s="74"/>
    </row>
    <row r="526" spans="1:50" ht="15" customHeight="1">
      <c r="A526" s="71"/>
      <c r="B526" s="71"/>
      <c r="C526" s="70"/>
      <c r="D526" s="70"/>
      <c r="E526" s="70"/>
      <c r="F526" s="72"/>
      <c r="G526" s="70"/>
      <c r="H526" s="85"/>
      <c r="I526" s="86"/>
      <c r="J526" s="87"/>
      <c r="K526" s="71"/>
      <c r="L526" s="70"/>
      <c r="M526" s="69"/>
      <c r="N526" s="71"/>
      <c r="O526" s="69"/>
      <c r="P526" s="73"/>
      <c r="Q526" s="85"/>
      <c r="R526" s="86"/>
      <c r="S526" s="87"/>
      <c r="T526" s="73"/>
      <c r="U526" s="85"/>
      <c r="V526" s="86"/>
      <c r="W526" s="87"/>
      <c r="X526" s="69"/>
      <c r="Y526" s="69"/>
      <c r="Z526" s="69"/>
      <c r="AA526" s="69"/>
      <c r="AB526" s="70"/>
      <c r="AC526" s="70"/>
      <c r="AD526" s="69"/>
      <c r="AE526" s="69"/>
      <c r="AF526" s="69"/>
      <c r="AG526" s="71"/>
      <c r="AH526" s="69"/>
      <c r="AI526" s="70"/>
      <c r="AJ526" s="85"/>
      <c r="AK526" s="86"/>
      <c r="AL526" s="87"/>
      <c r="AM526" s="69"/>
      <c r="AN526" s="69"/>
      <c r="AO526" s="69"/>
      <c r="AP526" s="72"/>
      <c r="AQ526" s="72"/>
      <c r="AR526" s="72"/>
      <c r="AS526" s="72"/>
      <c r="AT526" s="70"/>
      <c r="AU526" s="70"/>
      <c r="AV526" s="80"/>
      <c r="AW526" s="81" t="str">
        <f>IF(AV526="","",VLOOKUP(AV526,Prov!$A$2:$B$36,2,2))</f>
        <v/>
      </c>
      <c r="AX526" s="74"/>
    </row>
    <row r="527" spans="1:50" ht="15" customHeight="1">
      <c r="A527" s="71"/>
      <c r="B527" s="71"/>
      <c r="C527" s="70"/>
      <c r="D527" s="70"/>
      <c r="E527" s="70"/>
      <c r="F527" s="72"/>
      <c r="G527" s="70"/>
      <c r="H527" s="85"/>
      <c r="I527" s="86"/>
      <c r="J527" s="87"/>
      <c r="K527" s="71"/>
      <c r="L527" s="70"/>
      <c r="M527" s="69"/>
      <c r="N527" s="71"/>
      <c r="O527" s="69"/>
      <c r="P527" s="73"/>
      <c r="Q527" s="85"/>
      <c r="R527" s="86"/>
      <c r="S527" s="87"/>
      <c r="T527" s="73"/>
      <c r="U527" s="85"/>
      <c r="V527" s="86"/>
      <c r="W527" s="87"/>
      <c r="X527" s="69"/>
      <c r="Y527" s="69"/>
      <c r="Z527" s="69"/>
      <c r="AA527" s="69"/>
      <c r="AB527" s="70"/>
      <c r="AC527" s="70"/>
      <c r="AD527" s="69"/>
      <c r="AE527" s="69"/>
      <c r="AF527" s="69"/>
      <c r="AG527" s="71"/>
      <c r="AH527" s="69"/>
      <c r="AI527" s="70"/>
      <c r="AJ527" s="85"/>
      <c r="AK527" s="86"/>
      <c r="AL527" s="87"/>
      <c r="AM527" s="69"/>
      <c r="AN527" s="69"/>
      <c r="AO527" s="69"/>
      <c r="AP527" s="72"/>
      <c r="AQ527" s="72"/>
      <c r="AR527" s="72"/>
      <c r="AS527" s="72"/>
      <c r="AT527" s="70"/>
      <c r="AU527" s="70"/>
      <c r="AV527" s="80"/>
      <c r="AW527" s="81" t="str">
        <f>IF(AV527="","",VLOOKUP(AV527,Prov!$A$2:$B$36,2,2))</f>
        <v/>
      </c>
      <c r="AX527" s="74"/>
    </row>
    <row r="528" spans="1:50" ht="15" customHeight="1">
      <c r="A528" s="71"/>
      <c r="B528" s="71"/>
      <c r="C528" s="70"/>
      <c r="D528" s="70"/>
      <c r="E528" s="70"/>
      <c r="F528" s="72"/>
      <c r="G528" s="70"/>
      <c r="H528" s="85"/>
      <c r="I528" s="86"/>
      <c r="J528" s="87"/>
      <c r="K528" s="71"/>
      <c r="L528" s="70"/>
      <c r="M528" s="69"/>
      <c r="N528" s="71"/>
      <c r="O528" s="69"/>
      <c r="P528" s="73"/>
      <c r="Q528" s="85"/>
      <c r="R528" s="86"/>
      <c r="S528" s="87"/>
      <c r="T528" s="73"/>
      <c r="U528" s="85"/>
      <c r="V528" s="86"/>
      <c r="W528" s="87"/>
      <c r="X528" s="69"/>
      <c r="Y528" s="69"/>
      <c r="Z528" s="69"/>
      <c r="AA528" s="69"/>
      <c r="AB528" s="70"/>
      <c r="AC528" s="70"/>
      <c r="AD528" s="69"/>
      <c r="AE528" s="69"/>
      <c r="AF528" s="69"/>
      <c r="AG528" s="71"/>
      <c r="AH528" s="69"/>
      <c r="AI528" s="70"/>
      <c r="AJ528" s="85"/>
      <c r="AK528" s="86"/>
      <c r="AL528" s="87"/>
      <c r="AM528" s="69"/>
      <c r="AN528" s="69"/>
      <c r="AO528" s="69"/>
      <c r="AP528" s="72"/>
      <c r="AQ528" s="72"/>
      <c r="AR528" s="72"/>
      <c r="AS528" s="72"/>
      <c r="AT528" s="70"/>
      <c r="AU528" s="70"/>
      <c r="AV528" s="80"/>
      <c r="AW528" s="81" t="str">
        <f>IF(AV528="","",VLOOKUP(AV528,Prov!$A$2:$B$36,2,2))</f>
        <v/>
      </c>
      <c r="AX528" s="74"/>
    </row>
    <row r="529" spans="1:50" ht="15" customHeight="1">
      <c r="A529" s="71"/>
      <c r="B529" s="71"/>
      <c r="C529" s="70"/>
      <c r="D529" s="70"/>
      <c r="E529" s="70"/>
      <c r="F529" s="72"/>
      <c r="G529" s="70"/>
      <c r="H529" s="85"/>
      <c r="I529" s="86"/>
      <c r="J529" s="87"/>
      <c r="K529" s="71"/>
      <c r="L529" s="70"/>
      <c r="M529" s="69"/>
      <c r="N529" s="71"/>
      <c r="O529" s="69"/>
      <c r="P529" s="73"/>
      <c r="Q529" s="85"/>
      <c r="R529" s="86"/>
      <c r="S529" s="87"/>
      <c r="T529" s="73"/>
      <c r="U529" s="85"/>
      <c r="V529" s="86"/>
      <c r="W529" s="87"/>
      <c r="X529" s="69"/>
      <c r="Y529" s="69"/>
      <c r="Z529" s="69"/>
      <c r="AA529" s="69"/>
      <c r="AB529" s="70"/>
      <c r="AC529" s="70"/>
      <c r="AD529" s="69"/>
      <c r="AE529" s="69"/>
      <c r="AF529" s="69"/>
      <c r="AG529" s="71"/>
      <c r="AH529" s="69"/>
      <c r="AI529" s="70"/>
      <c r="AJ529" s="85"/>
      <c r="AK529" s="86"/>
      <c r="AL529" s="87"/>
      <c r="AM529" s="69"/>
      <c r="AN529" s="69"/>
      <c r="AO529" s="69"/>
      <c r="AP529" s="72"/>
      <c r="AQ529" s="72"/>
      <c r="AR529" s="72"/>
      <c r="AS529" s="72"/>
      <c r="AT529" s="70"/>
      <c r="AU529" s="70"/>
      <c r="AV529" s="80"/>
      <c r="AW529" s="81" t="str">
        <f>IF(AV529="","",VLOOKUP(AV529,Prov!$A$2:$B$36,2,2))</f>
        <v/>
      </c>
      <c r="AX529" s="74"/>
    </row>
    <row r="530" spans="1:50" ht="15" customHeight="1">
      <c r="A530" s="71"/>
      <c r="B530" s="71"/>
      <c r="C530" s="70"/>
      <c r="D530" s="70"/>
      <c r="E530" s="70"/>
      <c r="F530" s="72"/>
      <c r="G530" s="70"/>
      <c r="H530" s="85"/>
      <c r="I530" s="86"/>
      <c r="J530" s="87"/>
      <c r="K530" s="71"/>
      <c r="L530" s="70"/>
      <c r="M530" s="69"/>
      <c r="N530" s="71"/>
      <c r="O530" s="69"/>
      <c r="P530" s="73"/>
      <c r="Q530" s="85"/>
      <c r="R530" s="86"/>
      <c r="S530" s="87"/>
      <c r="T530" s="73"/>
      <c r="U530" s="85"/>
      <c r="V530" s="86"/>
      <c r="W530" s="87"/>
      <c r="X530" s="69"/>
      <c r="Y530" s="69"/>
      <c r="Z530" s="69"/>
      <c r="AA530" s="69"/>
      <c r="AB530" s="70"/>
      <c r="AC530" s="70"/>
      <c r="AD530" s="69"/>
      <c r="AE530" s="69"/>
      <c r="AF530" s="69"/>
      <c r="AG530" s="71"/>
      <c r="AH530" s="69"/>
      <c r="AI530" s="70"/>
      <c r="AJ530" s="85"/>
      <c r="AK530" s="86"/>
      <c r="AL530" s="87"/>
      <c r="AM530" s="69"/>
      <c r="AN530" s="69"/>
      <c r="AO530" s="69"/>
      <c r="AP530" s="72"/>
      <c r="AQ530" s="72"/>
      <c r="AR530" s="72"/>
      <c r="AS530" s="72"/>
      <c r="AT530" s="70"/>
      <c r="AU530" s="70"/>
      <c r="AV530" s="80"/>
      <c r="AW530" s="81" t="str">
        <f>IF(AV530="","",VLOOKUP(AV530,Prov!$A$2:$B$36,2,2))</f>
        <v/>
      </c>
      <c r="AX530" s="74"/>
    </row>
    <row r="531" spans="1:50" ht="15" customHeight="1">
      <c r="A531" s="71"/>
      <c r="B531" s="71"/>
      <c r="C531" s="70"/>
      <c r="D531" s="70"/>
      <c r="E531" s="70"/>
      <c r="F531" s="72"/>
      <c r="G531" s="70"/>
      <c r="H531" s="85"/>
      <c r="I531" s="86"/>
      <c r="J531" s="87"/>
      <c r="K531" s="71"/>
      <c r="L531" s="70"/>
      <c r="M531" s="69"/>
      <c r="N531" s="71"/>
      <c r="O531" s="69"/>
      <c r="P531" s="73"/>
      <c r="Q531" s="85"/>
      <c r="R531" s="86"/>
      <c r="S531" s="87"/>
      <c r="T531" s="73"/>
      <c r="U531" s="85"/>
      <c r="V531" s="86"/>
      <c r="W531" s="87"/>
      <c r="X531" s="69"/>
      <c r="Y531" s="69"/>
      <c r="Z531" s="69"/>
      <c r="AA531" s="69"/>
      <c r="AB531" s="70"/>
      <c r="AC531" s="70"/>
      <c r="AD531" s="69"/>
      <c r="AE531" s="69"/>
      <c r="AF531" s="69"/>
      <c r="AG531" s="71"/>
      <c r="AH531" s="69"/>
      <c r="AI531" s="70"/>
      <c r="AJ531" s="85"/>
      <c r="AK531" s="86"/>
      <c r="AL531" s="87"/>
      <c r="AM531" s="69"/>
      <c r="AN531" s="69"/>
      <c r="AO531" s="69"/>
      <c r="AP531" s="72"/>
      <c r="AQ531" s="72"/>
      <c r="AR531" s="72"/>
      <c r="AS531" s="72"/>
      <c r="AT531" s="70"/>
      <c r="AU531" s="70"/>
      <c r="AV531" s="80"/>
      <c r="AW531" s="81" t="str">
        <f>IF(AV531="","",VLOOKUP(AV531,Prov!$A$2:$B$36,2,2))</f>
        <v/>
      </c>
      <c r="AX531" s="74"/>
    </row>
    <row r="532" spans="1:50" ht="15" customHeight="1">
      <c r="A532" s="71"/>
      <c r="B532" s="71"/>
      <c r="C532" s="70"/>
      <c r="D532" s="70"/>
      <c r="E532" s="70"/>
      <c r="F532" s="72"/>
      <c r="G532" s="70"/>
      <c r="H532" s="85"/>
      <c r="I532" s="86"/>
      <c r="J532" s="87"/>
      <c r="K532" s="71"/>
      <c r="L532" s="70"/>
      <c r="M532" s="69"/>
      <c r="N532" s="71"/>
      <c r="O532" s="69"/>
      <c r="P532" s="73"/>
      <c r="Q532" s="85"/>
      <c r="R532" s="86"/>
      <c r="S532" s="87"/>
      <c r="T532" s="73"/>
      <c r="U532" s="85"/>
      <c r="V532" s="86"/>
      <c r="W532" s="87"/>
      <c r="X532" s="69"/>
      <c r="Y532" s="69"/>
      <c r="Z532" s="69"/>
      <c r="AA532" s="69"/>
      <c r="AB532" s="70"/>
      <c r="AC532" s="70"/>
      <c r="AD532" s="69"/>
      <c r="AE532" s="69"/>
      <c r="AF532" s="69"/>
      <c r="AG532" s="71"/>
      <c r="AH532" s="69"/>
      <c r="AI532" s="70"/>
      <c r="AJ532" s="85"/>
      <c r="AK532" s="86"/>
      <c r="AL532" s="87"/>
      <c r="AM532" s="69"/>
      <c r="AN532" s="69"/>
      <c r="AO532" s="69"/>
      <c r="AP532" s="72"/>
      <c r="AQ532" s="72"/>
      <c r="AR532" s="72"/>
      <c r="AS532" s="72"/>
      <c r="AT532" s="70"/>
      <c r="AU532" s="70"/>
      <c r="AV532" s="80"/>
      <c r="AW532" s="81" t="str">
        <f>IF(AV532="","",VLOOKUP(AV532,Prov!$A$2:$B$36,2,2))</f>
        <v/>
      </c>
      <c r="AX532" s="74"/>
    </row>
    <row r="533" spans="1:50" ht="15" customHeight="1">
      <c r="A533" s="71"/>
      <c r="B533" s="71"/>
      <c r="C533" s="70"/>
      <c r="D533" s="70"/>
      <c r="E533" s="70"/>
      <c r="F533" s="72"/>
      <c r="G533" s="70"/>
      <c r="H533" s="85"/>
      <c r="I533" s="86"/>
      <c r="J533" s="87"/>
      <c r="K533" s="71"/>
      <c r="L533" s="70"/>
      <c r="M533" s="69"/>
      <c r="N533" s="71"/>
      <c r="O533" s="69"/>
      <c r="P533" s="73"/>
      <c r="Q533" s="85"/>
      <c r="R533" s="86"/>
      <c r="S533" s="87"/>
      <c r="T533" s="73"/>
      <c r="U533" s="85"/>
      <c r="V533" s="86"/>
      <c r="W533" s="87"/>
      <c r="X533" s="69"/>
      <c r="Y533" s="69"/>
      <c r="Z533" s="69"/>
      <c r="AA533" s="69"/>
      <c r="AB533" s="70"/>
      <c r="AC533" s="70"/>
      <c r="AD533" s="69"/>
      <c r="AE533" s="69"/>
      <c r="AF533" s="69"/>
      <c r="AG533" s="71"/>
      <c r="AH533" s="69"/>
      <c r="AI533" s="70"/>
      <c r="AJ533" s="85"/>
      <c r="AK533" s="86"/>
      <c r="AL533" s="87"/>
      <c r="AM533" s="69"/>
      <c r="AN533" s="69"/>
      <c r="AO533" s="69"/>
      <c r="AP533" s="72"/>
      <c r="AQ533" s="72"/>
      <c r="AR533" s="72"/>
      <c r="AS533" s="72"/>
      <c r="AT533" s="70"/>
      <c r="AU533" s="70"/>
      <c r="AV533" s="80"/>
      <c r="AW533" s="81" t="str">
        <f>IF(AV533="","",VLOOKUP(AV533,Prov!$A$2:$B$36,2,2))</f>
        <v/>
      </c>
      <c r="AX533" s="74"/>
    </row>
    <row r="534" spans="1:50" ht="15" customHeight="1">
      <c r="A534" s="71"/>
      <c r="B534" s="71"/>
      <c r="C534" s="70"/>
      <c r="D534" s="70"/>
      <c r="E534" s="70"/>
      <c r="F534" s="72"/>
      <c r="G534" s="70"/>
      <c r="H534" s="85"/>
      <c r="I534" s="86"/>
      <c r="J534" s="87"/>
      <c r="K534" s="71"/>
      <c r="L534" s="70"/>
      <c r="M534" s="69"/>
      <c r="N534" s="71"/>
      <c r="O534" s="69"/>
      <c r="P534" s="73"/>
      <c r="Q534" s="85"/>
      <c r="R534" s="86"/>
      <c r="S534" s="87"/>
      <c r="T534" s="73"/>
      <c r="U534" s="85"/>
      <c r="V534" s="86"/>
      <c r="W534" s="87"/>
      <c r="X534" s="69"/>
      <c r="Y534" s="69"/>
      <c r="Z534" s="69"/>
      <c r="AA534" s="69"/>
      <c r="AB534" s="70"/>
      <c r="AC534" s="70"/>
      <c r="AD534" s="69"/>
      <c r="AE534" s="69"/>
      <c r="AF534" s="69"/>
      <c r="AG534" s="71"/>
      <c r="AH534" s="69"/>
      <c r="AI534" s="70"/>
      <c r="AJ534" s="85"/>
      <c r="AK534" s="86"/>
      <c r="AL534" s="87"/>
      <c r="AM534" s="69"/>
      <c r="AN534" s="69"/>
      <c r="AO534" s="69"/>
      <c r="AP534" s="72"/>
      <c r="AQ534" s="72"/>
      <c r="AR534" s="72"/>
      <c r="AS534" s="72"/>
      <c r="AT534" s="70"/>
      <c r="AU534" s="70"/>
      <c r="AV534" s="80"/>
      <c r="AW534" s="81" t="str">
        <f>IF(AV534="","",VLOOKUP(AV534,Prov!$A$2:$B$36,2,2))</f>
        <v/>
      </c>
      <c r="AX534" s="74"/>
    </row>
    <row r="535" spans="1:50" ht="15" customHeight="1">
      <c r="A535" s="71"/>
      <c r="B535" s="71"/>
      <c r="C535" s="70"/>
      <c r="D535" s="70"/>
      <c r="E535" s="70"/>
      <c r="F535" s="72"/>
      <c r="G535" s="70"/>
      <c r="H535" s="85"/>
      <c r="I535" s="86"/>
      <c r="J535" s="87"/>
      <c r="K535" s="71"/>
      <c r="L535" s="70"/>
      <c r="M535" s="69"/>
      <c r="N535" s="71"/>
      <c r="O535" s="69"/>
      <c r="P535" s="73"/>
      <c r="Q535" s="85"/>
      <c r="R535" s="86"/>
      <c r="S535" s="87"/>
      <c r="T535" s="73"/>
      <c r="U535" s="85"/>
      <c r="V535" s="86"/>
      <c r="W535" s="87"/>
      <c r="X535" s="69"/>
      <c r="Y535" s="69"/>
      <c r="Z535" s="69"/>
      <c r="AA535" s="69"/>
      <c r="AB535" s="70"/>
      <c r="AC535" s="70"/>
      <c r="AD535" s="69"/>
      <c r="AE535" s="69"/>
      <c r="AF535" s="69"/>
      <c r="AG535" s="71"/>
      <c r="AH535" s="69"/>
      <c r="AI535" s="70"/>
      <c r="AJ535" s="85"/>
      <c r="AK535" s="86"/>
      <c r="AL535" s="87"/>
      <c r="AM535" s="69"/>
      <c r="AN535" s="69"/>
      <c r="AO535" s="69"/>
      <c r="AP535" s="72"/>
      <c r="AQ535" s="72"/>
      <c r="AR535" s="72"/>
      <c r="AS535" s="72"/>
      <c r="AT535" s="70"/>
      <c r="AU535" s="70"/>
      <c r="AV535" s="80"/>
      <c r="AW535" s="81" t="str">
        <f>IF(AV535="","",VLOOKUP(AV535,Prov!$A$2:$B$36,2,2))</f>
        <v/>
      </c>
      <c r="AX535" s="74"/>
    </row>
    <row r="536" spans="1:50" ht="15" customHeight="1">
      <c r="A536" s="71"/>
      <c r="B536" s="71"/>
      <c r="C536" s="70"/>
      <c r="D536" s="70"/>
      <c r="E536" s="70"/>
      <c r="F536" s="72"/>
      <c r="G536" s="70"/>
      <c r="H536" s="85"/>
      <c r="I536" s="86"/>
      <c r="J536" s="87"/>
      <c r="K536" s="71"/>
      <c r="L536" s="70"/>
      <c r="M536" s="69"/>
      <c r="N536" s="71"/>
      <c r="O536" s="69"/>
      <c r="P536" s="73"/>
      <c r="Q536" s="85"/>
      <c r="R536" s="86"/>
      <c r="S536" s="87"/>
      <c r="T536" s="73"/>
      <c r="U536" s="85"/>
      <c r="V536" s="86"/>
      <c r="W536" s="87"/>
      <c r="X536" s="69"/>
      <c r="Y536" s="69"/>
      <c r="Z536" s="69"/>
      <c r="AA536" s="69"/>
      <c r="AB536" s="70"/>
      <c r="AC536" s="70"/>
      <c r="AD536" s="69"/>
      <c r="AE536" s="69"/>
      <c r="AF536" s="69"/>
      <c r="AG536" s="71"/>
      <c r="AH536" s="69"/>
      <c r="AI536" s="70"/>
      <c r="AJ536" s="85"/>
      <c r="AK536" s="86"/>
      <c r="AL536" s="87"/>
      <c r="AM536" s="69"/>
      <c r="AN536" s="69"/>
      <c r="AO536" s="69"/>
      <c r="AP536" s="72"/>
      <c r="AQ536" s="72"/>
      <c r="AR536" s="72"/>
      <c r="AS536" s="72"/>
      <c r="AT536" s="70"/>
      <c r="AU536" s="70"/>
      <c r="AV536" s="80"/>
      <c r="AW536" s="81" t="str">
        <f>IF(AV536="","",VLOOKUP(AV536,Prov!$A$2:$B$36,2,2))</f>
        <v/>
      </c>
      <c r="AX536" s="74"/>
    </row>
    <row r="537" spans="1:50" ht="15" customHeight="1">
      <c r="A537" s="71"/>
      <c r="B537" s="71"/>
      <c r="C537" s="70"/>
      <c r="D537" s="70"/>
      <c r="E537" s="70"/>
      <c r="F537" s="72"/>
      <c r="G537" s="70"/>
      <c r="H537" s="85"/>
      <c r="I537" s="86"/>
      <c r="J537" s="87"/>
      <c r="K537" s="71"/>
      <c r="L537" s="70"/>
      <c r="M537" s="69"/>
      <c r="N537" s="71"/>
      <c r="O537" s="69"/>
      <c r="P537" s="73"/>
      <c r="Q537" s="85"/>
      <c r="R537" s="86"/>
      <c r="S537" s="87"/>
      <c r="T537" s="73"/>
      <c r="U537" s="85"/>
      <c r="V537" s="86"/>
      <c r="W537" s="87"/>
      <c r="X537" s="69"/>
      <c r="Y537" s="69"/>
      <c r="Z537" s="69"/>
      <c r="AA537" s="69"/>
      <c r="AB537" s="70"/>
      <c r="AC537" s="70"/>
      <c r="AD537" s="69"/>
      <c r="AE537" s="69"/>
      <c r="AF537" s="69"/>
      <c r="AG537" s="71"/>
      <c r="AH537" s="69"/>
      <c r="AI537" s="70"/>
      <c r="AJ537" s="85"/>
      <c r="AK537" s="86"/>
      <c r="AL537" s="87"/>
      <c r="AM537" s="69"/>
      <c r="AN537" s="69"/>
      <c r="AO537" s="69"/>
      <c r="AP537" s="72"/>
      <c r="AQ537" s="72"/>
      <c r="AR537" s="72"/>
      <c r="AS537" s="72"/>
      <c r="AT537" s="70"/>
      <c r="AU537" s="70"/>
      <c r="AV537" s="80"/>
      <c r="AW537" s="81" t="str">
        <f>IF(AV537="","",VLOOKUP(AV537,Prov!$A$2:$B$36,2,2))</f>
        <v/>
      </c>
      <c r="AX537" s="74"/>
    </row>
    <row r="538" spans="1:50" ht="15" customHeight="1">
      <c r="A538" s="71"/>
      <c r="B538" s="71"/>
      <c r="C538" s="70"/>
      <c r="D538" s="70"/>
      <c r="E538" s="70"/>
      <c r="F538" s="72"/>
      <c r="G538" s="70"/>
      <c r="H538" s="85"/>
      <c r="I538" s="86"/>
      <c r="J538" s="87"/>
      <c r="K538" s="71"/>
      <c r="L538" s="70"/>
      <c r="M538" s="69"/>
      <c r="N538" s="71"/>
      <c r="O538" s="69"/>
      <c r="P538" s="73"/>
      <c r="Q538" s="85"/>
      <c r="R538" s="86"/>
      <c r="S538" s="87"/>
      <c r="T538" s="73"/>
      <c r="U538" s="85"/>
      <c r="V538" s="86"/>
      <c r="W538" s="87"/>
      <c r="X538" s="69"/>
      <c r="Y538" s="69"/>
      <c r="Z538" s="69"/>
      <c r="AA538" s="69"/>
      <c r="AB538" s="70"/>
      <c r="AC538" s="70"/>
      <c r="AD538" s="69"/>
      <c r="AE538" s="69"/>
      <c r="AF538" s="69"/>
      <c r="AG538" s="71"/>
      <c r="AH538" s="69"/>
      <c r="AI538" s="70"/>
      <c r="AJ538" s="85"/>
      <c r="AK538" s="86"/>
      <c r="AL538" s="87"/>
      <c r="AM538" s="69"/>
      <c r="AN538" s="69"/>
      <c r="AO538" s="69"/>
      <c r="AP538" s="72"/>
      <c r="AQ538" s="72"/>
      <c r="AR538" s="72"/>
      <c r="AS538" s="72"/>
      <c r="AT538" s="70"/>
      <c r="AU538" s="70"/>
      <c r="AV538" s="80"/>
      <c r="AW538" s="81" t="str">
        <f>IF(AV538="","",VLOOKUP(AV538,Prov!$A$2:$B$36,2,2))</f>
        <v/>
      </c>
      <c r="AX538" s="74"/>
    </row>
    <row r="539" spans="1:50" ht="15" customHeight="1">
      <c r="A539" s="71"/>
      <c r="B539" s="71"/>
      <c r="C539" s="70"/>
      <c r="D539" s="70"/>
      <c r="E539" s="70"/>
      <c r="F539" s="72"/>
      <c r="G539" s="70"/>
      <c r="H539" s="85"/>
      <c r="I539" s="86"/>
      <c r="J539" s="87"/>
      <c r="K539" s="71"/>
      <c r="L539" s="70"/>
      <c r="M539" s="69"/>
      <c r="N539" s="71"/>
      <c r="O539" s="69"/>
      <c r="P539" s="73"/>
      <c r="Q539" s="85"/>
      <c r="R539" s="86"/>
      <c r="S539" s="87"/>
      <c r="T539" s="73"/>
      <c r="U539" s="85"/>
      <c r="V539" s="86"/>
      <c r="W539" s="87"/>
      <c r="X539" s="69"/>
      <c r="Y539" s="69"/>
      <c r="Z539" s="69"/>
      <c r="AA539" s="69"/>
      <c r="AB539" s="70"/>
      <c r="AC539" s="70"/>
      <c r="AD539" s="69"/>
      <c r="AE539" s="69"/>
      <c r="AF539" s="69"/>
      <c r="AG539" s="71"/>
      <c r="AH539" s="69"/>
      <c r="AI539" s="70"/>
      <c r="AJ539" s="85"/>
      <c r="AK539" s="86"/>
      <c r="AL539" s="87"/>
      <c r="AM539" s="69"/>
      <c r="AN539" s="69"/>
      <c r="AO539" s="69"/>
      <c r="AP539" s="72"/>
      <c r="AQ539" s="72"/>
      <c r="AR539" s="72"/>
      <c r="AS539" s="72"/>
      <c r="AT539" s="70"/>
      <c r="AU539" s="70"/>
      <c r="AV539" s="80"/>
      <c r="AW539" s="81" t="str">
        <f>IF(AV539="","",VLOOKUP(AV539,Prov!$A$2:$B$36,2,2))</f>
        <v/>
      </c>
      <c r="AX539" s="74"/>
    </row>
    <row r="540" spans="1:50" ht="15" customHeight="1">
      <c r="A540" s="71"/>
      <c r="B540" s="71"/>
      <c r="C540" s="70"/>
      <c r="D540" s="70"/>
      <c r="E540" s="70"/>
      <c r="F540" s="72"/>
      <c r="G540" s="70"/>
      <c r="H540" s="85"/>
      <c r="I540" s="86"/>
      <c r="J540" s="87"/>
      <c r="K540" s="71"/>
      <c r="L540" s="70"/>
      <c r="M540" s="69"/>
      <c r="N540" s="71"/>
      <c r="O540" s="69"/>
      <c r="P540" s="73"/>
      <c r="Q540" s="85"/>
      <c r="R540" s="86"/>
      <c r="S540" s="87"/>
      <c r="T540" s="73"/>
      <c r="U540" s="85"/>
      <c r="V540" s="86"/>
      <c r="W540" s="87"/>
      <c r="X540" s="69"/>
      <c r="Y540" s="69"/>
      <c r="Z540" s="69"/>
      <c r="AA540" s="69"/>
      <c r="AB540" s="70"/>
      <c r="AC540" s="70"/>
      <c r="AD540" s="69"/>
      <c r="AE540" s="69"/>
      <c r="AF540" s="69"/>
      <c r="AG540" s="71"/>
      <c r="AH540" s="69"/>
      <c r="AI540" s="70"/>
      <c r="AJ540" s="85"/>
      <c r="AK540" s="86"/>
      <c r="AL540" s="87"/>
      <c r="AM540" s="69"/>
      <c r="AN540" s="69"/>
      <c r="AO540" s="69"/>
      <c r="AP540" s="72"/>
      <c r="AQ540" s="72"/>
      <c r="AR540" s="72"/>
      <c r="AS540" s="72"/>
      <c r="AT540" s="70"/>
      <c r="AU540" s="70"/>
      <c r="AV540" s="80"/>
      <c r="AW540" s="81" t="str">
        <f>IF(AV540="","",VLOOKUP(AV540,Prov!$A$2:$B$36,2,2))</f>
        <v/>
      </c>
      <c r="AX540" s="74"/>
    </row>
    <row r="541" spans="1:50" ht="15" customHeight="1">
      <c r="A541" s="71"/>
      <c r="B541" s="71"/>
      <c r="C541" s="70"/>
      <c r="D541" s="70"/>
      <c r="E541" s="70"/>
      <c r="F541" s="72"/>
      <c r="G541" s="70"/>
      <c r="H541" s="85"/>
      <c r="I541" s="86"/>
      <c r="J541" s="87"/>
      <c r="K541" s="71"/>
      <c r="L541" s="70"/>
      <c r="M541" s="69"/>
      <c r="N541" s="71"/>
      <c r="O541" s="69"/>
      <c r="P541" s="73"/>
      <c r="Q541" s="85"/>
      <c r="R541" s="86"/>
      <c r="S541" s="87"/>
      <c r="T541" s="73"/>
      <c r="U541" s="85"/>
      <c r="V541" s="86"/>
      <c r="W541" s="87"/>
      <c r="X541" s="69"/>
      <c r="Y541" s="69"/>
      <c r="Z541" s="69"/>
      <c r="AA541" s="69"/>
      <c r="AB541" s="70"/>
      <c r="AC541" s="70"/>
      <c r="AD541" s="69"/>
      <c r="AE541" s="69"/>
      <c r="AF541" s="69"/>
      <c r="AG541" s="71"/>
      <c r="AH541" s="69"/>
      <c r="AI541" s="70"/>
      <c r="AJ541" s="85"/>
      <c r="AK541" s="86"/>
      <c r="AL541" s="87"/>
      <c r="AM541" s="69"/>
      <c r="AN541" s="69"/>
      <c r="AO541" s="69"/>
      <c r="AP541" s="72"/>
      <c r="AQ541" s="72"/>
      <c r="AR541" s="72"/>
      <c r="AS541" s="72"/>
      <c r="AT541" s="70"/>
      <c r="AU541" s="70"/>
      <c r="AV541" s="80"/>
      <c r="AW541" s="81" t="str">
        <f>IF(AV541="","",VLOOKUP(AV541,Prov!$A$2:$B$36,2,2))</f>
        <v/>
      </c>
      <c r="AX541" s="74"/>
    </row>
    <row r="542" spans="1:50" ht="15" customHeight="1">
      <c r="A542" s="71"/>
      <c r="B542" s="71"/>
      <c r="C542" s="70"/>
      <c r="D542" s="70"/>
      <c r="E542" s="70"/>
      <c r="F542" s="72"/>
      <c r="G542" s="70"/>
      <c r="H542" s="85"/>
      <c r="I542" s="86"/>
      <c r="J542" s="87"/>
      <c r="K542" s="71"/>
      <c r="L542" s="70"/>
      <c r="M542" s="69"/>
      <c r="N542" s="71"/>
      <c r="O542" s="69"/>
      <c r="P542" s="73"/>
      <c r="Q542" s="85"/>
      <c r="R542" s="86"/>
      <c r="S542" s="87"/>
      <c r="T542" s="73"/>
      <c r="U542" s="85"/>
      <c r="V542" s="86"/>
      <c r="W542" s="87"/>
      <c r="X542" s="69"/>
      <c r="Y542" s="69"/>
      <c r="Z542" s="69"/>
      <c r="AA542" s="69"/>
      <c r="AB542" s="70"/>
      <c r="AC542" s="70"/>
      <c r="AD542" s="69"/>
      <c r="AE542" s="69"/>
      <c r="AF542" s="69"/>
      <c r="AG542" s="71"/>
      <c r="AH542" s="69"/>
      <c r="AI542" s="70"/>
      <c r="AJ542" s="85"/>
      <c r="AK542" s="86"/>
      <c r="AL542" s="87"/>
      <c r="AM542" s="69"/>
      <c r="AN542" s="69"/>
      <c r="AO542" s="69"/>
      <c r="AP542" s="72"/>
      <c r="AQ542" s="72"/>
      <c r="AR542" s="72"/>
      <c r="AS542" s="72"/>
      <c r="AT542" s="70"/>
      <c r="AU542" s="70"/>
      <c r="AV542" s="80"/>
      <c r="AW542" s="81" t="str">
        <f>IF(AV542="","",VLOOKUP(AV542,Prov!$A$2:$B$36,2,2))</f>
        <v/>
      </c>
      <c r="AX542" s="74"/>
    </row>
    <row r="543" spans="1:50" ht="15" customHeight="1">
      <c r="A543" s="71"/>
      <c r="B543" s="71"/>
      <c r="C543" s="70"/>
      <c r="D543" s="70"/>
      <c r="E543" s="70"/>
      <c r="F543" s="72"/>
      <c r="G543" s="70"/>
      <c r="H543" s="85"/>
      <c r="I543" s="86"/>
      <c r="J543" s="87"/>
      <c r="K543" s="71"/>
      <c r="L543" s="70"/>
      <c r="M543" s="69"/>
      <c r="N543" s="71"/>
      <c r="O543" s="69"/>
      <c r="P543" s="73"/>
      <c r="Q543" s="85"/>
      <c r="R543" s="86"/>
      <c r="S543" s="87"/>
      <c r="T543" s="73"/>
      <c r="U543" s="85"/>
      <c r="V543" s="86"/>
      <c r="W543" s="87"/>
      <c r="X543" s="69"/>
      <c r="Y543" s="69"/>
      <c r="Z543" s="69"/>
      <c r="AA543" s="69"/>
      <c r="AB543" s="70"/>
      <c r="AC543" s="70"/>
      <c r="AD543" s="69"/>
      <c r="AE543" s="69"/>
      <c r="AF543" s="69"/>
      <c r="AG543" s="71"/>
      <c r="AH543" s="69"/>
      <c r="AI543" s="70"/>
      <c r="AJ543" s="85"/>
      <c r="AK543" s="86"/>
      <c r="AL543" s="87"/>
      <c r="AM543" s="69"/>
      <c r="AN543" s="69"/>
      <c r="AO543" s="69"/>
      <c r="AP543" s="72"/>
      <c r="AQ543" s="72"/>
      <c r="AR543" s="72"/>
      <c r="AS543" s="72"/>
      <c r="AT543" s="70"/>
      <c r="AU543" s="70"/>
      <c r="AV543" s="80"/>
      <c r="AW543" s="81" t="str">
        <f>IF(AV543="","",VLOOKUP(AV543,Prov!$A$2:$B$36,2,2))</f>
        <v/>
      </c>
      <c r="AX543" s="74"/>
    </row>
    <row r="544" spans="1:50" ht="15" customHeight="1">
      <c r="A544" s="71"/>
      <c r="B544" s="71"/>
      <c r="C544" s="70"/>
      <c r="D544" s="70"/>
      <c r="E544" s="70"/>
      <c r="F544" s="72"/>
      <c r="G544" s="70"/>
      <c r="H544" s="85"/>
      <c r="I544" s="86"/>
      <c r="J544" s="87"/>
      <c r="K544" s="71"/>
      <c r="L544" s="70"/>
      <c r="M544" s="69"/>
      <c r="N544" s="71"/>
      <c r="O544" s="69"/>
      <c r="P544" s="73"/>
      <c r="Q544" s="85"/>
      <c r="R544" s="86"/>
      <c r="S544" s="87"/>
      <c r="T544" s="73"/>
      <c r="U544" s="85"/>
      <c r="V544" s="86"/>
      <c r="W544" s="87"/>
      <c r="X544" s="69"/>
      <c r="Y544" s="69"/>
      <c r="Z544" s="69"/>
      <c r="AA544" s="69"/>
      <c r="AB544" s="70"/>
      <c r="AC544" s="70"/>
      <c r="AD544" s="69"/>
      <c r="AE544" s="69"/>
      <c r="AF544" s="69"/>
      <c r="AG544" s="71"/>
      <c r="AH544" s="69"/>
      <c r="AI544" s="70"/>
      <c r="AJ544" s="85"/>
      <c r="AK544" s="86"/>
      <c r="AL544" s="87"/>
      <c r="AM544" s="69"/>
      <c r="AN544" s="69"/>
      <c r="AO544" s="69"/>
      <c r="AP544" s="72"/>
      <c r="AQ544" s="72"/>
      <c r="AR544" s="72"/>
      <c r="AS544" s="72"/>
      <c r="AT544" s="70"/>
      <c r="AU544" s="70"/>
      <c r="AV544" s="80"/>
      <c r="AW544" s="81" t="str">
        <f>IF(AV544="","",VLOOKUP(AV544,Prov!$A$2:$B$36,2,2))</f>
        <v/>
      </c>
      <c r="AX544" s="74"/>
    </row>
    <row r="545" spans="1:50" ht="15" customHeight="1">
      <c r="A545" s="71"/>
      <c r="B545" s="71"/>
      <c r="C545" s="70"/>
      <c r="D545" s="70"/>
      <c r="E545" s="70"/>
      <c r="F545" s="72"/>
      <c r="G545" s="70"/>
      <c r="H545" s="85"/>
      <c r="I545" s="86"/>
      <c r="J545" s="87"/>
      <c r="K545" s="71"/>
      <c r="L545" s="70"/>
      <c r="M545" s="69"/>
      <c r="N545" s="71"/>
      <c r="O545" s="69"/>
      <c r="P545" s="73"/>
      <c r="Q545" s="85"/>
      <c r="R545" s="86"/>
      <c r="S545" s="87"/>
      <c r="T545" s="73"/>
      <c r="U545" s="85"/>
      <c r="V545" s="86"/>
      <c r="W545" s="87"/>
      <c r="X545" s="69"/>
      <c r="Y545" s="69"/>
      <c r="Z545" s="69"/>
      <c r="AA545" s="69"/>
      <c r="AB545" s="70"/>
      <c r="AC545" s="70"/>
      <c r="AD545" s="69"/>
      <c r="AE545" s="69"/>
      <c r="AF545" s="69"/>
      <c r="AG545" s="71"/>
      <c r="AH545" s="69"/>
      <c r="AI545" s="70"/>
      <c r="AJ545" s="85"/>
      <c r="AK545" s="86"/>
      <c r="AL545" s="87"/>
      <c r="AM545" s="69"/>
      <c r="AN545" s="69"/>
      <c r="AO545" s="69"/>
      <c r="AP545" s="72"/>
      <c r="AQ545" s="72"/>
      <c r="AR545" s="72"/>
      <c r="AS545" s="72"/>
      <c r="AT545" s="70"/>
      <c r="AU545" s="70"/>
      <c r="AV545" s="80"/>
      <c r="AW545" s="81" t="str">
        <f>IF(AV545="","",VLOOKUP(AV545,Prov!$A$2:$B$36,2,2))</f>
        <v/>
      </c>
      <c r="AX545" s="74"/>
    </row>
    <row r="546" spans="1:50" ht="15" customHeight="1">
      <c r="A546" s="71"/>
      <c r="B546" s="71"/>
      <c r="C546" s="70"/>
      <c r="D546" s="70"/>
      <c r="E546" s="70"/>
      <c r="F546" s="72"/>
      <c r="G546" s="70"/>
      <c r="H546" s="85"/>
      <c r="I546" s="86"/>
      <c r="J546" s="87"/>
      <c r="K546" s="71"/>
      <c r="L546" s="70"/>
      <c r="M546" s="69"/>
      <c r="N546" s="71"/>
      <c r="O546" s="69"/>
      <c r="P546" s="73"/>
      <c r="Q546" s="85"/>
      <c r="R546" s="86"/>
      <c r="S546" s="87"/>
      <c r="T546" s="73"/>
      <c r="U546" s="85"/>
      <c r="V546" s="86"/>
      <c r="W546" s="87"/>
      <c r="X546" s="69"/>
      <c r="Y546" s="69"/>
      <c r="Z546" s="69"/>
      <c r="AA546" s="69"/>
      <c r="AB546" s="70"/>
      <c r="AC546" s="70"/>
      <c r="AD546" s="69"/>
      <c r="AE546" s="69"/>
      <c r="AF546" s="69"/>
      <c r="AG546" s="71"/>
      <c r="AH546" s="69"/>
      <c r="AI546" s="70"/>
      <c r="AJ546" s="85"/>
      <c r="AK546" s="86"/>
      <c r="AL546" s="87"/>
      <c r="AM546" s="69"/>
      <c r="AN546" s="69"/>
      <c r="AO546" s="69"/>
      <c r="AP546" s="72"/>
      <c r="AQ546" s="72"/>
      <c r="AR546" s="72"/>
      <c r="AS546" s="72"/>
      <c r="AT546" s="70"/>
      <c r="AU546" s="70"/>
      <c r="AV546" s="80"/>
      <c r="AW546" s="81" t="str">
        <f>IF(AV546="","",VLOOKUP(AV546,Prov!$A$2:$B$36,2,2))</f>
        <v/>
      </c>
      <c r="AX546" s="74"/>
    </row>
    <row r="547" spans="1:50" ht="15" customHeight="1">
      <c r="A547" s="71"/>
      <c r="B547" s="71"/>
      <c r="C547" s="70"/>
      <c r="D547" s="70"/>
      <c r="E547" s="70"/>
      <c r="F547" s="72"/>
      <c r="G547" s="70"/>
      <c r="H547" s="85"/>
      <c r="I547" s="86"/>
      <c r="J547" s="87"/>
      <c r="K547" s="71"/>
      <c r="L547" s="70"/>
      <c r="M547" s="69"/>
      <c r="N547" s="71"/>
      <c r="O547" s="69"/>
      <c r="P547" s="73"/>
      <c r="Q547" s="85"/>
      <c r="R547" s="86"/>
      <c r="S547" s="87"/>
      <c r="T547" s="73"/>
      <c r="U547" s="85"/>
      <c r="V547" s="86"/>
      <c r="W547" s="87"/>
      <c r="X547" s="69"/>
      <c r="Y547" s="69"/>
      <c r="Z547" s="69"/>
      <c r="AA547" s="69"/>
      <c r="AB547" s="70"/>
      <c r="AC547" s="70"/>
      <c r="AD547" s="69"/>
      <c r="AE547" s="69"/>
      <c r="AF547" s="69"/>
      <c r="AG547" s="71"/>
      <c r="AH547" s="69"/>
      <c r="AI547" s="70"/>
      <c r="AJ547" s="85"/>
      <c r="AK547" s="86"/>
      <c r="AL547" s="87"/>
      <c r="AM547" s="69"/>
      <c r="AN547" s="69"/>
      <c r="AO547" s="69"/>
      <c r="AP547" s="72"/>
      <c r="AQ547" s="72"/>
      <c r="AR547" s="72"/>
      <c r="AS547" s="72"/>
      <c r="AT547" s="70"/>
      <c r="AU547" s="70"/>
      <c r="AV547" s="80"/>
      <c r="AW547" s="81" t="str">
        <f>IF(AV547="","",VLOOKUP(AV547,Prov!$A$2:$B$36,2,2))</f>
        <v/>
      </c>
      <c r="AX547" s="74"/>
    </row>
    <row r="548" spans="1:50" ht="15" customHeight="1">
      <c r="A548" s="71"/>
      <c r="B548" s="71"/>
      <c r="C548" s="70"/>
      <c r="D548" s="70"/>
      <c r="E548" s="70"/>
      <c r="F548" s="72"/>
      <c r="G548" s="70"/>
      <c r="H548" s="85"/>
      <c r="I548" s="86"/>
      <c r="J548" s="87"/>
      <c r="K548" s="71"/>
      <c r="L548" s="70"/>
      <c r="M548" s="69"/>
      <c r="N548" s="71"/>
      <c r="O548" s="69"/>
      <c r="P548" s="73"/>
      <c r="Q548" s="85"/>
      <c r="R548" s="86"/>
      <c r="S548" s="87"/>
      <c r="T548" s="73"/>
      <c r="U548" s="85"/>
      <c r="V548" s="86"/>
      <c r="W548" s="87"/>
      <c r="X548" s="69"/>
      <c r="Y548" s="69"/>
      <c r="Z548" s="69"/>
      <c r="AA548" s="69"/>
      <c r="AB548" s="70"/>
      <c r="AC548" s="70"/>
      <c r="AD548" s="69"/>
      <c r="AE548" s="69"/>
      <c r="AF548" s="69"/>
      <c r="AG548" s="71"/>
      <c r="AH548" s="69"/>
      <c r="AI548" s="70"/>
      <c r="AJ548" s="85"/>
      <c r="AK548" s="86"/>
      <c r="AL548" s="87"/>
      <c r="AM548" s="69"/>
      <c r="AN548" s="69"/>
      <c r="AO548" s="69"/>
      <c r="AP548" s="72"/>
      <c r="AQ548" s="72"/>
      <c r="AR548" s="72"/>
      <c r="AS548" s="72"/>
      <c r="AT548" s="70"/>
      <c r="AU548" s="70"/>
      <c r="AV548" s="80"/>
      <c r="AW548" s="81" t="str">
        <f>IF(AV548="","",VLOOKUP(AV548,Prov!$A$2:$B$36,2,2))</f>
        <v/>
      </c>
      <c r="AX548" s="74"/>
    </row>
    <row r="549" spans="1:50" ht="15" customHeight="1">
      <c r="A549" s="71"/>
      <c r="B549" s="71"/>
      <c r="C549" s="70"/>
      <c r="D549" s="70"/>
      <c r="E549" s="70"/>
      <c r="F549" s="72"/>
      <c r="G549" s="70"/>
      <c r="H549" s="85"/>
      <c r="I549" s="86"/>
      <c r="J549" s="87"/>
      <c r="K549" s="71"/>
      <c r="L549" s="70"/>
      <c r="M549" s="69"/>
      <c r="N549" s="71"/>
      <c r="O549" s="69"/>
      <c r="P549" s="73"/>
      <c r="Q549" s="85"/>
      <c r="R549" s="86"/>
      <c r="S549" s="87"/>
      <c r="T549" s="73"/>
      <c r="U549" s="85"/>
      <c r="V549" s="86"/>
      <c r="W549" s="87"/>
      <c r="X549" s="69"/>
      <c r="Y549" s="69"/>
      <c r="Z549" s="69"/>
      <c r="AA549" s="69"/>
      <c r="AB549" s="70"/>
      <c r="AC549" s="70"/>
      <c r="AD549" s="69"/>
      <c r="AE549" s="69"/>
      <c r="AF549" s="69"/>
      <c r="AG549" s="71"/>
      <c r="AH549" s="69"/>
      <c r="AI549" s="70"/>
      <c r="AJ549" s="85"/>
      <c r="AK549" s="86"/>
      <c r="AL549" s="87"/>
      <c r="AM549" s="69"/>
      <c r="AN549" s="69"/>
      <c r="AO549" s="69"/>
      <c r="AP549" s="72"/>
      <c r="AQ549" s="72"/>
      <c r="AR549" s="72"/>
      <c r="AS549" s="72"/>
      <c r="AT549" s="70"/>
      <c r="AU549" s="70"/>
      <c r="AV549" s="80"/>
      <c r="AW549" s="81" t="str">
        <f>IF(AV549="","",VLOOKUP(AV549,Prov!$A$2:$B$36,2,2))</f>
        <v/>
      </c>
      <c r="AX549" s="74"/>
    </row>
    <row r="550" spans="1:50" ht="15" customHeight="1">
      <c r="A550" s="71"/>
      <c r="B550" s="71"/>
      <c r="C550" s="70"/>
      <c r="D550" s="70"/>
      <c r="E550" s="70"/>
      <c r="F550" s="72"/>
      <c r="G550" s="70"/>
      <c r="H550" s="85"/>
      <c r="I550" s="86"/>
      <c r="J550" s="87"/>
      <c r="K550" s="71"/>
      <c r="L550" s="70"/>
      <c r="M550" s="69"/>
      <c r="N550" s="71"/>
      <c r="O550" s="69"/>
      <c r="P550" s="73"/>
      <c r="Q550" s="85"/>
      <c r="R550" s="86"/>
      <c r="S550" s="87"/>
      <c r="T550" s="73"/>
      <c r="U550" s="85"/>
      <c r="V550" s="86"/>
      <c r="W550" s="87"/>
      <c r="X550" s="69"/>
      <c r="Y550" s="69"/>
      <c r="Z550" s="69"/>
      <c r="AA550" s="69"/>
      <c r="AB550" s="70"/>
      <c r="AC550" s="70"/>
      <c r="AD550" s="69"/>
      <c r="AE550" s="69"/>
      <c r="AF550" s="69"/>
      <c r="AG550" s="71"/>
      <c r="AH550" s="69"/>
      <c r="AI550" s="70"/>
      <c r="AJ550" s="85"/>
      <c r="AK550" s="86"/>
      <c r="AL550" s="87"/>
      <c r="AM550" s="69"/>
      <c r="AN550" s="69"/>
      <c r="AO550" s="69"/>
      <c r="AP550" s="72"/>
      <c r="AQ550" s="72"/>
      <c r="AR550" s="72"/>
      <c r="AS550" s="72"/>
      <c r="AT550" s="70"/>
      <c r="AU550" s="70"/>
      <c r="AV550" s="80"/>
      <c r="AW550" s="81" t="str">
        <f>IF(AV550="","",VLOOKUP(AV550,Prov!$A$2:$B$36,2,2))</f>
        <v/>
      </c>
      <c r="AX550" s="74"/>
    </row>
    <row r="551" spans="1:50" ht="15" customHeight="1">
      <c r="A551" s="71"/>
      <c r="B551" s="71"/>
      <c r="C551" s="70"/>
      <c r="D551" s="70"/>
      <c r="E551" s="70"/>
      <c r="F551" s="72"/>
      <c r="G551" s="70"/>
      <c r="H551" s="85"/>
      <c r="I551" s="86"/>
      <c r="J551" s="87"/>
      <c r="K551" s="71"/>
      <c r="L551" s="70"/>
      <c r="M551" s="69"/>
      <c r="N551" s="71"/>
      <c r="O551" s="69"/>
      <c r="P551" s="73"/>
      <c r="Q551" s="85"/>
      <c r="R551" s="86"/>
      <c r="S551" s="87"/>
      <c r="T551" s="73"/>
      <c r="U551" s="85"/>
      <c r="V551" s="86"/>
      <c r="W551" s="87"/>
      <c r="X551" s="69"/>
      <c r="Y551" s="69"/>
      <c r="Z551" s="69"/>
      <c r="AA551" s="69"/>
      <c r="AB551" s="70"/>
      <c r="AC551" s="70"/>
      <c r="AD551" s="69"/>
      <c r="AE551" s="69"/>
      <c r="AF551" s="69"/>
      <c r="AG551" s="71"/>
      <c r="AH551" s="69"/>
      <c r="AI551" s="70"/>
      <c r="AJ551" s="85"/>
      <c r="AK551" s="86"/>
      <c r="AL551" s="87"/>
      <c r="AM551" s="69"/>
      <c r="AN551" s="69"/>
      <c r="AO551" s="69"/>
      <c r="AP551" s="72"/>
      <c r="AQ551" s="72"/>
      <c r="AR551" s="72"/>
      <c r="AS551" s="72"/>
      <c r="AT551" s="70"/>
      <c r="AU551" s="70"/>
      <c r="AV551" s="80"/>
      <c r="AW551" s="81" t="str">
        <f>IF(AV551="","",VLOOKUP(AV551,Prov!$A$2:$B$36,2,2))</f>
        <v/>
      </c>
      <c r="AX551" s="74"/>
    </row>
    <row r="552" spans="1:50" ht="15" customHeight="1">
      <c r="A552" s="71"/>
      <c r="B552" s="71"/>
      <c r="C552" s="70"/>
      <c r="D552" s="70"/>
      <c r="E552" s="70"/>
      <c r="F552" s="72"/>
      <c r="G552" s="70"/>
      <c r="H552" s="85"/>
      <c r="I552" s="86"/>
      <c r="J552" s="87"/>
      <c r="K552" s="71"/>
      <c r="L552" s="70"/>
      <c r="M552" s="69"/>
      <c r="N552" s="71"/>
      <c r="O552" s="69"/>
      <c r="P552" s="73"/>
      <c r="Q552" s="85"/>
      <c r="R552" s="86"/>
      <c r="S552" s="87"/>
      <c r="T552" s="73"/>
      <c r="U552" s="85"/>
      <c r="V552" s="86"/>
      <c r="W552" s="87"/>
      <c r="X552" s="69"/>
      <c r="Y552" s="69"/>
      <c r="Z552" s="69"/>
      <c r="AA552" s="69"/>
      <c r="AB552" s="70"/>
      <c r="AC552" s="70"/>
      <c r="AD552" s="69"/>
      <c r="AE552" s="69"/>
      <c r="AF552" s="69"/>
      <c r="AG552" s="71"/>
      <c r="AH552" s="69"/>
      <c r="AI552" s="70"/>
      <c r="AJ552" s="85"/>
      <c r="AK552" s="86"/>
      <c r="AL552" s="87"/>
      <c r="AM552" s="69"/>
      <c r="AN552" s="69"/>
      <c r="AO552" s="69"/>
      <c r="AP552" s="72"/>
      <c r="AQ552" s="72"/>
      <c r="AR552" s="72"/>
      <c r="AS552" s="72"/>
      <c r="AT552" s="70"/>
      <c r="AU552" s="70"/>
      <c r="AV552" s="80"/>
      <c r="AW552" s="81" t="str">
        <f>IF(AV552="","",VLOOKUP(AV552,Prov!$A$2:$B$36,2,2))</f>
        <v/>
      </c>
      <c r="AX552" s="74"/>
    </row>
    <row r="553" spans="1:50" ht="15" customHeight="1">
      <c r="A553" s="71"/>
      <c r="B553" s="71"/>
      <c r="C553" s="70"/>
      <c r="D553" s="70"/>
      <c r="E553" s="70"/>
      <c r="F553" s="72"/>
      <c r="G553" s="70"/>
      <c r="H553" s="85"/>
      <c r="I553" s="86"/>
      <c r="J553" s="87"/>
      <c r="K553" s="71"/>
      <c r="L553" s="70"/>
      <c r="M553" s="69"/>
      <c r="N553" s="71"/>
      <c r="O553" s="69"/>
      <c r="P553" s="73"/>
      <c r="Q553" s="85"/>
      <c r="R553" s="86"/>
      <c r="S553" s="87"/>
      <c r="T553" s="73"/>
      <c r="U553" s="85"/>
      <c r="V553" s="86"/>
      <c r="W553" s="87"/>
      <c r="X553" s="69"/>
      <c r="Y553" s="69"/>
      <c r="Z553" s="69"/>
      <c r="AA553" s="69"/>
      <c r="AB553" s="70"/>
      <c r="AC553" s="70"/>
      <c r="AD553" s="69"/>
      <c r="AE553" s="69"/>
      <c r="AF553" s="69"/>
      <c r="AG553" s="71"/>
      <c r="AH553" s="69"/>
      <c r="AI553" s="70"/>
      <c r="AJ553" s="85"/>
      <c r="AK553" s="86"/>
      <c r="AL553" s="87"/>
      <c r="AM553" s="69"/>
      <c r="AN553" s="69"/>
      <c r="AO553" s="69"/>
      <c r="AP553" s="72"/>
      <c r="AQ553" s="72"/>
      <c r="AR553" s="72"/>
      <c r="AS553" s="72"/>
      <c r="AT553" s="70"/>
      <c r="AU553" s="70"/>
      <c r="AV553" s="80"/>
      <c r="AW553" s="81" t="str">
        <f>IF(AV553="","",VLOOKUP(AV553,Prov!$A$2:$B$36,2,2))</f>
        <v/>
      </c>
      <c r="AX553" s="74"/>
    </row>
    <row r="554" spans="1:50" ht="15" customHeight="1">
      <c r="A554" s="71"/>
      <c r="B554" s="71"/>
      <c r="C554" s="70"/>
      <c r="D554" s="70"/>
      <c r="E554" s="70"/>
      <c r="F554" s="72"/>
      <c r="G554" s="70"/>
      <c r="H554" s="85"/>
      <c r="I554" s="86"/>
      <c r="J554" s="87"/>
      <c r="K554" s="71"/>
      <c r="L554" s="70"/>
      <c r="M554" s="69"/>
      <c r="N554" s="71"/>
      <c r="O554" s="69"/>
      <c r="P554" s="73"/>
      <c r="Q554" s="85"/>
      <c r="R554" s="86"/>
      <c r="S554" s="87"/>
      <c r="T554" s="73"/>
      <c r="U554" s="85"/>
      <c r="V554" s="86"/>
      <c r="W554" s="87"/>
      <c r="X554" s="69"/>
      <c r="Y554" s="69"/>
      <c r="Z554" s="69"/>
      <c r="AA554" s="69"/>
      <c r="AB554" s="70"/>
      <c r="AC554" s="70"/>
      <c r="AD554" s="69"/>
      <c r="AE554" s="69"/>
      <c r="AF554" s="69"/>
      <c r="AG554" s="71"/>
      <c r="AH554" s="69"/>
      <c r="AI554" s="70"/>
      <c r="AJ554" s="85"/>
      <c r="AK554" s="86"/>
      <c r="AL554" s="87"/>
      <c r="AM554" s="69"/>
      <c r="AN554" s="69"/>
      <c r="AO554" s="69"/>
      <c r="AP554" s="72"/>
      <c r="AQ554" s="72"/>
      <c r="AR554" s="72"/>
      <c r="AS554" s="72"/>
      <c r="AT554" s="70"/>
      <c r="AU554" s="70"/>
      <c r="AV554" s="80"/>
      <c r="AW554" s="81" t="str">
        <f>IF(AV554="","",VLOOKUP(AV554,Prov!$A$2:$B$36,2,2))</f>
        <v/>
      </c>
      <c r="AX554" s="74"/>
    </row>
    <row r="555" spans="1:50" ht="15" customHeight="1">
      <c r="A555" s="71"/>
      <c r="B555" s="71"/>
      <c r="C555" s="70"/>
      <c r="D555" s="70"/>
      <c r="E555" s="70"/>
      <c r="F555" s="72"/>
      <c r="G555" s="70"/>
      <c r="H555" s="85"/>
      <c r="I555" s="86"/>
      <c r="J555" s="87"/>
      <c r="K555" s="71"/>
      <c r="L555" s="70"/>
      <c r="M555" s="69"/>
      <c r="N555" s="71"/>
      <c r="O555" s="69"/>
      <c r="P555" s="73"/>
      <c r="Q555" s="85"/>
      <c r="R555" s="86"/>
      <c r="S555" s="87"/>
      <c r="T555" s="73"/>
      <c r="U555" s="85"/>
      <c r="V555" s="86"/>
      <c r="W555" s="87"/>
      <c r="X555" s="69"/>
      <c r="Y555" s="69"/>
      <c r="Z555" s="69"/>
      <c r="AA555" s="69"/>
      <c r="AB555" s="70"/>
      <c r="AC555" s="70"/>
      <c r="AD555" s="69"/>
      <c r="AE555" s="69"/>
      <c r="AF555" s="69"/>
      <c r="AG555" s="71"/>
      <c r="AH555" s="69"/>
      <c r="AI555" s="70"/>
      <c r="AJ555" s="85"/>
      <c r="AK555" s="86"/>
      <c r="AL555" s="87"/>
      <c r="AM555" s="69"/>
      <c r="AN555" s="69"/>
      <c r="AO555" s="69"/>
      <c r="AP555" s="72"/>
      <c r="AQ555" s="72"/>
      <c r="AR555" s="72"/>
      <c r="AS555" s="72"/>
      <c r="AT555" s="70"/>
      <c r="AU555" s="70"/>
      <c r="AV555" s="80"/>
      <c r="AW555" s="81" t="str">
        <f>IF(AV555="","",VLOOKUP(AV555,Prov!$A$2:$B$36,2,2))</f>
        <v/>
      </c>
      <c r="AX555" s="74"/>
    </row>
    <row r="556" spans="1:50" ht="15" customHeight="1">
      <c r="A556" s="71"/>
      <c r="B556" s="71"/>
      <c r="C556" s="70"/>
      <c r="D556" s="70"/>
      <c r="E556" s="70"/>
      <c r="F556" s="72"/>
      <c r="G556" s="70"/>
      <c r="H556" s="85"/>
      <c r="I556" s="86"/>
      <c r="J556" s="87"/>
      <c r="K556" s="71"/>
      <c r="L556" s="70"/>
      <c r="M556" s="69"/>
      <c r="N556" s="71"/>
      <c r="O556" s="69"/>
      <c r="P556" s="73"/>
      <c r="Q556" s="85"/>
      <c r="R556" s="86"/>
      <c r="S556" s="87"/>
      <c r="T556" s="73"/>
      <c r="U556" s="85"/>
      <c r="V556" s="86"/>
      <c r="W556" s="87"/>
      <c r="X556" s="69"/>
      <c r="Y556" s="69"/>
      <c r="Z556" s="69"/>
      <c r="AA556" s="69"/>
      <c r="AB556" s="70"/>
      <c r="AC556" s="70"/>
      <c r="AD556" s="69"/>
      <c r="AE556" s="69"/>
      <c r="AF556" s="69"/>
      <c r="AG556" s="71"/>
      <c r="AH556" s="69"/>
      <c r="AI556" s="70"/>
      <c r="AJ556" s="85"/>
      <c r="AK556" s="86"/>
      <c r="AL556" s="87"/>
      <c r="AM556" s="69"/>
      <c r="AN556" s="69"/>
      <c r="AO556" s="69"/>
      <c r="AP556" s="72"/>
      <c r="AQ556" s="72"/>
      <c r="AR556" s="72"/>
      <c r="AS556" s="72"/>
      <c r="AT556" s="70"/>
      <c r="AU556" s="70"/>
      <c r="AV556" s="80"/>
      <c r="AW556" s="81" t="str">
        <f>IF(AV556="","",VLOOKUP(AV556,Prov!$A$2:$B$36,2,2))</f>
        <v/>
      </c>
      <c r="AX556" s="74"/>
    </row>
    <row r="557" spans="1:50" ht="15" customHeight="1">
      <c r="A557" s="71"/>
      <c r="B557" s="71"/>
      <c r="C557" s="70"/>
      <c r="D557" s="70"/>
      <c r="E557" s="70"/>
      <c r="F557" s="72"/>
      <c r="G557" s="70"/>
      <c r="H557" s="85"/>
      <c r="I557" s="86"/>
      <c r="J557" s="87"/>
      <c r="K557" s="71"/>
      <c r="L557" s="70"/>
      <c r="M557" s="69"/>
      <c r="N557" s="71"/>
      <c r="O557" s="69"/>
      <c r="P557" s="73"/>
      <c r="Q557" s="85"/>
      <c r="R557" s="86"/>
      <c r="S557" s="87"/>
      <c r="T557" s="73"/>
      <c r="U557" s="85"/>
      <c r="V557" s="86"/>
      <c r="W557" s="87"/>
      <c r="X557" s="69"/>
      <c r="Y557" s="69"/>
      <c r="Z557" s="69"/>
      <c r="AA557" s="69"/>
      <c r="AB557" s="70"/>
      <c r="AC557" s="70"/>
      <c r="AD557" s="69"/>
      <c r="AE557" s="69"/>
      <c r="AF557" s="69"/>
      <c r="AG557" s="71"/>
      <c r="AH557" s="69"/>
      <c r="AI557" s="70"/>
      <c r="AJ557" s="85"/>
      <c r="AK557" s="86"/>
      <c r="AL557" s="87"/>
      <c r="AM557" s="69"/>
      <c r="AN557" s="69"/>
      <c r="AO557" s="69"/>
      <c r="AP557" s="72"/>
      <c r="AQ557" s="72"/>
      <c r="AR557" s="72"/>
      <c r="AS557" s="72"/>
      <c r="AT557" s="70"/>
      <c r="AU557" s="70"/>
      <c r="AV557" s="80"/>
      <c r="AW557" s="81" t="str">
        <f>IF(AV557="","",VLOOKUP(AV557,Prov!$A$2:$B$36,2,2))</f>
        <v/>
      </c>
      <c r="AX557" s="74"/>
    </row>
    <row r="558" spans="1:50" ht="15" customHeight="1">
      <c r="A558" s="71"/>
      <c r="B558" s="71"/>
      <c r="C558" s="70"/>
      <c r="D558" s="70"/>
      <c r="E558" s="70"/>
      <c r="F558" s="72"/>
      <c r="G558" s="70"/>
      <c r="H558" s="85"/>
      <c r="I558" s="86"/>
      <c r="J558" s="87"/>
      <c r="K558" s="71"/>
      <c r="L558" s="70"/>
      <c r="M558" s="69"/>
      <c r="N558" s="71"/>
      <c r="O558" s="69"/>
      <c r="P558" s="73"/>
      <c r="Q558" s="85"/>
      <c r="R558" s="86"/>
      <c r="S558" s="87"/>
      <c r="T558" s="73"/>
      <c r="U558" s="85"/>
      <c r="V558" s="86"/>
      <c r="W558" s="87"/>
      <c r="X558" s="69"/>
      <c r="Y558" s="69"/>
      <c r="Z558" s="69"/>
      <c r="AA558" s="69"/>
      <c r="AB558" s="70"/>
      <c r="AC558" s="70"/>
      <c r="AD558" s="69"/>
      <c r="AE558" s="69"/>
      <c r="AF558" s="69"/>
      <c r="AG558" s="71"/>
      <c r="AH558" s="69"/>
      <c r="AI558" s="70"/>
      <c r="AJ558" s="85"/>
      <c r="AK558" s="86"/>
      <c r="AL558" s="87"/>
      <c r="AM558" s="69"/>
      <c r="AN558" s="69"/>
      <c r="AO558" s="69"/>
      <c r="AP558" s="72"/>
      <c r="AQ558" s="72"/>
      <c r="AR558" s="72"/>
      <c r="AS558" s="72"/>
      <c r="AT558" s="70"/>
      <c r="AU558" s="70"/>
      <c r="AV558" s="80"/>
      <c r="AW558" s="81" t="str">
        <f>IF(AV558="","",VLOOKUP(AV558,Prov!$A$2:$B$36,2,2))</f>
        <v/>
      </c>
      <c r="AX558" s="74"/>
    </row>
    <row r="559" spans="1:50" ht="15" customHeight="1">
      <c r="A559" s="71"/>
      <c r="B559" s="71"/>
      <c r="C559" s="70"/>
      <c r="D559" s="70"/>
      <c r="E559" s="70"/>
      <c r="F559" s="72"/>
      <c r="G559" s="70"/>
      <c r="H559" s="85"/>
      <c r="I559" s="86"/>
      <c r="J559" s="87"/>
      <c r="K559" s="71"/>
      <c r="L559" s="70"/>
      <c r="M559" s="69"/>
      <c r="N559" s="71"/>
      <c r="O559" s="69"/>
      <c r="P559" s="73"/>
      <c r="Q559" s="85"/>
      <c r="R559" s="86"/>
      <c r="S559" s="87"/>
      <c r="T559" s="73"/>
      <c r="U559" s="85"/>
      <c r="V559" s="86"/>
      <c r="W559" s="87"/>
      <c r="X559" s="69"/>
      <c r="Y559" s="69"/>
      <c r="Z559" s="69"/>
      <c r="AA559" s="69"/>
      <c r="AB559" s="70"/>
      <c r="AC559" s="70"/>
      <c r="AD559" s="69"/>
      <c r="AE559" s="69"/>
      <c r="AF559" s="69"/>
      <c r="AG559" s="71"/>
      <c r="AH559" s="69"/>
      <c r="AI559" s="70"/>
      <c r="AJ559" s="85"/>
      <c r="AK559" s="86"/>
      <c r="AL559" s="87"/>
      <c r="AM559" s="69"/>
      <c r="AN559" s="69"/>
      <c r="AO559" s="69"/>
      <c r="AP559" s="72"/>
      <c r="AQ559" s="72"/>
      <c r="AR559" s="72"/>
      <c r="AS559" s="72"/>
      <c r="AT559" s="70"/>
      <c r="AU559" s="70"/>
      <c r="AV559" s="80"/>
      <c r="AW559" s="81" t="str">
        <f>IF(AV559="","",VLOOKUP(AV559,Prov!$A$2:$B$36,2,2))</f>
        <v/>
      </c>
      <c r="AX559" s="74"/>
    </row>
    <row r="560" spans="1:50" ht="15" customHeight="1">
      <c r="A560" s="71"/>
      <c r="B560" s="71"/>
      <c r="C560" s="70"/>
      <c r="D560" s="70"/>
      <c r="E560" s="70"/>
      <c r="F560" s="72"/>
      <c r="G560" s="70"/>
      <c r="H560" s="85"/>
      <c r="I560" s="86"/>
      <c r="J560" s="87"/>
      <c r="K560" s="71"/>
      <c r="L560" s="70"/>
      <c r="M560" s="69"/>
      <c r="N560" s="71"/>
      <c r="O560" s="69"/>
      <c r="P560" s="73"/>
      <c r="Q560" s="85"/>
      <c r="R560" s="86"/>
      <c r="S560" s="87"/>
      <c r="T560" s="73"/>
      <c r="U560" s="85"/>
      <c r="V560" s="86"/>
      <c r="W560" s="87"/>
      <c r="X560" s="69"/>
      <c r="Y560" s="69"/>
      <c r="Z560" s="69"/>
      <c r="AA560" s="69"/>
      <c r="AB560" s="70"/>
      <c r="AC560" s="70"/>
      <c r="AD560" s="69"/>
      <c r="AE560" s="69"/>
      <c r="AF560" s="69"/>
      <c r="AG560" s="71"/>
      <c r="AH560" s="69"/>
      <c r="AI560" s="70"/>
      <c r="AJ560" s="85"/>
      <c r="AK560" s="86"/>
      <c r="AL560" s="87"/>
      <c r="AM560" s="69"/>
      <c r="AN560" s="69"/>
      <c r="AO560" s="69"/>
      <c r="AP560" s="72"/>
      <c r="AQ560" s="72"/>
      <c r="AR560" s="72"/>
      <c r="AS560" s="72"/>
      <c r="AT560" s="70"/>
      <c r="AU560" s="70"/>
      <c r="AV560" s="80"/>
      <c r="AW560" s="81" t="str">
        <f>IF(AV560="","",VLOOKUP(AV560,Prov!$A$2:$B$36,2,2))</f>
        <v/>
      </c>
      <c r="AX560" s="74"/>
    </row>
    <row r="561" spans="1:50" ht="15" customHeight="1">
      <c r="A561" s="71"/>
      <c r="B561" s="71"/>
      <c r="C561" s="70"/>
      <c r="D561" s="70"/>
      <c r="E561" s="70"/>
      <c r="F561" s="72"/>
      <c r="G561" s="70"/>
      <c r="H561" s="85"/>
      <c r="I561" s="86"/>
      <c r="J561" s="87"/>
      <c r="K561" s="71"/>
      <c r="L561" s="70"/>
      <c r="M561" s="69"/>
      <c r="N561" s="71"/>
      <c r="O561" s="69"/>
      <c r="P561" s="73"/>
      <c r="Q561" s="85"/>
      <c r="R561" s="86"/>
      <c r="S561" s="87"/>
      <c r="T561" s="73"/>
      <c r="U561" s="85"/>
      <c r="V561" s="86"/>
      <c r="W561" s="87"/>
      <c r="X561" s="69"/>
      <c r="Y561" s="69"/>
      <c r="Z561" s="69"/>
      <c r="AA561" s="69"/>
      <c r="AB561" s="70"/>
      <c r="AC561" s="70"/>
      <c r="AD561" s="69"/>
      <c r="AE561" s="69"/>
      <c r="AF561" s="69"/>
      <c r="AG561" s="71"/>
      <c r="AH561" s="69"/>
      <c r="AI561" s="70"/>
      <c r="AJ561" s="85"/>
      <c r="AK561" s="86"/>
      <c r="AL561" s="87"/>
      <c r="AM561" s="69"/>
      <c r="AN561" s="69"/>
      <c r="AO561" s="69"/>
      <c r="AP561" s="72"/>
      <c r="AQ561" s="72"/>
      <c r="AR561" s="72"/>
      <c r="AS561" s="72"/>
      <c r="AT561" s="70"/>
      <c r="AU561" s="70"/>
      <c r="AV561" s="80"/>
      <c r="AW561" s="81" t="str">
        <f>IF(AV561="","",VLOOKUP(AV561,Prov!$A$2:$B$36,2,2))</f>
        <v/>
      </c>
      <c r="AX561" s="74"/>
    </row>
    <row r="562" spans="1:50" ht="15" customHeight="1">
      <c r="A562" s="71"/>
      <c r="B562" s="71"/>
      <c r="C562" s="70"/>
      <c r="D562" s="70"/>
      <c r="E562" s="70"/>
      <c r="F562" s="72"/>
      <c r="G562" s="70"/>
      <c r="H562" s="85"/>
      <c r="I562" s="86"/>
      <c r="J562" s="87"/>
      <c r="K562" s="71"/>
      <c r="L562" s="70"/>
      <c r="M562" s="69"/>
      <c r="N562" s="71"/>
      <c r="O562" s="69"/>
      <c r="P562" s="73"/>
      <c r="Q562" s="85"/>
      <c r="R562" s="86"/>
      <c r="S562" s="87"/>
      <c r="T562" s="73"/>
      <c r="U562" s="85"/>
      <c r="V562" s="86"/>
      <c r="W562" s="87"/>
      <c r="X562" s="69"/>
      <c r="Y562" s="69"/>
      <c r="Z562" s="69"/>
      <c r="AA562" s="69"/>
      <c r="AB562" s="70"/>
      <c r="AC562" s="70"/>
      <c r="AD562" s="69"/>
      <c r="AE562" s="69"/>
      <c r="AF562" s="69"/>
      <c r="AG562" s="71"/>
      <c r="AH562" s="69"/>
      <c r="AI562" s="70"/>
      <c r="AJ562" s="85"/>
      <c r="AK562" s="86"/>
      <c r="AL562" s="87"/>
      <c r="AM562" s="69"/>
      <c r="AN562" s="69"/>
      <c r="AO562" s="69"/>
      <c r="AP562" s="72"/>
      <c r="AQ562" s="72"/>
      <c r="AR562" s="72"/>
      <c r="AS562" s="72"/>
      <c r="AT562" s="70"/>
      <c r="AU562" s="70"/>
      <c r="AV562" s="80"/>
      <c r="AW562" s="81" t="str">
        <f>IF(AV562="","",VLOOKUP(AV562,Prov!$A$2:$B$36,2,2))</f>
        <v/>
      </c>
      <c r="AX562" s="74"/>
    </row>
    <row r="563" spans="1:50" ht="15" customHeight="1">
      <c r="A563" s="71"/>
      <c r="B563" s="71"/>
      <c r="C563" s="70"/>
      <c r="D563" s="70"/>
      <c r="E563" s="70"/>
      <c r="F563" s="72"/>
      <c r="G563" s="70"/>
      <c r="H563" s="85"/>
      <c r="I563" s="86"/>
      <c r="J563" s="87"/>
      <c r="K563" s="71"/>
      <c r="L563" s="70"/>
      <c r="M563" s="69"/>
      <c r="N563" s="71"/>
      <c r="O563" s="69"/>
      <c r="P563" s="73"/>
      <c r="Q563" s="85"/>
      <c r="R563" s="86"/>
      <c r="S563" s="87"/>
      <c r="T563" s="73"/>
      <c r="U563" s="85"/>
      <c r="V563" s="86"/>
      <c r="W563" s="87"/>
      <c r="X563" s="69"/>
      <c r="Y563" s="69"/>
      <c r="Z563" s="69"/>
      <c r="AA563" s="69"/>
      <c r="AB563" s="70"/>
      <c r="AC563" s="70"/>
      <c r="AD563" s="69"/>
      <c r="AE563" s="69"/>
      <c r="AF563" s="69"/>
      <c r="AG563" s="71"/>
      <c r="AH563" s="69"/>
      <c r="AI563" s="70"/>
      <c r="AJ563" s="85"/>
      <c r="AK563" s="86"/>
      <c r="AL563" s="87"/>
      <c r="AM563" s="69"/>
      <c r="AN563" s="69"/>
      <c r="AO563" s="69"/>
      <c r="AP563" s="72"/>
      <c r="AQ563" s="72"/>
      <c r="AR563" s="72"/>
      <c r="AS563" s="72"/>
      <c r="AT563" s="70"/>
      <c r="AU563" s="70"/>
      <c r="AV563" s="80"/>
      <c r="AW563" s="81" t="str">
        <f>IF(AV563="","",VLOOKUP(AV563,Prov!$A$2:$B$36,2,2))</f>
        <v/>
      </c>
      <c r="AX563" s="74"/>
    </row>
    <row r="564" spans="1:50" ht="15" customHeight="1">
      <c r="A564" s="71"/>
      <c r="B564" s="71"/>
      <c r="C564" s="70"/>
      <c r="D564" s="70"/>
      <c r="E564" s="70"/>
      <c r="F564" s="72"/>
      <c r="G564" s="70"/>
      <c r="H564" s="85"/>
      <c r="I564" s="86"/>
      <c r="J564" s="87"/>
      <c r="K564" s="71"/>
      <c r="L564" s="70"/>
      <c r="M564" s="69"/>
      <c r="N564" s="71"/>
      <c r="O564" s="69"/>
      <c r="P564" s="73"/>
      <c r="Q564" s="85"/>
      <c r="R564" s="86"/>
      <c r="S564" s="87"/>
      <c r="T564" s="73"/>
      <c r="U564" s="85"/>
      <c r="V564" s="86"/>
      <c r="W564" s="87"/>
      <c r="X564" s="69"/>
      <c r="Y564" s="69"/>
      <c r="Z564" s="69"/>
      <c r="AA564" s="69"/>
      <c r="AB564" s="70"/>
      <c r="AC564" s="70"/>
      <c r="AD564" s="69"/>
      <c r="AE564" s="69"/>
      <c r="AF564" s="69"/>
      <c r="AG564" s="71"/>
      <c r="AH564" s="69"/>
      <c r="AI564" s="70"/>
      <c r="AJ564" s="85"/>
      <c r="AK564" s="86"/>
      <c r="AL564" s="87"/>
      <c r="AM564" s="69"/>
      <c r="AN564" s="69"/>
      <c r="AO564" s="69"/>
      <c r="AP564" s="72"/>
      <c r="AQ564" s="72"/>
      <c r="AR564" s="72"/>
      <c r="AS564" s="72"/>
      <c r="AT564" s="70"/>
      <c r="AU564" s="70"/>
      <c r="AV564" s="80"/>
      <c r="AW564" s="81" t="str">
        <f>IF(AV564="","",VLOOKUP(AV564,Prov!$A$2:$B$36,2,2))</f>
        <v/>
      </c>
      <c r="AX564" s="74"/>
    </row>
    <row r="565" spans="1:50" ht="15" customHeight="1">
      <c r="A565" s="71"/>
      <c r="B565" s="71"/>
      <c r="C565" s="70"/>
      <c r="D565" s="70"/>
      <c r="E565" s="70"/>
      <c r="F565" s="72"/>
      <c r="G565" s="70"/>
      <c r="H565" s="85"/>
      <c r="I565" s="86"/>
      <c r="J565" s="87"/>
      <c r="K565" s="71"/>
      <c r="L565" s="70"/>
      <c r="M565" s="69"/>
      <c r="N565" s="71"/>
      <c r="O565" s="69"/>
      <c r="P565" s="73"/>
      <c r="Q565" s="85"/>
      <c r="R565" s="86"/>
      <c r="S565" s="87"/>
      <c r="T565" s="73"/>
      <c r="U565" s="85"/>
      <c r="V565" s="86"/>
      <c r="W565" s="87"/>
      <c r="X565" s="69"/>
      <c r="Y565" s="69"/>
      <c r="Z565" s="69"/>
      <c r="AA565" s="69"/>
      <c r="AB565" s="70"/>
      <c r="AC565" s="70"/>
      <c r="AD565" s="69"/>
      <c r="AE565" s="69"/>
      <c r="AF565" s="69"/>
      <c r="AG565" s="71"/>
      <c r="AH565" s="69"/>
      <c r="AI565" s="70"/>
      <c r="AJ565" s="85"/>
      <c r="AK565" s="86"/>
      <c r="AL565" s="87"/>
      <c r="AM565" s="69"/>
      <c r="AN565" s="69"/>
      <c r="AO565" s="69"/>
      <c r="AP565" s="72"/>
      <c r="AQ565" s="72"/>
      <c r="AR565" s="72"/>
      <c r="AS565" s="72"/>
      <c r="AT565" s="70"/>
      <c r="AU565" s="70"/>
      <c r="AV565" s="80"/>
      <c r="AW565" s="81" t="str">
        <f>IF(AV565="","",VLOOKUP(AV565,Prov!$A$2:$B$36,2,2))</f>
        <v/>
      </c>
      <c r="AX565" s="74"/>
    </row>
    <row r="566" spans="1:50" ht="15" customHeight="1">
      <c r="A566" s="71"/>
      <c r="B566" s="71"/>
      <c r="C566" s="70"/>
      <c r="D566" s="70"/>
      <c r="E566" s="70"/>
      <c r="F566" s="72"/>
      <c r="G566" s="70"/>
      <c r="H566" s="85"/>
      <c r="I566" s="86"/>
      <c r="J566" s="87"/>
      <c r="K566" s="71"/>
      <c r="L566" s="70"/>
      <c r="M566" s="69"/>
      <c r="N566" s="71"/>
      <c r="O566" s="69"/>
      <c r="P566" s="73"/>
      <c r="Q566" s="85"/>
      <c r="R566" s="86"/>
      <c r="S566" s="87"/>
      <c r="T566" s="73"/>
      <c r="U566" s="85"/>
      <c r="V566" s="86"/>
      <c r="W566" s="87"/>
      <c r="X566" s="69"/>
      <c r="Y566" s="69"/>
      <c r="Z566" s="69"/>
      <c r="AA566" s="69"/>
      <c r="AB566" s="70"/>
      <c r="AC566" s="70"/>
      <c r="AD566" s="69"/>
      <c r="AE566" s="69"/>
      <c r="AF566" s="69"/>
      <c r="AG566" s="71"/>
      <c r="AH566" s="69"/>
      <c r="AI566" s="70"/>
      <c r="AJ566" s="85"/>
      <c r="AK566" s="86"/>
      <c r="AL566" s="87"/>
      <c r="AM566" s="69"/>
      <c r="AN566" s="69"/>
      <c r="AO566" s="69"/>
      <c r="AP566" s="72"/>
      <c r="AQ566" s="72"/>
      <c r="AR566" s="72"/>
      <c r="AS566" s="72"/>
      <c r="AT566" s="70"/>
      <c r="AU566" s="70"/>
      <c r="AV566" s="80"/>
      <c r="AW566" s="81" t="str">
        <f>IF(AV566="","",VLOOKUP(AV566,Prov!$A$2:$B$36,2,2))</f>
        <v/>
      </c>
      <c r="AX566" s="74"/>
    </row>
    <row r="567" spans="1:50" ht="15" customHeight="1">
      <c r="A567" s="71"/>
      <c r="B567" s="71"/>
      <c r="C567" s="70"/>
      <c r="D567" s="70"/>
      <c r="E567" s="70"/>
      <c r="F567" s="72"/>
      <c r="G567" s="70"/>
      <c r="H567" s="85"/>
      <c r="I567" s="86"/>
      <c r="J567" s="87"/>
      <c r="K567" s="71"/>
      <c r="L567" s="70"/>
      <c r="M567" s="69"/>
      <c r="N567" s="71"/>
      <c r="O567" s="69"/>
      <c r="P567" s="73"/>
      <c r="Q567" s="85"/>
      <c r="R567" s="86"/>
      <c r="S567" s="87"/>
      <c r="T567" s="73"/>
      <c r="U567" s="85"/>
      <c r="V567" s="86"/>
      <c r="W567" s="87"/>
      <c r="X567" s="69"/>
      <c r="Y567" s="69"/>
      <c r="Z567" s="69"/>
      <c r="AA567" s="69"/>
      <c r="AB567" s="70"/>
      <c r="AC567" s="70"/>
      <c r="AD567" s="69"/>
      <c r="AE567" s="69"/>
      <c r="AF567" s="69"/>
      <c r="AG567" s="71"/>
      <c r="AH567" s="69"/>
      <c r="AI567" s="70"/>
      <c r="AJ567" s="85"/>
      <c r="AK567" s="86"/>
      <c r="AL567" s="87"/>
      <c r="AM567" s="69"/>
      <c r="AN567" s="69"/>
      <c r="AO567" s="69"/>
      <c r="AP567" s="72"/>
      <c r="AQ567" s="72"/>
      <c r="AR567" s="72"/>
      <c r="AS567" s="72"/>
      <c r="AT567" s="70"/>
      <c r="AU567" s="70"/>
      <c r="AV567" s="80"/>
      <c r="AW567" s="81" t="str">
        <f>IF(AV567="","",VLOOKUP(AV567,Prov!$A$2:$B$36,2,2))</f>
        <v/>
      </c>
      <c r="AX567" s="74"/>
    </row>
    <row r="568" spans="1:50" ht="15" customHeight="1">
      <c r="A568" s="71"/>
      <c r="B568" s="71"/>
      <c r="C568" s="70"/>
      <c r="D568" s="70"/>
      <c r="E568" s="70"/>
      <c r="F568" s="72"/>
      <c r="G568" s="70"/>
      <c r="H568" s="85"/>
      <c r="I568" s="86"/>
      <c r="J568" s="87"/>
      <c r="K568" s="71"/>
      <c r="L568" s="70"/>
      <c r="M568" s="69"/>
      <c r="N568" s="71"/>
      <c r="O568" s="69"/>
      <c r="P568" s="73"/>
      <c r="Q568" s="85"/>
      <c r="R568" s="86"/>
      <c r="S568" s="87"/>
      <c r="T568" s="73"/>
      <c r="U568" s="85"/>
      <c r="V568" s="86"/>
      <c r="W568" s="87"/>
      <c r="X568" s="69"/>
      <c r="Y568" s="69"/>
      <c r="Z568" s="69"/>
      <c r="AA568" s="69"/>
      <c r="AB568" s="70"/>
      <c r="AC568" s="70"/>
      <c r="AD568" s="69"/>
      <c r="AE568" s="69"/>
      <c r="AF568" s="69"/>
      <c r="AG568" s="71"/>
      <c r="AH568" s="69"/>
      <c r="AI568" s="70"/>
      <c r="AJ568" s="85"/>
      <c r="AK568" s="86"/>
      <c r="AL568" s="87"/>
      <c r="AM568" s="69"/>
      <c r="AN568" s="69"/>
      <c r="AO568" s="69"/>
      <c r="AP568" s="72"/>
      <c r="AQ568" s="72"/>
      <c r="AR568" s="72"/>
      <c r="AS568" s="72"/>
      <c r="AT568" s="70"/>
      <c r="AU568" s="70"/>
      <c r="AV568" s="80"/>
      <c r="AW568" s="81" t="str">
        <f>IF(AV568="","",VLOOKUP(AV568,Prov!$A$2:$B$36,2,2))</f>
        <v/>
      </c>
      <c r="AX568" s="74"/>
    </row>
    <row r="569" spans="1:50" ht="15" customHeight="1">
      <c r="A569" s="71"/>
      <c r="B569" s="71"/>
      <c r="C569" s="70"/>
      <c r="D569" s="70"/>
      <c r="E569" s="70"/>
      <c r="F569" s="72"/>
      <c r="G569" s="70"/>
      <c r="H569" s="85"/>
      <c r="I569" s="86"/>
      <c r="J569" s="87"/>
      <c r="K569" s="71"/>
      <c r="L569" s="70"/>
      <c r="M569" s="69"/>
      <c r="N569" s="71"/>
      <c r="O569" s="69"/>
      <c r="P569" s="73"/>
      <c r="Q569" s="85"/>
      <c r="R569" s="86"/>
      <c r="S569" s="87"/>
      <c r="T569" s="73"/>
      <c r="U569" s="85"/>
      <c r="V569" s="86"/>
      <c r="W569" s="87"/>
      <c r="X569" s="69"/>
      <c r="Y569" s="69"/>
      <c r="Z569" s="69"/>
      <c r="AA569" s="69"/>
      <c r="AB569" s="70"/>
      <c r="AC569" s="70"/>
      <c r="AD569" s="69"/>
      <c r="AE569" s="69"/>
      <c r="AF569" s="69"/>
      <c r="AG569" s="71"/>
      <c r="AH569" s="69"/>
      <c r="AI569" s="70"/>
      <c r="AJ569" s="85"/>
      <c r="AK569" s="86"/>
      <c r="AL569" s="87"/>
      <c r="AM569" s="69"/>
      <c r="AN569" s="69"/>
      <c r="AO569" s="69"/>
      <c r="AP569" s="72"/>
      <c r="AQ569" s="72"/>
      <c r="AR569" s="72"/>
      <c r="AS569" s="72"/>
      <c r="AT569" s="70"/>
      <c r="AU569" s="70"/>
      <c r="AV569" s="80"/>
      <c r="AW569" s="81" t="str">
        <f>IF(AV569="","",VLOOKUP(AV569,Prov!$A$2:$B$36,2,2))</f>
        <v/>
      </c>
      <c r="AX569" s="74"/>
    </row>
    <row r="570" spans="1:50" ht="15" customHeight="1">
      <c r="A570" s="71"/>
      <c r="B570" s="71"/>
      <c r="C570" s="70"/>
      <c r="D570" s="70"/>
      <c r="E570" s="70"/>
      <c r="F570" s="72"/>
      <c r="G570" s="70"/>
      <c r="H570" s="85"/>
      <c r="I570" s="86"/>
      <c r="J570" s="87"/>
      <c r="K570" s="71"/>
      <c r="L570" s="70"/>
      <c r="M570" s="69"/>
      <c r="N570" s="71"/>
      <c r="O570" s="69"/>
      <c r="P570" s="73"/>
      <c r="Q570" s="85"/>
      <c r="R570" s="86"/>
      <c r="S570" s="87"/>
      <c r="T570" s="73"/>
      <c r="U570" s="85"/>
      <c r="V570" s="86"/>
      <c r="W570" s="87"/>
      <c r="X570" s="69"/>
      <c r="Y570" s="69"/>
      <c r="Z570" s="69"/>
      <c r="AA570" s="69"/>
      <c r="AB570" s="70"/>
      <c r="AC570" s="70"/>
      <c r="AD570" s="69"/>
      <c r="AE570" s="69"/>
      <c r="AF570" s="69"/>
      <c r="AG570" s="71"/>
      <c r="AH570" s="69"/>
      <c r="AI570" s="70"/>
      <c r="AJ570" s="85"/>
      <c r="AK570" s="86"/>
      <c r="AL570" s="87"/>
      <c r="AM570" s="69"/>
      <c r="AN570" s="69"/>
      <c r="AO570" s="69"/>
      <c r="AP570" s="72"/>
      <c r="AQ570" s="72"/>
      <c r="AR570" s="72"/>
      <c r="AS570" s="72"/>
      <c r="AT570" s="70"/>
      <c r="AU570" s="70"/>
      <c r="AV570" s="80"/>
      <c r="AW570" s="81" t="str">
        <f>IF(AV570="","",VLOOKUP(AV570,Prov!$A$2:$B$36,2,2))</f>
        <v/>
      </c>
      <c r="AX570" s="74"/>
    </row>
    <row r="571" spans="1:50" ht="15" customHeight="1">
      <c r="A571" s="71"/>
      <c r="B571" s="71"/>
      <c r="C571" s="70"/>
      <c r="D571" s="70"/>
      <c r="E571" s="70"/>
      <c r="F571" s="72"/>
      <c r="G571" s="70"/>
      <c r="H571" s="85"/>
      <c r="I571" s="86"/>
      <c r="J571" s="87"/>
      <c r="K571" s="71"/>
      <c r="L571" s="70"/>
      <c r="M571" s="69"/>
      <c r="N571" s="71"/>
      <c r="O571" s="69"/>
      <c r="P571" s="73"/>
      <c r="Q571" s="85"/>
      <c r="R571" s="86"/>
      <c r="S571" s="87"/>
      <c r="T571" s="73"/>
      <c r="U571" s="85"/>
      <c r="V571" s="86"/>
      <c r="W571" s="87"/>
      <c r="X571" s="69"/>
      <c r="Y571" s="69"/>
      <c r="Z571" s="69"/>
      <c r="AA571" s="69"/>
      <c r="AB571" s="70"/>
      <c r="AC571" s="70"/>
      <c r="AD571" s="69"/>
      <c r="AE571" s="69"/>
      <c r="AF571" s="69"/>
      <c r="AG571" s="71"/>
      <c r="AH571" s="69"/>
      <c r="AI571" s="70"/>
      <c r="AJ571" s="85"/>
      <c r="AK571" s="86"/>
      <c r="AL571" s="87"/>
      <c r="AM571" s="69"/>
      <c r="AN571" s="69"/>
      <c r="AO571" s="69"/>
      <c r="AP571" s="72"/>
      <c r="AQ571" s="72"/>
      <c r="AR571" s="72"/>
      <c r="AS571" s="72"/>
      <c r="AT571" s="70"/>
      <c r="AU571" s="70"/>
      <c r="AV571" s="80"/>
      <c r="AW571" s="81" t="str">
        <f>IF(AV571="","",VLOOKUP(AV571,Prov!$A$2:$B$36,2,2))</f>
        <v/>
      </c>
      <c r="AX571" s="74"/>
    </row>
    <row r="572" spans="1:50" ht="15" customHeight="1">
      <c r="A572" s="71"/>
      <c r="B572" s="71"/>
      <c r="C572" s="70"/>
      <c r="D572" s="70"/>
      <c r="E572" s="70"/>
      <c r="F572" s="72"/>
      <c r="G572" s="70"/>
      <c r="H572" s="85"/>
      <c r="I572" s="86"/>
      <c r="J572" s="87"/>
      <c r="K572" s="71"/>
      <c r="L572" s="70"/>
      <c r="M572" s="69"/>
      <c r="N572" s="71"/>
      <c r="O572" s="69"/>
      <c r="P572" s="73"/>
      <c r="Q572" s="85"/>
      <c r="R572" s="86"/>
      <c r="S572" s="87"/>
      <c r="T572" s="73"/>
      <c r="U572" s="85"/>
      <c r="V572" s="86"/>
      <c r="W572" s="87"/>
      <c r="X572" s="69"/>
      <c r="Y572" s="69"/>
      <c r="Z572" s="69"/>
      <c r="AA572" s="69"/>
      <c r="AB572" s="70"/>
      <c r="AC572" s="70"/>
      <c r="AD572" s="69"/>
      <c r="AE572" s="69"/>
      <c r="AF572" s="69"/>
      <c r="AG572" s="71"/>
      <c r="AH572" s="69"/>
      <c r="AI572" s="70"/>
      <c r="AJ572" s="85"/>
      <c r="AK572" s="86"/>
      <c r="AL572" s="87"/>
      <c r="AM572" s="69"/>
      <c r="AN572" s="69"/>
      <c r="AO572" s="69"/>
      <c r="AP572" s="72"/>
      <c r="AQ572" s="72"/>
      <c r="AR572" s="72"/>
      <c r="AS572" s="72"/>
      <c r="AT572" s="70"/>
      <c r="AU572" s="70"/>
      <c r="AV572" s="80"/>
      <c r="AW572" s="81" t="str">
        <f>IF(AV572="","",VLOOKUP(AV572,Prov!$A$2:$B$36,2,2))</f>
        <v/>
      </c>
      <c r="AX572" s="74"/>
    </row>
    <row r="573" spans="1:50" ht="15" customHeight="1">
      <c r="A573" s="71"/>
      <c r="B573" s="71"/>
      <c r="C573" s="70"/>
      <c r="D573" s="70"/>
      <c r="E573" s="70"/>
      <c r="F573" s="72"/>
      <c r="G573" s="70"/>
      <c r="H573" s="85"/>
      <c r="I573" s="86"/>
      <c r="J573" s="87"/>
      <c r="K573" s="71"/>
      <c r="L573" s="70"/>
      <c r="M573" s="69"/>
      <c r="N573" s="71"/>
      <c r="O573" s="69"/>
      <c r="P573" s="73"/>
      <c r="Q573" s="85"/>
      <c r="R573" s="86"/>
      <c r="S573" s="87"/>
      <c r="T573" s="73"/>
      <c r="U573" s="85"/>
      <c r="V573" s="86"/>
      <c r="W573" s="87"/>
      <c r="X573" s="69"/>
      <c r="Y573" s="69"/>
      <c r="Z573" s="69"/>
      <c r="AA573" s="69"/>
      <c r="AB573" s="70"/>
      <c r="AC573" s="70"/>
      <c r="AD573" s="69"/>
      <c r="AE573" s="69"/>
      <c r="AF573" s="69"/>
      <c r="AG573" s="71"/>
      <c r="AH573" s="69"/>
      <c r="AI573" s="70"/>
      <c r="AJ573" s="85"/>
      <c r="AK573" s="86"/>
      <c r="AL573" s="87"/>
      <c r="AM573" s="69"/>
      <c r="AN573" s="69"/>
      <c r="AO573" s="69"/>
      <c r="AP573" s="72"/>
      <c r="AQ573" s="72"/>
      <c r="AR573" s="72"/>
      <c r="AS573" s="72"/>
      <c r="AT573" s="70"/>
      <c r="AU573" s="70"/>
      <c r="AV573" s="80"/>
      <c r="AW573" s="81" t="str">
        <f>IF(AV573="","",VLOOKUP(AV573,Prov!$A$2:$B$36,2,2))</f>
        <v/>
      </c>
      <c r="AX573" s="74"/>
    </row>
    <row r="574" spans="1:50" ht="15" customHeight="1">
      <c r="A574" s="71"/>
      <c r="B574" s="71"/>
      <c r="C574" s="70"/>
      <c r="D574" s="70"/>
      <c r="E574" s="70"/>
      <c r="F574" s="72"/>
      <c r="G574" s="70"/>
      <c r="H574" s="85"/>
      <c r="I574" s="86"/>
      <c r="J574" s="87"/>
      <c r="K574" s="71"/>
      <c r="L574" s="70"/>
      <c r="M574" s="69"/>
      <c r="N574" s="71"/>
      <c r="O574" s="69"/>
      <c r="P574" s="73"/>
      <c r="Q574" s="85"/>
      <c r="R574" s="86"/>
      <c r="S574" s="87"/>
      <c r="T574" s="73"/>
      <c r="U574" s="85"/>
      <c r="V574" s="86"/>
      <c r="W574" s="87"/>
      <c r="X574" s="69"/>
      <c r="Y574" s="69"/>
      <c r="Z574" s="69"/>
      <c r="AA574" s="69"/>
      <c r="AB574" s="70"/>
      <c r="AC574" s="70"/>
      <c r="AD574" s="69"/>
      <c r="AE574" s="69"/>
      <c r="AF574" s="69"/>
      <c r="AG574" s="71"/>
      <c r="AH574" s="69"/>
      <c r="AI574" s="70"/>
      <c r="AJ574" s="85"/>
      <c r="AK574" s="86"/>
      <c r="AL574" s="87"/>
      <c r="AM574" s="69"/>
      <c r="AN574" s="69"/>
      <c r="AO574" s="69"/>
      <c r="AP574" s="72"/>
      <c r="AQ574" s="72"/>
      <c r="AR574" s="72"/>
      <c r="AS574" s="72"/>
      <c r="AT574" s="70"/>
      <c r="AU574" s="70"/>
      <c r="AV574" s="80"/>
      <c r="AW574" s="81" t="str">
        <f>IF(AV574="","",VLOOKUP(AV574,Prov!$A$2:$B$36,2,2))</f>
        <v/>
      </c>
      <c r="AX574" s="74"/>
    </row>
    <row r="575" spans="1:50" ht="15" customHeight="1">
      <c r="A575" s="71"/>
      <c r="B575" s="71"/>
      <c r="C575" s="70"/>
      <c r="D575" s="70"/>
      <c r="E575" s="70"/>
      <c r="F575" s="72"/>
      <c r="G575" s="70"/>
      <c r="H575" s="85"/>
      <c r="I575" s="86"/>
      <c r="J575" s="87"/>
      <c r="K575" s="71"/>
      <c r="L575" s="70"/>
      <c r="M575" s="69"/>
      <c r="N575" s="71"/>
      <c r="O575" s="69"/>
      <c r="P575" s="73"/>
      <c r="Q575" s="85"/>
      <c r="R575" s="86"/>
      <c r="S575" s="87"/>
      <c r="T575" s="73"/>
      <c r="U575" s="85"/>
      <c r="V575" s="86"/>
      <c r="W575" s="87"/>
      <c r="X575" s="69"/>
      <c r="Y575" s="69"/>
      <c r="Z575" s="69"/>
      <c r="AA575" s="69"/>
      <c r="AB575" s="70"/>
      <c r="AC575" s="70"/>
      <c r="AD575" s="69"/>
      <c r="AE575" s="69"/>
      <c r="AF575" s="69"/>
      <c r="AG575" s="71"/>
      <c r="AH575" s="69"/>
      <c r="AI575" s="70"/>
      <c r="AJ575" s="85"/>
      <c r="AK575" s="86"/>
      <c r="AL575" s="87"/>
      <c r="AM575" s="69"/>
      <c r="AN575" s="69"/>
      <c r="AO575" s="69"/>
      <c r="AP575" s="72"/>
      <c r="AQ575" s="72"/>
      <c r="AR575" s="72"/>
      <c r="AS575" s="72"/>
      <c r="AT575" s="70"/>
      <c r="AU575" s="70"/>
      <c r="AV575" s="80"/>
      <c r="AW575" s="81" t="str">
        <f>IF(AV575="","",VLOOKUP(AV575,Prov!$A$2:$B$36,2,2))</f>
        <v/>
      </c>
      <c r="AX575" s="74"/>
    </row>
    <row r="576" spans="1:50" ht="15" customHeight="1">
      <c r="A576" s="71"/>
      <c r="B576" s="71"/>
      <c r="C576" s="70"/>
      <c r="D576" s="70"/>
      <c r="E576" s="70"/>
      <c r="F576" s="72"/>
      <c r="G576" s="70"/>
      <c r="H576" s="85"/>
      <c r="I576" s="86"/>
      <c r="J576" s="87"/>
      <c r="K576" s="71"/>
      <c r="L576" s="70"/>
      <c r="M576" s="69"/>
      <c r="N576" s="71"/>
      <c r="O576" s="69"/>
      <c r="P576" s="73"/>
      <c r="Q576" s="85"/>
      <c r="R576" s="86"/>
      <c r="S576" s="87"/>
      <c r="T576" s="73"/>
      <c r="U576" s="85"/>
      <c r="V576" s="86"/>
      <c r="W576" s="87"/>
      <c r="X576" s="69"/>
      <c r="Y576" s="69"/>
      <c r="Z576" s="69"/>
      <c r="AA576" s="69"/>
      <c r="AB576" s="70"/>
      <c r="AC576" s="70"/>
      <c r="AD576" s="69"/>
      <c r="AE576" s="69"/>
      <c r="AF576" s="69"/>
      <c r="AG576" s="71"/>
      <c r="AH576" s="69"/>
      <c r="AI576" s="70"/>
      <c r="AJ576" s="85"/>
      <c r="AK576" s="86"/>
      <c r="AL576" s="87"/>
      <c r="AM576" s="69"/>
      <c r="AN576" s="69"/>
      <c r="AO576" s="69"/>
      <c r="AP576" s="72"/>
      <c r="AQ576" s="72"/>
      <c r="AR576" s="72"/>
      <c r="AS576" s="72"/>
      <c r="AT576" s="70"/>
      <c r="AU576" s="70"/>
      <c r="AV576" s="80"/>
      <c r="AW576" s="81" t="str">
        <f>IF(AV576="","",VLOOKUP(AV576,Prov!$A$2:$B$36,2,2))</f>
        <v/>
      </c>
      <c r="AX576" s="74"/>
    </row>
    <row r="577" spans="1:50" ht="15" customHeight="1">
      <c r="A577" s="71"/>
      <c r="B577" s="71"/>
      <c r="C577" s="70"/>
      <c r="D577" s="70"/>
      <c r="E577" s="70"/>
      <c r="F577" s="72"/>
      <c r="G577" s="70"/>
      <c r="H577" s="85"/>
      <c r="I577" s="86"/>
      <c r="J577" s="87"/>
      <c r="K577" s="71"/>
      <c r="L577" s="70"/>
      <c r="M577" s="69"/>
      <c r="N577" s="71"/>
      <c r="O577" s="69"/>
      <c r="P577" s="73"/>
      <c r="Q577" s="85"/>
      <c r="R577" s="86"/>
      <c r="S577" s="87"/>
      <c r="T577" s="73"/>
      <c r="U577" s="85"/>
      <c r="V577" s="86"/>
      <c r="W577" s="87"/>
      <c r="X577" s="69"/>
      <c r="Y577" s="69"/>
      <c r="Z577" s="69"/>
      <c r="AA577" s="69"/>
      <c r="AB577" s="70"/>
      <c r="AC577" s="70"/>
      <c r="AD577" s="69"/>
      <c r="AE577" s="69"/>
      <c r="AF577" s="69"/>
      <c r="AG577" s="71"/>
      <c r="AH577" s="69"/>
      <c r="AI577" s="70"/>
      <c r="AJ577" s="85"/>
      <c r="AK577" s="86"/>
      <c r="AL577" s="87"/>
      <c r="AM577" s="69"/>
      <c r="AN577" s="69"/>
      <c r="AO577" s="69"/>
      <c r="AP577" s="72"/>
      <c r="AQ577" s="72"/>
      <c r="AR577" s="72"/>
      <c r="AS577" s="72"/>
      <c r="AT577" s="70"/>
      <c r="AU577" s="70"/>
      <c r="AV577" s="80"/>
      <c r="AW577" s="81" t="str">
        <f>IF(AV577="","",VLOOKUP(AV577,Prov!$A$2:$B$36,2,2))</f>
        <v/>
      </c>
      <c r="AX577" s="74"/>
    </row>
    <row r="578" spans="1:50" ht="15" customHeight="1">
      <c r="A578" s="71"/>
      <c r="B578" s="71"/>
      <c r="C578" s="70"/>
      <c r="D578" s="70"/>
      <c r="E578" s="70"/>
      <c r="F578" s="72"/>
      <c r="G578" s="70"/>
      <c r="H578" s="85"/>
      <c r="I578" s="86"/>
      <c r="J578" s="87"/>
      <c r="K578" s="71"/>
      <c r="L578" s="70"/>
      <c r="M578" s="69"/>
      <c r="N578" s="71"/>
      <c r="O578" s="69"/>
      <c r="P578" s="73"/>
      <c r="Q578" s="85"/>
      <c r="R578" s="86"/>
      <c r="S578" s="87"/>
      <c r="T578" s="73"/>
      <c r="U578" s="85"/>
      <c r="V578" s="86"/>
      <c r="W578" s="87"/>
      <c r="X578" s="69"/>
      <c r="Y578" s="69"/>
      <c r="Z578" s="69"/>
      <c r="AA578" s="69"/>
      <c r="AB578" s="70"/>
      <c r="AC578" s="70"/>
      <c r="AD578" s="69"/>
      <c r="AE578" s="69"/>
      <c r="AF578" s="69"/>
      <c r="AG578" s="71"/>
      <c r="AH578" s="69"/>
      <c r="AI578" s="70"/>
      <c r="AJ578" s="85"/>
      <c r="AK578" s="86"/>
      <c r="AL578" s="87"/>
      <c r="AM578" s="69"/>
      <c r="AN578" s="69"/>
      <c r="AO578" s="69"/>
      <c r="AP578" s="72"/>
      <c r="AQ578" s="72"/>
      <c r="AR578" s="72"/>
      <c r="AS578" s="72"/>
      <c r="AT578" s="70"/>
      <c r="AU578" s="70"/>
      <c r="AV578" s="80"/>
      <c r="AW578" s="81" t="str">
        <f>IF(AV578="","",VLOOKUP(AV578,Prov!$A$2:$B$36,2,2))</f>
        <v/>
      </c>
      <c r="AX578" s="74"/>
    </row>
    <row r="579" spans="1:50" ht="15" customHeight="1">
      <c r="A579" s="71"/>
      <c r="B579" s="71"/>
      <c r="C579" s="70"/>
      <c r="D579" s="70"/>
      <c r="E579" s="70"/>
      <c r="F579" s="72"/>
      <c r="G579" s="70"/>
      <c r="H579" s="85"/>
      <c r="I579" s="86"/>
      <c r="J579" s="87"/>
      <c r="K579" s="71"/>
      <c r="L579" s="70"/>
      <c r="M579" s="69"/>
      <c r="N579" s="71"/>
      <c r="O579" s="69"/>
      <c r="P579" s="73"/>
      <c r="Q579" s="85"/>
      <c r="R579" s="86"/>
      <c r="S579" s="87"/>
      <c r="T579" s="73"/>
      <c r="U579" s="85"/>
      <c r="V579" s="86"/>
      <c r="W579" s="87"/>
      <c r="X579" s="69"/>
      <c r="Y579" s="69"/>
      <c r="Z579" s="69"/>
      <c r="AA579" s="69"/>
      <c r="AB579" s="70"/>
      <c r="AC579" s="70"/>
      <c r="AD579" s="69"/>
      <c r="AE579" s="69"/>
      <c r="AF579" s="69"/>
      <c r="AG579" s="71"/>
      <c r="AH579" s="69"/>
      <c r="AI579" s="70"/>
      <c r="AJ579" s="85"/>
      <c r="AK579" s="86"/>
      <c r="AL579" s="87"/>
      <c r="AM579" s="69"/>
      <c r="AN579" s="69"/>
      <c r="AO579" s="69"/>
      <c r="AP579" s="72"/>
      <c r="AQ579" s="72"/>
      <c r="AR579" s="72"/>
      <c r="AS579" s="72"/>
      <c r="AT579" s="70"/>
      <c r="AU579" s="70"/>
      <c r="AV579" s="80"/>
      <c r="AW579" s="81" t="str">
        <f>IF(AV579="","",VLOOKUP(AV579,Prov!$A$2:$B$36,2,2))</f>
        <v/>
      </c>
      <c r="AX579" s="74"/>
    </row>
    <row r="580" spans="1:50" ht="15" customHeight="1">
      <c r="A580" s="71"/>
      <c r="B580" s="71"/>
      <c r="C580" s="70"/>
      <c r="D580" s="70"/>
      <c r="E580" s="70"/>
      <c r="F580" s="72"/>
      <c r="G580" s="70"/>
      <c r="H580" s="85"/>
      <c r="I580" s="86"/>
      <c r="J580" s="87"/>
      <c r="K580" s="71"/>
      <c r="L580" s="70"/>
      <c r="M580" s="69"/>
      <c r="N580" s="71"/>
      <c r="O580" s="69"/>
      <c r="P580" s="73"/>
      <c r="Q580" s="85"/>
      <c r="R580" s="86"/>
      <c r="S580" s="87"/>
      <c r="T580" s="73"/>
      <c r="U580" s="85"/>
      <c r="V580" s="86"/>
      <c r="W580" s="87"/>
      <c r="X580" s="69"/>
      <c r="Y580" s="69"/>
      <c r="Z580" s="69"/>
      <c r="AA580" s="69"/>
      <c r="AB580" s="70"/>
      <c r="AC580" s="70"/>
      <c r="AD580" s="69"/>
      <c r="AE580" s="69"/>
      <c r="AF580" s="69"/>
      <c r="AG580" s="71"/>
      <c r="AH580" s="69"/>
      <c r="AI580" s="70"/>
      <c r="AJ580" s="85"/>
      <c r="AK580" s="86"/>
      <c r="AL580" s="87"/>
      <c r="AM580" s="69"/>
      <c r="AN580" s="69"/>
      <c r="AO580" s="69"/>
      <c r="AP580" s="72"/>
      <c r="AQ580" s="72"/>
      <c r="AR580" s="72"/>
      <c r="AS580" s="72"/>
      <c r="AT580" s="70"/>
      <c r="AU580" s="70"/>
      <c r="AV580" s="80"/>
      <c r="AW580" s="81" t="str">
        <f>IF(AV580="","",VLOOKUP(AV580,Prov!$A$2:$B$36,2,2))</f>
        <v/>
      </c>
      <c r="AX580" s="74"/>
    </row>
    <row r="581" spans="1:50" ht="15" customHeight="1">
      <c r="A581" s="71"/>
      <c r="B581" s="71"/>
      <c r="C581" s="70"/>
      <c r="D581" s="70"/>
      <c r="E581" s="70"/>
      <c r="F581" s="72"/>
      <c r="G581" s="70"/>
      <c r="H581" s="85"/>
      <c r="I581" s="86"/>
      <c r="J581" s="87"/>
      <c r="K581" s="71"/>
      <c r="L581" s="70"/>
      <c r="M581" s="69"/>
      <c r="N581" s="71"/>
      <c r="O581" s="69"/>
      <c r="P581" s="73"/>
      <c r="Q581" s="85"/>
      <c r="R581" s="86"/>
      <c r="S581" s="87"/>
      <c r="T581" s="73"/>
      <c r="U581" s="85"/>
      <c r="V581" s="86"/>
      <c r="W581" s="87"/>
      <c r="X581" s="69"/>
      <c r="Y581" s="69"/>
      <c r="Z581" s="69"/>
      <c r="AA581" s="69"/>
      <c r="AB581" s="70"/>
      <c r="AC581" s="70"/>
      <c r="AD581" s="69"/>
      <c r="AE581" s="69"/>
      <c r="AF581" s="69"/>
      <c r="AG581" s="71"/>
      <c r="AH581" s="69"/>
      <c r="AI581" s="70"/>
      <c r="AJ581" s="85"/>
      <c r="AK581" s="86"/>
      <c r="AL581" s="87"/>
      <c r="AM581" s="69"/>
      <c r="AN581" s="69"/>
      <c r="AO581" s="69"/>
      <c r="AP581" s="72"/>
      <c r="AQ581" s="72"/>
      <c r="AR581" s="72"/>
      <c r="AS581" s="72"/>
      <c r="AT581" s="70"/>
      <c r="AU581" s="70"/>
      <c r="AV581" s="80"/>
      <c r="AW581" s="81" t="str">
        <f>IF(AV581="","",VLOOKUP(AV581,Prov!$A$2:$B$36,2,2))</f>
        <v/>
      </c>
      <c r="AX581" s="74"/>
    </row>
    <row r="582" spans="1:50" ht="15" customHeight="1">
      <c r="A582" s="71"/>
      <c r="B582" s="71"/>
      <c r="C582" s="70"/>
      <c r="D582" s="70"/>
      <c r="E582" s="70"/>
      <c r="F582" s="72"/>
      <c r="G582" s="70"/>
      <c r="H582" s="85"/>
      <c r="I582" s="86"/>
      <c r="J582" s="87"/>
      <c r="K582" s="71"/>
      <c r="L582" s="70"/>
      <c r="M582" s="69"/>
      <c r="N582" s="71"/>
      <c r="O582" s="69"/>
      <c r="P582" s="73"/>
      <c r="Q582" s="85"/>
      <c r="R582" s="86"/>
      <c r="S582" s="87"/>
      <c r="T582" s="73"/>
      <c r="U582" s="85"/>
      <c r="V582" s="86"/>
      <c r="W582" s="87"/>
      <c r="X582" s="69"/>
      <c r="Y582" s="69"/>
      <c r="Z582" s="69"/>
      <c r="AA582" s="69"/>
      <c r="AB582" s="70"/>
      <c r="AC582" s="70"/>
      <c r="AD582" s="69"/>
      <c r="AE582" s="69"/>
      <c r="AF582" s="69"/>
      <c r="AG582" s="71"/>
      <c r="AH582" s="69"/>
      <c r="AI582" s="70"/>
      <c r="AJ582" s="85"/>
      <c r="AK582" s="86"/>
      <c r="AL582" s="87"/>
      <c r="AM582" s="69"/>
      <c r="AN582" s="69"/>
      <c r="AO582" s="69"/>
      <c r="AP582" s="72"/>
      <c r="AQ582" s="72"/>
      <c r="AR582" s="72"/>
      <c r="AS582" s="72"/>
      <c r="AT582" s="70"/>
      <c r="AU582" s="70"/>
      <c r="AV582" s="80"/>
      <c r="AW582" s="81" t="str">
        <f>IF(AV582="","",VLOOKUP(AV582,Prov!$A$2:$B$36,2,2))</f>
        <v/>
      </c>
      <c r="AX582" s="74"/>
    </row>
    <row r="583" spans="1:50" ht="15" customHeight="1">
      <c r="A583" s="71"/>
      <c r="B583" s="71"/>
      <c r="C583" s="70"/>
      <c r="D583" s="70"/>
      <c r="E583" s="70"/>
      <c r="F583" s="72"/>
      <c r="G583" s="70"/>
      <c r="H583" s="85"/>
      <c r="I583" s="86"/>
      <c r="J583" s="87"/>
      <c r="K583" s="71"/>
      <c r="L583" s="70"/>
      <c r="M583" s="69"/>
      <c r="N583" s="71"/>
      <c r="O583" s="69"/>
      <c r="P583" s="73"/>
      <c r="Q583" s="85"/>
      <c r="R583" s="86"/>
      <c r="S583" s="87"/>
      <c r="T583" s="73"/>
      <c r="U583" s="85"/>
      <c r="V583" s="86"/>
      <c r="W583" s="87"/>
      <c r="X583" s="69"/>
      <c r="Y583" s="69"/>
      <c r="Z583" s="69"/>
      <c r="AA583" s="69"/>
      <c r="AB583" s="70"/>
      <c r="AC583" s="70"/>
      <c r="AD583" s="69"/>
      <c r="AE583" s="69"/>
      <c r="AF583" s="69"/>
      <c r="AG583" s="71"/>
      <c r="AH583" s="69"/>
      <c r="AI583" s="70"/>
      <c r="AJ583" s="85"/>
      <c r="AK583" s="86"/>
      <c r="AL583" s="87"/>
      <c r="AM583" s="69"/>
      <c r="AN583" s="69"/>
      <c r="AO583" s="69"/>
      <c r="AP583" s="72"/>
      <c r="AQ583" s="72"/>
      <c r="AR583" s="72"/>
      <c r="AS583" s="72"/>
      <c r="AT583" s="70"/>
      <c r="AU583" s="70"/>
      <c r="AV583" s="80"/>
      <c r="AW583" s="81" t="str">
        <f>IF(AV583="","",VLOOKUP(AV583,Prov!$A$2:$B$36,2,2))</f>
        <v/>
      </c>
      <c r="AX583" s="74"/>
    </row>
    <row r="584" spans="1:50" ht="15" customHeight="1">
      <c r="A584" s="71"/>
      <c r="B584" s="71"/>
      <c r="C584" s="70"/>
      <c r="D584" s="70"/>
      <c r="E584" s="70"/>
      <c r="F584" s="72"/>
      <c r="G584" s="70"/>
      <c r="H584" s="85"/>
      <c r="I584" s="86"/>
      <c r="J584" s="87"/>
      <c r="K584" s="71"/>
      <c r="L584" s="70"/>
      <c r="M584" s="69"/>
      <c r="N584" s="71"/>
      <c r="O584" s="69"/>
      <c r="P584" s="73"/>
      <c r="Q584" s="85"/>
      <c r="R584" s="86"/>
      <c r="S584" s="87"/>
      <c r="T584" s="73"/>
      <c r="U584" s="85"/>
      <c r="V584" s="86"/>
      <c r="W584" s="87"/>
      <c r="X584" s="69"/>
      <c r="Y584" s="69"/>
      <c r="Z584" s="69"/>
      <c r="AA584" s="69"/>
      <c r="AB584" s="70"/>
      <c r="AC584" s="70"/>
      <c r="AD584" s="69"/>
      <c r="AE584" s="69"/>
      <c r="AF584" s="69"/>
      <c r="AG584" s="71"/>
      <c r="AH584" s="69"/>
      <c r="AI584" s="70"/>
      <c r="AJ584" s="85"/>
      <c r="AK584" s="86"/>
      <c r="AL584" s="87"/>
      <c r="AM584" s="69"/>
      <c r="AN584" s="69"/>
      <c r="AO584" s="69"/>
      <c r="AP584" s="72"/>
      <c r="AQ584" s="72"/>
      <c r="AR584" s="72"/>
      <c r="AS584" s="72"/>
      <c r="AT584" s="70"/>
      <c r="AU584" s="70"/>
      <c r="AV584" s="80"/>
      <c r="AW584" s="81" t="str">
        <f>IF(AV584="","",VLOOKUP(AV584,Prov!$A$2:$B$36,2,2))</f>
        <v/>
      </c>
      <c r="AX584" s="74"/>
    </row>
    <row r="585" spans="1:50" ht="15" customHeight="1">
      <c r="A585" s="71"/>
      <c r="B585" s="71"/>
      <c r="C585" s="70"/>
      <c r="D585" s="70"/>
      <c r="E585" s="70"/>
      <c r="F585" s="72"/>
      <c r="G585" s="70"/>
      <c r="H585" s="85"/>
      <c r="I585" s="86"/>
      <c r="J585" s="87"/>
      <c r="K585" s="71"/>
      <c r="L585" s="70"/>
      <c r="M585" s="69"/>
      <c r="N585" s="71"/>
      <c r="O585" s="69"/>
      <c r="P585" s="73"/>
      <c r="Q585" s="85"/>
      <c r="R585" s="86"/>
      <c r="S585" s="87"/>
      <c r="T585" s="73"/>
      <c r="U585" s="85"/>
      <c r="V585" s="86"/>
      <c r="W585" s="87"/>
      <c r="X585" s="69"/>
      <c r="Y585" s="69"/>
      <c r="Z585" s="69"/>
      <c r="AA585" s="69"/>
      <c r="AB585" s="70"/>
      <c r="AC585" s="70"/>
      <c r="AD585" s="69"/>
      <c r="AE585" s="69"/>
      <c r="AF585" s="69"/>
      <c r="AG585" s="71"/>
      <c r="AH585" s="69"/>
      <c r="AI585" s="70"/>
      <c r="AJ585" s="85"/>
      <c r="AK585" s="86"/>
      <c r="AL585" s="87"/>
      <c r="AM585" s="69"/>
      <c r="AN585" s="69"/>
      <c r="AO585" s="69"/>
      <c r="AP585" s="72"/>
      <c r="AQ585" s="72"/>
      <c r="AR585" s="72"/>
      <c r="AS585" s="72"/>
      <c r="AT585" s="70"/>
      <c r="AU585" s="70"/>
      <c r="AV585" s="80"/>
      <c r="AW585" s="81" t="str">
        <f>IF(AV585="","",VLOOKUP(AV585,Prov!$A$2:$B$36,2,2))</f>
        <v/>
      </c>
      <c r="AX585" s="74"/>
    </row>
    <row r="586" spans="1:50" ht="15" customHeight="1">
      <c r="A586" s="71"/>
      <c r="B586" s="71"/>
      <c r="C586" s="70"/>
      <c r="D586" s="70"/>
      <c r="E586" s="70"/>
      <c r="F586" s="72"/>
      <c r="G586" s="70"/>
      <c r="H586" s="85"/>
      <c r="I586" s="86"/>
      <c r="J586" s="87"/>
      <c r="K586" s="71"/>
      <c r="L586" s="70"/>
      <c r="M586" s="69"/>
      <c r="N586" s="71"/>
      <c r="O586" s="69"/>
      <c r="P586" s="73"/>
      <c r="Q586" s="85"/>
      <c r="R586" s="86"/>
      <c r="S586" s="87"/>
      <c r="T586" s="73"/>
      <c r="U586" s="85"/>
      <c r="V586" s="86"/>
      <c r="W586" s="87"/>
      <c r="X586" s="69"/>
      <c r="Y586" s="69"/>
      <c r="Z586" s="69"/>
      <c r="AA586" s="69"/>
      <c r="AB586" s="70"/>
      <c r="AC586" s="70"/>
      <c r="AD586" s="69"/>
      <c r="AE586" s="69"/>
      <c r="AF586" s="69"/>
      <c r="AG586" s="71"/>
      <c r="AH586" s="69"/>
      <c r="AI586" s="70"/>
      <c r="AJ586" s="85"/>
      <c r="AK586" s="86"/>
      <c r="AL586" s="87"/>
      <c r="AM586" s="69"/>
      <c r="AN586" s="69"/>
      <c r="AO586" s="69"/>
      <c r="AP586" s="72"/>
      <c r="AQ586" s="72"/>
      <c r="AR586" s="72"/>
      <c r="AS586" s="72"/>
      <c r="AT586" s="70"/>
      <c r="AU586" s="70"/>
      <c r="AV586" s="80"/>
      <c r="AW586" s="81" t="str">
        <f>IF(AV586="","",VLOOKUP(AV586,Prov!$A$2:$B$36,2,2))</f>
        <v/>
      </c>
      <c r="AX586" s="74"/>
    </row>
    <row r="587" spans="1:50" ht="15" customHeight="1">
      <c r="A587" s="71"/>
      <c r="B587" s="71"/>
      <c r="C587" s="70"/>
      <c r="D587" s="70"/>
      <c r="E587" s="70"/>
      <c r="F587" s="72"/>
      <c r="G587" s="70"/>
      <c r="H587" s="85"/>
      <c r="I587" s="86"/>
      <c r="J587" s="87"/>
      <c r="K587" s="71"/>
      <c r="L587" s="70"/>
      <c r="M587" s="69"/>
      <c r="N587" s="71"/>
      <c r="O587" s="69"/>
      <c r="P587" s="73"/>
      <c r="Q587" s="85"/>
      <c r="R587" s="86"/>
      <c r="S587" s="87"/>
      <c r="T587" s="73"/>
      <c r="U587" s="85"/>
      <c r="V587" s="86"/>
      <c r="W587" s="87"/>
      <c r="X587" s="69"/>
      <c r="Y587" s="69"/>
      <c r="Z587" s="69"/>
      <c r="AA587" s="69"/>
      <c r="AB587" s="70"/>
      <c r="AC587" s="70"/>
      <c r="AD587" s="69"/>
      <c r="AE587" s="69"/>
      <c r="AF587" s="69"/>
      <c r="AG587" s="71"/>
      <c r="AH587" s="69"/>
      <c r="AI587" s="70"/>
      <c r="AJ587" s="85"/>
      <c r="AK587" s="86"/>
      <c r="AL587" s="87"/>
      <c r="AM587" s="69"/>
      <c r="AN587" s="69"/>
      <c r="AO587" s="69"/>
      <c r="AP587" s="72"/>
      <c r="AQ587" s="72"/>
      <c r="AR587" s="72"/>
      <c r="AS587" s="72"/>
      <c r="AT587" s="70"/>
      <c r="AU587" s="70"/>
      <c r="AV587" s="80"/>
      <c r="AW587" s="81" t="str">
        <f>IF(AV587="","",VLOOKUP(AV587,Prov!$A$2:$B$36,2,2))</f>
        <v/>
      </c>
      <c r="AX587" s="74"/>
    </row>
    <row r="588" spans="1:50" ht="15" customHeight="1">
      <c r="A588" s="71"/>
      <c r="B588" s="71"/>
      <c r="C588" s="70"/>
      <c r="D588" s="70"/>
      <c r="E588" s="70"/>
      <c r="F588" s="72"/>
      <c r="G588" s="70"/>
      <c r="H588" s="85"/>
      <c r="I588" s="86"/>
      <c r="J588" s="87"/>
      <c r="K588" s="71"/>
      <c r="L588" s="70"/>
      <c r="M588" s="69"/>
      <c r="N588" s="71"/>
      <c r="O588" s="69"/>
      <c r="P588" s="73"/>
      <c r="Q588" s="85"/>
      <c r="R588" s="86"/>
      <c r="S588" s="87"/>
      <c r="T588" s="73"/>
      <c r="U588" s="85"/>
      <c r="V588" s="86"/>
      <c r="W588" s="87"/>
      <c r="X588" s="69"/>
      <c r="Y588" s="69"/>
      <c r="Z588" s="69"/>
      <c r="AA588" s="69"/>
      <c r="AB588" s="70"/>
      <c r="AC588" s="70"/>
      <c r="AD588" s="69"/>
      <c r="AE588" s="69"/>
      <c r="AF588" s="69"/>
      <c r="AG588" s="71"/>
      <c r="AH588" s="69"/>
      <c r="AI588" s="70"/>
      <c r="AJ588" s="85"/>
      <c r="AK588" s="86"/>
      <c r="AL588" s="87"/>
      <c r="AM588" s="69"/>
      <c r="AN588" s="69"/>
      <c r="AO588" s="69"/>
      <c r="AP588" s="72"/>
      <c r="AQ588" s="72"/>
      <c r="AR588" s="72"/>
      <c r="AS588" s="72"/>
      <c r="AT588" s="70"/>
      <c r="AU588" s="70"/>
      <c r="AV588" s="80"/>
      <c r="AW588" s="81" t="str">
        <f>IF(AV588="","",VLOOKUP(AV588,Prov!$A$2:$B$36,2,2))</f>
        <v/>
      </c>
      <c r="AX588" s="74"/>
    </row>
    <row r="589" spans="1:50" ht="15" customHeight="1">
      <c r="A589" s="71"/>
      <c r="B589" s="71"/>
      <c r="C589" s="70"/>
      <c r="D589" s="70"/>
      <c r="E589" s="70"/>
      <c r="F589" s="72"/>
      <c r="G589" s="70"/>
      <c r="H589" s="85"/>
      <c r="I589" s="86"/>
      <c r="J589" s="87"/>
      <c r="K589" s="71"/>
      <c r="L589" s="70"/>
      <c r="M589" s="69"/>
      <c r="N589" s="71"/>
      <c r="O589" s="69"/>
      <c r="P589" s="73"/>
      <c r="Q589" s="85"/>
      <c r="R589" s="86"/>
      <c r="S589" s="87"/>
      <c r="T589" s="73"/>
      <c r="U589" s="85"/>
      <c r="V589" s="86"/>
      <c r="W589" s="87"/>
      <c r="X589" s="69"/>
      <c r="Y589" s="69"/>
      <c r="Z589" s="69"/>
      <c r="AA589" s="69"/>
      <c r="AB589" s="70"/>
      <c r="AC589" s="70"/>
      <c r="AD589" s="69"/>
      <c r="AE589" s="69"/>
      <c r="AF589" s="69"/>
      <c r="AG589" s="71"/>
      <c r="AH589" s="69"/>
      <c r="AI589" s="70"/>
      <c r="AJ589" s="85"/>
      <c r="AK589" s="86"/>
      <c r="AL589" s="87"/>
      <c r="AM589" s="69"/>
      <c r="AN589" s="69"/>
      <c r="AO589" s="69"/>
      <c r="AP589" s="72"/>
      <c r="AQ589" s="72"/>
      <c r="AR589" s="72"/>
      <c r="AS589" s="72"/>
      <c r="AT589" s="70"/>
      <c r="AU589" s="70"/>
      <c r="AV589" s="80"/>
      <c r="AW589" s="81" t="str">
        <f>IF(AV589="","",VLOOKUP(AV589,Prov!$A$2:$B$36,2,2))</f>
        <v/>
      </c>
      <c r="AX589" s="74"/>
    </row>
    <row r="590" spans="1:50" ht="15" customHeight="1">
      <c r="A590" s="71"/>
      <c r="B590" s="71"/>
      <c r="C590" s="70"/>
      <c r="D590" s="70"/>
      <c r="E590" s="70"/>
      <c r="F590" s="72"/>
      <c r="G590" s="70"/>
      <c r="H590" s="85"/>
      <c r="I590" s="86"/>
      <c r="J590" s="87"/>
      <c r="K590" s="71"/>
      <c r="L590" s="70"/>
      <c r="M590" s="69"/>
      <c r="N590" s="71"/>
      <c r="O590" s="69"/>
      <c r="P590" s="73"/>
      <c r="Q590" s="85"/>
      <c r="R590" s="86"/>
      <c r="S590" s="87"/>
      <c r="T590" s="73"/>
      <c r="U590" s="85"/>
      <c r="V590" s="86"/>
      <c r="W590" s="87"/>
      <c r="X590" s="69"/>
      <c r="Y590" s="69"/>
      <c r="Z590" s="69"/>
      <c r="AA590" s="69"/>
      <c r="AB590" s="70"/>
      <c r="AC590" s="70"/>
      <c r="AD590" s="69"/>
      <c r="AE590" s="69"/>
      <c r="AF590" s="69"/>
      <c r="AG590" s="71"/>
      <c r="AH590" s="69"/>
      <c r="AI590" s="70"/>
      <c r="AJ590" s="85"/>
      <c r="AK590" s="86"/>
      <c r="AL590" s="87"/>
      <c r="AM590" s="69"/>
      <c r="AN590" s="69"/>
      <c r="AO590" s="69"/>
      <c r="AP590" s="72"/>
      <c r="AQ590" s="72"/>
      <c r="AR590" s="72"/>
      <c r="AS590" s="72"/>
      <c r="AT590" s="70"/>
      <c r="AU590" s="70"/>
      <c r="AV590" s="80"/>
      <c r="AW590" s="81" t="str">
        <f>IF(AV590="","",VLOOKUP(AV590,Prov!$A$2:$B$36,2,2))</f>
        <v/>
      </c>
      <c r="AX590" s="74"/>
    </row>
    <row r="591" spans="1:50" ht="15" customHeight="1">
      <c r="A591" s="71"/>
      <c r="B591" s="71"/>
      <c r="C591" s="70"/>
      <c r="D591" s="70"/>
      <c r="E591" s="70"/>
      <c r="F591" s="72"/>
      <c r="G591" s="70"/>
      <c r="H591" s="85"/>
      <c r="I591" s="86"/>
      <c r="J591" s="87"/>
      <c r="K591" s="71"/>
      <c r="L591" s="70"/>
      <c r="M591" s="69"/>
      <c r="N591" s="71"/>
      <c r="O591" s="69"/>
      <c r="P591" s="73"/>
      <c r="Q591" s="85"/>
      <c r="R591" s="86"/>
      <c r="S591" s="87"/>
      <c r="T591" s="73"/>
      <c r="U591" s="85"/>
      <c r="V591" s="86"/>
      <c r="W591" s="87"/>
      <c r="X591" s="69"/>
      <c r="Y591" s="69"/>
      <c r="Z591" s="69"/>
      <c r="AA591" s="69"/>
      <c r="AB591" s="70"/>
      <c r="AC591" s="70"/>
      <c r="AD591" s="69"/>
      <c r="AE591" s="69"/>
      <c r="AF591" s="69"/>
      <c r="AG591" s="71"/>
      <c r="AH591" s="69"/>
      <c r="AI591" s="70"/>
      <c r="AJ591" s="85"/>
      <c r="AK591" s="86"/>
      <c r="AL591" s="87"/>
      <c r="AM591" s="69"/>
      <c r="AN591" s="69"/>
      <c r="AO591" s="69"/>
      <c r="AP591" s="72"/>
      <c r="AQ591" s="72"/>
      <c r="AR591" s="72"/>
      <c r="AS591" s="72"/>
      <c r="AT591" s="70"/>
      <c r="AU591" s="70"/>
      <c r="AV591" s="80"/>
      <c r="AW591" s="81" t="str">
        <f>IF(AV591="","",VLOOKUP(AV591,Prov!$A$2:$B$36,2,2))</f>
        <v/>
      </c>
      <c r="AX591" s="74"/>
    </row>
    <row r="592" spans="1:50" ht="15" customHeight="1">
      <c r="A592" s="71"/>
      <c r="B592" s="71"/>
      <c r="C592" s="70"/>
      <c r="D592" s="70"/>
      <c r="E592" s="70"/>
      <c r="F592" s="72"/>
      <c r="G592" s="70"/>
      <c r="H592" s="85"/>
      <c r="I592" s="86"/>
      <c r="J592" s="87"/>
      <c r="K592" s="71"/>
      <c r="L592" s="70"/>
      <c r="M592" s="69"/>
      <c r="N592" s="71"/>
      <c r="O592" s="69"/>
      <c r="P592" s="73"/>
      <c r="Q592" s="85"/>
      <c r="R592" s="86"/>
      <c r="S592" s="87"/>
      <c r="T592" s="73"/>
      <c r="U592" s="85"/>
      <c r="V592" s="86"/>
      <c r="W592" s="87"/>
      <c r="X592" s="69"/>
      <c r="Y592" s="69"/>
      <c r="Z592" s="69"/>
      <c r="AA592" s="69"/>
      <c r="AB592" s="70"/>
      <c r="AC592" s="70"/>
      <c r="AD592" s="69"/>
      <c r="AE592" s="69"/>
      <c r="AF592" s="69"/>
      <c r="AG592" s="71"/>
      <c r="AH592" s="69"/>
      <c r="AI592" s="70"/>
      <c r="AJ592" s="85"/>
      <c r="AK592" s="86"/>
      <c r="AL592" s="87"/>
      <c r="AM592" s="69"/>
      <c r="AN592" s="69"/>
      <c r="AO592" s="69"/>
      <c r="AP592" s="72"/>
      <c r="AQ592" s="72"/>
      <c r="AR592" s="72"/>
      <c r="AS592" s="72"/>
      <c r="AT592" s="70"/>
      <c r="AU592" s="70"/>
      <c r="AV592" s="80"/>
      <c r="AW592" s="81" t="str">
        <f>IF(AV592="","",VLOOKUP(AV592,Prov!$A$2:$B$36,2,2))</f>
        <v/>
      </c>
      <c r="AX592" s="74"/>
    </row>
    <row r="593" spans="1:50" ht="15" customHeight="1">
      <c r="A593" s="71"/>
      <c r="B593" s="71"/>
      <c r="C593" s="70"/>
      <c r="D593" s="70"/>
      <c r="E593" s="70"/>
      <c r="F593" s="72"/>
      <c r="G593" s="70"/>
      <c r="H593" s="85"/>
      <c r="I593" s="86"/>
      <c r="J593" s="87"/>
      <c r="K593" s="71"/>
      <c r="L593" s="70"/>
      <c r="M593" s="69"/>
      <c r="N593" s="71"/>
      <c r="O593" s="69"/>
      <c r="P593" s="73"/>
      <c r="Q593" s="85"/>
      <c r="R593" s="86"/>
      <c r="S593" s="87"/>
      <c r="T593" s="73"/>
      <c r="U593" s="85"/>
      <c r="V593" s="86"/>
      <c r="W593" s="87"/>
      <c r="X593" s="69"/>
      <c r="Y593" s="69"/>
      <c r="Z593" s="69"/>
      <c r="AA593" s="69"/>
      <c r="AB593" s="70"/>
      <c r="AC593" s="70"/>
      <c r="AD593" s="69"/>
      <c r="AE593" s="69"/>
      <c r="AF593" s="69"/>
      <c r="AG593" s="71"/>
      <c r="AH593" s="69"/>
      <c r="AI593" s="70"/>
      <c r="AJ593" s="85"/>
      <c r="AK593" s="86"/>
      <c r="AL593" s="87"/>
      <c r="AM593" s="69"/>
      <c r="AN593" s="69"/>
      <c r="AO593" s="69"/>
      <c r="AP593" s="72"/>
      <c r="AQ593" s="72"/>
      <c r="AR593" s="72"/>
      <c r="AS593" s="72"/>
      <c r="AT593" s="70"/>
      <c r="AU593" s="70"/>
      <c r="AV593" s="80"/>
      <c r="AW593" s="81" t="str">
        <f>IF(AV593="","",VLOOKUP(AV593,Prov!$A$2:$B$36,2,2))</f>
        <v/>
      </c>
      <c r="AX593" s="74"/>
    </row>
    <row r="594" spans="1:50" ht="15" customHeight="1">
      <c r="A594" s="71"/>
      <c r="B594" s="71"/>
      <c r="C594" s="70"/>
      <c r="D594" s="70"/>
      <c r="E594" s="70"/>
      <c r="F594" s="72"/>
      <c r="G594" s="70"/>
      <c r="H594" s="85"/>
      <c r="I594" s="86"/>
      <c r="J594" s="87"/>
      <c r="K594" s="71"/>
      <c r="L594" s="70"/>
      <c r="M594" s="69"/>
      <c r="N594" s="71"/>
      <c r="O594" s="69"/>
      <c r="P594" s="73"/>
      <c r="Q594" s="85"/>
      <c r="R594" s="86"/>
      <c r="S594" s="87"/>
      <c r="T594" s="73"/>
      <c r="U594" s="85"/>
      <c r="V594" s="86"/>
      <c r="W594" s="87"/>
      <c r="X594" s="69"/>
      <c r="Y594" s="69"/>
      <c r="Z594" s="69"/>
      <c r="AA594" s="69"/>
      <c r="AB594" s="70"/>
      <c r="AC594" s="70"/>
      <c r="AD594" s="69"/>
      <c r="AE594" s="69"/>
      <c r="AF594" s="69"/>
      <c r="AG594" s="71"/>
      <c r="AH594" s="69"/>
      <c r="AI594" s="70"/>
      <c r="AJ594" s="85"/>
      <c r="AK594" s="86"/>
      <c r="AL594" s="87"/>
      <c r="AM594" s="69"/>
      <c r="AN594" s="69"/>
      <c r="AO594" s="69"/>
      <c r="AP594" s="72"/>
      <c r="AQ594" s="72"/>
      <c r="AR594" s="72"/>
      <c r="AS594" s="72"/>
      <c r="AT594" s="70"/>
      <c r="AU594" s="70"/>
      <c r="AV594" s="80"/>
      <c r="AW594" s="81" t="str">
        <f>IF(AV594="","",VLOOKUP(AV594,Prov!$A$2:$B$36,2,2))</f>
        <v/>
      </c>
      <c r="AX594" s="74"/>
    </row>
    <row r="595" spans="1:50" ht="15" customHeight="1">
      <c r="A595" s="71"/>
      <c r="B595" s="71"/>
      <c r="C595" s="70"/>
      <c r="D595" s="70"/>
      <c r="E595" s="70"/>
      <c r="F595" s="72"/>
      <c r="G595" s="70"/>
      <c r="H595" s="85"/>
      <c r="I595" s="86"/>
      <c r="J595" s="87"/>
      <c r="K595" s="71"/>
      <c r="L595" s="70"/>
      <c r="M595" s="69"/>
      <c r="N595" s="71"/>
      <c r="O595" s="69"/>
      <c r="P595" s="73"/>
      <c r="Q595" s="85"/>
      <c r="R595" s="86"/>
      <c r="S595" s="87"/>
      <c r="T595" s="73"/>
      <c r="U595" s="85"/>
      <c r="V595" s="86"/>
      <c r="W595" s="87"/>
      <c r="X595" s="69"/>
      <c r="Y595" s="69"/>
      <c r="Z595" s="69"/>
      <c r="AA595" s="69"/>
      <c r="AB595" s="70"/>
      <c r="AC595" s="70"/>
      <c r="AD595" s="69"/>
      <c r="AE595" s="69"/>
      <c r="AF595" s="69"/>
      <c r="AG595" s="71"/>
      <c r="AH595" s="69"/>
      <c r="AI595" s="70"/>
      <c r="AJ595" s="85"/>
      <c r="AK595" s="86"/>
      <c r="AL595" s="87"/>
      <c r="AM595" s="69"/>
      <c r="AN595" s="69"/>
      <c r="AO595" s="69"/>
      <c r="AP595" s="72"/>
      <c r="AQ595" s="72"/>
      <c r="AR595" s="72"/>
      <c r="AS595" s="72"/>
      <c r="AT595" s="70"/>
      <c r="AU595" s="70"/>
      <c r="AV595" s="80"/>
      <c r="AW595" s="81" t="str">
        <f>IF(AV595="","",VLOOKUP(AV595,Prov!$A$2:$B$36,2,2))</f>
        <v/>
      </c>
      <c r="AX595" s="74"/>
    </row>
    <row r="596" spans="1:50" ht="15" customHeight="1">
      <c r="A596" s="71"/>
      <c r="B596" s="71"/>
      <c r="C596" s="70"/>
      <c r="D596" s="70"/>
      <c r="E596" s="70"/>
      <c r="F596" s="72"/>
      <c r="G596" s="70"/>
      <c r="H596" s="85"/>
      <c r="I596" s="86"/>
      <c r="J596" s="87"/>
      <c r="K596" s="71"/>
      <c r="L596" s="70"/>
      <c r="M596" s="69"/>
      <c r="N596" s="71"/>
      <c r="O596" s="69"/>
      <c r="P596" s="73"/>
      <c r="Q596" s="85"/>
      <c r="R596" s="86"/>
      <c r="S596" s="87"/>
      <c r="T596" s="73"/>
      <c r="U596" s="85"/>
      <c r="V596" s="86"/>
      <c r="W596" s="87"/>
      <c r="X596" s="69"/>
      <c r="Y596" s="69"/>
      <c r="Z596" s="69"/>
      <c r="AA596" s="69"/>
      <c r="AB596" s="70"/>
      <c r="AC596" s="70"/>
      <c r="AD596" s="69"/>
      <c r="AE596" s="69"/>
      <c r="AF596" s="69"/>
      <c r="AG596" s="71"/>
      <c r="AH596" s="69"/>
      <c r="AI596" s="70"/>
      <c r="AJ596" s="85"/>
      <c r="AK596" s="86"/>
      <c r="AL596" s="87"/>
      <c r="AM596" s="69"/>
      <c r="AN596" s="69"/>
      <c r="AO596" s="69"/>
      <c r="AP596" s="72"/>
      <c r="AQ596" s="72"/>
      <c r="AR596" s="72"/>
      <c r="AS596" s="72"/>
      <c r="AT596" s="70"/>
      <c r="AU596" s="70"/>
      <c r="AV596" s="80"/>
      <c r="AW596" s="81" t="str">
        <f>IF(AV596="","",VLOOKUP(AV596,Prov!$A$2:$B$36,2,2))</f>
        <v/>
      </c>
      <c r="AX596" s="74"/>
    </row>
    <row r="597" spans="1:50" ht="15" customHeight="1">
      <c r="A597" s="71"/>
      <c r="B597" s="71"/>
      <c r="C597" s="70"/>
      <c r="D597" s="70"/>
      <c r="E597" s="70"/>
      <c r="F597" s="72"/>
      <c r="G597" s="70"/>
      <c r="H597" s="85"/>
      <c r="I597" s="86"/>
      <c r="J597" s="87"/>
      <c r="K597" s="71"/>
      <c r="L597" s="70"/>
      <c r="M597" s="69"/>
      <c r="N597" s="71"/>
      <c r="O597" s="69"/>
      <c r="P597" s="73"/>
      <c r="Q597" s="85"/>
      <c r="R597" s="86"/>
      <c r="S597" s="87"/>
      <c r="T597" s="73"/>
      <c r="U597" s="85"/>
      <c r="V597" s="86"/>
      <c r="W597" s="87"/>
      <c r="X597" s="69"/>
      <c r="Y597" s="69"/>
      <c r="Z597" s="69"/>
      <c r="AA597" s="69"/>
      <c r="AB597" s="70"/>
      <c r="AC597" s="70"/>
      <c r="AD597" s="69"/>
      <c r="AE597" s="69"/>
      <c r="AF597" s="69"/>
      <c r="AG597" s="71"/>
      <c r="AH597" s="69"/>
      <c r="AI597" s="70"/>
      <c r="AJ597" s="85"/>
      <c r="AK597" s="86"/>
      <c r="AL597" s="87"/>
      <c r="AM597" s="69"/>
      <c r="AN597" s="69"/>
      <c r="AO597" s="69"/>
      <c r="AP597" s="72"/>
      <c r="AQ597" s="72"/>
      <c r="AR597" s="72"/>
      <c r="AS597" s="72"/>
      <c r="AT597" s="70"/>
      <c r="AU597" s="70"/>
      <c r="AV597" s="80"/>
      <c r="AW597" s="81" t="str">
        <f>IF(AV597="","",VLOOKUP(AV597,Prov!$A$2:$B$36,2,2))</f>
        <v/>
      </c>
      <c r="AX597" s="74"/>
    </row>
    <row r="598" spans="1:50" ht="15" customHeight="1">
      <c r="A598" s="71"/>
      <c r="B598" s="71"/>
      <c r="C598" s="70"/>
      <c r="D598" s="70"/>
      <c r="E598" s="70"/>
      <c r="F598" s="72"/>
      <c r="G598" s="70"/>
      <c r="H598" s="85"/>
      <c r="I598" s="86"/>
      <c r="J598" s="87"/>
      <c r="K598" s="71"/>
      <c r="L598" s="70"/>
      <c r="M598" s="69"/>
      <c r="N598" s="71"/>
      <c r="O598" s="69"/>
      <c r="P598" s="73"/>
      <c r="Q598" s="85"/>
      <c r="R598" s="86"/>
      <c r="S598" s="87"/>
      <c r="T598" s="73"/>
      <c r="U598" s="85"/>
      <c r="V598" s="86"/>
      <c r="W598" s="87"/>
      <c r="X598" s="69"/>
      <c r="Y598" s="69"/>
      <c r="Z598" s="69"/>
      <c r="AA598" s="69"/>
      <c r="AB598" s="70"/>
      <c r="AC598" s="70"/>
      <c r="AD598" s="69"/>
      <c r="AE598" s="69"/>
      <c r="AF598" s="69"/>
      <c r="AG598" s="71"/>
      <c r="AH598" s="69"/>
      <c r="AI598" s="70"/>
      <c r="AJ598" s="85"/>
      <c r="AK598" s="86"/>
      <c r="AL598" s="87"/>
      <c r="AM598" s="69"/>
      <c r="AN598" s="69"/>
      <c r="AO598" s="69"/>
      <c r="AP598" s="72"/>
      <c r="AQ598" s="72"/>
      <c r="AR598" s="72"/>
      <c r="AS598" s="72"/>
      <c r="AT598" s="70"/>
      <c r="AU598" s="70"/>
      <c r="AV598" s="80"/>
      <c r="AW598" s="81" t="str">
        <f>IF(AV598="","",VLOOKUP(AV598,Prov!$A$2:$B$36,2,2))</f>
        <v/>
      </c>
      <c r="AX598" s="74"/>
    </row>
    <row r="599" spans="1:50" ht="15" customHeight="1">
      <c r="A599" s="71"/>
      <c r="B599" s="71"/>
      <c r="C599" s="70"/>
      <c r="D599" s="70"/>
      <c r="E599" s="70"/>
      <c r="F599" s="72"/>
      <c r="G599" s="70"/>
      <c r="H599" s="85"/>
      <c r="I599" s="86"/>
      <c r="J599" s="87"/>
      <c r="K599" s="71"/>
      <c r="L599" s="70"/>
      <c r="M599" s="69"/>
      <c r="N599" s="71"/>
      <c r="O599" s="69"/>
      <c r="P599" s="73"/>
      <c r="Q599" s="85"/>
      <c r="R599" s="86"/>
      <c r="S599" s="87"/>
      <c r="T599" s="73"/>
      <c r="U599" s="85"/>
      <c r="V599" s="86"/>
      <c r="W599" s="87"/>
      <c r="X599" s="69"/>
      <c r="Y599" s="69"/>
      <c r="Z599" s="69"/>
      <c r="AA599" s="69"/>
      <c r="AB599" s="70"/>
      <c r="AC599" s="70"/>
      <c r="AD599" s="69"/>
      <c r="AE599" s="69"/>
      <c r="AF599" s="69"/>
      <c r="AG599" s="71"/>
      <c r="AH599" s="69"/>
      <c r="AI599" s="70"/>
      <c r="AJ599" s="85"/>
      <c r="AK599" s="86"/>
      <c r="AL599" s="87"/>
      <c r="AM599" s="69"/>
      <c r="AN599" s="69"/>
      <c r="AO599" s="69"/>
      <c r="AP599" s="72"/>
      <c r="AQ599" s="72"/>
      <c r="AR599" s="72"/>
      <c r="AS599" s="72"/>
      <c r="AT599" s="70"/>
      <c r="AU599" s="70"/>
      <c r="AV599" s="80"/>
      <c r="AW599" s="81" t="str">
        <f>IF(AV599="","",VLOOKUP(AV599,Prov!$A$2:$B$36,2,2))</f>
        <v/>
      </c>
      <c r="AX599" s="74"/>
    </row>
    <row r="600" spans="1:50" ht="15" customHeight="1">
      <c r="A600" s="71"/>
      <c r="B600" s="71"/>
      <c r="C600" s="70"/>
      <c r="D600" s="70"/>
      <c r="E600" s="70"/>
      <c r="F600" s="72"/>
      <c r="G600" s="70"/>
      <c r="H600" s="85"/>
      <c r="I600" s="86"/>
      <c r="J600" s="87"/>
      <c r="K600" s="71"/>
      <c r="L600" s="70"/>
      <c r="M600" s="69"/>
      <c r="N600" s="71"/>
      <c r="O600" s="69"/>
      <c r="P600" s="73"/>
      <c r="Q600" s="85"/>
      <c r="R600" s="86"/>
      <c r="S600" s="87"/>
      <c r="T600" s="73"/>
      <c r="U600" s="85"/>
      <c r="V600" s="86"/>
      <c r="W600" s="87"/>
      <c r="X600" s="69"/>
      <c r="Y600" s="69"/>
      <c r="Z600" s="69"/>
      <c r="AA600" s="69"/>
      <c r="AB600" s="70"/>
      <c r="AC600" s="70"/>
      <c r="AD600" s="69"/>
      <c r="AE600" s="69"/>
      <c r="AF600" s="69"/>
      <c r="AG600" s="71"/>
      <c r="AH600" s="69"/>
      <c r="AI600" s="70"/>
      <c r="AJ600" s="85"/>
      <c r="AK600" s="86"/>
      <c r="AL600" s="87"/>
      <c r="AM600" s="69"/>
      <c r="AN600" s="69"/>
      <c r="AO600" s="69"/>
      <c r="AP600" s="72"/>
      <c r="AQ600" s="72"/>
      <c r="AR600" s="72"/>
      <c r="AS600" s="72"/>
      <c r="AT600" s="70"/>
      <c r="AU600" s="70"/>
      <c r="AV600" s="80"/>
      <c r="AW600" s="81" t="str">
        <f>IF(AV600="","",VLOOKUP(AV600,Prov!$A$2:$B$36,2,2))</f>
        <v/>
      </c>
      <c r="AX600" s="74"/>
    </row>
    <row r="601" spans="1:50" ht="15" customHeight="1">
      <c r="A601" s="71"/>
      <c r="B601" s="71"/>
      <c r="C601" s="70"/>
      <c r="D601" s="70"/>
      <c r="E601" s="70"/>
      <c r="F601" s="72"/>
      <c r="G601" s="70"/>
      <c r="H601" s="85"/>
      <c r="I601" s="86"/>
      <c r="J601" s="87"/>
      <c r="K601" s="71"/>
      <c r="L601" s="70"/>
      <c r="M601" s="69"/>
      <c r="N601" s="71"/>
      <c r="O601" s="69"/>
      <c r="P601" s="73"/>
      <c r="Q601" s="85"/>
      <c r="R601" s="86"/>
      <c r="S601" s="87"/>
      <c r="T601" s="73"/>
      <c r="U601" s="85"/>
      <c r="V601" s="86"/>
      <c r="W601" s="87"/>
      <c r="X601" s="69"/>
      <c r="Y601" s="69"/>
      <c r="Z601" s="69"/>
      <c r="AA601" s="69"/>
      <c r="AB601" s="70"/>
      <c r="AC601" s="70"/>
      <c r="AD601" s="69"/>
      <c r="AE601" s="69"/>
      <c r="AF601" s="69"/>
      <c r="AG601" s="71"/>
      <c r="AH601" s="69"/>
      <c r="AI601" s="70"/>
      <c r="AJ601" s="85"/>
      <c r="AK601" s="86"/>
      <c r="AL601" s="87"/>
      <c r="AM601" s="69"/>
      <c r="AN601" s="69"/>
      <c r="AO601" s="69"/>
      <c r="AP601" s="72"/>
      <c r="AQ601" s="72"/>
      <c r="AR601" s="72"/>
      <c r="AS601" s="72"/>
      <c r="AT601" s="70"/>
      <c r="AU601" s="70"/>
      <c r="AV601" s="80"/>
      <c r="AW601" s="81" t="str">
        <f>IF(AV601="","",VLOOKUP(AV601,Prov!$A$2:$B$36,2,2))</f>
        <v/>
      </c>
      <c r="AX601" s="74"/>
    </row>
    <row r="602" spans="1:50" ht="15" customHeight="1">
      <c r="A602" s="71"/>
      <c r="B602" s="71"/>
      <c r="C602" s="70"/>
      <c r="D602" s="70"/>
      <c r="E602" s="70"/>
      <c r="F602" s="72"/>
      <c r="G602" s="70"/>
      <c r="H602" s="85"/>
      <c r="I602" s="86"/>
      <c r="J602" s="87"/>
      <c r="K602" s="71"/>
      <c r="L602" s="70"/>
      <c r="M602" s="69"/>
      <c r="N602" s="71"/>
      <c r="O602" s="69"/>
      <c r="P602" s="73"/>
      <c r="Q602" s="85"/>
      <c r="R602" s="86"/>
      <c r="S602" s="87"/>
      <c r="T602" s="73"/>
      <c r="U602" s="85"/>
      <c r="V602" s="86"/>
      <c r="W602" s="87"/>
      <c r="X602" s="69"/>
      <c r="Y602" s="69"/>
      <c r="Z602" s="69"/>
      <c r="AA602" s="69"/>
      <c r="AB602" s="70"/>
      <c r="AC602" s="70"/>
      <c r="AD602" s="69"/>
      <c r="AE602" s="69"/>
      <c r="AF602" s="69"/>
      <c r="AG602" s="71"/>
      <c r="AH602" s="69"/>
      <c r="AI602" s="70"/>
      <c r="AJ602" s="85"/>
      <c r="AK602" s="86"/>
      <c r="AL602" s="87"/>
      <c r="AM602" s="69"/>
      <c r="AN602" s="69"/>
      <c r="AO602" s="69"/>
      <c r="AP602" s="72"/>
      <c r="AQ602" s="72"/>
      <c r="AR602" s="72"/>
      <c r="AS602" s="72"/>
      <c r="AT602" s="70"/>
      <c r="AU602" s="70"/>
      <c r="AV602" s="80"/>
      <c r="AW602" s="81" t="str">
        <f>IF(AV602="","",VLOOKUP(AV602,Prov!$A$2:$B$36,2,2))</f>
        <v/>
      </c>
      <c r="AX602" s="74"/>
    </row>
    <row r="603" spans="1:50" ht="15" customHeight="1">
      <c r="A603" s="71"/>
      <c r="B603" s="71"/>
      <c r="C603" s="70"/>
      <c r="D603" s="70"/>
      <c r="E603" s="70"/>
      <c r="F603" s="72"/>
      <c r="G603" s="70"/>
      <c r="H603" s="85"/>
      <c r="I603" s="86"/>
      <c r="J603" s="87"/>
      <c r="K603" s="71"/>
      <c r="L603" s="70"/>
      <c r="M603" s="69"/>
      <c r="N603" s="71"/>
      <c r="O603" s="69"/>
      <c r="P603" s="73"/>
      <c r="Q603" s="85"/>
      <c r="R603" s="86"/>
      <c r="S603" s="87"/>
      <c r="T603" s="73"/>
      <c r="U603" s="85"/>
      <c r="V603" s="86"/>
      <c r="W603" s="87"/>
      <c r="X603" s="69"/>
      <c r="Y603" s="69"/>
      <c r="Z603" s="69"/>
      <c r="AA603" s="69"/>
      <c r="AB603" s="70"/>
      <c r="AC603" s="70"/>
      <c r="AD603" s="69"/>
      <c r="AE603" s="69"/>
      <c r="AF603" s="69"/>
      <c r="AG603" s="71"/>
      <c r="AH603" s="69"/>
      <c r="AI603" s="70"/>
      <c r="AJ603" s="85"/>
      <c r="AK603" s="86"/>
      <c r="AL603" s="87"/>
      <c r="AM603" s="69"/>
      <c r="AN603" s="69"/>
      <c r="AO603" s="69"/>
      <c r="AP603" s="72"/>
      <c r="AQ603" s="72"/>
      <c r="AR603" s="72"/>
      <c r="AS603" s="72"/>
      <c r="AT603" s="70"/>
      <c r="AU603" s="70"/>
      <c r="AV603" s="80"/>
      <c r="AW603" s="81" t="str">
        <f>IF(AV603="","",VLOOKUP(AV603,Prov!$A$2:$B$36,2,2))</f>
        <v/>
      </c>
      <c r="AX603" s="74"/>
    </row>
    <row r="604" spans="1:50" ht="15" customHeight="1">
      <c r="A604" s="71"/>
      <c r="B604" s="71"/>
      <c r="C604" s="70"/>
      <c r="D604" s="70"/>
      <c r="E604" s="70"/>
      <c r="F604" s="72"/>
      <c r="G604" s="70"/>
      <c r="H604" s="85"/>
      <c r="I604" s="86"/>
      <c r="J604" s="87"/>
      <c r="K604" s="71"/>
      <c r="L604" s="70"/>
      <c r="M604" s="69"/>
      <c r="N604" s="71"/>
      <c r="O604" s="69"/>
      <c r="P604" s="73"/>
      <c r="Q604" s="85"/>
      <c r="R604" s="86"/>
      <c r="S604" s="87"/>
      <c r="T604" s="73"/>
      <c r="U604" s="85"/>
      <c r="V604" s="86"/>
      <c r="W604" s="87"/>
      <c r="X604" s="69"/>
      <c r="Y604" s="69"/>
      <c r="Z604" s="69"/>
      <c r="AA604" s="69"/>
      <c r="AB604" s="70"/>
      <c r="AC604" s="70"/>
      <c r="AD604" s="69"/>
      <c r="AE604" s="69"/>
      <c r="AF604" s="69"/>
      <c r="AG604" s="71"/>
      <c r="AH604" s="69"/>
      <c r="AI604" s="70"/>
      <c r="AJ604" s="85"/>
      <c r="AK604" s="86"/>
      <c r="AL604" s="87"/>
      <c r="AM604" s="69"/>
      <c r="AN604" s="69"/>
      <c r="AO604" s="69"/>
      <c r="AP604" s="72"/>
      <c r="AQ604" s="72"/>
      <c r="AR604" s="72"/>
      <c r="AS604" s="72"/>
      <c r="AT604" s="70"/>
      <c r="AU604" s="70"/>
      <c r="AV604" s="80"/>
      <c r="AW604" s="81" t="str">
        <f>IF(AV604="","",VLOOKUP(AV604,Prov!$A$2:$B$36,2,2))</f>
        <v/>
      </c>
      <c r="AX604" s="74"/>
    </row>
    <row r="605" spans="1:50" ht="15" customHeight="1">
      <c r="A605" s="71"/>
      <c r="B605" s="71"/>
      <c r="C605" s="70"/>
      <c r="D605" s="70"/>
      <c r="E605" s="70"/>
      <c r="F605" s="72"/>
      <c r="G605" s="70"/>
      <c r="H605" s="85"/>
      <c r="I605" s="86"/>
      <c r="J605" s="87"/>
      <c r="K605" s="71"/>
      <c r="L605" s="70"/>
      <c r="M605" s="69"/>
      <c r="N605" s="71"/>
      <c r="O605" s="69"/>
      <c r="P605" s="73"/>
      <c r="Q605" s="85"/>
      <c r="R605" s="86"/>
      <c r="S605" s="87"/>
      <c r="T605" s="73"/>
      <c r="U605" s="85"/>
      <c r="V605" s="86"/>
      <c r="W605" s="87"/>
      <c r="X605" s="69"/>
      <c r="Y605" s="69"/>
      <c r="Z605" s="69"/>
      <c r="AA605" s="69"/>
      <c r="AB605" s="70"/>
      <c r="AC605" s="70"/>
      <c r="AD605" s="69"/>
      <c r="AE605" s="69"/>
      <c r="AF605" s="69"/>
      <c r="AG605" s="71"/>
      <c r="AH605" s="69"/>
      <c r="AI605" s="70"/>
      <c r="AJ605" s="85"/>
      <c r="AK605" s="86"/>
      <c r="AL605" s="87"/>
      <c r="AM605" s="69"/>
      <c r="AN605" s="69"/>
      <c r="AO605" s="69"/>
      <c r="AP605" s="72"/>
      <c r="AQ605" s="72"/>
      <c r="AR605" s="72"/>
      <c r="AS605" s="72"/>
      <c r="AT605" s="70"/>
      <c r="AU605" s="70"/>
      <c r="AV605" s="80"/>
      <c r="AW605" s="81" t="str">
        <f>IF(AV605="","",VLOOKUP(AV605,Prov!$A$2:$B$36,2,2))</f>
        <v/>
      </c>
      <c r="AX605" s="74"/>
    </row>
    <row r="606" spans="1:50" ht="15" customHeight="1">
      <c r="A606" s="71"/>
      <c r="B606" s="71"/>
      <c r="C606" s="70"/>
      <c r="D606" s="70"/>
      <c r="E606" s="70"/>
      <c r="F606" s="72"/>
      <c r="G606" s="70"/>
      <c r="H606" s="85"/>
      <c r="I606" s="86"/>
      <c r="J606" s="87"/>
      <c r="K606" s="71"/>
      <c r="L606" s="70"/>
      <c r="M606" s="69"/>
      <c r="N606" s="71"/>
      <c r="O606" s="69"/>
      <c r="P606" s="73"/>
      <c r="Q606" s="85"/>
      <c r="R606" s="86"/>
      <c r="S606" s="87"/>
      <c r="T606" s="73"/>
      <c r="U606" s="85"/>
      <c r="V606" s="86"/>
      <c r="W606" s="87"/>
      <c r="X606" s="69"/>
      <c r="Y606" s="69"/>
      <c r="Z606" s="69"/>
      <c r="AA606" s="69"/>
      <c r="AB606" s="70"/>
      <c r="AC606" s="70"/>
      <c r="AD606" s="69"/>
      <c r="AE606" s="69"/>
      <c r="AF606" s="69"/>
      <c r="AG606" s="71"/>
      <c r="AH606" s="69"/>
      <c r="AI606" s="70"/>
      <c r="AJ606" s="85"/>
      <c r="AK606" s="86"/>
      <c r="AL606" s="87"/>
      <c r="AM606" s="69"/>
      <c r="AN606" s="69"/>
      <c r="AO606" s="69"/>
      <c r="AP606" s="72"/>
      <c r="AQ606" s="72"/>
      <c r="AR606" s="72"/>
      <c r="AS606" s="72"/>
      <c r="AT606" s="70"/>
      <c r="AU606" s="70"/>
      <c r="AV606" s="80"/>
      <c r="AW606" s="81" t="str">
        <f>IF(AV606="","",VLOOKUP(AV606,Prov!$A$2:$B$36,2,2))</f>
        <v/>
      </c>
      <c r="AX606" s="74"/>
    </row>
    <row r="607" spans="1:50" ht="15" customHeight="1">
      <c r="A607" s="71"/>
      <c r="B607" s="71"/>
      <c r="C607" s="70"/>
      <c r="D607" s="70"/>
      <c r="E607" s="70"/>
      <c r="F607" s="72"/>
      <c r="G607" s="70"/>
      <c r="H607" s="85"/>
      <c r="I607" s="86"/>
      <c r="J607" s="87"/>
      <c r="K607" s="71"/>
      <c r="L607" s="70"/>
      <c r="M607" s="69"/>
      <c r="N607" s="71"/>
      <c r="O607" s="69"/>
      <c r="P607" s="73"/>
      <c r="Q607" s="85"/>
      <c r="R607" s="86"/>
      <c r="S607" s="87"/>
      <c r="T607" s="73"/>
      <c r="U607" s="85"/>
      <c r="V607" s="86"/>
      <c r="W607" s="87"/>
      <c r="X607" s="69"/>
      <c r="Y607" s="69"/>
      <c r="Z607" s="69"/>
      <c r="AA607" s="69"/>
      <c r="AB607" s="70"/>
      <c r="AC607" s="70"/>
      <c r="AD607" s="69"/>
      <c r="AE607" s="69"/>
      <c r="AF607" s="69"/>
      <c r="AG607" s="71"/>
      <c r="AH607" s="69"/>
      <c r="AI607" s="70"/>
      <c r="AJ607" s="85"/>
      <c r="AK607" s="86"/>
      <c r="AL607" s="87"/>
      <c r="AM607" s="69"/>
      <c r="AN607" s="69"/>
      <c r="AO607" s="69"/>
      <c r="AP607" s="72"/>
      <c r="AQ607" s="72"/>
      <c r="AR607" s="72"/>
      <c r="AS607" s="72"/>
      <c r="AT607" s="70"/>
      <c r="AU607" s="70"/>
      <c r="AV607" s="80"/>
      <c r="AW607" s="81" t="str">
        <f>IF(AV607="","",VLOOKUP(AV607,Prov!$A$2:$B$36,2,2))</f>
        <v/>
      </c>
      <c r="AX607" s="74"/>
    </row>
    <row r="608" spans="1:50" ht="15" customHeight="1">
      <c r="A608" s="71"/>
      <c r="B608" s="71"/>
      <c r="C608" s="70"/>
      <c r="D608" s="70"/>
      <c r="E608" s="70"/>
      <c r="F608" s="72"/>
      <c r="G608" s="70"/>
      <c r="H608" s="85"/>
      <c r="I608" s="86"/>
      <c r="J608" s="87"/>
      <c r="K608" s="71"/>
      <c r="L608" s="70"/>
      <c r="M608" s="69"/>
      <c r="N608" s="71"/>
      <c r="O608" s="69"/>
      <c r="P608" s="73"/>
      <c r="Q608" s="85"/>
      <c r="R608" s="86"/>
      <c r="S608" s="87"/>
      <c r="T608" s="73"/>
      <c r="U608" s="85"/>
      <c r="V608" s="86"/>
      <c r="W608" s="87"/>
      <c r="X608" s="69"/>
      <c r="Y608" s="69"/>
      <c r="Z608" s="69"/>
      <c r="AA608" s="69"/>
      <c r="AB608" s="70"/>
      <c r="AC608" s="70"/>
      <c r="AD608" s="69"/>
      <c r="AE608" s="69"/>
      <c r="AF608" s="69"/>
      <c r="AG608" s="71"/>
      <c r="AH608" s="69"/>
      <c r="AI608" s="70"/>
      <c r="AJ608" s="85"/>
      <c r="AK608" s="86"/>
      <c r="AL608" s="87"/>
      <c r="AM608" s="69"/>
      <c r="AN608" s="69"/>
      <c r="AO608" s="69"/>
      <c r="AP608" s="72"/>
      <c r="AQ608" s="72"/>
      <c r="AR608" s="72"/>
      <c r="AS608" s="72"/>
      <c r="AT608" s="70"/>
      <c r="AU608" s="70"/>
      <c r="AV608" s="80"/>
      <c r="AW608" s="81" t="str">
        <f>IF(AV608="","",VLOOKUP(AV608,Prov!$A$2:$B$36,2,2))</f>
        <v/>
      </c>
      <c r="AX608" s="74"/>
    </row>
    <row r="609" spans="1:50" ht="15" customHeight="1">
      <c r="A609" s="71"/>
      <c r="B609" s="71"/>
      <c r="C609" s="70"/>
      <c r="D609" s="70"/>
      <c r="E609" s="70"/>
      <c r="F609" s="72"/>
      <c r="G609" s="70"/>
      <c r="H609" s="85"/>
      <c r="I609" s="86"/>
      <c r="J609" s="87"/>
      <c r="K609" s="71"/>
      <c r="L609" s="70"/>
      <c r="M609" s="69"/>
      <c r="N609" s="71"/>
      <c r="O609" s="69"/>
      <c r="P609" s="73"/>
      <c r="Q609" s="85"/>
      <c r="R609" s="86"/>
      <c r="S609" s="87"/>
      <c r="T609" s="73"/>
      <c r="U609" s="85"/>
      <c r="V609" s="86"/>
      <c r="W609" s="87"/>
      <c r="X609" s="69"/>
      <c r="Y609" s="69"/>
      <c r="Z609" s="69"/>
      <c r="AA609" s="69"/>
      <c r="AB609" s="70"/>
      <c r="AC609" s="70"/>
      <c r="AD609" s="69"/>
      <c r="AE609" s="69"/>
      <c r="AF609" s="69"/>
      <c r="AG609" s="71"/>
      <c r="AH609" s="69"/>
      <c r="AI609" s="70"/>
      <c r="AJ609" s="85"/>
      <c r="AK609" s="86"/>
      <c r="AL609" s="87"/>
      <c r="AM609" s="69"/>
      <c r="AN609" s="69"/>
      <c r="AO609" s="69"/>
      <c r="AP609" s="72"/>
      <c r="AQ609" s="72"/>
      <c r="AR609" s="72"/>
      <c r="AS609" s="72"/>
      <c r="AT609" s="70"/>
      <c r="AU609" s="70"/>
      <c r="AV609" s="80"/>
      <c r="AW609" s="81" t="str">
        <f>IF(AV609="","",VLOOKUP(AV609,Prov!$A$2:$B$36,2,2))</f>
        <v/>
      </c>
      <c r="AX609" s="74"/>
    </row>
    <row r="610" spans="1:50" ht="15" customHeight="1">
      <c r="A610" s="71"/>
      <c r="B610" s="71"/>
      <c r="C610" s="70"/>
      <c r="D610" s="70"/>
      <c r="E610" s="70"/>
      <c r="F610" s="72"/>
      <c r="G610" s="70"/>
      <c r="H610" s="85"/>
      <c r="I610" s="86"/>
      <c r="J610" s="87"/>
      <c r="K610" s="71"/>
      <c r="L610" s="70"/>
      <c r="M610" s="69"/>
      <c r="N610" s="71"/>
      <c r="O610" s="69"/>
      <c r="P610" s="73"/>
      <c r="Q610" s="85"/>
      <c r="R610" s="86"/>
      <c r="S610" s="87"/>
      <c r="T610" s="73"/>
      <c r="U610" s="85"/>
      <c r="V610" s="86"/>
      <c r="W610" s="87"/>
      <c r="X610" s="69"/>
      <c r="Y610" s="69"/>
      <c r="Z610" s="69"/>
      <c r="AA610" s="69"/>
      <c r="AB610" s="70"/>
      <c r="AC610" s="70"/>
      <c r="AD610" s="69"/>
      <c r="AE610" s="69"/>
      <c r="AF610" s="69"/>
      <c r="AG610" s="71"/>
      <c r="AH610" s="69"/>
      <c r="AI610" s="70"/>
      <c r="AJ610" s="85"/>
      <c r="AK610" s="86"/>
      <c r="AL610" s="87"/>
      <c r="AM610" s="69"/>
      <c r="AN610" s="69"/>
      <c r="AO610" s="69"/>
      <c r="AP610" s="72"/>
      <c r="AQ610" s="72"/>
      <c r="AR610" s="72"/>
      <c r="AS610" s="72"/>
      <c r="AT610" s="70"/>
      <c r="AU610" s="70"/>
      <c r="AV610" s="80"/>
      <c r="AW610" s="81" t="str">
        <f>IF(AV610="","",VLOOKUP(AV610,Prov!$A$2:$B$36,2,2))</f>
        <v/>
      </c>
      <c r="AX610" s="74"/>
    </row>
    <row r="611" spans="1:50" ht="15" customHeight="1">
      <c r="A611" s="71"/>
      <c r="B611" s="71"/>
      <c r="C611" s="70"/>
      <c r="D611" s="70"/>
      <c r="E611" s="70"/>
      <c r="F611" s="72"/>
      <c r="G611" s="70"/>
      <c r="H611" s="85"/>
      <c r="I611" s="86"/>
      <c r="J611" s="87"/>
      <c r="K611" s="71"/>
      <c r="L611" s="70"/>
      <c r="M611" s="69"/>
      <c r="N611" s="71"/>
      <c r="O611" s="69"/>
      <c r="P611" s="73"/>
      <c r="Q611" s="85"/>
      <c r="R611" s="86"/>
      <c r="S611" s="87"/>
      <c r="T611" s="73"/>
      <c r="U611" s="85"/>
      <c r="V611" s="86"/>
      <c r="W611" s="87"/>
      <c r="X611" s="69"/>
      <c r="Y611" s="69"/>
      <c r="Z611" s="69"/>
      <c r="AA611" s="69"/>
      <c r="AB611" s="70"/>
      <c r="AC611" s="70"/>
      <c r="AD611" s="69"/>
      <c r="AE611" s="69"/>
      <c r="AF611" s="69"/>
      <c r="AG611" s="71"/>
      <c r="AH611" s="69"/>
      <c r="AI611" s="70"/>
      <c r="AJ611" s="85"/>
      <c r="AK611" s="86"/>
      <c r="AL611" s="87"/>
      <c r="AM611" s="69"/>
      <c r="AN611" s="69"/>
      <c r="AO611" s="69"/>
      <c r="AP611" s="72"/>
      <c r="AQ611" s="72"/>
      <c r="AR611" s="72"/>
      <c r="AS611" s="72"/>
      <c r="AT611" s="70"/>
      <c r="AU611" s="70"/>
      <c r="AV611" s="80"/>
      <c r="AW611" s="81" t="str">
        <f>IF(AV611="","",VLOOKUP(AV611,Prov!$A$2:$B$36,2,2))</f>
        <v/>
      </c>
      <c r="AX611" s="74"/>
    </row>
    <row r="612" spans="1:50" ht="15" customHeight="1">
      <c r="A612" s="71"/>
      <c r="B612" s="71"/>
      <c r="C612" s="70"/>
      <c r="D612" s="70"/>
      <c r="E612" s="70"/>
      <c r="F612" s="72"/>
      <c r="G612" s="70"/>
      <c r="H612" s="85"/>
      <c r="I612" s="86"/>
      <c r="J612" s="87"/>
      <c r="K612" s="71"/>
      <c r="L612" s="70"/>
      <c r="M612" s="69"/>
      <c r="N612" s="71"/>
      <c r="O612" s="69"/>
      <c r="P612" s="73"/>
      <c r="Q612" s="85"/>
      <c r="R612" s="86"/>
      <c r="S612" s="87"/>
      <c r="T612" s="73"/>
      <c r="U612" s="85"/>
      <c r="V612" s="86"/>
      <c r="W612" s="87"/>
      <c r="X612" s="69"/>
      <c r="Y612" s="69"/>
      <c r="Z612" s="69"/>
      <c r="AA612" s="69"/>
      <c r="AB612" s="70"/>
      <c r="AC612" s="70"/>
      <c r="AD612" s="69"/>
      <c r="AE612" s="69"/>
      <c r="AF612" s="69"/>
      <c r="AG612" s="71"/>
      <c r="AH612" s="69"/>
      <c r="AI612" s="70"/>
      <c r="AJ612" s="85"/>
      <c r="AK612" s="86"/>
      <c r="AL612" s="87"/>
      <c r="AM612" s="69"/>
      <c r="AN612" s="69"/>
      <c r="AO612" s="69"/>
      <c r="AP612" s="72"/>
      <c r="AQ612" s="72"/>
      <c r="AR612" s="72"/>
      <c r="AS612" s="72"/>
      <c r="AT612" s="70"/>
      <c r="AU612" s="70"/>
      <c r="AV612" s="80"/>
      <c r="AW612" s="81" t="str">
        <f>IF(AV612="","",VLOOKUP(AV612,Prov!$A$2:$B$36,2,2))</f>
        <v/>
      </c>
      <c r="AX612" s="74"/>
    </row>
    <row r="613" spans="1:50" ht="15" customHeight="1">
      <c r="A613" s="71"/>
      <c r="B613" s="71"/>
      <c r="C613" s="70"/>
      <c r="D613" s="70"/>
      <c r="E613" s="70"/>
      <c r="F613" s="72"/>
      <c r="G613" s="70"/>
      <c r="H613" s="85"/>
      <c r="I613" s="86"/>
      <c r="J613" s="87"/>
      <c r="K613" s="71"/>
      <c r="L613" s="70"/>
      <c r="M613" s="69"/>
      <c r="N613" s="71"/>
      <c r="O613" s="69"/>
      <c r="P613" s="73"/>
      <c r="Q613" s="85"/>
      <c r="R613" s="86"/>
      <c r="S613" s="87"/>
      <c r="T613" s="73"/>
      <c r="U613" s="85"/>
      <c r="V613" s="86"/>
      <c r="W613" s="87"/>
      <c r="X613" s="69"/>
      <c r="Y613" s="69"/>
      <c r="Z613" s="69"/>
      <c r="AA613" s="69"/>
      <c r="AB613" s="70"/>
      <c r="AC613" s="70"/>
      <c r="AD613" s="69"/>
      <c r="AE613" s="69"/>
      <c r="AF613" s="69"/>
      <c r="AG613" s="71"/>
      <c r="AH613" s="69"/>
      <c r="AI613" s="70"/>
      <c r="AJ613" s="85"/>
      <c r="AK613" s="86"/>
      <c r="AL613" s="87"/>
      <c r="AM613" s="69"/>
      <c r="AN613" s="69"/>
      <c r="AO613" s="69"/>
      <c r="AP613" s="72"/>
      <c r="AQ613" s="72"/>
      <c r="AR613" s="72"/>
      <c r="AS613" s="72"/>
      <c r="AT613" s="70"/>
      <c r="AU613" s="70"/>
      <c r="AV613" s="80"/>
      <c r="AW613" s="81" t="str">
        <f>IF(AV613="","",VLOOKUP(AV613,Prov!$A$2:$B$36,2,2))</f>
        <v/>
      </c>
      <c r="AX613" s="74"/>
    </row>
    <row r="614" spans="1:50" ht="15" customHeight="1">
      <c r="A614" s="71"/>
      <c r="B614" s="71"/>
      <c r="C614" s="70"/>
      <c r="D614" s="70"/>
      <c r="E614" s="70"/>
      <c r="F614" s="72"/>
      <c r="G614" s="70"/>
      <c r="H614" s="85"/>
      <c r="I614" s="86"/>
      <c r="J614" s="87"/>
      <c r="K614" s="71"/>
      <c r="L614" s="70"/>
      <c r="M614" s="69"/>
      <c r="N614" s="71"/>
      <c r="O614" s="69"/>
      <c r="P614" s="73"/>
      <c r="Q614" s="85"/>
      <c r="R614" s="86"/>
      <c r="S614" s="87"/>
      <c r="T614" s="73"/>
      <c r="U614" s="85"/>
      <c r="V614" s="86"/>
      <c r="W614" s="87"/>
      <c r="X614" s="69"/>
      <c r="Y614" s="69"/>
      <c r="Z614" s="69"/>
      <c r="AA614" s="69"/>
      <c r="AB614" s="70"/>
      <c r="AC614" s="70"/>
      <c r="AD614" s="69"/>
      <c r="AE614" s="69"/>
      <c r="AF614" s="69"/>
      <c r="AG614" s="71"/>
      <c r="AH614" s="69"/>
      <c r="AI614" s="70"/>
      <c r="AJ614" s="85"/>
      <c r="AK614" s="86"/>
      <c r="AL614" s="87"/>
      <c r="AM614" s="69"/>
      <c r="AN614" s="69"/>
      <c r="AO614" s="69"/>
      <c r="AP614" s="72"/>
      <c r="AQ614" s="72"/>
      <c r="AR614" s="72"/>
      <c r="AS614" s="72"/>
      <c r="AT614" s="70"/>
      <c r="AU614" s="70"/>
      <c r="AV614" s="80"/>
      <c r="AW614" s="81" t="str">
        <f>IF(AV614="","",VLOOKUP(AV614,Prov!$A$2:$B$36,2,2))</f>
        <v/>
      </c>
      <c r="AX614" s="74"/>
    </row>
    <row r="615" spans="1:50" ht="15" customHeight="1">
      <c r="A615" s="71"/>
      <c r="B615" s="71"/>
      <c r="C615" s="70"/>
      <c r="D615" s="70"/>
      <c r="E615" s="70"/>
      <c r="F615" s="72"/>
      <c r="G615" s="70"/>
      <c r="H615" s="85"/>
      <c r="I615" s="86"/>
      <c r="J615" s="87"/>
      <c r="K615" s="71"/>
      <c r="L615" s="70"/>
      <c r="M615" s="69"/>
      <c r="N615" s="71"/>
      <c r="O615" s="69"/>
      <c r="P615" s="73"/>
      <c r="Q615" s="85"/>
      <c r="R615" s="86"/>
      <c r="S615" s="87"/>
      <c r="T615" s="73"/>
      <c r="U615" s="85"/>
      <c r="V615" s="86"/>
      <c r="W615" s="87"/>
      <c r="X615" s="69"/>
      <c r="Y615" s="69"/>
      <c r="Z615" s="69"/>
      <c r="AA615" s="69"/>
      <c r="AB615" s="70"/>
      <c r="AC615" s="70"/>
      <c r="AD615" s="69"/>
      <c r="AE615" s="69"/>
      <c r="AF615" s="69"/>
      <c r="AG615" s="71"/>
      <c r="AH615" s="69"/>
      <c r="AI615" s="70"/>
      <c r="AJ615" s="85"/>
      <c r="AK615" s="86"/>
      <c r="AL615" s="87"/>
      <c r="AM615" s="69"/>
      <c r="AN615" s="69"/>
      <c r="AO615" s="69"/>
      <c r="AP615" s="72"/>
      <c r="AQ615" s="72"/>
      <c r="AR615" s="72"/>
      <c r="AS615" s="72"/>
      <c r="AT615" s="70"/>
      <c r="AU615" s="70"/>
      <c r="AV615" s="80"/>
      <c r="AW615" s="81" t="str">
        <f>IF(AV615="","",VLOOKUP(AV615,Prov!$A$2:$B$36,2,2))</f>
        <v/>
      </c>
      <c r="AX615" s="74"/>
    </row>
    <row r="616" spans="1:50" ht="15" customHeight="1">
      <c r="A616" s="71"/>
      <c r="B616" s="71"/>
      <c r="C616" s="70"/>
      <c r="D616" s="70"/>
      <c r="E616" s="70"/>
      <c r="F616" s="72"/>
      <c r="G616" s="70"/>
      <c r="H616" s="85"/>
      <c r="I616" s="86"/>
      <c r="J616" s="87"/>
      <c r="K616" s="71"/>
      <c r="L616" s="70"/>
      <c r="M616" s="69"/>
      <c r="N616" s="71"/>
      <c r="O616" s="69"/>
      <c r="P616" s="73"/>
      <c r="Q616" s="85"/>
      <c r="R616" s="86"/>
      <c r="S616" s="87"/>
      <c r="T616" s="73"/>
      <c r="U616" s="85"/>
      <c r="V616" s="86"/>
      <c r="W616" s="87"/>
      <c r="X616" s="69"/>
      <c r="Y616" s="69"/>
      <c r="Z616" s="69"/>
      <c r="AA616" s="69"/>
      <c r="AB616" s="70"/>
      <c r="AC616" s="70"/>
      <c r="AD616" s="69"/>
      <c r="AE616" s="69"/>
      <c r="AF616" s="69"/>
      <c r="AG616" s="71"/>
      <c r="AH616" s="69"/>
      <c r="AI616" s="70"/>
      <c r="AJ616" s="85"/>
      <c r="AK616" s="86"/>
      <c r="AL616" s="87"/>
      <c r="AM616" s="69"/>
      <c r="AN616" s="69"/>
      <c r="AO616" s="69"/>
      <c r="AP616" s="72"/>
      <c r="AQ616" s="72"/>
      <c r="AR616" s="72"/>
      <c r="AS616" s="72"/>
      <c r="AT616" s="70"/>
      <c r="AU616" s="70"/>
      <c r="AV616" s="80"/>
      <c r="AW616" s="81" t="str">
        <f>IF(AV616="","",VLOOKUP(AV616,Prov!$A$2:$B$36,2,2))</f>
        <v/>
      </c>
      <c r="AX616" s="74"/>
    </row>
    <row r="617" spans="1:50" ht="15" customHeight="1">
      <c r="A617" s="71"/>
      <c r="B617" s="71"/>
      <c r="C617" s="70"/>
      <c r="D617" s="70"/>
      <c r="E617" s="70"/>
      <c r="F617" s="72"/>
      <c r="G617" s="70"/>
      <c r="H617" s="85"/>
      <c r="I617" s="86"/>
      <c r="J617" s="87"/>
      <c r="K617" s="71"/>
      <c r="L617" s="70"/>
      <c r="M617" s="69"/>
      <c r="N617" s="71"/>
      <c r="O617" s="69"/>
      <c r="P617" s="73"/>
      <c r="Q617" s="85"/>
      <c r="R617" s="86"/>
      <c r="S617" s="87"/>
      <c r="T617" s="73"/>
      <c r="U617" s="85"/>
      <c r="V617" s="86"/>
      <c r="W617" s="87"/>
      <c r="X617" s="69"/>
      <c r="Y617" s="69"/>
      <c r="Z617" s="69"/>
      <c r="AA617" s="69"/>
      <c r="AB617" s="70"/>
      <c r="AC617" s="70"/>
      <c r="AD617" s="69"/>
      <c r="AE617" s="69"/>
      <c r="AF617" s="69"/>
      <c r="AG617" s="71"/>
      <c r="AH617" s="69"/>
      <c r="AI617" s="70"/>
      <c r="AJ617" s="85"/>
      <c r="AK617" s="86"/>
      <c r="AL617" s="87"/>
      <c r="AM617" s="69"/>
      <c r="AN617" s="69"/>
      <c r="AO617" s="69"/>
      <c r="AP617" s="72"/>
      <c r="AQ617" s="72"/>
      <c r="AR617" s="72"/>
      <c r="AS617" s="72"/>
      <c r="AT617" s="70"/>
      <c r="AU617" s="70"/>
      <c r="AV617" s="80"/>
      <c r="AW617" s="81" t="str">
        <f>IF(AV617="","",VLOOKUP(AV617,Prov!$A$2:$B$36,2,2))</f>
        <v/>
      </c>
      <c r="AX617" s="74"/>
    </row>
    <row r="618" spans="1:50" ht="15" customHeight="1">
      <c r="A618" s="71"/>
      <c r="B618" s="71"/>
      <c r="C618" s="70"/>
      <c r="D618" s="70"/>
      <c r="E618" s="70"/>
      <c r="F618" s="72"/>
      <c r="G618" s="70"/>
      <c r="H618" s="85"/>
      <c r="I618" s="86"/>
      <c r="J618" s="87"/>
      <c r="K618" s="71"/>
      <c r="L618" s="70"/>
      <c r="M618" s="69"/>
      <c r="N618" s="71"/>
      <c r="O618" s="69"/>
      <c r="P618" s="73"/>
      <c r="Q618" s="85"/>
      <c r="R618" s="86"/>
      <c r="S618" s="87"/>
      <c r="T618" s="73"/>
      <c r="U618" s="85"/>
      <c r="V618" s="86"/>
      <c r="W618" s="87"/>
      <c r="X618" s="69"/>
      <c r="Y618" s="69"/>
      <c r="Z618" s="69"/>
      <c r="AA618" s="69"/>
      <c r="AB618" s="70"/>
      <c r="AC618" s="70"/>
      <c r="AD618" s="69"/>
      <c r="AE618" s="69"/>
      <c r="AF618" s="69"/>
      <c r="AG618" s="71"/>
      <c r="AH618" s="69"/>
      <c r="AI618" s="70"/>
      <c r="AJ618" s="85"/>
      <c r="AK618" s="86"/>
      <c r="AL618" s="87"/>
      <c r="AM618" s="69"/>
      <c r="AN618" s="69"/>
      <c r="AO618" s="69"/>
      <c r="AP618" s="72"/>
      <c r="AQ618" s="72"/>
      <c r="AR618" s="72"/>
      <c r="AS618" s="72"/>
      <c r="AT618" s="70"/>
      <c r="AU618" s="70"/>
      <c r="AV618" s="80"/>
      <c r="AW618" s="81" t="str">
        <f>IF(AV618="","",VLOOKUP(AV618,Prov!$A$2:$B$36,2,2))</f>
        <v/>
      </c>
      <c r="AX618" s="74"/>
    </row>
    <row r="619" spans="1:50" ht="15" customHeight="1">
      <c r="A619" s="71"/>
      <c r="B619" s="71"/>
      <c r="C619" s="70"/>
      <c r="D619" s="70"/>
      <c r="E619" s="70"/>
      <c r="F619" s="72"/>
      <c r="G619" s="70"/>
      <c r="H619" s="85"/>
      <c r="I619" s="86"/>
      <c r="J619" s="87"/>
      <c r="K619" s="71"/>
      <c r="L619" s="70"/>
      <c r="M619" s="69"/>
      <c r="N619" s="71"/>
      <c r="O619" s="69"/>
      <c r="P619" s="73"/>
      <c r="Q619" s="85"/>
      <c r="R619" s="86"/>
      <c r="S619" s="87"/>
      <c r="T619" s="73"/>
      <c r="U619" s="85"/>
      <c r="V619" s="86"/>
      <c r="W619" s="87"/>
      <c r="X619" s="69"/>
      <c r="Y619" s="69"/>
      <c r="Z619" s="69"/>
      <c r="AA619" s="69"/>
      <c r="AB619" s="70"/>
      <c r="AC619" s="70"/>
      <c r="AD619" s="69"/>
      <c r="AE619" s="69"/>
      <c r="AF619" s="69"/>
      <c r="AG619" s="71"/>
      <c r="AH619" s="69"/>
      <c r="AI619" s="70"/>
      <c r="AJ619" s="85"/>
      <c r="AK619" s="86"/>
      <c r="AL619" s="87"/>
      <c r="AM619" s="69"/>
      <c r="AN619" s="69"/>
      <c r="AO619" s="69"/>
      <c r="AP619" s="72"/>
      <c r="AQ619" s="72"/>
      <c r="AR619" s="72"/>
      <c r="AS619" s="72"/>
      <c r="AT619" s="70"/>
      <c r="AU619" s="70"/>
      <c r="AV619" s="80"/>
      <c r="AW619" s="81" t="str">
        <f>IF(AV619="","",VLOOKUP(AV619,Prov!$A$2:$B$36,2,2))</f>
        <v/>
      </c>
      <c r="AX619" s="74"/>
    </row>
    <row r="620" spans="1:50" ht="15" customHeight="1">
      <c r="A620" s="71"/>
      <c r="B620" s="71"/>
      <c r="C620" s="70"/>
      <c r="D620" s="70"/>
      <c r="E620" s="70"/>
      <c r="F620" s="72"/>
      <c r="G620" s="70"/>
      <c r="H620" s="85"/>
      <c r="I620" s="86"/>
      <c r="J620" s="87"/>
      <c r="K620" s="71"/>
      <c r="L620" s="70"/>
      <c r="M620" s="69"/>
      <c r="N620" s="71"/>
      <c r="O620" s="69"/>
      <c r="P620" s="73"/>
      <c r="Q620" s="85"/>
      <c r="R620" s="86"/>
      <c r="S620" s="87"/>
      <c r="T620" s="73"/>
      <c r="U620" s="85"/>
      <c r="V620" s="86"/>
      <c r="W620" s="87"/>
      <c r="X620" s="69"/>
      <c r="Y620" s="69"/>
      <c r="Z620" s="69"/>
      <c r="AA620" s="69"/>
      <c r="AB620" s="70"/>
      <c r="AC620" s="70"/>
      <c r="AD620" s="69"/>
      <c r="AE620" s="69"/>
      <c r="AF620" s="69"/>
      <c r="AG620" s="71"/>
      <c r="AH620" s="69"/>
      <c r="AI620" s="70"/>
      <c r="AJ620" s="85"/>
      <c r="AK620" s="86"/>
      <c r="AL620" s="87"/>
      <c r="AM620" s="69"/>
      <c r="AN620" s="69"/>
      <c r="AO620" s="69"/>
      <c r="AP620" s="72"/>
      <c r="AQ620" s="72"/>
      <c r="AR620" s="72"/>
      <c r="AS620" s="72"/>
      <c r="AT620" s="70"/>
      <c r="AU620" s="70"/>
      <c r="AV620" s="80"/>
      <c r="AW620" s="81" t="str">
        <f>IF(AV620="","",VLOOKUP(AV620,Prov!$A$2:$B$36,2,2))</f>
        <v/>
      </c>
      <c r="AX620" s="74"/>
    </row>
    <row r="621" spans="1:50" ht="15" customHeight="1">
      <c r="A621" s="71"/>
      <c r="B621" s="71"/>
      <c r="C621" s="70"/>
      <c r="D621" s="70"/>
      <c r="E621" s="70"/>
      <c r="F621" s="72"/>
      <c r="G621" s="70"/>
      <c r="H621" s="85"/>
      <c r="I621" s="86"/>
      <c r="J621" s="87"/>
      <c r="K621" s="71"/>
      <c r="L621" s="70"/>
      <c r="M621" s="69"/>
      <c r="N621" s="71"/>
      <c r="O621" s="69"/>
      <c r="P621" s="73"/>
      <c r="Q621" s="85"/>
      <c r="R621" s="86"/>
      <c r="S621" s="87"/>
      <c r="T621" s="73"/>
      <c r="U621" s="85"/>
      <c r="V621" s="86"/>
      <c r="W621" s="87"/>
      <c r="X621" s="69"/>
      <c r="Y621" s="69"/>
      <c r="Z621" s="69"/>
      <c r="AA621" s="69"/>
      <c r="AB621" s="70"/>
      <c r="AC621" s="70"/>
      <c r="AD621" s="69"/>
      <c r="AE621" s="69"/>
      <c r="AF621" s="69"/>
      <c r="AG621" s="71"/>
      <c r="AH621" s="69"/>
      <c r="AI621" s="70"/>
      <c r="AJ621" s="85"/>
      <c r="AK621" s="86"/>
      <c r="AL621" s="87"/>
      <c r="AM621" s="69"/>
      <c r="AN621" s="69"/>
      <c r="AO621" s="69"/>
      <c r="AP621" s="72"/>
      <c r="AQ621" s="72"/>
      <c r="AR621" s="72"/>
      <c r="AS621" s="72"/>
      <c r="AT621" s="70"/>
      <c r="AU621" s="70"/>
      <c r="AV621" s="80"/>
      <c r="AW621" s="81" t="str">
        <f>IF(AV621="","",VLOOKUP(AV621,Prov!$A$2:$B$36,2,2))</f>
        <v/>
      </c>
      <c r="AX621" s="74"/>
    </row>
    <row r="622" spans="1:50" ht="15" customHeight="1">
      <c r="A622" s="71"/>
      <c r="B622" s="71"/>
      <c r="C622" s="70"/>
      <c r="D622" s="70"/>
      <c r="E622" s="70"/>
      <c r="F622" s="72"/>
      <c r="G622" s="70"/>
      <c r="H622" s="85"/>
      <c r="I622" s="86"/>
      <c r="J622" s="87"/>
      <c r="K622" s="71"/>
      <c r="L622" s="70"/>
      <c r="M622" s="69"/>
      <c r="N622" s="71"/>
      <c r="O622" s="69"/>
      <c r="P622" s="73"/>
      <c r="Q622" s="85"/>
      <c r="R622" s="86"/>
      <c r="S622" s="87"/>
      <c r="T622" s="73"/>
      <c r="U622" s="85"/>
      <c r="V622" s="86"/>
      <c r="W622" s="87"/>
      <c r="X622" s="69"/>
      <c r="Y622" s="69"/>
      <c r="Z622" s="69"/>
      <c r="AA622" s="69"/>
      <c r="AB622" s="70"/>
      <c r="AC622" s="70"/>
      <c r="AD622" s="69"/>
      <c r="AE622" s="69"/>
      <c r="AF622" s="69"/>
      <c r="AG622" s="71"/>
      <c r="AH622" s="69"/>
      <c r="AI622" s="70"/>
      <c r="AJ622" s="85"/>
      <c r="AK622" s="86"/>
      <c r="AL622" s="87"/>
      <c r="AM622" s="69"/>
      <c r="AN622" s="69"/>
      <c r="AO622" s="69"/>
      <c r="AP622" s="72"/>
      <c r="AQ622" s="72"/>
      <c r="AR622" s="72"/>
      <c r="AS622" s="72"/>
      <c r="AT622" s="70"/>
      <c r="AU622" s="70"/>
      <c r="AV622" s="80"/>
      <c r="AW622" s="81" t="str">
        <f>IF(AV622="","",VLOOKUP(AV622,Prov!$A$2:$B$36,2,2))</f>
        <v/>
      </c>
      <c r="AX622" s="74"/>
    </row>
    <row r="623" spans="1:50" ht="15" customHeight="1">
      <c r="A623" s="71"/>
      <c r="B623" s="71"/>
      <c r="C623" s="70"/>
      <c r="D623" s="70"/>
      <c r="E623" s="70"/>
      <c r="F623" s="72"/>
      <c r="G623" s="70"/>
      <c r="H623" s="85"/>
      <c r="I623" s="86"/>
      <c r="J623" s="87"/>
      <c r="K623" s="71"/>
      <c r="L623" s="70"/>
      <c r="M623" s="69"/>
      <c r="N623" s="71"/>
      <c r="O623" s="69"/>
      <c r="P623" s="73"/>
      <c r="Q623" s="85"/>
      <c r="R623" s="86"/>
      <c r="S623" s="87"/>
      <c r="T623" s="73"/>
      <c r="U623" s="85"/>
      <c r="V623" s="86"/>
      <c r="W623" s="87"/>
      <c r="X623" s="69"/>
      <c r="Y623" s="69"/>
      <c r="Z623" s="69"/>
      <c r="AA623" s="69"/>
      <c r="AB623" s="70"/>
      <c r="AC623" s="70"/>
      <c r="AD623" s="69"/>
      <c r="AE623" s="69"/>
      <c r="AF623" s="69"/>
      <c r="AG623" s="71"/>
      <c r="AH623" s="69"/>
      <c r="AI623" s="70"/>
      <c r="AJ623" s="85"/>
      <c r="AK623" s="86"/>
      <c r="AL623" s="87"/>
      <c r="AM623" s="69"/>
      <c r="AN623" s="69"/>
      <c r="AO623" s="69"/>
      <c r="AP623" s="72"/>
      <c r="AQ623" s="72"/>
      <c r="AR623" s="72"/>
      <c r="AS623" s="72"/>
      <c r="AT623" s="70"/>
      <c r="AU623" s="70"/>
      <c r="AV623" s="80"/>
      <c r="AW623" s="81" t="str">
        <f>IF(AV623="","",VLOOKUP(AV623,Prov!$A$2:$B$36,2,2))</f>
        <v/>
      </c>
      <c r="AX623" s="74"/>
    </row>
    <row r="624" spans="1:50" ht="15" customHeight="1">
      <c r="A624" s="71"/>
      <c r="B624" s="71"/>
      <c r="C624" s="70"/>
      <c r="D624" s="70"/>
      <c r="E624" s="70"/>
      <c r="F624" s="72"/>
      <c r="G624" s="70"/>
      <c r="H624" s="85"/>
      <c r="I624" s="86"/>
      <c r="J624" s="87"/>
      <c r="K624" s="71"/>
      <c r="L624" s="70"/>
      <c r="M624" s="69"/>
      <c r="N624" s="71"/>
      <c r="O624" s="69"/>
      <c r="P624" s="73"/>
      <c r="Q624" s="85"/>
      <c r="R624" s="86"/>
      <c r="S624" s="87"/>
      <c r="T624" s="73"/>
      <c r="U624" s="85"/>
      <c r="V624" s="86"/>
      <c r="W624" s="87"/>
      <c r="X624" s="69"/>
      <c r="Y624" s="69"/>
      <c r="Z624" s="69"/>
      <c r="AA624" s="69"/>
      <c r="AB624" s="70"/>
      <c r="AC624" s="70"/>
      <c r="AD624" s="69"/>
      <c r="AE624" s="69"/>
      <c r="AF624" s="69"/>
      <c r="AG624" s="71"/>
      <c r="AH624" s="69"/>
      <c r="AI624" s="70"/>
      <c r="AJ624" s="85"/>
      <c r="AK624" s="86"/>
      <c r="AL624" s="87"/>
      <c r="AM624" s="69"/>
      <c r="AN624" s="69"/>
      <c r="AO624" s="69"/>
      <c r="AP624" s="72"/>
      <c r="AQ624" s="72"/>
      <c r="AR624" s="72"/>
      <c r="AS624" s="72"/>
      <c r="AT624" s="70"/>
      <c r="AU624" s="70"/>
      <c r="AV624" s="80"/>
      <c r="AW624" s="81" t="str">
        <f>IF(AV624="","",VLOOKUP(AV624,Prov!$A$2:$B$36,2,2))</f>
        <v/>
      </c>
      <c r="AX624" s="74"/>
    </row>
    <row r="625" spans="1:50" ht="15" customHeight="1">
      <c r="A625" s="71"/>
      <c r="B625" s="71"/>
      <c r="C625" s="70"/>
      <c r="D625" s="70"/>
      <c r="E625" s="70"/>
      <c r="F625" s="72"/>
      <c r="G625" s="70"/>
      <c r="H625" s="85"/>
      <c r="I625" s="86"/>
      <c r="J625" s="87"/>
      <c r="K625" s="71"/>
      <c r="L625" s="70"/>
      <c r="M625" s="69"/>
      <c r="N625" s="71"/>
      <c r="O625" s="69"/>
      <c r="P625" s="73"/>
      <c r="Q625" s="85"/>
      <c r="R625" s="86"/>
      <c r="S625" s="87"/>
      <c r="T625" s="73"/>
      <c r="U625" s="85"/>
      <c r="V625" s="86"/>
      <c r="W625" s="87"/>
      <c r="X625" s="69"/>
      <c r="Y625" s="69"/>
      <c r="Z625" s="69"/>
      <c r="AA625" s="69"/>
      <c r="AB625" s="70"/>
      <c r="AC625" s="70"/>
      <c r="AD625" s="69"/>
      <c r="AE625" s="69"/>
      <c r="AF625" s="69"/>
      <c r="AG625" s="71"/>
      <c r="AH625" s="69"/>
      <c r="AI625" s="70"/>
      <c r="AJ625" s="85"/>
      <c r="AK625" s="86"/>
      <c r="AL625" s="87"/>
      <c r="AM625" s="69"/>
      <c r="AN625" s="69"/>
      <c r="AO625" s="69"/>
      <c r="AP625" s="72"/>
      <c r="AQ625" s="72"/>
      <c r="AR625" s="72"/>
      <c r="AS625" s="72"/>
      <c r="AT625" s="70"/>
      <c r="AU625" s="70"/>
      <c r="AV625" s="80"/>
      <c r="AW625" s="81" t="str">
        <f>IF(AV625="","",VLOOKUP(AV625,Prov!$A$2:$B$36,2,2))</f>
        <v/>
      </c>
      <c r="AX625" s="74"/>
    </row>
    <row r="626" spans="1:50" ht="15" customHeight="1">
      <c r="A626" s="71"/>
      <c r="B626" s="71"/>
      <c r="C626" s="70"/>
      <c r="D626" s="70"/>
      <c r="E626" s="70"/>
      <c r="F626" s="72"/>
      <c r="G626" s="70"/>
      <c r="H626" s="85"/>
      <c r="I626" s="86"/>
      <c r="J626" s="87"/>
      <c r="K626" s="71"/>
      <c r="L626" s="70"/>
      <c r="M626" s="69"/>
      <c r="N626" s="71"/>
      <c r="O626" s="69"/>
      <c r="P626" s="73"/>
      <c r="Q626" s="85"/>
      <c r="R626" s="86"/>
      <c r="S626" s="87"/>
      <c r="T626" s="73"/>
      <c r="U626" s="85"/>
      <c r="V626" s="86"/>
      <c r="W626" s="87"/>
      <c r="X626" s="69"/>
      <c r="Y626" s="69"/>
      <c r="Z626" s="69"/>
      <c r="AA626" s="69"/>
      <c r="AB626" s="70"/>
      <c r="AC626" s="70"/>
      <c r="AD626" s="69"/>
      <c r="AE626" s="69"/>
      <c r="AF626" s="69"/>
      <c r="AG626" s="71"/>
      <c r="AH626" s="69"/>
      <c r="AI626" s="70"/>
      <c r="AJ626" s="85"/>
      <c r="AK626" s="86"/>
      <c r="AL626" s="87"/>
      <c r="AM626" s="69"/>
      <c r="AN626" s="69"/>
      <c r="AO626" s="69"/>
      <c r="AP626" s="72"/>
      <c r="AQ626" s="72"/>
      <c r="AR626" s="72"/>
      <c r="AS626" s="72"/>
      <c r="AT626" s="70"/>
      <c r="AU626" s="70"/>
      <c r="AV626" s="80"/>
      <c r="AW626" s="81" t="str">
        <f>IF(AV626="","",VLOOKUP(AV626,Prov!$A$2:$B$36,2,2))</f>
        <v/>
      </c>
      <c r="AX626" s="74"/>
    </row>
    <row r="627" spans="1:50" ht="15" customHeight="1">
      <c r="A627" s="71"/>
      <c r="B627" s="71"/>
      <c r="C627" s="70"/>
      <c r="D627" s="70"/>
      <c r="E627" s="70"/>
      <c r="F627" s="72"/>
      <c r="G627" s="70"/>
      <c r="H627" s="85"/>
      <c r="I627" s="86"/>
      <c r="J627" s="87"/>
      <c r="K627" s="71"/>
      <c r="L627" s="70"/>
      <c r="M627" s="69"/>
      <c r="N627" s="71"/>
      <c r="O627" s="69"/>
      <c r="P627" s="73"/>
      <c r="Q627" s="85"/>
      <c r="R627" s="86"/>
      <c r="S627" s="87"/>
      <c r="T627" s="73"/>
      <c r="U627" s="85"/>
      <c r="V627" s="86"/>
      <c r="W627" s="87"/>
      <c r="X627" s="69"/>
      <c r="Y627" s="69"/>
      <c r="Z627" s="69"/>
      <c r="AA627" s="69"/>
      <c r="AB627" s="70"/>
      <c r="AC627" s="70"/>
      <c r="AD627" s="69"/>
      <c r="AE627" s="69"/>
      <c r="AF627" s="69"/>
      <c r="AG627" s="71"/>
      <c r="AH627" s="69"/>
      <c r="AI627" s="70"/>
      <c r="AJ627" s="85"/>
      <c r="AK627" s="86"/>
      <c r="AL627" s="87"/>
      <c r="AM627" s="69"/>
      <c r="AN627" s="69"/>
      <c r="AO627" s="69"/>
      <c r="AP627" s="72"/>
      <c r="AQ627" s="72"/>
      <c r="AR627" s="72"/>
      <c r="AS627" s="72"/>
      <c r="AT627" s="70"/>
      <c r="AU627" s="70"/>
      <c r="AV627" s="80"/>
      <c r="AW627" s="81" t="str">
        <f>IF(AV627="","",VLOOKUP(AV627,Prov!$A$2:$B$36,2,2))</f>
        <v/>
      </c>
      <c r="AX627" s="74"/>
    </row>
    <row r="628" spans="1:50" ht="15" customHeight="1">
      <c r="A628" s="71"/>
      <c r="B628" s="71"/>
      <c r="C628" s="70"/>
      <c r="D628" s="70"/>
      <c r="E628" s="70"/>
      <c r="F628" s="72"/>
      <c r="G628" s="70"/>
      <c r="H628" s="85"/>
      <c r="I628" s="86"/>
      <c r="J628" s="87"/>
      <c r="K628" s="71"/>
      <c r="L628" s="70"/>
      <c r="M628" s="69"/>
      <c r="N628" s="71"/>
      <c r="O628" s="69"/>
      <c r="P628" s="73"/>
      <c r="Q628" s="85"/>
      <c r="R628" s="86"/>
      <c r="S628" s="87"/>
      <c r="T628" s="73"/>
      <c r="U628" s="85"/>
      <c r="V628" s="86"/>
      <c r="W628" s="87"/>
      <c r="X628" s="69"/>
      <c r="Y628" s="69"/>
      <c r="Z628" s="69"/>
      <c r="AA628" s="69"/>
      <c r="AB628" s="70"/>
      <c r="AC628" s="70"/>
      <c r="AD628" s="69"/>
      <c r="AE628" s="69"/>
      <c r="AF628" s="69"/>
      <c r="AG628" s="71"/>
      <c r="AH628" s="69"/>
      <c r="AI628" s="70"/>
      <c r="AJ628" s="85"/>
      <c r="AK628" s="86"/>
      <c r="AL628" s="87"/>
      <c r="AM628" s="69"/>
      <c r="AN628" s="69"/>
      <c r="AO628" s="69"/>
      <c r="AP628" s="72"/>
      <c r="AQ628" s="72"/>
      <c r="AR628" s="72"/>
      <c r="AS628" s="72"/>
      <c r="AT628" s="70"/>
      <c r="AU628" s="70"/>
      <c r="AV628" s="80"/>
      <c r="AW628" s="81" t="str">
        <f>IF(AV628="","",VLOOKUP(AV628,Prov!$A$2:$B$36,2,2))</f>
        <v/>
      </c>
      <c r="AX628" s="74"/>
    </row>
    <row r="629" spans="1:50" ht="15" customHeight="1">
      <c r="A629" s="71"/>
      <c r="B629" s="71"/>
      <c r="C629" s="70"/>
      <c r="D629" s="70"/>
      <c r="E629" s="70"/>
      <c r="F629" s="72"/>
      <c r="G629" s="70"/>
      <c r="H629" s="85"/>
      <c r="I629" s="86"/>
      <c r="J629" s="87"/>
      <c r="K629" s="71"/>
      <c r="L629" s="70"/>
      <c r="M629" s="69"/>
      <c r="N629" s="71"/>
      <c r="O629" s="69"/>
      <c r="P629" s="73"/>
      <c r="Q629" s="85"/>
      <c r="R629" s="86"/>
      <c r="S629" s="87"/>
      <c r="T629" s="73"/>
      <c r="U629" s="85"/>
      <c r="V629" s="86"/>
      <c r="W629" s="87"/>
      <c r="X629" s="69"/>
      <c r="Y629" s="69"/>
      <c r="Z629" s="69"/>
      <c r="AA629" s="69"/>
      <c r="AB629" s="70"/>
      <c r="AC629" s="70"/>
      <c r="AD629" s="69"/>
      <c r="AE629" s="69"/>
      <c r="AF629" s="69"/>
      <c r="AG629" s="71"/>
      <c r="AH629" s="69"/>
      <c r="AI629" s="70"/>
      <c r="AJ629" s="85"/>
      <c r="AK629" s="86"/>
      <c r="AL629" s="87"/>
      <c r="AM629" s="69"/>
      <c r="AN629" s="69"/>
      <c r="AO629" s="69"/>
      <c r="AP629" s="72"/>
      <c r="AQ629" s="72"/>
      <c r="AR629" s="72"/>
      <c r="AS629" s="72"/>
      <c r="AT629" s="70"/>
      <c r="AU629" s="70"/>
      <c r="AV629" s="80"/>
      <c r="AW629" s="81" t="str">
        <f>IF(AV629="","",VLOOKUP(AV629,Prov!$A$2:$B$36,2,2))</f>
        <v/>
      </c>
      <c r="AX629" s="74"/>
    </row>
    <row r="630" spans="1:50" ht="15" customHeight="1">
      <c r="A630" s="71"/>
      <c r="B630" s="71"/>
      <c r="C630" s="70"/>
      <c r="D630" s="70"/>
      <c r="E630" s="70"/>
      <c r="F630" s="72"/>
      <c r="G630" s="70"/>
      <c r="H630" s="85"/>
      <c r="I630" s="86"/>
      <c r="J630" s="87"/>
      <c r="K630" s="71"/>
      <c r="L630" s="70"/>
      <c r="M630" s="69"/>
      <c r="N630" s="71"/>
      <c r="O630" s="69"/>
      <c r="P630" s="73"/>
      <c r="Q630" s="85"/>
      <c r="R630" s="86"/>
      <c r="S630" s="87"/>
      <c r="T630" s="73"/>
      <c r="U630" s="85"/>
      <c r="V630" s="86"/>
      <c r="W630" s="87"/>
      <c r="X630" s="69"/>
      <c r="Y630" s="69"/>
      <c r="Z630" s="69"/>
      <c r="AA630" s="69"/>
      <c r="AB630" s="70"/>
      <c r="AC630" s="70"/>
      <c r="AD630" s="69"/>
      <c r="AE630" s="69"/>
      <c r="AF630" s="69"/>
      <c r="AG630" s="71"/>
      <c r="AH630" s="69"/>
      <c r="AI630" s="70"/>
      <c r="AJ630" s="85"/>
      <c r="AK630" s="86"/>
      <c r="AL630" s="87"/>
      <c r="AM630" s="69"/>
      <c r="AN630" s="69"/>
      <c r="AO630" s="69"/>
      <c r="AP630" s="72"/>
      <c r="AQ630" s="72"/>
      <c r="AR630" s="72"/>
      <c r="AS630" s="72"/>
      <c r="AT630" s="70"/>
      <c r="AU630" s="70"/>
      <c r="AV630" s="80"/>
      <c r="AW630" s="81" t="str">
        <f>IF(AV630="","",VLOOKUP(AV630,Prov!$A$2:$B$36,2,2))</f>
        <v/>
      </c>
      <c r="AX630" s="74"/>
    </row>
    <row r="631" spans="1:50" ht="15" customHeight="1">
      <c r="A631" s="71"/>
      <c r="B631" s="71"/>
      <c r="C631" s="70"/>
      <c r="D631" s="70"/>
      <c r="E631" s="70"/>
      <c r="F631" s="72"/>
      <c r="G631" s="70"/>
      <c r="H631" s="85"/>
      <c r="I631" s="86"/>
      <c r="J631" s="87"/>
      <c r="K631" s="71"/>
      <c r="L631" s="70"/>
      <c r="M631" s="69"/>
      <c r="N631" s="71"/>
      <c r="O631" s="69"/>
      <c r="P631" s="73"/>
      <c r="Q631" s="85"/>
      <c r="R631" s="86"/>
      <c r="S631" s="87"/>
      <c r="T631" s="73"/>
      <c r="U631" s="85"/>
      <c r="V631" s="86"/>
      <c r="W631" s="87"/>
      <c r="X631" s="69"/>
      <c r="Y631" s="69"/>
      <c r="Z631" s="69"/>
      <c r="AA631" s="69"/>
      <c r="AB631" s="70"/>
      <c r="AC631" s="70"/>
      <c r="AD631" s="69"/>
      <c r="AE631" s="69"/>
      <c r="AF631" s="69"/>
      <c r="AG631" s="71"/>
      <c r="AH631" s="69"/>
      <c r="AI631" s="70"/>
      <c r="AJ631" s="85"/>
      <c r="AK631" s="86"/>
      <c r="AL631" s="87"/>
      <c r="AM631" s="69"/>
      <c r="AN631" s="69"/>
      <c r="AO631" s="69"/>
      <c r="AP631" s="72"/>
      <c r="AQ631" s="72"/>
      <c r="AR631" s="72"/>
      <c r="AS631" s="72"/>
      <c r="AT631" s="70"/>
      <c r="AU631" s="70"/>
      <c r="AV631" s="80"/>
      <c r="AW631" s="81" t="str">
        <f>IF(AV631="","",VLOOKUP(AV631,Prov!$A$2:$B$36,2,2))</f>
        <v/>
      </c>
      <c r="AX631" s="74"/>
    </row>
    <row r="632" spans="1:50" ht="15" customHeight="1">
      <c r="A632" s="71"/>
      <c r="B632" s="71"/>
      <c r="C632" s="70"/>
      <c r="D632" s="70"/>
      <c r="E632" s="70"/>
      <c r="F632" s="72"/>
      <c r="G632" s="70"/>
      <c r="H632" s="85"/>
      <c r="I632" s="86"/>
      <c r="J632" s="87"/>
      <c r="K632" s="71"/>
      <c r="L632" s="70"/>
      <c r="M632" s="69"/>
      <c r="N632" s="71"/>
      <c r="O632" s="69"/>
      <c r="P632" s="73"/>
      <c r="Q632" s="85"/>
      <c r="R632" s="86"/>
      <c r="S632" s="87"/>
      <c r="T632" s="73"/>
      <c r="U632" s="85"/>
      <c r="V632" s="86"/>
      <c r="W632" s="87"/>
      <c r="X632" s="69"/>
      <c r="Y632" s="69"/>
      <c r="Z632" s="69"/>
      <c r="AA632" s="69"/>
      <c r="AB632" s="70"/>
      <c r="AC632" s="70"/>
      <c r="AD632" s="69"/>
      <c r="AE632" s="69"/>
      <c r="AF632" s="69"/>
      <c r="AG632" s="71"/>
      <c r="AH632" s="69"/>
      <c r="AI632" s="70"/>
      <c r="AJ632" s="85"/>
      <c r="AK632" s="86"/>
      <c r="AL632" s="87"/>
      <c r="AM632" s="69"/>
      <c r="AN632" s="69"/>
      <c r="AO632" s="69"/>
      <c r="AP632" s="72"/>
      <c r="AQ632" s="72"/>
      <c r="AR632" s="72"/>
      <c r="AS632" s="72"/>
      <c r="AT632" s="70"/>
      <c r="AU632" s="70"/>
      <c r="AV632" s="80"/>
      <c r="AW632" s="81" t="str">
        <f>IF(AV632="","",VLOOKUP(AV632,Prov!$A$2:$B$36,2,2))</f>
        <v/>
      </c>
      <c r="AX632" s="74"/>
    </row>
    <row r="633" spans="1:50" ht="15" customHeight="1">
      <c r="A633" s="71"/>
      <c r="B633" s="71"/>
      <c r="C633" s="70"/>
      <c r="D633" s="70"/>
      <c r="E633" s="70"/>
      <c r="F633" s="72"/>
      <c r="G633" s="70"/>
      <c r="H633" s="85"/>
      <c r="I633" s="86"/>
      <c r="J633" s="87"/>
      <c r="K633" s="71"/>
      <c r="L633" s="70"/>
      <c r="M633" s="69"/>
      <c r="N633" s="71"/>
      <c r="O633" s="69"/>
      <c r="P633" s="73"/>
      <c r="Q633" s="85"/>
      <c r="R633" s="86"/>
      <c r="S633" s="87"/>
      <c r="T633" s="73"/>
      <c r="U633" s="85"/>
      <c r="V633" s="86"/>
      <c r="W633" s="87"/>
      <c r="X633" s="69"/>
      <c r="Y633" s="69"/>
      <c r="Z633" s="69"/>
      <c r="AA633" s="69"/>
      <c r="AB633" s="70"/>
      <c r="AC633" s="70"/>
      <c r="AD633" s="69"/>
      <c r="AE633" s="69"/>
      <c r="AF633" s="69"/>
      <c r="AG633" s="71"/>
      <c r="AH633" s="69"/>
      <c r="AI633" s="70"/>
      <c r="AJ633" s="85"/>
      <c r="AK633" s="86"/>
      <c r="AL633" s="87"/>
      <c r="AM633" s="69"/>
      <c r="AN633" s="69"/>
      <c r="AO633" s="69"/>
      <c r="AP633" s="72"/>
      <c r="AQ633" s="72"/>
      <c r="AR633" s="72"/>
      <c r="AS633" s="72"/>
      <c r="AT633" s="70"/>
      <c r="AU633" s="70"/>
      <c r="AV633" s="80"/>
      <c r="AW633" s="81" t="str">
        <f>IF(AV633="","",VLOOKUP(AV633,Prov!$A$2:$B$36,2,2))</f>
        <v/>
      </c>
      <c r="AX633" s="74"/>
    </row>
    <row r="634" spans="1:50" ht="15" customHeight="1">
      <c r="A634" s="71"/>
      <c r="B634" s="71"/>
      <c r="C634" s="70"/>
      <c r="D634" s="70"/>
      <c r="E634" s="70"/>
      <c r="F634" s="72"/>
      <c r="G634" s="70"/>
      <c r="H634" s="85"/>
      <c r="I634" s="86"/>
      <c r="J634" s="87"/>
      <c r="K634" s="71"/>
      <c r="L634" s="70"/>
      <c r="M634" s="69"/>
      <c r="N634" s="71"/>
      <c r="O634" s="69"/>
      <c r="P634" s="73"/>
      <c r="Q634" s="85"/>
      <c r="R634" s="86"/>
      <c r="S634" s="87"/>
      <c r="T634" s="73"/>
      <c r="U634" s="85"/>
      <c r="V634" s="86"/>
      <c r="W634" s="87"/>
      <c r="X634" s="69"/>
      <c r="Y634" s="69"/>
      <c r="Z634" s="69"/>
      <c r="AA634" s="69"/>
      <c r="AB634" s="70"/>
      <c r="AC634" s="70"/>
      <c r="AD634" s="69"/>
      <c r="AE634" s="69"/>
      <c r="AF634" s="69"/>
      <c r="AG634" s="71"/>
      <c r="AH634" s="69"/>
      <c r="AI634" s="70"/>
      <c r="AJ634" s="85"/>
      <c r="AK634" s="86"/>
      <c r="AL634" s="87"/>
      <c r="AM634" s="69"/>
      <c r="AN634" s="69"/>
      <c r="AO634" s="69"/>
      <c r="AP634" s="72"/>
      <c r="AQ634" s="72"/>
      <c r="AR634" s="72"/>
      <c r="AS634" s="72"/>
      <c r="AT634" s="70"/>
      <c r="AU634" s="70"/>
      <c r="AV634" s="80"/>
      <c r="AW634" s="81" t="str">
        <f>IF(AV634="","",VLOOKUP(AV634,Prov!$A$2:$B$36,2,2))</f>
        <v/>
      </c>
      <c r="AX634" s="74"/>
    </row>
    <row r="635" spans="1:50" ht="15" customHeight="1">
      <c r="A635" s="71"/>
      <c r="B635" s="71"/>
      <c r="C635" s="70"/>
      <c r="D635" s="70"/>
      <c r="E635" s="70"/>
      <c r="F635" s="72"/>
      <c r="G635" s="70"/>
      <c r="H635" s="85"/>
      <c r="I635" s="86"/>
      <c r="J635" s="87"/>
      <c r="K635" s="71"/>
      <c r="L635" s="70"/>
      <c r="M635" s="69"/>
      <c r="N635" s="71"/>
      <c r="O635" s="69"/>
      <c r="P635" s="73"/>
      <c r="Q635" s="85"/>
      <c r="R635" s="86"/>
      <c r="S635" s="87"/>
      <c r="T635" s="73"/>
      <c r="U635" s="85"/>
      <c r="V635" s="86"/>
      <c r="W635" s="87"/>
      <c r="X635" s="69"/>
      <c r="Y635" s="69"/>
      <c r="Z635" s="69"/>
      <c r="AA635" s="69"/>
      <c r="AB635" s="70"/>
      <c r="AC635" s="70"/>
      <c r="AD635" s="69"/>
      <c r="AE635" s="69"/>
      <c r="AF635" s="69"/>
      <c r="AG635" s="71"/>
      <c r="AH635" s="69"/>
      <c r="AI635" s="70"/>
      <c r="AJ635" s="85"/>
      <c r="AK635" s="86"/>
      <c r="AL635" s="87"/>
      <c r="AM635" s="69"/>
      <c r="AN635" s="69"/>
      <c r="AO635" s="69"/>
      <c r="AP635" s="72"/>
      <c r="AQ635" s="72"/>
      <c r="AR635" s="72"/>
      <c r="AS635" s="72"/>
      <c r="AT635" s="70"/>
      <c r="AU635" s="70"/>
      <c r="AV635" s="80"/>
      <c r="AW635" s="81" t="str">
        <f>IF(AV635="","",VLOOKUP(AV635,Prov!$A$2:$B$36,2,2))</f>
        <v/>
      </c>
      <c r="AX635" s="74"/>
    </row>
    <row r="636" spans="1:50" ht="15" customHeight="1">
      <c r="A636" s="71"/>
      <c r="B636" s="71"/>
      <c r="C636" s="70"/>
      <c r="D636" s="70"/>
      <c r="E636" s="70"/>
      <c r="F636" s="72"/>
      <c r="G636" s="70"/>
      <c r="H636" s="85"/>
      <c r="I636" s="86"/>
      <c r="J636" s="87"/>
      <c r="K636" s="71"/>
      <c r="L636" s="70"/>
      <c r="M636" s="69"/>
      <c r="N636" s="71"/>
      <c r="O636" s="69"/>
      <c r="P636" s="73"/>
      <c r="Q636" s="85"/>
      <c r="R636" s="86"/>
      <c r="S636" s="87"/>
      <c r="T636" s="73"/>
      <c r="U636" s="85"/>
      <c r="V636" s="86"/>
      <c r="W636" s="87"/>
      <c r="X636" s="69"/>
      <c r="Y636" s="69"/>
      <c r="Z636" s="69"/>
      <c r="AA636" s="69"/>
      <c r="AB636" s="70"/>
      <c r="AC636" s="70"/>
      <c r="AD636" s="69"/>
      <c r="AE636" s="69"/>
      <c r="AF636" s="69"/>
      <c r="AG636" s="71"/>
      <c r="AH636" s="69"/>
      <c r="AI636" s="70"/>
      <c r="AJ636" s="85"/>
      <c r="AK636" s="86"/>
      <c r="AL636" s="87"/>
      <c r="AM636" s="69"/>
      <c r="AN636" s="69"/>
      <c r="AO636" s="69"/>
      <c r="AP636" s="72"/>
      <c r="AQ636" s="72"/>
      <c r="AR636" s="72"/>
      <c r="AS636" s="72"/>
      <c r="AT636" s="70"/>
      <c r="AU636" s="70"/>
      <c r="AV636" s="80"/>
      <c r="AW636" s="81" t="str">
        <f>IF(AV636="","",VLOOKUP(AV636,Prov!$A$2:$B$36,2,2))</f>
        <v/>
      </c>
      <c r="AX636" s="74"/>
    </row>
    <row r="637" spans="1:50" ht="15" customHeight="1">
      <c r="A637" s="71"/>
      <c r="B637" s="71"/>
      <c r="C637" s="70"/>
      <c r="D637" s="70"/>
      <c r="E637" s="70"/>
      <c r="F637" s="72"/>
      <c r="G637" s="70"/>
      <c r="H637" s="85"/>
      <c r="I637" s="86"/>
      <c r="J637" s="87"/>
      <c r="K637" s="71"/>
      <c r="L637" s="70"/>
      <c r="M637" s="69"/>
      <c r="N637" s="71"/>
      <c r="O637" s="69"/>
      <c r="P637" s="73"/>
      <c r="Q637" s="85"/>
      <c r="R637" s="86"/>
      <c r="S637" s="87"/>
      <c r="T637" s="73"/>
      <c r="U637" s="85"/>
      <c r="V637" s="86"/>
      <c r="W637" s="87"/>
      <c r="X637" s="69"/>
      <c r="Y637" s="69"/>
      <c r="Z637" s="69"/>
      <c r="AA637" s="69"/>
      <c r="AB637" s="70"/>
      <c r="AC637" s="70"/>
      <c r="AD637" s="69"/>
      <c r="AE637" s="69"/>
      <c r="AF637" s="69"/>
      <c r="AG637" s="71"/>
      <c r="AH637" s="69"/>
      <c r="AI637" s="70"/>
      <c r="AJ637" s="85"/>
      <c r="AK637" s="86"/>
      <c r="AL637" s="87"/>
      <c r="AM637" s="69"/>
      <c r="AN637" s="69"/>
      <c r="AO637" s="69"/>
      <c r="AP637" s="72"/>
      <c r="AQ637" s="72"/>
      <c r="AR637" s="72"/>
      <c r="AS637" s="72"/>
      <c r="AT637" s="70"/>
      <c r="AU637" s="70"/>
      <c r="AV637" s="80"/>
      <c r="AW637" s="81" t="str">
        <f>IF(AV637="","",VLOOKUP(AV637,Prov!$A$2:$B$36,2,2))</f>
        <v/>
      </c>
      <c r="AX637" s="74"/>
    </row>
    <row r="638" spans="1:50" ht="15" customHeight="1">
      <c r="A638" s="71"/>
      <c r="B638" s="71"/>
      <c r="C638" s="70"/>
      <c r="D638" s="70"/>
      <c r="E638" s="70"/>
      <c r="F638" s="72"/>
      <c r="G638" s="70"/>
      <c r="H638" s="85"/>
      <c r="I638" s="86"/>
      <c r="J638" s="87"/>
      <c r="K638" s="71"/>
      <c r="L638" s="70"/>
      <c r="M638" s="69"/>
      <c r="N638" s="71"/>
      <c r="O638" s="69"/>
      <c r="P638" s="73"/>
      <c r="Q638" s="85"/>
      <c r="R638" s="86"/>
      <c r="S638" s="87"/>
      <c r="T638" s="73"/>
      <c r="U638" s="85"/>
      <c r="V638" s="86"/>
      <c r="W638" s="87"/>
      <c r="X638" s="69"/>
      <c r="Y638" s="69"/>
      <c r="Z638" s="69"/>
      <c r="AA638" s="69"/>
      <c r="AB638" s="70"/>
      <c r="AC638" s="70"/>
      <c r="AD638" s="69"/>
      <c r="AE638" s="69"/>
      <c r="AF638" s="69"/>
      <c r="AG638" s="71"/>
      <c r="AH638" s="69"/>
      <c r="AI638" s="70"/>
      <c r="AJ638" s="85"/>
      <c r="AK638" s="86"/>
      <c r="AL638" s="87"/>
      <c r="AM638" s="69"/>
      <c r="AN638" s="69"/>
      <c r="AO638" s="69"/>
      <c r="AP638" s="72"/>
      <c r="AQ638" s="72"/>
      <c r="AR638" s="72"/>
      <c r="AS638" s="72"/>
      <c r="AT638" s="70"/>
      <c r="AU638" s="70"/>
      <c r="AV638" s="80"/>
      <c r="AW638" s="81" t="str">
        <f>IF(AV638="","",VLOOKUP(AV638,Prov!$A$2:$B$36,2,2))</f>
        <v/>
      </c>
      <c r="AX638" s="74"/>
    </row>
    <row r="639" spans="1:50" ht="15" customHeight="1">
      <c r="A639" s="71"/>
      <c r="B639" s="71"/>
      <c r="C639" s="70"/>
      <c r="D639" s="70"/>
      <c r="E639" s="70"/>
      <c r="F639" s="72"/>
      <c r="G639" s="70"/>
      <c r="H639" s="85"/>
      <c r="I639" s="86"/>
      <c r="J639" s="87"/>
      <c r="K639" s="71"/>
      <c r="L639" s="70"/>
      <c r="M639" s="69"/>
      <c r="N639" s="71"/>
      <c r="O639" s="69"/>
      <c r="P639" s="73"/>
      <c r="Q639" s="85"/>
      <c r="R639" s="86"/>
      <c r="S639" s="87"/>
      <c r="T639" s="73"/>
      <c r="U639" s="85"/>
      <c r="V639" s="86"/>
      <c r="W639" s="87"/>
      <c r="X639" s="69"/>
      <c r="Y639" s="69"/>
      <c r="Z639" s="69"/>
      <c r="AA639" s="69"/>
      <c r="AB639" s="70"/>
      <c r="AC639" s="70"/>
      <c r="AD639" s="69"/>
      <c r="AE639" s="69"/>
      <c r="AF639" s="69"/>
      <c r="AG639" s="71"/>
      <c r="AH639" s="69"/>
      <c r="AI639" s="70"/>
      <c r="AJ639" s="85"/>
      <c r="AK639" s="86"/>
      <c r="AL639" s="87"/>
      <c r="AM639" s="69"/>
      <c r="AN639" s="69"/>
      <c r="AO639" s="69"/>
      <c r="AP639" s="72"/>
      <c r="AQ639" s="72"/>
      <c r="AR639" s="72"/>
      <c r="AS639" s="72"/>
      <c r="AT639" s="70"/>
      <c r="AU639" s="70"/>
      <c r="AV639" s="80"/>
      <c r="AW639" s="81" t="str">
        <f>IF(AV639="","",VLOOKUP(AV639,Prov!$A$2:$B$36,2,2))</f>
        <v/>
      </c>
      <c r="AX639" s="74"/>
    </row>
    <row r="640" spans="1:50" ht="15" customHeight="1">
      <c r="A640" s="71"/>
      <c r="B640" s="71"/>
      <c r="C640" s="70"/>
      <c r="D640" s="70"/>
      <c r="E640" s="70"/>
      <c r="F640" s="72"/>
      <c r="G640" s="70"/>
      <c r="H640" s="85"/>
      <c r="I640" s="86"/>
      <c r="J640" s="87"/>
      <c r="K640" s="71"/>
      <c r="L640" s="70"/>
      <c r="M640" s="69"/>
      <c r="N640" s="71"/>
      <c r="O640" s="69"/>
      <c r="P640" s="73"/>
      <c r="Q640" s="85"/>
      <c r="R640" s="86"/>
      <c r="S640" s="87"/>
      <c r="T640" s="73"/>
      <c r="U640" s="85"/>
      <c r="V640" s="86"/>
      <c r="W640" s="87"/>
      <c r="X640" s="69"/>
      <c r="Y640" s="69"/>
      <c r="Z640" s="69"/>
      <c r="AA640" s="69"/>
      <c r="AB640" s="70"/>
      <c r="AC640" s="70"/>
      <c r="AD640" s="69"/>
      <c r="AE640" s="69"/>
      <c r="AF640" s="69"/>
      <c r="AG640" s="71"/>
      <c r="AH640" s="69"/>
      <c r="AI640" s="70"/>
      <c r="AJ640" s="85"/>
      <c r="AK640" s="86"/>
      <c r="AL640" s="87"/>
      <c r="AM640" s="69"/>
      <c r="AN640" s="69"/>
      <c r="AO640" s="69"/>
      <c r="AP640" s="72"/>
      <c r="AQ640" s="72"/>
      <c r="AR640" s="72"/>
      <c r="AS640" s="72"/>
      <c r="AT640" s="70"/>
      <c r="AU640" s="70"/>
      <c r="AV640" s="80"/>
      <c r="AW640" s="81" t="str">
        <f>IF(AV640="","",VLOOKUP(AV640,Prov!$A$2:$B$36,2,2))</f>
        <v/>
      </c>
      <c r="AX640" s="74"/>
    </row>
    <row r="641" spans="1:50" ht="15" customHeight="1">
      <c r="A641" s="71"/>
      <c r="B641" s="71"/>
      <c r="C641" s="70"/>
      <c r="D641" s="70"/>
      <c r="E641" s="70"/>
      <c r="F641" s="72"/>
      <c r="G641" s="70"/>
      <c r="H641" s="85"/>
      <c r="I641" s="86"/>
      <c r="J641" s="87"/>
      <c r="K641" s="71"/>
      <c r="L641" s="70"/>
      <c r="M641" s="69"/>
      <c r="N641" s="71"/>
      <c r="O641" s="69"/>
      <c r="P641" s="73"/>
      <c r="Q641" s="85"/>
      <c r="R641" s="86"/>
      <c r="S641" s="87"/>
      <c r="T641" s="73"/>
      <c r="U641" s="85"/>
      <c r="V641" s="86"/>
      <c r="W641" s="87"/>
      <c r="X641" s="69"/>
      <c r="Y641" s="69"/>
      <c r="Z641" s="69"/>
      <c r="AA641" s="69"/>
      <c r="AB641" s="70"/>
      <c r="AC641" s="70"/>
      <c r="AD641" s="69"/>
      <c r="AE641" s="69"/>
      <c r="AF641" s="69"/>
      <c r="AG641" s="71"/>
      <c r="AH641" s="69"/>
      <c r="AI641" s="70"/>
      <c r="AJ641" s="85"/>
      <c r="AK641" s="86"/>
      <c r="AL641" s="87"/>
      <c r="AM641" s="69"/>
      <c r="AN641" s="69"/>
      <c r="AO641" s="69"/>
      <c r="AP641" s="72"/>
      <c r="AQ641" s="72"/>
      <c r="AR641" s="72"/>
      <c r="AS641" s="72"/>
      <c r="AT641" s="70"/>
      <c r="AU641" s="70"/>
      <c r="AV641" s="80"/>
      <c r="AW641" s="81" t="str">
        <f>IF(AV641="","",VLOOKUP(AV641,Prov!$A$2:$B$36,2,2))</f>
        <v/>
      </c>
      <c r="AX641" s="74"/>
    </row>
    <row r="642" spans="1:50" ht="15" customHeight="1">
      <c r="A642" s="71"/>
      <c r="B642" s="71"/>
      <c r="C642" s="70"/>
      <c r="D642" s="70"/>
      <c r="E642" s="70"/>
      <c r="F642" s="72"/>
      <c r="G642" s="70"/>
      <c r="H642" s="85"/>
      <c r="I642" s="86"/>
      <c r="J642" s="87"/>
      <c r="K642" s="71"/>
      <c r="L642" s="70"/>
      <c r="M642" s="69"/>
      <c r="N642" s="71"/>
      <c r="O642" s="69"/>
      <c r="P642" s="73"/>
      <c r="Q642" s="85"/>
      <c r="R642" s="86"/>
      <c r="S642" s="87"/>
      <c r="T642" s="73"/>
      <c r="U642" s="85"/>
      <c r="V642" s="86"/>
      <c r="W642" s="87"/>
      <c r="X642" s="69"/>
      <c r="Y642" s="69"/>
      <c r="Z642" s="69"/>
      <c r="AA642" s="69"/>
      <c r="AB642" s="70"/>
      <c r="AC642" s="70"/>
      <c r="AD642" s="69"/>
      <c r="AE642" s="69"/>
      <c r="AF642" s="69"/>
      <c r="AG642" s="71"/>
      <c r="AH642" s="69"/>
      <c r="AI642" s="70"/>
      <c r="AJ642" s="85"/>
      <c r="AK642" s="86"/>
      <c r="AL642" s="87"/>
      <c r="AM642" s="69"/>
      <c r="AN642" s="69"/>
      <c r="AO642" s="69"/>
      <c r="AP642" s="72"/>
      <c r="AQ642" s="72"/>
      <c r="AR642" s="72"/>
      <c r="AS642" s="72"/>
      <c r="AT642" s="70"/>
      <c r="AU642" s="70"/>
      <c r="AV642" s="80"/>
      <c r="AW642" s="81" t="str">
        <f>IF(AV642="","",VLOOKUP(AV642,Prov!$A$2:$B$36,2,2))</f>
        <v/>
      </c>
      <c r="AX642" s="74"/>
    </row>
    <row r="643" spans="1:50" ht="15" customHeight="1">
      <c r="A643" s="71"/>
      <c r="B643" s="71"/>
      <c r="C643" s="70"/>
      <c r="D643" s="70"/>
      <c r="E643" s="70"/>
      <c r="F643" s="72"/>
      <c r="G643" s="70"/>
      <c r="H643" s="85"/>
      <c r="I643" s="86"/>
      <c r="J643" s="87"/>
      <c r="K643" s="71"/>
      <c r="L643" s="70"/>
      <c r="M643" s="69"/>
      <c r="N643" s="71"/>
      <c r="O643" s="69"/>
      <c r="P643" s="73"/>
      <c r="Q643" s="85"/>
      <c r="R643" s="86"/>
      <c r="S643" s="87"/>
      <c r="T643" s="73"/>
      <c r="U643" s="85"/>
      <c r="V643" s="86"/>
      <c r="W643" s="87"/>
      <c r="X643" s="69"/>
      <c r="Y643" s="69"/>
      <c r="Z643" s="69"/>
      <c r="AA643" s="69"/>
      <c r="AB643" s="70"/>
      <c r="AC643" s="70"/>
      <c r="AD643" s="69"/>
      <c r="AE643" s="69"/>
      <c r="AF643" s="69"/>
      <c r="AG643" s="71"/>
      <c r="AH643" s="69"/>
      <c r="AI643" s="70"/>
      <c r="AJ643" s="85"/>
      <c r="AK643" s="86"/>
      <c r="AL643" s="87"/>
      <c r="AM643" s="69"/>
      <c r="AN643" s="69"/>
      <c r="AO643" s="69"/>
      <c r="AP643" s="72"/>
      <c r="AQ643" s="72"/>
      <c r="AR643" s="72"/>
      <c r="AS643" s="72"/>
      <c r="AT643" s="70"/>
      <c r="AU643" s="70"/>
      <c r="AV643" s="80"/>
      <c r="AW643" s="81" t="str">
        <f>IF(AV643="","",VLOOKUP(AV643,Prov!$A$2:$B$36,2,2))</f>
        <v/>
      </c>
      <c r="AX643" s="74"/>
    </row>
    <row r="644" spans="1:50" ht="15" customHeight="1">
      <c r="A644" s="71"/>
      <c r="B644" s="71"/>
      <c r="C644" s="70"/>
      <c r="D644" s="70"/>
      <c r="E644" s="70"/>
      <c r="F644" s="72"/>
      <c r="G644" s="70"/>
      <c r="H644" s="85"/>
      <c r="I644" s="86"/>
      <c r="J644" s="87"/>
      <c r="K644" s="71"/>
      <c r="L644" s="70"/>
      <c r="M644" s="69"/>
      <c r="N644" s="71"/>
      <c r="O644" s="69"/>
      <c r="P644" s="73"/>
      <c r="Q644" s="85"/>
      <c r="R644" s="86"/>
      <c r="S644" s="87"/>
      <c r="T644" s="73"/>
      <c r="U644" s="85"/>
      <c r="V644" s="86"/>
      <c r="W644" s="87"/>
      <c r="X644" s="69"/>
      <c r="Y644" s="69"/>
      <c r="Z644" s="69"/>
      <c r="AA644" s="69"/>
      <c r="AB644" s="70"/>
      <c r="AC644" s="70"/>
      <c r="AD644" s="69"/>
      <c r="AE644" s="69"/>
      <c r="AF644" s="69"/>
      <c r="AG644" s="71"/>
      <c r="AH644" s="69"/>
      <c r="AI644" s="70"/>
      <c r="AJ644" s="85"/>
      <c r="AK644" s="86"/>
      <c r="AL644" s="87"/>
      <c r="AM644" s="69"/>
      <c r="AN644" s="69"/>
      <c r="AO644" s="69"/>
      <c r="AP644" s="72"/>
      <c r="AQ644" s="72"/>
      <c r="AR644" s="72"/>
      <c r="AS644" s="72"/>
      <c r="AT644" s="70"/>
      <c r="AU644" s="70"/>
      <c r="AV644" s="80"/>
      <c r="AW644" s="81" t="str">
        <f>IF(AV644="","",VLOOKUP(AV644,Prov!$A$2:$B$36,2,2))</f>
        <v/>
      </c>
      <c r="AX644" s="74"/>
    </row>
    <row r="645" spans="1:50" ht="15" customHeight="1">
      <c r="A645" s="71"/>
      <c r="B645" s="71"/>
      <c r="C645" s="70"/>
      <c r="D645" s="70"/>
      <c r="E645" s="70"/>
      <c r="F645" s="72"/>
      <c r="G645" s="70"/>
      <c r="H645" s="85"/>
      <c r="I645" s="86"/>
      <c r="J645" s="87"/>
      <c r="K645" s="71"/>
      <c r="L645" s="70"/>
      <c r="M645" s="69"/>
      <c r="N645" s="71"/>
      <c r="O645" s="69"/>
      <c r="P645" s="73"/>
      <c r="Q645" s="85"/>
      <c r="R645" s="86"/>
      <c r="S645" s="87"/>
      <c r="T645" s="73"/>
      <c r="U645" s="85"/>
      <c r="V645" s="86"/>
      <c r="W645" s="87"/>
      <c r="X645" s="69"/>
      <c r="Y645" s="69"/>
      <c r="Z645" s="69"/>
      <c r="AA645" s="69"/>
      <c r="AB645" s="70"/>
      <c r="AC645" s="70"/>
      <c r="AD645" s="69"/>
      <c r="AE645" s="69"/>
      <c r="AF645" s="69"/>
      <c r="AG645" s="71"/>
      <c r="AH645" s="69"/>
      <c r="AI645" s="70"/>
      <c r="AJ645" s="85"/>
      <c r="AK645" s="86"/>
      <c r="AL645" s="87"/>
      <c r="AM645" s="69"/>
      <c r="AN645" s="69"/>
      <c r="AO645" s="69"/>
      <c r="AP645" s="72"/>
      <c r="AQ645" s="72"/>
      <c r="AR645" s="72"/>
      <c r="AS645" s="72"/>
      <c r="AT645" s="70"/>
      <c r="AU645" s="70"/>
      <c r="AV645" s="80"/>
      <c r="AW645" s="81" t="str">
        <f>IF(AV645="","",VLOOKUP(AV645,Prov!$A$2:$B$36,2,2))</f>
        <v/>
      </c>
      <c r="AX645" s="74"/>
    </row>
    <row r="646" spans="1:50" ht="15" customHeight="1">
      <c r="A646" s="71"/>
      <c r="B646" s="71"/>
      <c r="C646" s="70"/>
      <c r="D646" s="70"/>
      <c r="E646" s="70"/>
      <c r="F646" s="72"/>
      <c r="G646" s="70"/>
      <c r="H646" s="85"/>
      <c r="I646" s="86"/>
      <c r="J646" s="87"/>
      <c r="K646" s="71"/>
      <c r="L646" s="70"/>
      <c r="M646" s="69"/>
      <c r="N646" s="71"/>
      <c r="O646" s="69"/>
      <c r="P646" s="73"/>
      <c r="Q646" s="85"/>
      <c r="R646" s="86"/>
      <c r="S646" s="87"/>
      <c r="T646" s="73"/>
      <c r="U646" s="85"/>
      <c r="V646" s="86"/>
      <c r="W646" s="87"/>
      <c r="X646" s="69"/>
      <c r="Y646" s="69"/>
      <c r="Z646" s="69"/>
      <c r="AA646" s="69"/>
      <c r="AB646" s="70"/>
      <c r="AC646" s="70"/>
      <c r="AD646" s="69"/>
      <c r="AE646" s="69"/>
      <c r="AF646" s="69"/>
      <c r="AG646" s="71"/>
      <c r="AH646" s="69"/>
      <c r="AI646" s="70"/>
      <c r="AJ646" s="85"/>
      <c r="AK646" s="86"/>
      <c r="AL646" s="87"/>
      <c r="AM646" s="69"/>
      <c r="AN646" s="69"/>
      <c r="AO646" s="69"/>
      <c r="AP646" s="72"/>
      <c r="AQ646" s="72"/>
      <c r="AR646" s="72"/>
      <c r="AS646" s="72"/>
      <c r="AT646" s="70"/>
      <c r="AU646" s="70"/>
      <c r="AV646" s="80"/>
      <c r="AW646" s="81" t="str">
        <f>IF(AV646="","",VLOOKUP(AV646,Prov!$A$2:$B$36,2,2))</f>
        <v/>
      </c>
      <c r="AX646" s="74"/>
    </row>
    <row r="647" spans="1:50" ht="15" customHeight="1">
      <c r="A647" s="71"/>
      <c r="B647" s="71"/>
      <c r="C647" s="70"/>
      <c r="D647" s="70"/>
      <c r="E647" s="70"/>
      <c r="F647" s="72"/>
      <c r="G647" s="70"/>
      <c r="H647" s="85"/>
      <c r="I647" s="86"/>
      <c r="J647" s="87"/>
      <c r="K647" s="71"/>
      <c r="L647" s="70"/>
      <c r="M647" s="69"/>
      <c r="N647" s="71"/>
      <c r="O647" s="69"/>
      <c r="P647" s="73"/>
      <c r="Q647" s="85"/>
      <c r="R647" s="86"/>
      <c r="S647" s="87"/>
      <c r="T647" s="73"/>
      <c r="U647" s="85"/>
      <c r="V647" s="86"/>
      <c r="W647" s="87"/>
      <c r="X647" s="69"/>
      <c r="Y647" s="69"/>
      <c r="Z647" s="69"/>
      <c r="AA647" s="69"/>
      <c r="AB647" s="70"/>
      <c r="AC647" s="70"/>
      <c r="AD647" s="69"/>
      <c r="AE647" s="69"/>
      <c r="AF647" s="69"/>
      <c r="AG647" s="71"/>
      <c r="AH647" s="69"/>
      <c r="AI647" s="70"/>
      <c r="AJ647" s="85"/>
      <c r="AK647" s="86"/>
      <c r="AL647" s="87"/>
      <c r="AM647" s="69"/>
      <c r="AN647" s="69"/>
      <c r="AO647" s="69"/>
      <c r="AP647" s="72"/>
      <c r="AQ647" s="72"/>
      <c r="AR647" s="72"/>
      <c r="AS647" s="72"/>
      <c r="AT647" s="70"/>
      <c r="AU647" s="70"/>
      <c r="AV647" s="80"/>
      <c r="AW647" s="81" t="str">
        <f>IF(AV647="","",VLOOKUP(AV647,Prov!$A$2:$B$36,2,2))</f>
        <v/>
      </c>
      <c r="AX647" s="74"/>
    </row>
    <row r="648" spans="1:50" ht="15" customHeight="1">
      <c r="A648" s="71"/>
      <c r="B648" s="71"/>
      <c r="C648" s="70"/>
      <c r="D648" s="70"/>
      <c r="E648" s="70"/>
      <c r="F648" s="72"/>
      <c r="G648" s="70"/>
      <c r="H648" s="85"/>
      <c r="I648" s="86"/>
      <c r="J648" s="87"/>
      <c r="K648" s="71"/>
      <c r="L648" s="70"/>
      <c r="M648" s="69"/>
      <c r="N648" s="71"/>
      <c r="O648" s="69"/>
      <c r="P648" s="73"/>
      <c r="Q648" s="85"/>
      <c r="R648" s="86"/>
      <c r="S648" s="87"/>
      <c r="T648" s="73"/>
      <c r="U648" s="85"/>
      <c r="V648" s="86"/>
      <c r="W648" s="87"/>
      <c r="X648" s="69"/>
      <c r="Y648" s="69"/>
      <c r="Z648" s="69"/>
      <c r="AA648" s="69"/>
      <c r="AB648" s="70"/>
      <c r="AC648" s="70"/>
      <c r="AD648" s="69"/>
      <c r="AE648" s="69"/>
      <c r="AF648" s="69"/>
      <c r="AG648" s="71"/>
      <c r="AH648" s="69"/>
      <c r="AI648" s="70"/>
      <c r="AJ648" s="85"/>
      <c r="AK648" s="86"/>
      <c r="AL648" s="87"/>
      <c r="AM648" s="69"/>
      <c r="AN648" s="69"/>
      <c r="AO648" s="69"/>
      <c r="AP648" s="72"/>
      <c r="AQ648" s="72"/>
      <c r="AR648" s="72"/>
      <c r="AS648" s="72"/>
      <c r="AT648" s="70"/>
      <c r="AU648" s="70"/>
      <c r="AV648" s="80"/>
      <c r="AW648" s="81" t="str">
        <f>IF(AV648="","",VLOOKUP(AV648,Prov!$A$2:$B$36,2,2))</f>
        <v/>
      </c>
      <c r="AX648" s="74"/>
    </row>
    <row r="649" spans="1:50" ht="15" customHeight="1">
      <c r="A649" s="71"/>
      <c r="B649" s="71"/>
      <c r="C649" s="70"/>
      <c r="D649" s="70"/>
      <c r="E649" s="70"/>
      <c r="F649" s="72"/>
      <c r="G649" s="70"/>
      <c r="H649" s="85"/>
      <c r="I649" s="86"/>
      <c r="J649" s="87"/>
      <c r="K649" s="71"/>
      <c r="L649" s="70"/>
      <c r="M649" s="69"/>
      <c r="N649" s="71"/>
      <c r="O649" s="69"/>
      <c r="P649" s="73"/>
      <c r="Q649" s="85"/>
      <c r="R649" s="86"/>
      <c r="S649" s="87"/>
      <c r="T649" s="73"/>
      <c r="U649" s="85"/>
      <c r="V649" s="86"/>
      <c r="W649" s="87"/>
      <c r="X649" s="69"/>
      <c r="Y649" s="69"/>
      <c r="Z649" s="69"/>
      <c r="AA649" s="69"/>
      <c r="AB649" s="70"/>
      <c r="AC649" s="70"/>
      <c r="AD649" s="69"/>
      <c r="AE649" s="69"/>
      <c r="AF649" s="69"/>
      <c r="AG649" s="71"/>
      <c r="AH649" s="69"/>
      <c r="AI649" s="70"/>
      <c r="AJ649" s="85"/>
      <c r="AK649" s="86"/>
      <c r="AL649" s="87"/>
      <c r="AM649" s="69"/>
      <c r="AN649" s="69"/>
      <c r="AO649" s="69"/>
      <c r="AP649" s="72"/>
      <c r="AQ649" s="72"/>
      <c r="AR649" s="72"/>
      <c r="AS649" s="72"/>
      <c r="AT649" s="70"/>
      <c r="AU649" s="70"/>
      <c r="AV649" s="80"/>
      <c r="AW649" s="81" t="str">
        <f>IF(AV649="","",VLOOKUP(AV649,Prov!$A$2:$B$36,2,2))</f>
        <v/>
      </c>
      <c r="AX649" s="74"/>
    </row>
    <row r="650" spans="1:50" ht="15" customHeight="1">
      <c r="A650" s="71"/>
      <c r="B650" s="71"/>
      <c r="C650" s="70"/>
      <c r="D650" s="70"/>
      <c r="E650" s="70"/>
      <c r="F650" s="72"/>
      <c r="G650" s="70"/>
      <c r="H650" s="85"/>
      <c r="I650" s="86"/>
      <c r="J650" s="87"/>
      <c r="K650" s="71"/>
      <c r="L650" s="70"/>
      <c r="M650" s="69"/>
      <c r="N650" s="71"/>
      <c r="O650" s="69"/>
      <c r="P650" s="73"/>
      <c r="Q650" s="85"/>
      <c r="R650" s="86"/>
      <c r="S650" s="87"/>
      <c r="T650" s="73"/>
      <c r="U650" s="85"/>
      <c r="V650" s="86"/>
      <c r="W650" s="87"/>
      <c r="X650" s="69"/>
      <c r="Y650" s="69"/>
      <c r="Z650" s="69"/>
      <c r="AA650" s="69"/>
      <c r="AB650" s="70"/>
      <c r="AC650" s="70"/>
      <c r="AD650" s="69"/>
      <c r="AE650" s="69"/>
      <c r="AF650" s="69"/>
      <c r="AG650" s="71"/>
      <c r="AH650" s="69"/>
      <c r="AI650" s="70"/>
      <c r="AJ650" s="85"/>
      <c r="AK650" s="86"/>
      <c r="AL650" s="87"/>
      <c r="AM650" s="69"/>
      <c r="AN650" s="69"/>
      <c r="AO650" s="69"/>
      <c r="AP650" s="72"/>
      <c r="AQ650" s="72"/>
      <c r="AR650" s="72"/>
      <c r="AS650" s="72"/>
      <c r="AT650" s="70"/>
      <c r="AU650" s="70"/>
      <c r="AV650" s="80"/>
      <c r="AW650" s="81" t="str">
        <f>IF(AV650="","",VLOOKUP(AV650,Prov!$A$2:$B$36,2,2))</f>
        <v/>
      </c>
      <c r="AX650" s="74"/>
    </row>
    <row r="651" spans="1:50" ht="15" customHeight="1">
      <c r="A651" s="71"/>
      <c r="B651" s="71"/>
      <c r="C651" s="70"/>
      <c r="D651" s="70"/>
      <c r="E651" s="70"/>
      <c r="F651" s="72"/>
      <c r="G651" s="70"/>
      <c r="H651" s="85"/>
      <c r="I651" s="86"/>
      <c r="J651" s="87"/>
      <c r="K651" s="71"/>
      <c r="L651" s="70"/>
      <c r="M651" s="69"/>
      <c r="N651" s="71"/>
      <c r="O651" s="69"/>
      <c r="P651" s="73"/>
      <c r="Q651" s="85"/>
      <c r="R651" s="86"/>
      <c r="S651" s="87"/>
      <c r="T651" s="73"/>
      <c r="U651" s="85"/>
      <c r="V651" s="86"/>
      <c r="W651" s="87"/>
      <c r="X651" s="69"/>
      <c r="Y651" s="69"/>
      <c r="Z651" s="69"/>
      <c r="AA651" s="69"/>
      <c r="AB651" s="70"/>
      <c r="AC651" s="70"/>
      <c r="AD651" s="69"/>
      <c r="AE651" s="69"/>
      <c r="AF651" s="69"/>
      <c r="AG651" s="71"/>
      <c r="AH651" s="69"/>
      <c r="AI651" s="70"/>
      <c r="AJ651" s="85"/>
      <c r="AK651" s="86"/>
      <c r="AL651" s="87"/>
      <c r="AM651" s="69"/>
      <c r="AN651" s="69"/>
      <c r="AO651" s="69"/>
      <c r="AP651" s="72"/>
      <c r="AQ651" s="72"/>
      <c r="AR651" s="72"/>
      <c r="AS651" s="72"/>
      <c r="AT651" s="70"/>
      <c r="AU651" s="70"/>
      <c r="AV651" s="80"/>
      <c r="AW651" s="81" t="str">
        <f>IF(AV651="","",VLOOKUP(AV651,Prov!$A$2:$B$36,2,2))</f>
        <v/>
      </c>
      <c r="AX651" s="74"/>
    </row>
    <row r="652" spans="1:50" ht="15" customHeight="1">
      <c r="A652" s="71"/>
      <c r="B652" s="71"/>
      <c r="C652" s="70"/>
      <c r="D652" s="70"/>
      <c r="E652" s="70"/>
      <c r="F652" s="72"/>
      <c r="G652" s="70"/>
      <c r="H652" s="85"/>
      <c r="I652" s="86"/>
      <c r="J652" s="87"/>
      <c r="K652" s="71"/>
      <c r="L652" s="70"/>
      <c r="M652" s="69"/>
      <c r="N652" s="71"/>
      <c r="O652" s="69"/>
      <c r="P652" s="73"/>
      <c r="Q652" s="85"/>
      <c r="R652" s="86"/>
      <c r="S652" s="87"/>
      <c r="T652" s="73"/>
      <c r="U652" s="85"/>
      <c r="V652" s="86"/>
      <c r="W652" s="87"/>
      <c r="X652" s="69"/>
      <c r="Y652" s="69"/>
      <c r="Z652" s="69"/>
      <c r="AA652" s="69"/>
      <c r="AB652" s="70"/>
      <c r="AC652" s="70"/>
      <c r="AD652" s="69"/>
      <c r="AE652" s="69"/>
      <c r="AF652" s="69"/>
      <c r="AG652" s="71"/>
      <c r="AH652" s="69"/>
      <c r="AI652" s="70"/>
      <c r="AJ652" s="85"/>
      <c r="AK652" s="86"/>
      <c r="AL652" s="87"/>
      <c r="AM652" s="69"/>
      <c r="AN652" s="69"/>
      <c r="AO652" s="69"/>
      <c r="AP652" s="72"/>
      <c r="AQ652" s="72"/>
      <c r="AR652" s="72"/>
      <c r="AS652" s="72"/>
      <c r="AT652" s="70"/>
      <c r="AU652" s="70"/>
      <c r="AV652" s="80"/>
      <c r="AW652" s="81" t="str">
        <f>IF(AV652="","",VLOOKUP(AV652,Prov!$A$2:$B$36,2,2))</f>
        <v/>
      </c>
      <c r="AX652" s="74"/>
    </row>
    <row r="653" spans="1:50" ht="15" customHeight="1">
      <c r="A653" s="71"/>
      <c r="B653" s="71"/>
      <c r="C653" s="70"/>
      <c r="D653" s="70"/>
      <c r="E653" s="70"/>
      <c r="F653" s="72"/>
      <c r="G653" s="70"/>
      <c r="H653" s="85"/>
      <c r="I653" s="86"/>
      <c r="J653" s="87"/>
      <c r="K653" s="71"/>
      <c r="L653" s="70"/>
      <c r="M653" s="69"/>
      <c r="N653" s="71"/>
      <c r="O653" s="69"/>
      <c r="P653" s="73"/>
      <c r="Q653" s="85"/>
      <c r="R653" s="86"/>
      <c r="S653" s="87"/>
      <c r="T653" s="73"/>
      <c r="U653" s="85"/>
      <c r="V653" s="86"/>
      <c r="W653" s="87"/>
      <c r="X653" s="69"/>
      <c r="Y653" s="69"/>
      <c r="Z653" s="69"/>
      <c r="AA653" s="69"/>
      <c r="AB653" s="70"/>
      <c r="AC653" s="70"/>
      <c r="AD653" s="69"/>
      <c r="AE653" s="69"/>
      <c r="AF653" s="69"/>
      <c r="AG653" s="71"/>
      <c r="AH653" s="69"/>
      <c r="AI653" s="70"/>
      <c r="AJ653" s="85"/>
      <c r="AK653" s="86"/>
      <c r="AL653" s="87"/>
      <c r="AM653" s="69"/>
      <c r="AN653" s="69"/>
      <c r="AO653" s="69"/>
      <c r="AP653" s="72"/>
      <c r="AQ653" s="72"/>
      <c r="AR653" s="72"/>
      <c r="AS653" s="72"/>
      <c r="AT653" s="70"/>
      <c r="AU653" s="70"/>
      <c r="AV653" s="80"/>
      <c r="AW653" s="81" t="str">
        <f>IF(AV653="","",VLOOKUP(AV653,Prov!$A$2:$B$36,2,2))</f>
        <v/>
      </c>
      <c r="AX653" s="74"/>
    </row>
    <row r="654" spans="1:50" ht="15" customHeight="1">
      <c r="A654" s="71"/>
      <c r="B654" s="71"/>
      <c r="C654" s="70"/>
      <c r="D654" s="70"/>
      <c r="E654" s="70"/>
      <c r="F654" s="72"/>
      <c r="G654" s="70"/>
      <c r="H654" s="85"/>
      <c r="I654" s="86"/>
      <c r="J654" s="87"/>
      <c r="K654" s="71"/>
      <c r="L654" s="70"/>
      <c r="M654" s="69"/>
      <c r="N654" s="71"/>
      <c r="O654" s="69"/>
      <c r="P654" s="73"/>
      <c r="Q654" s="85"/>
      <c r="R654" s="86"/>
      <c r="S654" s="87"/>
      <c r="T654" s="73"/>
      <c r="U654" s="85"/>
      <c r="V654" s="86"/>
      <c r="W654" s="87"/>
      <c r="X654" s="69"/>
      <c r="Y654" s="69"/>
      <c r="Z654" s="69"/>
      <c r="AA654" s="69"/>
      <c r="AB654" s="70"/>
      <c r="AC654" s="70"/>
      <c r="AD654" s="69"/>
      <c r="AE654" s="69"/>
      <c r="AF654" s="69"/>
      <c r="AG654" s="71"/>
      <c r="AH654" s="69"/>
      <c r="AI654" s="70"/>
      <c r="AJ654" s="85"/>
      <c r="AK654" s="86"/>
      <c r="AL654" s="87"/>
      <c r="AM654" s="69"/>
      <c r="AN654" s="69"/>
      <c r="AO654" s="69"/>
      <c r="AP654" s="72"/>
      <c r="AQ654" s="72"/>
      <c r="AR654" s="72"/>
      <c r="AS654" s="72"/>
      <c r="AT654" s="70"/>
      <c r="AU654" s="70"/>
      <c r="AV654" s="80"/>
      <c r="AW654" s="81" t="str">
        <f>IF(AV654="","",VLOOKUP(AV654,Prov!$A$2:$B$36,2,2))</f>
        <v/>
      </c>
      <c r="AX654" s="74"/>
    </row>
    <row r="655" spans="1:50" ht="15" customHeight="1">
      <c r="A655" s="71"/>
      <c r="B655" s="71"/>
      <c r="C655" s="70"/>
      <c r="D655" s="70"/>
      <c r="E655" s="70"/>
      <c r="F655" s="72"/>
      <c r="G655" s="70"/>
      <c r="H655" s="85"/>
      <c r="I655" s="86"/>
      <c r="J655" s="87"/>
      <c r="K655" s="71"/>
      <c r="L655" s="70"/>
      <c r="M655" s="69"/>
      <c r="N655" s="71"/>
      <c r="O655" s="69"/>
      <c r="P655" s="73"/>
      <c r="Q655" s="85"/>
      <c r="R655" s="86"/>
      <c r="S655" s="87"/>
      <c r="T655" s="73"/>
      <c r="U655" s="85"/>
      <c r="V655" s="86"/>
      <c r="W655" s="87"/>
      <c r="X655" s="69"/>
      <c r="Y655" s="69"/>
      <c r="Z655" s="69"/>
      <c r="AA655" s="69"/>
      <c r="AB655" s="70"/>
      <c r="AC655" s="70"/>
      <c r="AD655" s="69"/>
      <c r="AE655" s="69"/>
      <c r="AF655" s="69"/>
      <c r="AG655" s="71"/>
      <c r="AH655" s="69"/>
      <c r="AI655" s="70"/>
      <c r="AJ655" s="85"/>
      <c r="AK655" s="86"/>
      <c r="AL655" s="87"/>
      <c r="AM655" s="69"/>
      <c r="AN655" s="69"/>
      <c r="AO655" s="69"/>
      <c r="AP655" s="72"/>
      <c r="AQ655" s="72"/>
      <c r="AR655" s="72"/>
      <c r="AS655" s="72"/>
      <c r="AT655" s="70"/>
      <c r="AU655" s="70"/>
      <c r="AV655" s="80"/>
      <c r="AW655" s="81" t="str">
        <f>IF(AV655="","",VLOOKUP(AV655,Prov!$A$2:$B$36,2,2))</f>
        <v/>
      </c>
      <c r="AX655" s="74"/>
    </row>
    <row r="656" spans="1:50" ht="15" customHeight="1">
      <c r="A656" s="71"/>
      <c r="B656" s="71"/>
      <c r="C656" s="70"/>
      <c r="D656" s="70"/>
      <c r="E656" s="70"/>
      <c r="F656" s="72"/>
      <c r="G656" s="70"/>
      <c r="H656" s="85"/>
      <c r="I656" s="86"/>
      <c r="J656" s="87"/>
      <c r="K656" s="71"/>
      <c r="L656" s="70"/>
      <c r="M656" s="69"/>
      <c r="N656" s="71"/>
      <c r="O656" s="69"/>
      <c r="P656" s="73"/>
      <c r="Q656" s="85"/>
      <c r="R656" s="86"/>
      <c r="S656" s="87"/>
      <c r="T656" s="73"/>
      <c r="U656" s="85"/>
      <c r="V656" s="86"/>
      <c r="W656" s="87"/>
      <c r="X656" s="69"/>
      <c r="Y656" s="69"/>
      <c r="Z656" s="69"/>
      <c r="AA656" s="69"/>
      <c r="AB656" s="70"/>
      <c r="AC656" s="70"/>
      <c r="AD656" s="69"/>
      <c r="AE656" s="69"/>
      <c r="AF656" s="69"/>
      <c r="AG656" s="71"/>
      <c r="AH656" s="69"/>
      <c r="AI656" s="70"/>
      <c r="AJ656" s="85"/>
      <c r="AK656" s="86"/>
      <c r="AL656" s="87"/>
      <c r="AM656" s="69"/>
      <c r="AN656" s="69"/>
      <c r="AO656" s="69"/>
      <c r="AP656" s="72"/>
      <c r="AQ656" s="72"/>
      <c r="AR656" s="72"/>
      <c r="AS656" s="72"/>
      <c r="AT656" s="70"/>
      <c r="AU656" s="70"/>
      <c r="AV656" s="80"/>
      <c r="AW656" s="81" t="str">
        <f>IF(AV656="","",VLOOKUP(AV656,Prov!$A$2:$B$36,2,2))</f>
        <v/>
      </c>
      <c r="AX656" s="74"/>
    </row>
    <row r="657" spans="1:50" ht="15" customHeight="1">
      <c r="A657" s="71"/>
      <c r="B657" s="71"/>
      <c r="C657" s="70"/>
      <c r="D657" s="70"/>
      <c r="E657" s="70"/>
      <c r="F657" s="72"/>
      <c r="G657" s="70"/>
      <c r="H657" s="85"/>
      <c r="I657" s="86"/>
      <c r="J657" s="87"/>
      <c r="K657" s="71"/>
      <c r="L657" s="70"/>
      <c r="M657" s="69"/>
      <c r="N657" s="71"/>
      <c r="O657" s="69"/>
      <c r="P657" s="73"/>
      <c r="Q657" s="85"/>
      <c r="R657" s="86"/>
      <c r="S657" s="87"/>
      <c r="T657" s="73"/>
      <c r="U657" s="85"/>
      <c r="V657" s="86"/>
      <c r="W657" s="87"/>
      <c r="X657" s="69"/>
      <c r="Y657" s="69"/>
      <c r="Z657" s="69"/>
      <c r="AA657" s="69"/>
      <c r="AB657" s="70"/>
      <c r="AC657" s="70"/>
      <c r="AD657" s="69"/>
      <c r="AE657" s="69"/>
      <c r="AF657" s="69"/>
      <c r="AG657" s="71"/>
      <c r="AH657" s="69"/>
      <c r="AI657" s="70"/>
      <c r="AJ657" s="85"/>
      <c r="AK657" s="86"/>
      <c r="AL657" s="87"/>
      <c r="AM657" s="69"/>
      <c r="AN657" s="69"/>
      <c r="AO657" s="69"/>
      <c r="AP657" s="72"/>
      <c r="AQ657" s="72"/>
      <c r="AR657" s="72"/>
      <c r="AS657" s="72"/>
      <c r="AT657" s="70"/>
      <c r="AU657" s="70"/>
      <c r="AV657" s="80"/>
      <c r="AW657" s="81" t="str">
        <f>IF(AV657="","",VLOOKUP(AV657,Prov!$A$2:$B$36,2,2))</f>
        <v/>
      </c>
      <c r="AX657" s="74"/>
    </row>
    <row r="658" spans="1:50" ht="15" customHeight="1">
      <c r="A658" s="71"/>
      <c r="B658" s="71"/>
      <c r="C658" s="70"/>
      <c r="D658" s="70"/>
      <c r="E658" s="70"/>
      <c r="F658" s="72"/>
      <c r="G658" s="70"/>
      <c r="H658" s="85"/>
      <c r="I658" s="86"/>
      <c r="J658" s="87"/>
      <c r="K658" s="71"/>
      <c r="L658" s="70"/>
      <c r="M658" s="69"/>
      <c r="N658" s="71"/>
      <c r="O658" s="69"/>
      <c r="P658" s="73"/>
      <c r="Q658" s="85"/>
      <c r="R658" s="86"/>
      <c r="S658" s="87"/>
      <c r="T658" s="73"/>
      <c r="U658" s="85"/>
      <c r="V658" s="86"/>
      <c r="W658" s="87"/>
      <c r="X658" s="69"/>
      <c r="Y658" s="69"/>
      <c r="Z658" s="69"/>
      <c r="AA658" s="69"/>
      <c r="AB658" s="70"/>
      <c r="AC658" s="70"/>
      <c r="AD658" s="69"/>
      <c r="AE658" s="69"/>
      <c r="AF658" s="69"/>
      <c r="AG658" s="71"/>
      <c r="AH658" s="69"/>
      <c r="AI658" s="70"/>
      <c r="AJ658" s="85"/>
      <c r="AK658" s="86"/>
      <c r="AL658" s="87"/>
      <c r="AM658" s="69"/>
      <c r="AN658" s="69"/>
      <c r="AO658" s="69"/>
      <c r="AP658" s="72"/>
      <c r="AQ658" s="72"/>
      <c r="AR658" s="72"/>
      <c r="AS658" s="72"/>
      <c r="AT658" s="70"/>
      <c r="AU658" s="70"/>
      <c r="AV658" s="80"/>
      <c r="AW658" s="81" t="str">
        <f>IF(AV658="","",VLOOKUP(AV658,Prov!$A$2:$B$36,2,2))</f>
        <v/>
      </c>
      <c r="AX658" s="74"/>
    </row>
    <row r="659" spans="1:50" ht="15" customHeight="1">
      <c r="A659" s="71"/>
      <c r="B659" s="71"/>
      <c r="C659" s="70"/>
      <c r="D659" s="70"/>
      <c r="E659" s="70"/>
      <c r="F659" s="72"/>
      <c r="G659" s="70"/>
      <c r="H659" s="85"/>
      <c r="I659" s="86"/>
      <c r="J659" s="87"/>
      <c r="K659" s="71"/>
      <c r="L659" s="70"/>
      <c r="M659" s="69"/>
      <c r="N659" s="71"/>
      <c r="O659" s="69"/>
      <c r="P659" s="73"/>
      <c r="Q659" s="85"/>
      <c r="R659" s="86"/>
      <c r="S659" s="87"/>
      <c r="T659" s="73"/>
      <c r="U659" s="85"/>
      <c r="V659" s="86"/>
      <c r="W659" s="87"/>
      <c r="X659" s="69"/>
      <c r="Y659" s="69"/>
      <c r="Z659" s="69"/>
      <c r="AA659" s="69"/>
      <c r="AB659" s="70"/>
      <c r="AC659" s="70"/>
      <c r="AD659" s="69"/>
      <c r="AE659" s="69"/>
      <c r="AF659" s="69"/>
      <c r="AG659" s="71"/>
      <c r="AH659" s="69"/>
      <c r="AI659" s="70"/>
      <c r="AJ659" s="85"/>
      <c r="AK659" s="86"/>
      <c r="AL659" s="87"/>
      <c r="AM659" s="69"/>
      <c r="AN659" s="69"/>
      <c r="AO659" s="69"/>
      <c r="AP659" s="72"/>
      <c r="AQ659" s="72"/>
      <c r="AR659" s="72"/>
      <c r="AS659" s="72"/>
      <c r="AT659" s="70"/>
      <c r="AU659" s="70"/>
      <c r="AV659" s="80"/>
      <c r="AW659" s="81" t="str">
        <f>IF(AV659="","",VLOOKUP(AV659,Prov!$A$2:$B$36,2,2))</f>
        <v/>
      </c>
      <c r="AX659" s="74"/>
    </row>
    <row r="660" spans="1:50" ht="15" customHeight="1">
      <c r="A660" s="71"/>
      <c r="B660" s="71"/>
      <c r="C660" s="70"/>
      <c r="D660" s="70"/>
      <c r="E660" s="70"/>
      <c r="F660" s="72"/>
      <c r="G660" s="70"/>
      <c r="H660" s="85"/>
      <c r="I660" s="86"/>
      <c r="J660" s="87"/>
      <c r="K660" s="71"/>
      <c r="L660" s="70"/>
      <c r="M660" s="69"/>
      <c r="N660" s="71"/>
      <c r="O660" s="69"/>
      <c r="P660" s="73"/>
      <c r="Q660" s="85"/>
      <c r="R660" s="86"/>
      <c r="S660" s="87"/>
      <c r="T660" s="73"/>
      <c r="U660" s="85"/>
      <c r="V660" s="86"/>
      <c r="W660" s="87"/>
      <c r="X660" s="69"/>
      <c r="Y660" s="69"/>
      <c r="Z660" s="69"/>
      <c r="AA660" s="69"/>
      <c r="AB660" s="70"/>
      <c r="AC660" s="70"/>
      <c r="AD660" s="69"/>
      <c r="AE660" s="69"/>
      <c r="AF660" s="69"/>
      <c r="AG660" s="71"/>
      <c r="AH660" s="69"/>
      <c r="AI660" s="70"/>
      <c r="AJ660" s="85"/>
      <c r="AK660" s="86"/>
      <c r="AL660" s="87"/>
      <c r="AM660" s="69"/>
      <c r="AN660" s="69"/>
      <c r="AO660" s="69"/>
      <c r="AP660" s="72"/>
      <c r="AQ660" s="72"/>
      <c r="AR660" s="72"/>
      <c r="AS660" s="72"/>
      <c r="AT660" s="70"/>
      <c r="AU660" s="70"/>
      <c r="AV660" s="80"/>
      <c r="AW660" s="81" t="str">
        <f>IF(AV660="","",VLOOKUP(AV660,Prov!$A$2:$B$36,2,2))</f>
        <v/>
      </c>
      <c r="AX660" s="74"/>
    </row>
    <row r="661" spans="1:50" ht="15" customHeight="1">
      <c r="A661" s="71"/>
      <c r="B661" s="71"/>
      <c r="C661" s="70"/>
      <c r="D661" s="70"/>
      <c r="E661" s="70"/>
      <c r="F661" s="72"/>
      <c r="G661" s="70"/>
      <c r="H661" s="85"/>
      <c r="I661" s="86"/>
      <c r="J661" s="87"/>
      <c r="K661" s="71"/>
      <c r="L661" s="70"/>
      <c r="M661" s="69"/>
      <c r="N661" s="71"/>
      <c r="O661" s="69"/>
      <c r="P661" s="73"/>
      <c r="Q661" s="85"/>
      <c r="R661" s="86"/>
      <c r="S661" s="87"/>
      <c r="T661" s="73"/>
      <c r="U661" s="85"/>
      <c r="V661" s="86"/>
      <c r="W661" s="87"/>
      <c r="X661" s="69"/>
      <c r="Y661" s="69"/>
      <c r="Z661" s="69"/>
      <c r="AA661" s="69"/>
      <c r="AB661" s="70"/>
      <c r="AC661" s="70"/>
      <c r="AD661" s="69"/>
      <c r="AE661" s="69"/>
      <c r="AF661" s="69"/>
      <c r="AG661" s="71"/>
      <c r="AH661" s="69"/>
      <c r="AI661" s="70"/>
      <c r="AJ661" s="85"/>
      <c r="AK661" s="86"/>
      <c r="AL661" s="87"/>
      <c r="AM661" s="69"/>
      <c r="AN661" s="69"/>
      <c r="AO661" s="69"/>
      <c r="AP661" s="72"/>
      <c r="AQ661" s="72"/>
      <c r="AR661" s="72"/>
      <c r="AS661" s="72"/>
      <c r="AT661" s="70"/>
      <c r="AU661" s="70"/>
      <c r="AV661" s="80"/>
      <c r="AW661" s="81" t="str">
        <f>IF(AV661="","",VLOOKUP(AV661,Prov!$A$2:$B$36,2,2))</f>
        <v/>
      </c>
      <c r="AX661" s="74"/>
    </row>
    <row r="662" spans="1:50" ht="15" customHeight="1">
      <c r="A662" s="71"/>
      <c r="B662" s="71"/>
      <c r="C662" s="70"/>
      <c r="D662" s="70"/>
      <c r="E662" s="70"/>
      <c r="F662" s="72"/>
      <c r="G662" s="70"/>
      <c r="H662" s="85"/>
      <c r="I662" s="86"/>
      <c r="J662" s="87"/>
      <c r="K662" s="71"/>
      <c r="L662" s="70"/>
      <c r="M662" s="69"/>
      <c r="N662" s="71"/>
      <c r="O662" s="69"/>
      <c r="P662" s="73"/>
      <c r="Q662" s="85"/>
      <c r="R662" s="86"/>
      <c r="S662" s="87"/>
      <c r="T662" s="73"/>
      <c r="U662" s="85"/>
      <c r="V662" s="86"/>
      <c r="W662" s="87"/>
      <c r="X662" s="69"/>
      <c r="Y662" s="69"/>
      <c r="Z662" s="69"/>
      <c r="AA662" s="69"/>
      <c r="AB662" s="70"/>
      <c r="AC662" s="70"/>
      <c r="AD662" s="69"/>
      <c r="AE662" s="69"/>
      <c r="AF662" s="69"/>
      <c r="AG662" s="71"/>
      <c r="AH662" s="69"/>
      <c r="AI662" s="70"/>
      <c r="AJ662" s="85"/>
      <c r="AK662" s="86"/>
      <c r="AL662" s="87"/>
      <c r="AM662" s="69"/>
      <c r="AN662" s="69"/>
      <c r="AO662" s="69"/>
      <c r="AP662" s="72"/>
      <c r="AQ662" s="72"/>
      <c r="AR662" s="72"/>
      <c r="AS662" s="72"/>
      <c r="AT662" s="70"/>
      <c r="AU662" s="70"/>
      <c r="AV662" s="80"/>
      <c r="AW662" s="81" t="str">
        <f>IF(AV662="","",VLOOKUP(AV662,Prov!$A$2:$B$36,2,2))</f>
        <v/>
      </c>
      <c r="AX662" s="74"/>
    </row>
    <row r="663" spans="1:50" ht="15" customHeight="1">
      <c r="A663" s="71"/>
      <c r="B663" s="71"/>
      <c r="C663" s="70"/>
      <c r="D663" s="70"/>
      <c r="E663" s="70"/>
      <c r="F663" s="72"/>
      <c r="G663" s="70"/>
      <c r="H663" s="85"/>
      <c r="I663" s="86"/>
      <c r="J663" s="87"/>
      <c r="K663" s="71"/>
      <c r="L663" s="70"/>
      <c r="M663" s="69"/>
      <c r="N663" s="71"/>
      <c r="O663" s="69"/>
      <c r="P663" s="73"/>
      <c r="Q663" s="85"/>
      <c r="R663" s="86"/>
      <c r="S663" s="87"/>
      <c r="T663" s="73"/>
      <c r="U663" s="85"/>
      <c r="V663" s="86"/>
      <c r="W663" s="87"/>
      <c r="X663" s="69"/>
      <c r="Y663" s="69"/>
      <c r="Z663" s="69"/>
      <c r="AA663" s="69"/>
      <c r="AB663" s="70"/>
      <c r="AC663" s="70"/>
      <c r="AD663" s="69"/>
      <c r="AE663" s="69"/>
      <c r="AF663" s="69"/>
      <c r="AG663" s="71"/>
      <c r="AH663" s="69"/>
      <c r="AI663" s="70"/>
      <c r="AJ663" s="85"/>
      <c r="AK663" s="86"/>
      <c r="AL663" s="87"/>
      <c r="AM663" s="69"/>
      <c r="AN663" s="69"/>
      <c r="AO663" s="69"/>
      <c r="AP663" s="72"/>
      <c r="AQ663" s="72"/>
      <c r="AR663" s="72"/>
      <c r="AS663" s="72"/>
      <c r="AT663" s="70"/>
      <c r="AU663" s="70"/>
      <c r="AV663" s="80"/>
      <c r="AW663" s="81" t="str">
        <f>IF(AV663="","",VLOOKUP(AV663,Prov!$A$2:$B$36,2,2))</f>
        <v/>
      </c>
      <c r="AX663" s="74"/>
    </row>
    <row r="664" spans="1:50" ht="15" customHeight="1">
      <c r="A664" s="71"/>
      <c r="B664" s="71"/>
      <c r="C664" s="70"/>
      <c r="D664" s="70"/>
      <c r="E664" s="70"/>
      <c r="F664" s="72"/>
      <c r="G664" s="70"/>
      <c r="H664" s="85"/>
      <c r="I664" s="86"/>
      <c r="J664" s="87"/>
      <c r="K664" s="71"/>
      <c r="L664" s="70"/>
      <c r="M664" s="69"/>
      <c r="N664" s="71"/>
      <c r="O664" s="69"/>
      <c r="P664" s="73"/>
      <c r="Q664" s="85"/>
      <c r="R664" s="86"/>
      <c r="S664" s="87"/>
      <c r="T664" s="73"/>
      <c r="U664" s="85"/>
      <c r="V664" s="86"/>
      <c r="W664" s="87"/>
      <c r="X664" s="69"/>
      <c r="Y664" s="69"/>
      <c r="Z664" s="69"/>
      <c r="AA664" s="69"/>
      <c r="AB664" s="70"/>
      <c r="AC664" s="70"/>
      <c r="AD664" s="69"/>
      <c r="AE664" s="69"/>
      <c r="AF664" s="69"/>
      <c r="AG664" s="71"/>
      <c r="AH664" s="69"/>
      <c r="AI664" s="70"/>
      <c r="AJ664" s="85"/>
      <c r="AK664" s="86"/>
      <c r="AL664" s="87"/>
      <c r="AM664" s="69"/>
      <c r="AN664" s="69"/>
      <c r="AO664" s="69"/>
      <c r="AP664" s="72"/>
      <c r="AQ664" s="72"/>
      <c r="AR664" s="72"/>
      <c r="AS664" s="72"/>
      <c r="AT664" s="70"/>
      <c r="AU664" s="70"/>
      <c r="AV664" s="80"/>
      <c r="AW664" s="81" t="str">
        <f>IF(AV664="","",VLOOKUP(AV664,Prov!$A$2:$B$36,2,2))</f>
        <v/>
      </c>
      <c r="AX664" s="74"/>
    </row>
    <row r="665" spans="1:50" ht="15" customHeight="1">
      <c r="A665" s="71"/>
      <c r="B665" s="71"/>
      <c r="C665" s="70"/>
      <c r="D665" s="70"/>
      <c r="E665" s="70"/>
      <c r="F665" s="72"/>
      <c r="G665" s="70"/>
      <c r="H665" s="85"/>
      <c r="I665" s="86"/>
      <c r="J665" s="87"/>
      <c r="K665" s="71"/>
      <c r="L665" s="70"/>
      <c r="M665" s="69"/>
      <c r="N665" s="71"/>
      <c r="O665" s="69"/>
      <c r="P665" s="73"/>
      <c r="Q665" s="85"/>
      <c r="R665" s="86"/>
      <c r="S665" s="87"/>
      <c r="T665" s="73"/>
      <c r="U665" s="85"/>
      <c r="V665" s="86"/>
      <c r="W665" s="87"/>
      <c r="X665" s="69"/>
      <c r="Y665" s="69"/>
      <c r="Z665" s="69"/>
      <c r="AA665" s="69"/>
      <c r="AB665" s="70"/>
      <c r="AC665" s="70"/>
      <c r="AD665" s="69"/>
      <c r="AE665" s="69"/>
      <c r="AF665" s="69"/>
      <c r="AG665" s="71"/>
      <c r="AH665" s="69"/>
      <c r="AI665" s="70"/>
      <c r="AJ665" s="85"/>
      <c r="AK665" s="86"/>
      <c r="AL665" s="87"/>
      <c r="AM665" s="69"/>
      <c r="AN665" s="69"/>
      <c r="AO665" s="69"/>
      <c r="AP665" s="72"/>
      <c r="AQ665" s="72"/>
      <c r="AR665" s="72"/>
      <c r="AS665" s="72"/>
      <c r="AT665" s="70"/>
      <c r="AU665" s="70"/>
      <c r="AV665" s="80"/>
      <c r="AW665" s="81" t="str">
        <f>IF(AV665="","",VLOOKUP(AV665,Prov!$A$2:$B$36,2,2))</f>
        <v/>
      </c>
      <c r="AX665" s="74"/>
    </row>
    <row r="666" spans="1:50" ht="15" customHeight="1">
      <c r="A666" s="71"/>
      <c r="B666" s="71"/>
      <c r="C666" s="70"/>
      <c r="D666" s="70"/>
      <c r="E666" s="70"/>
      <c r="F666" s="72"/>
      <c r="G666" s="70"/>
      <c r="H666" s="85"/>
      <c r="I666" s="86"/>
      <c r="J666" s="87"/>
      <c r="K666" s="71"/>
      <c r="L666" s="70"/>
      <c r="M666" s="69"/>
      <c r="N666" s="71"/>
      <c r="O666" s="69"/>
      <c r="P666" s="73"/>
      <c r="Q666" s="85"/>
      <c r="R666" s="86"/>
      <c r="S666" s="87"/>
      <c r="T666" s="73"/>
      <c r="U666" s="85"/>
      <c r="V666" s="86"/>
      <c r="W666" s="87"/>
      <c r="X666" s="69"/>
      <c r="Y666" s="69"/>
      <c r="Z666" s="69"/>
      <c r="AA666" s="69"/>
      <c r="AB666" s="70"/>
      <c r="AC666" s="70"/>
      <c r="AD666" s="69"/>
      <c r="AE666" s="69"/>
      <c r="AF666" s="69"/>
      <c r="AG666" s="71"/>
      <c r="AH666" s="69"/>
      <c r="AI666" s="70"/>
      <c r="AJ666" s="85"/>
      <c r="AK666" s="86"/>
      <c r="AL666" s="87"/>
      <c r="AM666" s="69"/>
      <c r="AN666" s="69"/>
      <c r="AO666" s="69"/>
      <c r="AP666" s="72"/>
      <c r="AQ666" s="72"/>
      <c r="AR666" s="72"/>
      <c r="AS666" s="72"/>
      <c r="AT666" s="70"/>
      <c r="AU666" s="70"/>
      <c r="AV666" s="80"/>
      <c r="AW666" s="81" t="str">
        <f>IF(AV666="","",VLOOKUP(AV666,Prov!$A$2:$B$36,2,2))</f>
        <v/>
      </c>
      <c r="AX666" s="74"/>
    </row>
    <row r="667" spans="1:50" ht="15" customHeight="1">
      <c r="A667" s="71"/>
      <c r="B667" s="71"/>
      <c r="C667" s="70"/>
      <c r="D667" s="70"/>
      <c r="E667" s="70"/>
      <c r="F667" s="72"/>
      <c r="G667" s="70"/>
      <c r="H667" s="85"/>
      <c r="I667" s="86"/>
      <c r="J667" s="87"/>
      <c r="K667" s="71"/>
      <c r="L667" s="70"/>
      <c r="M667" s="69"/>
      <c r="N667" s="71"/>
      <c r="O667" s="69"/>
      <c r="P667" s="73"/>
      <c r="Q667" s="85"/>
      <c r="R667" s="86"/>
      <c r="S667" s="87"/>
      <c r="T667" s="73"/>
      <c r="U667" s="85"/>
      <c r="V667" s="86"/>
      <c r="W667" s="87"/>
      <c r="X667" s="69"/>
      <c r="Y667" s="69"/>
      <c r="Z667" s="69"/>
      <c r="AA667" s="69"/>
      <c r="AB667" s="70"/>
      <c r="AC667" s="70"/>
      <c r="AD667" s="69"/>
      <c r="AE667" s="69"/>
      <c r="AF667" s="69"/>
      <c r="AG667" s="71"/>
      <c r="AH667" s="69"/>
      <c r="AI667" s="70"/>
      <c r="AJ667" s="85"/>
      <c r="AK667" s="86"/>
      <c r="AL667" s="87"/>
      <c r="AM667" s="69"/>
      <c r="AN667" s="69"/>
      <c r="AO667" s="69"/>
      <c r="AP667" s="72"/>
      <c r="AQ667" s="72"/>
      <c r="AR667" s="72"/>
      <c r="AS667" s="72"/>
      <c r="AT667" s="70"/>
      <c r="AU667" s="70"/>
      <c r="AV667" s="80"/>
      <c r="AW667" s="81" t="str">
        <f>IF(AV667="","",VLOOKUP(AV667,Prov!$A$2:$B$36,2,2))</f>
        <v/>
      </c>
      <c r="AX667" s="74"/>
    </row>
    <row r="668" spans="1:50" ht="15" customHeight="1">
      <c r="A668" s="71"/>
      <c r="B668" s="71"/>
      <c r="C668" s="70"/>
      <c r="D668" s="70"/>
      <c r="E668" s="70"/>
      <c r="F668" s="72"/>
      <c r="G668" s="70"/>
      <c r="H668" s="85"/>
      <c r="I668" s="86"/>
      <c r="J668" s="87"/>
      <c r="K668" s="71"/>
      <c r="L668" s="70"/>
      <c r="M668" s="69"/>
      <c r="N668" s="71"/>
      <c r="O668" s="69"/>
      <c r="P668" s="73"/>
      <c r="Q668" s="85"/>
      <c r="R668" s="86"/>
      <c r="S668" s="87"/>
      <c r="T668" s="73"/>
      <c r="U668" s="85"/>
      <c r="V668" s="86"/>
      <c r="W668" s="87"/>
      <c r="X668" s="69"/>
      <c r="Y668" s="69"/>
      <c r="Z668" s="69"/>
      <c r="AA668" s="69"/>
      <c r="AB668" s="70"/>
      <c r="AC668" s="70"/>
      <c r="AD668" s="69"/>
      <c r="AE668" s="69"/>
      <c r="AF668" s="69"/>
      <c r="AG668" s="71"/>
      <c r="AH668" s="69"/>
      <c r="AI668" s="70"/>
      <c r="AJ668" s="85"/>
      <c r="AK668" s="86"/>
      <c r="AL668" s="87"/>
      <c r="AM668" s="69"/>
      <c r="AN668" s="69"/>
      <c r="AO668" s="69"/>
      <c r="AP668" s="72"/>
      <c r="AQ668" s="72"/>
      <c r="AR668" s="72"/>
      <c r="AS668" s="72"/>
      <c r="AT668" s="70"/>
      <c r="AU668" s="70"/>
      <c r="AV668" s="80"/>
      <c r="AW668" s="81" t="str">
        <f>IF(AV668="","",VLOOKUP(AV668,Prov!$A$2:$B$36,2,2))</f>
        <v/>
      </c>
      <c r="AX668" s="74"/>
    </row>
    <row r="669" spans="1:50" ht="15" customHeight="1">
      <c r="A669" s="71"/>
      <c r="B669" s="71"/>
      <c r="C669" s="70"/>
      <c r="D669" s="70"/>
      <c r="E669" s="70"/>
      <c r="F669" s="72"/>
      <c r="G669" s="70"/>
      <c r="H669" s="85"/>
      <c r="I669" s="86"/>
      <c r="J669" s="87"/>
      <c r="K669" s="71"/>
      <c r="L669" s="70"/>
      <c r="M669" s="69"/>
      <c r="N669" s="71"/>
      <c r="O669" s="69"/>
      <c r="P669" s="73"/>
      <c r="Q669" s="85"/>
      <c r="R669" s="86"/>
      <c r="S669" s="87"/>
      <c r="T669" s="73"/>
      <c r="U669" s="85"/>
      <c r="V669" s="86"/>
      <c r="W669" s="87"/>
      <c r="X669" s="69"/>
      <c r="Y669" s="69"/>
      <c r="Z669" s="69"/>
      <c r="AA669" s="69"/>
      <c r="AB669" s="70"/>
      <c r="AC669" s="70"/>
      <c r="AD669" s="69"/>
      <c r="AE669" s="69"/>
      <c r="AF669" s="69"/>
      <c r="AG669" s="71"/>
      <c r="AH669" s="69"/>
      <c r="AI669" s="70"/>
      <c r="AJ669" s="85"/>
      <c r="AK669" s="86"/>
      <c r="AL669" s="87"/>
      <c r="AM669" s="69"/>
      <c r="AN669" s="69"/>
      <c r="AO669" s="69"/>
      <c r="AP669" s="72"/>
      <c r="AQ669" s="72"/>
      <c r="AR669" s="72"/>
      <c r="AS669" s="72"/>
      <c r="AT669" s="70"/>
      <c r="AU669" s="70"/>
      <c r="AV669" s="80"/>
      <c r="AW669" s="81" t="str">
        <f>IF(AV669="","",VLOOKUP(AV669,Prov!$A$2:$B$36,2,2))</f>
        <v/>
      </c>
      <c r="AX669" s="74"/>
    </row>
    <row r="670" spans="1:50" ht="15" customHeight="1">
      <c r="A670" s="71"/>
      <c r="B670" s="71"/>
      <c r="C670" s="70"/>
      <c r="D670" s="70"/>
      <c r="E670" s="70"/>
      <c r="F670" s="72"/>
      <c r="G670" s="70"/>
      <c r="H670" s="85"/>
      <c r="I670" s="86"/>
      <c r="J670" s="87"/>
      <c r="K670" s="71"/>
      <c r="L670" s="70"/>
      <c r="M670" s="69"/>
      <c r="N670" s="71"/>
      <c r="O670" s="69"/>
      <c r="P670" s="73"/>
      <c r="Q670" s="85"/>
      <c r="R670" s="86"/>
      <c r="S670" s="87"/>
      <c r="T670" s="73"/>
      <c r="U670" s="85"/>
      <c r="V670" s="86"/>
      <c r="W670" s="87"/>
      <c r="X670" s="69"/>
      <c r="Y670" s="69"/>
      <c r="Z670" s="69"/>
      <c r="AA670" s="69"/>
      <c r="AB670" s="70"/>
      <c r="AC670" s="70"/>
      <c r="AD670" s="69"/>
      <c r="AE670" s="69"/>
      <c r="AF670" s="69"/>
      <c r="AG670" s="71"/>
      <c r="AH670" s="69"/>
      <c r="AI670" s="70"/>
      <c r="AJ670" s="85"/>
      <c r="AK670" s="86"/>
      <c r="AL670" s="87"/>
      <c r="AM670" s="69"/>
      <c r="AN670" s="69"/>
      <c r="AO670" s="69"/>
      <c r="AP670" s="72"/>
      <c r="AQ670" s="72"/>
      <c r="AR670" s="72"/>
      <c r="AS670" s="72"/>
      <c r="AT670" s="70"/>
      <c r="AU670" s="70"/>
      <c r="AV670" s="80"/>
      <c r="AW670" s="81" t="str">
        <f>IF(AV670="","",VLOOKUP(AV670,Prov!$A$2:$B$36,2,2))</f>
        <v/>
      </c>
      <c r="AX670" s="74"/>
    </row>
    <row r="671" spans="1:50" ht="15" customHeight="1">
      <c r="A671" s="71"/>
      <c r="B671" s="71"/>
      <c r="C671" s="70"/>
      <c r="D671" s="70"/>
      <c r="E671" s="70"/>
      <c r="F671" s="72"/>
      <c r="G671" s="70"/>
      <c r="H671" s="85"/>
      <c r="I671" s="86"/>
      <c r="J671" s="87"/>
      <c r="K671" s="71"/>
      <c r="L671" s="70"/>
      <c r="M671" s="69"/>
      <c r="N671" s="71"/>
      <c r="O671" s="69"/>
      <c r="P671" s="73"/>
      <c r="Q671" s="85"/>
      <c r="R671" s="86"/>
      <c r="S671" s="87"/>
      <c r="T671" s="73"/>
      <c r="U671" s="85"/>
      <c r="V671" s="86"/>
      <c r="W671" s="87"/>
      <c r="X671" s="69"/>
      <c r="Y671" s="69"/>
      <c r="Z671" s="69"/>
      <c r="AA671" s="69"/>
      <c r="AB671" s="70"/>
      <c r="AC671" s="70"/>
      <c r="AD671" s="69"/>
      <c r="AE671" s="69"/>
      <c r="AF671" s="69"/>
      <c r="AG671" s="71"/>
      <c r="AH671" s="69"/>
      <c r="AI671" s="70"/>
      <c r="AJ671" s="85"/>
      <c r="AK671" s="86"/>
      <c r="AL671" s="87"/>
      <c r="AM671" s="69"/>
      <c r="AN671" s="69"/>
      <c r="AO671" s="69"/>
      <c r="AP671" s="72"/>
      <c r="AQ671" s="72"/>
      <c r="AR671" s="72"/>
      <c r="AS671" s="72"/>
      <c r="AT671" s="70"/>
      <c r="AU671" s="70"/>
      <c r="AV671" s="80"/>
      <c r="AW671" s="81" t="str">
        <f>IF(AV671="","",VLOOKUP(AV671,Prov!$A$2:$B$36,2,2))</f>
        <v/>
      </c>
      <c r="AX671" s="74"/>
    </row>
    <row r="672" spans="1:50" ht="15" customHeight="1">
      <c r="A672" s="71"/>
      <c r="B672" s="71"/>
      <c r="C672" s="70"/>
      <c r="D672" s="70"/>
      <c r="E672" s="70"/>
      <c r="F672" s="72"/>
      <c r="G672" s="70"/>
      <c r="H672" s="85"/>
      <c r="I672" s="86"/>
      <c r="J672" s="87"/>
      <c r="K672" s="71"/>
      <c r="L672" s="70"/>
      <c r="M672" s="69"/>
      <c r="N672" s="71"/>
      <c r="O672" s="69"/>
      <c r="P672" s="73"/>
      <c r="Q672" s="85"/>
      <c r="R672" s="86"/>
      <c r="S672" s="87"/>
      <c r="T672" s="73"/>
      <c r="U672" s="85"/>
      <c r="V672" s="86"/>
      <c r="W672" s="87"/>
      <c r="X672" s="69"/>
      <c r="Y672" s="69"/>
      <c r="Z672" s="69"/>
      <c r="AA672" s="69"/>
      <c r="AB672" s="70"/>
      <c r="AC672" s="70"/>
      <c r="AD672" s="69"/>
      <c r="AE672" s="69"/>
      <c r="AF672" s="69"/>
      <c r="AG672" s="71"/>
      <c r="AH672" s="69"/>
      <c r="AI672" s="70"/>
      <c r="AJ672" s="85"/>
      <c r="AK672" s="86"/>
      <c r="AL672" s="87"/>
      <c r="AM672" s="69"/>
      <c r="AN672" s="69"/>
      <c r="AO672" s="69"/>
      <c r="AP672" s="72"/>
      <c r="AQ672" s="72"/>
      <c r="AR672" s="72"/>
      <c r="AS672" s="72"/>
      <c r="AT672" s="70"/>
      <c r="AU672" s="70"/>
      <c r="AV672" s="80"/>
      <c r="AW672" s="81" t="str">
        <f>IF(AV672="","",VLOOKUP(AV672,Prov!$A$2:$B$36,2,2))</f>
        <v/>
      </c>
      <c r="AX672" s="74"/>
    </row>
    <row r="673" spans="1:50" ht="15" customHeight="1">
      <c r="A673" s="71"/>
      <c r="B673" s="71"/>
      <c r="C673" s="70"/>
      <c r="D673" s="70"/>
      <c r="E673" s="70"/>
      <c r="F673" s="72"/>
      <c r="G673" s="70"/>
      <c r="H673" s="85"/>
      <c r="I673" s="86"/>
      <c r="J673" s="87"/>
      <c r="K673" s="71"/>
      <c r="L673" s="70"/>
      <c r="M673" s="69"/>
      <c r="N673" s="71"/>
      <c r="O673" s="69"/>
      <c r="P673" s="73"/>
      <c r="Q673" s="85"/>
      <c r="R673" s="86"/>
      <c r="S673" s="87"/>
      <c r="T673" s="73"/>
      <c r="U673" s="85"/>
      <c r="V673" s="86"/>
      <c r="W673" s="87"/>
      <c r="X673" s="69"/>
      <c r="Y673" s="69"/>
      <c r="Z673" s="69"/>
      <c r="AA673" s="69"/>
      <c r="AB673" s="70"/>
      <c r="AC673" s="70"/>
      <c r="AD673" s="69"/>
      <c r="AE673" s="69"/>
      <c r="AF673" s="69"/>
      <c r="AG673" s="71"/>
      <c r="AH673" s="69"/>
      <c r="AI673" s="70"/>
      <c r="AJ673" s="85"/>
      <c r="AK673" s="86"/>
      <c r="AL673" s="87"/>
      <c r="AM673" s="69"/>
      <c r="AN673" s="69"/>
      <c r="AO673" s="69"/>
      <c r="AP673" s="72"/>
      <c r="AQ673" s="72"/>
      <c r="AR673" s="72"/>
      <c r="AS673" s="72"/>
      <c r="AT673" s="70"/>
      <c r="AU673" s="70"/>
      <c r="AV673" s="80"/>
      <c r="AW673" s="81" t="str">
        <f>IF(AV673="","",VLOOKUP(AV673,Prov!$A$2:$B$36,2,2))</f>
        <v/>
      </c>
      <c r="AX673" s="74"/>
    </row>
    <row r="674" spans="1:50" ht="15" customHeight="1">
      <c r="A674" s="71"/>
      <c r="B674" s="71"/>
      <c r="C674" s="70"/>
      <c r="D674" s="70"/>
      <c r="E674" s="70"/>
      <c r="F674" s="72"/>
      <c r="G674" s="70"/>
      <c r="H674" s="85"/>
      <c r="I674" s="86"/>
      <c r="J674" s="87"/>
      <c r="K674" s="71"/>
      <c r="L674" s="70"/>
      <c r="M674" s="69"/>
      <c r="N674" s="71"/>
      <c r="O674" s="69"/>
      <c r="P674" s="73"/>
      <c r="Q674" s="85"/>
      <c r="R674" s="86"/>
      <c r="S674" s="87"/>
      <c r="T674" s="73"/>
      <c r="U674" s="85"/>
      <c r="V674" s="86"/>
      <c r="W674" s="87"/>
      <c r="X674" s="69"/>
      <c r="Y674" s="69"/>
      <c r="Z674" s="69"/>
      <c r="AA674" s="69"/>
      <c r="AB674" s="70"/>
      <c r="AC674" s="70"/>
      <c r="AD674" s="69"/>
      <c r="AE674" s="69"/>
      <c r="AF674" s="69"/>
      <c r="AG674" s="71"/>
      <c r="AH674" s="69"/>
      <c r="AI674" s="70"/>
      <c r="AJ674" s="85"/>
      <c r="AK674" s="86"/>
      <c r="AL674" s="87"/>
      <c r="AM674" s="69"/>
      <c r="AN674" s="69"/>
      <c r="AO674" s="69"/>
      <c r="AP674" s="72"/>
      <c r="AQ674" s="72"/>
      <c r="AR674" s="72"/>
      <c r="AS674" s="72"/>
      <c r="AT674" s="70"/>
      <c r="AU674" s="70"/>
      <c r="AV674" s="80"/>
      <c r="AW674" s="81" t="str">
        <f>IF(AV674="","",VLOOKUP(AV674,Prov!$A$2:$B$36,2,2))</f>
        <v/>
      </c>
      <c r="AX674" s="74"/>
    </row>
    <row r="675" spans="1:50" ht="15" customHeight="1">
      <c r="A675" s="71"/>
      <c r="B675" s="71"/>
      <c r="C675" s="70"/>
      <c r="D675" s="70"/>
      <c r="E675" s="70"/>
      <c r="F675" s="72"/>
      <c r="G675" s="70"/>
      <c r="H675" s="85"/>
      <c r="I675" s="86"/>
      <c r="J675" s="87"/>
      <c r="K675" s="71"/>
      <c r="L675" s="70"/>
      <c r="M675" s="69"/>
      <c r="N675" s="71"/>
      <c r="O675" s="69"/>
      <c r="P675" s="73"/>
      <c r="Q675" s="85"/>
      <c r="R675" s="86"/>
      <c r="S675" s="87"/>
      <c r="T675" s="73"/>
      <c r="U675" s="85"/>
      <c r="V675" s="86"/>
      <c r="W675" s="87"/>
      <c r="X675" s="69"/>
      <c r="Y675" s="69"/>
      <c r="Z675" s="69"/>
      <c r="AA675" s="69"/>
      <c r="AB675" s="70"/>
      <c r="AC675" s="70"/>
      <c r="AD675" s="69"/>
      <c r="AE675" s="69"/>
      <c r="AF675" s="69"/>
      <c r="AG675" s="71"/>
      <c r="AH675" s="69"/>
      <c r="AI675" s="70"/>
      <c r="AJ675" s="85"/>
      <c r="AK675" s="86"/>
      <c r="AL675" s="87"/>
      <c r="AM675" s="69"/>
      <c r="AN675" s="69"/>
      <c r="AO675" s="69"/>
      <c r="AP675" s="72"/>
      <c r="AQ675" s="72"/>
      <c r="AR675" s="72"/>
      <c r="AS675" s="72"/>
      <c r="AT675" s="70"/>
      <c r="AU675" s="70"/>
      <c r="AV675" s="80"/>
      <c r="AW675" s="81" t="str">
        <f>IF(AV675="","",VLOOKUP(AV675,Prov!$A$2:$B$36,2,2))</f>
        <v/>
      </c>
      <c r="AX675" s="74"/>
    </row>
    <row r="676" spans="1:50" ht="15" customHeight="1">
      <c r="A676" s="71"/>
      <c r="B676" s="71"/>
      <c r="C676" s="70"/>
      <c r="D676" s="70"/>
      <c r="E676" s="70"/>
      <c r="F676" s="72"/>
      <c r="G676" s="70"/>
      <c r="H676" s="85"/>
      <c r="I676" s="86"/>
      <c r="J676" s="87"/>
      <c r="K676" s="71"/>
      <c r="L676" s="70"/>
      <c r="M676" s="69"/>
      <c r="N676" s="71"/>
      <c r="O676" s="69"/>
      <c r="P676" s="73"/>
      <c r="Q676" s="85"/>
      <c r="R676" s="86"/>
      <c r="S676" s="87"/>
      <c r="T676" s="73"/>
      <c r="U676" s="85"/>
      <c r="V676" s="86"/>
      <c r="W676" s="87"/>
      <c r="X676" s="69"/>
      <c r="Y676" s="69"/>
      <c r="Z676" s="69"/>
      <c r="AA676" s="69"/>
      <c r="AB676" s="70"/>
      <c r="AC676" s="70"/>
      <c r="AD676" s="69"/>
      <c r="AE676" s="69"/>
      <c r="AF676" s="69"/>
      <c r="AG676" s="71"/>
      <c r="AH676" s="69"/>
      <c r="AI676" s="70"/>
      <c r="AJ676" s="85"/>
      <c r="AK676" s="86"/>
      <c r="AL676" s="87"/>
      <c r="AM676" s="69"/>
      <c r="AN676" s="69"/>
      <c r="AO676" s="69"/>
      <c r="AP676" s="72"/>
      <c r="AQ676" s="72"/>
      <c r="AR676" s="72"/>
      <c r="AS676" s="72"/>
      <c r="AT676" s="70"/>
      <c r="AU676" s="70"/>
      <c r="AV676" s="80"/>
      <c r="AW676" s="81" t="str">
        <f>IF(AV676="","",VLOOKUP(AV676,Prov!$A$2:$B$36,2,2))</f>
        <v/>
      </c>
      <c r="AX676" s="74"/>
    </row>
    <row r="677" spans="1:50" ht="15" customHeight="1">
      <c r="A677" s="71"/>
      <c r="B677" s="71"/>
      <c r="C677" s="70"/>
      <c r="D677" s="70"/>
      <c r="E677" s="70"/>
      <c r="F677" s="72"/>
      <c r="G677" s="70"/>
      <c r="H677" s="85"/>
      <c r="I677" s="86"/>
      <c r="J677" s="87"/>
      <c r="K677" s="71"/>
      <c r="L677" s="70"/>
      <c r="M677" s="69"/>
      <c r="N677" s="71"/>
      <c r="O677" s="69"/>
      <c r="P677" s="73"/>
      <c r="Q677" s="85"/>
      <c r="R677" s="86"/>
      <c r="S677" s="87"/>
      <c r="T677" s="73"/>
      <c r="U677" s="85"/>
      <c r="V677" s="86"/>
      <c r="W677" s="87"/>
      <c r="X677" s="69"/>
      <c r="Y677" s="69"/>
      <c r="Z677" s="69"/>
      <c r="AA677" s="69"/>
      <c r="AB677" s="70"/>
      <c r="AC677" s="70"/>
      <c r="AD677" s="69"/>
      <c r="AE677" s="69"/>
      <c r="AF677" s="69"/>
      <c r="AG677" s="71"/>
      <c r="AH677" s="69"/>
      <c r="AI677" s="70"/>
      <c r="AJ677" s="85"/>
      <c r="AK677" s="86"/>
      <c r="AL677" s="87"/>
      <c r="AM677" s="69"/>
      <c r="AN677" s="69"/>
      <c r="AO677" s="69"/>
      <c r="AP677" s="72"/>
      <c r="AQ677" s="72"/>
      <c r="AR677" s="72"/>
      <c r="AS677" s="72"/>
      <c r="AT677" s="70"/>
      <c r="AU677" s="70"/>
      <c r="AV677" s="80"/>
      <c r="AW677" s="81" t="str">
        <f>IF(AV677="","",VLOOKUP(AV677,Prov!$A$2:$B$36,2,2))</f>
        <v/>
      </c>
      <c r="AX677" s="74"/>
    </row>
    <row r="678" spans="1:50" ht="15" customHeight="1">
      <c r="A678" s="71"/>
      <c r="B678" s="71"/>
      <c r="C678" s="70"/>
      <c r="D678" s="70"/>
      <c r="E678" s="70"/>
      <c r="F678" s="72"/>
      <c r="G678" s="70"/>
      <c r="H678" s="85"/>
      <c r="I678" s="86"/>
      <c r="J678" s="87"/>
      <c r="K678" s="71"/>
      <c r="L678" s="70"/>
      <c r="M678" s="69"/>
      <c r="N678" s="71"/>
      <c r="O678" s="69"/>
      <c r="P678" s="73"/>
      <c r="Q678" s="85"/>
      <c r="R678" s="86"/>
      <c r="S678" s="87"/>
      <c r="T678" s="73"/>
      <c r="U678" s="85"/>
      <c r="V678" s="86"/>
      <c r="W678" s="87"/>
      <c r="X678" s="69"/>
      <c r="Y678" s="69"/>
      <c r="Z678" s="69"/>
      <c r="AA678" s="69"/>
      <c r="AB678" s="70"/>
      <c r="AC678" s="70"/>
      <c r="AD678" s="69"/>
      <c r="AE678" s="69"/>
      <c r="AF678" s="69"/>
      <c r="AG678" s="71"/>
      <c r="AH678" s="69"/>
      <c r="AI678" s="70"/>
      <c r="AJ678" s="85"/>
      <c r="AK678" s="86"/>
      <c r="AL678" s="87"/>
      <c r="AM678" s="69"/>
      <c r="AN678" s="69"/>
      <c r="AO678" s="69"/>
      <c r="AP678" s="72"/>
      <c r="AQ678" s="72"/>
      <c r="AR678" s="72"/>
      <c r="AS678" s="72"/>
      <c r="AT678" s="70"/>
      <c r="AU678" s="70"/>
      <c r="AV678" s="80"/>
      <c r="AW678" s="81" t="str">
        <f>IF(AV678="","",VLOOKUP(AV678,Prov!$A$2:$B$36,2,2))</f>
        <v/>
      </c>
      <c r="AX678" s="74"/>
    </row>
    <row r="679" spans="1:50" ht="15" customHeight="1">
      <c r="A679" s="71"/>
      <c r="B679" s="71"/>
      <c r="C679" s="70"/>
      <c r="D679" s="70"/>
      <c r="E679" s="70"/>
      <c r="F679" s="72"/>
      <c r="G679" s="70"/>
      <c r="H679" s="85"/>
      <c r="I679" s="86"/>
      <c r="J679" s="87"/>
      <c r="K679" s="71"/>
      <c r="L679" s="70"/>
      <c r="M679" s="69"/>
      <c r="N679" s="71"/>
      <c r="O679" s="69"/>
      <c r="P679" s="73"/>
      <c r="Q679" s="85"/>
      <c r="R679" s="86"/>
      <c r="S679" s="87"/>
      <c r="T679" s="73"/>
      <c r="U679" s="85"/>
      <c r="V679" s="86"/>
      <c r="W679" s="87"/>
      <c r="X679" s="69"/>
      <c r="Y679" s="69"/>
      <c r="Z679" s="69"/>
      <c r="AA679" s="69"/>
      <c r="AB679" s="70"/>
      <c r="AC679" s="70"/>
      <c r="AD679" s="69"/>
      <c r="AE679" s="69"/>
      <c r="AF679" s="69"/>
      <c r="AG679" s="71"/>
      <c r="AH679" s="69"/>
      <c r="AI679" s="70"/>
      <c r="AJ679" s="85"/>
      <c r="AK679" s="86"/>
      <c r="AL679" s="87"/>
      <c r="AM679" s="69"/>
      <c r="AN679" s="69"/>
      <c r="AO679" s="69"/>
      <c r="AP679" s="72"/>
      <c r="AQ679" s="72"/>
      <c r="AR679" s="72"/>
      <c r="AS679" s="72"/>
      <c r="AT679" s="70"/>
      <c r="AU679" s="70"/>
      <c r="AV679" s="80"/>
      <c r="AW679" s="81" t="str">
        <f>IF(AV679="","",VLOOKUP(AV679,Prov!$A$2:$B$36,2,2))</f>
        <v/>
      </c>
      <c r="AX679" s="74"/>
    </row>
    <row r="680" spans="1:50" ht="15" customHeight="1">
      <c r="A680" s="71"/>
      <c r="B680" s="71"/>
      <c r="C680" s="70"/>
      <c r="D680" s="70"/>
      <c r="E680" s="70"/>
      <c r="F680" s="72"/>
      <c r="G680" s="70"/>
      <c r="H680" s="85"/>
      <c r="I680" s="86"/>
      <c r="J680" s="87"/>
      <c r="K680" s="71"/>
      <c r="L680" s="70"/>
      <c r="M680" s="69"/>
      <c r="N680" s="71"/>
      <c r="O680" s="69"/>
      <c r="P680" s="73"/>
      <c r="Q680" s="85"/>
      <c r="R680" s="86"/>
      <c r="S680" s="87"/>
      <c r="T680" s="73"/>
      <c r="U680" s="85"/>
      <c r="V680" s="86"/>
      <c r="W680" s="87"/>
      <c r="X680" s="69"/>
      <c r="Y680" s="69"/>
      <c r="Z680" s="69"/>
      <c r="AA680" s="69"/>
      <c r="AB680" s="70"/>
      <c r="AC680" s="70"/>
      <c r="AD680" s="69"/>
      <c r="AE680" s="69"/>
      <c r="AF680" s="69"/>
      <c r="AG680" s="71"/>
      <c r="AH680" s="69"/>
      <c r="AI680" s="70"/>
      <c r="AJ680" s="85"/>
      <c r="AK680" s="86"/>
      <c r="AL680" s="87"/>
      <c r="AM680" s="69"/>
      <c r="AN680" s="69"/>
      <c r="AO680" s="69"/>
      <c r="AP680" s="72"/>
      <c r="AQ680" s="72"/>
      <c r="AR680" s="72"/>
      <c r="AS680" s="72"/>
      <c r="AT680" s="70"/>
      <c r="AU680" s="70"/>
      <c r="AV680" s="80"/>
      <c r="AW680" s="81" t="str">
        <f>IF(AV680="","",VLOOKUP(AV680,Prov!$A$2:$B$36,2,2))</f>
        <v/>
      </c>
      <c r="AX680" s="74"/>
    </row>
    <row r="681" spans="1:50" ht="15" customHeight="1">
      <c r="A681" s="71"/>
      <c r="B681" s="71"/>
      <c r="C681" s="70"/>
      <c r="D681" s="70"/>
      <c r="E681" s="70"/>
      <c r="F681" s="72"/>
      <c r="G681" s="70"/>
      <c r="H681" s="85"/>
      <c r="I681" s="86"/>
      <c r="J681" s="87"/>
      <c r="K681" s="71"/>
      <c r="L681" s="70"/>
      <c r="M681" s="69"/>
      <c r="N681" s="71"/>
      <c r="O681" s="69"/>
      <c r="P681" s="73"/>
      <c r="Q681" s="85"/>
      <c r="R681" s="86"/>
      <c r="S681" s="87"/>
      <c r="T681" s="73"/>
      <c r="U681" s="85"/>
      <c r="V681" s="86"/>
      <c r="W681" s="87"/>
      <c r="X681" s="69"/>
      <c r="Y681" s="69"/>
      <c r="Z681" s="69"/>
      <c r="AA681" s="69"/>
      <c r="AB681" s="70"/>
      <c r="AC681" s="70"/>
      <c r="AD681" s="69"/>
      <c r="AE681" s="69"/>
      <c r="AF681" s="69"/>
      <c r="AG681" s="71"/>
      <c r="AH681" s="69"/>
      <c r="AI681" s="70"/>
      <c r="AJ681" s="85"/>
      <c r="AK681" s="86"/>
      <c r="AL681" s="87"/>
      <c r="AM681" s="69"/>
      <c r="AN681" s="69"/>
      <c r="AO681" s="69"/>
      <c r="AP681" s="72"/>
      <c r="AQ681" s="72"/>
      <c r="AR681" s="72"/>
      <c r="AS681" s="72"/>
      <c r="AT681" s="70"/>
      <c r="AU681" s="70"/>
      <c r="AV681" s="80"/>
      <c r="AW681" s="81" t="str">
        <f>IF(AV681="","",VLOOKUP(AV681,Prov!$A$2:$B$36,2,2))</f>
        <v/>
      </c>
      <c r="AX681" s="74"/>
    </row>
    <row r="682" spans="1:50" ht="15" customHeight="1">
      <c r="A682" s="71"/>
      <c r="B682" s="71"/>
      <c r="C682" s="70"/>
      <c r="D682" s="70"/>
      <c r="E682" s="70"/>
      <c r="F682" s="72"/>
      <c r="G682" s="70"/>
      <c r="H682" s="85"/>
      <c r="I682" s="86"/>
      <c r="J682" s="87"/>
      <c r="K682" s="71"/>
      <c r="L682" s="70"/>
      <c r="M682" s="69"/>
      <c r="N682" s="71"/>
      <c r="O682" s="69"/>
      <c r="P682" s="73"/>
      <c r="Q682" s="85"/>
      <c r="R682" s="86"/>
      <c r="S682" s="87"/>
      <c r="T682" s="73"/>
      <c r="U682" s="85"/>
      <c r="V682" s="86"/>
      <c r="W682" s="87"/>
      <c r="X682" s="69"/>
      <c r="Y682" s="69"/>
      <c r="Z682" s="69"/>
      <c r="AA682" s="69"/>
      <c r="AB682" s="70"/>
      <c r="AC682" s="70"/>
      <c r="AD682" s="69"/>
      <c r="AE682" s="69"/>
      <c r="AF682" s="69"/>
      <c r="AG682" s="71"/>
      <c r="AH682" s="69"/>
      <c r="AI682" s="70"/>
      <c r="AJ682" s="85"/>
      <c r="AK682" s="86"/>
      <c r="AL682" s="87"/>
      <c r="AM682" s="69"/>
      <c r="AN682" s="69"/>
      <c r="AO682" s="69"/>
      <c r="AP682" s="72"/>
      <c r="AQ682" s="72"/>
      <c r="AR682" s="72"/>
      <c r="AS682" s="72"/>
      <c r="AT682" s="70"/>
      <c r="AU682" s="70"/>
      <c r="AV682" s="80"/>
      <c r="AW682" s="81" t="str">
        <f>IF(AV682="","",VLOOKUP(AV682,Prov!$A$2:$B$36,2,2))</f>
        <v/>
      </c>
      <c r="AX682" s="74"/>
    </row>
    <row r="683" spans="1:50" ht="15" customHeight="1">
      <c r="A683" s="71"/>
      <c r="B683" s="71"/>
      <c r="C683" s="70"/>
      <c r="D683" s="70"/>
      <c r="E683" s="70"/>
      <c r="F683" s="72"/>
      <c r="G683" s="70"/>
      <c r="H683" s="85"/>
      <c r="I683" s="86"/>
      <c r="J683" s="87"/>
      <c r="K683" s="71"/>
      <c r="L683" s="70"/>
      <c r="M683" s="69"/>
      <c r="N683" s="71"/>
      <c r="O683" s="69"/>
      <c r="P683" s="73"/>
      <c r="Q683" s="85"/>
      <c r="R683" s="86"/>
      <c r="S683" s="87"/>
      <c r="T683" s="73"/>
      <c r="U683" s="85"/>
      <c r="V683" s="86"/>
      <c r="W683" s="87"/>
      <c r="X683" s="69"/>
      <c r="Y683" s="69"/>
      <c r="Z683" s="69"/>
      <c r="AA683" s="69"/>
      <c r="AB683" s="70"/>
      <c r="AC683" s="70"/>
      <c r="AD683" s="69"/>
      <c r="AE683" s="69"/>
      <c r="AF683" s="69"/>
      <c r="AG683" s="71"/>
      <c r="AH683" s="69"/>
      <c r="AI683" s="70"/>
      <c r="AJ683" s="85"/>
      <c r="AK683" s="86"/>
      <c r="AL683" s="87"/>
      <c r="AM683" s="69"/>
      <c r="AN683" s="69"/>
      <c r="AO683" s="69"/>
      <c r="AP683" s="72"/>
      <c r="AQ683" s="72"/>
      <c r="AR683" s="72"/>
      <c r="AS683" s="72"/>
      <c r="AT683" s="70"/>
      <c r="AU683" s="70"/>
      <c r="AV683" s="80"/>
      <c r="AW683" s="81" t="str">
        <f>IF(AV683="","",VLOOKUP(AV683,Prov!$A$2:$B$36,2,2))</f>
        <v/>
      </c>
      <c r="AX683" s="74"/>
    </row>
    <row r="684" spans="1:50" ht="15" customHeight="1">
      <c r="A684" s="71"/>
      <c r="B684" s="71"/>
      <c r="C684" s="70"/>
      <c r="D684" s="70"/>
      <c r="E684" s="70"/>
      <c r="F684" s="72"/>
      <c r="G684" s="70"/>
      <c r="H684" s="85"/>
      <c r="I684" s="86"/>
      <c r="J684" s="87"/>
      <c r="K684" s="71"/>
      <c r="L684" s="70"/>
      <c r="M684" s="69"/>
      <c r="N684" s="71"/>
      <c r="O684" s="69"/>
      <c r="P684" s="73"/>
      <c r="Q684" s="85"/>
      <c r="R684" s="86"/>
      <c r="S684" s="87"/>
      <c r="T684" s="73"/>
      <c r="U684" s="85"/>
      <c r="V684" s="86"/>
      <c r="W684" s="87"/>
      <c r="X684" s="69"/>
      <c r="Y684" s="69"/>
      <c r="Z684" s="69"/>
      <c r="AA684" s="69"/>
      <c r="AB684" s="70"/>
      <c r="AC684" s="70"/>
      <c r="AD684" s="69"/>
      <c r="AE684" s="69"/>
      <c r="AF684" s="69"/>
      <c r="AG684" s="71"/>
      <c r="AH684" s="69"/>
      <c r="AI684" s="70"/>
      <c r="AJ684" s="85"/>
      <c r="AK684" s="86"/>
      <c r="AL684" s="87"/>
      <c r="AM684" s="69"/>
      <c r="AN684" s="69"/>
      <c r="AO684" s="69"/>
      <c r="AP684" s="72"/>
      <c r="AQ684" s="72"/>
      <c r="AR684" s="72"/>
      <c r="AS684" s="72"/>
      <c r="AT684" s="70"/>
      <c r="AU684" s="70"/>
      <c r="AV684" s="80"/>
      <c r="AW684" s="81" t="str">
        <f>IF(AV684="","",VLOOKUP(AV684,Prov!$A$2:$B$36,2,2))</f>
        <v/>
      </c>
      <c r="AX684" s="74"/>
    </row>
    <row r="685" spans="1:50" ht="15" customHeight="1">
      <c r="A685" s="71"/>
      <c r="B685" s="71"/>
      <c r="C685" s="70"/>
      <c r="D685" s="70"/>
      <c r="E685" s="70"/>
      <c r="F685" s="72"/>
      <c r="G685" s="70"/>
      <c r="H685" s="85"/>
      <c r="I685" s="86"/>
      <c r="J685" s="87"/>
      <c r="K685" s="71"/>
      <c r="L685" s="70"/>
      <c r="M685" s="69"/>
      <c r="N685" s="71"/>
      <c r="O685" s="69"/>
      <c r="P685" s="73"/>
      <c r="Q685" s="85"/>
      <c r="R685" s="86"/>
      <c r="S685" s="87"/>
      <c r="T685" s="73"/>
      <c r="U685" s="85"/>
      <c r="V685" s="86"/>
      <c r="W685" s="87"/>
      <c r="X685" s="69"/>
      <c r="Y685" s="69"/>
      <c r="Z685" s="69"/>
      <c r="AA685" s="69"/>
      <c r="AB685" s="70"/>
      <c r="AC685" s="70"/>
      <c r="AD685" s="69"/>
      <c r="AE685" s="69"/>
      <c r="AF685" s="69"/>
      <c r="AG685" s="71"/>
      <c r="AH685" s="69"/>
      <c r="AI685" s="70"/>
      <c r="AJ685" s="85"/>
      <c r="AK685" s="86"/>
      <c r="AL685" s="87"/>
      <c r="AM685" s="69"/>
      <c r="AN685" s="69"/>
      <c r="AO685" s="69"/>
      <c r="AP685" s="72"/>
      <c r="AQ685" s="72"/>
      <c r="AR685" s="72"/>
      <c r="AS685" s="72"/>
      <c r="AT685" s="70"/>
      <c r="AU685" s="70"/>
      <c r="AV685" s="80"/>
      <c r="AW685" s="81" t="str">
        <f>IF(AV685="","",VLOOKUP(AV685,Prov!$A$2:$B$36,2,2))</f>
        <v/>
      </c>
      <c r="AX685" s="74"/>
    </row>
    <row r="686" spans="1:50" ht="15" customHeight="1">
      <c r="A686" s="71"/>
      <c r="B686" s="71"/>
      <c r="C686" s="70"/>
      <c r="D686" s="70"/>
      <c r="E686" s="70"/>
      <c r="F686" s="72"/>
      <c r="G686" s="70"/>
      <c r="H686" s="85"/>
      <c r="I686" s="86"/>
      <c r="J686" s="87"/>
      <c r="K686" s="71"/>
      <c r="L686" s="70"/>
      <c r="M686" s="69"/>
      <c r="N686" s="71"/>
      <c r="O686" s="69"/>
      <c r="P686" s="73"/>
      <c r="Q686" s="85"/>
      <c r="R686" s="86"/>
      <c r="S686" s="87"/>
      <c r="T686" s="73"/>
      <c r="U686" s="85"/>
      <c r="V686" s="86"/>
      <c r="W686" s="87"/>
      <c r="X686" s="69"/>
      <c r="Y686" s="69"/>
      <c r="Z686" s="69"/>
      <c r="AA686" s="69"/>
      <c r="AB686" s="70"/>
      <c r="AC686" s="70"/>
      <c r="AD686" s="69"/>
      <c r="AE686" s="69"/>
      <c r="AF686" s="69"/>
      <c r="AG686" s="71"/>
      <c r="AH686" s="69"/>
      <c r="AI686" s="70"/>
      <c r="AJ686" s="85"/>
      <c r="AK686" s="86"/>
      <c r="AL686" s="87"/>
      <c r="AM686" s="69"/>
      <c r="AN686" s="69"/>
      <c r="AO686" s="69"/>
      <c r="AP686" s="72"/>
      <c r="AQ686" s="72"/>
      <c r="AR686" s="72"/>
      <c r="AS686" s="72"/>
      <c r="AT686" s="70"/>
      <c r="AU686" s="70"/>
      <c r="AV686" s="80"/>
      <c r="AW686" s="81" t="str">
        <f>IF(AV686="","",VLOOKUP(AV686,Prov!$A$2:$B$36,2,2))</f>
        <v/>
      </c>
      <c r="AX686" s="74"/>
    </row>
    <row r="687" spans="1:50" ht="15" customHeight="1">
      <c r="A687" s="71"/>
      <c r="B687" s="71"/>
      <c r="C687" s="70"/>
      <c r="D687" s="70"/>
      <c r="E687" s="70"/>
      <c r="F687" s="72"/>
      <c r="G687" s="70"/>
      <c r="H687" s="85"/>
      <c r="I687" s="86"/>
      <c r="J687" s="87"/>
      <c r="K687" s="71"/>
      <c r="L687" s="70"/>
      <c r="M687" s="69"/>
      <c r="N687" s="71"/>
      <c r="O687" s="69"/>
      <c r="P687" s="73"/>
      <c r="Q687" s="85"/>
      <c r="R687" s="86"/>
      <c r="S687" s="87"/>
      <c r="T687" s="73"/>
      <c r="U687" s="85"/>
      <c r="V687" s="86"/>
      <c r="W687" s="87"/>
      <c r="X687" s="69"/>
      <c r="Y687" s="69"/>
      <c r="Z687" s="69"/>
      <c r="AA687" s="69"/>
      <c r="AB687" s="70"/>
      <c r="AC687" s="70"/>
      <c r="AD687" s="69"/>
      <c r="AE687" s="69"/>
      <c r="AF687" s="69"/>
      <c r="AG687" s="71"/>
      <c r="AH687" s="69"/>
      <c r="AI687" s="70"/>
      <c r="AJ687" s="85"/>
      <c r="AK687" s="86"/>
      <c r="AL687" s="87"/>
      <c r="AM687" s="69"/>
      <c r="AN687" s="69"/>
      <c r="AO687" s="69"/>
      <c r="AP687" s="72"/>
      <c r="AQ687" s="72"/>
      <c r="AR687" s="72"/>
      <c r="AS687" s="72"/>
      <c r="AT687" s="70"/>
      <c r="AU687" s="70"/>
      <c r="AV687" s="80"/>
      <c r="AW687" s="81" t="str">
        <f>IF(AV687="","",VLOOKUP(AV687,Prov!$A$2:$B$36,2,2))</f>
        <v/>
      </c>
      <c r="AX687" s="74"/>
    </row>
    <row r="688" spans="1:50" ht="15" customHeight="1">
      <c r="A688" s="71"/>
      <c r="B688" s="71"/>
      <c r="C688" s="70"/>
      <c r="D688" s="70"/>
      <c r="E688" s="70"/>
      <c r="F688" s="72"/>
      <c r="G688" s="70"/>
      <c r="H688" s="85"/>
      <c r="I688" s="86"/>
      <c r="J688" s="87"/>
      <c r="K688" s="71"/>
      <c r="L688" s="70"/>
      <c r="M688" s="69"/>
      <c r="N688" s="71"/>
      <c r="O688" s="69"/>
      <c r="P688" s="73"/>
      <c r="Q688" s="85"/>
      <c r="R688" s="86"/>
      <c r="S688" s="87"/>
      <c r="T688" s="73"/>
      <c r="U688" s="85"/>
      <c r="V688" s="86"/>
      <c r="W688" s="87"/>
      <c r="X688" s="69"/>
      <c r="Y688" s="69"/>
      <c r="Z688" s="69"/>
      <c r="AA688" s="69"/>
      <c r="AB688" s="70"/>
      <c r="AC688" s="70"/>
      <c r="AD688" s="69"/>
      <c r="AE688" s="69"/>
      <c r="AF688" s="69"/>
      <c r="AG688" s="71"/>
      <c r="AH688" s="69"/>
      <c r="AI688" s="70"/>
      <c r="AJ688" s="85"/>
      <c r="AK688" s="86"/>
      <c r="AL688" s="87"/>
      <c r="AM688" s="69"/>
      <c r="AN688" s="69"/>
      <c r="AO688" s="69"/>
      <c r="AP688" s="72"/>
      <c r="AQ688" s="72"/>
      <c r="AR688" s="72"/>
      <c r="AS688" s="72"/>
      <c r="AT688" s="70"/>
      <c r="AU688" s="70"/>
      <c r="AV688" s="80"/>
      <c r="AW688" s="81" t="str">
        <f>IF(AV688="","",VLOOKUP(AV688,Prov!$A$2:$B$36,2,2))</f>
        <v/>
      </c>
      <c r="AX688" s="74"/>
    </row>
    <row r="689" spans="1:50" ht="15" customHeight="1">
      <c r="A689" s="71"/>
      <c r="B689" s="71"/>
      <c r="C689" s="70"/>
      <c r="D689" s="70"/>
      <c r="E689" s="70"/>
      <c r="F689" s="72"/>
      <c r="G689" s="70"/>
      <c r="H689" s="85"/>
      <c r="I689" s="86"/>
      <c r="J689" s="87"/>
      <c r="K689" s="71"/>
      <c r="L689" s="70"/>
      <c r="M689" s="69"/>
      <c r="N689" s="71"/>
      <c r="O689" s="69"/>
      <c r="P689" s="73"/>
      <c r="Q689" s="85"/>
      <c r="R689" s="86"/>
      <c r="S689" s="87"/>
      <c r="T689" s="73"/>
      <c r="U689" s="85"/>
      <c r="V689" s="86"/>
      <c r="W689" s="87"/>
      <c r="X689" s="69"/>
      <c r="Y689" s="69"/>
      <c r="Z689" s="69"/>
      <c r="AA689" s="69"/>
      <c r="AB689" s="70"/>
      <c r="AC689" s="70"/>
      <c r="AD689" s="69"/>
      <c r="AE689" s="69"/>
      <c r="AF689" s="69"/>
      <c r="AG689" s="71"/>
      <c r="AH689" s="69"/>
      <c r="AI689" s="70"/>
      <c r="AJ689" s="85"/>
      <c r="AK689" s="86"/>
      <c r="AL689" s="87"/>
      <c r="AM689" s="69"/>
      <c r="AN689" s="69"/>
      <c r="AO689" s="69"/>
      <c r="AP689" s="72"/>
      <c r="AQ689" s="72"/>
      <c r="AR689" s="72"/>
      <c r="AS689" s="72"/>
      <c r="AT689" s="70"/>
      <c r="AU689" s="70"/>
      <c r="AV689" s="80"/>
      <c r="AW689" s="81" t="str">
        <f>IF(AV689="","",VLOOKUP(AV689,Prov!$A$2:$B$36,2,2))</f>
        <v/>
      </c>
      <c r="AX689" s="74"/>
    </row>
    <row r="690" spans="1:50" ht="15" customHeight="1">
      <c r="A690" s="71"/>
      <c r="B690" s="71"/>
      <c r="C690" s="70"/>
      <c r="D690" s="70"/>
      <c r="E690" s="70"/>
      <c r="F690" s="72"/>
      <c r="G690" s="70"/>
      <c r="H690" s="85"/>
      <c r="I690" s="86"/>
      <c r="J690" s="87"/>
      <c r="K690" s="71"/>
      <c r="L690" s="70"/>
      <c r="M690" s="69"/>
      <c r="N690" s="71"/>
      <c r="O690" s="69"/>
      <c r="P690" s="73"/>
      <c r="Q690" s="85"/>
      <c r="R690" s="86"/>
      <c r="S690" s="87"/>
      <c r="T690" s="73"/>
      <c r="U690" s="85"/>
      <c r="V690" s="86"/>
      <c r="W690" s="87"/>
      <c r="X690" s="69"/>
      <c r="Y690" s="69"/>
      <c r="Z690" s="69"/>
      <c r="AA690" s="69"/>
      <c r="AB690" s="70"/>
      <c r="AC690" s="70"/>
      <c r="AD690" s="69"/>
      <c r="AE690" s="69"/>
      <c r="AF690" s="69"/>
      <c r="AG690" s="71"/>
      <c r="AH690" s="69"/>
      <c r="AI690" s="70"/>
      <c r="AJ690" s="85"/>
      <c r="AK690" s="86"/>
      <c r="AL690" s="87"/>
      <c r="AM690" s="69"/>
      <c r="AN690" s="69"/>
      <c r="AO690" s="69"/>
      <c r="AP690" s="72"/>
      <c r="AQ690" s="72"/>
      <c r="AR690" s="72"/>
      <c r="AS690" s="72"/>
      <c r="AT690" s="70"/>
      <c r="AU690" s="70"/>
      <c r="AV690" s="80"/>
      <c r="AW690" s="81" t="str">
        <f>IF(AV690="","",VLOOKUP(AV690,Prov!$A$2:$B$36,2,2))</f>
        <v/>
      </c>
      <c r="AX690" s="74"/>
    </row>
    <row r="691" spans="1:50" ht="15" customHeight="1">
      <c r="A691" s="71"/>
      <c r="B691" s="71"/>
      <c r="C691" s="70"/>
      <c r="D691" s="70"/>
      <c r="E691" s="70"/>
      <c r="F691" s="72"/>
      <c r="G691" s="70"/>
      <c r="H691" s="85"/>
      <c r="I691" s="86"/>
      <c r="J691" s="87"/>
      <c r="K691" s="71"/>
      <c r="L691" s="70"/>
      <c r="M691" s="69"/>
      <c r="N691" s="71"/>
      <c r="O691" s="69"/>
      <c r="P691" s="73"/>
      <c r="Q691" s="85"/>
      <c r="R691" s="86"/>
      <c r="S691" s="87"/>
      <c r="T691" s="73"/>
      <c r="U691" s="85"/>
      <c r="V691" s="86"/>
      <c r="W691" s="87"/>
      <c r="X691" s="69"/>
      <c r="Y691" s="69"/>
      <c r="Z691" s="69"/>
      <c r="AA691" s="69"/>
      <c r="AB691" s="70"/>
      <c r="AC691" s="70"/>
      <c r="AD691" s="69"/>
      <c r="AE691" s="69"/>
      <c r="AF691" s="69"/>
      <c r="AG691" s="71"/>
      <c r="AH691" s="69"/>
      <c r="AI691" s="70"/>
      <c r="AJ691" s="85"/>
      <c r="AK691" s="86"/>
      <c r="AL691" s="87"/>
      <c r="AM691" s="69"/>
      <c r="AN691" s="69"/>
      <c r="AO691" s="69"/>
      <c r="AP691" s="72"/>
      <c r="AQ691" s="72"/>
      <c r="AR691" s="72"/>
      <c r="AS691" s="72"/>
      <c r="AT691" s="70"/>
      <c r="AU691" s="70"/>
      <c r="AV691" s="80"/>
      <c r="AW691" s="81" t="str">
        <f>IF(AV691="","",VLOOKUP(AV691,Prov!$A$2:$B$36,2,2))</f>
        <v/>
      </c>
      <c r="AX691" s="74"/>
    </row>
    <row r="692" spans="1:50" ht="15" customHeight="1">
      <c r="A692" s="71"/>
      <c r="B692" s="71"/>
      <c r="C692" s="70"/>
      <c r="D692" s="70"/>
      <c r="E692" s="70"/>
      <c r="F692" s="72"/>
      <c r="G692" s="70"/>
      <c r="H692" s="85"/>
      <c r="I692" s="86"/>
      <c r="J692" s="87"/>
      <c r="K692" s="71"/>
      <c r="L692" s="70"/>
      <c r="M692" s="69"/>
      <c r="N692" s="71"/>
      <c r="O692" s="69"/>
      <c r="P692" s="73"/>
      <c r="Q692" s="85"/>
      <c r="R692" s="86"/>
      <c r="S692" s="87"/>
      <c r="T692" s="73"/>
      <c r="U692" s="85"/>
      <c r="V692" s="86"/>
      <c r="W692" s="87"/>
      <c r="X692" s="69"/>
      <c r="Y692" s="69"/>
      <c r="Z692" s="69"/>
      <c r="AA692" s="69"/>
      <c r="AB692" s="70"/>
      <c r="AC692" s="70"/>
      <c r="AD692" s="69"/>
      <c r="AE692" s="69"/>
      <c r="AF692" s="69"/>
      <c r="AG692" s="71"/>
      <c r="AH692" s="69"/>
      <c r="AI692" s="70"/>
      <c r="AJ692" s="85"/>
      <c r="AK692" s="86"/>
      <c r="AL692" s="87"/>
      <c r="AM692" s="69"/>
      <c r="AN692" s="69"/>
      <c r="AO692" s="69"/>
      <c r="AP692" s="72"/>
      <c r="AQ692" s="72"/>
      <c r="AR692" s="72"/>
      <c r="AS692" s="72"/>
      <c r="AT692" s="70"/>
      <c r="AU692" s="70"/>
      <c r="AV692" s="80"/>
      <c r="AW692" s="81" t="str">
        <f>IF(AV692="","",VLOOKUP(AV692,Prov!$A$2:$B$36,2,2))</f>
        <v/>
      </c>
      <c r="AX692" s="74"/>
    </row>
    <row r="693" spans="1:50" ht="15" customHeight="1">
      <c r="A693" s="71"/>
      <c r="B693" s="71"/>
      <c r="C693" s="70"/>
      <c r="D693" s="70"/>
      <c r="E693" s="70"/>
      <c r="F693" s="72"/>
      <c r="G693" s="70"/>
      <c r="H693" s="85"/>
      <c r="I693" s="86"/>
      <c r="J693" s="87"/>
      <c r="K693" s="71"/>
      <c r="L693" s="70"/>
      <c r="M693" s="69"/>
      <c r="N693" s="71"/>
      <c r="O693" s="69"/>
      <c r="P693" s="73"/>
      <c r="Q693" s="85"/>
      <c r="R693" s="86"/>
      <c r="S693" s="87"/>
      <c r="T693" s="73"/>
      <c r="U693" s="85"/>
      <c r="V693" s="86"/>
      <c r="W693" s="87"/>
      <c r="X693" s="69"/>
      <c r="Y693" s="69"/>
      <c r="Z693" s="69"/>
      <c r="AA693" s="69"/>
      <c r="AB693" s="70"/>
      <c r="AC693" s="70"/>
      <c r="AD693" s="69"/>
      <c r="AE693" s="69"/>
      <c r="AF693" s="69"/>
      <c r="AG693" s="71"/>
      <c r="AH693" s="69"/>
      <c r="AI693" s="70"/>
      <c r="AJ693" s="85"/>
      <c r="AK693" s="86"/>
      <c r="AL693" s="87"/>
      <c r="AM693" s="69"/>
      <c r="AN693" s="69"/>
      <c r="AO693" s="69"/>
      <c r="AP693" s="72"/>
      <c r="AQ693" s="72"/>
      <c r="AR693" s="72"/>
      <c r="AS693" s="72"/>
      <c r="AT693" s="70"/>
      <c r="AU693" s="70"/>
      <c r="AV693" s="80"/>
      <c r="AW693" s="81" t="str">
        <f>IF(AV693="","",VLOOKUP(AV693,Prov!$A$2:$B$36,2,2))</f>
        <v/>
      </c>
      <c r="AX693" s="74"/>
    </row>
    <row r="694" spans="1:50" ht="15" customHeight="1">
      <c r="A694" s="71"/>
      <c r="B694" s="71"/>
      <c r="C694" s="70"/>
      <c r="D694" s="70"/>
      <c r="E694" s="70"/>
      <c r="F694" s="72"/>
      <c r="G694" s="70"/>
      <c r="H694" s="85"/>
      <c r="I694" s="86"/>
      <c r="J694" s="87"/>
      <c r="K694" s="71"/>
      <c r="L694" s="70"/>
      <c r="M694" s="69"/>
      <c r="N694" s="71"/>
      <c r="O694" s="69"/>
      <c r="P694" s="73"/>
      <c r="Q694" s="85"/>
      <c r="R694" s="86"/>
      <c r="S694" s="87"/>
      <c r="T694" s="73"/>
      <c r="U694" s="85"/>
      <c r="V694" s="86"/>
      <c r="W694" s="87"/>
      <c r="X694" s="69"/>
      <c r="Y694" s="69"/>
      <c r="Z694" s="69"/>
      <c r="AA694" s="69"/>
      <c r="AB694" s="70"/>
      <c r="AC694" s="70"/>
      <c r="AD694" s="69"/>
      <c r="AE694" s="69"/>
      <c r="AF694" s="69"/>
      <c r="AG694" s="71"/>
      <c r="AH694" s="69"/>
      <c r="AI694" s="70"/>
      <c r="AJ694" s="85"/>
      <c r="AK694" s="86"/>
      <c r="AL694" s="87"/>
      <c r="AM694" s="69"/>
      <c r="AN694" s="69"/>
      <c r="AO694" s="69"/>
      <c r="AP694" s="72"/>
      <c r="AQ694" s="72"/>
      <c r="AR694" s="72"/>
      <c r="AS694" s="72"/>
      <c r="AT694" s="70"/>
      <c r="AU694" s="70"/>
      <c r="AV694" s="80"/>
      <c r="AW694" s="81" t="str">
        <f>IF(AV694="","",VLOOKUP(AV694,Prov!$A$2:$B$36,2,2))</f>
        <v/>
      </c>
      <c r="AX694" s="74"/>
    </row>
    <row r="695" spans="1:50" ht="15" customHeight="1">
      <c r="A695" s="71"/>
      <c r="B695" s="71"/>
      <c r="C695" s="70"/>
      <c r="D695" s="70"/>
      <c r="E695" s="70"/>
      <c r="F695" s="72"/>
      <c r="G695" s="70"/>
      <c r="H695" s="85"/>
      <c r="I695" s="86"/>
      <c r="J695" s="87"/>
      <c r="K695" s="71"/>
      <c r="L695" s="70"/>
      <c r="M695" s="69"/>
      <c r="N695" s="71"/>
      <c r="O695" s="69"/>
      <c r="P695" s="73"/>
      <c r="Q695" s="85"/>
      <c r="R695" s="86"/>
      <c r="S695" s="87"/>
      <c r="T695" s="73"/>
      <c r="U695" s="85"/>
      <c r="V695" s="86"/>
      <c r="W695" s="87"/>
      <c r="X695" s="69"/>
      <c r="Y695" s="69"/>
      <c r="Z695" s="69"/>
      <c r="AA695" s="69"/>
      <c r="AB695" s="70"/>
      <c r="AC695" s="70"/>
      <c r="AD695" s="69"/>
      <c r="AE695" s="69"/>
      <c r="AF695" s="69"/>
      <c r="AG695" s="71"/>
      <c r="AH695" s="69"/>
      <c r="AI695" s="70"/>
      <c r="AJ695" s="85"/>
      <c r="AK695" s="86"/>
      <c r="AL695" s="87"/>
      <c r="AM695" s="69"/>
      <c r="AN695" s="69"/>
      <c r="AO695" s="69"/>
      <c r="AP695" s="72"/>
      <c r="AQ695" s="72"/>
      <c r="AR695" s="72"/>
      <c r="AS695" s="72"/>
      <c r="AT695" s="70"/>
      <c r="AU695" s="70"/>
      <c r="AV695" s="80"/>
      <c r="AW695" s="81" t="str">
        <f>IF(AV695="","",VLOOKUP(AV695,Prov!$A$2:$B$36,2,2))</f>
        <v/>
      </c>
      <c r="AX695" s="74"/>
    </row>
    <row r="696" spans="1:50" ht="15" customHeight="1">
      <c r="A696" s="71"/>
      <c r="B696" s="71"/>
      <c r="C696" s="70"/>
      <c r="D696" s="70"/>
      <c r="E696" s="70"/>
      <c r="F696" s="72"/>
      <c r="G696" s="70"/>
      <c r="H696" s="85"/>
      <c r="I696" s="86"/>
      <c r="J696" s="87"/>
      <c r="K696" s="71"/>
      <c r="L696" s="70"/>
      <c r="M696" s="69"/>
      <c r="N696" s="71"/>
      <c r="O696" s="69"/>
      <c r="P696" s="73"/>
      <c r="Q696" s="85"/>
      <c r="R696" s="86"/>
      <c r="S696" s="87"/>
      <c r="T696" s="73"/>
      <c r="U696" s="85"/>
      <c r="V696" s="86"/>
      <c r="W696" s="87"/>
      <c r="X696" s="69"/>
      <c r="Y696" s="69"/>
      <c r="Z696" s="69"/>
      <c r="AA696" s="69"/>
      <c r="AB696" s="70"/>
      <c r="AC696" s="70"/>
      <c r="AD696" s="69"/>
      <c r="AE696" s="69"/>
      <c r="AF696" s="69"/>
      <c r="AG696" s="71"/>
      <c r="AH696" s="69"/>
      <c r="AI696" s="70"/>
      <c r="AJ696" s="85"/>
      <c r="AK696" s="86"/>
      <c r="AL696" s="87"/>
      <c r="AM696" s="69"/>
      <c r="AN696" s="69"/>
      <c r="AO696" s="69"/>
      <c r="AP696" s="72"/>
      <c r="AQ696" s="72"/>
      <c r="AR696" s="72"/>
      <c r="AS696" s="72"/>
      <c r="AT696" s="70"/>
      <c r="AU696" s="70"/>
      <c r="AV696" s="80"/>
      <c r="AW696" s="81" t="str">
        <f>IF(AV696="","",VLOOKUP(AV696,Prov!$A$2:$B$36,2,2))</f>
        <v/>
      </c>
      <c r="AX696" s="74"/>
    </row>
    <row r="697" spans="1:50" ht="15" customHeight="1">
      <c r="A697" s="71"/>
      <c r="B697" s="71"/>
      <c r="C697" s="70"/>
      <c r="D697" s="70"/>
      <c r="E697" s="70"/>
      <c r="F697" s="72"/>
      <c r="G697" s="70"/>
      <c r="H697" s="85"/>
      <c r="I697" s="86"/>
      <c r="J697" s="87"/>
      <c r="K697" s="71"/>
      <c r="L697" s="70"/>
      <c r="M697" s="69"/>
      <c r="N697" s="71"/>
      <c r="O697" s="69"/>
      <c r="P697" s="73"/>
      <c r="Q697" s="85"/>
      <c r="R697" s="86"/>
      <c r="S697" s="87"/>
      <c r="T697" s="73"/>
      <c r="U697" s="85"/>
      <c r="V697" s="86"/>
      <c r="W697" s="87"/>
      <c r="X697" s="69"/>
      <c r="Y697" s="69"/>
      <c r="Z697" s="69"/>
      <c r="AA697" s="69"/>
      <c r="AB697" s="70"/>
      <c r="AC697" s="70"/>
      <c r="AD697" s="69"/>
      <c r="AE697" s="69"/>
      <c r="AF697" s="69"/>
      <c r="AG697" s="71"/>
      <c r="AH697" s="69"/>
      <c r="AI697" s="70"/>
      <c r="AJ697" s="85"/>
      <c r="AK697" s="86"/>
      <c r="AL697" s="87"/>
      <c r="AM697" s="69"/>
      <c r="AN697" s="69"/>
      <c r="AO697" s="69"/>
      <c r="AP697" s="72"/>
      <c r="AQ697" s="72"/>
      <c r="AR697" s="72"/>
      <c r="AS697" s="72"/>
      <c r="AT697" s="70"/>
      <c r="AU697" s="70"/>
      <c r="AV697" s="80"/>
      <c r="AW697" s="81" t="str">
        <f>IF(AV697="","",VLOOKUP(AV697,Prov!$A$2:$B$36,2,2))</f>
        <v/>
      </c>
      <c r="AX697" s="74"/>
    </row>
    <row r="698" spans="1:50" ht="15" customHeight="1">
      <c r="A698" s="71"/>
      <c r="B698" s="71"/>
      <c r="C698" s="70"/>
      <c r="D698" s="70"/>
      <c r="E698" s="70"/>
      <c r="F698" s="72"/>
      <c r="G698" s="70"/>
      <c r="H698" s="85"/>
      <c r="I698" s="86"/>
      <c r="J698" s="87"/>
      <c r="K698" s="71"/>
      <c r="L698" s="70"/>
      <c r="M698" s="69"/>
      <c r="N698" s="71"/>
      <c r="O698" s="69"/>
      <c r="P698" s="73"/>
      <c r="Q698" s="85"/>
      <c r="R698" s="86"/>
      <c r="S698" s="87"/>
      <c r="T698" s="73"/>
      <c r="U698" s="85"/>
      <c r="V698" s="86"/>
      <c r="W698" s="87"/>
      <c r="X698" s="69"/>
      <c r="Y698" s="69"/>
      <c r="Z698" s="69"/>
      <c r="AA698" s="69"/>
      <c r="AB698" s="70"/>
      <c r="AC698" s="70"/>
      <c r="AD698" s="69"/>
      <c r="AE698" s="69"/>
      <c r="AF698" s="69"/>
      <c r="AG698" s="71"/>
      <c r="AH698" s="69"/>
      <c r="AI698" s="70"/>
      <c r="AJ698" s="85"/>
      <c r="AK698" s="86"/>
      <c r="AL698" s="87"/>
      <c r="AM698" s="69"/>
      <c r="AN698" s="69"/>
      <c r="AO698" s="69"/>
      <c r="AP698" s="72"/>
      <c r="AQ698" s="72"/>
      <c r="AR698" s="72"/>
      <c r="AS698" s="72"/>
      <c r="AT698" s="70"/>
      <c r="AU698" s="70"/>
      <c r="AV698" s="80"/>
      <c r="AW698" s="81" t="str">
        <f>IF(AV698="","",VLOOKUP(AV698,Prov!$A$2:$B$36,2,2))</f>
        <v/>
      </c>
      <c r="AX698" s="74"/>
    </row>
    <row r="699" spans="1:50" ht="15" customHeight="1">
      <c r="A699" s="71"/>
      <c r="B699" s="71"/>
      <c r="C699" s="70"/>
      <c r="D699" s="70"/>
      <c r="E699" s="70"/>
      <c r="F699" s="72"/>
      <c r="G699" s="70"/>
      <c r="H699" s="85"/>
      <c r="I699" s="86"/>
      <c r="J699" s="87"/>
      <c r="K699" s="71"/>
      <c r="L699" s="70"/>
      <c r="M699" s="69"/>
      <c r="N699" s="71"/>
      <c r="O699" s="69"/>
      <c r="P699" s="73"/>
      <c r="Q699" s="85"/>
      <c r="R699" s="86"/>
      <c r="S699" s="87"/>
      <c r="T699" s="73"/>
      <c r="U699" s="85"/>
      <c r="V699" s="86"/>
      <c r="W699" s="87"/>
      <c r="X699" s="69"/>
      <c r="Y699" s="69"/>
      <c r="Z699" s="69"/>
      <c r="AA699" s="69"/>
      <c r="AB699" s="70"/>
      <c r="AC699" s="70"/>
      <c r="AD699" s="69"/>
      <c r="AE699" s="69"/>
      <c r="AF699" s="69"/>
      <c r="AG699" s="71"/>
      <c r="AH699" s="69"/>
      <c r="AI699" s="70"/>
      <c r="AJ699" s="85"/>
      <c r="AK699" s="86"/>
      <c r="AL699" s="87"/>
      <c r="AM699" s="69"/>
      <c r="AN699" s="69"/>
      <c r="AO699" s="69"/>
      <c r="AP699" s="72"/>
      <c r="AQ699" s="72"/>
      <c r="AR699" s="72"/>
      <c r="AS699" s="72"/>
      <c r="AT699" s="70"/>
      <c r="AU699" s="70"/>
      <c r="AV699" s="80"/>
      <c r="AW699" s="81" t="str">
        <f>IF(AV699="","",VLOOKUP(AV699,Prov!$A$2:$B$36,2,2))</f>
        <v/>
      </c>
      <c r="AX699" s="74"/>
    </row>
    <row r="700" spans="1:50" ht="15" customHeight="1">
      <c r="A700" s="71"/>
      <c r="B700" s="71"/>
      <c r="C700" s="70"/>
      <c r="D700" s="70"/>
      <c r="E700" s="70"/>
      <c r="F700" s="72"/>
      <c r="G700" s="70"/>
      <c r="H700" s="85"/>
      <c r="I700" s="86"/>
      <c r="J700" s="87"/>
      <c r="K700" s="71"/>
      <c r="L700" s="70"/>
      <c r="M700" s="69"/>
      <c r="N700" s="71"/>
      <c r="O700" s="69"/>
      <c r="P700" s="73"/>
      <c r="Q700" s="85"/>
      <c r="R700" s="86"/>
      <c r="S700" s="87"/>
      <c r="T700" s="73"/>
      <c r="U700" s="85"/>
      <c r="V700" s="86"/>
      <c r="W700" s="87"/>
      <c r="X700" s="69"/>
      <c r="Y700" s="69"/>
      <c r="Z700" s="69"/>
      <c r="AA700" s="69"/>
      <c r="AB700" s="70"/>
      <c r="AC700" s="70"/>
      <c r="AD700" s="69"/>
      <c r="AE700" s="69"/>
      <c r="AF700" s="69"/>
      <c r="AG700" s="71"/>
      <c r="AH700" s="69"/>
      <c r="AI700" s="70"/>
      <c r="AJ700" s="85"/>
      <c r="AK700" s="86"/>
      <c r="AL700" s="87"/>
      <c r="AM700" s="69"/>
      <c r="AN700" s="69"/>
      <c r="AO700" s="69"/>
      <c r="AP700" s="72"/>
      <c r="AQ700" s="72"/>
      <c r="AR700" s="72"/>
      <c r="AS700" s="72"/>
      <c r="AT700" s="70"/>
      <c r="AU700" s="70"/>
      <c r="AV700" s="80"/>
      <c r="AW700" s="81" t="str">
        <f>IF(AV700="","",VLOOKUP(AV700,Prov!$A$2:$B$36,2,2))</f>
        <v/>
      </c>
      <c r="AX700" s="74"/>
    </row>
    <row r="701" spans="1:50" ht="15" customHeight="1">
      <c r="A701" s="71"/>
      <c r="B701" s="71"/>
      <c r="C701" s="70"/>
      <c r="D701" s="70"/>
      <c r="E701" s="70"/>
      <c r="F701" s="72"/>
      <c r="G701" s="70"/>
      <c r="H701" s="85"/>
      <c r="I701" s="86"/>
      <c r="J701" s="87"/>
      <c r="K701" s="71"/>
      <c r="L701" s="70"/>
      <c r="M701" s="69"/>
      <c r="N701" s="71"/>
      <c r="O701" s="69"/>
      <c r="P701" s="73"/>
      <c r="Q701" s="85"/>
      <c r="R701" s="86"/>
      <c r="S701" s="87"/>
      <c r="T701" s="73"/>
      <c r="U701" s="85"/>
      <c r="V701" s="86"/>
      <c r="W701" s="87"/>
      <c r="X701" s="69"/>
      <c r="Y701" s="69"/>
      <c r="Z701" s="69"/>
      <c r="AA701" s="69"/>
      <c r="AB701" s="70"/>
      <c r="AC701" s="70"/>
      <c r="AD701" s="69"/>
      <c r="AE701" s="69"/>
      <c r="AF701" s="69"/>
      <c r="AG701" s="71"/>
      <c r="AH701" s="69"/>
      <c r="AI701" s="70"/>
      <c r="AJ701" s="85"/>
      <c r="AK701" s="86"/>
      <c r="AL701" s="87"/>
      <c r="AM701" s="69"/>
      <c r="AN701" s="69"/>
      <c r="AO701" s="69"/>
      <c r="AP701" s="72"/>
      <c r="AQ701" s="72"/>
      <c r="AR701" s="72"/>
      <c r="AS701" s="72"/>
      <c r="AT701" s="70"/>
      <c r="AU701" s="70"/>
      <c r="AV701" s="80"/>
      <c r="AW701" s="81" t="str">
        <f>IF(AV701="","",VLOOKUP(AV701,Prov!$A$2:$B$36,2,2))</f>
        <v/>
      </c>
      <c r="AX701" s="74"/>
    </row>
    <row r="702" spans="1:50" ht="15" customHeight="1">
      <c r="A702" s="71"/>
      <c r="B702" s="71"/>
      <c r="C702" s="70"/>
      <c r="D702" s="70"/>
      <c r="E702" s="70"/>
      <c r="F702" s="72"/>
      <c r="G702" s="70"/>
      <c r="H702" s="85"/>
      <c r="I702" s="86"/>
      <c r="J702" s="87"/>
      <c r="K702" s="71"/>
      <c r="L702" s="70"/>
      <c r="M702" s="69"/>
      <c r="N702" s="71"/>
      <c r="O702" s="69"/>
      <c r="P702" s="73"/>
      <c r="Q702" s="85"/>
      <c r="R702" s="86"/>
      <c r="S702" s="87"/>
      <c r="T702" s="73"/>
      <c r="U702" s="85"/>
      <c r="V702" s="86"/>
      <c r="W702" s="87"/>
      <c r="X702" s="69"/>
      <c r="Y702" s="69"/>
      <c r="Z702" s="69"/>
      <c r="AA702" s="69"/>
      <c r="AB702" s="70"/>
      <c r="AC702" s="70"/>
      <c r="AD702" s="69"/>
      <c r="AE702" s="69"/>
      <c r="AF702" s="69"/>
      <c r="AG702" s="71"/>
      <c r="AH702" s="69"/>
      <c r="AI702" s="70"/>
      <c r="AJ702" s="85"/>
      <c r="AK702" s="86"/>
      <c r="AL702" s="87"/>
      <c r="AM702" s="69"/>
      <c r="AN702" s="69"/>
      <c r="AO702" s="69"/>
      <c r="AP702" s="72"/>
      <c r="AQ702" s="72"/>
      <c r="AR702" s="72"/>
      <c r="AS702" s="72"/>
      <c r="AT702" s="70"/>
      <c r="AU702" s="70"/>
      <c r="AV702" s="80"/>
      <c r="AW702" s="81" t="str">
        <f>IF(AV702="","",VLOOKUP(AV702,Prov!$A$2:$B$36,2,2))</f>
        <v/>
      </c>
      <c r="AX702" s="74"/>
    </row>
    <row r="703" spans="1:50" ht="15" customHeight="1">
      <c r="A703" s="71"/>
      <c r="B703" s="71"/>
      <c r="C703" s="70"/>
      <c r="D703" s="70"/>
      <c r="E703" s="70"/>
      <c r="F703" s="72"/>
      <c r="G703" s="70"/>
      <c r="H703" s="85"/>
      <c r="I703" s="86"/>
      <c r="J703" s="87"/>
      <c r="K703" s="71"/>
      <c r="L703" s="70"/>
      <c r="M703" s="69"/>
      <c r="N703" s="71"/>
      <c r="O703" s="69"/>
      <c r="P703" s="73"/>
      <c r="Q703" s="85"/>
      <c r="R703" s="86"/>
      <c r="S703" s="87"/>
      <c r="T703" s="73"/>
      <c r="U703" s="85"/>
      <c r="V703" s="86"/>
      <c r="W703" s="87"/>
      <c r="X703" s="69"/>
      <c r="Y703" s="69"/>
      <c r="Z703" s="69"/>
      <c r="AA703" s="69"/>
      <c r="AB703" s="70"/>
      <c r="AC703" s="70"/>
      <c r="AD703" s="69"/>
      <c r="AE703" s="69"/>
      <c r="AF703" s="69"/>
      <c r="AG703" s="71"/>
      <c r="AH703" s="69"/>
      <c r="AI703" s="70"/>
      <c r="AJ703" s="85"/>
      <c r="AK703" s="86"/>
      <c r="AL703" s="87"/>
      <c r="AM703" s="69"/>
      <c r="AN703" s="69"/>
      <c r="AO703" s="69"/>
      <c r="AP703" s="72"/>
      <c r="AQ703" s="72"/>
      <c r="AR703" s="72"/>
      <c r="AS703" s="72"/>
      <c r="AT703" s="70"/>
      <c r="AU703" s="70"/>
      <c r="AV703" s="80"/>
      <c r="AW703" s="81" t="str">
        <f>IF(AV703="","",VLOOKUP(AV703,Prov!$A$2:$B$36,2,2))</f>
        <v/>
      </c>
      <c r="AX703" s="74"/>
    </row>
    <row r="704" spans="1:50" ht="15" customHeight="1">
      <c r="A704" s="71"/>
      <c r="B704" s="71"/>
      <c r="C704" s="70"/>
      <c r="D704" s="70"/>
      <c r="E704" s="70"/>
      <c r="F704" s="72"/>
      <c r="G704" s="70"/>
      <c r="H704" s="85"/>
      <c r="I704" s="86"/>
      <c r="J704" s="87"/>
      <c r="K704" s="71"/>
      <c r="L704" s="70"/>
      <c r="M704" s="69"/>
      <c r="N704" s="71"/>
      <c r="O704" s="69"/>
      <c r="P704" s="73"/>
      <c r="Q704" s="85"/>
      <c r="R704" s="86"/>
      <c r="S704" s="87"/>
      <c r="T704" s="73"/>
      <c r="U704" s="85"/>
      <c r="V704" s="86"/>
      <c r="W704" s="87"/>
      <c r="X704" s="69"/>
      <c r="Y704" s="69"/>
      <c r="Z704" s="69"/>
      <c r="AA704" s="69"/>
      <c r="AB704" s="70"/>
      <c r="AC704" s="70"/>
      <c r="AD704" s="69"/>
      <c r="AE704" s="69"/>
      <c r="AF704" s="69"/>
      <c r="AG704" s="71"/>
      <c r="AH704" s="69"/>
      <c r="AI704" s="70"/>
      <c r="AJ704" s="85"/>
      <c r="AK704" s="86"/>
      <c r="AL704" s="87"/>
      <c r="AM704" s="69"/>
      <c r="AN704" s="69"/>
      <c r="AO704" s="69"/>
      <c r="AP704" s="72"/>
      <c r="AQ704" s="72"/>
      <c r="AR704" s="72"/>
      <c r="AS704" s="72"/>
      <c r="AT704" s="70"/>
      <c r="AU704" s="70"/>
      <c r="AV704" s="80"/>
      <c r="AW704" s="81" t="str">
        <f>IF(AV704="","",VLOOKUP(AV704,Prov!$A$2:$B$36,2,2))</f>
        <v/>
      </c>
      <c r="AX704" s="74"/>
    </row>
    <row r="705" spans="1:50" ht="15" customHeight="1">
      <c r="A705" s="71"/>
      <c r="B705" s="71"/>
      <c r="C705" s="70"/>
      <c r="D705" s="70"/>
      <c r="E705" s="70"/>
      <c r="F705" s="72"/>
      <c r="G705" s="70"/>
      <c r="H705" s="85"/>
      <c r="I705" s="86"/>
      <c r="J705" s="87"/>
      <c r="K705" s="71"/>
      <c r="L705" s="70"/>
      <c r="M705" s="69"/>
      <c r="N705" s="71"/>
      <c r="O705" s="69"/>
      <c r="P705" s="73"/>
      <c r="Q705" s="85"/>
      <c r="R705" s="86"/>
      <c r="S705" s="87"/>
      <c r="T705" s="73"/>
      <c r="U705" s="85"/>
      <c r="V705" s="86"/>
      <c r="W705" s="87"/>
      <c r="X705" s="69"/>
      <c r="Y705" s="69"/>
      <c r="Z705" s="69"/>
      <c r="AA705" s="69"/>
      <c r="AB705" s="70"/>
      <c r="AC705" s="70"/>
      <c r="AD705" s="69"/>
      <c r="AE705" s="69"/>
      <c r="AF705" s="69"/>
      <c r="AG705" s="71"/>
      <c r="AH705" s="69"/>
      <c r="AI705" s="70"/>
      <c r="AJ705" s="85"/>
      <c r="AK705" s="86"/>
      <c r="AL705" s="87"/>
      <c r="AM705" s="69"/>
      <c r="AN705" s="69"/>
      <c r="AO705" s="69"/>
      <c r="AP705" s="72"/>
      <c r="AQ705" s="72"/>
      <c r="AR705" s="72"/>
      <c r="AS705" s="72"/>
      <c r="AT705" s="70"/>
      <c r="AU705" s="70"/>
      <c r="AV705" s="80"/>
      <c r="AW705" s="81" t="str">
        <f>IF(AV705="","",VLOOKUP(AV705,Prov!$A$2:$B$36,2,2))</f>
        <v/>
      </c>
      <c r="AX705" s="74"/>
    </row>
    <row r="706" spans="1:50" ht="15" customHeight="1">
      <c r="A706" s="71"/>
      <c r="B706" s="71"/>
      <c r="C706" s="70"/>
      <c r="D706" s="70"/>
      <c r="E706" s="70"/>
      <c r="F706" s="72"/>
      <c r="G706" s="70"/>
      <c r="H706" s="85"/>
      <c r="I706" s="86"/>
      <c r="J706" s="87"/>
      <c r="K706" s="71"/>
      <c r="L706" s="70"/>
      <c r="M706" s="69"/>
      <c r="N706" s="71"/>
      <c r="O706" s="69"/>
      <c r="P706" s="73"/>
      <c r="Q706" s="85"/>
      <c r="R706" s="86"/>
      <c r="S706" s="87"/>
      <c r="T706" s="73"/>
      <c r="U706" s="85"/>
      <c r="V706" s="86"/>
      <c r="W706" s="87"/>
      <c r="X706" s="69"/>
      <c r="Y706" s="69"/>
      <c r="Z706" s="69"/>
      <c r="AA706" s="69"/>
      <c r="AB706" s="70"/>
      <c r="AC706" s="70"/>
      <c r="AD706" s="69"/>
      <c r="AE706" s="69"/>
      <c r="AF706" s="69"/>
      <c r="AG706" s="71"/>
      <c r="AH706" s="69"/>
      <c r="AI706" s="70"/>
      <c r="AJ706" s="85"/>
      <c r="AK706" s="86"/>
      <c r="AL706" s="87"/>
      <c r="AM706" s="69"/>
      <c r="AN706" s="69"/>
      <c r="AO706" s="69"/>
      <c r="AP706" s="72"/>
      <c r="AQ706" s="72"/>
      <c r="AR706" s="72"/>
      <c r="AS706" s="72"/>
      <c r="AT706" s="70"/>
      <c r="AU706" s="70"/>
      <c r="AV706" s="80"/>
      <c r="AW706" s="81" t="str">
        <f>IF(AV706="","",VLOOKUP(AV706,Prov!$A$2:$B$36,2,2))</f>
        <v/>
      </c>
      <c r="AX706" s="74"/>
    </row>
    <row r="707" spans="1:50" ht="15" customHeight="1">
      <c r="A707" s="71"/>
      <c r="B707" s="71"/>
      <c r="C707" s="70"/>
      <c r="D707" s="70"/>
      <c r="E707" s="70"/>
      <c r="F707" s="72"/>
      <c r="G707" s="70"/>
      <c r="H707" s="85"/>
      <c r="I707" s="86"/>
      <c r="J707" s="87"/>
      <c r="K707" s="71"/>
      <c r="L707" s="70"/>
      <c r="M707" s="69"/>
      <c r="N707" s="71"/>
      <c r="O707" s="69"/>
      <c r="P707" s="73"/>
      <c r="Q707" s="85"/>
      <c r="R707" s="86"/>
      <c r="S707" s="87"/>
      <c r="T707" s="73"/>
      <c r="U707" s="85"/>
      <c r="V707" s="86"/>
      <c r="W707" s="87"/>
      <c r="X707" s="69"/>
      <c r="Y707" s="69"/>
      <c r="Z707" s="69"/>
      <c r="AA707" s="69"/>
      <c r="AB707" s="70"/>
      <c r="AC707" s="70"/>
      <c r="AD707" s="69"/>
      <c r="AE707" s="69"/>
      <c r="AF707" s="69"/>
      <c r="AG707" s="71"/>
      <c r="AH707" s="69"/>
      <c r="AI707" s="70"/>
      <c r="AJ707" s="85"/>
      <c r="AK707" s="86"/>
      <c r="AL707" s="87"/>
      <c r="AM707" s="69"/>
      <c r="AN707" s="69"/>
      <c r="AO707" s="69"/>
      <c r="AP707" s="72"/>
      <c r="AQ707" s="72"/>
      <c r="AR707" s="72"/>
      <c r="AS707" s="72"/>
      <c r="AT707" s="70"/>
      <c r="AU707" s="70"/>
      <c r="AV707" s="80"/>
      <c r="AW707" s="81" t="str">
        <f>IF(AV707="","",VLOOKUP(AV707,Prov!$A$2:$B$36,2,2))</f>
        <v/>
      </c>
      <c r="AX707" s="74"/>
    </row>
    <row r="708" spans="1:50" ht="15" customHeight="1">
      <c r="A708" s="71"/>
      <c r="B708" s="71"/>
      <c r="C708" s="70"/>
      <c r="D708" s="70"/>
      <c r="E708" s="70"/>
      <c r="F708" s="72"/>
      <c r="G708" s="70"/>
      <c r="H708" s="85"/>
      <c r="I708" s="86"/>
      <c r="J708" s="87"/>
      <c r="K708" s="71"/>
      <c r="L708" s="70"/>
      <c r="M708" s="69"/>
      <c r="N708" s="71"/>
      <c r="O708" s="69"/>
      <c r="P708" s="73"/>
      <c r="Q708" s="85"/>
      <c r="R708" s="86"/>
      <c r="S708" s="87"/>
      <c r="T708" s="73"/>
      <c r="U708" s="85"/>
      <c r="V708" s="86"/>
      <c r="W708" s="87"/>
      <c r="X708" s="69"/>
      <c r="Y708" s="69"/>
      <c r="Z708" s="69"/>
      <c r="AA708" s="69"/>
      <c r="AB708" s="70"/>
      <c r="AC708" s="70"/>
      <c r="AD708" s="69"/>
      <c r="AE708" s="69"/>
      <c r="AF708" s="69"/>
      <c r="AG708" s="71"/>
      <c r="AH708" s="69"/>
      <c r="AI708" s="70"/>
      <c r="AJ708" s="85"/>
      <c r="AK708" s="86"/>
      <c r="AL708" s="87"/>
      <c r="AM708" s="69"/>
      <c r="AN708" s="69"/>
      <c r="AO708" s="69"/>
      <c r="AP708" s="72"/>
      <c r="AQ708" s="72"/>
      <c r="AR708" s="72"/>
      <c r="AS708" s="72"/>
      <c r="AT708" s="70"/>
      <c r="AU708" s="70"/>
      <c r="AV708" s="80"/>
      <c r="AW708" s="81" t="str">
        <f>IF(AV708="","",VLOOKUP(AV708,Prov!$A$2:$B$36,2,2))</f>
        <v/>
      </c>
      <c r="AX708" s="74"/>
    </row>
    <row r="709" spans="1:50" ht="15" customHeight="1">
      <c r="A709" s="71"/>
      <c r="B709" s="71"/>
      <c r="C709" s="70"/>
      <c r="D709" s="70"/>
      <c r="E709" s="70"/>
      <c r="F709" s="72"/>
      <c r="G709" s="70"/>
      <c r="H709" s="85"/>
      <c r="I709" s="86"/>
      <c r="J709" s="87"/>
      <c r="K709" s="71"/>
      <c r="L709" s="70"/>
      <c r="M709" s="69"/>
      <c r="N709" s="71"/>
      <c r="O709" s="69"/>
      <c r="P709" s="73"/>
      <c r="Q709" s="85"/>
      <c r="R709" s="86"/>
      <c r="S709" s="87"/>
      <c r="T709" s="73"/>
      <c r="U709" s="85"/>
      <c r="V709" s="86"/>
      <c r="W709" s="87"/>
      <c r="X709" s="69"/>
      <c r="Y709" s="69"/>
      <c r="Z709" s="69"/>
      <c r="AA709" s="69"/>
      <c r="AB709" s="70"/>
      <c r="AC709" s="70"/>
      <c r="AD709" s="69"/>
      <c r="AE709" s="69"/>
      <c r="AF709" s="69"/>
      <c r="AG709" s="71"/>
      <c r="AH709" s="69"/>
      <c r="AI709" s="70"/>
      <c r="AJ709" s="85"/>
      <c r="AK709" s="86"/>
      <c r="AL709" s="87"/>
      <c r="AM709" s="69"/>
      <c r="AN709" s="69"/>
      <c r="AO709" s="69"/>
      <c r="AP709" s="72"/>
      <c r="AQ709" s="72"/>
      <c r="AR709" s="72"/>
      <c r="AS709" s="72"/>
      <c r="AT709" s="70"/>
      <c r="AU709" s="70"/>
      <c r="AV709" s="80"/>
      <c r="AW709" s="81" t="str">
        <f>IF(AV709="","",VLOOKUP(AV709,Prov!$A$2:$B$36,2,2))</f>
        <v/>
      </c>
      <c r="AX709" s="74"/>
    </row>
    <row r="710" spans="1:50" ht="15" customHeight="1">
      <c r="A710" s="71"/>
      <c r="B710" s="71"/>
      <c r="C710" s="70"/>
      <c r="D710" s="70"/>
      <c r="E710" s="70"/>
      <c r="F710" s="72"/>
      <c r="G710" s="70"/>
      <c r="H710" s="85"/>
      <c r="I710" s="86"/>
      <c r="J710" s="87"/>
      <c r="K710" s="71"/>
      <c r="L710" s="70"/>
      <c r="M710" s="69"/>
      <c r="N710" s="71"/>
      <c r="O710" s="69"/>
      <c r="P710" s="73"/>
      <c r="Q710" s="85"/>
      <c r="R710" s="86"/>
      <c r="S710" s="87"/>
      <c r="T710" s="73"/>
      <c r="U710" s="85"/>
      <c r="V710" s="86"/>
      <c r="W710" s="87"/>
      <c r="X710" s="69"/>
      <c r="Y710" s="69"/>
      <c r="Z710" s="69"/>
      <c r="AA710" s="69"/>
      <c r="AB710" s="70"/>
      <c r="AC710" s="70"/>
      <c r="AD710" s="69"/>
      <c r="AE710" s="69"/>
      <c r="AF710" s="69"/>
      <c r="AG710" s="71"/>
      <c r="AH710" s="69"/>
      <c r="AI710" s="70"/>
      <c r="AJ710" s="85"/>
      <c r="AK710" s="86"/>
      <c r="AL710" s="87"/>
      <c r="AM710" s="69"/>
      <c r="AN710" s="69"/>
      <c r="AO710" s="69"/>
      <c r="AP710" s="72"/>
      <c r="AQ710" s="72"/>
      <c r="AR710" s="72"/>
      <c r="AS710" s="72"/>
      <c r="AT710" s="70"/>
      <c r="AU710" s="70"/>
      <c r="AV710" s="80"/>
      <c r="AW710" s="81" t="str">
        <f>IF(AV710="","",VLOOKUP(AV710,Prov!$A$2:$B$36,2,2))</f>
        <v/>
      </c>
      <c r="AX710" s="74"/>
    </row>
    <row r="711" spans="1:50" ht="15" customHeight="1">
      <c r="A711" s="71"/>
      <c r="B711" s="71"/>
      <c r="C711" s="70"/>
      <c r="D711" s="70"/>
      <c r="E711" s="70"/>
      <c r="F711" s="72"/>
      <c r="G711" s="70"/>
      <c r="H711" s="85"/>
      <c r="I711" s="86"/>
      <c r="J711" s="87"/>
      <c r="K711" s="71"/>
      <c r="L711" s="70"/>
      <c r="M711" s="69"/>
      <c r="N711" s="71"/>
      <c r="O711" s="69"/>
      <c r="P711" s="73"/>
      <c r="Q711" s="85"/>
      <c r="R711" s="86"/>
      <c r="S711" s="87"/>
      <c r="T711" s="73"/>
      <c r="U711" s="85"/>
      <c r="V711" s="86"/>
      <c r="W711" s="87"/>
      <c r="X711" s="69"/>
      <c r="Y711" s="69"/>
      <c r="Z711" s="69"/>
      <c r="AA711" s="69"/>
      <c r="AB711" s="70"/>
      <c r="AC711" s="70"/>
      <c r="AD711" s="69"/>
      <c r="AE711" s="69"/>
      <c r="AF711" s="69"/>
      <c r="AG711" s="71"/>
      <c r="AH711" s="69"/>
      <c r="AI711" s="70"/>
      <c r="AJ711" s="85"/>
      <c r="AK711" s="86"/>
      <c r="AL711" s="87"/>
      <c r="AM711" s="69"/>
      <c r="AN711" s="69"/>
      <c r="AO711" s="69"/>
      <c r="AP711" s="72"/>
      <c r="AQ711" s="72"/>
      <c r="AR711" s="72"/>
      <c r="AS711" s="72"/>
      <c r="AT711" s="70"/>
      <c r="AU711" s="70"/>
      <c r="AV711" s="80"/>
      <c r="AW711" s="81" t="str">
        <f>IF(AV711="","",VLOOKUP(AV711,Prov!$A$2:$B$36,2,2))</f>
        <v/>
      </c>
      <c r="AX711" s="74"/>
    </row>
    <row r="712" spans="1:50" ht="15" customHeight="1">
      <c r="A712" s="71"/>
      <c r="B712" s="71"/>
      <c r="C712" s="70"/>
      <c r="D712" s="70"/>
      <c r="E712" s="70"/>
      <c r="F712" s="72"/>
      <c r="G712" s="70"/>
      <c r="H712" s="85"/>
      <c r="I712" s="86"/>
      <c r="J712" s="87"/>
      <c r="K712" s="71"/>
      <c r="L712" s="70"/>
      <c r="M712" s="69"/>
      <c r="N712" s="71"/>
      <c r="O712" s="69"/>
      <c r="P712" s="73"/>
      <c r="Q712" s="85"/>
      <c r="R712" s="86"/>
      <c r="S712" s="87"/>
      <c r="T712" s="73"/>
      <c r="U712" s="85"/>
      <c r="V712" s="86"/>
      <c r="W712" s="87"/>
      <c r="X712" s="69"/>
      <c r="Y712" s="69"/>
      <c r="Z712" s="69"/>
      <c r="AA712" s="69"/>
      <c r="AB712" s="70"/>
      <c r="AC712" s="70"/>
      <c r="AD712" s="69"/>
      <c r="AE712" s="69"/>
      <c r="AF712" s="69"/>
      <c r="AG712" s="71"/>
      <c r="AH712" s="69"/>
      <c r="AI712" s="70"/>
      <c r="AJ712" s="85"/>
      <c r="AK712" s="86"/>
      <c r="AL712" s="87"/>
      <c r="AM712" s="69"/>
      <c r="AN712" s="69"/>
      <c r="AO712" s="69"/>
      <c r="AP712" s="72"/>
      <c r="AQ712" s="72"/>
      <c r="AR712" s="72"/>
      <c r="AS712" s="72"/>
      <c r="AT712" s="70"/>
      <c r="AU712" s="70"/>
      <c r="AV712" s="80"/>
      <c r="AW712" s="81" t="str">
        <f>IF(AV712="","",VLOOKUP(AV712,Prov!$A$2:$B$36,2,2))</f>
        <v/>
      </c>
      <c r="AX712" s="74"/>
    </row>
    <row r="713" spans="1:50" ht="15" customHeight="1">
      <c r="A713" s="71"/>
      <c r="B713" s="71"/>
      <c r="C713" s="70"/>
      <c r="D713" s="70"/>
      <c r="E713" s="70"/>
      <c r="F713" s="72"/>
      <c r="G713" s="70"/>
      <c r="H713" s="85"/>
      <c r="I713" s="86"/>
      <c r="J713" s="87"/>
      <c r="K713" s="71"/>
      <c r="L713" s="70"/>
      <c r="M713" s="69"/>
      <c r="N713" s="71"/>
      <c r="O713" s="69"/>
      <c r="P713" s="73"/>
      <c r="Q713" s="85"/>
      <c r="R713" s="86"/>
      <c r="S713" s="87"/>
      <c r="T713" s="73"/>
      <c r="U713" s="85"/>
      <c r="V713" s="86"/>
      <c r="W713" s="87"/>
      <c r="X713" s="69"/>
      <c r="Y713" s="69"/>
      <c r="Z713" s="69"/>
      <c r="AA713" s="69"/>
      <c r="AB713" s="70"/>
      <c r="AC713" s="70"/>
      <c r="AD713" s="69"/>
      <c r="AE713" s="69"/>
      <c r="AF713" s="69"/>
      <c r="AG713" s="71"/>
      <c r="AH713" s="69"/>
      <c r="AI713" s="70"/>
      <c r="AJ713" s="85"/>
      <c r="AK713" s="86"/>
      <c r="AL713" s="87"/>
      <c r="AM713" s="69"/>
      <c r="AN713" s="69"/>
      <c r="AO713" s="69"/>
      <c r="AP713" s="72"/>
      <c r="AQ713" s="72"/>
      <c r="AR713" s="72"/>
      <c r="AS713" s="72"/>
      <c r="AT713" s="70"/>
      <c r="AU713" s="70"/>
      <c r="AV713" s="80"/>
      <c r="AW713" s="81" t="str">
        <f>IF(AV713="","",VLOOKUP(AV713,Prov!$A$2:$B$36,2,2))</f>
        <v/>
      </c>
      <c r="AX713" s="74"/>
    </row>
    <row r="714" spans="1:50" ht="15" customHeight="1">
      <c r="A714" s="71"/>
      <c r="B714" s="71"/>
      <c r="C714" s="70"/>
      <c r="D714" s="70"/>
      <c r="E714" s="70"/>
      <c r="F714" s="72"/>
      <c r="G714" s="70"/>
      <c r="H714" s="85"/>
      <c r="I714" s="86"/>
      <c r="J714" s="87"/>
      <c r="K714" s="71"/>
      <c r="L714" s="70"/>
      <c r="M714" s="69"/>
      <c r="N714" s="71"/>
      <c r="O714" s="69"/>
      <c r="P714" s="73"/>
      <c r="Q714" s="85"/>
      <c r="R714" s="86"/>
      <c r="S714" s="87"/>
      <c r="T714" s="73"/>
      <c r="U714" s="85"/>
      <c r="V714" s="86"/>
      <c r="W714" s="87"/>
      <c r="X714" s="69"/>
      <c r="Y714" s="69"/>
      <c r="Z714" s="69"/>
      <c r="AA714" s="69"/>
      <c r="AB714" s="70"/>
      <c r="AC714" s="70"/>
      <c r="AD714" s="69"/>
      <c r="AE714" s="69"/>
      <c r="AF714" s="69"/>
      <c r="AG714" s="71"/>
      <c r="AH714" s="69"/>
      <c r="AI714" s="70"/>
      <c r="AJ714" s="85"/>
      <c r="AK714" s="86"/>
      <c r="AL714" s="87"/>
      <c r="AM714" s="69"/>
      <c r="AN714" s="69"/>
      <c r="AO714" s="69"/>
      <c r="AP714" s="72"/>
      <c r="AQ714" s="72"/>
      <c r="AR714" s="72"/>
      <c r="AS714" s="72"/>
      <c r="AT714" s="70"/>
      <c r="AU714" s="70"/>
      <c r="AV714" s="80"/>
      <c r="AW714" s="81" t="str">
        <f>IF(AV714="","",VLOOKUP(AV714,Prov!$A$2:$B$36,2,2))</f>
        <v/>
      </c>
      <c r="AX714" s="74"/>
    </row>
    <row r="715" spans="1:50" ht="15" customHeight="1">
      <c r="A715" s="71"/>
      <c r="B715" s="71"/>
      <c r="C715" s="70"/>
      <c r="D715" s="70"/>
      <c r="E715" s="70"/>
      <c r="F715" s="72"/>
      <c r="G715" s="70"/>
      <c r="H715" s="85"/>
      <c r="I715" s="86"/>
      <c r="J715" s="87"/>
      <c r="K715" s="71"/>
      <c r="L715" s="70"/>
      <c r="M715" s="69"/>
      <c r="N715" s="71"/>
      <c r="O715" s="69"/>
      <c r="P715" s="73"/>
      <c r="Q715" s="85"/>
      <c r="R715" s="86"/>
      <c r="S715" s="87"/>
      <c r="T715" s="73"/>
      <c r="U715" s="85"/>
      <c r="V715" s="86"/>
      <c r="W715" s="87"/>
      <c r="X715" s="69"/>
      <c r="Y715" s="69"/>
      <c r="Z715" s="69"/>
      <c r="AA715" s="69"/>
      <c r="AB715" s="70"/>
      <c r="AC715" s="70"/>
      <c r="AD715" s="69"/>
      <c r="AE715" s="69"/>
      <c r="AF715" s="69"/>
      <c r="AG715" s="71"/>
      <c r="AH715" s="69"/>
      <c r="AI715" s="70"/>
      <c r="AJ715" s="85"/>
      <c r="AK715" s="86"/>
      <c r="AL715" s="87"/>
      <c r="AM715" s="69"/>
      <c r="AN715" s="69"/>
      <c r="AO715" s="69"/>
      <c r="AP715" s="72"/>
      <c r="AQ715" s="72"/>
      <c r="AR715" s="72"/>
      <c r="AS715" s="72"/>
      <c r="AT715" s="70"/>
      <c r="AU715" s="70"/>
      <c r="AV715" s="80"/>
      <c r="AW715" s="81" t="str">
        <f>IF(AV715="","",VLOOKUP(AV715,Prov!$A$2:$B$36,2,2))</f>
        <v/>
      </c>
      <c r="AX715" s="74"/>
    </row>
    <row r="716" spans="1:50" ht="15" customHeight="1">
      <c r="A716" s="71"/>
      <c r="B716" s="71"/>
      <c r="C716" s="70"/>
      <c r="D716" s="70"/>
      <c r="E716" s="70"/>
      <c r="F716" s="72"/>
      <c r="G716" s="70"/>
      <c r="H716" s="85"/>
      <c r="I716" s="86"/>
      <c r="J716" s="87"/>
      <c r="K716" s="71"/>
      <c r="L716" s="70"/>
      <c r="M716" s="69"/>
      <c r="N716" s="71"/>
      <c r="O716" s="69"/>
      <c r="P716" s="73"/>
      <c r="Q716" s="85"/>
      <c r="R716" s="86"/>
      <c r="S716" s="87"/>
      <c r="T716" s="73"/>
      <c r="U716" s="85"/>
      <c r="V716" s="86"/>
      <c r="W716" s="87"/>
      <c r="X716" s="69"/>
      <c r="Y716" s="69"/>
      <c r="Z716" s="69"/>
      <c r="AA716" s="69"/>
      <c r="AB716" s="70"/>
      <c r="AC716" s="70"/>
      <c r="AD716" s="69"/>
      <c r="AE716" s="69"/>
      <c r="AF716" s="69"/>
      <c r="AG716" s="71"/>
      <c r="AH716" s="69"/>
      <c r="AI716" s="70"/>
      <c r="AJ716" s="85"/>
      <c r="AK716" s="86"/>
      <c r="AL716" s="87"/>
      <c r="AM716" s="69"/>
      <c r="AN716" s="69"/>
      <c r="AO716" s="69"/>
      <c r="AP716" s="72"/>
      <c r="AQ716" s="72"/>
      <c r="AR716" s="72"/>
      <c r="AS716" s="72"/>
      <c r="AT716" s="70"/>
      <c r="AU716" s="70"/>
      <c r="AV716" s="80"/>
      <c r="AW716" s="81" t="str">
        <f>IF(AV716="","",VLOOKUP(AV716,Prov!$A$2:$B$36,2,2))</f>
        <v/>
      </c>
      <c r="AX716" s="74"/>
    </row>
    <row r="717" spans="1:50" ht="15" customHeight="1">
      <c r="A717" s="71"/>
      <c r="B717" s="71"/>
      <c r="C717" s="70"/>
      <c r="D717" s="70"/>
      <c r="E717" s="70"/>
      <c r="F717" s="72"/>
      <c r="G717" s="70"/>
      <c r="H717" s="85"/>
      <c r="I717" s="86"/>
      <c r="J717" s="87"/>
      <c r="K717" s="71"/>
      <c r="L717" s="70"/>
      <c r="M717" s="69"/>
      <c r="N717" s="71"/>
      <c r="O717" s="69"/>
      <c r="P717" s="73"/>
      <c r="Q717" s="85"/>
      <c r="R717" s="86"/>
      <c r="S717" s="87"/>
      <c r="T717" s="73"/>
      <c r="U717" s="85"/>
      <c r="V717" s="86"/>
      <c r="W717" s="87"/>
      <c r="X717" s="69"/>
      <c r="Y717" s="69"/>
      <c r="Z717" s="69"/>
      <c r="AA717" s="69"/>
      <c r="AB717" s="70"/>
      <c r="AC717" s="70"/>
      <c r="AD717" s="69"/>
      <c r="AE717" s="69"/>
      <c r="AF717" s="69"/>
      <c r="AG717" s="71"/>
      <c r="AH717" s="69"/>
      <c r="AI717" s="70"/>
      <c r="AJ717" s="85"/>
      <c r="AK717" s="86"/>
      <c r="AL717" s="87"/>
      <c r="AM717" s="69"/>
      <c r="AN717" s="69"/>
      <c r="AO717" s="69"/>
      <c r="AP717" s="72"/>
      <c r="AQ717" s="72"/>
      <c r="AR717" s="72"/>
      <c r="AS717" s="72"/>
      <c r="AT717" s="70"/>
      <c r="AU717" s="70"/>
      <c r="AV717" s="80"/>
      <c r="AW717" s="81" t="str">
        <f>IF(AV717="","",VLOOKUP(AV717,Prov!$A$2:$B$36,2,2))</f>
        <v/>
      </c>
      <c r="AX717" s="74"/>
    </row>
    <row r="718" spans="1:50" ht="15" customHeight="1">
      <c r="A718" s="71"/>
      <c r="B718" s="71"/>
      <c r="C718" s="70"/>
      <c r="D718" s="70"/>
      <c r="E718" s="70"/>
      <c r="F718" s="72"/>
      <c r="G718" s="70"/>
      <c r="H718" s="85"/>
      <c r="I718" s="86"/>
      <c r="J718" s="87"/>
      <c r="K718" s="71"/>
      <c r="L718" s="70"/>
      <c r="M718" s="69"/>
      <c r="N718" s="71"/>
      <c r="O718" s="69"/>
      <c r="P718" s="73"/>
      <c r="Q718" s="85"/>
      <c r="R718" s="86"/>
      <c r="S718" s="87"/>
      <c r="T718" s="73"/>
      <c r="U718" s="85"/>
      <c r="V718" s="86"/>
      <c r="W718" s="87"/>
      <c r="X718" s="69"/>
      <c r="Y718" s="69"/>
      <c r="Z718" s="69"/>
      <c r="AA718" s="69"/>
      <c r="AB718" s="70"/>
      <c r="AC718" s="70"/>
      <c r="AD718" s="69"/>
      <c r="AE718" s="69"/>
      <c r="AF718" s="69"/>
      <c r="AG718" s="71"/>
      <c r="AH718" s="69"/>
      <c r="AI718" s="70"/>
      <c r="AJ718" s="85"/>
      <c r="AK718" s="86"/>
      <c r="AL718" s="87"/>
      <c r="AM718" s="69"/>
      <c r="AN718" s="69"/>
      <c r="AO718" s="69"/>
      <c r="AP718" s="72"/>
      <c r="AQ718" s="72"/>
      <c r="AR718" s="72"/>
      <c r="AS718" s="72"/>
      <c r="AT718" s="70"/>
      <c r="AU718" s="70"/>
      <c r="AV718" s="80"/>
      <c r="AW718" s="81" t="str">
        <f>IF(AV718="","",VLOOKUP(AV718,Prov!$A$2:$B$36,2,2))</f>
        <v/>
      </c>
      <c r="AX718" s="74"/>
    </row>
    <row r="719" spans="1:50" ht="15" customHeight="1">
      <c r="A719" s="71"/>
      <c r="B719" s="71"/>
      <c r="C719" s="70"/>
      <c r="D719" s="70"/>
      <c r="E719" s="70"/>
      <c r="F719" s="72"/>
      <c r="G719" s="70"/>
      <c r="H719" s="85"/>
      <c r="I719" s="86"/>
      <c r="J719" s="87"/>
      <c r="K719" s="71"/>
      <c r="L719" s="70"/>
      <c r="M719" s="69"/>
      <c r="N719" s="71"/>
      <c r="O719" s="69"/>
      <c r="P719" s="73"/>
      <c r="Q719" s="85"/>
      <c r="R719" s="86"/>
      <c r="S719" s="87"/>
      <c r="T719" s="73"/>
      <c r="U719" s="85"/>
      <c r="V719" s="86"/>
      <c r="W719" s="87"/>
      <c r="X719" s="69"/>
      <c r="Y719" s="69"/>
      <c r="Z719" s="69"/>
      <c r="AA719" s="69"/>
      <c r="AB719" s="70"/>
      <c r="AC719" s="70"/>
      <c r="AD719" s="69"/>
      <c r="AE719" s="69"/>
      <c r="AF719" s="69"/>
      <c r="AG719" s="71"/>
      <c r="AH719" s="69"/>
      <c r="AI719" s="70"/>
      <c r="AJ719" s="85"/>
      <c r="AK719" s="86"/>
      <c r="AL719" s="87"/>
      <c r="AM719" s="69"/>
      <c r="AN719" s="69"/>
      <c r="AO719" s="69"/>
      <c r="AP719" s="72"/>
      <c r="AQ719" s="72"/>
      <c r="AR719" s="72"/>
      <c r="AS719" s="72"/>
      <c r="AT719" s="70"/>
      <c r="AU719" s="70"/>
      <c r="AV719" s="80"/>
      <c r="AW719" s="81" t="str">
        <f>IF(AV719="","",VLOOKUP(AV719,Prov!$A$2:$B$36,2,2))</f>
        <v/>
      </c>
      <c r="AX719" s="74"/>
    </row>
    <row r="720" spans="1:50" ht="15" customHeight="1">
      <c r="A720" s="71"/>
      <c r="B720" s="71"/>
      <c r="C720" s="70"/>
      <c r="D720" s="70"/>
      <c r="E720" s="70"/>
      <c r="F720" s="72"/>
      <c r="G720" s="70"/>
      <c r="H720" s="85"/>
      <c r="I720" s="86"/>
      <c r="J720" s="87"/>
      <c r="K720" s="71"/>
      <c r="L720" s="70"/>
      <c r="M720" s="69"/>
      <c r="N720" s="71"/>
      <c r="O720" s="69"/>
      <c r="P720" s="73"/>
      <c r="Q720" s="85"/>
      <c r="R720" s="86"/>
      <c r="S720" s="87"/>
      <c r="T720" s="73"/>
      <c r="U720" s="85"/>
      <c r="V720" s="86"/>
      <c r="W720" s="87"/>
      <c r="X720" s="69"/>
      <c r="Y720" s="69"/>
      <c r="Z720" s="69"/>
      <c r="AA720" s="69"/>
      <c r="AB720" s="70"/>
      <c r="AC720" s="70"/>
      <c r="AD720" s="69"/>
      <c r="AE720" s="69"/>
      <c r="AF720" s="69"/>
      <c r="AG720" s="71"/>
      <c r="AH720" s="69"/>
      <c r="AI720" s="70"/>
      <c r="AJ720" s="85"/>
      <c r="AK720" s="86"/>
      <c r="AL720" s="87"/>
      <c r="AM720" s="69"/>
      <c r="AN720" s="69"/>
      <c r="AO720" s="69"/>
      <c r="AP720" s="72"/>
      <c r="AQ720" s="72"/>
      <c r="AR720" s="72"/>
      <c r="AS720" s="72"/>
      <c r="AT720" s="70"/>
      <c r="AU720" s="70"/>
      <c r="AV720" s="80"/>
      <c r="AW720" s="81" t="str">
        <f>IF(AV720="","",VLOOKUP(AV720,Prov!$A$2:$B$36,2,2))</f>
        <v/>
      </c>
      <c r="AX720" s="74"/>
    </row>
    <row r="721" spans="1:50" ht="15" customHeight="1">
      <c r="A721" s="71"/>
      <c r="B721" s="71"/>
      <c r="C721" s="70"/>
      <c r="D721" s="70"/>
      <c r="E721" s="70"/>
      <c r="F721" s="72"/>
      <c r="G721" s="70"/>
      <c r="H721" s="85"/>
      <c r="I721" s="86"/>
      <c r="J721" s="87"/>
      <c r="K721" s="71"/>
      <c r="L721" s="70"/>
      <c r="M721" s="69"/>
      <c r="N721" s="71"/>
      <c r="O721" s="69"/>
      <c r="P721" s="73"/>
      <c r="Q721" s="85"/>
      <c r="R721" s="86"/>
      <c r="S721" s="87"/>
      <c r="T721" s="73"/>
      <c r="U721" s="85"/>
      <c r="V721" s="86"/>
      <c r="W721" s="87"/>
      <c r="X721" s="69"/>
      <c r="Y721" s="69"/>
      <c r="Z721" s="69"/>
      <c r="AA721" s="69"/>
      <c r="AB721" s="70"/>
      <c r="AC721" s="70"/>
      <c r="AD721" s="69"/>
      <c r="AE721" s="69"/>
      <c r="AF721" s="69"/>
      <c r="AG721" s="71"/>
      <c r="AH721" s="69"/>
      <c r="AI721" s="70"/>
      <c r="AJ721" s="85"/>
      <c r="AK721" s="86"/>
      <c r="AL721" s="87"/>
      <c r="AM721" s="69"/>
      <c r="AN721" s="69"/>
      <c r="AO721" s="69"/>
      <c r="AP721" s="72"/>
      <c r="AQ721" s="72"/>
      <c r="AR721" s="72"/>
      <c r="AS721" s="72"/>
      <c r="AT721" s="70"/>
      <c r="AU721" s="70"/>
      <c r="AV721" s="80"/>
      <c r="AW721" s="81" t="str">
        <f>IF(AV721="","",VLOOKUP(AV721,Prov!$A$2:$B$36,2,2))</f>
        <v/>
      </c>
      <c r="AX721" s="74"/>
    </row>
    <row r="722" spans="1:50" ht="15" customHeight="1">
      <c r="A722" s="71"/>
      <c r="B722" s="71"/>
      <c r="C722" s="70"/>
      <c r="D722" s="70"/>
      <c r="E722" s="70"/>
      <c r="F722" s="72"/>
      <c r="G722" s="70"/>
      <c r="H722" s="85"/>
      <c r="I722" s="86"/>
      <c r="J722" s="87"/>
      <c r="K722" s="71"/>
      <c r="L722" s="70"/>
      <c r="M722" s="69"/>
      <c r="N722" s="71"/>
      <c r="O722" s="69"/>
      <c r="P722" s="73"/>
      <c r="Q722" s="85"/>
      <c r="R722" s="86"/>
      <c r="S722" s="87"/>
      <c r="T722" s="73"/>
      <c r="U722" s="85"/>
      <c r="V722" s="86"/>
      <c r="W722" s="87"/>
      <c r="X722" s="69"/>
      <c r="Y722" s="69"/>
      <c r="Z722" s="69"/>
      <c r="AA722" s="69"/>
      <c r="AB722" s="70"/>
      <c r="AC722" s="70"/>
      <c r="AD722" s="69"/>
      <c r="AE722" s="69"/>
      <c r="AF722" s="69"/>
      <c r="AG722" s="71"/>
      <c r="AH722" s="69"/>
      <c r="AI722" s="70"/>
      <c r="AJ722" s="85"/>
      <c r="AK722" s="86"/>
      <c r="AL722" s="87"/>
      <c r="AM722" s="69"/>
      <c r="AN722" s="69"/>
      <c r="AO722" s="69"/>
      <c r="AP722" s="72"/>
      <c r="AQ722" s="72"/>
      <c r="AR722" s="72"/>
      <c r="AS722" s="72"/>
      <c r="AT722" s="70"/>
      <c r="AU722" s="70"/>
      <c r="AV722" s="80"/>
      <c r="AW722" s="81" t="str">
        <f>IF(AV722="","",VLOOKUP(AV722,Prov!$A$2:$B$36,2,2))</f>
        <v/>
      </c>
      <c r="AX722" s="74"/>
    </row>
    <row r="723" spans="1:50" ht="15" customHeight="1">
      <c r="A723" s="71"/>
      <c r="B723" s="71"/>
      <c r="C723" s="70"/>
      <c r="D723" s="70"/>
      <c r="E723" s="70"/>
      <c r="F723" s="72"/>
      <c r="G723" s="70"/>
      <c r="H723" s="85"/>
      <c r="I723" s="86"/>
      <c r="J723" s="87"/>
      <c r="K723" s="71"/>
      <c r="L723" s="70"/>
      <c r="M723" s="69"/>
      <c r="N723" s="71"/>
      <c r="O723" s="69"/>
      <c r="P723" s="73"/>
      <c r="Q723" s="85"/>
      <c r="R723" s="86"/>
      <c r="S723" s="87"/>
      <c r="T723" s="73"/>
      <c r="U723" s="85"/>
      <c r="V723" s="86"/>
      <c r="W723" s="87"/>
      <c r="X723" s="69"/>
      <c r="Y723" s="69"/>
      <c r="Z723" s="69"/>
      <c r="AA723" s="69"/>
      <c r="AB723" s="70"/>
      <c r="AC723" s="70"/>
      <c r="AD723" s="69"/>
      <c r="AE723" s="69"/>
      <c r="AF723" s="69"/>
      <c r="AG723" s="71"/>
      <c r="AH723" s="69"/>
      <c r="AI723" s="70"/>
      <c r="AJ723" s="85"/>
      <c r="AK723" s="86"/>
      <c r="AL723" s="87"/>
      <c r="AM723" s="69"/>
      <c r="AN723" s="69"/>
      <c r="AO723" s="69"/>
      <c r="AP723" s="72"/>
      <c r="AQ723" s="72"/>
      <c r="AR723" s="72"/>
      <c r="AS723" s="72"/>
      <c r="AT723" s="70"/>
      <c r="AU723" s="70"/>
      <c r="AV723" s="80"/>
      <c r="AW723" s="81" t="str">
        <f>IF(AV723="","",VLOOKUP(AV723,Prov!$A$2:$B$36,2,2))</f>
        <v/>
      </c>
      <c r="AX723" s="74"/>
    </row>
    <row r="724" spans="1:50" ht="15" customHeight="1">
      <c r="A724" s="71"/>
      <c r="B724" s="71"/>
      <c r="C724" s="70"/>
      <c r="D724" s="70"/>
      <c r="E724" s="70"/>
      <c r="F724" s="72"/>
      <c r="G724" s="70"/>
      <c r="H724" s="85"/>
      <c r="I724" s="86"/>
      <c r="J724" s="87"/>
      <c r="K724" s="71"/>
      <c r="L724" s="70"/>
      <c r="M724" s="69"/>
      <c r="N724" s="71"/>
      <c r="O724" s="69"/>
      <c r="P724" s="73"/>
      <c r="Q724" s="85"/>
      <c r="R724" s="86"/>
      <c r="S724" s="87"/>
      <c r="T724" s="73"/>
      <c r="U724" s="85"/>
      <c r="V724" s="86"/>
      <c r="W724" s="87"/>
      <c r="X724" s="69"/>
      <c r="Y724" s="69"/>
      <c r="Z724" s="69"/>
      <c r="AA724" s="69"/>
      <c r="AB724" s="70"/>
      <c r="AC724" s="70"/>
      <c r="AD724" s="69"/>
      <c r="AE724" s="69"/>
      <c r="AF724" s="69"/>
      <c r="AG724" s="71"/>
      <c r="AH724" s="69"/>
      <c r="AI724" s="70"/>
      <c r="AJ724" s="85"/>
      <c r="AK724" s="86"/>
      <c r="AL724" s="87"/>
      <c r="AM724" s="69"/>
      <c r="AN724" s="69"/>
      <c r="AO724" s="69"/>
      <c r="AP724" s="72"/>
      <c r="AQ724" s="72"/>
      <c r="AR724" s="72"/>
      <c r="AS724" s="72"/>
      <c r="AT724" s="70"/>
      <c r="AU724" s="70"/>
      <c r="AV724" s="80"/>
      <c r="AW724" s="81" t="str">
        <f>IF(AV724="","",VLOOKUP(AV724,Prov!$A$2:$B$36,2,2))</f>
        <v/>
      </c>
      <c r="AX724" s="74"/>
    </row>
    <row r="725" spans="1:50" ht="15" customHeight="1">
      <c r="A725" s="71"/>
      <c r="B725" s="71"/>
      <c r="C725" s="70"/>
      <c r="D725" s="70"/>
      <c r="E725" s="70"/>
      <c r="F725" s="72"/>
      <c r="G725" s="70"/>
      <c r="H725" s="85"/>
      <c r="I725" s="86"/>
      <c r="J725" s="87"/>
      <c r="K725" s="71"/>
      <c r="L725" s="70"/>
      <c r="M725" s="69"/>
      <c r="N725" s="71"/>
      <c r="O725" s="69"/>
      <c r="P725" s="73"/>
      <c r="Q725" s="85"/>
      <c r="R725" s="86"/>
      <c r="S725" s="87"/>
      <c r="T725" s="73"/>
      <c r="U725" s="85"/>
      <c r="V725" s="86"/>
      <c r="W725" s="87"/>
      <c r="X725" s="69"/>
      <c r="Y725" s="69"/>
      <c r="Z725" s="69"/>
      <c r="AA725" s="69"/>
      <c r="AB725" s="70"/>
      <c r="AC725" s="70"/>
      <c r="AD725" s="69"/>
      <c r="AE725" s="69"/>
      <c r="AF725" s="69"/>
      <c r="AG725" s="71"/>
      <c r="AH725" s="69"/>
      <c r="AI725" s="70"/>
      <c r="AJ725" s="85"/>
      <c r="AK725" s="86"/>
      <c r="AL725" s="87"/>
      <c r="AM725" s="69"/>
      <c r="AN725" s="69"/>
      <c r="AO725" s="69"/>
      <c r="AP725" s="72"/>
      <c r="AQ725" s="72"/>
      <c r="AR725" s="72"/>
      <c r="AS725" s="72"/>
      <c r="AT725" s="70"/>
      <c r="AU725" s="70"/>
      <c r="AV725" s="80"/>
      <c r="AW725" s="81" t="str">
        <f>IF(AV725="","",VLOOKUP(AV725,Prov!$A$2:$B$36,2,2))</f>
        <v/>
      </c>
      <c r="AX725" s="74"/>
    </row>
    <row r="726" spans="1:50" ht="15" customHeight="1">
      <c r="A726" s="71"/>
      <c r="B726" s="71"/>
      <c r="C726" s="70"/>
      <c r="D726" s="70"/>
      <c r="E726" s="70"/>
      <c r="F726" s="72"/>
      <c r="G726" s="70"/>
      <c r="H726" s="85"/>
      <c r="I726" s="86"/>
      <c r="J726" s="87"/>
      <c r="K726" s="71"/>
      <c r="L726" s="70"/>
      <c r="M726" s="69"/>
      <c r="N726" s="71"/>
      <c r="O726" s="69"/>
      <c r="P726" s="73"/>
      <c r="Q726" s="85"/>
      <c r="R726" s="86"/>
      <c r="S726" s="87"/>
      <c r="T726" s="73"/>
      <c r="U726" s="85"/>
      <c r="V726" s="86"/>
      <c r="W726" s="87"/>
      <c r="X726" s="69"/>
      <c r="Y726" s="69"/>
      <c r="Z726" s="69"/>
      <c r="AA726" s="69"/>
      <c r="AB726" s="70"/>
      <c r="AC726" s="70"/>
      <c r="AD726" s="69"/>
      <c r="AE726" s="69"/>
      <c r="AF726" s="69"/>
      <c r="AG726" s="71"/>
      <c r="AH726" s="69"/>
      <c r="AI726" s="70"/>
      <c r="AJ726" s="85"/>
      <c r="AK726" s="86"/>
      <c r="AL726" s="87"/>
      <c r="AM726" s="69"/>
      <c r="AN726" s="69"/>
      <c r="AO726" s="69"/>
      <c r="AP726" s="72"/>
      <c r="AQ726" s="72"/>
      <c r="AR726" s="72"/>
      <c r="AS726" s="72"/>
      <c r="AT726" s="70"/>
      <c r="AU726" s="70"/>
      <c r="AV726" s="80"/>
      <c r="AW726" s="81" t="str">
        <f>IF(AV726="","",VLOOKUP(AV726,Prov!$A$2:$B$36,2,2))</f>
        <v/>
      </c>
      <c r="AX726" s="74"/>
    </row>
    <row r="727" spans="1:50" ht="15" customHeight="1">
      <c r="A727" s="71"/>
      <c r="B727" s="71"/>
      <c r="C727" s="70"/>
      <c r="D727" s="70"/>
      <c r="E727" s="70"/>
      <c r="F727" s="72"/>
      <c r="G727" s="70"/>
      <c r="H727" s="85"/>
      <c r="I727" s="86"/>
      <c r="J727" s="87"/>
      <c r="K727" s="71"/>
      <c r="L727" s="70"/>
      <c r="M727" s="69"/>
      <c r="N727" s="71"/>
      <c r="O727" s="69"/>
      <c r="P727" s="73"/>
      <c r="Q727" s="85"/>
      <c r="R727" s="86"/>
      <c r="S727" s="87"/>
      <c r="T727" s="73"/>
      <c r="U727" s="85"/>
      <c r="V727" s="86"/>
      <c r="W727" s="87"/>
      <c r="X727" s="69"/>
      <c r="Y727" s="69"/>
      <c r="Z727" s="69"/>
      <c r="AA727" s="69"/>
      <c r="AB727" s="70"/>
      <c r="AC727" s="70"/>
      <c r="AD727" s="69"/>
      <c r="AE727" s="69"/>
      <c r="AF727" s="69"/>
      <c r="AG727" s="71"/>
      <c r="AH727" s="69"/>
      <c r="AI727" s="70"/>
      <c r="AJ727" s="85"/>
      <c r="AK727" s="86"/>
      <c r="AL727" s="87"/>
      <c r="AM727" s="69"/>
      <c r="AN727" s="69"/>
      <c r="AO727" s="69"/>
      <c r="AP727" s="72"/>
      <c r="AQ727" s="72"/>
      <c r="AR727" s="72"/>
      <c r="AS727" s="72"/>
      <c r="AT727" s="70"/>
      <c r="AU727" s="70"/>
      <c r="AV727" s="80"/>
      <c r="AW727" s="81" t="str">
        <f>IF(AV727="","",VLOOKUP(AV727,Prov!$A$2:$B$36,2,2))</f>
        <v/>
      </c>
      <c r="AX727" s="74"/>
    </row>
    <row r="728" spans="1:50" ht="15" customHeight="1">
      <c r="A728" s="71"/>
      <c r="B728" s="71"/>
      <c r="C728" s="70"/>
      <c r="D728" s="70"/>
      <c r="E728" s="70"/>
      <c r="F728" s="72"/>
      <c r="G728" s="70"/>
      <c r="H728" s="85"/>
      <c r="I728" s="86"/>
      <c r="J728" s="87"/>
      <c r="K728" s="71"/>
      <c r="L728" s="70"/>
      <c r="M728" s="69"/>
      <c r="N728" s="71"/>
      <c r="O728" s="69"/>
      <c r="P728" s="73"/>
      <c r="Q728" s="85"/>
      <c r="R728" s="86"/>
      <c r="S728" s="87"/>
      <c r="T728" s="73"/>
      <c r="U728" s="85"/>
      <c r="V728" s="86"/>
      <c r="W728" s="87"/>
      <c r="X728" s="69"/>
      <c r="Y728" s="69"/>
      <c r="Z728" s="69"/>
      <c r="AA728" s="69"/>
      <c r="AB728" s="70"/>
      <c r="AC728" s="70"/>
      <c r="AD728" s="69"/>
      <c r="AE728" s="69"/>
      <c r="AF728" s="69"/>
      <c r="AG728" s="71"/>
      <c r="AH728" s="69"/>
      <c r="AI728" s="70"/>
      <c r="AJ728" s="85"/>
      <c r="AK728" s="86"/>
      <c r="AL728" s="87"/>
      <c r="AM728" s="69"/>
      <c r="AN728" s="69"/>
      <c r="AO728" s="69"/>
      <c r="AP728" s="72"/>
      <c r="AQ728" s="72"/>
      <c r="AR728" s="72"/>
      <c r="AS728" s="72"/>
      <c r="AT728" s="70"/>
      <c r="AU728" s="70"/>
      <c r="AV728" s="80"/>
      <c r="AW728" s="81" t="str">
        <f>IF(AV728="","",VLOOKUP(AV728,Prov!$A$2:$B$36,2,2))</f>
        <v/>
      </c>
      <c r="AX728" s="74"/>
    </row>
    <row r="729" spans="1:50" ht="15" customHeight="1">
      <c r="A729" s="71"/>
      <c r="B729" s="71"/>
      <c r="C729" s="70"/>
      <c r="D729" s="70"/>
      <c r="E729" s="70"/>
      <c r="F729" s="72"/>
      <c r="G729" s="70"/>
      <c r="H729" s="85"/>
      <c r="I729" s="86"/>
      <c r="J729" s="87"/>
      <c r="K729" s="71"/>
      <c r="L729" s="70"/>
      <c r="M729" s="69"/>
      <c r="N729" s="71"/>
      <c r="O729" s="69"/>
      <c r="P729" s="73"/>
      <c r="Q729" s="85"/>
      <c r="R729" s="86"/>
      <c r="S729" s="87"/>
      <c r="T729" s="73"/>
      <c r="U729" s="85"/>
      <c r="V729" s="86"/>
      <c r="W729" s="87"/>
      <c r="X729" s="69"/>
      <c r="Y729" s="69"/>
      <c r="Z729" s="69"/>
      <c r="AA729" s="69"/>
      <c r="AB729" s="70"/>
      <c r="AC729" s="70"/>
      <c r="AD729" s="69"/>
      <c r="AE729" s="69"/>
      <c r="AF729" s="69"/>
      <c r="AG729" s="71"/>
      <c r="AH729" s="69"/>
      <c r="AI729" s="70"/>
      <c r="AJ729" s="85"/>
      <c r="AK729" s="86"/>
      <c r="AL729" s="87"/>
      <c r="AM729" s="69"/>
      <c r="AN729" s="69"/>
      <c r="AO729" s="69"/>
      <c r="AP729" s="72"/>
      <c r="AQ729" s="72"/>
      <c r="AR729" s="72"/>
      <c r="AS729" s="72"/>
      <c r="AT729" s="70"/>
      <c r="AU729" s="70"/>
      <c r="AV729" s="80"/>
      <c r="AW729" s="81" t="str">
        <f>IF(AV729="","",VLOOKUP(AV729,Prov!$A$2:$B$36,2,2))</f>
        <v/>
      </c>
      <c r="AX729" s="74"/>
    </row>
    <row r="730" spans="1:50" ht="15" customHeight="1">
      <c r="A730" s="71"/>
      <c r="B730" s="71"/>
      <c r="C730" s="70"/>
      <c r="D730" s="70"/>
      <c r="E730" s="70"/>
      <c r="F730" s="72"/>
      <c r="G730" s="70"/>
      <c r="H730" s="85"/>
      <c r="I730" s="86"/>
      <c r="J730" s="87"/>
      <c r="K730" s="71"/>
      <c r="L730" s="70"/>
      <c r="M730" s="69"/>
      <c r="N730" s="71"/>
      <c r="O730" s="69"/>
      <c r="P730" s="73"/>
      <c r="Q730" s="85"/>
      <c r="R730" s="86"/>
      <c r="S730" s="87"/>
      <c r="T730" s="73"/>
      <c r="U730" s="85"/>
      <c r="V730" s="86"/>
      <c r="W730" s="87"/>
      <c r="X730" s="69"/>
      <c r="Y730" s="69"/>
      <c r="Z730" s="69"/>
      <c r="AA730" s="69"/>
      <c r="AB730" s="70"/>
      <c r="AC730" s="70"/>
      <c r="AD730" s="69"/>
      <c r="AE730" s="69"/>
      <c r="AF730" s="69"/>
      <c r="AG730" s="71"/>
      <c r="AH730" s="69"/>
      <c r="AI730" s="70"/>
      <c r="AJ730" s="85"/>
      <c r="AK730" s="86"/>
      <c r="AL730" s="87"/>
      <c r="AM730" s="69"/>
      <c r="AN730" s="69"/>
      <c r="AO730" s="69"/>
      <c r="AP730" s="72"/>
      <c r="AQ730" s="72"/>
      <c r="AR730" s="72"/>
      <c r="AS730" s="72"/>
      <c r="AT730" s="70"/>
      <c r="AU730" s="70"/>
      <c r="AV730" s="80"/>
      <c r="AW730" s="81" t="str">
        <f>IF(AV730="","",VLOOKUP(AV730,Prov!$A$2:$B$36,2,2))</f>
        <v/>
      </c>
      <c r="AX730" s="74"/>
    </row>
    <row r="731" spans="1:50" ht="15" customHeight="1">
      <c r="A731" s="71"/>
      <c r="B731" s="71"/>
      <c r="C731" s="70"/>
      <c r="D731" s="70"/>
      <c r="E731" s="70"/>
      <c r="F731" s="72"/>
      <c r="G731" s="70"/>
      <c r="H731" s="85"/>
      <c r="I731" s="86"/>
      <c r="J731" s="87"/>
      <c r="K731" s="71"/>
      <c r="L731" s="70"/>
      <c r="M731" s="69"/>
      <c r="N731" s="71"/>
      <c r="O731" s="69"/>
      <c r="P731" s="73"/>
      <c r="Q731" s="85"/>
      <c r="R731" s="86"/>
      <c r="S731" s="87"/>
      <c r="T731" s="73"/>
      <c r="U731" s="85"/>
      <c r="V731" s="86"/>
      <c r="W731" s="87"/>
      <c r="X731" s="69"/>
      <c r="Y731" s="69"/>
      <c r="Z731" s="69"/>
      <c r="AA731" s="69"/>
      <c r="AB731" s="70"/>
      <c r="AC731" s="70"/>
      <c r="AD731" s="69"/>
      <c r="AE731" s="69"/>
      <c r="AF731" s="69"/>
      <c r="AG731" s="71"/>
      <c r="AH731" s="69"/>
      <c r="AI731" s="70"/>
      <c r="AJ731" s="85"/>
      <c r="AK731" s="86"/>
      <c r="AL731" s="87"/>
      <c r="AM731" s="69"/>
      <c r="AN731" s="69"/>
      <c r="AO731" s="69"/>
      <c r="AP731" s="72"/>
      <c r="AQ731" s="72"/>
      <c r="AR731" s="72"/>
      <c r="AS731" s="72"/>
      <c r="AT731" s="70"/>
      <c r="AU731" s="70"/>
      <c r="AV731" s="80"/>
      <c r="AW731" s="81" t="str">
        <f>IF(AV731="","",VLOOKUP(AV731,Prov!$A$2:$B$36,2,2))</f>
        <v/>
      </c>
      <c r="AX731" s="74"/>
    </row>
    <row r="732" spans="1:50" ht="15" customHeight="1">
      <c r="A732" s="71"/>
      <c r="B732" s="71"/>
      <c r="C732" s="70"/>
      <c r="D732" s="70"/>
      <c r="E732" s="70"/>
      <c r="F732" s="72"/>
      <c r="G732" s="70"/>
      <c r="H732" s="85"/>
      <c r="I732" s="86"/>
      <c r="J732" s="87"/>
      <c r="K732" s="71"/>
      <c r="L732" s="70"/>
      <c r="M732" s="69"/>
      <c r="N732" s="71"/>
      <c r="O732" s="69"/>
      <c r="P732" s="73"/>
      <c r="Q732" s="85"/>
      <c r="R732" s="86"/>
      <c r="S732" s="87"/>
      <c r="T732" s="73"/>
      <c r="U732" s="85"/>
      <c r="V732" s="86"/>
      <c r="W732" s="87"/>
      <c r="X732" s="69"/>
      <c r="Y732" s="69"/>
      <c r="Z732" s="69"/>
      <c r="AA732" s="69"/>
      <c r="AB732" s="70"/>
      <c r="AC732" s="70"/>
      <c r="AD732" s="69"/>
      <c r="AE732" s="69"/>
      <c r="AF732" s="69"/>
      <c r="AG732" s="71"/>
      <c r="AH732" s="69"/>
      <c r="AI732" s="70"/>
      <c r="AJ732" s="85"/>
      <c r="AK732" s="86"/>
      <c r="AL732" s="87"/>
      <c r="AM732" s="69"/>
      <c r="AN732" s="69"/>
      <c r="AO732" s="69"/>
      <c r="AP732" s="72"/>
      <c r="AQ732" s="72"/>
      <c r="AR732" s="72"/>
      <c r="AS732" s="72"/>
      <c r="AT732" s="70"/>
      <c r="AU732" s="70"/>
      <c r="AV732" s="80"/>
      <c r="AW732" s="81" t="str">
        <f>IF(AV732="","",VLOOKUP(AV732,Prov!$A$2:$B$36,2,2))</f>
        <v/>
      </c>
      <c r="AX732" s="74"/>
    </row>
    <row r="733" spans="1:50" ht="15" customHeight="1">
      <c r="A733" s="71"/>
      <c r="B733" s="71"/>
      <c r="C733" s="70"/>
      <c r="D733" s="70"/>
      <c r="E733" s="70"/>
      <c r="F733" s="72"/>
      <c r="G733" s="70"/>
      <c r="H733" s="85"/>
      <c r="I733" s="86"/>
      <c r="J733" s="87"/>
      <c r="K733" s="71"/>
      <c r="L733" s="70"/>
      <c r="M733" s="69"/>
      <c r="N733" s="71"/>
      <c r="O733" s="69"/>
      <c r="P733" s="73"/>
      <c r="Q733" s="85"/>
      <c r="R733" s="86"/>
      <c r="S733" s="87"/>
      <c r="T733" s="73"/>
      <c r="U733" s="85"/>
      <c r="V733" s="86"/>
      <c r="W733" s="87"/>
      <c r="X733" s="69"/>
      <c r="Y733" s="69"/>
      <c r="Z733" s="69"/>
      <c r="AA733" s="69"/>
      <c r="AB733" s="70"/>
      <c r="AC733" s="70"/>
      <c r="AD733" s="69"/>
      <c r="AE733" s="69"/>
      <c r="AF733" s="69"/>
      <c r="AG733" s="71"/>
      <c r="AH733" s="69"/>
      <c r="AI733" s="70"/>
      <c r="AJ733" s="85"/>
      <c r="AK733" s="86"/>
      <c r="AL733" s="87"/>
      <c r="AM733" s="69"/>
      <c r="AN733" s="69"/>
      <c r="AO733" s="69"/>
      <c r="AP733" s="72"/>
      <c r="AQ733" s="72"/>
      <c r="AR733" s="72"/>
      <c r="AS733" s="72"/>
      <c r="AT733" s="70"/>
      <c r="AU733" s="70"/>
      <c r="AV733" s="80"/>
      <c r="AW733" s="81" t="str">
        <f>IF(AV733="","",VLOOKUP(AV733,Prov!$A$2:$B$36,2,2))</f>
        <v/>
      </c>
      <c r="AX733" s="74"/>
    </row>
    <row r="734" spans="1:50" ht="15" customHeight="1">
      <c r="A734" s="71"/>
      <c r="B734" s="71"/>
      <c r="C734" s="70"/>
      <c r="D734" s="70"/>
      <c r="E734" s="70"/>
      <c r="F734" s="72"/>
      <c r="G734" s="70"/>
      <c r="H734" s="85"/>
      <c r="I734" s="86"/>
      <c r="J734" s="87"/>
      <c r="K734" s="71"/>
      <c r="L734" s="70"/>
      <c r="M734" s="69"/>
      <c r="N734" s="71"/>
      <c r="O734" s="69"/>
      <c r="P734" s="73"/>
      <c r="Q734" s="85"/>
      <c r="R734" s="86"/>
      <c r="S734" s="87"/>
      <c r="T734" s="73"/>
      <c r="U734" s="85"/>
      <c r="V734" s="86"/>
      <c r="W734" s="87"/>
      <c r="X734" s="69"/>
      <c r="Y734" s="69"/>
      <c r="Z734" s="69"/>
      <c r="AA734" s="69"/>
      <c r="AB734" s="70"/>
      <c r="AC734" s="70"/>
      <c r="AD734" s="69"/>
      <c r="AE734" s="69"/>
      <c r="AF734" s="69"/>
      <c r="AG734" s="71"/>
      <c r="AH734" s="69"/>
      <c r="AI734" s="70"/>
      <c r="AJ734" s="85"/>
      <c r="AK734" s="86"/>
      <c r="AL734" s="87"/>
      <c r="AM734" s="69"/>
      <c r="AN734" s="69"/>
      <c r="AO734" s="69"/>
      <c r="AP734" s="72"/>
      <c r="AQ734" s="72"/>
      <c r="AR734" s="72"/>
      <c r="AS734" s="72"/>
      <c r="AT734" s="70"/>
      <c r="AU734" s="70"/>
      <c r="AV734" s="80"/>
      <c r="AW734" s="81" t="str">
        <f>IF(AV734="","",VLOOKUP(AV734,Prov!$A$2:$B$36,2,2))</f>
        <v/>
      </c>
      <c r="AX734" s="74"/>
    </row>
    <row r="735" spans="1:50" ht="15" customHeight="1">
      <c r="A735" s="71"/>
      <c r="B735" s="71"/>
      <c r="C735" s="70"/>
      <c r="D735" s="70"/>
      <c r="E735" s="70"/>
      <c r="F735" s="72"/>
      <c r="G735" s="70"/>
      <c r="H735" s="85"/>
      <c r="I735" s="86"/>
      <c r="J735" s="87"/>
      <c r="K735" s="71"/>
      <c r="L735" s="70"/>
      <c r="M735" s="69"/>
      <c r="N735" s="71"/>
      <c r="O735" s="69"/>
      <c r="P735" s="73"/>
      <c r="Q735" s="85"/>
      <c r="R735" s="86"/>
      <c r="S735" s="87"/>
      <c r="T735" s="73"/>
      <c r="U735" s="85"/>
      <c r="V735" s="86"/>
      <c r="W735" s="87"/>
      <c r="X735" s="69"/>
      <c r="Y735" s="69"/>
      <c r="Z735" s="69"/>
      <c r="AA735" s="69"/>
      <c r="AB735" s="70"/>
      <c r="AC735" s="70"/>
      <c r="AD735" s="69"/>
      <c r="AE735" s="69"/>
      <c r="AF735" s="69"/>
      <c r="AG735" s="71"/>
      <c r="AH735" s="69"/>
      <c r="AI735" s="70"/>
      <c r="AJ735" s="85"/>
      <c r="AK735" s="86"/>
      <c r="AL735" s="87"/>
      <c r="AM735" s="69"/>
      <c r="AN735" s="69"/>
      <c r="AO735" s="69"/>
      <c r="AP735" s="72"/>
      <c r="AQ735" s="72"/>
      <c r="AR735" s="72"/>
      <c r="AS735" s="72"/>
      <c r="AT735" s="70"/>
      <c r="AU735" s="70"/>
      <c r="AV735" s="80"/>
      <c r="AW735" s="81" t="str">
        <f>IF(AV735="","",VLOOKUP(AV735,Prov!$A$2:$B$36,2,2))</f>
        <v/>
      </c>
      <c r="AX735" s="74"/>
    </row>
    <row r="736" spans="1:50" ht="15" customHeight="1">
      <c r="A736" s="71"/>
      <c r="B736" s="71"/>
      <c r="C736" s="70"/>
      <c r="D736" s="70"/>
      <c r="E736" s="70"/>
      <c r="F736" s="72"/>
      <c r="G736" s="70"/>
      <c r="H736" s="85"/>
      <c r="I736" s="86"/>
      <c r="J736" s="87"/>
      <c r="K736" s="71"/>
      <c r="L736" s="70"/>
      <c r="M736" s="69"/>
      <c r="N736" s="71"/>
      <c r="O736" s="69"/>
      <c r="P736" s="73"/>
      <c r="Q736" s="85"/>
      <c r="R736" s="86"/>
      <c r="S736" s="87"/>
      <c r="T736" s="73"/>
      <c r="U736" s="85"/>
      <c r="V736" s="86"/>
      <c r="W736" s="87"/>
      <c r="X736" s="69"/>
      <c r="Y736" s="69"/>
      <c r="Z736" s="69"/>
      <c r="AA736" s="69"/>
      <c r="AB736" s="70"/>
      <c r="AC736" s="70"/>
      <c r="AD736" s="69"/>
      <c r="AE736" s="69"/>
      <c r="AF736" s="69"/>
      <c r="AG736" s="71"/>
      <c r="AH736" s="69"/>
      <c r="AI736" s="70"/>
      <c r="AJ736" s="85"/>
      <c r="AK736" s="86"/>
      <c r="AL736" s="87"/>
      <c r="AM736" s="69"/>
      <c r="AN736" s="69"/>
      <c r="AO736" s="69"/>
      <c r="AP736" s="72"/>
      <c r="AQ736" s="72"/>
      <c r="AR736" s="72"/>
      <c r="AS736" s="72"/>
      <c r="AT736" s="70"/>
      <c r="AU736" s="70"/>
      <c r="AV736" s="80"/>
      <c r="AW736" s="81" t="str">
        <f>IF(AV736="","",VLOOKUP(AV736,Prov!$A$2:$B$36,2,2))</f>
        <v/>
      </c>
      <c r="AX736" s="74"/>
    </row>
    <row r="737" spans="1:50" ht="15" customHeight="1">
      <c r="A737" s="71"/>
      <c r="B737" s="71"/>
      <c r="C737" s="70"/>
      <c r="D737" s="70"/>
      <c r="E737" s="70"/>
      <c r="F737" s="72"/>
      <c r="G737" s="70"/>
      <c r="H737" s="85"/>
      <c r="I737" s="86"/>
      <c r="J737" s="87"/>
      <c r="K737" s="71"/>
      <c r="L737" s="70"/>
      <c r="M737" s="69"/>
      <c r="N737" s="71"/>
      <c r="O737" s="69"/>
      <c r="P737" s="73"/>
      <c r="Q737" s="85"/>
      <c r="R737" s="86"/>
      <c r="S737" s="87"/>
      <c r="T737" s="73"/>
      <c r="U737" s="85"/>
      <c r="V737" s="86"/>
      <c r="W737" s="87"/>
      <c r="X737" s="69"/>
      <c r="Y737" s="69"/>
      <c r="Z737" s="69"/>
      <c r="AA737" s="69"/>
      <c r="AB737" s="70"/>
      <c r="AC737" s="70"/>
      <c r="AD737" s="69"/>
      <c r="AE737" s="69"/>
      <c r="AF737" s="69"/>
      <c r="AG737" s="71"/>
      <c r="AH737" s="69"/>
      <c r="AI737" s="70"/>
      <c r="AJ737" s="85"/>
      <c r="AK737" s="86"/>
      <c r="AL737" s="87"/>
      <c r="AM737" s="69"/>
      <c r="AN737" s="69"/>
      <c r="AO737" s="69"/>
      <c r="AP737" s="72"/>
      <c r="AQ737" s="72"/>
      <c r="AR737" s="72"/>
      <c r="AS737" s="72"/>
      <c r="AT737" s="70"/>
      <c r="AU737" s="70"/>
      <c r="AV737" s="80"/>
      <c r="AW737" s="81" t="str">
        <f>IF(AV737="","",VLOOKUP(AV737,Prov!$A$2:$B$36,2,2))</f>
        <v/>
      </c>
      <c r="AX737" s="74"/>
    </row>
    <row r="738" spans="1:50" ht="15" customHeight="1">
      <c r="A738" s="71"/>
      <c r="B738" s="71"/>
      <c r="C738" s="70"/>
      <c r="D738" s="70"/>
      <c r="E738" s="70"/>
      <c r="F738" s="72"/>
      <c r="G738" s="70"/>
      <c r="H738" s="85"/>
      <c r="I738" s="86"/>
      <c r="J738" s="87"/>
      <c r="K738" s="71"/>
      <c r="L738" s="70"/>
      <c r="M738" s="69"/>
      <c r="N738" s="71"/>
      <c r="O738" s="69"/>
      <c r="P738" s="73"/>
      <c r="Q738" s="85"/>
      <c r="R738" s="86"/>
      <c r="S738" s="87"/>
      <c r="T738" s="73"/>
      <c r="U738" s="85"/>
      <c r="V738" s="86"/>
      <c r="W738" s="87"/>
      <c r="X738" s="69"/>
      <c r="Y738" s="69"/>
      <c r="Z738" s="69"/>
      <c r="AA738" s="69"/>
      <c r="AB738" s="70"/>
      <c r="AC738" s="70"/>
      <c r="AD738" s="69"/>
      <c r="AE738" s="69"/>
      <c r="AF738" s="69"/>
      <c r="AG738" s="71"/>
      <c r="AH738" s="69"/>
      <c r="AI738" s="70"/>
      <c r="AJ738" s="85"/>
      <c r="AK738" s="86"/>
      <c r="AL738" s="87"/>
      <c r="AM738" s="69"/>
      <c r="AN738" s="69"/>
      <c r="AO738" s="69"/>
      <c r="AP738" s="72"/>
      <c r="AQ738" s="72"/>
      <c r="AR738" s="72"/>
      <c r="AS738" s="72"/>
      <c r="AT738" s="70"/>
      <c r="AU738" s="70"/>
      <c r="AV738" s="80"/>
      <c r="AW738" s="81" t="str">
        <f>IF(AV738="","",VLOOKUP(AV738,Prov!$A$2:$B$36,2,2))</f>
        <v/>
      </c>
      <c r="AX738" s="74"/>
    </row>
    <row r="739" spans="1:50" ht="15" customHeight="1">
      <c r="A739" s="71"/>
      <c r="B739" s="71"/>
      <c r="C739" s="70"/>
      <c r="D739" s="70"/>
      <c r="E739" s="70"/>
      <c r="F739" s="72"/>
      <c r="G739" s="70"/>
      <c r="H739" s="85"/>
      <c r="I739" s="86"/>
      <c r="J739" s="87"/>
      <c r="K739" s="71"/>
      <c r="L739" s="70"/>
      <c r="M739" s="69"/>
      <c r="N739" s="71"/>
      <c r="O739" s="69"/>
      <c r="P739" s="73"/>
      <c r="Q739" s="85"/>
      <c r="R739" s="86"/>
      <c r="S739" s="87"/>
      <c r="T739" s="73"/>
      <c r="U739" s="85"/>
      <c r="V739" s="86"/>
      <c r="W739" s="87"/>
      <c r="X739" s="69"/>
      <c r="Y739" s="69"/>
      <c r="Z739" s="69"/>
      <c r="AA739" s="69"/>
      <c r="AB739" s="70"/>
      <c r="AC739" s="70"/>
      <c r="AD739" s="69"/>
      <c r="AE739" s="69"/>
      <c r="AF739" s="69"/>
      <c r="AG739" s="71"/>
      <c r="AH739" s="69"/>
      <c r="AI739" s="70"/>
      <c r="AJ739" s="85"/>
      <c r="AK739" s="86"/>
      <c r="AL739" s="87"/>
      <c r="AM739" s="69"/>
      <c r="AN739" s="69"/>
      <c r="AO739" s="69"/>
      <c r="AP739" s="72"/>
      <c r="AQ739" s="72"/>
      <c r="AR739" s="72"/>
      <c r="AS739" s="72"/>
      <c r="AT739" s="70"/>
      <c r="AU739" s="70"/>
      <c r="AV739" s="80"/>
      <c r="AW739" s="81" t="str">
        <f>IF(AV739="","",VLOOKUP(AV739,Prov!$A$2:$B$36,2,2))</f>
        <v/>
      </c>
      <c r="AX739" s="74"/>
    </row>
    <row r="740" spans="1:50" ht="15" customHeight="1">
      <c r="A740" s="71"/>
      <c r="B740" s="71"/>
      <c r="C740" s="70"/>
      <c r="D740" s="70"/>
      <c r="E740" s="70"/>
      <c r="F740" s="72"/>
      <c r="G740" s="70"/>
      <c r="H740" s="85"/>
      <c r="I740" s="86"/>
      <c r="J740" s="87"/>
      <c r="K740" s="71"/>
      <c r="L740" s="70"/>
      <c r="M740" s="69"/>
      <c r="N740" s="71"/>
      <c r="O740" s="69"/>
      <c r="P740" s="73"/>
      <c r="Q740" s="85"/>
      <c r="R740" s="86"/>
      <c r="S740" s="87"/>
      <c r="T740" s="73"/>
      <c r="U740" s="85"/>
      <c r="V740" s="86"/>
      <c r="W740" s="87"/>
      <c r="X740" s="69"/>
      <c r="Y740" s="69"/>
      <c r="Z740" s="69"/>
      <c r="AA740" s="69"/>
      <c r="AB740" s="70"/>
      <c r="AC740" s="70"/>
      <c r="AD740" s="69"/>
      <c r="AE740" s="69"/>
      <c r="AF740" s="69"/>
      <c r="AG740" s="71"/>
      <c r="AH740" s="69"/>
      <c r="AI740" s="70"/>
      <c r="AJ740" s="85"/>
      <c r="AK740" s="86"/>
      <c r="AL740" s="87"/>
      <c r="AM740" s="69"/>
      <c r="AN740" s="69"/>
      <c r="AO740" s="69"/>
      <c r="AP740" s="72"/>
      <c r="AQ740" s="72"/>
      <c r="AR740" s="72"/>
      <c r="AS740" s="72"/>
      <c r="AT740" s="70"/>
      <c r="AU740" s="70"/>
      <c r="AV740" s="80"/>
      <c r="AW740" s="81" t="str">
        <f>IF(AV740="","",VLOOKUP(AV740,Prov!$A$2:$B$36,2,2))</f>
        <v/>
      </c>
      <c r="AX740" s="74"/>
    </row>
    <row r="741" spans="1:50" ht="15" customHeight="1">
      <c r="A741" s="71"/>
      <c r="B741" s="71"/>
      <c r="C741" s="70"/>
      <c r="D741" s="70"/>
      <c r="E741" s="70"/>
      <c r="F741" s="72"/>
      <c r="G741" s="70"/>
      <c r="H741" s="85"/>
      <c r="I741" s="86"/>
      <c r="J741" s="87"/>
      <c r="K741" s="71"/>
      <c r="L741" s="70"/>
      <c r="M741" s="69"/>
      <c r="N741" s="71"/>
      <c r="O741" s="69"/>
      <c r="P741" s="73"/>
      <c r="Q741" s="85"/>
      <c r="R741" s="86"/>
      <c r="S741" s="87"/>
      <c r="T741" s="73"/>
      <c r="U741" s="85"/>
      <c r="V741" s="86"/>
      <c r="W741" s="87"/>
      <c r="X741" s="69"/>
      <c r="Y741" s="69"/>
      <c r="Z741" s="69"/>
      <c r="AA741" s="69"/>
      <c r="AB741" s="70"/>
      <c r="AC741" s="70"/>
      <c r="AD741" s="69"/>
      <c r="AE741" s="69"/>
      <c r="AF741" s="69"/>
      <c r="AG741" s="71"/>
      <c r="AH741" s="69"/>
      <c r="AI741" s="70"/>
      <c r="AJ741" s="85"/>
      <c r="AK741" s="86"/>
      <c r="AL741" s="87"/>
      <c r="AM741" s="69"/>
      <c r="AN741" s="69"/>
      <c r="AO741" s="69"/>
      <c r="AP741" s="72"/>
      <c r="AQ741" s="72"/>
      <c r="AR741" s="72"/>
      <c r="AS741" s="72"/>
      <c r="AT741" s="70"/>
      <c r="AU741" s="70"/>
      <c r="AV741" s="80"/>
      <c r="AW741" s="81" t="str">
        <f>IF(AV741="","",VLOOKUP(AV741,Prov!$A$2:$B$36,2,2))</f>
        <v/>
      </c>
      <c r="AX741" s="74"/>
    </row>
    <row r="742" spans="1:50" ht="15" customHeight="1">
      <c r="A742" s="71"/>
      <c r="B742" s="71"/>
      <c r="C742" s="70"/>
      <c r="D742" s="70"/>
      <c r="E742" s="70"/>
      <c r="F742" s="72"/>
      <c r="G742" s="70"/>
      <c r="H742" s="85"/>
      <c r="I742" s="86"/>
      <c r="J742" s="87"/>
      <c r="K742" s="71"/>
      <c r="L742" s="70"/>
      <c r="M742" s="69"/>
      <c r="N742" s="71"/>
      <c r="O742" s="69"/>
      <c r="P742" s="73"/>
      <c r="Q742" s="85"/>
      <c r="R742" s="86"/>
      <c r="S742" s="87"/>
      <c r="T742" s="73"/>
      <c r="U742" s="85"/>
      <c r="V742" s="86"/>
      <c r="W742" s="87"/>
      <c r="X742" s="69"/>
      <c r="Y742" s="69"/>
      <c r="Z742" s="69"/>
      <c r="AA742" s="69"/>
      <c r="AB742" s="70"/>
      <c r="AC742" s="70"/>
      <c r="AD742" s="69"/>
      <c r="AE742" s="69"/>
      <c r="AF742" s="69"/>
      <c r="AG742" s="71"/>
      <c r="AH742" s="69"/>
      <c r="AI742" s="70"/>
      <c r="AJ742" s="85"/>
      <c r="AK742" s="86"/>
      <c r="AL742" s="87"/>
      <c r="AM742" s="69"/>
      <c r="AN742" s="69"/>
      <c r="AO742" s="69"/>
      <c r="AP742" s="72"/>
      <c r="AQ742" s="72"/>
      <c r="AR742" s="72"/>
      <c r="AS742" s="72"/>
      <c r="AT742" s="70"/>
      <c r="AU742" s="70"/>
      <c r="AV742" s="80"/>
      <c r="AW742" s="81" t="str">
        <f>IF(AV742="","",VLOOKUP(AV742,Prov!$A$2:$B$36,2,2))</f>
        <v/>
      </c>
      <c r="AX742" s="74"/>
    </row>
    <row r="743" spans="1:50" ht="15" customHeight="1">
      <c r="A743" s="71"/>
      <c r="B743" s="71"/>
      <c r="C743" s="70"/>
      <c r="D743" s="70"/>
      <c r="E743" s="70"/>
      <c r="F743" s="72"/>
      <c r="G743" s="70"/>
      <c r="H743" s="85"/>
      <c r="I743" s="86"/>
      <c r="J743" s="87"/>
      <c r="K743" s="71"/>
      <c r="L743" s="70"/>
      <c r="M743" s="69"/>
      <c r="N743" s="71"/>
      <c r="O743" s="69"/>
      <c r="P743" s="73"/>
      <c r="Q743" s="85"/>
      <c r="R743" s="86"/>
      <c r="S743" s="87"/>
      <c r="T743" s="73"/>
      <c r="U743" s="85"/>
      <c r="V743" s="86"/>
      <c r="W743" s="87"/>
      <c r="X743" s="69"/>
      <c r="Y743" s="69"/>
      <c r="Z743" s="69"/>
      <c r="AA743" s="69"/>
      <c r="AB743" s="70"/>
      <c r="AC743" s="70"/>
      <c r="AD743" s="69"/>
      <c r="AE743" s="69"/>
      <c r="AF743" s="69"/>
      <c r="AG743" s="71"/>
      <c r="AH743" s="69"/>
      <c r="AI743" s="70"/>
      <c r="AJ743" s="85"/>
      <c r="AK743" s="86"/>
      <c r="AL743" s="87"/>
      <c r="AM743" s="69"/>
      <c r="AN743" s="69"/>
      <c r="AO743" s="69"/>
      <c r="AP743" s="72"/>
      <c r="AQ743" s="72"/>
      <c r="AR743" s="72"/>
      <c r="AS743" s="72"/>
      <c r="AT743" s="70"/>
      <c r="AU743" s="70"/>
      <c r="AV743" s="80"/>
      <c r="AW743" s="81" t="str">
        <f>IF(AV743="","",VLOOKUP(AV743,Prov!$A$2:$B$36,2,2))</f>
        <v/>
      </c>
      <c r="AX743" s="74"/>
    </row>
    <row r="744" spans="1:50" ht="15" customHeight="1">
      <c r="A744" s="71"/>
      <c r="B744" s="71"/>
      <c r="C744" s="70"/>
      <c r="D744" s="70"/>
      <c r="E744" s="70"/>
      <c r="F744" s="72"/>
      <c r="G744" s="70"/>
      <c r="H744" s="85"/>
      <c r="I744" s="86"/>
      <c r="J744" s="87"/>
      <c r="K744" s="71"/>
      <c r="L744" s="70"/>
      <c r="M744" s="69"/>
      <c r="N744" s="71"/>
      <c r="O744" s="69"/>
      <c r="P744" s="73"/>
      <c r="Q744" s="85"/>
      <c r="R744" s="86"/>
      <c r="S744" s="87"/>
      <c r="T744" s="73"/>
      <c r="U744" s="85"/>
      <c r="V744" s="86"/>
      <c r="W744" s="87"/>
      <c r="X744" s="69"/>
      <c r="Y744" s="69"/>
      <c r="Z744" s="69"/>
      <c r="AA744" s="69"/>
      <c r="AB744" s="70"/>
      <c r="AC744" s="70"/>
      <c r="AD744" s="69"/>
      <c r="AE744" s="69"/>
      <c r="AF744" s="69"/>
      <c r="AG744" s="71"/>
      <c r="AH744" s="69"/>
      <c r="AI744" s="70"/>
      <c r="AJ744" s="85"/>
      <c r="AK744" s="86"/>
      <c r="AL744" s="87"/>
      <c r="AM744" s="69"/>
      <c r="AN744" s="69"/>
      <c r="AO744" s="69"/>
      <c r="AP744" s="72"/>
      <c r="AQ744" s="72"/>
      <c r="AR744" s="72"/>
      <c r="AS744" s="72"/>
      <c r="AT744" s="70"/>
      <c r="AU744" s="70"/>
      <c r="AV744" s="80"/>
      <c r="AW744" s="81" t="str">
        <f>IF(AV744="","",VLOOKUP(AV744,Prov!$A$2:$B$36,2,2))</f>
        <v/>
      </c>
      <c r="AX744" s="74"/>
    </row>
    <row r="745" spans="1:50" ht="15" customHeight="1">
      <c r="A745" s="71"/>
      <c r="B745" s="71"/>
      <c r="C745" s="70"/>
      <c r="D745" s="70"/>
      <c r="E745" s="70"/>
      <c r="F745" s="72"/>
      <c r="G745" s="70"/>
      <c r="H745" s="85"/>
      <c r="I745" s="86"/>
      <c r="J745" s="87"/>
      <c r="K745" s="71"/>
      <c r="L745" s="70"/>
      <c r="M745" s="69"/>
      <c r="N745" s="71"/>
      <c r="O745" s="69"/>
      <c r="P745" s="73"/>
      <c r="Q745" s="85"/>
      <c r="R745" s="86"/>
      <c r="S745" s="87"/>
      <c r="T745" s="73"/>
      <c r="U745" s="85"/>
      <c r="V745" s="86"/>
      <c r="W745" s="87"/>
      <c r="X745" s="69"/>
      <c r="Y745" s="69"/>
      <c r="Z745" s="69"/>
      <c r="AA745" s="69"/>
      <c r="AB745" s="70"/>
      <c r="AC745" s="70"/>
      <c r="AD745" s="69"/>
      <c r="AE745" s="69"/>
      <c r="AF745" s="69"/>
      <c r="AG745" s="71"/>
      <c r="AH745" s="69"/>
      <c r="AI745" s="70"/>
      <c r="AJ745" s="85"/>
      <c r="AK745" s="86"/>
      <c r="AL745" s="87"/>
      <c r="AM745" s="69"/>
      <c r="AN745" s="69"/>
      <c r="AO745" s="69"/>
      <c r="AP745" s="72"/>
      <c r="AQ745" s="72"/>
      <c r="AR745" s="72"/>
      <c r="AS745" s="72"/>
      <c r="AT745" s="70"/>
      <c r="AU745" s="70"/>
      <c r="AV745" s="80"/>
      <c r="AW745" s="81" t="str">
        <f>IF(AV745="","",VLOOKUP(AV745,Prov!$A$2:$B$36,2,2))</f>
        <v/>
      </c>
      <c r="AX745" s="74"/>
    </row>
    <row r="746" spans="1:50" ht="15" customHeight="1">
      <c r="A746" s="71"/>
      <c r="B746" s="71"/>
      <c r="C746" s="70"/>
      <c r="D746" s="70"/>
      <c r="E746" s="70"/>
      <c r="F746" s="72"/>
      <c r="G746" s="70"/>
      <c r="H746" s="85"/>
      <c r="I746" s="86"/>
      <c r="J746" s="87"/>
      <c r="K746" s="71"/>
      <c r="L746" s="70"/>
      <c r="M746" s="69"/>
      <c r="N746" s="71"/>
      <c r="O746" s="69"/>
      <c r="P746" s="73"/>
      <c r="Q746" s="85"/>
      <c r="R746" s="86"/>
      <c r="S746" s="87"/>
      <c r="T746" s="73"/>
      <c r="U746" s="85"/>
      <c r="V746" s="86"/>
      <c r="W746" s="87"/>
      <c r="X746" s="69"/>
      <c r="Y746" s="69"/>
      <c r="Z746" s="69"/>
      <c r="AA746" s="69"/>
      <c r="AB746" s="70"/>
      <c r="AC746" s="70"/>
      <c r="AD746" s="69"/>
      <c r="AE746" s="69"/>
      <c r="AF746" s="69"/>
      <c r="AG746" s="71"/>
      <c r="AH746" s="69"/>
      <c r="AI746" s="70"/>
      <c r="AJ746" s="85"/>
      <c r="AK746" s="86"/>
      <c r="AL746" s="87"/>
      <c r="AM746" s="69"/>
      <c r="AN746" s="69"/>
      <c r="AO746" s="69"/>
      <c r="AP746" s="72"/>
      <c r="AQ746" s="72"/>
      <c r="AR746" s="72"/>
      <c r="AS746" s="72"/>
      <c r="AT746" s="70"/>
      <c r="AU746" s="70"/>
      <c r="AV746" s="80"/>
      <c r="AW746" s="81" t="str">
        <f>IF(AV746="","",VLOOKUP(AV746,Prov!$A$2:$B$36,2,2))</f>
        <v/>
      </c>
      <c r="AX746" s="74"/>
    </row>
    <row r="747" spans="1:50" ht="15" customHeight="1">
      <c r="A747" s="71"/>
      <c r="B747" s="71"/>
      <c r="C747" s="70"/>
      <c r="D747" s="70"/>
      <c r="E747" s="70"/>
      <c r="F747" s="72"/>
      <c r="G747" s="70"/>
      <c r="H747" s="85"/>
      <c r="I747" s="86"/>
      <c r="J747" s="87"/>
      <c r="K747" s="71"/>
      <c r="L747" s="70"/>
      <c r="M747" s="69"/>
      <c r="N747" s="71"/>
      <c r="O747" s="69"/>
      <c r="P747" s="73"/>
      <c r="Q747" s="85"/>
      <c r="R747" s="86"/>
      <c r="S747" s="87"/>
      <c r="T747" s="73"/>
      <c r="U747" s="85"/>
      <c r="V747" s="86"/>
      <c r="W747" s="87"/>
      <c r="X747" s="69"/>
      <c r="Y747" s="69"/>
      <c r="Z747" s="69"/>
      <c r="AA747" s="69"/>
      <c r="AB747" s="70"/>
      <c r="AC747" s="70"/>
      <c r="AD747" s="69"/>
      <c r="AE747" s="69"/>
      <c r="AF747" s="69"/>
      <c r="AG747" s="71"/>
      <c r="AH747" s="69"/>
      <c r="AI747" s="70"/>
      <c r="AJ747" s="85"/>
      <c r="AK747" s="86"/>
      <c r="AL747" s="87"/>
      <c r="AM747" s="69"/>
      <c r="AN747" s="69"/>
      <c r="AO747" s="69"/>
      <c r="AP747" s="72"/>
      <c r="AQ747" s="72"/>
      <c r="AR747" s="72"/>
      <c r="AS747" s="72"/>
      <c r="AT747" s="70"/>
      <c r="AU747" s="70"/>
      <c r="AV747" s="80"/>
      <c r="AW747" s="81" t="str">
        <f>IF(AV747="","",VLOOKUP(AV747,Prov!$A$2:$B$36,2,2))</f>
        <v/>
      </c>
      <c r="AX747" s="74"/>
    </row>
    <row r="748" spans="1:50" ht="15" customHeight="1">
      <c r="A748" s="71"/>
      <c r="B748" s="71"/>
      <c r="C748" s="70"/>
      <c r="D748" s="70"/>
      <c r="E748" s="70"/>
      <c r="F748" s="72"/>
      <c r="G748" s="70"/>
      <c r="H748" s="85"/>
      <c r="I748" s="86"/>
      <c r="J748" s="87"/>
      <c r="K748" s="71"/>
      <c r="L748" s="70"/>
      <c r="M748" s="69"/>
      <c r="N748" s="71"/>
      <c r="O748" s="69"/>
      <c r="P748" s="73"/>
      <c r="Q748" s="85"/>
      <c r="R748" s="86"/>
      <c r="S748" s="87"/>
      <c r="T748" s="73"/>
      <c r="U748" s="85"/>
      <c r="V748" s="86"/>
      <c r="W748" s="87"/>
      <c r="X748" s="69"/>
      <c r="Y748" s="69"/>
      <c r="Z748" s="69"/>
      <c r="AA748" s="69"/>
      <c r="AB748" s="70"/>
      <c r="AC748" s="70"/>
      <c r="AD748" s="69"/>
      <c r="AE748" s="69"/>
      <c r="AF748" s="69"/>
      <c r="AG748" s="71"/>
      <c r="AH748" s="69"/>
      <c r="AI748" s="70"/>
      <c r="AJ748" s="85"/>
      <c r="AK748" s="86"/>
      <c r="AL748" s="87"/>
      <c r="AM748" s="69"/>
      <c r="AN748" s="69"/>
      <c r="AO748" s="69"/>
      <c r="AP748" s="72"/>
      <c r="AQ748" s="72"/>
      <c r="AR748" s="72"/>
      <c r="AS748" s="72"/>
      <c r="AT748" s="70"/>
      <c r="AU748" s="70"/>
      <c r="AV748" s="80"/>
      <c r="AW748" s="81" t="str">
        <f>IF(AV748="","",VLOOKUP(AV748,Prov!$A$2:$B$36,2,2))</f>
        <v/>
      </c>
      <c r="AX748" s="74"/>
    </row>
    <row r="749" spans="1:50" ht="15" customHeight="1">
      <c r="A749" s="71"/>
      <c r="B749" s="71"/>
      <c r="C749" s="70"/>
      <c r="D749" s="70"/>
      <c r="E749" s="70"/>
      <c r="F749" s="72"/>
      <c r="G749" s="70"/>
      <c r="H749" s="85"/>
      <c r="I749" s="86"/>
      <c r="J749" s="87"/>
      <c r="K749" s="71"/>
      <c r="L749" s="70"/>
      <c r="M749" s="69"/>
      <c r="N749" s="71"/>
      <c r="O749" s="69"/>
      <c r="P749" s="73"/>
      <c r="Q749" s="85"/>
      <c r="R749" s="86"/>
      <c r="S749" s="87"/>
      <c r="T749" s="73"/>
      <c r="U749" s="85"/>
      <c r="V749" s="86"/>
      <c r="W749" s="87"/>
      <c r="X749" s="69"/>
      <c r="Y749" s="69"/>
      <c r="Z749" s="69"/>
      <c r="AA749" s="69"/>
      <c r="AB749" s="70"/>
      <c r="AC749" s="70"/>
      <c r="AD749" s="69"/>
      <c r="AE749" s="69"/>
      <c r="AF749" s="69"/>
      <c r="AG749" s="71"/>
      <c r="AH749" s="69"/>
      <c r="AI749" s="70"/>
      <c r="AJ749" s="85"/>
      <c r="AK749" s="86"/>
      <c r="AL749" s="87"/>
      <c r="AM749" s="69"/>
      <c r="AN749" s="69"/>
      <c r="AO749" s="69"/>
      <c r="AP749" s="72"/>
      <c r="AQ749" s="72"/>
      <c r="AR749" s="72"/>
      <c r="AS749" s="72"/>
      <c r="AT749" s="70"/>
      <c r="AU749" s="70"/>
      <c r="AV749" s="80"/>
      <c r="AW749" s="81" t="str">
        <f>IF(AV749="","",VLOOKUP(AV749,Prov!$A$2:$B$36,2,2))</f>
        <v/>
      </c>
      <c r="AX749" s="74"/>
    </row>
    <row r="750" spans="1:50" ht="15" customHeight="1">
      <c r="A750" s="71"/>
      <c r="B750" s="71"/>
      <c r="C750" s="70"/>
      <c r="D750" s="70"/>
      <c r="E750" s="70"/>
      <c r="F750" s="72"/>
      <c r="G750" s="70"/>
      <c r="H750" s="85"/>
      <c r="I750" s="86"/>
      <c r="J750" s="87"/>
      <c r="K750" s="71"/>
      <c r="L750" s="70"/>
      <c r="M750" s="69"/>
      <c r="N750" s="71"/>
      <c r="O750" s="69"/>
      <c r="P750" s="73"/>
      <c r="Q750" s="85"/>
      <c r="R750" s="86"/>
      <c r="S750" s="87"/>
      <c r="T750" s="73"/>
      <c r="U750" s="85"/>
      <c r="V750" s="86"/>
      <c r="W750" s="87"/>
      <c r="X750" s="69"/>
      <c r="Y750" s="69"/>
      <c r="Z750" s="69"/>
      <c r="AA750" s="69"/>
      <c r="AB750" s="70"/>
      <c r="AC750" s="70"/>
      <c r="AD750" s="69"/>
      <c r="AE750" s="69"/>
      <c r="AF750" s="69"/>
      <c r="AG750" s="71"/>
      <c r="AH750" s="69"/>
      <c r="AI750" s="70"/>
      <c r="AJ750" s="85"/>
      <c r="AK750" s="86"/>
      <c r="AL750" s="87"/>
      <c r="AM750" s="69"/>
      <c r="AN750" s="69"/>
      <c r="AO750" s="69"/>
      <c r="AP750" s="72"/>
      <c r="AQ750" s="72"/>
      <c r="AR750" s="72"/>
      <c r="AS750" s="72"/>
      <c r="AT750" s="70"/>
      <c r="AU750" s="70"/>
      <c r="AV750" s="80"/>
      <c r="AW750" s="81" t="str">
        <f>IF(AV750="","",VLOOKUP(AV750,Prov!$A$2:$B$36,2,2))</f>
        <v/>
      </c>
      <c r="AX750" s="74"/>
    </row>
    <row r="751" spans="1:50" ht="15" customHeight="1">
      <c r="A751" s="71"/>
      <c r="B751" s="71"/>
      <c r="C751" s="70"/>
      <c r="D751" s="70"/>
      <c r="E751" s="70"/>
      <c r="F751" s="72"/>
      <c r="G751" s="70"/>
      <c r="H751" s="85"/>
      <c r="I751" s="86"/>
      <c r="J751" s="87"/>
      <c r="K751" s="71"/>
      <c r="L751" s="70"/>
      <c r="M751" s="69"/>
      <c r="N751" s="71"/>
      <c r="O751" s="69"/>
      <c r="P751" s="73"/>
      <c r="Q751" s="85"/>
      <c r="R751" s="86"/>
      <c r="S751" s="87"/>
      <c r="T751" s="73"/>
      <c r="U751" s="85"/>
      <c r="V751" s="86"/>
      <c r="W751" s="87"/>
      <c r="X751" s="69"/>
      <c r="Y751" s="69"/>
      <c r="Z751" s="69"/>
      <c r="AA751" s="69"/>
      <c r="AB751" s="70"/>
      <c r="AC751" s="70"/>
      <c r="AD751" s="69"/>
      <c r="AE751" s="69"/>
      <c r="AF751" s="69"/>
      <c r="AG751" s="71"/>
      <c r="AH751" s="69"/>
      <c r="AI751" s="70"/>
      <c r="AJ751" s="85"/>
      <c r="AK751" s="86"/>
      <c r="AL751" s="87"/>
      <c r="AM751" s="69"/>
      <c r="AN751" s="69"/>
      <c r="AO751" s="69"/>
      <c r="AP751" s="72"/>
      <c r="AQ751" s="72"/>
      <c r="AR751" s="72"/>
      <c r="AS751" s="72"/>
      <c r="AT751" s="70"/>
      <c r="AU751" s="70"/>
      <c r="AV751" s="80"/>
      <c r="AW751" s="81" t="str">
        <f>IF(AV751="","",VLOOKUP(AV751,Prov!$A$2:$B$36,2,2))</f>
        <v/>
      </c>
      <c r="AX751" s="74"/>
    </row>
    <row r="752" spans="1:50" ht="15" customHeight="1">
      <c r="A752" s="71"/>
      <c r="B752" s="71"/>
      <c r="C752" s="70"/>
      <c r="D752" s="70"/>
      <c r="E752" s="70"/>
      <c r="F752" s="72"/>
      <c r="G752" s="70"/>
      <c r="H752" s="85"/>
      <c r="I752" s="86"/>
      <c r="J752" s="87"/>
      <c r="K752" s="71"/>
      <c r="L752" s="70"/>
      <c r="M752" s="69"/>
      <c r="N752" s="71"/>
      <c r="O752" s="69"/>
      <c r="P752" s="73"/>
      <c r="Q752" s="85"/>
      <c r="R752" s="86"/>
      <c r="S752" s="87"/>
      <c r="T752" s="73"/>
      <c r="U752" s="85"/>
      <c r="V752" s="86"/>
      <c r="W752" s="87"/>
      <c r="X752" s="69"/>
      <c r="Y752" s="69"/>
      <c r="Z752" s="69"/>
      <c r="AA752" s="69"/>
      <c r="AB752" s="70"/>
      <c r="AC752" s="70"/>
      <c r="AD752" s="69"/>
      <c r="AE752" s="69"/>
      <c r="AF752" s="69"/>
      <c r="AG752" s="71"/>
      <c r="AH752" s="69"/>
      <c r="AI752" s="70"/>
      <c r="AJ752" s="85"/>
      <c r="AK752" s="86"/>
      <c r="AL752" s="87"/>
      <c r="AM752" s="69"/>
      <c r="AN752" s="69"/>
      <c r="AO752" s="69"/>
      <c r="AP752" s="72"/>
      <c r="AQ752" s="72"/>
      <c r="AR752" s="72"/>
      <c r="AS752" s="72"/>
      <c r="AT752" s="70"/>
      <c r="AU752" s="70"/>
      <c r="AV752" s="80"/>
      <c r="AW752" s="81" t="str">
        <f>IF(AV752="","",VLOOKUP(AV752,Prov!$A$2:$B$36,2,2))</f>
        <v/>
      </c>
      <c r="AX752" s="74"/>
    </row>
    <row r="753" spans="1:50" ht="15" customHeight="1">
      <c r="A753" s="71"/>
      <c r="B753" s="71"/>
      <c r="C753" s="70"/>
      <c r="D753" s="70"/>
      <c r="E753" s="70"/>
      <c r="F753" s="72"/>
      <c r="G753" s="70"/>
      <c r="H753" s="85"/>
      <c r="I753" s="86"/>
      <c r="J753" s="87"/>
      <c r="K753" s="71"/>
      <c r="L753" s="70"/>
      <c r="M753" s="69"/>
      <c r="N753" s="71"/>
      <c r="O753" s="69"/>
      <c r="P753" s="73"/>
      <c r="Q753" s="85"/>
      <c r="R753" s="86"/>
      <c r="S753" s="87"/>
      <c r="T753" s="73"/>
      <c r="U753" s="85"/>
      <c r="V753" s="86"/>
      <c r="W753" s="87"/>
      <c r="X753" s="69"/>
      <c r="Y753" s="69"/>
      <c r="Z753" s="69"/>
      <c r="AA753" s="69"/>
      <c r="AB753" s="70"/>
      <c r="AC753" s="70"/>
      <c r="AD753" s="69"/>
      <c r="AE753" s="69"/>
      <c r="AF753" s="69"/>
      <c r="AG753" s="71"/>
      <c r="AH753" s="69"/>
      <c r="AI753" s="70"/>
      <c r="AJ753" s="85"/>
      <c r="AK753" s="86"/>
      <c r="AL753" s="87"/>
      <c r="AM753" s="69"/>
      <c r="AN753" s="69"/>
      <c r="AO753" s="69"/>
      <c r="AP753" s="72"/>
      <c r="AQ753" s="72"/>
      <c r="AR753" s="72"/>
      <c r="AS753" s="72"/>
      <c r="AT753" s="70"/>
      <c r="AU753" s="70"/>
      <c r="AV753" s="80"/>
      <c r="AW753" s="81" t="str">
        <f>IF(AV753="","",VLOOKUP(AV753,Prov!$A$2:$B$36,2,2))</f>
        <v/>
      </c>
      <c r="AX753" s="74"/>
    </row>
    <row r="754" spans="1:50" ht="15" customHeight="1">
      <c r="A754" s="71"/>
      <c r="B754" s="71"/>
      <c r="C754" s="70"/>
      <c r="D754" s="70"/>
      <c r="E754" s="70"/>
      <c r="F754" s="72"/>
      <c r="G754" s="70"/>
      <c r="H754" s="85"/>
      <c r="I754" s="86"/>
      <c r="J754" s="87"/>
      <c r="K754" s="71"/>
      <c r="L754" s="70"/>
      <c r="M754" s="69"/>
      <c r="N754" s="71"/>
      <c r="O754" s="69"/>
      <c r="P754" s="73"/>
      <c r="Q754" s="85"/>
      <c r="R754" s="86"/>
      <c r="S754" s="87"/>
      <c r="T754" s="73"/>
      <c r="U754" s="85"/>
      <c r="V754" s="86"/>
      <c r="W754" s="87"/>
      <c r="X754" s="69"/>
      <c r="Y754" s="69"/>
      <c r="Z754" s="69"/>
      <c r="AA754" s="69"/>
      <c r="AB754" s="70"/>
      <c r="AC754" s="70"/>
      <c r="AD754" s="69"/>
      <c r="AE754" s="69"/>
      <c r="AF754" s="69"/>
      <c r="AG754" s="71"/>
      <c r="AH754" s="69"/>
      <c r="AI754" s="70"/>
      <c r="AJ754" s="85"/>
      <c r="AK754" s="86"/>
      <c r="AL754" s="87"/>
      <c r="AM754" s="69"/>
      <c r="AN754" s="69"/>
      <c r="AO754" s="69"/>
      <c r="AP754" s="72"/>
      <c r="AQ754" s="72"/>
      <c r="AR754" s="72"/>
      <c r="AS754" s="72"/>
      <c r="AT754" s="70"/>
      <c r="AU754" s="70"/>
      <c r="AV754" s="80"/>
      <c r="AW754" s="81" t="str">
        <f>IF(AV754="","",VLOOKUP(AV754,Prov!$A$2:$B$36,2,2))</f>
        <v/>
      </c>
      <c r="AX754" s="74"/>
    </row>
    <row r="755" spans="1:50" ht="15" customHeight="1">
      <c r="A755" s="71"/>
      <c r="B755" s="71"/>
      <c r="C755" s="70"/>
      <c r="D755" s="70"/>
      <c r="E755" s="70"/>
      <c r="F755" s="72"/>
      <c r="G755" s="70"/>
      <c r="H755" s="85"/>
      <c r="I755" s="86"/>
      <c r="J755" s="87"/>
      <c r="K755" s="71"/>
      <c r="L755" s="70"/>
      <c r="M755" s="69"/>
      <c r="N755" s="71"/>
      <c r="O755" s="69"/>
      <c r="P755" s="73"/>
      <c r="Q755" s="85"/>
      <c r="R755" s="86"/>
      <c r="S755" s="87"/>
      <c r="T755" s="73"/>
      <c r="U755" s="85"/>
      <c r="V755" s="86"/>
      <c r="W755" s="87"/>
      <c r="X755" s="69"/>
      <c r="Y755" s="69"/>
      <c r="Z755" s="69"/>
      <c r="AA755" s="69"/>
      <c r="AB755" s="70"/>
      <c r="AC755" s="70"/>
      <c r="AD755" s="69"/>
      <c r="AE755" s="69"/>
      <c r="AF755" s="69"/>
      <c r="AG755" s="71"/>
      <c r="AH755" s="69"/>
      <c r="AI755" s="70"/>
      <c r="AJ755" s="85"/>
      <c r="AK755" s="86"/>
      <c r="AL755" s="87"/>
      <c r="AM755" s="69"/>
      <c r="AN755" s="69"/>
      <c r="AO755" s="69"/>
      <c r="AP755" s="72"/>
      <c r="AQ755" s="72"/>
      <c r="AR755" s="72"/>
      <c r="AS755" s="72"/>
      <c r="AT755" s="70"/>
      <c r="AU755" s="70"/>
      <c r="AV755" s="80"/>
      <c r="AW755" s="81" t="str">
        <f>IF(AV755="","",VLOOKUP(AV755,Prov!$A$2:$B$36,2,2))</f>
        <v/>
      </c>
      <c r="AX755" s="74"/>
    </row>
    <row r="756" spans="1:50" ht="15" customHeight="1">
      <c r="A756" s="71"/>
      <c r="B756" s="71"/>
      <c r="C756" s="70"/>
      <c r="D756" s="70"/>
      <c r="E756" s="70"/>
      <c r="F756" s="72"/>
      <c r="G756" s="70"/>
      <c r="H756" s="85"/>
      <c r="I756" s="86"/>
      <c r="J756" s="87"/>
      <c r="K756" s="71"/>
      <c r="L756" s="70"/>
      <c r="M756" s="69"/>
      <c r="N756" s="71"/>
      <c r="O756" s="69"/>
      <c r="P756" s="73"/>
      <c r="Q756" s="85"/>
      <c r="R756" s="86"/>
      <c r="S756" s="87"/>
      <c r="T756" s="73"/>
      <c r="U756" s="85"/>
      <c r="V756" s="86"/>
      <c r="W756" s="87"/>
      <c r="X756" s="69"/>
      <c r="Y756" s="69"/>
      <c r="Z756" s="69"/>
      <c r="AA756" s="69"/>
      <c r="AB756" s="70"/>
      <c r="AC756" s="70"/>
      <c r="AD756" s="69"/>
      <c r="AE756" s="69"/>
      <c r="AF756" s="69"/>
      <c r="AG756" s="71"/>
      <c r="AH756" s="69"/>
      <c r="AI756" s="70"/>
      <c r="AJ756" s="85"/>
      <c r="AK756" s="86"/>
      <c r="AL756" s="87"/>
      <c r="AM756" s="69"/>
      <c r="AN756" s="69"/>
      <c r="AO756" s="69"/>
      <c r="AP756" s="72"/>
      <c r="AQ756" s="72"/>
      <c r="AR756" s="72"/>
      <c r="AS756" s="72"/>
      <c r="AT756" s="70"/>
      <c r="AU756" s="70"/>
      <c r="AV756" s="80"/>
      <c r="AW756" s="81" t="str">
        <f>IF(AV756="","",VLOOKUP(AV756,Prov!$A$2:$B$36,2,2))</f>
        <v/>
      </c>
      <c r="AX756" s="74"/>
    </row>
    <row r="757" spans="1:50" ht="15" customHeight="1">
      <c r="A757" s="71"/>
      <c r="B757" s="71"/>
      <c r="C757" s="70"/>
      <c r="D757" s="70"/>
      <c r="E757" s="70"/>
      <c r="F757" s="72"/>
      <c r="G757" s="70"/>
      <c r="H757" s="85"/>
      <c r="I757" s="86"/>
      <c r="J757" s="87"/>
      <c r="K757" s="71"/>
      <c r="L757" s="70"/>
      <c r="M757" s="69"/>
      <c r="N757" s="71"/>
      <c r="O757" s="69"/>
      <c r="P757" s="73"/>
      <c r="Q757" s="85"/>
      <c r="R757" s="86"/>
      <c r="S757" s="87"/>
      <c r="T757" s="73"/>
      <c r="U757" s="85"/>
      <c r="V757" s="86"/>
      <c r="W757" s="87"/>
      <c r="X757" s="69"/>
      <c r="Y757" s="69"/>
      <c r="Z757" s="69"/>
      <c r="AA757" s="69"/>
      <c r="AB757" s="70"/>
      <c r="AC757" s="70"/>
      <c r="AD757" s="69"/>
      <c r="AE757" s="69"/>
      <c r="AF757" s="69"/>
      <c r="AG757" s="71"/>
      <c r="AH757" s="69"/>
      <c r="AI757" s="70"/>
      <c r="AJ757" s="85"/>
      <c r="AK757" s="86"/>
      <c r="AL757" s="87"/>
      <c r="AM757" s="69"/>
      <c r="AN757" s="69"/>
      <c r="AO757" s="69"/>
      <c r="AP757" s="72"/>
      <c r="AQ757" s="72"/>
      <c r="AR757" s="72"/>
      <c r="AS757" s="72"/>
      <c r="AT757" s="70"/>
      <c r="AU757" s="70"/>
      <c r="AV757" s="80"/>
      <c r="AW757" s="81" t="str">
        <f>IF(AV757="","",VLOOKUP(AV757,Prov!$A$2:$B$36,2,2))</f>
        <v/>
      </c>
      <c r="AX757" s="74"/>
    </row>
    <row r="758" spans="1:50" ht="15" customHeight="1">
      <c r="A758" s="71"/>
      <c r="B758" s="71"/>
      <c r="C758" s="70"/>
      <c r="D758" s="70"/>
      <c r="E758" s="70"/>
      <c r="F758" s="72"/>
      <c r="G758" s="70"/>
      <c r="H758" s="85"/>
      <c r="I758" s="86"/>
      <c r="J758" s="87"/>
      <c r="K758" s="71"/>
      <c r="L758" s="70"/>
      <c r="M758" s="69"/>
      <c r="N758" s="71"/>
      <c r="O758" s="69"/>
      <c r="P758" s="73"/>
      <c r="Q758" s="85"/>
      <c r="R758" s="86"/>
      <c r="S758" s="87"/>
      <c r="T758" s="73"/>
      <c r="U758" s="85"/>
      <c r="V758" s="86"/>
      <c r="W758" s="87"/>
      <c r="X758" s="69"/>
      <c r="Y758" s="69"/>
      <c r="Z758" s="69"/>
      <c r="AA758" s="69"/>
      <c r="AB758" s="70"/>
      <c r="AC758" s="70"/>
      <c r="AD758" s="69"/>
      <c r="AE758" s="69"/>
      <c r="AF758" s="69"/>
      <c r="AG758" s="71"/>
      <c r="AH758" s="69"/>
      <c r="AI758" s="70"/>
      <c r="AJ758" s="85"/>
      <c r="AK758" s="86"/>
      <c r="AL758" s="87"/>
      <c r="AM758" s="69"/>
      <c r="AN758" s="69"/>
      <c r="AO758" s="69"/>
      <c r="AP758" s="72"/>
      <c r="AQ758" s="72"/>
      <c r="AR758" s="72"/>
      <c r="AS758" s="72"/>
      <c r="AT758" s="70"/>
      <c r="AU758" s="70"/>
      <c r="AV758" s="80"/>
      <c r="AW758" s="81" t="str">
        <f>IF(AV758="","",VLOOKUP(AV758,Prov!$A$2:$B$36,2,2))</f>
        <v/>
      </c>
      <c r="AX758" s="74"/>
    </row>
    <row r="759" spans="1:50" ht="15" customHeight="1">
      <c r="A759" s="71"/>
      <c r="B759" s="71"/>
      <c r="C759" s="70"/>
      <c r="D759" s="70"/>
      <c r="E759" s="70"/>
      <c r="F759" s="72"/>
      <c r="G759" s="70"/>
      <c r="H759" s="85"/>
      <c r="I759" s="86"/>
      <c r="J759" s="87"/>
      <c r="K759" s="71"/>
      <c r="L759" s="70"/>
      <c r="M759" s="69"/>
      <c r="N759" s="71"/>
      <c r="O759" s="69"/>
      <c r="P759" s="73"/>
      <c r="Q759" s="85"/>
      <c r="R759" s="86"/>
      <c r="S759" s="87"/>
      <c r="T759" s="73"/>
      <c r="U759" s="85"/>
      <c r="V759" s="86"/>
      <c r="W759" s="87"/>
      <c r="X759" s="69"/>
      <c r="Y759" s="69"/>
      <c r="Z759" s="69"/>
      <c r="AA759" s="69"/>
      <c r="AB759" s="70"/>
      <c r="AC759" s="70"/>
      <c r="AD759" s="69"/>
      <c r="AE759" s="69"/>
      <c r="AF759" s="69"/>
      <c r="AG759" s="71"/>
      <c r="AH759" s="69"/>
      <c r="AI759" s="70"/>
      <c r="AJ759" s="85"/>
      <c r="AK759" s="86"/>
      <c r="AL759" s="87"/>
      <c r="AM759" s="69"/>
      <c r="AN759" s="69"/>
      <c r="AO759" s="69"/>
      <c r="AP759" s="72"/>
      <c r="AQ759" s="72"/>
      <c r="AR759" s="72"/>
      <c r="AS759" s="72"/>
      <c r="AT759" s="70"/>
      <c r="AU759" s="70"/>
      <c r="AV759" s="80"/>
      <c r="AW759" s="81" t="str">
        <f>IF(AV759="","",VLOOKUP(AV759,Prov!$A$2:$B$36,2,2))</f>
        <v/>
      </c>
      <c r="AX759" s="74"/>
    </row>
    <row r="760" spans="1:50" ht="15" customHeight="1">
      <c r="A760" s="71"/>
      <c r="B760" s="71"/>
      <c r="C760" s="70"/>
      <c r="D760" s="70"/>
      <c r="E760" s="70"/>
      <c r="F760" s="72"/>
      <c r="G760" s="70"/>
      <c r="H760" s="85"/>
      <c r="I760" s="86"/>
      <c r="J760" s="87"/>
      <c r="K760" s="71"/>
      <c r="L760" s="70"/>
      <c r="M760" s="69"/>
      <c r="N760" s="71"/>
      <c r="O760" s="69"/>
      <c r="P760" s="73"/>
      <c r="Q760" s="85"/>
      <c r="R760" s="86"/>
      <c r="S760" s="87"/>
      <c r="T760" s="73"/>
      <c r="U760" s="85"/>
      <c r="V760" s="86"/>
      <c r="W760" s="87"/>
      <c r="X760" s="69"/>
      <c r="Y760" s="69"/>
      <c r="Z760" s="69"/>
      <c r="AA760" s="69"/>
      <c r="AB760" s="70"/>
      <c r="AC760" s="70"/>
      <c r="AD760" s="69"/>
      <c r="AE760" s="69"/>
      <c r="AF760" s="69"/>
      <c r="AG760" s="71"/>
      <c r="AH760" s="69"/>
      <c r="AI760" s="70"/>
      <c r="AJ760" s="85"/>
      <c r="AK760" s="86"/>
      <c r="AL760" s="87"/>
      <c r="AM760" s="69"/>
      <c r="AN760" s="69"/>
      <c r="AO760" s="69"/>
      <c r="AP760" s="72"/>
      <c r="AQ760" s="72"/>
      <c r="AR760" s="72"/>
      <c r="AS760" s="72"/>
      <c r="AT760" s="70"/>
      <c r="AU760" s="70"/>
      <c r="AV760" s="80"/>
      <c r="AW760" s="81" t="str">
        <f>IF(AV760="","",VLOOKUP(AV760,Prov!$A$2:$B$36,2,2))</f>
        <v/>
      </c>
      <c r="AX760" s="74"/>
    </row>
    <row r="761" spans="1:50" ht="15" customHeight="1">
      <c r="A761" s="71"/>
      <c r="B761" s="71"/>
      <c r="C761" s="70"/>
      <c r="D761" s="70"/>
      <c r="E761" s="70"/>
      <c r="F761" s="72"/>
      <c r="G761" s="70"/>
      <c r="H761" s="85"/>
      <c r="I761" s="86"/>
      <c r="J761" s="87"/>
      <c r="K761" s="71"/>
      <c r="L761" s="70"/>
      <c r="M761" s="69"/>
      <c r="N761" s="71"/>
      <c r="O761" s="69"/>
      <c r="P761" s="73"/>
      <c r="Q761" s="85"/>
      <c r="R761" s="86"/>
      <c r="S761" s="87"/>
      <c r="T761" s="73"/>
      <c r="U761" s="85"/>
      <c r="V761" s="86"/>
      <c r="W761" s="87"/>
      <c r="X761" s="69"/>
      <c r="Y761" s="69"/>
      <c r="Z761" s="69"/>
      <c r="AA761" s="69"/>
      <c r="AB761" s="70"/>
      <c r="AC761" s="70"/>
      <c r="AD761" s="69"/>
      <c r="AE761" s="69"/>
      <c r="AF761" s="69"/>
      <c r="AG761" s="71"/>
      <c r="AH761" s="69"/>
      <c r="AI761" s="70"/>
      <c r="AJ761" s="85"/>
      <c r="AK761" s="86"/>
      <c r="AL761" s="87"/>
      <c r="AM761" s="69"/>
      <c r="AN761" s="69"/>
      <c r="AO761" s="69"/>
      <c r="AP761" s="72"/>
      <c r="AQ761" s="72"/>
      <c r="AR761" s="72"/>
      <c r="AS761" s="72"/>
      <c r="AT761" s="70"/>
      <c r="AU761" s="70"/>
      <c r="AV761" s="80"/>
      <c r="AW761" s="81" t="str">
        <f>IF(AV761="","",VLOOKUP(AV761,Prov!$A$2:$B$36,2,2))</f>
        <v/>
      </c>
      <c r="AX761" s="74"/>
    </row>
    <row r="762" spans="1:50" ht="15" customHeight="1">
      <c r="A762" s="71"/>
      <c r="B762" s="71"/>
      <c r="C762" s="70"/>
      <c r="D762" s="70"/>
      <c r="E762" s="70"/>
      <c r="F762" s="72"/>
      <c r="G762" s="70"/>
      <c r="H762" s="85"/>
      <c r="I762" s="86"/>
      <c r="J762" s="87"/>
      <c r="K762" s="71"/>
      <c r="L762" s="70"/>
      <c r="M762" s="69"/>
      <c r="N762" s="71"/>
      <c r="O762" s="69"/>
      <c r="P762" s="73"/>
      <c r="Q762" s="85"/>
      <c r="R762" s="86"/>
      <c r="S762" s="87"/>
      <c r="T762" s="73"/>
      <c r="U762" s="85"/>
      <c r="V762" s="86"/>
      <c r="W762" s="87"/>
      <c r="X762" s="69"/>
      <c r="Y762" s="69"/>
      <c r="Z762" s="69"/>
      <c r="AA762" s="69"/>
      <c r="AB762" s="70"/>
      <c r="AC762" s="70"/>
      <c r="AD762" s="69"/>
      <c r="AE762" s="69"/>
      <c r="AF762" s="69"/>
      <c r="AG762" s="71"/>
      <c r="AH762" s="69"/>
      <c r="AI762" s="70"/>
      <c r="AJ762" s="85"/>
      <c r="AK762" s="86"/>
      <c r="AL762" s="87"/>
      <c r="AM762" s="69"/>
      <c r="AN762" s="69"/>
      <c r="AO762" s="69"/>
      <c r="AP762" s="72"/>
      <c r="AQ762" s="72"/>
      <c r="AR762" s="72"/>
      <c r="AS762" s="72"/>
      <c r="AT762" s="70"/>
      <c r="AU762" s="70"/>
      <c r="AV762" s="80"/>
      <c r="AW762" s="81" t="str">
        <f>IF(AV762="","",VLOOKUP(AV762,Prov!$A$2:$B$36,2,2))</f>
        <v/>
      </c>
      <c r="AX762" s="74"/>
    </row>
    <row r="763" spans="1:50" ht="15" customHeight="1">
      <c r="A763" s="71"/>
      <c r="B763" s="71"/>
      <c r="C763" s="70"/>
      <c r="D763" s="70"/>
      <c r="E763" s="70"/>
      <c r="F763" s="72"/>
      <c r="G763" s="70"/>
      <c r="H763" s="85"/>
      <c r="I763" s="86"/>
      <c r="J763" s="87"/>
      <c r="K763" s="71"/>
      <c r="L763" s="70"/>
      <c r="M763" s="69"/>
      <c r="N763" s="71"/>
      <c r="O763" s="69"/>
      <c r="P763" s="73"/>
      <c r="Q763" s="85"/>
      <c r="R763" s="86"/>
      <c r="S763" s="87"/>
      <c r="T763" s="73"/>
      <c r="U763" s="85"/>
      <c r="V763" s="86"/>
      <c r="W763" s="87"/>
      <c r="X763" s="69"/>
      <c r="Y763" s="69"/>
      <c r="Z763" s="69"/>
      <c r="AA763" s="69"/>
      <c r="AB763" s="70"/>
      <c r="AC763" s="70"/>
      <c r="AD763" s="69"/>
      <c r="AE763" s="69"/>
      <c r="AF763" s="69"/>
      <c r="AG763" s="71"/>
      <c r="AH763" s="69"/>
      <c r="AI763" s="70"/>
      <c r="AJ763" s="85"/>
      <c r="AK763" s="86"/>
      <c r="AL763" s="87"/>
      <c r="AM763" s="69"/>
      <c r="AN763" s="69"/>
      <c r="AO763" s="69"/>
      <c r="AP763" s="72"/>
      <c r="AQ763" s="72"/>
      <c r="AR763" s="72"/>
      <c r="AS763" s="72"/>
      <c r="AT763" s="70"/>
      <c r="AU763" s="70"/>
      <c r="AV763" s="80"/>
      <c r="AW763" s="81" t="str">
        <f>IF(AV763="","",VLOOKUP(AV763,Prov!$A$2:$B$36,2,2))</f>
        <v/>
      </c>
      <c r="AX763" s="74"/>
    </row>
    <row r="764" spans="1:50" ht="15" customHeight="1">
      <c r="A764" s="71"/>
      <c r="B764" s="71"/>
      <c r="C764" s="70"/>
      <c r="D764" s="70"/>
      <c r="E764" s="70"/>
      <c r="F764" s="72"/>
      <c r="G764" s="70"/>
      <c r="H764" s="85"/>
      <c r="I764" s="86"/>
      <c r="J764" s="87"/>
      <c r="K764" s="71"/>
      <c r="L764" s="70"/>
      <c r="M764" s="69"/>
      <c r="N764" s="71"/>
      <c r="O764" s="69"/>
      <c r="P764" s="73"/>
      <c r="Q764" s="85"/>
      <c r="R764" s="86"/>
      <c r="S764" s="87"/>
      <c r="T764" s="73"/>
      <c r="U764" s="85"/>
      <c r="V764" s="86"/>
      <c r="W764" s="87"/>
      <c r="X764" s="69"/>
      <c r="Y764" s="69"/>
      <c r="Z764" s="69"/>
      <c r="AA764" s="69"/>
      <c r="AB764" s="70"/>
      <c r="AC764" s="70"/>
      <c r="AD764" s="69"/>
      <c r="AE764" s="69"/>
      <c r="AF764" s="69"/>
      <c r="AG764" s="71"/>
      <c r="AH764" s="69"/>
      <c r="AI764" s="70"/>
      <c r="AJ764" s="85"/>
      <c r="AK764" s="86"/>
      <c r="AL764" s="87"/>
      <c r="AM764" s="69"/>
      <c r="AN764" s="69"/>
      <c r="AO764" s="69"/>
      <c r="AP764" s="72"/>
      <c r="AQ764" s="72"/>
      <c r="AR764" s="72"/>
      <c r="AS764" s="72"/>
      <c r="AT764" s="70"/>
      <c r="AU764" s="70"/>
      <c r="AV764" s="80"/>
      <c r="AW764" s="81" t="str">
        <f>IF(AV764="","",VLOOKUP(AV764,Prov!$A$2:$B$36,2,2))</f>
        <v/>
      </c>
      <c r="AX764" s="74"/>
    </row>
    <row r="765" spans="1:50" ht="15" customHeight="1">
      <c r="A765" s="71"/>
      <c r="B765" s="71"/>
      <c r="C765" s="70"/>
      <c r="D765" s="70"/>
      <c r="E765" s="70"/>
      <c r="F765" s="72"/>
      <c r="G765" s="70"/>
      <c r="H765" s="85"/>
      <c r="I765" s="86"/>
      <c r="J765" s="87"/>
      <c r="K765" s="71"/>
      <c r="L765" s="70"/>
      <c r="M765" s="69"/>
      <c r="N765" s="71"/>
      <c r="O765" s="69"/>
      <c r="P765" s="73"/>
      <c r="Q765" s="85"/>
      <c r="R765" s="86"/>
      <c r="S765" s="87"/>
      <c r="T765" s="73"/>
      <c r="U765" s="85"/>
      <c r="V765" s="86"/>
      <c r="W765" s="87"/>
      <c r="X765" s="69"/>
      <c r="Y765" s="69"/>
      <c r="Z765" s="69"/>
      <c r="AA765" s="69"/>
      <c r="AB765" s="70"/>
      <c r="AC765" s="70"/>
      <c r="AD765" s="69"/>
      <c r="AE765" s="69"/>
      <c r="AF765" s="69"/>
      <c r="AG765" s="71"/>
      <c r="AH765" s="69"/>
      <c r="AI765" s="70"/>
      <c r="AJ765" s="85"/>
      <c r="AK765" s="86"/>
      <c r="AL765" s="87"/>
      <c r="AM765" s="69"/>
      <c r="AN765" s="69"/>
      <c r="AO765" s="69"/>
      <c r="AP765" s="72"/>
      <c r="AQ765" s="72"/>
      <c r="AR765" s="72"/>
      <c r="AS765" s="72"/>
      <c r="AT765" s="70"/>
      <c r="AU765" s="70"/>
      <c r="AV765" s="80"/>
      <c r="AW765" s="81" t="str">
        <f>IF(AV765="","",VLOOKUP(AV765,Prov!$A$2:$B$36,2,2))</f>
        <v/>
      </c>
      <c r="AX765" s="74"/>
    </row>
    <row r="766" spans="1:50" ht="15" customHeight="1">
      <c r="A766" s="71"/>
      <c r="B766" s="71"/>
      <c r="C766" s="70"/>
      <c r="D766" s="70"/>
      <c r="E766" s="70"/>
      <c r="F766" s="72"/>
      <c r="G766" s="70"/>
      <c r="H766" s="85"/>
      <c r="I766" s="86"/>
      <c r="J766" s="87"/>
      <c r="K766" s="71"/>
      <c r="L766" s="70"/>
      <c r="M766" s="69"/>
      <c r="N766" s="71"/>
      <c r="O766" s="69"/>
      <c r="P766" s="73"/>
      <c r="Q766" s="85"/>
      <c r="R766" s="86"/>
      <c r="S766" s="87"/>
      <c r="T766" s="73"/>
      <c r="U766" s="85"/>
      <c r="V766" s="86"/>
      <c r="W766" s="87"/>
      <c r="X766" s="69"/>
      <c r="Y766" s="69"/>
      <c r="Z766" s="69"/>
      <c r="AA766" s="69"/>
      <c r="AB766" s="70"/>
      <c r="AC766" s="70"/>
      <c r="AD766" s="69"/>
      <c r="AE766" s="69"/>
      <c r="AF766" s="69"/>
      <c r="AG766" s="71"/>
      <c r="AH766" s="69"/>
      <c r="AI766" s="70"/>
      <c r="AJ766" s="85"/>
      <c r="AK766" s="86"/>
      <c r="AL766" s="87"/>
      <c r="AM766" s="69"/>
      <c r="AN766" s="69"/>
      <c r="AO766" s="69"/>
      <c r="AP766" s="72"/>
      <c r="AQ766" s="72"/>
      <c r="AR766" s="72"/>
      <c r="AS766" s="72"/>
      <c r="AT766" s="70"/>
      <c r="AU766" s="70"/>
      <c r="AV766" s="80"/>
      <c r="AW766" s="81" t="str">
        <f>IF(AV766="","",VLOOKUP(AV766,Prov!$A$2:$B$36,2,2))</f>
        <v/>
      </c>
      <c r="AX766" s="74"/>
    </row>
    <row r="767" spans="1:50" ht="15" customHeight="1">
      <c r="A767" s="71"/>
      <c r="B767" s="71"/>
      <c r="C767" s="70"/>
      <c r="D767" s="70"/>
      <c r="E767" s="70"/>
      <c r="F767" s="72"/>
      <c r="G767" s="70"/>
      <c r="H767" s="85"/>
      <c r="I767" s="86"/>
      <c r="J767" s="87"/>
      <c r="K767" s="71"/>
      <c r="L767" s="70"/>
      <c r="M767" s="69"/>
      <c r="N767" s="71"/>
      <c r="O767" s="69"/>
      <c r="P767" s="73"/>
      <c r="Q767" s="85"/>
      <c r="R767" s="86"/>
      <c r="S767" s="87"/>
      <c r="T767" s="73"/>
      <c r="U767" s="85"/>
      <c r="V767" s="86"/>
      <c r="W767" s="87"/>
      <c r="X767" s="69"/>
      <c r="Y767" s="69"/>
      <c r="Z767" s="69"/>
      <c r="AA767" s="69"/>
      <c r="AB767" s="70"/>
      <c r="AC767" s="70"/>
      <c r="AD767" s="69"/>
      <c r="AE767" s="69"/>
      <c r="AF767" s="69"/>
      <c r="AG767" s="71"/>
      <c r="AH767" s="69"/>
      <c r="AI767" s="70"/>
      <c r="AJ767" s="85"/>
      <c r="AK767" s="86"/>
      <c r="AL767" s="87"/>
      <c r="AM767" s="69"/>
      <c r="AN767" s="69"/>
      <c r="AO767" s="69"/>
      <c r="AP767" s="72"/>
      <c r="AQ767" s="72"/>
      <c r="AR767" s="72"/>
      <c r="AS767" s="72"/>
      <c r="AT767" s="70"/>
      <c r="AU767" s="70"/>
      <c r="AV767" s="80"/>
      <c r="AW767" s="81" t="str">
        <f>IF(AV767="","",VLOOKUP(AV767,Prov!$A$2:$B$36,2,2))</f>
        <v/>
      </c>
      <c r="AX767" s="74"/>
    </row>
    <row r="768" spans="1:50" ht="15" customHeight="1">
      <c r="A768" s="71"/>
      <c r="B768" s="71"/>
      <c r="C768" s="70"/>
      <c r="D768" s="70"/>
      <c r="E768" s="70"/>
      <c r="F768" s="72"/>
      <c r="G768" s="70"/>
      <c r="H768" s="85"/>
      <c r="I768" s="86"/>
      <c r="J768" s="87"/>
      <c r="K768" s="71"/>
      <c r="L768" s="70"/>
      <c r="M768" s="69"/>
      <c r="N768" s="71"/>
      <c r="O768" s="69"/>
      <c r="P768" s="73"/>
      <c r="Q768" s="85"/>
      <c r="R768" s="86"/>
      <c r="S768" s="87"/>
      <c r="T768" s="73"/>
      <c r="U768" s="85"/>
      <c r="V768" s="86"/>
      <c r="W768" s="87"/>
      <c r="X768" s="69"/>
      <c r="Y768" s="69"/>
      <c r="Z768" s="69"/>
      <c r="AA768" s="69"/>
      <c r="AB768" s="70"/>
      <c r="AC768" s="70"/>
      <c r="AD768" s="69"/>
      <c r="AE768" s="69"/>
      <c r="AF768" s="69"/>
      <c r="AG768" s="71"/>
      <c r="AH768" s="69"/>
      <c r="AI768" s="70"/>
      <c r="AJ768" s="85"/>
      <c r="AK768" s="86"/>
      <c r="AL768" s="87"/>
      <c r="AM768" s="69"/>
      <c r="AN768" s="69"/>
      <c r="AO768" s="69"/>
      <c r="AP768" s="72"/>
      <c r="AQ768" s="72"/>
      <c r="AR768" s="72"/>
      <c r="AS768" s="72"/>
      <c r="AT768" s="70"/>
      <c r="AU768" s="70"/>
      <c r="AV768" s="80"/>
      <c r="AW768" s="81" t="str">
        <f>IF(AV768="","",VLOOKUP(AV768,Prov!$A$2:$B$36,2,2))</f>
        <v/>
      </c>
      <c r="AX768" s="74"/>
    </row>
    <row r="769" spans="1:50" ht="15" customHeight="1">
      <c r="A769" s="71"/>
      <c r="B769" s="71"/>
      <c r="C769" s="70"/>
      <c r="D769" s="70"/>
      <c r="E769" s="70"/>
      <c r="F769" s="72"/>
      <c r="G769" s="70"/>
      <c r="H769" s="85"/>
      <c r="I769" s="86"/>
      <c r="J769" s="87"/>
      <c r="K769" s="71"/>
      <c r="L769" s="70"/>
      <c r="M769" s="69"/>
      <c r="N769" s="71"/>
      <c r="O769" s="69"/>
      <c r="P769" s="73"/>
      <c r="Q769" s="85"/>
      <c r="R769" s="86"/>
      <c r="S769" s="87"/>
      <c r="T769" s="73"/>
      <c r="U769" s="85"/>
      <c r="V769" s="86"/>
      <c r="W769" s="87"/>
      <c r="X769" s="69"/>
      <c r="Y769" s="69"/>
      <c r="Z769" s="69"/>
      <c r="AA769" s="69"/>
      <c r="AB769" s="70"/>
      <c r="AC769" s="70"/>
      <c r="AD769" s="69"/>
      <c r="AE769" s="69"/>
      <c r="AF769" s="69"/>
      <c r="AG769" s="71"/>
      <c r="AH769" s="69"/>
      <c r="AI769" s="70"/>
      <c r="AJ769" s="85"/>
      <c r="AK769" s="86"/>
      <c r="AL769" s="87"/>
      <c r="AM769" s="69"/>
      <c r="AN769" s="69"/>
      <c r="AO769" s="69"/>
      <c r="AP769" s="72"/>
      <c r="AQ769" s="72"/>
      <c r="AR769" s="72"/>
      <c r="AS769" s="72"/>
      <c r="AT769" s="70"/>
      <c r="AU769" s="70"/>
      <c r="AV769" s="80"/>
      <c r="AW769" s="81" t="str">
        <f>IF(AV769="","",VLOOKUP(AV769,Prov!$A$2:$B$36,2,2))</f>
        <v/>
      </c>
      <c r="AX769" s="74"/>
    </row>
    <row r="770" spans="1:50" ht="15" customHeight="1">
      <c r="A770" s="71"/>
      <c r="B770" s="71"/>
      <c r="C770" s="70"/>
      <c r="D770" s="70"/>
      <c r="E770" s="70"/>
      <c r="F770" s="72"/>
      <c r="G770" s="70"/>
      <c r="H770" s="85"/>
      <c r="I770" s="86"/>
      <c r="J770" s="87"/>
      <c r="K770" s="71"/>
      <c r="L770" s="70"/>
      <c r="M770" s="69"/>
      <c r="N770" s="71"/>
      <c r="O770" s="69"/>
      <c r="P770" s="73"/>
      <c r="Q770" s="85"/>
      <c r="R770" s="86"/>
      <c r="S770" s="87"/>
      <c r="T770" s="73"/>
      <c r="U770" s="85"/>
      <c r="V770" s="86"/>
      <c r="W770" s="87"/>
      <c r="X770" s="69"/>
      <c r="Y770" s="69"/>
      <c r="Z770" s="69"/>
      <c r="AA770" s="69"/>
      <c r="AB770" s="70"/>
      <c r="AC770" s="70"/>
      <c r="AD770" s="69"/>
      <c r="AE770" s="69"/>
      <c r="AF770" s="69"/>
      <c r="AG770" s="71"/>
      <c r="AH770" s="69"/>
      <c r="AI770" s="70"/>
      <c r="AJ770" s="85"/>
      <c r="AK770" s="86"/>
      <c r="AL770" s="87"/>
      <c r="AM770" s="69"/>
      <c r="AN770" s="69"/>
      <c r="AO770" s="69"/>
      <c r="AP770" s="72"/>
      <c r="AQ770" s="72"/>
      <c r="AR770" s="72"/>
      <c r="AS770" s="72"/>
      <c r="AT770" s="70"/>
      <c r="AU770" s="70"/>
      <c r="AV770" s="80"/>
      <c r="AW770" s="81" t="str">
        <f>IF(AV770="","",VLOOKUP(AV770,Prov!$A$2:$B$36,2,2))</f>
        <v/>
      </c>
      <c r="AX770" s="74"/>
    </row>
    <row r="771" spans="1:50" ht="15" customHeight="1">
      <c r="A771" s="71"/>
      <c r="B771" s="71"/>
      <c r="C771" s="70"/>
      <c r="D771" s="70"/>
      <c r="E771" s="70"/>
      <c r="F771" s="72"/>
      <c r="G771" s="70"/>
      <c r="H771" s="85"/>
      <c r="I771" s="86"/>
      <c r="J771" s="87"/>
      <c r="K771" s="71"/>
      <c r="L771" s="70"/>
      <c r="M771" s="69"/>
      <c r="N771" s="71"/>
      <c r="O771" s="69"/>
      <c r="P771" s="73"/>
      <c r="Q771" s="85"/>
      <c r="R771" s="86"/>
      <c r="S771" s="87"/>
      <c r="T771" s="73"/>
      <c r="U771" s="85"/>
      <c r="V771" s="86"/>
      <c r="W771" s="87"/>
      <c r="X771" s="69"/>
      <c r="Y771" s="69"/>
      <c r="Z771" s="69"/>
      <c r="AA771" s="69"/>
      <c r="AB771" s="70"/>
      <c r="AC771" s="70"/>
      <c r="AD771" s="69"/>
      <c r="AE771" s="69"/>
      <c r="AF771" s="69"/>
      <c r="AG771" s="71"/>
      <c r="AH771" s="69"/>
      <c r="AI771" s="70"/>
      <c r="AJ771" s="85"/>
      <c r="AK771" s="86"/>
      <c r="AL771" s="87"/>
      <c r="AM771" s="69"/>
      <c r="AN771" s="69"/>
      <c r="AO771" s="69"/>
      <c r="AP771" s="72"/>
      <c r="AQ771" s="72"/>
      <c r="AR771" s="72"/>
      <c r="AS771" s="72"/>
      <c r="AT771" s="70"/>
      <c r="AU771" s="70"/>
      <c r="AV771" s="80"/>
      <c r="AW771" s="81" t="str">
        <f>IF(AV771="","",VLOOKUP(AV771,Prov!$A$2:$B$36,2,2))</f>
        <v/>
      </c>
      <c r="AX771" s="74"/>
    </row>
    <row r="772" spans="1:50" ht="15" customHeight="1">
      <c r="A772" s="71"/>
      <c r="B772" s="71"/>
      <c r="C772" s="70"/>
      <c r="D772" s="70"/>
      <c r="E772" s="70"/>
      <c r="F772" s="72"/>
      <c r="G772" s="70"/>
      <c r="H772" s="85"/>
      <c r="I772" s="86"/>
      <c r="J772" s="87"/>
      <c r="K772" s="71"/>
      <c r="L772" s="70"/>
      <c r="M772" s="69"/>
      <c r="N772" s="71"/>
      <c r="O772" s="69"/>
      <c r="P772" s="73"/>
      <c r="Q772" s="85"/>
      <c r="R772" s="86"/>
      <c r="S772" s="87"/>
      <c r="T772" s="73"/>
      <c r="U772" s="85"/>
      <c r="V772" s="86"/>
      <c r="W772" s="87"/>
      <c r="X772" s="69"/>
      <c r="Y772" s="69"/>
      <c r="Z772" s="69"/>
      <c r="AA772" s="69"/>
      <c r="AB772" s="70"/>
      <c r="AC772" s="70"/>
      <c r="AD772" s="69"/>
      <c r="AE772" s="69"/>
      <c r="AF772" s="69"/>
      <c r="AG772" s="71"/>
      <c r="AH772" s="69"/>
      <c r="AI772" s="70"/>
      <c r="AJ772" s="85"/>
      <c r="AK772" s="86"/>
      <c r="AL772" s="87"/>
      <c r="AM772" s="69"/>
      <c r="AN772" s="69"/>
      <c r="AO772" s="69"/>
      <c r="AP772" s="72"/>
      <c r="AQ772" s="72"/>
      <c r="AR772" s="72"/>
      <c r="AS772" s="72"/>
      <c r="AT772" s="70"/>
      <c r="AU772" s="70"/>
      <c r="AV772" s="80"/>
      <c r="AW772" s="81" t="str">
        <f>IF(AV772="","",VLOOKUP(AV772,Prov!$A$2:$B$36,2,2))</f>
        <v/>
      </c>
      <c r="AX772" s="74"/>
    </row>
    <row r="773" spans="1:50" ht="15" customHeight="1">
      <c r="A773" s="71"/>
      <c r="B773" s="71"/>
      <c r="C773" s="70"/>
      <c r="D773" s="70"/>
      <c r="E773" s="70"/>
      <c r="F773" s="72"/>
      <c r="G773" s="70"/>
      <c r="H773" s="85"/>
      <c r="I773" s="86"/>
      <c r="J773" s="87"/>
      <c r="K773" s="71"/>
      <c r="L773" s="70"/>
      <c r="M773" s="69"/>
      <c r="N773" s="71"/>
      <c r="O773" s="69"/>
      <c r="P773" s="73"/>
      <c r="Q773" s="85"/>
      <c r="R773" s="86"/>
      <c r="S773" s="87"/>
      <c r="T773" s="73"/>
      <c r="U773" s="85"/>
      <c r="V773" s="86"/>
      <c r="W773" s="87"/>
      <c r="X773" s="69"/>
      <c r="Y773" s="69"/>
      <c r="Z773" s="69"/>
      <c r="AA773" s="69"/>
      <c r="AB773" s="70"/>
      <c r="AC773" s="70"/>
      <c r="AD773" s="69"/>
      <c r="AE773" s="69"/>
      <c r="AF773" s="69"/>
      <c r="AG773" s="71"/>
      <c r="AH773" s="69"/>
      <c r="AI773" s="70"/>
      <c r="AJ773" s="85"/>
      <c r="AK773" s="86"/>
      <c r="AL773" s="87"/>
      <c r="AM773" s="69"/>
      <c r="AN773" s="69"/>
      <c r="AO773" s="69"/>
      <c r="AP773" s="72"/>
      <c r="AQ773" s="72"/>
      <c r="AR773" s="72"/>
      <c r="AS773" s="72"/>
      <c r="AT773" s="70"/>
      <c r="AU773" s="70"/>
      <c r="AV773" s="80"/>
      <c r="AW773" s="81" t="str">
        <f>IF(AV773="","",VLOOKUP(AV773,Prov!$A$2:$B$36,2,2))</f>
        <v/>
      </c>
      <c r="AX773" s="74"/>
    </row>
    <row r="774" spans="1:50" ht="15" customHeight="1">
      <c r="A774" s="71"/>
      <c r="B774" s="71"/>
      <c r="C774" s="70"/>
      <c r="D774" s="70"/>
      <c r="E774" s="70"/>
      <c r="F774" s="72"/>
      <c r="G774" s="70"/>
      <c r="H774" s="85"/>
      <c r="I774" s="86"/>
      <c r="J774" s="87"/>
      <c r="K774" s="71"/>
      <c r="L774" s="70"/>
      <c r="M774" s="69"/>
      <c r="N774" s="71"/>
      <c r="O774" s="69"/>
      <c r="P774" s="73"/>
      <c r="Q774" s="85"/>
      <c r="R774" s="86"/>
      <c r="S774" s="87"/>
      <c r="T774" s="73"/>
      <c r="U774" s="85"/>
      <c r="V774" s="86"/>
      <c r="W774" s="87"/>
      <c r="X774" s="69"/>
      <c r="Y774" s="69"/>
      <c r="Z774" s="69"/>
      <c r="AA774" s="69"/>
      <c r="AB774" s="70"/>
      <c r="AC774" s="70"/>
      <c r="AD774" s="69"/>
      <c r="AE774" s="69"/>
      <c r="AF774" s="69"/>
      <c r="AG774" s="71"/>
      <c r="AH774" s="69"/>
      <c r="AI774" s="70"/>
      <c r="AJ774" s="85"/>
      <c r="AK774" s="86"/>
      <c r="AL774" s="87"/>
      <c r="AM774" s="69"/>
      <c r="AN774" s="69"/>
      <c r="AO774" s="69"/>
      <c r="AP774" s="72"/>
      <c r="AQ774" s="72"/>
      <c r="AR774" s="72"/>
      <c r="AS774" s="72"/>
      <c r="AT774" s="70"/>
      <c r="AU774" s="70"/>
      <c r="AV774" s="80"/>
      <c r="AW774" s="81" t="str">
        <f>IF(AV774="","",VLOOKUP(AV774,Prov!$A$2:$B$36,2,2))</f>
        <v/>
      </c>
      <c r="AX774" s="74"/>
    </row>
    <row r="775" spans="1:50" ht="15" customHeight="1">
      <c r="A775" s="71"/>
      <c r="B775" s="71"/>
      <c r="C775" s="70"/>
      <c r="D775" s="70"/>
      <c r="E775" s="70"/>
      <c r="F775" s="72"/>
      <c r="G775" s="70"/>
      <c r="H775" s="85"/>
      <c r="I775" s="86"/>
      <c r="J775" s="87"/>
      <c r="K775" s="71"/>
      <c r="L775" s="70"/>
      <c r="M775" s="69"/>
      <c r="N775" s="71"/>
      <c r="O775" s="69"/>
      <c r="P775" s="73"/>
      <c r="Q775" s="85"/>
      <c r="R775" s="86"/>
      <c r="S775" s="87"/>
      <c r="T775" s="73"/>
      <c r="U775" s="85"/>
      <c r="V775" s="86"/>
      <c r="W775" s="87"/>
      <c r="X775" s="69"/>
      <c r="Y775" s="69"/>
      <c r="Z775" s="69"/>
      <c r="AA775" s="69"/>
      <c r="AB775" s="70"/>
      <c r="AC775" s="70"/>
      <c r="AD775" s="69"/>
      <c r="AE775" s="69"/>
      <c r="AF775" s="69"/>
      <c r="AG775" s="71"/>
      <c r="AH775" s="69"/>
      <c r="AI775" s="70"/>
      <c r="AJ775" s="85"/>
      <c r="AK775" s="86"/>
      <c r="AL775" s="87"/>
      <c r="AM775" s="69"/>
      <c r="AN775" s="69"/>
      <c r="AO775" s="69"/>
      <c r="AP775" s="72"/>
      <c r="AQ775" s="72"/>
      <c r="AR775" s="72"/>
      <c r="AS775" s="72"/>
      <c r="AT775" s="70"/>
      <c r="AU775" s="70"/>
      <c r="AV775" s="80"/>
      <c r="AW775" s="81" t="str">
        <f>IF(AV775="","",VLOOKUP(AV775,Prov!$A$2:$B$36,2,2))</f>
        <v/>
      </c>
      <c r="AX775" s="74"/>
    </row>
    <row r="776" spans="1:50" ht="15" customHeight="1">
      <c r="A776" s="71"/>
      <c r="B776" s="71"/>
      <c r="C776" s="70"/>
      <c r="D776" s="70"/>
      <c r="E776" s="70"/>
      <c r="F776" s="72"/>
      <c r="G776" s="70"/>
      <c r="H776" s="85"/>
      <c r="I776" s="86"/>
      <c r="J776" s="87"/>
      <c r="K776" s="71"/>
      <c r="L776" s="70"/>
      <c r="M776" s="69"/>
      <c r="N776" s="71"/>
      <c r="O776" s="69"/>
      <c r="P776" s="73"/>
      <c r="Q776" s="85"/>
      <c r="R776" s="86"/>
      <c r="S776" s="87"/>
      <c r="T776" s="73"/>
      <c r="U776" s="85"/>
      <c r="V776" s="86"/>
      <c r="W776" s="87"/>
      <c r="X776" s="69"/>
      <c r="Y776" s="69"/>
      <c r="Z776" s="69"/>
      <c r="AA776" s="69"/>
      <c r="AB776" s="70"/>
      <c r="AC776" s="70"/>
      <c r="AD776" s="69"/>
      <c r="AE776" s="69"/>
      <c r="AF776" s="69"/>
      <c r="AG776" s="71"/>
      <c r="AH776" s="69"/>
      <c r="AI776" s="70"/>
      <c r="AJ776" s="85"/>
      <c r="AK776" s="86"/>
      <c r="AL776" s="87"/>
      <c r="AM776" s="69"/>
      <c r="AN776" s="69"/>
      <c r="AO776" s="69"/>
      <c r="AP776" s="72"/>
      <c r="AQ776" s="72"/>
      <c r="AR776" s="72"/>
      <c r="AS776" s="72"/>
      <c r="AT776" s="70"/>
      <c r="AU776" s="70"/>
      <c r="AV776" s="80"/>
      <c r="AW776" s="81" t="str">
        <f>IF(AV776="","",VLOOKUP(AV776,Prov!$A$2:$B$36,2,2))</f>
        <v/>
      </c>
      <c r="AX776" s="74"/>
    </row>
    <row r="777" spans="1:50" ht="15" customHeight="1">
      <c r="A777" s="71"/>
      <c r="B777" s="71"/>
      <c r="C777" s="70"/>
      <c r="D777" s="70"/>
      <c r="E777" s="70"/>
      <c r="F777" s="72"/>
      <c r="G777" s="70"/>
      <c r="H777" s="85"/>
      <c r="I777" s="86"/>
      <c r="J777" s="87"/>
      <c r="K777" s="71"/>
      <c r="L777" s="70"/>
      <c r="M777" s="69"/>
      <c r="N777" s="71"/>
      <c r="O777" s="69"/>
      <c r="P777" s="73"/>
      <c r="Q777" s="85"/>
      <c r="R777" s="86"/>
      <c r="S777" s="87"/>
      <c r="T777" s="73"/>
      <c r="U777" s="85"/>
      <c r="V777" s="86"/>
      <c r="W777" s="87"/>
      <c r="X777" s="69"/>
      <c r="Y777" s="69"/>
      <c r="Z777" s="69"/>
      <c r="AA777" s="69"/>
      <c r="AB777" s="70"/>
      <c r="AC777" s="70"/>
      <c r="AD777" s="69"/>
      <c r="AE777" s="69"/>
      <c r="AF777" s="69"/>
      <c r="AG777" s="71"/>
      <c r="AH777" s="69"/>
      <c r="AI777" s="70"/>
      <c r="AJ777" s="85"/>
      <c r="AK777" s="86"/>
      <c r="AL777" s="87"/>
      <c r="AM777" s="69"/>
      <c r="AN777" s="69"/>
      <c r="AO777" s="69"/>
      <c r="AP777" s="72"/>
      <c r="AQ777" s="72"/>
      <c r="AR777" s="72"/>
      <c r="AS777" s="72"/>
      <c r="AT777" s="70"/>
      <c r="AU777" s="70"/>
      <c r="AV777" s="80"/>
      <c r="AW777" s="81" t="str">
        <f>IF(AV777="","",VLOOKUP(AV777,Prov!$A$2:$B$36,2,2))</f>
        <v/>
      </c>
      <c r="AX777" s="74"/>
    </row>
    <row r="778" spans="1:50" ht="15" customHeight="1">
      <c r="A778" s="71"/>
      <c r="B778" s="71"/>
      <c r="C778" s="70"/>
      <c r="D778" s="70"/>
      <c r="E778" s="70"/>
      <c r="F778" s="72"/>
      <c r="G778" s="70"/>
      <c r="H778" s="85"/>
      <c r="I778" s="86"/>
      <c r="J778" s="87"/>
      <c r="K778" s="71"/>
      <c r="L778" s="70"/>
      <c r="M778" s="69"/>
      <c r="N778" s="71"/>
      <c r="O778" s="69"/>
      <c r="P778" s="73"/>
      <c r="Q778" s="85"/>
      <c r="R778" s="86"/>
      <c r="S778" s="87"/>
      <c r="T778" s="73"/>
      <c r="U778" s="85"/>
      <c r="V778" s="86"/>
      <c r="W778" s="87"/>
      <c r="X778" s="69"/>
      <c r="Y778" s="69"/>
      <c r="Z778" s="69"/>
      <c r="AA778" s="69"/>
      <c r="AB778" s="70"/>
      <c r="AC778" s="70"/>
      <c r="AD778" s="69"/>
      <c r="AE778" s="69"/>
      <c r="AF778" s="69"/>
      <c r="AG778" s="71"/>
      <c r="AH778" s="69"/>
      <c r="AI778" s="70"/>
      <c r="AJ778" s="85"/>
      <c r="AK778" s="86"/>
      <c r="AL778" s="87"/>
      <c r="AM778" s="69"/>
      <c r="AN778" s="69"/>
      <c r="AO778" s="69"/>
      <c r="AP778" s="72"/>
      <c r="AQ778" s="72"/>
      <c r="AR778" s="72"/>
      <c r="AS778" s="72"/>
      <c r="AT778" s="70"/>
      <c r="AU778" s="70"/>
      <c r="AV778" s="80"/>
      <c r="AW778" s="81" t="str">
        <f>IF(AV778="","",VLOOKUP(AV778,Prov!$A$2:$B$36,2,2))</f>
        <v/>
      </c>
      <c r="AX778" s="74"/>
    </row>
    <row r="779" spans="1:50" ht="15" customHeight="1">
      <c r="A779" s="71"/>
      <c r="B779" s="71"/>
      <c r="C779" s="70"/>
      <c r="D779" s="70"/>
      <c r="E779" s="70"/>
      <c r="F779" s="72"/>
      <c r="G779" s="70"/>
      <c r="H779" s="85"/>
      <c r="I779" s="86"/>
      <c r="J779" s="87"/>
      <c r="K779" s="71"/>
      <c r="L779" s="70"/>
      <c r="M779" s="69"/>
      <c r="N779" s="71"/>
      <c r="O779" s="69"/>
      <c r="P779" s="73"/>
      <c r="Q779" s="85"/>
      <c r="R779" s="86"/>
      <c r="S779" s="87"/>
      <c r="T779" s="73"/>
      <c r="U779" s="85"/>
      <c r="V779" s="86"/>
      <c r="W779" s="87"/>
      <c r="X779" s="69"/>
      <c r="Y779" s="69"/>
      <c r="Z779" s="69"/>
      <c r="AA779" s="69"/>
      <c r="AB779" s="70"/>
      <c r="AC779" s="70"/>
      <c r="AD779" s="69"/>
      <c r="AE779" s="69"/>
      <c r="AF779" s="69"/>
      <c r="AG779" s="71"/>
      <c r="AH779" s="69"/>
      <c r="AI779" s="70"/>
      <c r="AJ779" s="85"/>
      <c r="AK779" s="86"/>
      <c r="AL779" s="87"/>
      <c r="AM779" s="69"/>
      <c r="AN779" s="69"/>
      <c r="AO779" s="69"/>
      <c r="AP779" s="72"/>
      <c r="AQ779" s="72"/>
      <c r="AR779" s="72"/>
      <c r="AS779" s="72"/>
      <c r="AT779" s="70"/>
      <c r="AU779" s="70"/>
      <c r="AV779" s="80"/>
      <c r="AW779" s="81" t="str">
        <f>IF(AV779="","",VLOOKUP(AV779,Prov!$A$2:$B$36,2,2))</f>
        <v/>
      </c>
      <c r="AX779" s="74"/>
    </row>
    <row r="780" spans="1:50" ht="15" customHeight="1">
      <c r="A780" s="71"/>
      <c r="B780" s="71"/>
      <c r="C780" s="70"/>
      <c r="D780" s="70"/>
      <c r="E780" s="70"/>
      <c r="F780" s="72"/>
      <c r="G780" s="70"/>
      <c r="H780" s="85"/>
      <c r="I780" s="86"/>
      <c r="J780" s="87"/>
      <c r="K780" s="71"/>
      <c r="L780" s="70"/>
      <c r="M780" s="69"/>
      <c r="N780" s="71"/>
      <c r="O780" s="69"/>
      <c r="P780" s="73"/>
      <c r="Q780" s="85"/>
      <c r="R780" s="86"/>
      <c r="S780" s="87"/>
      <c r="T780" s="73"/>
      <c r="U780" s="85"/>
      <c r="V780" s="86"/>
      <c r="W780" s="87"/>
      <c r="X780" s="69"/>
      <c r="Y780" s="69"/>
      <c r="Z780" s="69"/>
      <c r="AA780" s="69"/>
      <c r="AB780" s="70"/>
      <c r="AC780" s="70"/>
      <c r="AD780" s="69"/>
      <c r="AE780" s="69"/>
      <c r="AF780" s="69"/>
      <c r="AG780" s="71"/>
      <c r="AH780" s="69"/>
      <c r="AI780" s="70"/>
      <c r="AJ780" s="85"/>
      <c r="AK780" s="86"/>
      <c r="AL780" s="87"/>
      <c r="AM780" s="69"/>
      <c r="AN780" s="69"/>
      <c r="AO780" s="69"/>
      <c r="AP780" s="72"/>
      <c r="AQ780" s="72"/>
      <c r="AR780" s="72"/>
      <c r="AS780" s="72"/>
      <c r="AT780" s="70"/>
      <c r="AU780" s="70"/>
      <c r="AV780" s="80"/>
      <c r="AW780" s="81" t="str">
        <f>IF(AV780="","",VLOOKUP(AV780,Prov!$A$2:$B$36,2,2))</f>
        <v/>
      </c>
      <c r="AX780" s="74"/>
    </row>
    <row r="781" spans="1:50" ht="15" customHeight="1">
      <c r="A781" s="71"/>
      <c r="B781" s="71"/>
      <c r="C781" s="70"/>
      <c r="D781" s="70"/>
      <c r="E781" s="70"/>
      <c r="F781" s="72"/>
      <c r="G781" s="70"/>
      <c r="H781" s="85"/>
      <c r="I781" s="86"/>
      <c r="J781" s="87"/>
      <c r="K781" s="71"/>
      <c r="L781" s="70"/>
      <c r="M781" s="69"/>
      <c r="N781" s="71"/>
      <c r="O781" s="69"/>
      <c r="P781" s="73"/>
      <c r="Q781" s="85"/>
      <c r="R781" s="86"/>
      <c r="S781" s="87"/>
      <c r="T781" s="73"/>
      <c r="U781" s="85"/>
      <c r="V781" s="86"/>
      <c r="W781" s="87"/>
      <c r="X781" s="69"/>
      <c r="Y781" s="69"/>
      <c r="Z781" s="69"/>
      <c r="AA781" s="69"/>
      <c r="AB781" s="70"/>
      <c r="AC781" s="70"/>
      <c r="AD781" s="69"/>
      <c r="AE781" s="69"/>
      <c r="AF781" s="69"/>
      <c r="AG781" s="71"/>
      <c r="AH781" s="69"/>
      <c r="AI781" s="70"/>
      <c r="AJ781" s="85"/>
      <c r="AK781" s="86"/>
      <c r="AL781" s="87"/>
      <c r="AM781" s="69"/>
      <c r="AN781" s="69"/>
      <c r="AO781" s="69"/>
      <c r="AP781" s="72"/>
      <c r="AQ781" s="72"/>
      <c r="AR781" s="72"/>
      <c r="AS781" s="72"/>
      <c r="AT781" s="70"/>
      <c r="AU781" s="70"/>
      <c r="AV781" s="80"/>
      <c r="AW781" s="81" t="str">
        <f>IF(AV781="","",VLOOKUP(AV781,Prov!$A$2:$B$36,2,2))</f>
        <v/>
      </c>
      <c r="AX781" s="74"/>
    </row>
    <row r="782" spans="1:50" ht="15" customHeight="1">
      <c r="A782" s="71"/>
      <c r="B782" s="71"/>
      <c r="C782" s="70"/>
      <c r="D782" s="70"/>
      <c r="E782" s="70"/>
      <c r="F782" s="72"/>
      <c r="G782" s="70"/>
      <c r="H782" s="85"/>
      <c r="I782" s="86"/>
      <c r="J782" s="87"/>
      <c r="K782" s="71"/>
      <c r="L782" s="70"/>
      <c r="M782" s="69"/>
      <c r="N782" s="71"/>
      <c r="O782" s="69"/>
      <c r="P782" s="73"/>
      <c r="Q782" s="85"/>
      <c r="R782" s="86"/>
      <c r="S782" s="87"/>
      <c r="T782" s="73"/>
      <c r="U782" s="85"/>
      <c r="V782" s="86"/>
      <c r="W782" s="87"/>
      <c r="X782" s="69"/>
      <c r="Y782" s="69"/>
      <c r="Z782" s="69"/>
      <c r="AA782" s="69"/>
      <c r="AB782" s="70"/>
      <c r="AC782" s="70"/>
      <c r="AD782" s="69"/>
      <c r="AE782" s="69"/>
      <c r="AF782" s="69"/>
      <c r="AG782" s="71"/>
      <c r="AH782" s="69"/>
      <c r="AI782" s="70"/>
      <c r="AJ782" s="85"/>
      <c r="AK782" s="86"/>
      <c r="AL782" s="87"/>
      <c r="AM782" s="69"/>
      <c r="AN782" s="69"/>
      <c r="AO782" s="69"/>
      <c r="AP782" s="72"/>
      <c r="AQ782" s="72"/>
      <c r="AR782" s="72"/>
      <c r="AS782" s="72"/>
      <c r="AT782" s="70"/>
      <c r="AU782" s="70"/>
      <c r="AV782" s="80"/>
      <c r="AW782" s="81" t="str">
        <f>IF(AV782="","",VLOOKUP(AV782,Prov!$A$2:$B$36,2,2))</f>
        <v/>
      </c>
      <c r="AX782" s="74"/>
    </row>
    <row r="783" spans="1:50" ht="15" customHeight="1">
      <c r="A783" s="71"/>
      <c r="B783" s="71"/>
      <c r="C783" s="70"/>
      <c r="D783" s="70"/>
      <c r="E783" s="70"/>
      <c r="F783" s="72"/>
      <c r="G783" s="70"/>
      <c r="H783" s="85"/>
      <c r="I783" s="86"/>
      <c r="J783" s="87"/>
      <c r="K783" s="71"/>
      <c r="L783" s="70"/>
      <c r="M783" s="69"/>
      <c r="N783" s="71"/>
      <c r="O783" s="69"/>
      <c r="P783" s="73"/>
      <c r="Q783" s="85"/>
      <c r="R783" s="86"/>
      <c r="S783" s="87"/>
      <c r="T783" s="73"/>
      <c r="U783" s="85"/>
      <c r="V783" s="86"/>
      <c r="W783" s="87"/>
      <c r="X783" s="69"/>
      <c r="Y783" s="69"/>
      <c r="Z783" s="69"/>
      <c r="AA783" s="69"/>
      <c r="AB783" s="70"/>
      <c r="AC783" s="70"/>
      <c r="AD783" s="69"/>
      <c r="AE783" s="69"/>
      <c r="AF783" s="69"/>
      <c r="AG783" s="71"/>
      <c r="AH783" s="69"/>
      <c r="AI783" s="70"/>
      <c r="AJ783" s="85"/>
      <c r="AK783" s="86"/>
      <c r="AL783" s="87"/>
      <c r="AM783" s="69"/>
      <c r="AN783" s="69"/>
      <c r="AO783" s="69"/>
      <c r="AP783" s="72"/>
      <c r="AQ783" s="72"/>
      <c r="AR783" s="72"/>
      <c r="AS783" s="72"/>
      <c r="AT783" s="70"/>
      <c r="AU783" s="70"/>
      <c r="AV783" s="80"/>
      <c r="AW783" s="81" t="str">
        <f>IF(AV783="","",VLOOKUP(AV783,Prov!$A$2:$B$36,2,2))</f>
        <v/>
      </c>
      <c r="AX783" s="74"/>
    </row>
    <row r="784" spans="1:50" ht="15" customHeight="1">
      <c r="A784" s="71"/>
      <c r="B784" s="71"/>
      <c r="C784" s="70"/>
      <c r="D784" s="70"/>
      <c r="E784" s="70"/>
      <c r="F784" s="72"/>
      <c r="G784" s="70"/>
      <c r="H784" s="85"/>
      <c r="I784" s="86"/>
      <c r="J784" s="87"/>
      <c r="K784" s="71"/>
      <c r="L784" s="70"/>
      <c r="M784" s="69"/>
      <c r="N784" s="71"/>
      <c r="O784" s="69"/>
      <c r="P784" s="73"/>
      <c r="Q784" s="85"/>
      <c r="R784" s="86"/>
      <c r="S784" s="87"/>
      <c r="T784" s="73"/>
      <c r="U784" s="85"/>
      <c r="V784" s="86"/>
      <c r="W784" s="87"/>
      <c r="X784" s="69"/>
      <c r="Y784" s="69"/>
      <c r="Z784" s="69"/>
      <c r="AA784" s="69"/>
      <c r="AB784" s="70"/>
      <c r="AC784" s="70"/>
      <c r="AD784" s="69"/>
      <c r="AE784" s="69"/>
      <c r="AF784" s="69"/>
      <c r="AG784" s="71"/>
      <c r="AH784" s="69"/>
      <c r="AI784" s="70"/>
      <c r="AJ784" s="85"/>
      <c r="AK784" s="86"/>
      <c r="AL784" s="87"/>
      <c r="AM784" s="69"/>
      <c r="AN784" s="69"/>
      <c r="AO784" s="69"/>
      <c r="AP784" s="72"/>
      <c r="AQ784" s="72"/>
      <c r="AR784" s="72"/>
      <c r="AS784" s="72"/>
      <c r="AT784" s="70"/>
      <c r="AU784" s="70"/>
      <c r="AV784" s="80"/>
      <c r="AW784" s="81" t="str">
        <f>IF(AV784="","",VLOOKUP(AV784,Prov!$A$2:$B$36,2,2))</f>
        <v/>
      </c>
      <c r="AX784" s="74"/>
    </row>
    <row r="785" spans="1:50" ht="15" customHeight="1">
      <c r="A785" s="71"/>
      <c r="B785" s="71"/>
      <c r="C785" s="70"/>
      <c r="D785" s="70"/>
      <c r="E785" s="70"/>
      <c r="F785" s="72"/>
      <c r="G785" s="70"/>
      <c r="H785" s="85"/>
      <c r="I785" s="86"/>
      <c r="J785" s="87"/>
      <c r="K785" s="71"/>
      <c r="L785" s="70"/>
      <c r="M785" s="69"/>
      <c r="N785" s="71"/>
      <c r="O785" s="69"/>
      <c r="P785" s="73"/>
      <c r="Q785" s="85"/>
      <c r="R785" s="86"/>
      <c r="S785" s="87"/>
      <c r="T785" s="73"/>
      <c r="U785" s="85"/>
      <c r="V785" s="86"/>
      <c r="W785" s="87"/>
      <c r="X785" s="69"/>
      <c r="Y785" s="69"/>
      <c r="Z785" s="69"/>
      <c r="AA785" s="69"/>
      <c r="AB785" s="70"/>
      <c r="AC785" s="70"/>
      <c r="AD785" s="69"/>
      <c r="AE785" s="69"/>
      <c r="AF785" s="69"/>
      <c r="AG785" s="71"/>
      <c r="AH785" s="69"/>
      <c r="AI785" s="70"/>
      <c r="AJ785" s="85"/>
      <c r="AK785" s="86"/>
      <c r="AL785" s="87"/>
      <c r="AM785" s="69"/>
      <c r="AN785" s="69"/>
      <c r="AO785" s="69"/>
      <c r="AP785" s="72"/>
      <c r="AQ785" s="72"/>
      <c r="AR785" s="72"/>
      <c r="AS785" s="72"/>
      <c r="AT785" s="70"/>
      <c r="AU785" s="70"/>
      <c r="AV785" s="80"/>
      <c r="AW785" s="81" t="str">
        <f>IF(AV785="","",VLOOKUP(AV785,Prov!$A$2:$B$36,2,2))</f>
        <v/>
      </c>
      <c r="AX785" s="74"/>
    </row>
    <row r="786" spans="1:50" ht="15" customHeight="1">
      <c r="A786" s="71"/>
      <c r="B786" s="71"/>
      <c r="C786" s="70"/>
      <c r="D786" s="70"/>
      <c r="E786" s="70"/>
      <c r="F786" s="72"/>
      <c r="G786" s="70"/>
      <c r="H786" s="85"/>
      <c r="I786" s="86"/>
      <c r="J786" s="87"/>
      <c r="K786" s="71"/>
      <c r="L786" s="70"/>
      <c r="M786" s="69"/>
      <c r="N786" s="71"/>
      <c r="O786" s="69"/>
      <c r="P786" s="73"/>
      <c r="Q786" s="85"/>
      <c r="R786" s="86"/>
      <c r="S786" s="87"/>
      <c r="T786" s="73"/>
      <c r="U786" s="85"/>
      <c r="V786" s="86"/>
      <c r="W786" s="87"/>
      <c r="X786" s="69"/>
      <c r="Y786" s="69"/>
      <c r="Z786" s="69"/>
      <c r="AA786" s="69"/>
      <c r="AB786" s="70"/>
      <c r="AC786" s="70"/>
      <c r="AD786" s="69"/>
      <c r="AE786" s="69"/>
      <c r="AF786" s="69"/>
      <c r="AG786" s="71"/>
      <c r="AH786" s="69"/>
      <c r="AI786" s="70"/>
      <c r="AJ786" s="85"/>
      <c r="AK786" s="86"/>
      <c r="AL786" s="87"/>
      <c r="AM786" s="69"/>
      <c r="AN786" s="69"/>
      <c r="AO786" s="69"/>
      <c r="AP786" s="72"/>
      <c r="AQ786" s="72"/>
      <c r="AR786" s="72"/>
      <c r="AS786" s="72"/>
      <c r="AT786" s="70"/>
      <c r="AU786" s="70"/>
      <c r="AV786" s="80"/>
      <c r="AW786" s="81" t="str">
        <f>IF(AV786="","",VLOOKUP(AV786,Prov!$A$2:$B$36,2,2))</f>
        <v/>
      </c>
      <c r="AX786" s="74"/>
    </row>
    <row r="787" spans="1:50" ht="15" customHeight="1">
      <c r="A787" s="71"/>
      <c r="B787" s="71"/>
      <c r="C787" s="70"/>
      <c r="D787" s="70"/>
      <c r="E787" s="70"/>
      <c r="F787" s="72"/>
      <c r="G787" s="70"/>
      <c r="H787" s="85"/>
      <c r="I787" s="86"/>
      <c r="J787" s="87"/>
      <c r="K787" s="71"/>
      <c r="L787" s="70"/>
      <c r="M787" s="69"/>
      <c r="N787" s="71"/>
      <c r="O787" s="69"/>
      <c r="P787" s="73"/>
      <c r="Q787" s="85"/>
      <c r="R787" s="86"/>
      <c r="S787" s="87"/>
      <c r="T787" s="73"/>
      <c r="U787" s="85"/>
      <c r="V787" s="86"/>
      <c r="W787" s="87"/>
      <c r="X787" s="69"/>
      <c r="Y787" s="69"/>
      <c r="Z787" s="69"/>
      <c r="AA787" s="69"/>
      <c r="AB787" s="70"/>
      <c r="AC787" s="70"/>
      <c r="AD787" s="69"/>
      <c r="AE787" s="69"/>
      <c r="AF787" s="69"/>
      <c r="AG787" s="71"/>
      <c r="AH787" s="69"/>
      <c r="AI787" s="70"/>
      <c r="AJ787" s="85"/>
      <c r="AK787" s="86"/>
      <c r="AL787" s="87"/>
      <c r="AM787" s="69"/>
      <c r="AN787" s="69"/>
      <c r="AO787" s="69"/>
      <c r="AP787" s="72"/>
      <c r="AQ787" s="72"/>
      <c r="AR787" s="72"/>
      <c r="AS787" s="72"/>
      <c r="AT787" s="70"/>
      <c r="AU787" s="70"/>
      <c r="AV787" s="80"/>
      <c r="AW787" s="81" t="str">
        <f>IF(AV787="","",VLOOKUP(AV787,Prov!$A$2:$B$36,2,2))</f>
        <v/>
      </c>
      <c r="AX787" s="74"/>
    </row>
    <row r="788" spans="1:50" ht="15" customHeight="1">
      <c r="A788" s="71"/>
      <c r="B788" s="71"/>
      <c r="C788" s="70"/>
      <c r="D788" s="70"/>
      <c r="E788" s="70"/>
      <c r="F788" s="72"/>
      <c r="G788" s="70"/>
      <c r="H788" s="85"/>
      <c r="I788" s="86"/>
      <c r="J788" s="87"/>
      <c r="K788" s="71"/>
      <c r="L788" s="70"/>
      <c r="M788" s="69"/>
      <c r="N788" s="71"/>
      <c r="O788" s="69"/>
      <c r="P788" s="73"/>
      <c r="Q788" s="85"/>
      <c r="R788" s="86"/>
      <c r="S788" s="87"/>
      <c r="T788" s="73"/>
      <c r="U788" s="85"/>
      <c r="V788" s="86"/>
      <c r="W788" s="87"/>
      <c r="X788" s="69"/>
      <c r="Y788" s="69"/>
      <c r="Z788" s="69"/>
      <c r="AA788" s="69"/>
      <c r="AB788" s="70"/>
      <c r="AC788" s="70"/>
      <c r="AD788" s="69"/>
      <c r="AE788" s="69"/>
      <c r="AF788" s="69"/>
      <c r="AG788" s="71"/>
      <c r="AH788" s="69"/>
      <c r="AI788" s="70"/>
      <c r="AJ788" s="85"/>
      <c r="AK788" s="86"/>
      <c r="AL788" s="87"/>
      <c r="AM788" s="69"/>
      <c r="AN788" s="69"/>
      <c r="AO788" s="69"/>
      <c r="AP788" s="72"/>
      <c r="AQ788" s="72"/>
      <c r="AR788" s="72"/>
      <c r="AS788" s="72"/>
      <c r="AT788" s="70"/>
      <c r="AU788" s="70"/>
      <c r="AV788" s="80"/>
      <c r="AW788" s="81" t="str">
        <f>IF(AV788="","",VLOOKUP(AV788,Prov!$A$2:$B$36,2,2))</f>
        <v/>
      </c>
      <c r="AX788" s="74"/>
    </row>
    <row r="789" spans="1:50" ht="15" customHeight="1">
      <c r="A789" s="71"/>
      <c r="B789" s="71"/>
      <c r="C789" s="70"/>
      <c r="D789" s="70"/>
      <c r="E789" s="70"/>
      <c r="F789" s="72"/>
      <c r="G789" s="70"/>
      <c r="H789" s="85"/>
      <c r="I789" s="86"/>
      <c r="J789" s="87"/>
      <c r="K789" s="71"/>
      <c r="L789" s="70"/>
      <c r="M789" s="69"/>
      <c r="N789" s="71"/>
      <c r="O789" s="69"/>
      <c r="P789" s="73"/>
      <c r="Q789" s="85"/>
      <c r="R789" s="86"/>
      <c r="S789" s="87"/>
      <c r="T789" s="73"/>
      <c r="U789" s="85"/>
      <c r="V789" s="86"/>
      <c r="W789" s="87"/>
      <c r="X789" s="69"/>
      <c r="Y789" s="69"/>
      <c r="Z789" s="69"/>
      <c r="AA789" s="69"/>
      <c r="AB789" s="70"/>
      <c r="AC789" s="70"/>
      <c r="AD789" s="69"/>
      <c r="AE789" s="69"/>
      <c r="AF789" s="69"/>
      <c r="AG789" s="71"/>
      <c r="AH789" s="69"/>
      <c r="AI789" s="70"/>
      <c r="AJ789" s="85"/>
      <c r="AK789" s="86"/>
      <c r="AL789" s="87"/>
      <c r="AM789" s="69"/>
      <c r="AN789" s="69"/>
      <c r="AO789" s="69"/>
      <c r="AP789" s="72"/>
      <c r="AQ789" s="72"/>
      <c r="AR789" s="72"/>
      <c r="AS789" s="72"/>
      <c r="AT789" s="70"/>
      <c r="AU789" s="70"/>
      <c r="AV789" s="80"/>
      <c r="AW789" s="81" t="str">
        <f>IF(AV789="","",VLOOKUP(AV789,Prov!$A$2:$B$36,2,2))</f>
        <v/>
      </c>
      <c r="AX789" s="74"/>
    </row>
    <row r="790" spans="1:50" ht="15" customHeight="1">
      <c r="A790" s="71"/>
      <c r="B790" s="71"/>
      <c r="C790" s="70"/>
      <c r="D790" s="70"/>
      <c r="E790" s="70"/>
      <c r="F790" s="72"/>
      <c r="G790" s="70"/>
      <c r="H790" s="85"/>
      <c r="I790" s="86"/>
      <c r="J790" s="87"/>
      <c r="K790" s="71"/>
      <c r="L790" s="70"/>
      <c r="M790" s="69"/>
      <c r="N790" s="71"/>
      <c r="O790" s="69"/>
      <c r="P790" s="73"/>
      <c r="Q790" s="85"/>
      <c r="R790" s="86"/>
      <c r="S790" s="87"/>
      <c r="T790" s="73"/>
      <c r="U790" s="85"/>
      <c r="V790" s="86"/>
      <c r="W790" s="87"/>
      <c r="X790" s="69"/>
      <c r="Y790" s="69"/>
      <c r="Z790" s="69"/>
      <c r="AA790" s="69"/>
      <c r="AB790" s="70"/>
      <c r="AC790" s="70"/>
      <c r="AD790" s="69"/>
      <c r="AE790" s="69"/>
      <c r="AF790" s="69"/>
      <c r="AG790" s="71"/>
      <c r="AH790" s="69"/>
      <c r="AI790" s="70"/>
      <c r="AJ790" s="85"/>
      <c r="AK790" s="86"/>
      <c r="AL790" s="87"/>
      <c r="AM790" s="69"/>
      <c r="AN790" s="69"/>
      <c r="AO790" s="69"/>
      <c r="AP790" s="72"/>
      <c r="AQ790" s="72"/>
      <c r="AR790" s="72"/>
      <c r="AS790" s="72"/>
      <c r="AT790" s="70"/>
      <c r="AU790" s="70"/>
      <c r="AV790" s="80"/>
      <c r="AW790" s="81" t="str">
        <f>IF(AV790="","",VLOOKUP(AV790,Prov!$A$2:$B$36,2,2))</f>
        <v/>
      </c>
      <c r="AX790" s="74"/>
    </row>
    <row r="791" spans="1:50" ht="15" customHeight="1">
      <c r="A791" s="71"/>
      <c r="B791" s="71"/>
      <c r="C791" s="70"/>
      <c r="D791" s="70"/>
      <c r="E791" s="70"/>
      <c r="F791" s="72"/>
      <c r="G791" s="70"/>
      <c r="H791" s="85"/>
      <c r="I791" s="86"/>
      <c r="J791" s="87"/>
      <c r="K791" s="71"/>
      <c r="L791" s="70"/>
      <c r="M791" s="69"/>
      <c r="N791" s="71"/>
      <c r="O791" s="69"/>
      <c r="P791" s="73"/>
      <c r="Q791" s="85"/>
      <c r="R791" s="86"/>
      <c r="S791" s="87"/>
      <c r="T791" s="73"/>
      <c r="U791" s="85"/>
      <c r="V791" s="86"/>
      <c r="W791" s="87"/>
      <c r="X791" s="69"/>
      <c r="Y791" s="69"/>
      <c r="Z791" s="69"/>
      <c r="AA791" s="69"/>
      <c r="AB791" s="70"/>
      <c r="AC791" s="70"/>
      <c r="AD791" s="69"/>
      <c r="AE791" s="69"/>
      <c r="AF791" s="69"/>
      <c r="AG791" s="71"/>
      <c r="AH791" s="69"/>
      <c r="AI791" s="70"/>
      <c r="AJ791" s="85"/>
      <c r="AK791" s="86"/>
      <c r="AL791" s="87"/>
      <c r="AM791" s="69"/>
      <c r="AN791" s="69"/>
      <c r="AO791" s="69"/>
      <c r="AP791" s="72"/>
      <c r="AQ791" s="72"/>
      <c r="AR791" s="72"/>
      <c r="AS791" s="72"/>
      <c r="AT791" s="70"/>
      <c r="AU791" s="70"/>
      <c r="AV791" s="80"/>
      <c r="AW791" s="81" t="str">
        <f>IF(AV791="","",VLOOKUP(AV791,Prov!$A$2:$B$36,2,2))</f>
        <v/>
      </c>
      <c r="AX791" s="74"/>
    </row>
    <row r="792" spans="1:50" ht="15" customHeight="1">
      <c r="A792" s="71"/>
      <c r="B792" s="71"/>
      <c r="C792" s="70"/>
      <c r="D792" s="70"/>
      <c r="E792" s="70"/>
      <c r="F792" s="72"/>
      <c r="G792" s="70"/>
      <c r="H792" s="85"/>
      <c r="I792" s="86"/>
      <c r="J792" s="87"/>
      <c r="K792" s="71"/>
      <c r="L792" s="70"/>
      <c r="M792" s="69"/>
      <c r="N792" s="71"/>
      <c r="O792" s="69"/>
      <c r="P792" s="73"/>
      <c r="Q792" s="85"/>
      <c r="R792" s="86"/>
      <c r="S792" s="87"/>
      <c r="T792" s="73"/>
      <c r="U792" s="85"/>
      <c r="V792" s="86"/>
      <c r="W792" s="87"/>
      <c r="X792" s="69"/>
      <c r="Y792" s="69"/>
      <c r="Z792" s="69"/>
      <c r="AA792" s="69"/>
      <c r="AB792" s="70"/>
      <c r="AC792" s="70"/>
      <c r="AD792" s="69"/>
      <c r="AE792" s="69"/>
      <c r="AF792" s="69"/>
      <c r="AG792" s="71"/>
      <c r="AH792" s="69"/>
      <c r="AI792" s="70"/>
      <c r="AJ792" s="85"/>
      <c r="AK792" s="86"/>
      <c r="AL792" s="87"/>
      <c r="AM792" s="69"/>
      <c r="AN792" s="69"/>
      <c r="AO792" s="69"/>
      <c r="AP792" s="72"/>
      <c r="AQ792" s="72"/>
      <c r="AR792" s="72"/>
      <c r="AS792" s="72"/>
      <c r="AT792" s="70"/>
      <c r="AU792" s="70"/>
      <c r="AV792" s="80"/>
      <c r="AW792" s="81" t="str">
        <f>IF(AV792="","",VLOOKUP(AV792,Prov!$A$2:$B$36,2,2))</f>
        <v/>
      </c>
      <c r="AX792" s="74"/>
    </row>
    <row r="793" spans="1:50" ht="15" customHeight="1">
      <c r="A793" s="71"/>
      <c r="B793" s="71"/>
      <c r="C793" s="70"/>
      <c r="D793" s="70"/>
      <c r="E793" s="70"/>
      <c r="F793" s="72"/>
      <c r="G793" s="70"/>
      <c r="H793" s="85"/>
      <c r="I793" s="86"/>
      <c r="J793" s="87"/>
      <c r="K793" s="71"/>
      <c r="L793" s="70"/>
      <c r="M793" s="69"/>
      <c r="N793" s="71"/>
      <c r="O793" s="69"/>
      <c r="P793" s="73"/>
      <c r="Q793" s="85"/>
      <c r="R793" s="86"/>
      <c r="S793" s="87"/>
      <c r="T793" s="73"/>
      <c r="U793" s="85"/>
      <c r="V793" s="86"/>
      <c r="W793" s="87"/>
      <c r="X793" s="69"/>
      <c r="Y793" s="69"/>
      <c r="Z793" s="69"/>
      <c r="AA793" s="69"/>
      <c r="AB793" s="70"/>
      <c r="AC793" s="70"/>
      <c r="AD793" s="69"/>
      <c r="AE793" s="69"/>
      <c r="AF793" s="69"/>
      <c r="AG793" s="71"/>
      <c r="AH793" s="69"/>
      <c r="AI793" s="70"/>
      <c r="AJ793" s="85"/>
      <c r="AK793" s="86"/>
      <c r="AL793" s="87"/>
      <c r="AM793" s="69"/>
      <c r="AN793" s="69"/>
      <c r="AO793" s="69"/>
      <c r="AP793" s="72"/>
      <c r="AQ793" s="72"/>
      <c r="AR793" s="72"/>
      <c r="AS793" s="72"/>
      <c r="AT793" s="70"/>
      <c r="AU793" s="70"/>
      <c r="AV793" s="80"/>
      <c r="AW793" s="81" t="str">
        <f>IF(AV793="","",VLOOKUP(AV793,Prov!$A$2:$B$36,2,2))</f>
        <v/>
      </c>
      <c r="AX793" s="74"/>
    </row>
    <row r="794" spans="1:50" ht="15" customHeight="1">
      <c r="A794" s="71"/>
      <c r="B794" s="71"/>
      <c r="C794" s="70"/>
      <c r="D794" s="70"/>
      <c r="E794" s="70"/>
      <c r="F794" s="72"/>
      <c r="G794" s="70"/>
      <c r="H794" s="85"/>
      <c r="I794" s="86"/>
      <c r="J794" s="87"/>
      <c r="K794" s="71"/>
      <c r="L794" s="70"/>
      <c r="M794" s="69"/>
      <c r="N794" s="71"/>
      <c r="O794" s="69"/>
      <c r="P794" s="73"/>
      <c r="Q794" s="85"/>
      <c r="R794" s="86"/>
      <c r="S794" s="87"/>
      <c r="T794" s="73"/>
      <c r="U794" s="85"/>
      <c r="V794" s="86"/>
      <c r="W794" s="87"/>
      <c r="X794" s="69"/>
      <c r="Y794" s="69"/>
      <c r="Z794" s="69"/>
      <c r="AA794" s="69"/>
      <c r="AB794" s="70"/>
      <c r="AC794" s="70"/>
      <c r="AD794" s="69"/>
      <c r="AE794" s="69"/>
      <c r="AF794" s="69"/>
      <c r="AG794" s="71"/>
      <c r="AH794" s="69"/>
      <c r="AI794" s="70"/>
      <c r="AJ794" s="85"/>
      <c r="AK794" s="86"/>
      <c r="AL794" s="87"/>
      <c r="AM794" s="69"/>
      <c r="AN794" s="69"/>
      <c r="AO794" s="69"/>
      <c r="AP794" s="72"/>
      <c r="AQ794" s="72"/>
      <c r="AR794" s="72"/>
      <c r="AS794" s="72"/>
      <c r="AT794" s="70"/>
      <c r="AU794" s="70"/>
      <c r="AV794" s="80"/>
      <c r="AW794" s="81" t="str">
        <f>IF(AV794="","",VLOOKUP(AV794,Prov!$A$2:$B$36,2,2))</f>
        <v/>
      </c>
      <c r="AX794" s="74"/>
    </row>
    <row r="795" spans="1:50" ht="15" customHeight="1">
      <c r="A795" s="71"/>
      <c r="B795" s="71"/>
      <c r="C795" s="70"/>
      <c r="D795" s="70"/>
      <c r="E795" s="70"/>
      <c r="F795" s="72"/>
      <c r="G795" s="70"/>
      <c r="H795" s="85"/>
      <c r="I795" s="86"/>
      <c r="J795" s="87"/>
      <c r="K795" s="71"/>
      <c r="L795" s="70"/>
      <c r="M795" s="69"/>
      <c r="N795" s="71"/>
      <c r="O795" s="69"/>
      <c r="P795" s="73"/>
      <c r="Q795" s="85"/>
      <c r="R795" s="86"/>
      <c r="S795" s="87"/>
      <c r="T795" s="73"/>
      <c r="U795" s="85"/>
      <c r="V795" s="86"/>
      <c r="W795" s="87"/>
      <c r="X795" s="69"/>
      <c r="Y795" s="69"/>
      <c r="Z795" s="69"/>
      <c r="AA795" s="69"/>
      <c r="AB795" s="70"/>
      <c r="AC795" s="70"/>
      <c r="AD795" s="69"/>
      <c r="AE795" s="69"/>
      <c r="AF795" s="69"/>
      <c r="AG795" s="71"/>
      <c r="AH795" s="69"/>
      <c r="AI795" s="70"/>
      <c r="AJ795" s="85"/>
      <c r="AK795" s="86"/>
      <c r="AL795" s="87"/>
      <c r="AM795" s="69"/>
      <c r="AN795" s="69"/>
      <c r="AO795" s="69"/>
      <c r="AP795" s="72"/>
      <c r="AQ795" s="72"/>
      <c r="AR795" s="72"/>
      <c r="AS795" s="72"/>
      <c r="AT795" s="70"/>
      <c r="AU795" s="70"/>
      <c r="AV795" s="80"/>
      <c r="AW795" s="81" t="str">
        <f>IF(AV795="","",VLOOKUP(AV795,Prov!$A$2:$B$36,2,2))</f>
        <v/>
      </c>
      <c r="AX795" s="74"/>
    </row>
    <row r="796" spans="1:50" ht="15" customHeight="1">
      <c r="A796" s="71"/>
      <c r="B796" s="71"/>
      <c r="C796" s="70"/>
      <c r="D796" s="70"/>
      <c r="E796" s="70"/>
      <c r="F796" s="72"/>
      <c r="G796" s="70"/>
      <c r="H796" s="85"/>
      <c r="I796" s="86"/>
      <c r="J796" s="87"/>
      <c r="K796" s="71"/>
      <c r="L796" s="70"/>
      <c r="M796" s="69"/>
      <c r="N796" s="71"/>
      <c r="O796" s="69"/>
      <c r="P796" s="73"/>
      <c r="Q796" s="85"/>
      <c r="R796" s="86"/>
      <c r="S796" s="87"/>
      <c r="T796" s="73"/>
      <c r="U796" s="85"/>
      <c r="V796" s="86"/>
      <c r="W796" s="87"/>
      <c r="X796" s="69"/>
      <c r="Y796" s="69"/>
      <c r="Z796" s="69"/>
      <c r="AA796" s="69"/>
      <c r="AB796" s="70"/>
      <c r="AC796" s="70"/>
      <c r="AD796" s="69"/>
      <c r="AE796" s="69"/>
      <c r="AF796" s="69"/>
      <c r="AG796" s="71"/>
      <c r="AH796" s="69"/>
      <c r="AI796" s="70"/>
      <c r="AJ796" s="85"/>
      <c r="AK796" s="86"/>
      <c r="AL796" s="87"/>
      <c r="AM796" s="69"/>
      <c r="AN796" s="69"/>
      <c r="AO796" s="69"/>
      <c r="AP796" s="72"/>
      <c r="AQ796" s="72"/>
      <c r="AR796" s="72"/>
      <c r="AS796" s="72"/>
      <c r="AT796" s="70"/>
      <c r="AU796" s="70"/>
      <c r="AV796" s="80"/>
      <c r="AW796" s="81" t="str">
        <f>IF(AV796="","",VLOOKUP(AV796,Prov!$A$2:$B$36,2,2))</f>
        <v/>
      </c>
      <c r="AX796" s="74"/>
    </row>
    <row r="797" spans="1:50" ht="15" customHeight="1">
      <c r="A797" s="71"/>
      <c r="B797" s="71"/>
      <c r="C797" s="70"/>
      <c r="D797" s="70"/>
      <c r="E797" s="70"/>
      <c r="F797" s="72"/>
      <c r="G797" s="70"/>
      <c r="H797" s="85"/>
      <c r="I797" s="86"/>
      <c r="J797" s="87"/>
      <c r="K797" s="71"/>
      <c r="L797" s="70"/>
      <c r="M797" s="69"/>
      <c r="N797" s="71"/>
      <c r="O797" s="69"/>
      <c r="P797" s="73"/>
      <c r="Q797" s="85"/>
      <c r="R797" s="86"/>
      <c r="S797" s="87"/>
      <c r="T797" s="73"/>
      <c r="U797" s="85"/>
      <c r="V797" s="86"/>
      <c r="W797" s="87"/>
      <c r="X797" s="69"/>
      <c r="Y797" s="69"/>
      <c r="Z797" s="69"/>
      <c r="AA797" s="69"/>
      <c r="AB797" s="70"/>
      <c r="AC797" s="70"/>
      <c r="AD797" s="69"/>
      <c r="AE797" s="69"/>
      <c r="AF797" s="69"/>
      <c r="AG797" s="71"/>
      <c r="AH797" s="69"/>
      <c r="AI797" s="70"/>
      <c r="AJ797" s="85"/>
      <c r="AK797" s="86"/>
      <c r="AL797" s="87"/>
      <c r="AM797" s="69"/>
      <c r="AN797" s="69"/>
      <c r="AO797" s="69"/>
      <c r="AP797" s="72"/>
      <c r="AQ797" s="72"/>
      <c r="AR797" s="72"/>
      <c r="AS797" s="72"/>
      <c r="AT797" s="70"/>
      <c r="AU797" s="70"/>
      <c r="AV797" s="80"/>
      <c r="AW797" s="81" t="str">
        <f>IF(AV797="","",VLOOKUP(AV797,Prov!$A$2:$B$36,2,2))</f>
        <v/>
      </c>
      <c r="AX797" s="74"/>
    </row>
    <row r="798" spans="1:50" ht="15" customHeight="1">
      <c r="A798" s="71"/>
      <c r="B798" s="71"/>
      <c r="C798" s="70"/>
      <c r="D798" s="70"/>
      <c r="E798" s="70"/>
      <c r="F798" s="72"/>
      <c r="G798" s="70"/>
      <c r="H798" s="85"/>
      <c r="I798" s="86"/>
      <c r="J798" s="87"/>
      <c r="K798" s="71"/>
      <c r="L798" s="70"/>
      <c r="M798" s="69"/>
      <c r="N798" s="71"/>
      <c r="O798" s="69"/>
      <c r="P798" s="73"/>
      <c r="Q798" s="85"/>
      <c r="R798" s="86"/>
      <c r="S798" s="87"/>
      <c r="T798" s="73"/>
      <c r="U798" s="85"/>
      <c r="V798" s="86"/>
      <c r="W798" s="87"/>
      <c r="X798" s="69"/>
      <c r="Y798" s="69"/>
      <c r="Z798" s="69"/>
      <c r="AA798" s="69"/>
      <c r="AB798" s="70"/>
      <c r="AC798" s="70"/>
      <c r="AD798" s="69"/>
      <c r="AE798" s="69"/>
      <c r="AF798" s="69"/>
      <c r="AG798" s="71"/>
      <c r="AH798" s="69"/>
      <c r="AI798" s="70"/>
      <c r="AJ798" s="85"/>
      <c r="AK798" s="86"/>
      <c r="AL798" s="87"/>
      <c r="AM798" s="69"/>
      <c r="AN798" s="69"/>
      <c r="AO798" s="69"/>
      <c r="AP798" s="72"/>
      <c r="AQ798" s="72"/>
      <c r="AR798" s="72"/>
      <c r="AS798" s="72"/>
      <c r="AT798" s="70"/>
      <c r="AU798" s="70"/>
      <c r="AV798" s="80"/>
      <c r="AW798" s="81" t="str">
        <f>IF(AV798="","",VLOOKUP(AV798,Prov!$A$2:$B$36,2,2))</f>
        <v/>
      </c>
      <c r="AX798" s="74"/>
    </row>
    <row r="799" spans="1:50" ht="15" customHeight="1">
      <c r="A799" s="71"/>
      <c r="B799" s="71"/>
      <c r="C799" s="70"/>
      <c r="D799" s="70"/>
      <c r="E799" s="70"/>
      <c r="F799" s="72"/>
      <c r="G799" s="70"/>
      <c r="H799" s="85"/>
      <c r="I799" s="86"/>
      <c r="J799" s="87"/>
      <c r="K799" s="71"/>
      <c r="L799" s="70"/>
      <c r="M799" s="69"/>
      <c r="N799" s="71"/>
      <c r="O799" s="69"/>
      <c r="P799" s="73"/>
      <c r="Q799" s="85"/>
      <c r="R799" s="86"/>
      <c r="S799" s="87"/>
      <c r="T799" s="73"/>
      <c r="U799" s="85"/>
      <c r="V799" s="86"/>
      <c r="W799" s="87"/>
      <c r="X799" s="69"/>
      <c r="Y799" s="69"/>
      <c r="Z799" s="69"/>
      <c r="AA799" s="69"/>
      <c r="AB799" s="70"/>
      <c r="AC799" s="70"/>
      <c r="AD799" s="69"/>
      <c r="AE799" s="69"/>
      <c r="AF799" s="69"/>
      <c r="AG799" s="71"/>
      <c r="AH799" s="69"/>
      <c r="AI799" s="70"/>
      <c r="AJ799" s="85"/>
      <c r="AK799" s="86"/>
      <c r="AL799" s="87"/>
      <c r="AM799" s="69"/>
      <c r="AN799" s="69"/>
      <c r="AO799" s="69"/>
      <c r="AP799" s="72"/>
      <c r="AQ799" s="72"/>
      <c r="AR799" s="72"/>
      <c r="AS799" s="72"/>
      <c r="AT799" s="70"/>
      <c r="AU799" s="70"/>
      <c r="AV799" s="80"/>
      <c r="AW799" s="81" t="str">
        <f>IF(AV799="","",VLOOKUP(AV799,Prov!$A$2:$B$36,2,2))</f>
        <v/>
      </c>
      <c r="AX799" s="74"/>
    </row>
    <row r="800" spans="1:50" ht="15" customHeight="1">
      <c r="A800" s="71"/>
      <c r="B800" s="71"/>
      <c r="C800" s="70"/>
      <c r="D800" s="70"/>
      <c r="E800" s="70"/>
      <c r="F800" s="72"/>
      <c r="G800" s="70"/>
      <c r="H800" s="85"/>
      <c r="I800" s="86"/>
      <c r="J800" s="87"/>
      <c r="K800" s="71"/>
      <c r="L800" s="70"/>
      <c r="M800" s="69"/>
      <c r="N800" s="71"/>
      <c r="O800" s="69"/>
      <c r="P800" s="73"/>
      <c r="Q800" s="85"/>
      <c r="R800" s="86"/>
      <c r="S800" s="87"/>
      <c r="T800" s="73"/>
      <c r="U800" s="85"/>
      <c r="V800" s="86"/>
      <c r="W800" s="87"/>
      <c r="X800" s="69"/>
      <c r="Y800" s="69"/>
      <c r="Z800" s="69"/>
      <c r="AA800" s="69"/>
      <c r="AB800" s="70"/>
      <c r="AC800" s="70"/>
      <c r="AD800" s="69"/>
      <c r="AE800" s="69"/>
      <c r="AF800" s="69"/>
      <c r="AG800" s="71"/>
      <c r="AH800" s="69"/>
      <c r="AI800" s="70"/>
      <c r="AJ800" s="85"/>
      <c r="AK800" s="86"/>
      <c r="AL800" s="87"/>
      <c r="AM800" s="69"/>
      <c r="AN800" s="69"/>
      <c r="AO800" s="69"/>
      <c r="AP800" s="72"/>
      <c r="AQ800" s="72"/>
      <c r="AR800" s="72"/>
      <c r="AS800" s="72"/>
      <c r="AT800" s="70"/>
      <c r="AU800" s="70"/>
      <c r="AV800" s="80"/>
      <c r="AW800" s="81" t="str">
        <f>IF(AV800="","",VLOOKUP(AV800,Prov!$A$2:$B$36,2,2))</f>
        <v/>
      </c>
      <c r="AX800" s="74"/>
    </row>
    <row r="801" spans="1:50" ht="15" customHeight="1">
      <c r="A801" s="71"/>
      <c r="B801" s="71"/>
      <c r="C801" s="70"/>
      <c r="D801" s="70"/>
      <c r="E801" s="70"/>
      <c r="F801" s="72"/>
      <c r="G801" s="70"/>
      <c r="H801" s="85"/>
      <c r="I801" s="86"/>
      <c r="J801" s="87"/>
      <c r="K801" s="71"/>
      <c r="L801" s="70"/>
      <c r="M801" s="69"/>
      <c r="N801" s="71"/>
      <c r="O801" s="69"/>
      <c r="P801" s="73"/>
      <c r="Q801" s="85"/>
      <c r="R801" s="86"/>
      <c r="S801" s="87"/>
      <c r="T801" s="73"/>
      <c r="U801" s="85"/>
      <c r="V801" s="86"/>
      <c r="W801" s="87"/>
      <c r="X801" s="69"/>
      <c r="Y801" s="69"/>
      <c r="Z801" s="69"/>
      <c r="AA801" s="69"/>
      <c r="AB801" s="70"/>
      <c r="AC801" s="70"/>
      <c r="AD801" s="69"/>
      <c r="AE801" s="69"/>
      <c r="AF801" s="69"/>
      <c r="AG801" s="71"/>
      <c r="AH801" s="69"/>
      <c r="AI801" s="70"/>
      <c r="AJ801" s="85"/>
      <c r="AK801" s="86"/>
      <c r="AL801" s="87"/>
      <c r="AM801" s="69"/>
      <c r="AN801" s="69"/>
      <c r="AO801" s="69"/>
      <c r="AP801" s="72"/>
      <c r="AQ801" s="72"/>
      <c r="AR801" s="72"/>
      <c r="AS801" s="72"/>
      <c r="AT801" s="70"/>
      <c r="AU801" s="70"/>
      <c r="AV801" s="80"/>
      <c r="AW801" s="81" t="str">
        <f>IF(AV801="","",VLOOKUP(AV801,Prov!$A$2:$B$36,2,2))</f>
        <v/>
      </c>
      <c r="AX801" s="74"/>
    </row>
    <row r="802" spans="1:50" ht="15" customHeight="1">
      <c r="A802" s="71"/>
      <c r="B802" s="71"/>
      <c r="C802" s="70"/>
      <c r="D802" s="70"/>
      <c r="E802" s="70"/>
      <c r="F802" s="72"/>
      <c r="G802" s="70"/>
      <c r="H802" s="85"/>
      <c r="I802" s="86"/>
      <c r="J802" s="87"/>
      <c r="K802" s="71"/>
      <c r="L802" s="70"/>
      <c r="M802" s="69"/>
      <c r="N802" s="71"/>
      <c r="O802" s="69"/>
      <c r="P802" s="73"/>
      <c r="Q802" s="85"/>
      <c r="R802" s="86"/>
      <c r="S802" s="87"/>
      <c r="T802" s="73"/>
      <c r="U802" s="85"/>
      <c r="V802" s="86"/>
      <c r="W802" s="87"/>
      <c r="X802" s="69"/>
      <c r="Y802" s="69"/>
      <c r="Z802" s="69"/>
      <c r="AA802" s="69"/>
      <c r="AB802" s="70"/>
      <c r="AC802" s="70"/>
      <c r="AD802" s="69"/>
      <c r="AE802" s="69"/>
      <c r="AF802" s="69"/>
      <c r="AG802" s="71"/>
      <c r="AH802" s="69"/>
      <c r="AI802" s="70"/>
      <c r="AJ802" s="85"/>
      <c r="AK802" s="86"/>
      <c r="AL802" s="87"/>
      <c r="AM802" s="69"/>
      <c r="AN802" s="69"/>
      <c r="AO802" s="69"/>
      <c r="AP802" s="72"/>
      <c r="AQ802" s="72"/>
      <c r="AR802" s="72"/>
      <c r="AS802" s="72"/>
      <c r="AT802" s="70"/>
      <c r="AU802" s="70"/>
      <c r="AV802" s="80"/>
      <c r="AW802" s="81" t="str">
        <f>IF(AV802="","",VLOOKUP(AV802,Prov!$A$2:$B$36,2,2))</f>
        <v/>
      </c>
      <c r="AX802" s="74"/>
    </row>
    <row r="803" spans="1:50" ht="15" customHeight="1">
      <c r="A803" s="71"/>
      <c r="B803" s="71"/>
      <c r="C803" s="70"/>
      <c r="D803" s="70"/>
      <c r="E803" s="70"/>
      <c r="F803" s="72"/>
      <c r="G803" s="70"/>
      <c r="H803" s="85"/>
      <c r="I803" s="86"/>
      <c r="J803" s="87"/>
      <c r="K803" s="71"/>
      <c r="L803" s="70"/>
      <c r="M803" s="69"/>
      <c r="N803" s="71"/>
      <c r="O803" s="69"/>
      <c r="P803" s="73"/>
      <c r="Q803" s="85"/>
      <c r="R803" s="86"/>
      <c r="S803" s="87"/>
      <c r="T803" s="73"/>
      <c r="U803" s="85"/>
      <c r="V803" s="86"/>
      <c r="W803" s="87"/>
      <c r="X803" s="69"/>
      <c r="Y803" s="69"/>
      <c r="Z803" s="69"/>
      <c r="AA803" s="69"/>
      <c r="AB803" s="70"/>
      <c r="AC803" s="70"/>
      <c r="AD803" s="69"/>
      <c r="AE803" s="69"/>
      <c r="AF803" s="69"/>
      <c r="AG803" s="71"/>
      <c r="AH803" s="69"/>
      <c r="AI803" s="70"/>
      <c r="AJ803" s="85"/>
      <c r="AK803" s="86"/>
      <c r="AL803" s="87"/>
      <c r="AM803" s="69"/>
      <c r="AN803" s="69"/>
      <c r="AO803" s="69"/>
      <c r="AP803" s="72"/>
      <c r="AQ803" s="72"/>
      <c r="AR803" s="72"/>
      <c r="AS803" s="72"/>
      <c r="AT803" s="70"/>
      <c r="AU803" s="70"/>
      <c r="AV803" s="80"/>
      <c r="AW803" s="81" t="str">
        <f>IF(AV803="","",VLOOKUP(AV803,Prov!$A$2:$B$36,2,2))</f>
        <v/>
      </c>
      <c r="AX803" s="74"/>
    </row>
    <row r="804" spans="1:50" ht="15" customHeight="1">
      <c r="A804" s="71"/>
      <c r="B804" s="71"/>
      <c r="C804" s="70"/>
      <c r="D804" s="70"/>
      <c r="E804" s="70"/>
      <c r="F804" s="72"/>
      <c r="G804" s="70"/>
      <c r="H804" s="85"/>
      <c r="I804" s="86"/>
      <c r="J804" s="87"/>
      <c r="K804" s="71"/>
      <c r="L804" s="70"/>
      <c r="M804" s="69"/>
      <c r="N804" s="71"/>
      <c r="O804" s="69"/>
      <c r="P804" s="73"/>
      <c r="Q804" s="85"/>
      <c r="R804" s="86"/>
      <c r="S804" s="87"/>
      <c r="T804" s="73"/>
      <c r="U804" s="85"/>
      <c r="V804" s="86"/>
      <c r="W804" s="87"/>
      <c r="X804" s="69"/>
      <c r="Y804" s="69"/>
      <c r="Z804" s="69"/>
      <c r="AA804" s="69"/>
      <c r="AB804" s="70"/>
      <c r="AC804" s="70"/>
      <c r="AD804" s="69"/>
      <c r="AE804" s="69"/>
      <c r="AF804" s="69"/>
      <c r="AG804" s="71"/>
      <c r="AH804" s="69"/>
      <c r="AI804" s="70"/>
      <c r="AJ804" s="85"/>
      <c r="AK804" s="86"/>
      <c r="AL804" s="87"/>
      <c r="AM804" s="69"/>
      <c r="AN804" s="69"/>
      <c r="AO804" s="69"/>
      <c r="AP804" s="72"/>
      <c r="AQ804" s="72"/>
      <c r="AR804" s="72"/>
      <c r="AS804" s="72"/>
      <c r="AT804" s="70"/>
      <c r="AU804" s="70"/>
      <c r="AV804" s="80"/>
      <c r="AW804" s="81" t="str">
        <f>IF(AV804="","",VLOOKUP(AV804,Prov!$A$2:$B$36,2,2))</f>
        <v/>
      </c>
      <c r="AX804" s="74"/>
    </row>
    <row r="805" spans="1:50" ht="15" customHeight="1">
      <c r="A805" s="71"/>
      <c r="B805" s="71"/>
      <c r="C805" s="70"/>
      <c r="D805" s="70"/>
      <c r="E805" s="70"/>
      <c r="F805" s="72"/>
      <c r="G805" s="70"/>
      <c r="H805" s="85"/>
      <c r="I805" s="86"/>
      <c r="J805" s="87"/>
      <c r="K805" s="71"/>
      <c r="L805" s="70"/>
      <c r="M805" s="69"/>
      <c r="N805" s="71"/>
      <c r="O805" s="69"/>
      <c r="P805" s="73"/>
      <c r="Q805" s="85"/>
      <c r="R805" s="86"/>
      <c r="S805" s="87"/>
      <c r="T805" s="73"/>
      <c r="U805" s="85"/>
      <c r="V805" s="86"/>
      <c r="W805" s="87"/>
      <c r="X805" s="69"/>
      <c r="Y805" s="69"/>
      <c r="Z805" s="69"/>
      <c r="AA805" s="69"/>
      <c r="AB805" s="70"/>
      <c r="AC805" s="70"/>
      <c r="AD805" s="69"/>
      <c r="AE805" s="69"/>
      <c r="AF805" s="69"/>
      <c r="AG805" s="71"/>
      <c r="AH805" s="69"/>
      <c r="AI805" s="70"/>
      <c r="AJ805" s="85"/>
      <c r="AK805" s="86"/>
      <c r="AL805" s="87"/>
      <c r="AM805" s="69"/>
      <c r="AN805" s="69"/>
      <c r="AO805" s="69"/>
      <c r="AP805" s="72"/>
      <c r="AQ805" s="72"/>
      <c r="AR805" s="72"/>
      <c r="AS805" s="72"/>
      <c r="AT805" s="70"/>
      <c r="AU805" s="70"/>
      <c r="AV805" s="80"/>
      <c r="AW805" s="81" t="str">
        <f>IF(AV805="","",VLOOKUP(AV805,Prov!$A$2:$B$36,2,2))</f>
        <v/>
      </c>
      <c r="AX805" s="74"/>
    </row>
    <row r="806" spans="1:50" ht="15" customHeight="1">
      <c r="A806" s="71"/>
      <c r="B806" s="71"/>
      <c r="C806" s="70"/>
      <c r="D806" s="70"/>
      <c r="E806" s="70"/>
      <c r="F806" s="72"/>
      <c r="G806" s="70"/>
      <c r="H806" s="85"/>
      <c r="I806" s="86"/>
      <c r="J806" s="87"/>
      <c r="K806" s="71"/>
      <c r="L806" s="70"/>
      <c r="M806" s="69"/>
      <c r="N806" s="71"/>
      <c r="O806" s="69"/>
      <c r="P806" s="73"/>
      <c r="Q806" s="85"/>
      <c r="R806" s="86"/>
      <c r="S806" s="87"/>
      <c r="T806" s="73"/>
      <c r="U806" s="85"/>
      <c r="V806" s="86"/>
      <c r="W806" s="87"/>
      <c r="X806" s="69"/>
      <c r="Y806" s="69"/>
      <c r="Z806" s="69"/>
      <c r="AA806" s="69"/>
      <c r="AB806" s="70"/>
      <c r="AC806" s="70"/>
      <c r="AD806" s="69"/>
      <c r="AE806" s="69"/>
      <c r="AF806" s="69"/>
      <c r="AG806" s="71"/>
      <c r="AH806" s="69"/>
      <c r="AI806" s="70"/>
      <c r="AJ806" s="85"/>
      <c r="AK806" s="86"/>
      <c r="AL806" s="87"/>
      <c r="AM806" s="69"/>
      <c r="AN806" s="69"/>
      <c r="AO806" s="69"/>
      <c r="AP806" s="72"/>
      <c r="AQ806" s="72"/>
      <c r="AR806" s="72"/>
      <c r="AS806" s="72"/>
      <c r="AT806" s="70"/>
      <c r="AU806" s="70"/>
      <c r="AV806" s="80"/>
      <c r="AW806" s="81" t="str">
        <f>IF(AV806="","",VLOOKUP(AV806,Prov!$A$2:$B$36,2,2))</f>
        <v/>
      </c>
      <c r="AX806" s="74"/>
    </row>
    <row r="807" spans="1:50" ht="15" customHeight="1">
      <c r="A807" s="71"/>
      <c r="B807" s="71"/>
      <c r="C807" s="70"/>
      <c r="D807" s="70"/>
      <c r="E807" s="70"/>
      <c r="F807" s="72"/>
      <c r="G807" s="70"/>
      <c r="H807" s="85"/>
      <c r="I807" s="86"/>
      <c r="J807" s="87"/>
      <c r="K807" s="71"/>
      <c r="L807" s="70"/>
      <c r="M807" s="69"/>
      <c r="N807" s="71"/>
      <c r="O807" s="69"/>
      <c r="P807" s="73"/>
      <c r="Q807" s="85"/>
      <c r="R807" s="86"/>
      <c r="S807" s="87"/>
      <c r="T807" s="73"/>
      <c r="U807" s="85"/>
      <c r="V807" s="86"/>
      <c r="W807" s="87"/>
      <c r="X807" s="69"/>
      <c r="Y807" s="69"/>
      <c r="Z807" s="69"/>
      <c r="AA807" s="69"/>
      <c r="AB807" s="70"/>
      <c r="AC807" s="70"/>
      <c r="AD807" s="69"/>
      <c r="AE807" s="69"/>
      <c r="AF807" s="69"/>
      <c r="AG807" s="71"/>
      <c r="AH807" s="69"/>
      <c r="AI807" s="70"/>
      <c r="AJ807" s="85"/>
      <c r="AK807" s="86"/>
      <c r="AL807" s="87"/>
      <c r="AM807" s="69"/>
      <c r="AN807" s="69"/>
      <c r="AO807" s="69"/>
      <c r="AP807" s="72"/>
      <c r="AQ807" s="72"/>
      <c r="AR807" s="72"/>
      <c r="AS807" s="72"/>
      <c r="AT807" s="70"/>
      <c r="AU807" s="70"/>
      <c r="AV807" s="80"/>
      <c r="AW807" s="81" t="str">
        <f>IF(AV807="","",VLOOKUP(AV807,Prov!$A$2:$B$36,2,2))</f>
        <v/>
      </c>
      <c r="AX807" s="74"/>
    </row>
    <row r="808" spans="1:50" ht="15" customHeight="1">
      <c r="A808" s="71"/>
      <c r="B808" s="71"/>
      <c r="C808" s="70"/>
      <c r="D808" s="70"/>
      <c r="E808" s="70"/>
      <c r="F808" s="72"/>
      <c r="G808" s="70"/>
      <c r="H808" s="85"/>
      <c r="I808" s="86"/>
      <c r="J808" s="87"/>
      <c r="K808" s="71"/>
      <c r="L808" s="70"/>
      <c r="M808" s="69"/>
      <c r="N808" s="71"/>
      <c r="O808" s="69"/>
      <c r="P808" s="73"/>
      <c r="Q808" s="85"/>
      <c r="R808" s="86"/>
      <c r="S808" s="87"/>
      <c r="T808" s="73"/>
      <c r="U808" s="85"/>
      <c r="V808" s="86"/>
      <c r="W808" s="87"/>
      <c r="X808" s="69"/>
      <c r="Y808" s="69"/>
      <c r="Z808" s="69"/>
      <c r="AA808" s="69"/>
      <c r="AB808" s="70"/>
      <c r="AC808" s="70"/>
      <c r="AD808" s="69"/>
      <c r="AE808" s="69"/>
      <c r="AF808" s="69"/>
      <c r="AG808" s="71"/>
      <c r="AH808" s="69"/>
      <c r="AI808" s="70"/>
      <c r="AJ808" s="85"/>
      <c r="AK808" s="86"/>
      <c r="AL808" s="87"/>
      <c r="AM808" s="69"/>
      <c r="AN808" s="69"/>
      <c r="AO808" s="69"/>
      <c r="AP808" s="72"/>
      <c r="AQ808" s="72"/>
      <c r="AR808" s="72"/>
      <c r="AS808" s="72"/>
      <c r="AT808" s="70"/>
      <c r="AU808" s="70"/>
      <c r="AV808" s="80"/>
      <c r="AW808" s="81" t="str">
        <f>IF(AV808="","",VLOOKUP(AV808,Prov!$A$2:$B$36,2,2))</f>
        <v/>
      </c>
      <c r="AX808" s="74"/>
    </row>
    <row r="809" spans="1:50" ht="15" customHeight="1">
      <c r="A809" s="71"/>
      <c r="B809" s="71"/>
      <c r="C809" s="70"/>
      <c r="D809" s="70"/>
      <c r="E809" s="70"/>
      <c r="F809" s="72"/>
      <c r="G809" s="70"/>
      <c r="H809" s="85"/>
      <c r="I809" s="86"/>
      <c r="J809" s="87"/>
      <c r="K809" s="71"/>
      <c r="L809" s="70"/>
      <c r="M809" s="69"/>
      <c r="N809" s="71"/>
      <c r="O809" s="69"/>
      <c r="P809" s="73"/>
      <c r="Q809" s="85"/>
      <c r="R809" s="86"/>
      <c r="S809" s="87"/>
      <c r="T809" s="73"/>
      <c r="U809" s="85"/>
      <c r="V809" s="86"/>
      <c r="W809" s="87"/>
      <c r="X809" s="69"/>
      <c r="Y809" s="69"/>
      <c r="Z809" s="69"/>
      <c r="AA809" s="69"/>
      <c r="AB809" s="70"/>
      <c r="AC809" s="70"/>
      <c r="AD809" s="69"/>
      <c r="AE809" s="69"/>
      <c r="AF809" s="69"/>
      <c r="AG809" s="71"/>
      <c r="AH809" s="69"/>
      <c r="AI809" s="70"/>
      <c r="AJ809" s="85"/>
      <c r="AK809" s="86"/>
      <c r="AL809" s="87"/>
      <c r="AM809" s="69"/>
      <c r="AN809" s="69"/>
      <c r="AO809" s="69"/>
      <c r="AP809" s="72"/>
      <c r="AQ809" s="72"/>
      <c r="AR809" s="72"/>
      <c r="AS809" s="72"/>
      <c r="AT809" s="70"/>
      <c r="AU809" s="70"/>
      <c r="AV809" s="80"/>
      <c r="AW809" s="81" t="str">
        <f>IF(AV809="","",VLOOKUP(AV809,Prov!$A$2:$B$36,2,2))</f>
        <v/>
      </c>
      <c r="AX809" s="74"/>
    </row>
    <row r="810" spans="1:50" ht="15" customHeight="1">
      <c r="A810" s="71"/>
      <c r="B810" s="71"/>
      <c r="C810" s="70"/>
      <c r="D810" s="70"/>
      <c r="E810" s="70"/>
      <c r="F810" s="72"/>
      <c r="G810" s="70"/>
      <c r="H810" s="85"/>
      <c r="I810" s="86"/>
      <c r="J810" s="87"/>
      <c r="K810" s="71"/>
      <c r="L810" s="70"/>
      <c r="M810" s="69"/>
      <c r="N810" s="71"/>
      <c r="O810" s="69"/>
      <c r="P810" s="73"/>
      <c r="Q810" s="85"/>
      <c r="R810" s="86"/>
      <c r="S810" s="87"/>
      <c r="T810" s="73"/>
      <c r="U810" s="85"/>
      <c r="V810" s="86"/>
      <c r="W810" s="87"/>
      <c r="X810" s="69"/>
      <c r="Y810" s="69"/>
      <c r="Z810" s="69"/>
      <c r="AA810" s="69"/>
      <c r="AB810" s="70"/>
      <c r="AC810" s="70"/>
      <c r="AD810" s="69"/>
      <c r="AE810" s="69"/>
      <c r="AF810" s="69"/>
      <c r="AG810" s="71"/>
      <c r="AH810" s="69"/>
      <c r="AI810" s="70"/>
      <c r="AJ810" s="85"/>
      <c r="AK810" s="86"/>
      <c r="AL810" s="87"/>
      <c r="AM810" s="69"/>
      <c r="AN810" s="69"/>
      <c r="AO810" s="69"/>
      <c r="AP810" s="72"/>
      <c r="AQ810" s="72"/>
      <c r="AR810" s="72"/>
      <c r="AS810" s="72"/>
      <c r="AT810" s="70"/>
      <c r="AU810" s="70"/>
      <c r="AV810" s="80"/>
      <c r="AW810" s="81" t="str">
        <f>IF(AV810="","",VLOOKUP(AV810,Prov!$A$2:$B$36,2,2))</f>
        <v/>
      </c>
      <c r="AX810" s="74"/>
    </row>
    <row r="811" spans="1:50" ht="15" customHeight="1">
      <c r="A811" s="71"/>
      <c r="B811" s="71"/>
      <c r="C811" s="70"/>
      <c r="D811" s="70"/>
      <c r="E811" s="70"/>
      <c r="F811" s="72"/>
      <c r="G811" s="70"/>
      <c r="H811" s="85"/>
      <c r="I811" s="86"/>
      <c r="J811" s="87"/>
      <c r="K811" s="71"/>
      <c r="L811" s="70"/>
      <c r="M811" s="69"/>
      <c r="N811" s="71"/>
      <c r="O811" s="69"/>
      <c r="P811" s="73"/>
      <c r="Q811" s="85"/>
      <c r="R811" s="86"/>
      <c r="S811" s="87"/>
      <c r="T811" s="73"/>
      <c r="U811" s="85"/>
      <c r="V811" s="86"/>
      <c r="W811" s="87"/>
      <c r="X811" s="69"/>
      <c r="Y811" s="69"/>
      <c r="Z811" s="69"/>
      <c r="AA811" s="69"/>
      <c r="AB811" s="70"/>
      <c r="AC811" s="70"/>
      <c r="AD811" s="69"/>
      <c r="AE811" s="69"/>
      <c r="AF811" s="69"/>
      <c r="AG811" s="71"/>
      <c r="AH811" s="69"/>
      <c r="AI811" s="70"/>
      <c r="AJ811" s="85"/>
      <c r="AK811" s="86"/>
      <c r="AL811" s="87"/>
      <c r="AM811" s="69"/>
      <c r="AN811" s="69"/>
      <c r="AO811" s="69"/>
      <c r="AP811" s="72"/>
      <c r="AQ811" s="72"/>
      <c r="AR811" s="72"/>
      <c r="AS811" s="72"/>
      <c r="AT811" s="70"/>
      <c r="AU811" s="70"/>
      <c r="AV811" s="80"/>
      <c r="AW811" s="81" t="str">
        <f>IF(AV811="","",VLOOKUP(AV811,Prov!$A$2:$B$36,2,2))</f>
        <v/>
      </c>
      <c r="AX811" s="74"/>
    </row>
    <row r="812" spans="1:50" ht="15" customHeight="1">
      <c r="A812" s="71"/>
      <c r="B812" s="71"/>
      <c r="C812" s="70"/>
      <c r="D812" s="70"/>
      <c r="E812" s="70"/>
      <c r="F812" s="72"/>
      <c r="G812" s="70"/>
      <c r="H812" s="85"/>
      <c r="I812" s="86"/>
      <c r="J812" s="87"/>
      <c r="K812" s="71"/>
      <c r="L812" s="70"/>
      <c r="M812" s="69"/>
      <c r="N812" s="71"/>
      <c r="O812" s="69"/>
      <c r="P812" s="73"/>
      <c r="Q812" s="85"/>
      <c r="R812" s="86"/>
      <c r="S812" s="87"/>
      <c r="T812" s="73"/>
      <c r="U812" s="85"/>
      <c r="V812" s="86"/>
      <c r="W812" s="87"/>
      <c r="X812" s="69"/>
      <c r="Y812" s="69"/>
      <c r="Z812" s="69"/>
      <c r="AA812" s="69"/>
      <c r="AB812" s="70"/>
      <c r="AC812" s="70"/>
      <c r="AD812" s="69"/>
      <c r="AE812" s="69"/>
      <c r="AF812" s="69"/>
      <c r="AG812" s="71"/>
      <c r="AH812" s="69"/>
      <c r="AI812" s="70"/>
      <c r="AJ812" s="85"/>
      <c r="AK812" s="86"/>
      <c r="AL812" s="87"/>
      <c r="AM812" s="69"/>
      <c r="AN812" s="69"/>
      <c r="AO812" s="69"/>
      <c r="AP812" s="72"/>
      <c r="AQ812" s="72"/>
      <c r="AR812" s="72"/>
      <c r="AS812" s="72"/>
      <c r="AT812" s="70"/>
      <c r="AU812" s="70"/>
      <c r="AV812" s="80"/>
      <c r="AW812" s="81" t="str">
        <f>IF(AV812="","",VLOOKUP(AV812,Prov!$A$2:$B$36,2,2))</f>
        <v/>
      </c>
      <c r="AX812" s="74"/>
    </row>
    <row r="813" spans="1:50" ht="15" customHeight="1">
      <c r="A813" s="71"/>
      <c r="B813" s="71"/>
      <c r="C813" s="70"/>
      <c r="D813" s="70"/>
      <c r="E813" s="70"/>
      <c r="F813" s="72"/>
      <c r="G813" s="70"/>
      <c r="H813" s="85"/>
      <c r="I813" s="86"/>
      <c r="J813" s="87"/>
      <c r="K813" s="71"/>
      <c r="L813" s="70"/>
      <c r="M813" s="69"/>
      <c r="N813" s="71"/>
      <c r="O813" s="69"/>
      <c r="P813" s="73"/>
      <c r="Q813" s="85"/>
      <c r="R813" s="86"/>
      <c r="S813" s="87"/>
      <c r="T813" s="73"/>
      <c r="U813" s="85"/>
      <c r="V813" s="86"/>
      <c r="W813" s="87"/>
      <c r="X813" s="69"/>
      <c r="Y813" s="69"/>
      <c r="Z813" s="69"/>
      <c r="AA813" s="69"/>
      <c r="AB813" s="70"/>
      <c r="AC813" s="70"/>
      <c r="AD813" s="69"/>
      <c r="AE813" s="69"/>
      <c r="AF813" s="69"/>
      <c r="AG813" s="71"/>
      <c r="AH813" s="69"/>
      <c r="AI813" s="70"/>
      <c r="AJ813" s="85"/>
      <c r="AK813" s="86"/>
      <c r="AL813" s="87"/>
      <c r="AM813" s="69"/>
      <c r="AN813" s="69"/>
      <c r="AO813" s="69"/>
      <c r="AP813" s="72"/>
      <c r="AQ813" s="72"/>
      <c r="AR813" s="72"/>
      <c r="AS813" s="72"/>
      <c r="AT813" s="70"/>
      <c r="AU813" s="70"/>
      <c r="AV813" s="80"/>
      <c r="AW813" s="81" t="str">
        <f>IF(AV813="","",VLOOKUP(AV813,Prov!$A$2:$B$36,2,2))</f>
        <v/>
      </c>
      <c r="AX813" s="74"/>
    </row>
    <row r="814" spans="1:50" ht="15" customHeight="1">
      <c r="A814" s="71"/>
      <c r="B814" s="71"/>
      <c r="C814" s="70"/>
      <c r="D814" s="70"/>
      <c r="E814" s="70"/>
      <c r="F814" s="72"/>
      <c r="G814" s="70"/>
      <c r="H814" s="85"/>
      <c r="I814" s="86"/>
      <c r="J814" s="87"/>
      <c r="K814" s="71"/>
      <c r="L814" s="70"/>
      <c r="M814" s="69"/>
      <c r="N814" s="71"/>
      <c r="O814" s="69"/>
      <c r="P814" s="73"/>
      <c r="Q814" s="85"/>
      <c r="R814" s="86"/>
      <c r="S814" s="87"/>
      <c r="T814" s="73"/>
      <c r="U814" s="85"/>
      <c r="V814" s="86"/>
      <c r="W814" s="87"/>
      <c r="X814" s="69"/>
      <c r="Y814" s="69"/>
      <c r="Z814" s="69"/>
      <c r="AA814" s="69"/>
      <c r="AB814" s="70"/>
      <c r="AC814" s="70"/>
      <c r="AD814" s="69"/>
      <c r="AE814" s="69"/>
      <c r="AF814" s="69"/>
      <c r="AG814" s="71"/>
      <c r="AH814" s="69"/>
      <c r="AI814" s="70"/>
      <c r="AJ814" s="85"/>
      <c r="AK814" s="86"/>
      <c r="AL814" s="87"/>
      <c r="AM814" s="69"/>
      <c r="AN814" s="69"/>
      <c r="AO814" s="69"/>
      <c r="AP814" s="72"/>
      <c r="AQ814" s="72"/>
      <c r="AR814" s="72"/>
      <c r="AS814" s="72"/>
      <c r="AT814" s="70"/>
      <c r="AU814" s="70"/>
      <c r="AV814" s="80"/>
      <c r="AW814" s="81" t="str">
        <f>IF(AV814="","",VLOOKUP(AV814,Prov!$A$2:$B$36,2,2))</f>
        <v/>
      </c>
      <c r="AX814" s="74"/>
    </row>
    <row r="815" spans="1:50" ht="15" customHeight="1">
      <c r="A815" s="71"/>
      <c r="B815" s="71"/>
      <c r="C815" s="70"/>
      <c r="D815" s="70"/>
      <c r="E815" s="70"/>
      <c r="F815" s="72"/>
      <c r="G815" s="70"/>
      <c r="H815" s="85"/>
      <c r="I815" s="86"/>
      <c r="J815" s="87"/>
      <c r="K815" s="71"/>
      <c r="L815" s="70"/>
      <c r="M815" s="69"/>
      <c r="N815" s="71"/>
      <c r="O815" s="69"/>
      <c r="P815" s="73"/>
      <c r="Q815" s="85"/>
      <c r="R815" s="86"/>
      <c r="S815" s="87"/>
      <c r="T815" s="73"/>
      <c r="U815" s="85"/>
      <c r="V815" s="86"/>
      <c r="W815" s="87"/>
      <c r="X815" s="69"/>
      <c r="Y815" s="69"/>
      <c r="Z815" s="69"/>
      <c r="AA815" s="69"/>
      <c r="AB815" s="70"/>
      <c r="AC815" s="70"/>
      <c r="AD815" s="69"/>
      <c r="AE815" s="69"/>
      <c r="AF815" s="69"/>
      <c r="AG815" s="71"/>
      <c r="AH815" s="69"/>
      <c r="AI815" s="70"/>
      <c r="AJ815" s="85"/>
      <c r="AK815" s="86"/>
      <c r="AL815" s="87"/>
      <c r="AM815" s="69"/>
      <c r="AN815" s="69"/>
      <c r="AO815" s="69"/>
      <c r="AP815" s="72"/>
      <c r="AQ815" s="72"/>
      <c r="AR815" s="72"/>
      <c r="AS815" s="72"/>
      <c r="AT815" s="70"/>
      <c r="AU815" s="70"/>
      <c r="AV815" s="80"/>
      <c r="AW815" s="81" t="str">
        <f>IF(AV815="","",VLOOKUP(AV815,Prov!$A$2:$B$36,2,2))</f>
        <v/>
      </c>
      <c r="AX815" s="74"/>
    </row>
    <row r="816" spans="1:50" ht="15" customHeight="1">
      <c r="A816" s="71"/>
      <c r="B816" s="71"/>
      <c r="C816" s="70"/>
      <c r="D816" s="70"/>
      <c r="E816" s="70"/>
      <c r="F816" s="72"/>
      <c r="G816" s="70"/>
      <c r="H816" s="85"/>
      <c r="I816" s="86"/>
      <c r="J816" s="87"/>
      <c r="K816" s="71"/>
      <c r="L816" s="70"/>
      <c r="M816" s="69"/>
      <c r="N816" s="71"/>
      <c r="O816" s="69"/>
      <c r="P816" s="73"/>
      <c r="Q816" s="85"/>
      <c r="R816" s="86"/>
      <c r="S816" s="87"/>
      <c r="T816" s="73"/>
      <c r="U816" s="85"/>
      <c r="V816" s="86"/>
      <c r="W816" s="87"/>
      <c r="X816" s="69"/>
      <c r="Y816" s="69"/>
      <c r="Z816" s="69"/>
      <c r="AA816" s="69"/>
      <c r="AB816" s="70"/>
      <c r="AC816" s="70"/>
      <c r="AD816" s="69"/>
      <c r="AE816" s="69"/>
      <c r="AF816" s="69"/>
      <c r="AG816" s="71"/>
      <c r="AH816" s="69"/>
      <c r="AI816" s="70"/>
      <c r="AJ816" s="85"/>
      <c r="AK816" s="86"/>
      <c r="AL816" s="87"/>
      <c r="AM816" s="69"/>
      <c r="AN816" s="69"/>
      <c r="AO816" s="69"/>
      <c r="AP816" s="72"/>
      <c r="AQ816" s="72"/>
      <c r="AR816" s="72"/>
      <c r="AS816" s="72"/>
      <c r="AT816" s="70"/>
      <c r="AU816" s="70"/>
      <c r="AV816" s="80"/>
      <c r="AW816" s="81" t="str">
        <f>IF(AV816="","",VLOOKUP(AV816,Prov!$A$2:$B$36,2,2))</f>
        <v/>
      </c>
      <c r="AX816" s="74"/>
    </row>
    <row r="817" spans="1:50" ht="15" customHeight="1">
      <c r="A817" s="71"/>
      <c r="B817" s="71"/>
      <c r="C817" s="70"/>
      <c r="D817" s="70"/>
      <c r="E817" s="70"/>
      <c r="F817" s="72"/>
      <c r="G817" s="70"/>
      <c r="H817" s="85"/>
      <c r="I817" s="86"/>
      <c r="J817" s="87"/>
      <c r="K817" s="71"/>
      <c r="L817" s="70"/>
      <c r="M817" s="69"/>
      <c r="N817" s="71"/>
      <c r="O817" s="69"/>
      <c r="P817" s="73"/>
      <c r="Q817" s="85"/>
      <c r="R817" s="86"/>
      <c r="S817" s="87"/>
      <c r="T817" s="73"/>
      <c r="U817" s="85"/>
      <c r="V817" s="86"/>
      <c r="W817" s="87"/>
      <c r="X817" s="69"/>
      <c r="Y817" s="69"/>
      <c r="Z817" s="69"/>
      <c r="AA817" s="69"/>
      <c r="AB817" s="70"/>
      <c r="AC817" s="70"/>
      <c r="AD817" s="69"/>
      <c r="AE817" s="69"/>
      <c r="AF817" s="69"/>
      <c r="AG817" s="71"/>
      <c r="AH817" s="69"/>
      <c r="AI817" s="70"/>
      <c r="AJ817" s="85"/>
      <c r="AK817" s="86"/>
      <c r="AL817" s="87"/>
      <c r="AM817" s="69"/>
      <c r="AN817" s="69"/>
      <c r="AO817" s="69"/>
      <c r="AP817" s="72"/>
      <c r="AQ817" s="72"/>
      <c r="AR817" s="72"/>
      <c r="AS817" s="72"/>
      <c r="AT817" s="70"/>
      <c r="AU817" s="70"/>
      <c r="AV817" s="80"/>
      <c r="AW817" s="81" t="str">
        <f>IF(AV817="","",VLOOKUP(AV817,Prov!$A$2:$B$36,2,2))</f>
        <v/>
      </c>
      <c r="AX817" s="74"/>
    </row>
    <row r="818" spans="1:50" ht="15" customHeight="1">
      <c r="A818" s="71"/>
      <c r="B818" s="71"/>
      <c r="C818" s="70"/>
      <c r="D818" s="70"/>
      <c r="E818" s="70"/>
      <c r="F818" s="72"/>
      <c r="G818" s="70"/>
      <c r="H818" s="85"/>
      <c r="I818" s="86"/>
      <c r="J818" s="87"/>
      <c r="K818" s="71"/>
      <c r="L818" s="70"/>
      <c r="M818" s="69"/>
      <c r="N818" s="71"/>
      <c r="O818" s="69"/>
      <c r="P818" s="73"/>
      <c r="Q818" s="85"/>
      <c r="R818" s="86"/>
      <c r="S818" s="87"/>
      <c r="T818" s="73"/>
      <c r="U818" s="85"/>
      <c r="V818" s="86"/>
      <c r="W818" s="87"/>
      <c r="X818" s="69"/>
      <c r="Y818" s="69"/>
      <c r="Z818" s="69"/>
      <c r="AA818" s="69"/>
      <c r="AB818" s="70"/>
      <c r="AC818" s="70"/>
      <c r="AD818" s="69"/>
      <c r="AE818" s="69"/>
      <c r="AF818" s="69"/>
      <c r="AG818" s="71"/>
      <c r="AH818" s="69"/>
      <c r="AI818" s="70"/>
      <c r="AJ818" s="85"/>
      <c r="AK818" s="86"/>
      <c r="AL818" s="87"/>
      <c r="AM818" s="69"/>
      <c r="AN818" s="69"/>
      <c r="AO818" s="69"/>
      <c r="AP818" s="72"/>
      <c r="AQ818" s="72"/>
      <c r="AR818" s="72"/>
      <c r="AS818" s="72"/>
      <c r="AT818" s="70"/>
      <c r="AU818" s="70"/>
      <c r="AV818" s="80"/>
      <c r="AW818" s="81" t="str">
        <f>IF(AV818="","",VLOOKUP(AV818,Prov!$A$2:$B$36,2,2))</f>
        <v/>
      </c>
      <c r="AX818" s="74"/>
    </row>
    <row r="819" spans="1:50" ht="15" customHeight="1">
      <c r="A819" s="71"/>
      <c r="B819" s="71"/>
      <c r="C819" s="70"/>
      <c r="D819" s="70"/>
      <c r="E819" s="70"/>
      <c r="F819" s="72"/>
      <c r="G819" s="70"/>
      <c r="H819" s="85"/>
      <c r="I819" s="86"/>
      <c r="J819" s="87"/>
      <c r="K819" s="71"/>
      <c r="L819" s="70"/>
      <c r="M819" s="69"/>
      <c r="N819" s="71"/>
      <c r="O819" s="69"/>
      <c r="P819" s="73"/>
      <c r="Q819" s="85"/>
      <c r="R819" s="86"/>
      <c r="S819" s="87"/>
      <c r="T819" s="73"/>
      <c r="U819" s="85"/>
      <c r="V819" s="86"/>
      <c r="W819" s="87"/>
      <c r="X819" s="69"/>
      <c r="Y819" s="69"/>
      <c r="Z819" s="69"/>
      <c r="AA819" s="69"/>
      <c r="AB819" s="70"/>
      <c r="AC819" s="70"/>
      <c r="AD819" s="69"/>
      <c r="AE819" s="69"/>
      <c r="AF819" s="69"/>
      <c r="AG819" s="71"/>
      <c r="AH819" s="69"/>
      <c r="AI819" s="70"/>
      <c r="AJ819" s="85"/>
      <c r="AK819" s="86"/>
      <c r="AL819" s="87"/>
      <c r="AM819" s="69"/>
      <c r="AN819" s="69"/>
      <c r="AO819" s="69"/>
      <c r="AP819" s="72"/>
      <c r="AQ819" s="72"/>
      <c r="AR819" s="72"/>
      <c r="AS819" s="72"/>
      <c r="AT819" s="70"/>
      <c r="AU819" s="70"/>
      <c r="AV819" s="80"/>
      <c r="AW819" s="81" t="str">
        <f>IF(AV819="","",VLOOKUP(AV819,Prov!$A$2:$B$36,2,2))</f>
        <v/>
      </c>
      <c r="AX819" s="74"/>
    </row>
    <row r="820" spans="1:50" ht="15" customHeight="1">
      <c r="A820" s="71"/>
      <c r="B820" s="71"/>
      <c r="C820" s="70"/>
      <c r="D820" s="70"/>
      <c r="E820" s="70"/>
      <c r="F820" s="72"/>
      <c r="G820" s="70"/>
      <c r="H820" s="85"/>
      <c r="I820" s="86"/>
      <c r="J820" s="87"/>
      <c r="K820" s="71"/>
      <c r="L820" s="70"/>
      <c r="M820" s="69"/>
      <c r="N820" s="71"/>
      <c r="O820" s="69"/>
      <c r="P820" s="73"/>
      <c r="Q820" s="85"/>
      <c r="R820" s="86"/>
      <c r="S820" s="87"/>
      <c r="T820" s="73"/>
      <c r="U820" s="85"/>
      <c r="V820" s="86"/>
      <c r="W820" s="87"/>
      <c r="X820" s="69"/>
      <c r="Y820" s="69"/>
      <c r="Z820" s="69"/>
      <c r="AA820" s="69"/>
      <c r="AB820" s="70"/>
      <c r="AC820" s="70"/>
      <c r="AD820" s="69"/>
      <c r="AE820" s="69"/>
      <c r="AF820" s="69"/>
      <c r="AG820" s="71"/>
      <c r="AH820" s="69"/>
      <c r="AI820" s="70"/>
      <c r="AJ820" s="85"/>
      <c r="AK820" s="86"/>
      <c r="AL820" s="87"/>
      <c r="AM820" s="69"/>
      <c r="AN820" s="69"/>
      <c r="AO820" s="69"/>
      <c r="AP820" s="72"/>
      <c r="AQ820" s="72"/>
      <c r="AR820" s="72"/>
      <c r="AS820" s="72"/>
      <c r="AT820" s="70"/>
      <c r="AU820" s="70"/>
      <c r="AV820" s="80"/>
      <c r="AW820" s="81" t="str">
        <f>IF(AV820="","",VLOOKUP(AV820,Prov!$A$2:$B$36,2,2))</f>
        <v/>
      </c>
      <c r="AX820" s="74"/>
    </row>
    <row r="821" spans="1:50" ht="15" customHeight="1">
      <c r="A821" s="71"/>
      <c r="B821" s="71"/>
      <c r="C821" s="70"/>
      <c r="D821" s="70"/>
      <c r="E821" s="70"/>
      <c r="F821" s="72"/>
      <c r="G821" s="70"/>
      <c r="H821" s="85"/>
      <c r="I821" s="86"/>
      <c r="J821" s="87"/>
      <c r="K821" s="71"/>
      <c r="L821" s="70"/>
      <c r="M821" s="69"/>
      <c r="N821" s="71"/>
      <c r="O821" s="69"/>
      <c r="P821" s="73"/>
      <c r="Q821" s="85"/>
      <c r="R821" s="86"/>
      <c r="S821" s="87"/>
      <c r="T821" s="73"/>
      <c r="U821" s="85"/>
      <c r="V821" s="86"/>
      <c r="W821" s="87"/>
      <c r="X821" s="69"/>
      <c r="Y821" s="69"/>
      <c r="Z821" s="69"/>
      <c r="AA821" s="69"/>
      <c r="AB821" s="70"/>
      <c r="AC821" s="70"/>
      <c r="AD821" s="69"/>
      <c r="AE821" s="69"/>
      <c r="AF821" s="69"/>
      <c r="AG821" s="71"/>
      <c r="AH821" s="69"/>
      <c r="AI821" s="70"/>
      <c r="AJ821" s="85"/>
      <c r="AK821" s="86"/>
      <c r="AL821" s="87"/>
      <c r="AM821" s="69"/>
      <c r="AN821" s="69"/>
      <c r="AO821" s="69"/>
      <c r="AP821" s="72"/>
      <c r="AQ821" s="72"/>
      <c r="AR821" s="72"/>
      <c r="AS821" s="72"/>
      <c r="AT821" s="70"/>
      <c r="AU821" s="70"/>
      <c r="AV821" s="80"/>
      <c r="AW821" s="81" t="str">
        <f>IF(AV821="","",VLOOKUP(AV821,Prov!$A$2:$B$36,2,2))</f>
        <v/>
      </c>
      <c r="AX821" s="74"/>
    </row>
    <row r="822" spans="1:50" ht="15" customHeight="1">
      <c r="A822" s="71"/>
      <c r="B822" s="71"/>
      <c r="C822" s="70"/>
      <c r="D822" s="70"/>
      <c r="E822" s="70"/>
      <c r="F822" s="72"/>
      <c r="G822" s="70"/>
      <c r="H822" s="85"/>
      <c r="I822" s="86"/>
      <c r="J822" s="87"/>
      <c r="K822" s="71"/>
      <c r="L822" s="70"/>
      <c r="M822" s="69"/>
      <c r="N822" s="71"/>
      <c r="O822" s="69"/>
      <c r="P822" s="73"/>
      <c r="Q822" s="85"/>
      <c r="R822" s="86"/>
      <c r="S822" s="87"/>
      <c r="T822" s="73"/>
      <c r="U822" s="85"/>
      <c r="V822" s="86"/>
      <c r="W822" s="87"/>
      <c r="X822" s="69"/>
      <c r="Y822" s="69"/>
      <c r="Z822" s="69"/>
      <c r="AA822" s="69"/>
      <c r="AB822" s="70"/>
      <c r="AC822" s="70"/>
      <c r="AD822" s="69"/>
      <c r="AE822" s="69"/>
      <c r="AF822" s="69"/>
      <c r="AG822" s="71"/>
      <c r="AH822" s="69"/>
      <c r="AI822" s="70"/>
      <c r="AJ822" s="85"/>
      <c r="AK822" s="86"/>
      <c r="AL822" s="87"/>
      <c r="AM822" s="69"/>
      <c r="AN822" s="69"/>
      <c r="AO822" s="69"/>
      <c r="AP822" s="72"/>
      <c r="AQ822" s="72"/>
      <c r="AR822" s="72"/>
      <c r="AS822" s="72"/>
      <c r="AT822" s="70"/>
      <c r="AU822" s="70"/>
      <c r="AV822" s="80"/>
      <c r="AW822" s="81" t="str">
        <f>IF(AV822="","",VLOOKUP(AV822,Prov!$A$2:$B$36,2,2))</f>
        <v/>
      </c>
      <c r="AX822" s="74"/>
    </row>
    <row r="823" spans="1:50" ht="15" customHeight="1">
      <c r="A823" s="71"/>
      <c r="B823" s="71"/>
      <c r="C823" s="70"/>
      <c r="D823" s="70"/>
      <c r="E823" s="70"/>
      <c r="F823" s="72"/>
      <c r="G823" s="70"/>
      <c r="H823" s="85"/>
      <c r="I823" s="86"/>
      <c r="J823" s="87"/>
      <c r="K823" s="71"/>
      <c r="L823" s="70"/>
      <c r="M823" s="69"/>
      <c r="N823" s="71"/>
      <c r="O823" s="69"/>
      <c r="P823" s="73"/>
      <c r="Q823" s="85"/>
      <c r="R823" s="86"/>
      <c r="S823" s="87"/>
      <c r="T823" s="73"/>
      <c r="U823" s="85"/>
      <c r="V823" s="86"/>
      <c r="W823" s="87"/>
      <c r="X823" s="69"/>
      <c r="Y823" s="69"/>
      <c r="Z823" s="69"/>
      <c r="AA823" s="69"/>
      <c r="AB823" s="70"/>
      <c r="AC823" s="70"/>
      <c r="AD823" s="69"/>
      <c r="AE823" s="69"/>
      <c r="AF823" s="69"/>
      <c r="AG823" s="71"/>
      <c r="AH823" s="69"/>
      <c r="AI823" s="70"/>
      <c r="AJ823" s="85"/>
      <c r="AK823" s="86"/>
      <c r="AL823" s="87"/>
      <c r="AM823" s="69"/>
      <c r="AN823" s="69"/>
      <c r="AO823" s="69"/>
      <c r="AP823" s="72"/>
      <c r="AQ823" s="72"/>
      <c r="AR823" s="72"/>
      <c r="AS823" s="72"/>
      <c r="AT823" s="70"/>
      <c r="AU823" s="70"/>
      <c r="AV823" s="80"/>
      <c r="AW823" s="81" t="str">
        <f>IF(AV823="","",VLOOKUP(AV823,Prov!$A$2:$B$36,2,2))</f>
        <v/>
      </c>
      <c r="AX823" s="74"/>
    </row>
    <row r="824" spans="1:50" ht="15" customHeight="1">
      <c r="A824" s="71"/>
      <c r="B824" s="71"/>
      <c r="C824" s="70"/>
      <c r="D824" s="70"/>
      <c r="E824" s="70"/>
      <c r="F824" s="72"/>
      <c r="G824" s="70"/>
      <c r="H824" s="85"/>
      <c r="I824" s="86"/>
      <c r="J824" s="87"/>
      <c r="K824" s="71"/>
      <c r="L824" s="70"/>
      <c r="M824" s="69"/>
      <c r="N824" s="71"/>
      <c r="O824" s="69"/>
      <c r="P824" s="73"/>
      <c r="Q824" s="85"/>
      <c r="R824" s="86"/>
      <c r="S824" s="87"/>
      <c r="T824" s="73"/>
      <c r="U824" s="85"/>
      <c r="V824" s="86"/>
      <c r="W824" s="87"/>
      <c r="X824" s="69"/>
      <c r="Y824" s="69"/>
      <c r="Z824" s="69"/>
      <c r="AA824" s="69"/>
      <c r="AB824" s="70"/>
      <c r="AC824" s="70"/>
      <c r="AD824" s="69"/>
      <c r="AE824" s="69"/>
      <c r="AF824" s="69"/>
      <c r="AG824" s="71"/>
      <c r="AH824" s="69"/>
      <c r="AI824" s="70"/>
      <c r="AJ824" s="85"/>
      <c r="AK824" s="86"/>
      <c r="AL824" s="87"/>
      <c r="AM824" s="69"/>
      <c r="AN824" s="69"/>
      <c r="AO824" s="69"/>
      <c r="AP824" s="72"/>
      <c r="AQ824" s="72"/>
      <c r="AR824" s="72"/>
      <c r="AS824" s="72"/>
      <c r="AT824" s="70"/>
      <c r="AU824" s="70"/>
      <c r="AV824" s="80"/>
      <c r="AW824" s="81" t="str">
        <f>IF(AV824="","",VLOOKUP(AV824,Prov!$A$2:$B$36,2,2))</f>
        <v/>
      </c>
      <c r="AX824" s="74"/>
    </row>
    <row r="825" spans="1:50" ht="15" customHeight="1">
      <c r="A825" s="71"/>
      <c r="B825" s="71"/>
      <c r="C825" s="70"/>
      <c r="D825" s="70"/>
      <c r="E825" s="70"/>
      <c r="F825" s="72"/>
      <c r="G825" s="70"/>
      <c r="H825" s="85"/>
      <c r="I825" s="86"/>
      <c r="J825" s="87"/>
      <c r="K825" s="71"/>
      <c r="L825" s="70"/>
      <c r="M825" s="69"/>
      <c r="N825" s="71"/>
      <c r="O825" s="69"/>
      <c r="P825" s="73"/>
      <c r="Q825" s="85"/>
      <c r="R825" s="86"/>
      <c r="S825" s="87"/>
      <c r="T825" s="73"/>
      <c r="U825" s="85"/>
      <c r="V825" s="86"/>
      <c r="W825" s="87"/>
      <c r="X825" s="69"/>
      <c r="Y825" s="69"/>
      <c r="Z825" s="69"/>
      <c r="AA825" s="69"/>
      <c r="AB825" s="70"/>
      <c r="AC825" s="70"/>
      <c r="AD825" s="69"/>
      <c r="AE825" s="69"/>
      <c r="AF825" s="69"/>
      <c r="AG825" s="71"/>
      <c r="AH825" s="69"/>
      <c r="AI825" s="70"/>
      <c r="AJ825" s="85"/>
      <c r="AK825" s="86"/>
      <c r="AL825" s="87"/>
      <c r="AM825" s="69"/>
      <c r="AN825" s="69"/>
      <c r="AO825" s="69"/>
      <c r="AP825" s="72"/>
      <c r="AQ825" s="72"/>
      <c r="AR825" s="72"/>
      <c r="AS825" s="72"/>
      <c r="AT825" s="70"/>
      <c r="AU825" s="70"/>
      <c r="AV825" s="80"/>
      <c r="AW825" s="81" t="str">
        <f>IF(AV825="","",VLOOKUP(AV825,Prov!$A$2:$B$36,2,2))</f>
        <v/>
      </c>
      <c r="AX825" s="74"/>
    </row>
    <row r="826" spans="1:50" ht="15" customHeight="1">
      <c r="A826" s="71"/>
      <c r="B826" s="71"/>
      <c r="C826" s="70"/>
      <c r="D826" s="70"/>
      <c r="E826" s="70"/>
      <c r="F826" s="72"/>
      <c r="G826" s="70"/>
      <c r="H826" s="85"/>
      <c r="I826" s="86"/>
      <c r="J826" s="87"/>
      <c r="K826" s="71"/>
      <c r="L826" s="70"/>
      <c r="M826" s="69"/>
      <c r="N826" s="71"/>
      <c r="O826" s="69"/>
      <c r="P826" s="73"/>
      <c r="Q826" s="85"/>
      <c r="R826" s="86"/>
      <c r="S826" s="87"/>
      <c r="T826" s="73"/>
      <c r="U826" s="85"/>
      <c r="V826" s="86"/>
      <c r="W826" s="87"/>
      <c r="X826" s="69"/>
      <c r="Y826" s="69"/>
      <c r="Z826" s="69"/>
      <c r="AA826" s="69"/>
      <c r="AB826" s="70"/>
      <c r="AC826" s="70"/>
      <c r="AD826" s="69"/>
      <c r="AE826" s="69"/>
      <c r="AF826" s="69"/>
      <c r="AG826" s="71"/>
      <c r="AH826" s="69"/>
      <c r="AI826" s="70"/>
      <c r="AJ826" s="85"/>
      <c r="AK826" s="86"/>
      <c r="AL826" s="87"/>
      <c r="AM826" s="69"/>
      <c r="AN826" s="69"/>
      <c r="AO826" s="69"/>
      <c r="AP826" s="72"/>
      <c r="AQ826" s="72"/>
      <c r="AR826" s="72"/>
      <c r="AS826" s="72"/>
      <c r="AT826" s="70"/>
      <c r="AU826" s="70"/>
      <c r="AV826" s="80"/>
      <c r="AW826" s="81" t="str">
        <f>IF(AV826="","",VLOOKUP(AV826,Prov!$A$2:$B$36,2,2))</f>
        <v/>
      </c>
      <c r="AX826" s="74"/>
    </row>
    <row r="827" spans="1:50" ht="15" customHeight="1">
      <c r="A827" s="71"/>
      <c r="B827" s="71"/>
      <c r="C827" s="70"/>
      <c r="D827" s="70"/>
      <c r="E827" s="70"/>
      <c r="F827" s="72"/>
      <c r="G827" s="70"/>
      <c r="H827" s="85"/>
      <c r="I827" s="86"/>
      <c r="J827" s="87"/>
      <c r="K827" s="71"/>
      <c r="L827" s="70"/>
      <c r="M827" s="69"/>
      <c r="N827" s="71"/>
      <c r="O827" s="69"/>
      <c r="P827" s="73"/>
      <c r="Q827" s="85"/>
      <c r="R827" s="86"/>
      <c r="S827" s="87"/>
      <c r="T827" s="73"/>
      <c r="U827" s="85"/>
      <c r="V827" s="86"/>
      <c r="W827" s="87"/>
      <c r="X827" s="69"/>
      <c r="Y827" s="69"/>
      <c r="Z827" s="69"/>
      <c r="AA827" s="69"/>
      <c r="AB827" s="70"/>
      <c r="AC827" s="70"/>
      <c r="AD827" s="69"/>
      <c r="AE827" s="69"/>
      <c r="AF827" s="69"/>
      <c r="AG827" s="71"/>
      <c r="AH827" s="69"/>
      <c r="AI827" s="70"/>
      <c r="AJ827" s="85"/>
      <c r="AK827" s="86"/>
      <c r="AL827" s="87"/>
      <c r="AM827" s="69"/>
      <c r="AN827" s="69"/>
      <c r="AO827" s="69"/>
      <c r="AP827" s="72"/>
      <c r="AQ827" s="72"/>
      <c r="AR827" s="72"/>
      <c r="AS827" s="72"/>
      <c r="AT827" s="70"/>
      <c r="AU827" s="70"/>
      <c r="AV827" s="80"/>
      <c r="AW827" s="81" t="str">
        <f>IF(AV827="","",VLOOKUP(AV827,Prov!$A$2:$B$36,2,2))</f>
        <v/>
      </c>
      <c r="AX827" s="74"/>
    </row>
    <row r="828" spans="1:50" ht="15" customHeight="1">
      <c r="A828" s="71"/>
      <c r="B828" s="71"/>
      <c r="C828" s="70"/>
      <c r="D828" s="70"/>
      <c r="E828" s="70"/>
      <c r="F828" s="72"/>
      <c r="G828" s="70"/>
      <c r="H828" s="85"/>
      <c r="I828" s="86"/>
      <c r="J828" s="87"/>
      <c r="K828" s="71"/>
      <c r="L828" s="70"/>
      <c r="M828" s="69"/>
      <c r="N828" s="71"/>
      <c r="O828" s="69"/>
      <c r="P828" s="73"/>
      <c r="Q828" s="85"/>
      <c r="R828" s="86"/>
      <c r="S828" s="87"/>
      <c r="T828" s="73"/>
      <c r="U828" s="85"/>
      <c r="V828" s="86"/>
      <c r="W828" s="87"/>
      <c r="X828" s="69"/>
      <c r="Y828" s="69"/>
      <c r="Z828" s="69"/>
      <c r="AA828" s="69"/>
      <c r="AB828" s="70"/>
      <c r="AC828" s="70"/>
      <c r="AD828" s="69"/>
      <c r="AE828" s="69"/>
      <c r="AF828" s="69"/>
      <c r="AG828" s="71"/>
      <c r="AH828" s="69"/>
      <c r="AI828" s="70"/>
      <c r="AJ828" s="85"/>
      <c r="AK828" s="86"/>
      <c r="AL828" s="87"/>
      <c r="AM828" s="69"/>
      <c r="AN828" s="69"/>
      <c r="AO828" s="69"/>
      <c r="AP828" s="72"/>
      <c r="AQ828" s="72"/>
      <c r="AR828" s="72"/>
      <c r="AS828" s="72"/>
      <c r="AT828" s="70"/>
      <c r="AU828" s="70"/>
      <c r="AV828" s="80"/>
      <c r="AW828" s="81" t="str">
        <f>IF(AV828="","",VLOOKUP(AV828,Prov!$A$2:$B$36,2,2))</f>
        <v/>
      </c>
      <c r="AX828" s="74"/>
    </row>
    <row r="829" spans="1:50" ht="15" customHeight="1">
      <c r="A829" s="71"/>
      <c r="B829" s="71"/>
      <c r="C829" s="70"/>
      <c r="D829" s="70"/>
      <c r="E829" s="70"/>
      <c r="F829" s="72"/>
      <c r="G829" s="70"/>
      <c r="H829" s="85"/>
      <c r="I829" s="86"/>
      <c r="J829" s="87"/>
      <c r="K829" s="71"/>
      <c r="L829" s="70"/>
      <c r="M829" s="69"/>
      <c r="N829" s="71"/>
      <c r="O829" s="69"/>
      <c r="P829" s="73"/>
      <c r="Q829" s="85"/>
      <c r="R829" s="86"/>
      <c r="S829" s="87"/>
      <c r="T829" s="73"/>
      <c r="U829" s="85"/>
      <c r="V829" s="86"/>
      <c r="W829" s="87"/>
      <c r="X829" s="69"/>
      <c r="Y829" s="69"/>
      <c r="Z829" s="69"/>
      <c r="AA829" s="69"/>
      <c r="AB829" s="70"/>
      <c r="AC829" s="70"/>
      <c r="AD829" s="69"/>
      <c r="AE829" s="69"/>
      <c r="AF829" s="69"/>
      <c r="AG829" s="71"/>
      <c r="AH829" s="69"/>
      <c r="AI829" s="70"/>
      <c r="AJ829" s="85"/>
      <c r="AK829" s="86"/>
      <c r="AL829" s="87"/>
      <c r="AM829" s="69"/>
      <c r="AN829" s="69"/>
      <c r="AO829" s="69"/>
      <c r="AP829" s="72"/>
      <c r="AQ829" s="72"/>
      <c r="AR829" s="72"/>
      <c r="AS829" s="72"/>
      <c r="AT829" s="70"/>
      <c r="AU829" s="70"/>
      <c r="AV829" s="80"/>
      <c r="AW829" s="81" t="str">
        <f>IF(AV829="","",VLOOKUP(AV829,Prov!$A$2:$B$36,2,2))</f>
        <v/>
      </c>
      <c r="AX829" s="74"/>
    </row>
    <row r="830" spans="1:50" ht="15" customHeight="1">
      <c r="A830" s="71"/>
      <c r="B830" s="71"/>
      <c r="C830" s="70"/>
      <c r="D830" s="70"/>
      <c r="E830" s="70"/>
      <c r="F830" s="72"/>
      <c r="G830" s="70"/>
      <c r="H830" s="85"/>
      <c r="I830" s="86"/>
      <c r="J830" s="87"/>
      <c r="K830" s="71"/>
      <c r="L830" s="70"/>
      <c r="M830" s="69"/>
      <c r="N830" s="71"/>
      <c r="O830" s="69"/>
      <c r="P830" s="73"/>
      <c r="Q830" s="85"/>
      <c r="R830" s="86"/>
      <c r="S830" s="87"/>
      <c r="T830" s="73"/>
      <c r="U830" s="85"/>
      <c r="V830" s="86"/>
      <c r="W830" s="87"/>
      <c r="X830" s="69"/>
      <c r="Y830" s="69"/>
      <c r="Z830" s="69"/>
      <c r="AA830" s="69"/>
      <c r="AB830" s="70"/>
      <c r="AC830" s="70"/>
      <c r="AD830" s="69"/>
      <c r="AE830" s="69"/>
      <c r="AF830" s="69"/>
      <c r="AG830" s="71"/>
      <c r="AH830" s="69"/>
      <c r="AI830" s="70"/>
      <c r="AJ830" s="85"/>
      <c r="AK830" s="86"/>
      <c r="AL830" s="87"/>
      <c r="AM830" s="69"/>
      <c r="AN830" s="69"/>
      <c r="AO830" s="69"/>
      <c r="AP830" s="72"/>
      <c r="AQ830" s="72"/>
      <c r="AR830" s="72"/>
      <c r="AS830" s="72"/>
      <c r="AT830" s="70"/>
      <c r="AU830" s="70"/>
      <c r="AV830" s="80"/>
      <c r="AW830" s="81" t="str">
        <f>IF(AV830="","",VLOOKUP(AV830,Prov!$A$2:$B$36,2,2))</f>
        <v/>
      </c>
      <c r="AX830" s="74"/>
    </row>
    <row r="831" spans="1:50" ht="15" customHeight="1">
      <c r="A831" s="71"/>
      <c r="B831" s="71"/>
      <c r="C831" s="70"/>
      <c r="D831" s="70"/>
      <c r="E831" s="70"/>
      <c r="F831" s="72"/>
      <c r="G831" s="70"/>
      <c r="H831" s="85"/>
      <c r="I831" s="86"/>
      <c r="J831" s="87"/>
      <c r="K831" s="71"/>
      <c r="L831" s="70"/>
      <c r="M831" s="69"/>
      <c r="N831" s="71"/>
      <c r="O831" s="69"/>
      <c r="P831" s="73"/>
      <c r="Q831" s="85"/>
      <c r="R831" s="86"/>
      <c r="S831" s="87"/>
      <c r="T831" s="73"/>
      <c r="U831" s="85"/>
      <c r="V831" s="86"/>
      <c r="W831" s="87"/>
      <c r="X831" s="69"/>
      <c r="Y831" s="69"/>
      <c r="Z831" s="69"/>
      <c r="AA831" s="69"/>
      <c r="AB831" s="70"/>
      <c r="AC831" s="70"/>
      <c r="AD831" s="69"/>
      <c r="AE831" s="69"/>
      <c r="AF831" s="69"/>
      <c r="AG831" s="71"/>
      <c r="AH831" s="69"/>
      <c r="AI831" s="70"/>
      <c r="AJ831" s="85"/>
      <c r="AK831" s="86"/>
      <c r="AL831" s="87"/>
      <c r="AM831" s="69"/>
      <c r="AN831" s="69"/>
      <c r="AO831" s="69"/>
      <c r="AP831" s="72"/>
      <c r="AQ831" s="72"/>
      <c r="AR831" s="72"/>
      <c r="AS831" s="72"/>
      <c r="AT831" s="70"/>
      <c r="AU831" s="70"/>
      <c r="AV831" s="80"/>
      <c r="AW831" s="81" t="str">
        <f>IF(AV831="","",VLOOKUP(AV831,Prov!$A$2:$B$36,2,2))</f>
        <v/>
      </c>
      <c r="AX831" s="74"/>
    </row>
    <row r="832" spans="1:50" ht="15" customHeight="1">
      <c r="A832" s="71"/>
      <c r="B832" s="71"/>
      <c r="C832" s="70"/>
      <c r="D832" s="70"/>
      <c r="E832" s="70"/>
      <c r="F832" s="72"/>
      <c r="G832" s="70"/>
      <c r="H832" s="85"/>
      <c r="I832" s="86"/>
      <c r="J832" s="87"/>
      <c r="K832" s="71"/>
      <c r="L832" s="70"/>
      <c r="M832" s="69"/>
      <c r="N832" s="71"/>
      <c r="O832" s="69"/>
      <c r="P832" s="73"/>
      <c r="Q832" s="85"/>
      <c r="R832" s="86"/>
      <c r="S832" s="87"/>
      <c r="T832" s="73"/>
      <c r="U832" s="85"/>
      <c r="V832" s="86"/>
      <c r="W832" s="87"/>
      <c r="X832" s="69"/>
      <c r="Y832" s="69"/>
      <c r="Z832" s="69"/>
      <c r="AA832" s="69"/>
      <c r="AB832" s="70"/>
      <c r="AC832" s="70"/>
      <c r="AD832" s="69"/>
      <c r="AE832" s="69"/>
      <c r="AF832" s="69"/>
      <c r="AG832" s="71"/>
      <c r="AH832" s="69"/>
      <c r="AI832" s="70"/>
      <c r="AJ832" s="85"/>
      <c r="AK832" s="86"/>
      <c r="AL832" s="87"/>
      <c r="AM832" s="69"/>
      <c r="AN832" s="69"/>
      <c r="AO832" s="69"/>
      <c r="AP832" s="72"/>
      <c r="AQ832" s="72"/>
      <c r="AR832" s="72"/>
      <c r="AS832" s="72"/>
      <c r="AT832" s="70"/>
      <c r="AU832" s="70"/>
      <c r="AV832" s="80"/>
      <c r="AW832" s="81" t="str">
        <f>IF(AV832="","",VLOOKUP(AV832,Prov!$A$2:$B$36,2,2))</f>
        <v/>
      </c>
      <c r="AX832" s="74"/>
    </row>
    <row r="833" spans="1:50" ht="15" customHeight="1">
      <c r="A833" s="71"/>
      <c r="B833" s="71"/>
      <c r="C833" s="70"/>
      <c r="D833" s="70"/>
      <c r="E833" s="70"/>
      <c r="F833" s="72"/>
      <c r="G833" s="70"/>
      <c r="H833" s="85"/>
      <c r="I833" s="86"/>
      <c r="J833" s="87"/>
      <c r="K833" s="71"/>
      <c r="L833" s="70"/>
      <c r="M833" s="69"/>
      <c r="N833" s="71"/>
      <c r="O833" s="69"/>
      <c r="P833" s="73"/>
      <c r="Q833" s="85"/>
      <c r="R833" s="86"/>
      <c r="S833" s="87"/>
      <c r="T833" s="73"/>
      <c r="U833" s="85"/>
      <c r="V833" s="86"/>
      <c r="W833" s="87"/>
      <c r="X833" s="69"/>
      <c r="Y833" s="69"/>
      <c r="Z833" s="69"/>
      <c r="AA833" s="69"/>
      <c r="AB833" s="70"/>
      <c r="AC833" s="70"/>
      <c r="AD833" s="69"/>
      <c r="AE833" s="69"/>
      <c r="AF833" s="69"/>
      <c r="AG833" s="71"/>
      <c r="AH833" s="69"/>
      <c r="AI833" s="70"/>
      <c r="AJ833" s="85"/>
      <c r="AK833" s="86"/>
      <c r="AL833" s="87"/>
      <c r="AM833" s="69"/>
      <c r="AN833" s="69"/>
      <c r="AO833" s="69"/>
      <c r="AP833" s="72"/>
      <c r="AQ833" s="72"/>
      <c r="AR833" s="72"/>
      <c r="AS833" s="72"/>
      <c r="AT833" s="70"/>
      <c r="AU833" s="70"/>
      <c r="AV833" s="80"/>
      <c r="AW833" s="81" t="str">
        <f>IF(AV833="","",VLOOKUP(AV833,Prov!$A$2:$B$36,2,2))</f>
        <v/>
      </c>
      <c r="AX833" s="74"/>
    </row>
    <row r="834" spans="1:50" ht="15" customHeight="1">
      <c r="A834" s="71"/>
      <c r="B834" s="71"/>
      <c r="C834" s="70"/>
      <c r="D834" s="70"/>
      <c r="E834" s="70"/>
      <c r="F834" s="72"/>
      <c r="G834" s="70"/>
      <c r="H834" s="85"/>
      <c r="I834" s="86"/>
      <c r="J834" s="87"/>
      <c r="K834" s="71"/>
      <c r="L834" s="70"/>
      <c r="M834" s="69"/>
      <c r="N834" s="71"/>
      <c r="O834" s="69"/>
      <c r="P834" s="73"/>
      <c r="Q834" s="85"/>
      <c r="R834" s="86"/>
      <c r="S834" s="87"/>
      <c r="T834" s="73"/>
      <c r="U834" s="85"/>
      <c r="V834" s="86"/>
      <c r="W834" s="87"/>
      <c r="X834" s="69"/>
      <c r="Y834" s="69"/>
      <c r="Z834" s="69"/>
      <c r="AA834" s="69"/>
      <c r="AB834" s="70"/>
      <c r="AC834" s="70"/>
      <c r="AD834" s="69"/>
      <c r="AE834" s="69"/>
      <c r="AF834" s="69"/>
      <c r="AG834" s="71"/>
      <c r="AH834" s="69"/>
      <c r="AI834" s="70"/>
      <c r="AJ834" s="85"/>
      <c r="AK834" s="86"/>
      <c r="AL834" s="87"/>
      <c r="AM834" s="69"/>
      <c r="AN834" s="69"/>
      <c r="AO834" s="69"/>
      <c r="AP834" s="72"/>
      <c r="AQ834" s="72"/>
      <c r="AR834" s="72"/>
      <c r="AS834" s="72"/>
      <c r="AT834" s="70"/>
      <c r="AU834" s="70"/>
      <c r="AV834" s="80"/>
      <c r="AW834" s="81" t="str">
        <f>IF(AV834="","",VLOOKUP(AV834,Prov!$A$2:$B$36,2,2))</f>
        <v/>
      </c>
      <c r="AX834" s="74"/>
    </row>
    <row r="835" spans="1:50" ht="15" customHeight="1">
      <c r="A835" s="71"/>
      <c r="B835" s="71"/>
      <c r="C835" s="70"/>
      <c r="D835" s="70"/>
      <c r="E835" s="70"/>
      <c r="F835" s="72"/>
      <c r="G835" s="70"/>
      <c r="H835" s="85"/>
      <c r="I835" s="86"/>
      <c r="J835" s="87"/>
      <c r="K835" s="71"/>
      <c r="L835" s="70"/>
      <c r="M835" s="69"/>
      <c r="N835" s="71"/>
      <c r="O835" s="69"/>
      <c r="P835" s="73"/>
      <c r="Q835" s="85"/>
      <c r="R835" s="86"/>
      <c r="S835" s="87"/>
      <c r="T835" s="73"/>
      <c r="U835" s="85"/>
      <c r="V835" s="86"/>
      <c r="W835" s="87"/>
      <c r="X835" s="69"/>
      <c r="Y835" s="69"/>
      <c r="Z835" s="69"/>
      <c r="AA835" s="69"/>
      <c r="AB835" s="70"/>
      <c r="AC835" s="70"/>
      <c r="AD835" s="69"/>
      <c r="AE835" s="69"/>
      <c r="AF835" s="69"/>
      <c r="AG835" s="71"/>
      <c r="AH835" s="69"/>
      <c r="AI835" s="70"/>
      <c r="AJ835" s="85"/>
      <c r="AK835" s="86"/>
      <c r="AL835" s="87"/>
      <c r="AM835" s="69"/>
      <c r="AN835" s="69"/>
      <c r="AO835" s="69"/>
      <c r="AP835" s="72"/>
      <c r="AQ835" s="72"/>
      <c r="AR835" s="72"/>
      <c r="AS835" s="72"/>
      <c r="AT835" s="70"/>
      <c r="AU835" s="70"/>
      <c r="AV835" s="80"/>
      <c r="AW835" s="81" t="str">
        <f>IF(AV835="","",VLOOKUP(AV835,Prov!$A$2:$B$36,2,2))</f>
        <v/>
      </c>
      <c r="AX835" s="74"/>
    </row>
    <row r="836" spans="1:50" ht="15" customHeight="1">
      <c r="A836" s="71"/>
      <c r="B836" s="71"/>
      <c r="C836" s="70"/>
      <c r="D836" s="70"/>
      <c r="E836" s="70"/>
      <c r="F836" s="72"/>
      <c r="G836" s="70"/>
      <c r="H836" s="85"/>
      <c r="I836" s="86"/>
      <c r="J836" s="87"/>
      <c r="K836" s="71"/>
      <c r="L836" s="70"/>
      <c r="M836" s="69"/>
      <c r="N836" s="71"/>
      <c r="O836" s="69"/>
      <c r="P836" s="73"/>
      <c r="Q836" s="85"/>
      <c r="R836" s="86"/>
      <c r="S836" s="87"/>
      <c r="T836" s="73"/>
      <c r="U836" s="85"/>
      <c r="V836" s="86"/>
      <c r="W836" s="87"/>
      <c r="X836" s="69"/>
      <c r="Y836" s="69"/>
      <c r="Z836" s="69"/>
      <c r="AA836" s="69"/>
      <c r="AB836" s="70"/>
      <c r="AC836" s="70"/>
      <c r="AD836" s="69"/>
      <c r="AE836" s="69"/>
      <c r="AF836" s="69"/>
      <c r="AG836" s="71"/>
      <c r="AH836" s="69"/>
      <c r="AI836" s="70"/>
      <c r="AJ836" s="85"/>
      <c r="AK836" s="86"/>
      <c r="AL836" s="87"/>
      <c r="AM836" s="69"/>
      <c r="AN836" s="69"/>
      <c r="AO836" s="69"/>
      <c r="AP836" s="72"/>
      <c r="AQ836" s="72"/>
      <c r="AR836" s="72"/>
      <c r="AS836" s="72"/>
      <c r="AT836" s="70"/>
      <c r="AU836" s="70"/>
      <c r="AV836" s="80"/>
      <c r="AW836" s="81" t="str">
        <f>IF(AV836="","",VLOOKUP(AV836,Prov!$A$2:$B$36,2,2))</f>
        <v/>
      </c>
      <c r="AX836" s="74"/>
    </row>
    <row r="837" spans="1:50" ht="15" customHeight="1">
      <c r="A837" s="71"/>
      <c r="B837" s="71"/>
      <c r="C837" s="70"/>
      <c r="D837" s="70"/>
      <c r="E837" s="70"/>
      <c r="F837" s="72"/>
      <c r="G837" s="70"/>
      <c r="H837" s="85"/>
      <c r="I837" s="86"/>
      <c r="J837" s="87"/>
      <c r="K837" s="71"/>
      <c r="L837" s="70"/>
      <c r="M837" s="69"/>
      <c r="N837" s="71"/>
      <c r="O837" s="69"/>
      <c r="P837" s="73"/>
      <c r="Q837" s="85"/>
      <c r="R837" s="86"/>
      <c r="S837" s="87"/>
      <c r="T837" s="73"/>
      <c r="U837" s="85"/>
      <c r="V837" s="86"/>
      <c r="W837" s="87"/>
      <c r="X837" s="69"/>
      <c r="Y837" s="69"/>
      <c r="Z837" s="69"/>
      <c r="AA837" s="69"/>
      <c r="AB837" s="70"/>
      <c r="AC837" s="70"/>
      <c r="AD837" s="69"/>
      <c r="AE837" s="69"/>
      <c r="AF837" s="69"/>
      <c r="AG837" s="71"/>
      <c r="AH837" s="69"/>
      <c r="AI837" s="70"/>
      <c r="AJ837" s="85"/>
      <c r="AK837" s="86"/>
      <c r="AL837" s="87"/>
      <c r="AM837" s="69"/>
      <c r="AN837" s="69"/>
      <c r="AO837" s="69"/>
      <c r="AP837" s="72"/>
      <c r="AQ837" s="72"/>
      <c r="AR837" s="72"/>
      <c r="AS837" s="72"/>
      <c r="AT837" s="70"/>
      <c r="AU837" s="70"/>
      <c r="AV837" s="80"/>
      <c r="AW837" s="81" t="str">
        <f>IF(AV837="","",VLOOKUP(AV837,Prov!$A$2:$B$36,2,2))</f>
        <v/>
      </c>
      <c r="AX837" s="74"/>
    </row>
    <row r="838" spans="1:50" ht="15" customHeight="1">
      <c r="A838" s="71"/>
      <c r="B838" s="71"/>
      <c r="C838" s="70"/>
      <c r="D838" s="70"/>
      <c r="E838" s="70"/>
      <c r="F838" s="72"/>
      <c r="G838" s="70"/>
      <c r="H838" s="85"/>
      <c r="I838" s="86"/>
      <c r="J838" s="87"/>
      <c r="K838" s="71"/>
      <c r="L838" s="70"/>
      <c r="M838" s="69"/>
      <c r="N838" s="71"/>
      <c r="O838" s="69"/>
      <c r="P838" s="73"/>
      <c r="Q838" s="85"/>
      <c r="R838" s="86"/>
      <c r="S838" s="87"/>
      <c r="T838" s="73"/>
      <c r="U838" s="85"/>
      <c r="V838" s="86"/>
      <c r="W838" s="87"/>
      <c r="X838" s="69"/>
      <c r="Y838" s="69"/>
      <c r="Z838" s="69"/>
      <c r="AA838" s="69"/>
      <c r="AB838" s="70"/>
      <c r="AC838" s="70"/>
      <c r="AD838" s="69"/>
      <c r="AE838" s="69"/>
      <c r="AF838" s="69"/>
      <c r="AG838" s="71"/>
      <c r="AH838" s="69"/>
      <c r="AI838" s="70"/>
      <c r="AJ838" s="85"/>
      <c r="AK838" s="86"/>
      <c r="AL838" s="87"/>
      <c r="AM838" s="69"/>
      <c r="AN838" s="69"/>
      <c r="AO838" s="69"/>
      <c r="AP838" s="72"/>
      <c r="AQ838" s="72"/>
      <c r="AR838" s="72"/>
      <c r="AS838" s="72"/>
      <c r="AT838" s="70"/>
      <c r="AU838" s="70"/>
      <c r="AV838" s="80"/>
      <c r="AW838" s="81" t="str">
        <f>IF(AV838="","",VLOOKUP(AV838,Prov!$A$2:$B$36,2,2))</f>
        <v/>
      </c>
      <c r="AX838" s="74"/>
    </row>
    <row r="839" spans="1:50" ht="15" customHeight="1">
      <c r="A839" s="71"/>
      <c r="B839" s="71"/>
      <c r="C839" s="70"/>
      <c r="D839" s="70"/>
      <c r="E839" s="70"/>
      <c r="F839" s="72"/>
      <c r="G839" s="70"/>
      <c r="H839" s="85"/>
      <c r="I839" s="86"/>
      <c r="J839" s="87"/>
      <c r="K839" s="71"/>
      <c r="L839" s="70"/>
      <c r="M839" s="69"/>
      <c r="N839" s="71"/>
      <c r="O839" s="69"/>
      <c r="P839" s="73"/>
      <c r="Q839" s="85"/>
      <c r="R839" s="86"/>
      <c r="S839" s="87"/>
      <c r="T839" s="73"/>
      <c r="U839" s="85"/>
      <c r="V839" s="86"/>
      <c r="W839" s="87"/>
      <c r="X839" s="69"/>
      <c r="Y839" s="69"/>
      <c r="Z839" s="69"/>
      <c r="AA839" s="69"/>
      <c r="AB839" s="70"/>
      <c r="AC839" s="70"/>
      <c r="AD839" s="69"/>
      <c r="AE839" s="69"/>
      <c r="AF839" s="69"/>
      <c r="AG839" s="71"/>
      <c r="AH839" s="69"/>
      <c r="AI839" s="70"/>
      <c r="AJ839" s="85"/>
      <c r="AK839" s="86"/>
      <c r="AL839" s="87"/>
      <c r="AM839" s="69"/>
      <c r="AN839" s="69"/>
      <c r="AO839" s="69"/>
      <c r="AP839" s="72"/>
      <c r="AQ839" s="72"/>
      <c r="AR839" s="72"/>
      <c r="AS839" s="72"/>
      <c r="AT839" s="70"/>
      <c r="AU839" s="70"/>
      <c r="AV839" s="80"/>
      <c r="AW839" s="81" t="str">
        <f>IF(AV839="","",VLOOKUP(AV839,Prov!$A$2:$B$36,2,2))</f>
        <v/>
      </c>
      <c r="AX839" s="74"/>
    </row>
    <row r="840" spans="1:50" ht="15" customHeight="1">
      <c r="A840" s="71"/>
      <c r="B840" s="71"/>
      <c r="C840" s="70"/>
      <c r="D840" s="70"/>
      <c r="E840" s="70"/>
      <c r="F840" s="72"/>
      <c r="G840" s="70"/>
      <c r="H840" s="85"/>
      <c r="I840" s="86"/>
      <c r="J840" s="87"/>
      <c r="K840" s="71"/>
      <c r="L840" s="70"/>
      <c r="M840" s="69"/>
      <c r="N840" s="71"/>
      <c r="O840" s="69"/>
      <c r="P840" s="73"/>
      <c r="Q840" s="85"/>
      <c r="R840" s="86"/>
      <c r="S840" s="87"/>
      <c r="T840" s="73"/>
      <c r="U840" s="85"/>
      <c r="V840" s="86"/>
      <c r="W840" s="87"/>
      <c r="X840" s="69"/>
      <c r="Y840" s="69"/>
      <c r="Z840" s="69"/>
      <c r="AA840" s="69"/>
      <c r="AB840" s="70"/>
      <c r="AC840" s="70"/>
      <c r="AD840" s="69"/>
      <c r="AE840" s="69"/>
      <c r="AF840" s="69"/>
      <c r="AG840" s="71"/>
      <c r="AH840" s="69"/>
      <c r="AI840" s="70"/>
      <c r="AJ840" s="85"/>
      <c r="AK840" s="86"/>
      <c r="AL840" s="87"/>
      <c r="AM840" s="69"/>
      <c r="AN840" s="69"/>
      <c r="AO840" s="69"/>
      <c r="AP840" s="72"/>
      <c r="AQ840" s="72"/>
      <c r="AR840" s="72"/>
      <c r="AS840" s="72"/>
      <c r="AT840" s="70"/>
      <c r="AU840" s="70"/>
      <c r="AV840" s="80"/>
      <c r="AW840" s="81" t="str">
        <f>IF(AV840="","",VLOOKUP(AV840,Prov!$A$2:$B$36,2,2))</f>
        <v/>
      </c>
      <c r="AX840" s="74"/>
    </row>
    <row r="841" spans="1:50" ht="15" customHeight="1">
      <c r="A841" s="71"/>
      <c r="B841" s="71"/>
      <c r="C841" s="70"/>
      <c r="D841" s="70"/>
      <c r="E841" s="70"/>
      <c r="F841" s="72"/>
      <c r="G841" s="70"/>
      <c r="H841" s="85"/>
      <c r="I841" s="86"/>
      <c r="J841" s="87"/>
      <c r="K841" s="71"/>
      <c r="L841" s="70"/>
      <c r="M841" s="69"/>
      <c r="N841" s="71"/>
      <c r="O841" s="69"/>
      <c r="P841" s="73"/>
      <c r="Q841" s="85"/>
      <c r="R841" s="86"/>
      <c r="S841" s="87"/>
      <c r="T841" s="73"/>
      <c r="U841" s="85"/>
      <c r="V841" s="86"/>
      <c r="W841" s="87"/>
      <c r="X841" s="69"/>
      <c r="Y841" s="69"/>
      <c r="Z841" s="69"/>
      <c r="AA841" s="69"/>
      <c r="AB841" s="70"/>
      <c r="AC841" s="70"/>
      <c r="AD841" s="69"/>
      <c r="AE841" s="69"/>
      <c r="AF841" s="69"/>
      <c r="AG841" s="71"/>
      <c r="AH841" s="69"/>
      <c r="AI841" s="70"/>
      <c r="AJ841" s="85"/>
      <c r="AK841" s="86"/>
      <c r="AL841" s="87"/>
      <c r="AM841" s="69"/>
      <c r="AN841" s="69"/>
      <c r="AO841" s="69"/>
      <c r="AP841" s="72"/>
      <c r="AQ841" s="72"/>
      <c r="AR841" s="72"/>
      <c r="AS841" s="72"/>
      <c r="AT841" s="70"/>
      <c r="AU841" s="70"/>
      <c r="AV841" s="80"/>
      <c r="AW841" s="81" t="str">
        <f>IF(AV841="","",VLOOKUP(AV841,Prov!$A$2:$B$36,2,2))</f>
        <v/>
      </c>
      <c r="AX841" s="74"/>
    </row>
    <row r="842" spans="1:50" ht="15" customHeight="1">
      <c r="A842" s="71"/>
      <c r="B842" s="71"/>
      <c r="C842" s="70"/>
      <c r="D842" s="70"/>
      <c r="E842" s="70"/>
      <c r="F842" s="72"/>
      <c r="G842" s="70"/>
      <c r="H842" s="85"/>
      <c r="I842" s="86"/>
      <c r="J842" s="87"/>
      <c r="K842" s="71"/>
      <c r="L842" s="70"/>
      <c r="M842" s="69"/>
      <c r="N842" s="71"/>
      <c r="O842" s="69"/>
      <c r="P842" s="73"/>
      <c r="Q842" s="85"/>
      <c r="R842" s="86"/>
      <c r="S842" s="87"/>
      <c r="T842" s="73"/>
      <c r="U842" s="85"/>
      <c r="V842" s="86"/>
      <c r="W842" s="87"/>
      <c r="X842" s="69"/>
      <c r="Y842" s="69"/>
      <c r="Z842" s="69"/>
      <c r="AA842" s="69"/>
      <c r="AB842" s="70"/>
      <c r="AC842" s="70"/>
      <c r="AD842" s="69"/>
      <c r="AE842" s="69"/>
      <c r="AF842" s="69"/>
      <c r="AG842" s="71"/>
      <c r="AH842" s="69"/>
      <c r="AI842" s="70"/>
      <c r="AJ842" s="85"/>
      <c r="AK842" s="86"/>
      <c r="AL842" s="87"/>
      <c r="AM842" s="69"/>
      <c r="AN842" s="69"/>
      <c r="AO842" s="69"/>
      <c r="AP842" s="72"/>
      <c r="AQ842" s="72"/>
      <c r="AR842" s="72"/>
      <c r="AS842" s="72"/>
      <c r="AT842" s="70"/>
      <c r="AU842" s="70"/>
      <c r="AV842" s="80"/>
      <c r="AW842" s="81" t="str">
        <f>IF(AV842="","",VLOOKUP(AV842,Prov!$A$2:$B$36,2,2))</f>
        <v/>
      </c>
      <c r="AX842" s="74"/>
    </row>
    <row r="843" spans="1:50" ht="15" customHeight="1">
      <c r="A843" s="71"/>
      <c r="B843" s="71"/>
      <c r="C843" s="70"/>
      <c r="D843" s="70"/>
      <c r="E843" s="70"/>
      <c r="F843" s="72"/>
      <c r="G843" s="70"/>
      <c r="H843" s="85"/>
      <c r="I843" s="86"/>
      <c r="J843" s="87"/>
      <c r="K843" s="71"/>
      <c r="L843" s="70"/>
      <c r="M843" s="69"/>
      <c r="N843" s="71"/>
      <c r="O843" s="69"/>
      <c r="P843" s="73"/>
      <c r="Q843" s="85"/>
      <c r="R843" s="86"/>
      <c r="S843" s="87"/>
      <c r="T843" s="73"/>
      <c r="U843" s="85"/>
      <c r="V843" s="86"/>
      <c r="W843" s="87"/>
      <c r="X843" s="69"/>
      <c r="Y843" s="69"/>
      <c r="Z843" s="69"/>
      <c r="AA843" s="69"/>
      <c r="AB843" s="70"/>
      <c r="AC843" s="70"/>
      <c r="AD843" s="69"/>
      <c r="AE843" s="69"/>
      <c r="AF843" s="69"/>
      <c r="AG843" s="71"/>
      <c r="AH843" s="69"/>
      <c r="AI843" s="70"/>
      <c r="AJ843" s="85"/>
      <c r="AK843" s="86"/>
      <c r="AL843" s="87"/>
      <c r="AM843" s="69"/>
      <c r="AN843" s="69"/>
      <c r="AO843" s="69"/>
      <c r="AP843" s="72"/>
      <c r="AQ843" s="72"/>
      <c r="AR843" s="72"/>
      <c r="AS843" s="72"/>
      <c r="AT843" s="70"/>
      <c r="AU843" s="70"/>
      <c r="AV843" s="80"/>
      <c r="AW843" s="81" t="str">
        <f>IF(AV843="","",VLOOKUP(AV843,Prov!$A$2:$B$36,2,2))</f>
        <v/>
      </c>
      <c r="AX843" s="74"/>
    </row>
    <row r="844" spans="1:50" ht="15" customHeight="1">
      <c r="A844" s="71"/>
      <c r="B844" s="71"/>
      <c r="C844" s="70"/>
      <c r="D844" s="70"/>
      <c r="E844" s="70"/>
      <c r="F844" s="72"/>
      <c r="G844" s="70"/>
      <c r="H844" s="85"/>
      <c r="I844" s="86"/>
      <c r="J844" s="87"/>
      <c r="K844" s="71"/>
      <c r="L844" s="70"/>
      <c r="M844" s="69"/>
      <c r="N844" s="71"/>
      <c r="O844" s="69"/>
      <c r="P844" s="73"/>
      <c r="Q844" s="85"/>
      <c r="R844" s="86"/>
      <c r="S844" s="87"/>
      <c r="T844" s="73"/>
      <c r="U844" s="85"/>
      <c r="V844" s="86"/>
      <c r="W844" s="87"/>
      <c r="X844" s="69"/>
      <c r="Y844" s="69"/>
      <c r="Z844" s="69"/>
      <c r="AA844" s="69"/>
      <c r="AB844" s="70"/>
      <c r="AC844" s="70"/>
      <c r="AD844" s="69"/>
      <c r="AE844" s="69"/>
      <c r="AF844" s="69"/>
      <c r="AG844" s="71"/>
      <c r="AH844" s="69"/>
      <c r="AI844" s="70"/>
      <c r="AJ844" s="85"/>
      <c r="AK844" s="86"/>
      <c r="AL844" s="87"/>
      <c r="AM844" s="69"/>
      <c r="AN844" s="69"/>
      <c r="AO844" s="69"/>
      <c r="AP844" s="72"/>
      <c r="AQ844" s="72"/>
      <c r="AR844" s="72"/>
      <c r="AS844" s="72"/>
      <c r="AT844" s="70"/>
      <c r="AU844" s="70"/>
      <c r="AV844" s="80"/>
      <c r="AW844" s="81" t="str">
        <f>IF(AV844="","",VLOOKUP(AV844,Prov!$A$2:$B$36,2,2))</f>
        <v/>
      </c>
      <c r="AX844" s="74"/>
    </row>
    <row r="845" spans="1:50" ht="15" customHeight="1">
      <c r="A845" s="71"/>
      <c r="B845" s="71"/>
      <c r="C845" s="70"/>
      <c r="D845" s="70"/>
      <c r="E845" s="70"/>
      <c r="F845" s="72"/>
      <c r="G845" s="70"/>
      <c r="H845" s="85"/>
      <c r="I845" s="86"/>
      <c r="J845" s="87"/>
      <c r="K845" s="71"/>
      <c r="L845" s="70"/>
      <c r="M845" s="69"/>
      <c r="N845" s="71"/>
      <c r="O845" s="69"/>
      <c r="P845" s="73"/>
      <c r="Q845" s="85"/>
      <c r="R845" s="86"/>
      <c r="S845" s="87"/>
      <c r="T845" s="73"/>
      <c r="U845" s="85"/>
      <c r="V845" s="86"/>
      <c r="W845" s="87"/>
      <c r="X845" s="69"/>
      <c r="Y845" s="69"/>
      <c r="Z845" s="69"/>
      <c r="AA845" s="69"/>
      <c r="AB845" s="70"/>
      <c r="AC845" s="70"/>
      <c r="AD845" s="69"/>
      <c r="AE845" s="69"/>
      <c r="AF845" s="69"/>
      <c r="AG845" s="71"/>
      <c r="AH845" s="69"/>
      <c r="AI845" s="70"/>
      <c r="AJ845" s="85"/>
      <c r="AK845" s="86"/>
      <c r="AL845" s="87"/>
      <c r="AM845" s="69"/>
      <c r="AN845" s="69"/>
      <c r="AO845" s="69"/>
      <c r="AP845" s="72"/>
      <c r="AQ845" s="72"/>
      <c r="AR845" s="72"/>
      <c r="AS845" s="72"/>
      <c r="AT845" s="70"/>
      <c r="AU845" s="70"/>
      <c r="AV845" s="80"/>
      <c r="AW845" s="81" t="str">
        <f>IF(AV845="","",VLOOKUP(AV845,Prov!$A$2:$B$36,2,2))</f>
        <v/>
      </c>
      <c r="AX845" s="74"/>
    </row>
    <row r="846" spans="1:50" ht="15" customHeight="1">
      <c r="A846" s="71"/>
      <c r="B846" s="71"/>
      <c r="C846" s="70"/>
      <c r="D846" s="70"/>
      <c r="E846" s="70"/>
      <c r="F846" s="72"/>
      <c r="G846" s="70"/>
      <c r="H846" s="85"/>
      <c r="I846" s="86"/>
      <c r="J846" s="87"/>
      <c r="K846" s="71"/>
      <c r="L846" s="70"/>
      <c r="M846" s="69"/>
      <c r="N846" s="71"/>
      <c r="O846" s="69"/>
      <c r="P846" s="73"/>
      <c r="Q846" s="85"/>
      <c r="R846" s="86"/>
      <c r="S846" s="87"/>
      <c r="T846" s="73"/>
      <c r="U846" s="85"/>
      <c r="V846" s="86"/>
      <c r="W846" s="87"/>
      <c r="X846" s="69"/>
      <c r="Y846" s="69"/>
      <c r="Z846" s="69"/>
      <c r="AA846" s="69"/>
      <c r="AB846" s="70"/>
      <c r="AC846" s="70"/>
      <c r="AD846" s="69"/>
      <c r="AE846" s="69"/>
      <c r="AF846" s="69"/>
      <c r="AG846" s="71"/>
      <c r="AH846" s="69"/>
      <c r="AI846" s="70"/>
      <c r="AJ846" s="85"/>
      <c r="AK846" s="86"/>
      <c r="AL846" s="87"/>
      <c r="AM846" s="69"/>
      <c r="AN846" s="69"/>
      <c r="AO846" s="69"/>
      <c r="AP846" s="72"/>
      <c r="AQ846" s="72"/>
      <c r="AR846" s="72"/>
      <c r="AS846" s="72"/>
      <c r="AT846" s="70"/>
      <c r="AU846" s="70"/>
      <c r="AV846" s="80"/>
      <c r="AW846" s="81" t="str">
        <f>IF(AV846="","",VLOOKUP(AV846,Prov!$A$2:$B$36,2,2))</f>
        <v/>
      </c>
      <c r="AX846" s="74"/>
    </row>
    <row r="847" spans="1:50" ht="15" customHeight="1">
      <c r="A847" s="71"/>
      <c r="B847" s="71"/>
      <c r="C847" s="70"/>
      <c r="D847" s="70"/>
      <c r="E847" s="70"/>
      <c r="F847" s="72"/>
      <c r="G847" s="70"/>
      <c r="H847" s="85"/>
      <c r="I847" s="86"/>
      <c r="J847" s="87"/>
      <c r="K847" s="71"/>
      <c r="L847" s="70"/>
      <c r="M847" s="69"/>
      <c r="N847" s="71"/>
      <c r="O847" s="69"/>
      <c r="P847" s="73"/>
      <c r="Q847" s="85"/>
      <c r="R847" s="86"/>
      <c r="S847" s="87"/>
      <c r="T847" s="73"/>
      <c r="U847" s="85"/>
      <c r="V847" s="86"/>
      <c r="W847" s="87"/>
      <c r="X847" s="69"/>
      <c r="Y847" s="69"/>
      <c r="Z847" s="69"/>
      <c r="AA847" s="69"/>
      <c r="AB847" s="70"/>
      <c r="AC847" s="70"/>
      <c r="AD847" s="69"/>
      <c r="AE847" s="69"/>
      <c r="AF847" s="69"/>
      <c r="AG847" s="71"/>
      <c r="AH847" s="69"/>
      <c r="AI847" s="70"/>
      <c r="AJ847" s="85"/>
      <c r="AK847" s="86"/>
      <c r="AL847" s="87"/>
      <c r="AM847" s="69"/>
      <c r="AN847" s="69"/>
      <c r="AO847" s="69"/>
      <c r="AP847" s="72"/>
      <c r="AQ847" s="72"/>
      <c r="AR847" s="72"/>
      <c r="AS847" s="72"/>
      <c r="AT847" s="70"/>
      <c r="AU847" s="70"/>
      <c r="AV847" s="80"/>
      <c r="AW847" s="81" t="str">
        <f>IF(AV847="","",VLOOKUP(AV847,Prov!$A$2:$B$36,2,2))</f>
        <v/>
      </c>
      <c r="AX847" s="74"/>
    </row>
    <row r="848" spans="1:50" ht="15" customHeight="1">
      <c r="A848" s="71"/>
      <c r="B848" s="71"/>
      <c r="C848" s="70"/>
      <c r="D848" s="70"/>
      <c r="E848" s="70"/>
      <c r="F848" s="72"/>
      <c r="G848" s="70"/>
      <c r="H848" s="85"/>
      <c r="I848" s="86"/>
      <c r="J848" s="87"/>
      <c r="K848" s="71"/>
      <c r="L848" s="70"/>
      <c r="M848" s="69"/>
      <c r="N848" s="71"/>
      <c r="O848" s="69"/>
      <c r="P848" s="73"/>
      <c r="Q848" s="85"/>
      <c r="R848" s="86"/>
      <c r="S848" s="87"/>
      <c r="T848" s="73"/>
      <c r="U848" s="85"/>
      <c r="V848" s="86"/>
      <c r="W848" s="87"/>
      <c r="X848" s="69"/>
      <c r="Y848" s="69"/>
      <c r="Z848" s="69"/>
      <c r="AA848" s="69"/>
      <c r="AB848" s="70"/>
      <c r="AC848" s="70"/>
      <c r="AD848" s="69"/>
      <c r="AE848" s="69"/>
      <c r="AF848" s="69"/>
      <c r="AG848" s="71"/>
      <c r="AH848" s="69"/>
      <c r="AI848" s="70"/>
      <c r="AJ848" s="85"/>
      <c r="AK848" s="86"/>
      <c r="AL848" s="87"/>
      <c r="AM848" s="69"/>
      <c r="AN848" s="69"/>
      <c r="AO848" s="69"/>
      <c r="AP848" s="72"/>
      <c r="AQ848" s="72"/>
      <c r="AR848" s="72"/>
      <c r="AS848" s="72"/>
      <c r="AT848" s="70"/>
      <c r="AU848" s="70"/>
      <c r="AV848" s="80"/>
      <c r="AW848" s="81" t="str">
        <f>IF(AV848="","",VLOOKUP(AV848,Prov!$A$2:$B$36,2,2))</f>
        <v/>
      </c>
      <c r="AX848" s="74"/>
    </row>
    <row r="849" spans="1:50" ht="15" customHeight="1">
      <c r="A849" s="71"/>
      <c r="B849" s="71"/>
      <c r="C849" s="70"/>
      <c r="D849" s="70"/>
      <c r="E849" s="70"/>
      <c r="F849" s="72"/>
      <c r="G849" s="70"/>
      <c r="H849" s="85"/>
      <c r="I849" s="86"/>
      <c r="J849" s="87"/>
      <c r="K849" s="71"/>
      <c r="L849" s="70"/>
      <c r="M849" s="69"/>
      <c r="N849" s="71"/>
      <c r="O849" s="69"/>
      <c r="P849" s="73"/>
      <c r="Q849" s="85"/>
      <c r="R849" s="86"/>
      <c r="S849" s="87"/>
      <c r="T849" s="73"/>
      <c r="U849" s="85"/>
      <c r="V849" s="86"/>
      <c r="W849" s="87"/>
      <c r="X849" s="69"/>
      <c r="Y849" s="69"/>
      <c r="Z849" s="69"/>
      <c r="AA849" s="69"/>
      <c r="AB849" s="70"/>
      <c r="AC849" s="70"/>
      <c r="AD849" s="69"/>
      <c r="AE849" s="69"/>
      <c r="AF849" s="69"/>
      <c r="AG849" s="71"/>
      <c r="AH849" s="69"/>
      <c r="AI849" s="70"/>
      <c r="AJ849" s="85"/>
      <c r="AK849" s="86"/>
      <c r="AL849" s="87"/>
      <c r="AM849" s="69"/>
      <c r="AN849" s="69"/>
      <c r="AO849" s="69"/>
      <c r="AP849" s="72"/>
      <c r="AQ849" s="72"/>
      <c r="AR849" s="72"/>
      <c r="AS849" s="72"/>
      <c r="AT849" s="70"/>
      <c r="AU849" s="70"/>
      <c r="AV849" s="80"/>
      <c r="AW849" s="81" t="str">
        <f>IF(AV849="","",VLOOKUP(AV849,Prov!$A$2:$B$36,2,2))</f>
        <v/>
      </c>
      <c r="AX849" s="74"/>
    </row>
    <row r="850" spans="1:50" ht="15" customHeight="1">
      <c r="A850" s="71"/>
      <c r="B850" s="71"/>
      <c r="C850" s="70"/>
      <c r="D850" s="70"/>
      <c r="E850" s="70"/>
      <c r="F850" s="72"/>
      <c r="G850" s="70"/>
      <c r="H850" s="85"/>
      <c r="I850" s="86"/>
      <c r="J850" s="87"/>
      <c r="K850" s="71"/>
      <c r="L850" s="70"/>
      <c r="M850" s="69"/>
      <c r="N850" s="71"/>
      <c r="O850" s="69"/>
      <c r="P850" s="73"/>
      <c r="Q850" s="85"/>
      <c r="R850" s="86"/>
      <c r="S850" s="87"/>
      <c r="T850" s="73"/>
      <c r="U850" s="85"/>
      <c r="V850" s="86"/>
      <c r="W850" s="87"/>
      <c r="X850" s="69"/>
      <c r="Y850" s="69"/>
      <c r="Z850" s="69"/>
      <c r="AA850" s="69"/>
      <c r="AB850" s="70"/>
      <c r="AC850" s="70"/>
      <c r="AD850" s="69"/>
      <c r="AE850" s="69"/>
      <c r="AF850" s="69"/>
      <c r="AG850" s="71"/>
      <c r="AH850" s="69"/>
      <c r="AI850" s="70"/>
      <c r="AJ850" s="85"/>
      <c r="AK850" s="86"/>
      <c r="AL850" s="87"/>
      <c r="AM850" s="69"/>
      <c r="AN850" s="69"/>
      <c r="AO850" s="69"/>
      <c r="AP850" s="72"/>
      <c r="AQ850" s="72"/>
      <c r="AR850" s="72"/>
      <c r="AS850" s="72"/>
      <c r="AT850" s="70"/>
      <c r="AU850" s="70"/>
      <c r="AV850" s="80"/>
      <c r="AW850" s="81" t="str">
        <f>IF(AV850="","",VLOOKUP(AV850,Prov!$A$2:$B$36,2,2))</f>
        <v/>
      </c>
      <c r="AX850" s="74"/>
    </row>
    <row r="851" spans="1:50" ht="15" customHeight="1">
      <c r="A851" s="71"/>
      <c r="B851" s="71"/>
      <c r="C851" s="70"/>
      <c r="D851" s="70"/>
      <c r="E851" s="70"/>
      <c r="F851" s="72"/>
      <c r="G851" s="70"/>
      <c r="H851" s="85"/>
      <c r="I851" s="86"/>
      <c r="J851" s="87"/>
      <c r="K851" s="71"/>
      <c r="L851" s="70"/>
      <c r="M851" s="69"/>
      <c r="N851" s="71"/>
      <c r="O851" s="69"/>
      <c r="P851" s="73"/>
      <c r="Q851" s="85"/>
      <c r="R851" s="86"/>
      <c r="S851" s="87"/>
      <c r="T851" s="73"/>
      <c r="U851" s="85"/>
      <c r="V851" s="86"/>
      <c r="W851" s="87"/>
      <c r="X851" s="69"/>
      <c r="Y851" s="69"/>
      <c r="Z851" s="69"/>
      <c r="AA851" s="69"/>
      <c r="AB851" s="70"/>
      <c r="AC851" s="70"/>
      <c r="AD851" s="69"/>
      <c r="AE851" s="69"/>
      <c r="AF851" s="69"/>
      <c r="AG851" s="71"/>
      <c r="AH851" s="69"/>
      <c r="AI851" s="70"/>
      <c r="AJ851" s="85"/>
      <c r="AK851" s="86"/>
      <c r="AL851" s="87"/>
      <c r="AM851" s="69"/>
      <c r="AN851" s="69"/>
      <c r="AO851" s="69"/>
      <c r="AP851" s="72"/>
      <c r="AQ851" s="72"/>
      <c r="AR851" s="72"/>
      <c r="AS851" s="72"/>
      <c r="AT851" s="70"/>
      <c r="AU851" s="70"/>
      <c r="AV851" s="80"/>
      <c r="AW851" s="81" t="str">
        <f>IF(AV851="","",VLOOKUP(AV851,Prov!$A$2:$B$36,2,2))</f>
        <v/>
      </c>
      <c r="AX851" s="74"/>
    </row>
    <row r="852" spans="1:50" ht="15" customHeight="1">
      <c r="A852" s="71"/>
      <c r="B852" s="71"/>
      <c r="C852" s="70"/>
      <c r="D852" s="70"/>
      <c r="E852" s="70"/>
      <c r="F852" s="72"/>
      <c r="G852" s="70"/>
      <c r="H852" s="85"/>
      <c r="I852" s="86"/>
      <c r="J852" s="87"/>
      <c r="K852" s="71"/>
      <c r="L852" s="70"/>
      <c r="M852" s="69"/>
      <c r="N852" s="71"/>
      <c r="O852" s="69"/>
      <c r="P852" s="73"/>
      <c r="Q852" s="85"/>
      <c r="R852" s="86"/>
      <c r="S852" s="87"/>
      <c r="T852" s="73"/>
      <c r="U852" s="85"/>
      <c r="V852" s="86"/>
      <c r="W852" s="87"/>
      <c r="X852" s="69"/>
      <c r="Y852" s="69"/>
      <c r="Z852" s="69"/>
      <c r="AA852" s="69"/>
      <c r="AB852" s="70"/>
      <c r="AC852" s="70"/>
      <c r="AD852" s="69"/>
      <c r="AE852" s="69"/>
      <c r="AF852" s="69"/>
      <c r="AG852" s="71"/>
      <c r="AH852" s="69"/>
      <c r="AI852" s="70"/>
      <c r="AJ852" s="85"/>
      <c r="AK852" s="86"/>
      <c r="AL852" s="87"/>
      <c r="AM852" s="69"/>
      <c r="AN852" s="69"/>
      <c r="AO852" s="69"/>
      <c r="AP852" s="72"/>
      <c r="AQ852" s="72"/>
      <c r="AR852" s="72"/>
      <c r="AS852" s="72"/>
      <c r="AT852" s="70"/>
      <c r="AU852" s="70"/>
      <c r="AV852" s="80"/>
      <c r="AW852" s="81" t="str">
        <f>IF(AV852="","",VLOOKUP(AV852,Prov!$A$2:$B$36,2,2))</f>
        <v/>
      </c>
      <c r="AX852" s="74"/>
    </row>
    <row r="853" spans="1:50" ht="15" customHeight="1">
      <c r="A853" s="71"/>
      <c r="B853" s="71"/>
      <c r="C853" s="70"/>
      <c r="D853" s="70"/>
      <c r="E853" s="70"/>
      <c r="F853" s="72"/>
      <c r="G853" s="70"/>
      <c r="H853" s="85"/>
      <c r="I853" s="86"/>
      <c r="J853" s="87"/>
      <c r="K853" s="71"/>
      <c r="L853" s="70"/>
      <c r="M853" s="69"/>
      <c r="N853" s="71"/>
      <c r="O853" s="69"/>
      <c r="P853" s="73"/>
      <c r="Q853" s="85"/>
      <c r="R853" s="86"/>
      <c r="S853" s="87"/>
      <c r="T853" s="73"/>
      <c r="U853" s="85"/>
      <c r="V853" s="86"/>
      <c r="W853" s="87"/>
      <c r="X853" s="69"/>
      <c r="Y853" s="69"/>
      <c r="Z853" s="69"/>
      <c r="AA853" s="69"/>
      <c r="AB853" s="70"/>
      <c r="AC853" s="70"/>
      <c r="AD853" s="69"/>
      <c r="AE853" s="69"/>
      <c r="AF853" s="69"/>
      <c r="AG853" s="71"/>
      <c r="AH853" s="69"/>
      <c r="AI853" s="70"/>
      <c r="AJ853" s="85"/>
      <c r="AK853" s="86"/>
      <c r="AL853" s="87"/>
      <c r="AM853" s="69"/>
      <c r="AN853" s="69"/>
      <c r="AO853" s="69"/>
      <c r="AP853" s="72"/>
      <c r="AQ853" s="72"/>
      <c r="AR853" s="72"/>
      <c r="AS853" s="72"/>
      <c r="AT853" s="70"/>
      <c r="AU853" s="70"/>
      <c r="AV853" s="80"/>
      <c r="AW853" s="81" t="str">
        <f>IF(AV853="","",VLOOKUP(AV853,Prov!$A$2:$B$36,2,2))</f>
        <v/>
      </c>
      <c r="AX853" s="74"/>
    </row>
    <row r="854" spans="1:50" ht="15" customHeight="1">
      <c r="A854" s="71"/>
      <c r="B854" s="71"/>
      <c r="C854" s="70"/>
      <c r="D854" s="70"/>
      <c r="E854" s="70"/>
      <c r="F854" s="72"/>
      <c r="G854" s="70"/>
      <c r="H854" s="85"/>
      <c r="I854" s="86"/>
      <c r="J854" s="87"/>
      <c r="K854" s="71"/>
      <c r="L854" s="70"/>
      <c r="M854" s="69"/>
      <c r="N854" s="71"/>
      <c r="O854" s="69"/>
      <c r="P854" s="73"/>
      <c r="Q854" s="85"/>
      <c r="R854" s="86"/>
      <c r="S854" s="87"/>
      <c r="T854" s="73"/>
      <c r="U854" s="85"/>
      <c r="V854" s="86"/>
      <c r="W854" s="87"/>
      <c r="X854" s="69"/>
      <c r="Y854" s="69"/>
      <c r="Z854" s="69"/>
      <c r="AA854" s="69"/>
      <c r="AB854" s="70"/>
      <c r="AC854" s="70"/>
      <c r="AD854" s="69"/>
      <c r="AE854" s="69"/>
      <c r="AF854" s="69"/>
      <c r="AG854" s="71"/>
      <c r="AH854" s="69"/>
      <c r="AI854" s="70"/>
      <c r="AJ854" s="85"/>
      <c r="AK854" s="86"/>
      <c r="AL854" s="87"/>
      <c r="AM854" s="69"/>
      <c r="AN854" s="69"/>
      <c r="AO854" s="69"/>
      <c r="AP854" s="72"/>
      <c r="AQ854" s="72"/>
      <c r="AR854" s="72"/>
      <c r="AS854" s="72"/>
      <c r="AT854" s="70"/>
      <c r="AU854" s="70"/>
      <c r="AV854" s="80"/>
      <c r="AW854" s="81" t="str">
        <f>IF(AV854="","",VLOOKUP(AV854,Prov!$A$2:$B$36,2,2))</f>
        <v/>
      </c>
      <c r="AX854" s="74"/>
    </row>
    <row r="855" spans="1:50" ht="15" customHeight="1">
      <c r="A855" s="71"/>
      <c r="B855" s="71"/>
      <c r="C855" s="70"/>
      <c r="D855" s="70"/>
      <c r="E855" s="70"/>
      <c r="F855" s="72"/>
      <c r="G855" s="70"/>
      <c r="H855" s="85"/>
      <c r="I855" s="86"/>
      <c r="J855" s="87"/>
      <c r="K855" s="71"/>
      <c r="L855" s="70"/>
      <c r="M855" s="69"/>
      <c r="N855" s="71"/>
      <c r="O855" s="69"/>
      <c r="P855" s="73"/>
      <c r="Q855" s="85"/>
      <c r="R855" s="86"/>
      <c r="S855" s="87"/>
      <c r="T855" s="73"/>
      <c r="U855" s="85"/>
      <c r="V855" s="86"/>
      <c r="W855" s="87"/>
      <c r="X855" s="69"/>
      <c r="Y855" s="69"/>
      <c r="Z855" s="69"/>
      <c r="AA855" s="69"/>
      <c r="AB855" s="70"/>
      <c r="AC855" s="70"/>
      <c r="AD855" s="69"/>
      <c r="AE855" s="69"/>
      <c r="AF855" s="69"/>
      <c r="AG855" s="71"/>
      <c r="AH855" s="69"/>
      <c r="AI855" s="70"/>
      <c r="AJ855" s="85"/>
      <c r="AK855" s="86"/>
      <c r="AL855" s="87"/>
      <c r="AM855" s="69"/>
      <c r="AN855" s="69"/>
      <c r="AO855" s="69"/>
      <c r="AP855" s="72"/>
      <c r="AQ855" s="72"/>
      <c r="AR855" s="72"/>
      <c r="AS855" s="72"/>
      <c r="AT855" s="70"/>
      <c r="AU855" s="70"/>
      <c r="AV855" s="80"/>
      <c r="AW855" s="81" t="str">
        <f>IF(AV855="","",VLOOKUP(AV855,Prov!$A$2:$B$36,2,2))</f>
        <v/>
      </c>
      <c r="AX855" s="74"/>
    </row>
    <row r="856" spans="1:50" ht="15" customHeight="1">
      <c r="A856" s="71"/>
      <c r="B856" s="71"/>
      <c r="C856" s="70"/>
      <c r="D856" s="70"/>
      <c r="E856" s="70"/>
      <c r="F856" s="72"/>
      <c r="G856" s="70"/>
      <c r="H856" s="85"/>
      <c r="I856" s="86"/>
      <c r="J856" s="87"/>
      <c r="K856" s="71"/>
      <c r="L856" s="70"/>
      <c r="M856" s="69"/>
      <c r="N856" s="71"/>
      <c r="O856" s="69"/>
      <c r="P856" s="73"/>
      <c r="Q856" s="85"/>
      <c r="R856" s="86"/>
      <c r="S856" s="87"/>
      <c r="T856" s="73"/>
      <c r="U856" s="85"/>
      <c r="V856" s="86"/>
      <c r="W856" s="87"/>
      <c r="X856" s="69"/>
      <c r="Y856" s="69"/>
      <c r="Z856" s="69"/>
      <c r="AA856" s="69"/>
      <c r="AB856" s="70"/>
      <c r="AC856" s="70"/>
      <c r="AD856" s="69"/>
      <c r="AE856" s="69"/>
      <c r="AF856" s="69"/>
      <c r="AG856" s="71"/>
      <c r="AH856" s="69"/>
      <c r="AI856" s="70"/>
      <c r="AJ856" s="85"/>
      <c r="AK856" s="86"/>
      <c r="AL856" s="87"/>
      <c r="AM856" s="69"/>
      <c r="AN856" s="69"/>
      <c r="AO856" s="69"/>
      <c r="AP856" s="72"/>
      <c r="AQ856" s="72"/>
      <c r="AR856" s="72"/>
      <c r="AS856" s="72"/>
      <c r="AT856" s="70"/>
      <c r="AU856" s="70"/>
      <c r="AV856" s="80"/>
      <c r="AW856" s="81" t="str">
        <f>IF(AV856="","",VLOOKUP(AV856,Prov!$A$2:$B$36,2,2))</f>
        <v/>
      </c>
      <c r="AX856" s="74"/>
    </row>
    <row r="857" spans="1:50" ht="15" customHeight="1">
      <c r="A857" s="71"/>
      <c r="B857" s="71"/>
      <c r="C857" s="70"/>
      <c r="D857" s="70"/>
      <c r="E857" s="70"/>
      <c r="F857" s="72"/>
      <c r="G857" s="70"/>
      <c r="H857" s="85"/>
      <c r="I857" s="86"/>
      <c r="J857" s="87"/>
      <c r="K857" s="71"/>
      <c r="L857" s="70"/>
      <c r="M857" s="69"/>
      <c r="N857" s="71"/>
      <c r="O857" s="69"/>
      <c r="P857" s="73"/>
      <c r="Q857" s="85"/>
      <c r="R857" s="86"/>
      <c r="S857" s="87"/>
      <c r="T857" s="73"/>
      <c r="U857" s="85"/>
      <c r="V857" s="86"/>
      <c r="W857" s="87"/>
      <c r="X857" s="69"/>
      <c r="Y857" s="69"/>
      <c r="Z857" s="69"/>
      <c r="AA857" s="69"/>
      <c r="AB857" s="70"/>
      <c r="AC857" s="70"/>
      <c r="AD857" s="69"/>
      <c r="AE857" s="69"/>
      <c r="AF857" s="69"/>
      <c r="AG857" s="71"/>
      <c r="AH857" s="69"/>
      <c r="AI857" s="70"/>
      <c r="AJ857" s="85"/>
      <c r="AK857" s="86"/>
      <c r="AL857" s="87"/>
      <c r="AM857" s="69"/>
      <c r="AN857" s="69"/>
      <c r="AO857" s="69"/>
      <c r="AP857" s="72"/>
      <c r="AQ857" s="72"/>
      <c r="AR857" s="72"/>
      <c r="AS857" s="72"/>
      <c r="AT857" s="70"/>
      <c r="AU857" s="70"/>
      <c r="AV857" s="80"/>
      <c r="AW857" s="81" t="str">
        <f>IF(AV857="","",VLOOKUP(AV857,Prov!$A$2:$B$36,2,2))</f>
        <v/>
      </c>
      <c r="AX857" s="74"/>
    </row>
    <row r="858" spans="1:50" ht="15" customHeight="1">
      <c r="A858" s="71"/>
      <c r="B858" s="71"/>
      <c r="C858" s="70"/>
      <c r="D858" s="70"/>
      <c r="E858" s="70"/>
      <c r="F858" s="72"/>
      <c r="G858" s="70"/>
      <c r="H858" s="85"/>
      <c r="I858" s="86"/>
      <c r="J858" s="87"/>
      <c r="K858" s="71"/>
      <c r="L858" s="70"/>
      <c r="M858" s="69"/>
      <c r="N858" s="71"/>
      <c r="O858" s="69"/>
      <c r="P858" s="73"/>
      <c r="Q858" s="85"/>
      <c r="R858" s="86"/>
      <c r="S858" s="87"/>
      <c r="T858" s="73"/>
      <c r="U858" s="85"/>
      <c r="V858" s="86"/>
      <c r="W858" s="87"/>
      <c r="X858" s="69"/>
      <c r="Y858" s="69"/>
      <c r="Z858" s="69"/>
      <c r="AA858" s="69"/>
      <c r="AB858" s="70"/>
      <c r="AC858" s="70"/>
      <c r="AD858" s="69"/>
      <c r="AE858" s="69"/>
      <c r="AF858" s="69"/>
      <c r="AG858" s="71"/>
      <c r="AH858" s="69"/>
      <c r="AI858" s="70"/>
      <c r="AJ858" s="85"/>
      <c r="AK858" s="86"/>
      <c r="AL858" s="87"/>
      <c r="AM858" s="69"/>
      <c r="AN858" s="69"/>
      <c r="AO858" s="69"/>
      <c r="AP858" s="72"/>
      <c r="AQ858" s="72"/>
      <c r="AR858" s="72"/>
      <c r="AS858" s="72"/>
      <c r="AT858" s="70"/>
      <c r="AU858" s="70"/>
      <c r="AV858" s="80"/>
      <c r="AW858" s="81" t="str">
        <f>IF(AV858="","",VLOOKUP(AV858,Prov!$A$2:$B$36,2,2))</f>
        <v/>
      </c>
      <c r="AX858" s="74"/>
    </row>
    <row r="859" spans="1:50" ht="15" customHeight="1">
      <c r="A859" s="71"/>
      <c r="B859" s="71"/>
      <c r="C859" s="70"/>
      <c r="D859" s="70"/>
      <c r="E859" s="70"/>
      <c r="F859" s="72"/>
      <c r="G859" s="70"/>
      <c r="H859" s="85"/>
      <c r="I859" s="86"/>
      <c r="J859" s="87"/>
      <c r="K859" s="71"/>
      <c r="L859" s="70"/>
      <c r="M859" s="69"/>
      <c r="N859" s="71"/>
      <c r="O859" s="69"/>
      <c r="P859" s="73"/>
      <c r="Q859" s="85"/>
      <c r="R859" s="86"/>
      <c r="S859" s="87"/>
      <c r="T859" s="73"/>
      <c r="U859" s="85"/>
      <c r="V859" s="86"/>
      <c r="W859" s="87"/>
      <c r="X859" s="69"/>
      <c r="Y859" s="69"/>
      <c r="Z859" s="69"/>
      <c r="AA859" s="69"/>
      <c r="AB859" s="70"/>
      <c r="AC859" s="70"/>
      <c r="AD859" s="69"/>
      <c r="AE859" s="69"/>
      <c r="AF859" s="69"/>
      <c r="AG859" s="71"/>
      <c r="AH859" s="69"/>
      <c r="AI859" s="70"/>
      <c r="AJ859" s="85"/>
      <c r="AK859" s="86"/>
      <c r="AL859" s="87"/>
      <c r="AM859" s="69"/>
      <c r="AN859" s="69"/>
      <c r="AO859" s="69"/>
      <c r="AP859" s="72"/>
      <c r="AQ859" s="72"/>
      <c r="AR859" s="72"/>
      <c r="AS859" s="72"/>
      <c r="AT859" s="70"/>
      <c r="AU859" s="70"/>
      <c r="AV859" s="80"/>
      <c r="AW859" s="81" t="str">
        <f>IF(AV859="","",VLOOKUP(AV859,Prov!$A$2:$B$36,2,2))</f>
        <v/>
      </c>
      <c r="AX859" s="74"/>
    </row>
    <row r="860" spans="1:50" ht="15" customHeight="1">
      <c r="A860" s="71"/>
      <c r="B860" s="71"/>
      <c r="C860" s="70"/>
      <c r="D860" s="70"/>
      <c r="E860" s="70"/>
      <c r="F860" s="72"/>
      <c r="G860" s="70"/>
      <c r="H860" s="85"/>
      <c r="I860" s="86"/>
      <c r="J860" s="87"/>
      <c r="K860" s="71"/>
      <c r="L860" s="70"/>
      <c r="M860" s="69"/>
      <c r="N860" s="71"/>
      <c r="O860" s="69"/>
      <c r="P860" s="73"/>
      <c r="Q860" s="85"/>
      <c r="R860" s="86"/>
      <c r="S860" s="87"/>
      <c r="T860" s="73"/>
      <c r="U860" s="85"/>
      <c r="V860" s="86"/>
      <c r="W860" s="87"/>
      <c r="X860" s="69"/>
      <c r="Y860" s="69"/>
      <c r="Z860" s="69"/>
      <c r="AA860" s="69"/>
      <c r="AB860" s="70"/>
      <c r="AC860" s="70"/>
      <c r="AD860" s="69"/>
      <c r="AE860" s="69"/>
      <c r="AF860" s="69"/>
      <c r="AG860" s="71"/>
      <c r="AH860" s="69"/>
      <c r="AI860" s="70"/>
      <c r="AJ860" s="85"/>
      <c r="AK860" s="86"/>
      <c r="AL860" s="87"/>
      <c r="AM860" s="69"/>
      <c r="AN860" s="69"/>
      <c r="AO860" s="69"/>
      <c r="AP860" s="72"/>
      <c r="AQ860" s="72"/>
      <c r="AR860" s="72"/>
      <c r="AS860" s="72"/>
      <c r="AT860" s="70"/>
      <c r="AU860" s="70"/>
      <c r="AV860" s="80"/>
      <c r="AW860" s="81" t="str">
        <f>IF(AV860="","",VLOOKUP(AV860,Prov!$A$2:$B$36,2,2))</f>
        <v/>
      </c>
      <c r="AX860" s="74"/>
    </row>
    <row r="861" spans="1:50" ht="15" customHeight="1">
      <c r="A861" s="71"/>
      <c r="B861" s="71"/>
      <c r="C861" s="70"/>
      <c r="D861" s="70"/>
      <c r="E861" s="70"/>
      <c r="F861" s="72"/>
      <c r="G861" s="70"/>
      <c r="H861" s="85"/>
      <c r="I861" s="86"/>
      <c r="J861" s="87"/>
      <c r="K861" s="71"/>
      <c r="L861" s="70"/>
      <c r="M861" s="69"/>
      <c r="N861" s="71"/>
      <c r="O861" s="69"/>
      <c r="P861" s="73"/>
      <c r="Q861" s="85"/>
      <c r="R861" s="86"/>
      <c r="S861" s="87"/>
      <c r="T861" s="73"/>
      <c r="U861" s="85"/>
      <c r="V861" s="86"/>
      <c r="W861" s="87"/>
      <c r="X861" s="69"/>
      <c r="Y861" s="69"/>
      <c r="Z861" s="69"/>
      <c r="AA861" s="69"/>
      <c r="AB861" s="70"/>
      <c r="AC861" s="70"/>
      <c r="AD861" s="69"/>
      <c r="AE861" s="69"/>
      <c r="AF861" s="69"/>
      <c r="AG861" s="71"/>
      <c r="AH861" s="69"/>
      <c r="AI861" s="70"/>
      <c r="AJ861" s="85"/>
      <c r="AK861" s="86"/>
      <c r="AL861" s="87"/>
      <c r="AM861" s="69"/>
      <c r="AN861" s="69"/>
      <c r="AO861" s="69"/>
      <c r="AP861" s="72"/>
      <c r="AQ861" s="72"/>
      <c r="AR861" s="72"/>
      <c r="AS861" s="72"/>
      <c r="AT861" s="70"/>
      <c r="AU861" s="70"/>
      <c r="AV861" s="80"/>
      <c r="AW861" s="81" t="str">
        <f>IF(AV861="","",VLOOKUP(AV861,Prov!$A$2:$B$36,2,2))</f>
        <v/>
      </c>
      <c r="AX861" s="74"/>
    </row>
    <row r="862" spans="1:50" ht="15" customHeight="1">
      <c r="A862" s="71"/>
      <c r="B862" s="71"/>
      <c r="C862" s="70"/>
      <c r="D862" s="70"/>
      <c r="E862" s="70"/>
      <c r="F862" s="72"/>
      <c r="G862" s="70"/>
      <c r="H862" s="85"/>
      <c r="I862" s="86"/>
      <c r="J862" s="87"/>
      <c r="K862" s="71"/>
      <c r="L862" s="70"/>
      <c r="M862" s="69"/>
      <c r="N862" s="71"/>
      <c r="O862" s="69"/>
      <c r="P862" s="73"/>
      <c r="Q862" s="85"/>
      <c r="R862" s="86"/>
      <c r="S862" s="87"/>
      <c r="T862" s="73"/>
      <c r="U862" s="85"/>
      <c r="V862" s="86"/>
      <c r="W862" s="87"/>
      <c r="X862" s="69"/>
      <c r="Y862" s="69"/>
      <c r="Z862" s="69"/>
      <c r="AA862" s="69"/>
      <c r="AB862" s="70"/>
      <c r="AC862" s="70"/>
      <c r="AD862" s="69"/>
      <c r="AE862" s="69"/>
      <c r="AF862" s="69"/>
      <c r="AG862" s="71"/>
      <c r="AH862" s="69"/>
      <c r="AI862" s="70"/>
      <c r="AJ862" s="85"/>
      <c r="AK862" s="86"/>
      <c r="AL862" s="87"/>
      <c r="AM862" s="69"/>
      <c r="AN862" s="69"/>
      <c r="AO862" s="69"/>
      <c r="AP862" s="72"/>
      <c r="AQ862" s="72"/>
      <c r="AR862" s="72"/>
      <c r="AS862" s="72"/>
      <c r="AT862" s="70"/>
      <c r="AU862" s="70"/>
      <c r="AV862" s="80"/>
      <c r="AW862" s="81" t="str">
        <f>IF(AV862="","",VLOOKUP(AV862,Prov!$A$2:$B$36,2,2))</f>
        <v/>
      </c>
      <c r="AX862" s="74"/>
    </row>
    <row r="863" spans="1:50" ht="15" customHeight="1">
      <c r="A863" s="71"/>
      <c r="B863" s="71"/>
      <c r="C863" s="70"/>
      <c r="D863" s="70"/>
      <c r="E863" s="70"/>
      <c r="F863" s="72"/>
      <c r="G863" s="70"/>
      <c r="H863" s="85"/>
      <c r="I863" s="86"/>
      <c r="J863" s="87"/>
      <c r="K863" s="71"/>
      <c r="L863" s="70"/>
      <c r="M863" s="69"/>
      <c r="N863" s="71"/>
      <c r="O863" s="69"/>
      <c r="P863" s="73"/>
      <c r="Q863" s="85"/>
      <c r="R863" s="86"/>
      <c r="S863" s="87"/>
      <c r="T863" s="73"/>
      <c r="U863" s="85"/>
      <c r="V863" s="86"/>
      <c r="W863" s="87"/>
      <c r="X863" s="69"/>
      <c r="Y863" s="69"/>
      <c r="Z863" s="69"/>
      <c r="AA863" s="69"/>
      <c r="AB863" s="70"/>
      <c r="AC863" s="70"/>
      <c r="AD863" s="69"/>
      <c r="AE863" s="69"/>
      <c r="AF863" s="69"/>
      <c r="AG863" s="71"/>
      <c r="AH863" s="69"/>
      <c r="AI863" s="70"/>
      <c r="AJ863" s="85"/>
      <c r="AK863" s="86"/>
      <c r="AL863" s="87"/>
      <c r="AM863" s="69"/>
      <c r="AN863" s="69"/>
      <c r="AO863" s="69"/>
      <c r="AP863" s="72"/>
      <c r="AQ863" s="72"/>
      <c r="AR863" s="72"/>
      <c r="AS863" s="72"/>
      <c r="AT863" s="70"/>
      <c r="AU863" s="70"/>
      <c r="AV863" s="80"/>
      <c r="AW863" s="81" t="str">
        <f>IF(AV863="","",VLOOKUP(AV863,Prov!$A$2:$B$36,2,2))</f>
        <v/>
      </c>
      <c r="AX863" s="74"/>
    </row>
    <row r="864" spans="1:50" ht="15" customHeight="1">
      <c r="A864" s="71"/>
      <c r="B864" s="71"/>
      <c r="C864" s="70"/>
      <c r="D864" s="70"/>
      <c r="E864" s="70"/>
      <c r="F864" s="72"/>
      <c r="G864" s="70"/>
      <c r="H864" s="85"/>
      <c r="I864" s="86"/>
      <c r="J864" s="87"/>
      <c r="K864" s="71"/>
      <c r="L864" s="70"/>
      <c r="M864" s="69"/>
      <c r="N864" s="71"/>
      <c r="O864" s="69"/>
      <c r="P864" s="73"/>
      <c r="Q864" s="85"/>
      <c r="R864" s="86"/>
      <c r="S864" s="87"/>
      <c r="T864" s="73"/>
      <c r="U864" s="85"/>
      <c r="V864" s="86"/>
      <c r="W864" s="87"/>
      <c r="X864" s="69"/>
      <c r="Y864" s="69"/>
      <c r="Z864" s="69"/>
      <c r="AA864" s="69"/>
      <c r="AB864" s="70"/>
      <c r="AC864" s="70"/>
      <c r="AD864" s="69"/>
      <c r="AE864" s="69"/>
      <c r="AF864" s="69"/>
      <c r="AG864" s="71"/>
      <c r="AH864" s="69"/>
      <c r="AI864" s="70"/>
      <c r="AJ864" s="85"/>
      <c r="AK864" s="86"/>
      <c r="AL864" s="87"/>
      <c r="AM864" s="69"/>
      <c r="AN864" s="69"/>
      <c r="AO864" s="69"/>
      <c r="AP864" s="72"/>
      <c r="AQ864" s="72"/>
      <c r="AR864" s="72"/>
      <c r="AS864" s="72"/>
      <c r="AT864" s="70"/>
      <c r="AU864" s="70"/>
      <c r="AV864" s="80"/>
      <c r="AW864" s="81" t="str">
        <f>IF(AV864="","",VLOOKUP(AV864,Prov!$A$2:$B$36,2,2))</f>
        <v/>
      </c>
      <c r="AX864" s="74"/>
    </row>
    <row r="865" spans="1:50" ht="15" customHeight="1">
      <c r="A865" s="71"/>
      <c r="B865" s="71"/>
      <c r="C865" s="70"/>
      <c r="D865" s="70"/>
      <c r="E865" s="70"/>
      <c r="F865" s="72"/>
      <c r="G865" s="70"/>
      <c r="H865" s="85"/>
      <c r="I865" s="86"/>
      <c r="J865" s="87"/>
      <c r="K865" s="71"/>
      <c r="L865" s="70"/>
      <c r="M865" s="69"/>
      <c r="N865" s="71"/>
      <c r="O865" s="69"/>
      <c r="P865" s="73"/>
      <c r="Q865" s="85"/>
      <c r="R865" s="86"/>
      <c r="S865" s="87"/>
      <c r="T865" s="73"/>
      <c r="U865" s="85"/>
      <c r="V865" s="86"/>
      <c r="W865" s="87"/>
      <c r="X865" s="69"/>
      <c r="Y865" s="69"/>
      <c r="Z865" s="69"/>
      <c r="AA865" s="69"/>
      <c r="AB865" s="70"/>
      <c r="AC865" s="70"/>
      <c r="AD865" s="69"/>
      <c r="AE865" s="69"/>
      <c r="AF865" s="69"/>
      <c r="AG865" s="71"/>
      <c r="AH865" s="69"/>
      <c r="AI865" s="70"/>
      <c r="AJ865" s="85"/>
      <c r="AK865" s="86"/>
      <c r="AL865" s="87"/>
      <c r="AM865" s="69"/>
      <c r="AN865" s="69"/>
      <c r="AO865" s="69"/>
      <c r="AP865" s="72"/>
      <c r="AQ865" s="72"/>
      <c r="AR865" s="72"/>
      <c r="AS865" s="72"/>
      <c r="AT865" s="70"/>
      <c r="AU865" s="70"/>
      <c r="AV865" s="80"/>
      <c r="AW865" s="81" t="str">
        <f>IF(AV865="","",VLOOKUP(AV865,Prov!$A$2:$B$36,2,2))</f>
        <v/>
      </c>
      <c r="AX865" s="74"/>
    </row>
    <row r="866" spans="1:50" ht="15" customHeight="1">
      <c r="A866" s="71"/>
      <c r="B866" s="71"/>
      <c r="C866" s="70"/>
      <c r="D866" s="70"/>
      <c r="E866" s="70"/>
      <c r="F866" s="72"/>
      <c r="G866" s="70"/>
      <c r="H866" s="85"/>
      <c r="I866" s="86"/>
      <c r="J866" s="87"/>
      <c r="K866" s="71"/>
      <c r="L866" s="70"/>
      <c r="M866" s="69"/>
      <c r="N866" s="71"/>
      <c r="O866" s="69"/>
      <c r="P866" s="73"/>
      <c r="Q866" s="85"/>
      <c r="R866" s="86"/>
      <c r="S866" s="87"/>
      <c r="T866" s="73"/>
      <c r="U866" s="85"/>
      <c r="V866" s="86"/>
      <c r="W866" s="87"/>
      <c r="X866" s="69"/>
      <c r="Y866" s="69"/>
      <c r="Z866" s="69"/>
      <c r="AA866" s="69"/>
      <c r="AB866" s="70"/>
      <c r="AC866" s="70"/>
      <c r="AD866" s="69"/>
      <c r="AE866" s="69"/>
      <c r="AF866" s="69"/>
      <c r="AG866" s="71"/>
      <c r="AH866" s="69"/>
      <c r="AI866" s="70"/>
      <c r="AJ866" s="85"/>
      <c r="AK866" s="86"/>
      <c r="AL866" s="87"/>
      <c r="AM866" s="69"/>
      <c r="AN866" s="69"/>
      <c r="AO866" s="69"/>
      <c r="AP866" s="72"/>
      <c r="AQ866" s="72"/>
      <c r="AR866" s="72"/>
      <c r="AS866" s="72"/>
      <c r="AT866" s="70"/>
      <c r="AU866" s="70"/>
      <c r="AV866" s="80"/>
      <c r="AW866" s="81" t="str">
        <f>IF(AV866="","",VLOOKUP(AV866,Prov!$A$2:$B$36,2,2))</f>
        <v/>
      </c>
      <c r="AX866" s="74"/>
    </row>
    <row r="867" spans="1:50" ht="15" customHeight="1">
      <c r="A867" s="71"/>
      <c r="B867" s="71"/>
      <c r="C867" s="70"/>
      <c r="D867" s="70"/>
      <c r="E867" s="70"/>
      <c r="F867" s="72"/>
      <c r="G867" s="70"/>
      <c r="H867" s="85"/>
      <c r="I867" s="86"/>
      <c r="J867" s="87"/>
      <c r="K867" s="71"/>
      <c r="L867" s="70"/>
      <c r="M867" s="69"/>
      <c r="N867" s="71"/>
      <c r="O867" s="69"/>
      <c r="P867" s="73"/>
      <c r="Q867" s="85"/>
      <c r="R867" s="86"/>
      <c r="S867" s="87"/>
      <c r="T867" s="73"/>
      <c r="U867" s="85"/>
      <c r="V867" s="86"/>
      <c r="W867" s="87"/>
      <c r="X867" s="69"/>
      <c r="Y867" s="69"/>
      <c r="Z867" s="69"/>
      <c r="AA867" s="69"/>
      <c r="AB867" s="70"/>
      <c r="AC867" s="70"/>
      <c r="AD867" s="69"/>
      <c r="AE867" s="69"/>
      <c r="AF867" s="69"/>
      <c r="AG867" s="71"/>
      <c r="AH867" s="69"/>
      <c r="AI867" s="70"/>
      <c r="AJ867" s="85"/>
      <c r="AK867" s="86"/>
      <c r="AL867" s="87"/>
      <c r="AM867" s="69"/>
      <c r="AN867" s="69"/>
      <c r="AO867" s="69"/>
      <c r="AP867" s="72"/>
      <c r="AQ867" s="72"/>
      <c r="AR867" s="72"/>
      <c r="AS867" s="72"/>
      <c r="AT867" s="70"/>
      <c r="AU867" s="70"/>
      <c r="AV867" s="80"/>
      <c r="AW867" s="81" t="str">
        <f>IF(AV867="","",VLOOKUP(AV867,Prov!$A$2:$B$36,2,2))</f>
        <v/>
      </c>
      <c r="AX867" s="74"/>
    </row>
    <row r="868" spans="1:50" ht="15" customHeight="1">
      <c r="A868" s="71"/>
      <c r="B868" s="71"/>
      <c r="C868" s="70"/>
      <c r="D868" s="70"/>
      <c r="E868" s="70"/>
      <c r="F868" s="72"/>
      <c r="G868" s="70"/>
      <c r="H868" s="85"/>
      <c r="I868" s="86"/>
      <c r="J868" s="87"/>
      <c r="K868" s="71"/>
      <c r="L868" s="70"/>
      <c r="M868" s="69"/>
      <c r="N868" s="71"/>
      <c r="O868" s="69"/>
      <c r="P868" s="73"/>
      <c r="Q868" s="85"/>
      <c r="R868" s="86"/>
      <c r="S868" s="87"/>
      <c r="T868" s="73"/>
      <c r="U868" s="85"/>
      <c r="V868" s="86"/>
      <c r="W868" s="87"/>
      <c r="X868" s="69"/>
      <c r="Y868" s="69"/>
      <c r="Z868" s="69"/>
      <c r="AA868" s="69"/>
      <c r="AB868" s="70"/>
      <c r="AC868" s="70"/>
      <c r="AD868" s="69"/>
      <c r="AE868" s="69"/>
      <c r="AF868" s="69"/>
      <c r="AG868" s="71"/>
      <c r="AH868" s="69"/>
      <c r="AI868" s="70"/>
      <c r="AJ868" s="85"/>
      <c r="AK868" s="86"/>
      <c r="AL868" s="87"/>
      <c r="AM868" s="69"/>
      <c r="AN868" s="69"/>
      <c r="AO868" s="69"/>
      <c r="AP868" s="72"/>
      <c r="AQ868" s="72"/>
      <c r="AR868" s="72"/>
      <c r="AS868" s="72"/>
      <c r="AT868" s="70"/>
      <c r="AU868" s="70"/>
      <c r="AV868" s="80"/>
      <c r="AW868" s="81" t="str">
        <f>IF(AV868="","",VLOOKUP(AV868,Prov!$A$2:$B$36,2,2))</f>
        <v/>
      </c>
      <c r="AX868" s="74"/>
    </row>
    <row r="869" spans="1:50" ht="15" customHeight="1">
      <c r="A869" s="71"/>
      <c r="B869" s="71"/>
      <c r="C869" s="70"/>
      <c r="D869" s="70"/>
      <c r="E869" s="70"/>
      <c r="F869" s="72"/>
      <c r="G869" s="70"/>
      <c r="H869" s="85"/>
      <c r="I869" s="86"/>
      <c r="J869" s="87"/>
      <c r="K869" s="71"/>
      <c r="L869" s="70"/>
      <c r="M869" s="69"/>
      <c r="N869" s="71"/>
      <c r="O869" s="69"/>
      <c r="P869" s="73"/>
      <c r="Q869" s="85"/>
      <c r="R869" s="86"/>
      <c r="S869" s="87"/>
      <c r="T869" s="73"/>
      <c r="U869" s="85"/>
      <c r="V869" s="86"/>
      <c r="W869" s="87"/>
      <c r="X869" s="69"/>
      <c r="Y869" s="69"/>
      <c r="Z869" s="69"/>
      <c r="AA869" s="69"/>
      <c r="AB869" s="70"/>
      <c r="AC869" s="70"/>
      <c r="AD869" s="69"/>
      <c r="AE869" s="69"/>
      <c r="AF869" s="69"/>
      <c r="AG869" s="71"/>
      <c r="AH869" s="69"/>
      <c r="AI869" s="70"/>
      <c r="AJ869" s="85"/>
      <c r="AK869" s="86"/>
      <c r="AL869" s="87"/>
      <c r="AM869" s="69"/>
      <c r="AN869" s="69"/>
      <c r="AO869" s="69"/>
      <c r="AP869" s="72"/>
      <c r="AQ869" s="72"/>
      <c r="AR869" s="72"/>
      <c r="AS869" s="72"/>
      <c r="AT869" s="70"/>
      <c r="AU869" s="70"/>
      <c r="AV869" s="80"/>
      <c r="AW869" s="81" t="str">
        <f>IF(AV869="","",VLOOKUP(AV869,Prov!$A$2:$B$36,2,2))</f>
        <v/>
      </c>
      <c r="AX869" s="74"/>
    </row>
    <row r="870" spans="1:50" ht="15" customHeight="1">
      <c r="A870" s="71"/>
      <c r="B870" s="71"/>
      <c r="C870" s="70"/>
      <c r="D870" s="70"/>
      <c r="E870" s="70"/>
      <c r="F870" s="72"/>
      <c r="G870" s="70"/>
      <c r="H870" s="85"/>
      <c r="I870" s="86"/>
      <c r="J870" s="87"/>
      <c r="K870" s="71"/>
      <c r="L870" s="70"/>
      <c r="M870" s="69"/>
      <c r="N870" s="71"/>
      <c r="O870" s="69"/>
      <c r="P870" s="73"/>
      <c r="Q870" s="85"/>
      <c r="R870" s="86"/>
      <c r="S870" s="87"/>
      <c r="T870" s="73"/>
      <c r="U870" s="85"/>
      <c r="V870" s="86"/>
      <c r="W870" s="87"/>
      <c r="X870" s="69"/>
      <c r="Y870" s="69"/>
      <c r="Z870" s="69"/>
      <c r="AA870" s="69"/>
      <c r="AB870" s="70"/>
      <c r="AC870" s="70"/>
      <c r="AD870" s="69"/>
      <c r="AE870" s="69"/>
      <c r="AF870" s="69"/>
      <c r="AG870" s="71"/>
      <c r="AH870" s="69"/>
      <c r="AI870" s="70"/>
      <c r="AJ870" s="85"/>
      <c r="AK870" s="86"/>
      <c r="AL870" s="87"/>
      <c r="AM870" s="69"/>
      <c r="AN870" s="69"/>
      <c r="AO870" s="69"/>
      <c r="AP870" s="72"/>
      <c r="AQ870" s="72"/>
      <c r="AR870" s="72"/>
      <c r="AS870" s="72"/>
      <c r="AT870" s="70"/>
      <c r="AU870" s="70"/>
      <c r="AV870" s="80"/>
      <c r="AW870" s="81" t="str">
        <f>IF(AV870="","",VLOOKUP(AV870,Prov!$A$2:$B$36,2,2))</f>
        <v/>
      </c>
      <c r="AX870" s="74"/>
    </row>
    <row r="871" spans="1:50" ht="15" customHeight="1">
      <c r="A871" s="71"/>
      <c r="B871" s="71"/>
      <c r="C871" s="70"/>
      <c r="D871" s="70"/>
      <c r="E871" s="70"/>
      <c r="F871" s="72"/>
      <c r="G871" s="70"/>
      <c r="H871" s="85"/>
      <c r="I871" s="86"/>
      <c r="J871" s="87"/>
      <c r="K871" s="71"/>
      <c r="L871" s="70"/>
      <c r="M871" s="69"/>
      <c r="N871" s="71"/>
      <c r="O871" s="69"/>
      <c r="P871" s="73"/>
      <c r="Q871" s="85"/>
      <c r="R871" s="86"/>
      <c r="S871" s="87"/>
      <c r="T871" s="73"/>
      <c r="U871" s="85"/>
      <c r="V871" s="86"/>
      <c r="W871" s="87"/>
      <c r="X871" s="69"/>
      <c r="Y871" s="69"/>
      <c r="Z871" s="69"/>
      <c r="AA871" s="69"/>
      <c r="AB871" s="70"/>
      <c r="AC871" s="70"/>
      <c r="AD871" s="69"/>
      <c r="AE871" s="69"/>
      <c r="AF871" s="69"/>
      <c r="AG871" s="71"/>
      <c r="AH871" s="69"/>
      <c r="AI871" s="70"/>
      <c r="AJ871" s="85"/>
      <c r="AK871" s="86"/>
      <c r="AL871" s="87"/>
      <c r="AM871" s="69"/>
      <c r="AN871" s="69"/>
      <c r="AO871" s="69"/>
      <c r="AP871" s="72"/>
      <c r="AQ871" s="72"/>
      <c r="AR871" s="72"/>
      <c r="AS871" s="72"/>
      <c r="AT871" s="70"/>
      <c r="AU871" s="70"/>
      <c r="AV871" s="80"/>
      <c r="AW871" s="81" t="str">
        <f>IF(AV871="","",VLOOKUP(AV871,Prov!$A$2:$B$36,2,2))</f>
        <v/>
      </c>
      <c r="AX871" s="74"/>
    </row>
    <row r="872" spans="1:50" ht="15" customHeight="1">
      <c r="A872" s="71"/>
      <c r="B872" s="71"/>
      <c r="C872" s="70"/>
      <c r="D872" s="70"/>
      <c r="E872" s="70"/>
      <c r="F872" s="72"/>
      <c r="G872" s="70"/>
      <c r="H872" s="85"/>
      <c r="I872" s="86"/>
      <c r="J872" s="87"/>
      <c r="K872" s="71"/>
      <c r="L872" s="70"/>
      <c r="M872" s="69"/>
      <c r="N872" s="71"/>
      <c r="O872" s="69"/>
      <c r="P872" s="73"/>
      <c r="Q872" s="85"/>
      <c r="R872" s="86"/>
      <c r="S872" s="87"/>
      <c r="T872" s="73"/>
      <c r="U872" s="85"/>
      <c r="V872" s="86"/>
      <c r="W872" s="87"/>
      <c r="X872" s="69"/>
      <c r="Y872" s="69"/>
      <c r="Z872" s="69"/>
      <c r="AA872" s="69"/>
      <c r="AB872" s="70"/>
      <c r="AC872" s="70"/>
      <c r="AD872" s="69"/>
      <c r="AE872" s="69"/>
      <c r="AF872" s="69"/>
      <c r="AG872" s="71"/>
      <c r="AH872" s="69"/>
      <c r="AI872" s="70"/>
      <c r="AJ872" s="85"/>
      <c r="AK872" s="86"/>
      <c r="AL872" s="87"/>
      <c r="AM872" s="69"/>
      <c r="AN872" s="69"/>
      <c r="AO872" s="69"/>
      <c r="AP872" s="72"/>
      <c r="AQ872" s="72"/>
      <c r="AR872" s="72"/>
      <c r="AS872" s="72"/>
      <c r="AT872" s="70"/>
      <c r="AU872" s="70"/>
      <c r="AV872" s="80"/>
      <c r="AW872" s="81" t="str">
        <f>IF(AV872="","",VLOOKUP(AV872,Prov!$A$2:$B$36,2,2))</f>
        <v/>
      </c>
      <c r="AX872" s="74"/>
    </row>
    <row r="873" spans="1:50" ht="15" customHeight="1">
      <c r="A873" s="71"/>
      <c r="B873" s="71"/>
      <c r="C873" s="70"/>
      <c r="D873" s="70"/>
      <c r="E873" s="70"/>
      <c r="F873" s="72"/>
      <c r="G873" s="70"/>
      <c r="H873" s="85"/>
      <c r="I873" s="86"/>
      <c r="J873" s="87"/>
      <c r="K873" s="71"/>
      <c r="L873" s="70"/>
      <c r="M873" s="69"/>
      <c r="N873" s="71"/>
      <c r="O873" s="69"/>
      <c r="P873" s="73"/>
      <c r="Q873" s="85"/>
      <c r="R873" s="86"/>
      <c r="S873" s="87"/>
      <c r="T873" s="73"/>
      <c r="U873" s="85"/>
      <c r="V873" s="86"/>
      <c r="W873" s="87"/>
      <c r="X873" s="69"/>
      <c r="Y873" s="69"/>
      <c r="Z873" s="69"/>
      <c r="AA873" s="69"/>
      <c r="AB873" s="70"/>
      <c r="AC873" s="70"/>
      <c r="AD873" s="69"/>
      <c r="AE873" s="69"/>
      <c r="AF873" s="69"/>
      <c r="AG873" s="71"/>
      <c r="AH873" s="69"/>
      <c r="AI873" s="70"/>
      <c r="AJ873" s="85"/>
      <c r="AK873" s="86"/>
      <c r="AL873" s="87"/>
      <c r="AM873" s="69"/>
      <c r="AN873" s="69"/>
      <c r="AO873" s="69"/>
      <c r="AP873" s="72"/>
      <c r="AQ873" s="72"/>
      <c r="AR873" s="72"/>
      <c r="AS873" s="72"/>
      <c r="AT873" s="70"/>
      <c r="AU873" s="70"/>
      <c r="AV873" s="80"/>
      <c r="AW873" s="81" t="str">
        <f>IF(AV873="","",VLOOKUP(AV873,Prov!$A$2:$B$36,2,2))</f>
        <v/>
      </c>
      <c r="AX873" s="74"/>
    </row>
    <row r="874" spans="1:50" ht="15" customHeight="1">
      <c r="A874" s="71"/>
      <c r="B874" s="71"/>
      <c r="C874" s="70"/>
      <c r="D874" s="70"/>
      <c r="E874" s="70"/>
      <c r="F874" s="72"/>
      <c r="G874" s="70"/>
      <c r="H874" s="85"/>
      <c r="I874" s="86"/>
      <c r="J874" s="87"/>
      <c r="K874" s="71"/>
      <c r="L874" s="70"/>
      <c r="M874" s="69"/>
      <c r="N874" s="71"/>
      <c r="O874" s="69"/>
      <c r="P874" s="73"/>
      <c r="Q874" s="85"/>
      <c r="R874" s="86"/>
      <c r="S874" s="87"/>
      <c r="T874" s="73"/>
      <c r="U874" s="85"/>
      <c r="V874" s="86"/>
      <c r="W874" s="87"/>
      <c r="X874" s="69"/>
      <c r="Y874" s="69"/>
      <c r="Z874" s="69"/>
      <c r="AA874" s="69"/>
      <c r="AB874" s="70"/>
      <c r="AC874" s="70"/>
      <c r="AD874" s="69"/>
      <c r="AE874" s="69"/>
      <c r="AF874" s="69"/>
      <c r="AG874" s="71"/>
      <c r="AH874" s="69"/>
      <c r="AI874" s="70"/>
      <c r="AJ874" s="85"/>
      <c r="AK874" s="86"/>
      <c r="AL874" s="87"/>
      <c r="AM874" s="69"/>
      <c r="AN874" s="69"/>
      <c r="AO874" s="69"/>
      <c r="AP874" s="72"/>
      <c r="AQ874" s="72"/>
      <c r="AR874" s="72"/>
      <c r="AS874" s="72"/>
      <c r="AT874" s="70"/>
      <c r="AU874" s="70"/>
      <c r="AV874" s="80"/>
      <c r="AW874" s="81" t="str">
        <f>IF(AV874="","",VLOOKUP(AV874,Prov!$A$2:$B$36,2,2))</f>
        <v/>
      </c>
      <c r="AX874" s="74"/>
    </row>
    <row r="875" spans="1:50" ht="15" customHeight="1">
      <c r="A875" s="71"/>
      <c r="B875" s="71"/>
      <c r="C875" s="70"/>
      <c r="D875" s="70"/>
      <c r="E875" s="70"/>
      <c r="F875" s="72"/>
      <c r="G875" s="70"/>
      <c r="H875" s="85"/>
      <c r="I875" s="86"/>
      <c r="J875" s="87"/>
      <c r="K875" s="71"/>
      <c r="L875" s="70"/>
      <c r="M875" s="69"/>
      <c r="N875" s="71"/>
      <c r="O875" s="69"/>
      <c r="P875" s="73"/>
      <c r="Q875" s="85"/>
      <c r="R875" s="86"/>
      <c r="S875" s="87"/>
      <c r="T875" s="73"/>
      <c r="U875" s="85"/>
      <c r="V875" s="86"/>
      <c r="W875" s="87"/>
      <c r="X875" s="69"/>
      <c r="Y875" s="69"/>
      <c r="Z875" s="69"/>
      <c r="AA875" s="69"/>
      <c r="AB875" s="70"/>
      <c r="AC875" s="70"/>
      <c r="AD875" s="69"/>
      <c r="AE875" s="69"/>
      <c r="AF875" s="69"/>
      <c r="AG875" s="71"/>
      <c r="AH875" s="69"/>
      <c r="AI875" s="70"/>
      <c r="AJ875" s="85"/>
      <c r="AK875" s="86"/>
      <c r="AL875" s="87"/>
      <c r="AM875" s="69"/>
      <c r="AN875" s="69"/>
      <c r="AO875" s="69"/>
      <c r="AP875" s="72"/>
      <c r="AQ875" s="72"/>
      <c r="AR875" s="72"/>
      <c r="AS875" s="72"/>
      <c r="AT875" s="70"/>
      <c r="AU875" s="70"/>
      <c r="AV875" s="80"/>
      <c r="AW875" s="81" t="str">
        <f>IF(AV875="","",VLOOKUP(AV875,Prov!$A$2:$B$36,2,2))</f>
        <v/>
      </c>
      <c r="AX875" s="74"/>
    </row>
    <row r="876" spans="1:50" ht="15" customHeight="1">
      <c r="A876" s="71"/>
      <c r="B876" s="71"/>
      <c r="C876" s="70"/>
      <c r="D876" s="70"/>
      <c r="E876" s="70"/>
      <c r="F876" s="72"/>
      <c r="G876" s="70"/>
      <c r="H876" s="85"/>
      <c r="I876" s="86"/>
      <c r="J876" s="87"/>
      <c r="K876" s="71"/>
      <c r="L876" s="70"/>
      <c r="M876" s="69"/>
      <c r="N876" s="71"/>
      <c r="O876" s="69"/>
      <c r="P876" s="73"/>
      <c r="Q876" s="85"/>
      <c r="R876" s="86"/>
      <c r="S876" s="87"/>
      <c r="T876" s="73"/>
      <c r="U876" s="85"/>
      <c r="V876" s="86"/>
      <c r="W876" s="87"/>
      <c r="X876" s="69"/>
      <c r="Y876" s="69"/>
      <c r="Z876" s="69"/>
      <c r="AA876" s="69"/>
      <c r="AB876" s="70"/>
      <c r="AC876" s="70"/>
      <c r="AD876" s="69"/>
      <c r="AE876" s="69"/>
      <c r="AF876" s="69"/>
      <c r="AG876" s="71"/>
      <c r="AH876" s="69"/>
      <c r="AI876" s="70"/>
      <c r="AJ876" s="85"/>
      <c r="AK876" s="86"/>
      <c r="AL876" s="87"/>
      <c r="AM876" s="69"/>
      <c r="AN876" s="69"/>
      <c r="AO876" s="69"/>
      <c r="AP876" s="72"/>
      <c r="AQ876" s="72"/>
      <c r="AR876" s="72"/>
      <c r="AS876" s="72"/>
      <c r="AT876" s="70"/>
      <c r="AU876" s="70"/>
      <c r="AV876" s="80"/>
      <c r="AW876" s="81" t="str">
        <f>IF(AV876="","",VLOOKUP(AV876,Prov!$A$2:$B$36,2,2))</f>
        <v/>
      </c>
      <c r="AX876" s="74"/>
    </row>
    <row r="877" spans="1:50" ht="15" customHeight="1">
      <c r="A877" s="71"/>
      <c r="B877" s="71"/>
      <c r="C877" s="70"/>
      <c r="D877" s="70"/>
      <c r="E877" s="70"/>
      <c r="F877" s="72"/>
      <c r="G877" s="70"/>
      <c r="H877" s="85"/>
      <c r="I877" s="86"/>
      <c r="J877" s="87"/>
      <c r="K877" s="71"/>
      <c r="L877" s="70"/>
      <c r="M877" s="69"/>
      <c r="N877" s="71"/>
      <c r="O877" s="69"/>
      <c r="P877" s="73"/>
      <c r="Q877" s="85"/>
      <c r="R877" s="86"/>
      <c r="S877" s="87"/>
      <c r="T877" s="73"/>
      <c r="U877" s="85"/>
      <c r="V877" s="86"/>
      <c r="W877" s="87"/>
      <c r="X877" s="69"/>
      <c r="Y877" s="69"/>
      <c r="Z877" s="69"/>
      <c r="AA877" s="69"/>
      <c r="AB877" s="70"/>
      <c r="AC877" s="70"/>
      <c r="AD877" s="69"/>
      <c r="AE877" s="69"/>
      <c r="AF877" s="69"/>
      <c r="AG877" s="71"/>
      <c r="AH877" s="69"/>
      <c r="AI877" s="70"/>
      <c r="AJ877" s="85"/>
      <c r="AK877" s="86"/>
      <c r="AL877" s="87"/>
      <c r="AM877" s="69"/>
      <c r="AN877" s="69"/>
      <c r="AO877" s="69"/>
      <c r="AP877" s="72"/>
      <c r="AQ877" s="72"/>
      <c r="AR877" s="72"/>
      <c r="AS877" s="72"/>
      <c r="AT877" s="70"/>
      <c r="AU877" s="70"/>
      <c r="AV877" s="80"/>
      <c r="AW877" s="81" t="str">
        <f>IF(AV877="","",VLOOKUP(AV877,Prov!$A$2:$B$36,2,2))</f>
        <v/>
      </c>
      <c r="AX877" s="74"/>
    </row>
    <row r="878" spans="1:50" ht="15" customHeight="1">
      <c r="A878" s="71"/>
      <c r="B878" s="71"/>
      <c r="C878" s="70"/>
      <c r="D878" s="70"/>
      <c r="E878" s="70"/>
      <c r="F878" s="72"/>
      <c r="G878" s="70"/>
      <c r="H878" s="85"/>
      <c r="I878" s="86"/>
      <c r="J878" s="87"/>
      <c r="K878" s="71"/>
      <c r="L878" s="70"/>
      <c r="M878" s="69"/>
      <c r="N878" s="71"/>
      <c r="O878" s="69"/>
      <c r="P878" s="73"/>
      <c r="Q878" s="85"/>
      <c r="R878" s="86"/>
      <c r="S878" s="87"/>
      <c r="T878" s="73"/>
      <c r="U878" s="85"/>
      <c r="V878" s="86"/>
      <c r="W878" s="87"/>
      <c r="X878" s="69"/>
      <c r="Y878" s="69"/>
      <c r="Z878" s="69"/>
      <c r="AA878" s="69"/>
      <c r="AB878" s="70"/>
      <c r="AC878" s="70"/>
      <c r="AD878" s="69"/>
      <c r="AE878" s="69"/>
      <c r="AF878" s="69"/>
      <c r="AG878" s="71"/>
      <c r="AH878" s="69"/>
      <c r="AI878" s="70"/>
      <c r="AJ878" s="85"/>
      <c r="AK878" s="86"/>
      <c r="AL878" s="87"/>
      <c r="AM878" s="69"/>
      <c r="AN878" s="69"/>
      <c r="AO878" s="69"/>
      <c r="AP878" s="72"/>
      <c r="AQ878" s="72"/>
      <c r="AR878" s="72"/>
      <c r="AS878" s="72"/>
      <c r="AT878" s="70"/>
      <c r="AU878" s="70"/>
      <c r="AV878" s="80"/>
      <c r="AW878" s="81" t="str">
        <f>IF(AV878="","",VLOOKUP(AV878,Prov!$A$2:$B$36,2,2))</f>
        <v/>
      </c>
      <c r="AX878" s="74"/>
    </row>
    <row r="879" spans="1:50" ht="15" customHeight="1">
      <c r="A879" s="71"/>
      <c r="B879" s="71"/>
      <c r="C879" s="70"/>
      <c r="D879" s="70"/>
      <c r="E879" s="70"/>
      <c r="F879" s="72"/>
      <c r="G879" s="70"/>
      <c r="H879" s="85"/>
      <c r="I879" s="86"/>
      <c r="J879" s="87"/>
      <c r="K879" s="71"/>
      <c r="L879" s="70"/>
      <c r="M879" s="69"/>
      <c r="N879" s="71"/>
      <c r="O879" s="69"/>
      <c r="P879" s="73"/>
      <c r="Q879" s="85"/>
      <c r="R879" s="86"/>
      <c r="S879" s="87"/>
      <c r="T879" s="73"/>
      <c r="U879" s="85"/>
      <c r="V879" s="86"/>
      <c r="W879" s="87"/>
      <c r="X879" s="69"/>
      <c r="Y879" s="69"/>
      <c r="Z879" s="69"/>
      <c r="AA879" s="69"/>
      <c r="AB879" s="70"/>
      <c r="AC879" s="70"/>
      <c r="AD879" s="69"/>
      <c r="AE879" s="69"/>
      <c r="AF879" s="69"/>
      <c r="AG879" s="71"/>
      <c r="AH879" s="69"/>
      <c r="AI879" s="70"/>
      <c r="AJ879" s="85"/>
      <c r="AK879" s="86"/>
      <c r="AL879" s="87"/>
      <c r="AM879" s="69"/>
      <c r="AN879" s="69"/>
      <c r="AO879" s="69"/>
      <c r="AP879" s="72"/>
      <c r="AQ879" s="72"/>
      <c r="AR879" s="72"/>
      <c r="AS879" s="72"/>
      <c r="AT879" s="70"/>
      <c r="AU879" s="70"/>
      <c r="AV879" s="80"/>
      <c r="AW879" s="81" t="str">
        <f>IF(AV879="","",VLOOKUP(AV879,Prov!$A$2:$B$36,2,2))</f>
        <v/>
      </c>
      <c r="AX879" s="74"/>
    </row>
    <row r="880" spans="1:50" ht="15" customHeight="1">
      <c r="A880" s="71"/>
      <c r="B880" s="71"/>
      <c r="C880" s="70"/>
      <c r="D880" s="70"/>
      <c r="E880" s="70"/>
      <c r="F880" s="72"/>
      <c r="G880" s="70"/>
      <c r="H880" s="85"/>
      <c r="I880" s="86"/>
      <c r="J880" s="87"/>
      <c r="K880" s="71"/>
      <c r="L880" s="70"/>
      <c r="M880" s="69"/>
      <c r="N880" s="71"/>
      <c r="O880" s="69"/>
      <c r="P880" s="73"/>
      <c r="Q880" s="85"/>
      <c r="R880" s="86"/>
      <c r="S880" s="87"/>
      <c r="T880" s="73"/>
      <c r="U880" s="85"/>
      <c r="V880" s="86"/>
      <c r="W880" s="87"/>
      <c r="X880" s="69"/>
      <c r="Y880" s="69"/>
      <c r="Z880" s="69"/>
      <c r="AA880" s="69"/>
      <c r="AB880" s="70"/>
      <c r="AC880" s="70"/>
      <c r="AD880" s="69"/>
      <c r="AE880" s="69"/>
      <c r="AF880" s="69"/>
      <c r="AG880" s="71"/>
      <c r="AH880" s="69"/>
      <c r="AI880" s="70"/>
      <c r="AJ880" s="85"/>
      <c r="AK880" s="86"/>
      <c r="AL880" s="87"/>
      <c r="AM880" s="69"/>
      <c r="AN880" s="69"/>
      <c r="AO880" s="69"/>
      <c r="AP880" s="72"/>
      <c r="AQ880" s="72"/>
      <c r="AR880" s="72"/>
      <c r="AS880" s="72"/>
      <c r="AT880" s="70"/>
      <c r="AU880" s="70"/>
      <c r="AV880" s="80"/>
      <c r="AW880" s="81" t="str">
        <f>IF(AV880="","",VLOOKUP(AV880,Prov!$A$2:$B$36,2,2))</f>
        <v/>
      </c>
      <c r="AX880" s="74"/>
    </row>
    <row r="881" spans="1:50" ht="15" customHeight="1">
      <c r="A881" s="71"/>
      <c r="B881" s="71"/>
      <c r="C881" s="70"/>
      <c r="D881" s="70"/>
      <c r="E881" s="70"/>
      <c r="F881" s="72"/>
      <c r="G881" s="70"/>
      <c r="H881" s="85"/>
      <c r="I881" s="86"/>
      <c r="J881" s="87"/>
      <c r="K881" s="71"/>
      <c r="L881" s="70"/>
      <c r="M881" s="69"/>
      <c r="N881" s="71"/>
      <c r="O881" s="69"/>
      <c r="P881" s="73"/>
      <c r="Q881" s="85"/>
      <c r="R881" s="86"/>
      <c r="S881" s="87"/>
      <c r="T881" s="73"/>
      <c r="U881" s="85"/>
      <c r="V881" s="86"/>
      <c r="W881" s="87"/>
      <c r="X881" s="69"/>
      <c r="Y881" s="69"/>
      <c r="Z881" s="69"/>
      <c r="AA881" s="69"/>
      <c r="AB881" s="70"/>
      <c r="AC881" s="70"/>
      <c r="AD881" s="69"/>
      <c r="AE881" s="69"/>
      <c r="AF881" s="69"/>
      <c r="AG881" s="71"/>
      <c r="AH881" s="69"/>
      <c r="AI881" s="70"/>
      <c r="AJ881" s="85"/>
      <c r="AK881" s="86"/>
      <c r="AL881" s="87"/>
      <c r="AM881" s="69"/>
      <c r="AN881" s="69"/>
      <c r="AO881" s="69"/>
      <c r="AP881" s="72"/>
      <c r="AQ881" s="72"/>
      <c r="AR881" s="72"/>
      <c r="AS881" s="72"/>
      <c r="AT881" s="70"/>
      <c r="AU881" s="70"/>
      <c r="AV881" s="80"/>
      <c r="AW881" s="81" t="str">
        <f>IF(AV881="","",VLOOKUP(AV881,Prov!$A$2:$B$36,2,2))</f>
        <v/>
      </c>
      <c r="AX881" s="74"/>
    </row>
    <row r="882" spans="1:50" ht="15" customHeight="1">
      <c r="A882" s="71"/>
      <c r="B882" s="71"/>
      <c r="C882" s="70"/>
      <c r="D882" s="70"/>
      <c r="E882" s="70"/>
      <c r="F882" s="72"/>
      <c r="G882" s="70"/>
      <c r="H882" s="85"/>
      <c r="I882" s="86"/>
      <c r="J882" s="87"/>
      <c r="K882" s="71"/>
      <c r="L882" s="70"/>
      <c r="M882" s="69"/>
      <c r="N882" s="71"/>
      <c r="O882" s="69"/>
      <c r="P882" s="73"/>
      <c r="Q882" s="85"/>
      <c r="R882" s="86"/>
      <c r="S882" s="87"/>
      <c r="T882" s="73"/>
      <c r="U882" s="85"/>
      <c r="V882" s="86"/>
      <c r="W882" s="87"/>
      <c r="X882" s="69"/>
      <c r="Y882" s="69"/>
      <c r="Z882" s="69"/>
      <c r="AA882" s="69"/>
      <c r="AB882" s="70"/>
      <c r="AC882" s="70"/>
      <c r="AD882" s="69"/>
      <c r="AE882" s="69"/>
      <c r="AF882" s="69"/>
      <c r="AG882" s="71"/>
      <c r="AH882" s="69"/>
      <c r="AI882" s="70"/>
      <c r="AJ882" s="85"/>
      <c r="AK882" s="86"/>
      <c r="AL882" s="87"/>
      <c r="AM882" s="69"/>
      <c r="AN882" s="69"/>
      <c r="AO882" s="69"/>
      <c r="AP882" s="72"/>
      <c r="AQ882" s="72"/>
      <c r="AR882" s="72"/>
      <c r="AS882" s="72"/>
      <c r="AT882" s="70"/>
      <c r="AU882" s="70"/>
      <c r="AV882" s="80"/>
      <c r="AW882" s="81" t="str">
        <f>IF(AV882="","",VLOOKUP(AV882,Prov!$A$2:$B$36,2,2))</f>
        <v/>
      </c>
      <c r="AX882" s="74"/>
    </row>
    <row r="883" spans="1:50" ht="15" customHeight="1">
      <c r="A883" s="71"/>
      <c r="B883" s="71"/>
      <c r="C883" s="70"/>
      <c r="D883" s="70"/>
      <c r="E883" s="70"/>
      <c r="F883" s="72"/>
      <c r="G883" s="70"/>
      <c r="H883" s="85"/>
      <c r="I883" s="86"/>
      <c r="J883" s="87"/>
      <c r="K883" s="71"/>
      <c r="L883" s="70"/>
      <c r="M883" s="69"/>
      <c r="N883" s="71"/>
      <c r="O883" s="69"/>
      <c r="P883" s="73"/>
      <c r="Q883" s="85"/>
      <c r="R883" s="86"/>
      <c r="S883" s="87"/>
      <c r="T883" s="73"/>
      <c r="U883" s="85"/>
      <c r="V883" s="86"/>
      <c r="W883" s="87"/>
      <c r="X883" s="69"/>
      <c r="Y883" s="69"/>
      <c r="Z883" s="69"/>
      <c r="AA883" s="69"/>
      <c r="AB883" s="70"/>
      <c r="AC883" s="70"/>
      <c r="AD883" s="69"/>
      <c r="AE883" s="69"/>
      <c r="AF883" s="69"/>
      <c r="AG883" s="71"/>
      <c r="AH883" s="69"/>
      <c r="AI883" s="70"/>
      <c r="AJ883" s="85"/>
      <c r="AK883" s="86"/>
      <c r="AL883" s="87"/>
      <c r="AM883" s="69"/>
      <c r="AN883" s="69"/>
      <c r="AO883" s="69"/>
      <c r="AP883" s="72"/>
      <c r="AQ883" s="72"/>
      <c r="AR883" s="72"/>
      <c r="AS883" s="72"/>
      <c r="AT883" s="70"/>
      <c r="AU883" s="70"/>
      <c r="AV883" s="80"/>
      <c r="AW883" s="81" t="str">
        <f>IF(AV883="","",VLOOKUP(AV883,Prov!$A$2:$B$36,2,2))</f>
        <v/>
      </c>
      <c r="AX883" s="74"/>
    </row>
    <row r="884" spans="1:50" ht="15" customHeight="1">
      <c r="A884" s="71"/>
      <c r="B884" s="71"/>
      <c r="C884" s="70"/>
      <c r="D884" s="70"/>
      <c r="E884" s="70"/>
      <c r="F884" s="72"/>
      <c r="G884" s="70"/>
      <c r="H884" s="85"/>
      <c r="I884" s="86"/>
      <c r="J884" s="87"/>
      <c r="K884" s="71"/>
      <c r="L884" s="70"/>
      <c r="M884" s="69"/>
      <c r="N884" s="71"/>
      <c r="O884" s="69"/>
      <c r="P884" s="73"/>
      <c r="Q884" s="85"/>
      <c r="R884" s="86"/>
      <c r="S884" s="87"/>
      <c r="T884" s="73"/>
      <c r="U884" s="85"/>
      <c r="V884" s="86"/>
      <c r="W884" s="87"/>
      <c r="X884" s="69"/>
      <c r="Y884" s="69"/>
      <c r="Z884" s="69"/>
      <c r="AA884" s="69"/>
      <c r="AB884" s="70"/>
      <c r="AC884" s="70"/>
      <c r="AD884" s="69"/>
      <c r="AE884" s="69"/>
      <c r="AF884" s="69"/>
      <c r="AG884" s="71"/>
      <c r="AH884" s="69"/>
      <c r="AI884" s="70"/>
      <c r="AJ884" s="85"/>
      <c r="AK884" s="86"/>
      <c r="AL884" s="87"/>
      <c r="AM884" s="69"/>
      <c r="AN884" s="69"/>
      <c r="AO884" s="69"/>
      <c r="AP884" s="72"/>
      <c r="AQ884" s="72"/>
      <c r="AR884" s="72"/>
      <c r="AS884" s="72"/>
      <c r="AT884" s="70"/>
      <c r="AU884" s="70"/>
      <c r="AV884" s="80"/>
      <c r="AW884" s="81" t="str">
        <f>IF(AV884="","",VLOOKUP(AV884,Prov!$A$2:$B$36,2,2))</f>
        <v/>
      </c>
      <c r="AX884" s="74"/>
    </row>
    <row r="885" spans="1:50" ht="15" customHeight="1">
      <c r="A885" s="71"/>
      <c r="B885" s="71"/>
      <c r="C885" s="70"/>
      <c r="D885" s="70"/>
      <c r="E885" s="70"/>
      <c r="F885" s="72"/>
      <c r="G885" s="70"/>
      <c r="H885" s="85"/>
      <c r="I885" s="86"/>
      <c r="J885" s="87"/>
      <c r="K885" s="71"/>
      <c r="L885" s="70"/>
      <c r="M885" s="69"/>
      <c r="N885" s="71"/>
      <c r="O885" s="69"/>
      <c r="P885" s="73"/>
      <c r="Q885" s="85"/>
      <c r="R885" s="86"/>
      <c r="S885" s="87"/>
      <c r="T885" s="73"/>
      <c r="U885" s="85"/>
      <c r="V885" s="86"/>
      <c r="W885" s="87"/>
      <c r="X885" s="69"/>
      <c r="Y885" s="69"/>
      <c r="Z885" s="69"/>
      <c r="AA885" s="69"/>
      <c r="AB885" s="70"/>
      <c r="AC885" s="70"/>
      <c r="AD885" s="69"/>
      <c r="AE885" s="69"/>
      <c r="AF885" s="69"/>
      <c r="AG885" s="71"/>
      <c r="AH885" s="69"/>
      <c r="AI885" s="70"/>
      <c r="AJ885" s="85"/>
      <c r="AK885" s="86"/>
      <c r="AL885" s="87"/>
      <c r="AM885" s="69"/>
      <c r="AN885" s="69"/>
      <c r="AO885" s="69"/>
      <c r="AP885" s="72"/>
      <c r="AQ885" s="72"/>
      <c r="AR885" s="72"/>
      <c r="AS885" s="72"/>
      <c r="AT885" s="70"/>
      <c r="AU885" s="70"/>
      <c r="AV885" s="80"/>
      <c r="AW885" s="81" t="str">
        <f>IF(AV885="","",VLOOKUP(AV885,Prov!$A$2:$B$36,2,2))</f>
        <v/>
      </c>
      <c r="AX885" s="74"/>
    </row>
    <row r="886" spans="1:50" ht="15" customHeight="1">
      <c r="A886" s="71"/>
      <c r="B886" s="71"/>
      <c r="C886" s="70"/>
      <c r="D886" s="70"/>
      <c r="E886" s="70"/>
      <c r="F886" s="72"/>
      <c r="G886" s="70"/>
      <c r="H886" s="85"/>
      <c r="I886" s="86"/>
      <c r="J886" s="87"/>
      <c r="K886" s="71"/>
      <c r="L886" s="70"/>
      <c r="M886" s="69"/>
      <c r="N886" s="71"/>
      <c r="O886" s="69"/>
      <c r="P886" s="73"/>
      <c r="Q886" s="85"/>
      <c r="R886" s="86"/>
      <c r="S886" s="87"/>
      <c r="T886" s="73"/>
      <c r="U886" s="85"/>
      <c r="V886" s="86"/>
      <c r="W886" s="87"/>
      <c r="X886" s="69"/>
      <c r="Y886" s="69"/>
      <c r="Z886" s="69"/>
      <c r="AA886" s="69"/>
      <c r="AB886" s="70"/>
      <c r="AC886" s="70"/>
      <c r="AD886" s="69"/>
      <c r="AE886" s="69"/>
      <c r="AF886" s="69"/>
      <c r="AG886" s="71"/>
      <c r="AH886" s="69"/>
      <c r="AI886" s="70"/>
      <c r="AJ886" s="85"/>
      <c r="AK886" s="86"/>
      <c r="AL886" s="87"/>
      <c r="AM886" s="69"/>
      <c r="AN886" s="69"/>
      <c r="AO886" s="69"/>
      <c r="AP886" s="72"/>
      <c r="AQ886" s="72"/>
      <c r="AR886" s="72"/>
      <c r="AS886" s="72"/>
      <c r="AT886" s="70"/>
      <c r="AU886" s="70"/>
      <c r="AV886" s="80"/>
      <c r="AW886" s="81" t="str">
        <f>IF(AV886="","",VLOOKUP(AV886,Prov!$A$2:$B$36,2,2))</f>
        <v/>
      </c>
      <c r="AX886" s="74"/>
    </row>
    <row r="887" spans="1:50" ht="15" customHeight="1">
      <c r="A887" s="71"/>
      <c r="B887" s="71"/>
      <c r="C887" s="70"/>
      <c r="D887" s="70"/>
      <c r="E887" s="70"/>
      <c r="F887" s="72"/>
      <c r="G887" s="70"/>
      <c r="H887" s="85"/>
      <c r="I887" s="86"/>
      <c r="J887" s="87"/>
      <c r="K887" s="71"/>
      <c r="L887" s="70"/>
      <c r="M887" s="69"/>
      <c r="N887" s="71"/>
      <c r="O887" s="69"/>
      <c r="P887" s="73"/>
      <c r="Q887" s="85"/>
      <c r="R887" s="86"/>
      <c r="S887" s="87"/>
      <c r="T887" s="73"/>
      <c r="U887" s="85"/>
      <c r="V887" s="86"/>
      <c r="W887" s="87"/>
      <c r="X887" s="69"/>
      <c r="Y887" s="69"/>
      <c r="Z887" s="69"/>
      <c r="AA887" s="69"/>
      <c r="AB887" s="70"/>
      <c r="AC887" s="70"/>
      <c r="AD887" s="69"/>
      <c r="AE887" s="69"/>
      <c r="AF887" s="69"/>
      <c r="AG887" s="71"/>
      <c r="AH887" s="69"/>
      <c r="AI887" s="70"/>
      <c r="AJ887" s="85"/>
      <c r="AK887" s="86"/>
      <c r="AL887" s="87"/>
      <c r="AM887" s="69"/>
      <c r="AN887" s="69"/>
      <c r="AO887" s="69"/>
      <c r="AP887" s="72"/>
      <c r="AQ887" s="72"/>
      <c r="AR887" s="72"/>
      <c r="AS887" s="72"/>
      <c r="AT887" s="70"/>
      <c r="AU887" s="70"/>
      <c r="AV887" s="80"/>
      <c r="AW887" s="81" t="str">
        <f>IF(AV887="","",VLOOKUP(AV887,Prov!$A$2:$B$36,2,2))</f>
        <v/>
      </c>
      <c r="AX887" s="74"/>
    </row>
    <row r="888" spans="1:50" ht="15" customHeight="1">
      <c r="A888" s="71"/>
      <c r="B888" s="71"/>
      <c r="C888" s="70"/>
      <c r="D888" s="70"/>
      <c r="E888" s="70"/>
      <c r="F888" s="72"/>
      <c r="G888" s="70"/>
      <c r="H888" s="85"/>
      <c r="I888" s="86"/>
      <c r="J888" s="87"/>
      <c r="K888" s="71"/>
      <c r="L888" s="70"/>
      <c r="M888" s="69"/>
      <c r="N888" s="71"/>
      <c r="O888" s="69"/>
      <c r="P888" s="73"/>
      <c r="Q888" s="85"/>
      <c r="R888" s="86"/>
      <c r="S888" s="87"/>
      <c r="T888" s="73"/>
      <c r="U888" s="85"/>
      <c r="V888" s="86"/>
      <c r="W888" s="87"/>
      <c r="X888" s="69"/>
      <c r="Y888" s="69"/>
      <c r="Z888" s="69"/>
      <c r="AA888" s="69"/>
      <c r="AB888" s="70"/>
      <c r="AC888" s="70"/>
      <c r="AD888" s="69"/>
      <c r="AE888" s="69"/>
      <c r="AF888" s="69"/>
      <c r="AG888" s="71"/>
      <c r="AH888" s="69"/>
      <c r="AI888" s="70"/>
      <c r="AJ888" s="85"/>
      <c r="AK888" s="86"/>
      <c r="AL888" s="87"/>
      <c r="AM888" s="69"/>
      <c r="AN888" s="69"/>
      <c r="AO888" s="69"/>
      <c r="AP888" s="72"/>
      <c r="AQ888" s="72"/>
      <c r="AR888" s="72"/>
      <c r="AS888" s="72"/>
      <c r="AT888" s="70"/>
      <c r="AU888" s="70"/>
      <c r="AV888" s="80"/>
      <c r="AW888" s="81" t="str">
        <f>IF(AV888="","",VLOOKUP(AV888,Prov!$A$2:$B$36,2,2))</f>
        <v/>
      </c>
      <c r="AX888" s="74"/>
    </row>
    <row r="889" spans="1:50" ht="15" customHeight="1">
      <c r="A889" s="71"/>
      <c r="B889" s="71"/>
      <c r="C889" s="70"/>
      <c r="D889" s="70"/>
      <c r="E889" s="70"/>
      <c r="F889" s="72"/>
      <c r="G889" s="70"/>
      <c r="H889" s="85"/>
      <c r="I889" s="86"/>
      <c r="J889" s="87"/>
      <c r="K889" s="71"/>
      <c r="L889" s="70"/>
      <c r="M889" s="69"/>
      <c r="N889" s="71"/>
      <c r="O889" s="69"/>
      <c r="P889" s="73"/>
      <c r="Q889" s="85"/>
      <c r="R889" s="86"/>
      <c r="S889" s="87"/>
      <c r="T889" s="73"/>
      <c r="U889" s="85"/>
      <c r="V889" s="86"/>
      <c r="W889" s="87"/>
      <c r="X889" s="69"/>
      <c r="Y889" s="69"/>
      <c r="Z889" s="69"/>
      <c r="AA889" s="69"/>
      <c r="AB889" s="70"/>
      <c r="AC889" s="70"/>
      <c r="AD889" s="69"/>
      <c r="AE889" s="69"/>
      <c r="AF889" s="69"/>
      <c r="AG889" s="71"/>
      <c r="AH889" s="69"/>
      <c r="AI889" s="70"/>
      <c r="AJ889" s="85"/>
      <c r="AK889" s="86"/>
      <c r="AL889" s="87"/>
      <c r="AM889" s="69"/>
      <c r="AN889" s="69"/>
      <c r="AO889" s="69"/>
      <c r="AP889" s="72"/>
      <c r="AQ889" s="72"/>
      <c r="AR889" s="72"/>
      <c r="AS889" s="72"/>
      <c r="AT889" s="70"/>
      <c r="AU889" s="70"/>
      <c r="AV889" s="80"/>
      <c r="AW889" s="81" t="str">
        <f>IF(AV889="","",VLOOKUP(AV889,Prov!$A$2:$B$36,2,2))</f>
        <v/>
      </c>
      <c r="AX889" s="74"/>
    </row>
    <row r="890" spans="1:50" ht="15" customHeight="1">
      <c r="A890" s="71"/>
      <c r="B890" s="71"/>
      <c r="C890" s="70"/>
      <c r="D890" s="70"/>
      <c r="E890" s="70"/>
      <c r="F890" s="72"/>
      <c r="G890" s="70"/>
      <c r="H890" s="85"/>
      <c r="I890" s="86"/>
      <c r="J890" s="87"/>
      <c r="K890" s="71"/>
      <c r="L890" s="70"/>
      <c r="M890" s="69"/>
      <c r="N890" s="71"/>
      <c r="O890" s="69"/>
      <c r="P890" s="73"/>
      <c r="Q890" s="85"/>
      <c r="R890" s="86"/>
      <c r="S890" s="87"/>
      <c r="T890" s="73"/>
      <c r="U890" s="85"/>
      <c r="V890" s="86"/>
      <c r="W890" s="87"/>
      <c r="X890" s="69"/>
      <c r="Y890" s="69"/>
      <c r="Z890" s="69"/>
      <c r="AA890" s="69"/>
      <c r="AB890" s="70"/>
      <c r="AC890" s="70"/>
      <c r="AD890" s="69"/>
      <c r="AE890" s="69"/>
      <c r="AF890" s="69"/>
      <c r="AG890" s="71"/>
      <c r="AH890" s="69"/>
      <c r="AI890" s="70"/>
      <c r="AJ890" s="85"/>
      <c r="AK890" s="86"/>
      <c r="AL890" s="87"/>
      <c r="AM890" s="69"/>
      <c r="AN890" s="69"/>
      <c r="AO890" s="69"/>
      <c r="AP890" s="72"/>
      <c r="AQ890" s="72"/>
      <c r="AR890" s="72"/>
      <c r="AS890" s="72"/>
      <c r="AT890" s="70"/>
      <c r="AU890" s="70"/>
      <c r="AV890" s="80"/>
      <c r="AW890" s="81" t="str">
        <f>IF(AV890="","",VLOOKUP(AV890,Prov!$A$2:$B$36,2,2))</f>
        <v/>
      </c>
      <c r="AX890" s="74"/>
    </row>
    <row r="891" spans="1:50" ht="15" customHeight="1">
      <c r="A891" s="71"/>
      <c r="B891" s="71"/>
      <c r="C891" s="70"/>
      <c r="D891" s="70"/>
      <c r="E891" s="70"/>
      <c r="F891" s="72"/>
      <c r="G891" s="70"/>
      <c r="H891" s="85"/>
      <c r="I891" s="86"/>
      <c r="J891" s="87"/>
      <c r="K891" s="71"/>
      <c r="L891" s="70"/>
      <c r="M891" s="69"/>
      <c r="N891" s="71"/>
      <c r="O891" s="69"/>
      <c r="P891" s="73"/>
      <c r="Q891" s="85"/>
      <c r="R891" s="86"/>
      <c r="S891" s="87"/>
      <c r="T891" s="73"/>
      <c r="U891" s="85"/>
      <c r="V891" s="86"/>
      <c r="W891" s="87"/>
      <c r="X891" s="69"/>
      <c r="Y891" s="69"/>
      <c r="Z891" s="69"/>
      <c r="AA891" s="69"/>
      <c r="AB891" s="70"/>
      <c r="AC891" s="70"/>
      <c r="AD891" s="69"/>
      <c r="AE891" s="69"/>
      <c r="AF891" s="69"/>
      <c r="AG891" s="71"/>
      <c r="AH891" s="69"/>
      <c r="AI891" s="70"/>
      <c r="AJ891" s="85"/>
      <c r="AK891" s="86"/>
      <c r="AL891" s="87"/>
      <c r="AM891" s="69"/>
      <c r="AN891" s="69"/>
      <c r="AO891" s="69"/>
      <c r="AP891" s="72"/>
      <c r="AQ891" s="72"/>
      <c r="AR891" s="72"/>
      <c r="AS891" s="72"/>
      <c r="AT891" s="70"/>
      <c r="AU891" s="70"/>
      <c r="AV891" s="80"/>
      <c r="AW891" s="81" t="str">
        <f>IF(AV891="","",VLOOKUP(AV891,Prov!$A$2:$B$36,2,2))</f>
        <v/>
      </c>
      <c r="AX891" s="74"/>
    </row>
    <row r="892" spans="1:50" ht="15" customHeight="1">
      <c r="A892" s="71"/>
      <c r="B892" s="71"/>
      <c r="C892" s="70"/>
      <c r="D892" s="70"/>
      <c r="E892" s="70"/>
      <c r="F892" s="72"/>
      <c r="G892" s="70"/>
      <c r="H892" s="85"/>
      <c r="I892" s="86"/>
      <c r="J892" s="87"/>
      <c r="K892" s="71"/>
      <c r="L892" s="70"/>
      <c r="M892" s="69"/>
      <c r="N892" s="71"/>
      <c r="O892" s="69"/>
      <c r="P892" s="73"/>
      <c r="Q892" s="85"/>
      <c r="R892" s="86"/>
      <c r="S892" s="87"/>
      <c r="T892" s="73"/>
      <c r="U892" s="85"/>
      <c r="V892" s="86"/>
      <c r="W892" s="87"/>
      <c r="X892" s="69"/>
      <c r="Y892" s="69"/>
      <c r="Z892" s="69"/>
      <c r="AA892" s="69"/>
      <c r="AB892" s="70"/>
      <c r="AC892" s="70"/>
      <c r="AD892" s="69"/>
      <c r="AE892" s="69"/>
      <c r="AF892" s="69"/>
      <c r="AG892" s="71"/>
      <c r="AH892" s="69"/>
      <c r="AI892" s="70"/>
      <c r="AJ892" s="85"/>
      <c r="AK892" s="86"/>
      <c r="AL892" s="87"/>
      <c r="AM892" s="69"/>
      <c r="AN892" s="69"/>
      <c r="AO892" s="69"/>
      <c r="AP892" s="72"/>
      <c r="AQ892" s="72"/>
      <c r="AR892" s="72"/>
      <c r="AS892" s="72"/>
      <c r="AT892" s="70"/>
      <c r="AU892" s="70"/>
      <c r="AV892" s="80"/>
      <c r="AW892" s="81" t="str">
        <f>IF(AV892="","",VLOOKUP(AV892,Prov!$A$2:$B$36,2,2))</f>
        <v/>
      </c>
      <c r="AX892" s="74"/>
    </row>
    <row r="893" spans="1:50" ht="15" customHeight="1">
      <c r="A893" s="71"/>
      <c r="B893" s="71"/>
      <c r="C893" s="70"/>
      <c r="D893" s="70"/>
      <c r="E893" s="70"/>
      <c r="F893" s="72"/>
      <c r="G893" s="70"/>
      <c r="H893" s="85"/>
      <c r="I893" s="86"/>
      <c r="J893" s="87"/>
      <c r="K893" s="71"/>
      <c r="L893" s="70"/>
      <c r="M893" s="69"/>
      <c r="N893" s="71"/>
      <c r="O893" s="69"/>
      <c r="P893" s="73"/>
      <c r="Q893" s="85"/>
      <c r="R893" s="86"/>
      <c r="S893" s="87"/>
      <c r="T893" s="73"/>
      <c r="U893" s="85"/>
      <c r="V893" s="86"/>
      <c r="W893" s="87"/>
      <c r="X893" s="69"/>
      <c r="Y893" s="69"/>
      <c r="Z893" s="69"/>
      <c r="AA893" s="69"/>
      <c r="AB893" s="70"/>
      <c r="AC893" s="70"/>
      <c r="AD893" s="69"/>
      <c r="AE893" s="69"/>
      <c r="AF893" s="69"/>
      <c r="AG893" s="71"/>
      <c r="AH893" s="69"/>
      <c r="AI893" s="70"/>
      <c r="AJ893" s="85"/>
      <c r="AK893" s="86"/>
      <c r="AL893" s="87"/>
      <c r="AM893" s="69"/>
      <c r="AN893" s="69"/>
      <c r="AO893" s="69"/>
      <c r="AP893" s="72"/>
      <c r="AQ893" s="72"/>
      <c r="AR893" s="72"/>
      <c r="AS893" s="72"/>
      <c r="AT893" s="70"/>
      <c r="AU893" s="70"/>
      <c r="AV893" s="80"/>
      <c r="AW893" s="81" t="str">
        <f>IF(AV893="","",VLOOKUP(AV893,Prov!$A$2:$B$36,2,2))</f>
        <v/>
      </c>
      <c r="AX893" s="74"/>
    </row>
    <row r="894" spans="1:50" ht="15" customHeight="1">
      <c r="A894" s="71"/>
      <c r="B894" s="71"/>
      <c r="C894" s="70"/>
      <c r="D894" s="70"/>
      <c r="E894" s="70"/>
      <c r="F894" s="72"/>
      <c r="G894" s="70"/>
      <c r="H894" s="85"/>
      <c r="I894" s="86"/>
      <c r="J894" s="87"/>
      <c r="K894" s="71"/>
      <c r="L894" s="70"/>
      <c r="M894" s="69"/>
      <c r="N894" s="71"/>
      <c r="O894" s="69"/>
      <c r="P894" s="73"/>
      <c r="Q894" s="85"/>
      <c r="R894" s="86"/>
      <c r="S894" s="87"/>
      <c r="T894" s="73"/>
      <c r="U894" s="85"/>
      <c r="V894" s="86"/>
      <c r="W894" s="87"/>
      <c r="X894" s="69"/>
      <c r="Y894" s="69"/>
      <c r="Z894" s="69"/>
      <c r="AA894" s="69"/>
      <c r="AB894" s="70"/>
      <c r="AC894" s="70"/>
      <c r="AD894" s="69"/>
      <c r="AE894" s="69"/>
      <c r="AF894" s="69"/>
      <c r="AG894" s="71"/>
      <c r="AH894" s="69"/>
      <c r="AI894" s="70"/>
      <c r="AJ894" s="85"/>
      <c r="AK894" s="86"/>
      <c r="AL894" s="87"/>
      <c r="AM894" s="69"/>
      <c r="AN894" s="69"/>
      <c r="AO894" s="69"/>
      <c r="AP894" s="72"/>
      <c r="AQ894" s="72"/>
      <c r="AR894" s="72"/>
      <c r="AS894" s="72"/>
      <c r="AT894" s="70"/>
      <c r="AU894" s="70"/>
      <c r="AV894" s="80"/>
      <c r="AW894" s="81" t="str">
        <f>IF(AV894="","",VLOOKUP(AV894,Prov!$A$2:$B$36,2,2))</f>
        <v/>
      </c>
      <c r="AX894" s="74"/>
    </row>
    <row r="895" spans="1:50" ht="15" customHeight="1">
      <c r="A895" s="71"/>
      <c r="B895" s="71"/>
      <c r="C895" s="70"/>
      <c r="D895" s="70"/>
      <c r="E895" s="70"/>
      <c r="F895" s="72"/>
      <c r="G895" s="70"/>
      <c r="H895" s="85"/>
      <c r="I895" s="86"/>
      <c r="J895" s="87"/>
      <c r="K895" s="71"/>
      <c r="L895" s="70"/>
      <c r="M895" s="69"/>
      <c r="N895" s="71"/>
      <c r="O895" s="69"/>
      <c r="P895" s="73"/>
      <c r="Q895" s="85"/>
      <c r="R895" s="86"/>
      <c r="S895" s="87"/>
      <c r="T895" s="73"/>
      <c r="U895" s="85"/>
      <c r="V895" s="86"/>
      <c r="W895" s="87"/>
      <c r="X895" s="69"/>
      <c r="Y895" s="69"/>
      <c r="Z895" s="69"/>
      <c r="AA895" s="69"/>
      <c r="AB895" s="70"/>
      <c r="AC895" s="70"/>
      <c r="AD895" s="69"/>
      <c r="AE895" s="69"/>
      <c r="AF895" s="69"/>
      <c r="AG895" s="71"/>
      <c r="AH895" s="69"/>
      <c r="AI895" s="70"/>
      <c r="AJ895" s="85"/>
      <c r="AK895" s="86"/>
      <c r="AL895" s="87"/>
      <c r="AM895" s="69"/>
      <c r="AN895" s="69"/>
      <c r="AO895" s="69"/>
      <c r="AP895" s="72"/>
      <c r="AQ895" s="72"/>
      <c r="AR895" s="72"/>
      <c r="AS895" s="72"/>
      <c r="AT895" s="70"/>
      <c r="AU895" s="70"/>
      <c r="AV895" s="80"/>
      <c r="AW895" s="81" t="str">
        <f>IF(AV895="","",VLOOKUP(AV895,Prov!$A$2:$B$36,2,2))</f>
        <v/>
      </c>
      <c r="AX895" s="74"/>
    </row>
    <row r="896" spans="1:50" ht="15" customHeight="1">
      <c r="A896" s="71"/>
      <c r="B896" s="71"/>
      <c r="C896" s="70"/>
      <c r="D896" s="70"/>
      <c r="E896" s="70"/>
      <c r="F896" s="72"/>
      <c r="G896" s="70"/>
      <c r="H896" s="85"/>
      <c r="I896" s="86"/>
      <c r="J896" s="87"/>
      <c r="K896" s="71"/>
      <c r="L896" s="70"/>
      <c r="M896" s="69"/>
      <c r="N896" s="71"/>
      <c r="O896" s="69"/>
      <c r="P896" s="73"/>
      <c r="Q896" s="85"/>
      <c r="R896" s="86"/>
      <c r="S896" s="87"/>
      <c r="T896" s="73"/>
      <c r="U896" s="85"/>
      <c r="V896" s="86"/>
      <c r="W896" s="87"/>
      <c r="X896" s="69"/>
      <c r="Y896" s="69"/>
      <c r="Z896" s="69"/>
      <c r="AA896" s="69"/>
      <c r="AB896" s="70"/>
      <c r="AC896" s="70"/>
      <c r="AD896" s="69"/>
      <c r="AE896" s="69"/>
      <c r="AF896" s="69"/>
      <c r="AG896" s="71"/>
      <c r="AH896" s="69"/>
      <c r="AI896" s="70"/>
      <c r="AJ896" s="85"/>
      <c r="AK896" s="86"/>
      <c r="AL896" s="87"/>
      <c r="AM896" s="69"/>
      <c r="AN896" s="69"/>
      <c r="AO896" s="69"/>
      <c r="AP896" s="72"/>
      <c r="AQ896" s="72"/>
      <c r="AR896" s="72"/>
      <c r="AS896" s="72"/>
      <c r="AT896" s="70"/>
      <c r="AU896" s="70"/>
      <c r="AV896" s="80"/>
      <c r="AW896" s="81" t="str">
        <f>IF(AV896="","",VLOOKUP(AV896,Prov!$A$2:$B$36,2,2))</f>
        <v/>
      </c>
      <c r="AX896" s="74"/>
    </row>
    <row r="897" spans="1:50" ht="15" customHeight="1">
      <c r="A897" s="71"/>
      <c r="B897" s="71"/>
      <c r="C897" s="70"/>
      <c r="D897" s="70"/>
      <c r="E897" s="70"/>
      <c r="F897" s="72"/>
      <c r="G897" s="70"/>
      <c r="H897" s="85"/>
      <c r="I897" s="86"/>
      <c r="J897" s="87"/>
      <c r="K897" s="71"/>
      <c r="L897" s="70"/>
      <c r="M897" s="69"/>
      <c r="N897" s="71"/>
      <c r="O897" s="69"/>
      <c r="P897" s="73"/>
      <c r="Q897" s="85"/>
      <c r="R897" s="86"/>
      <c r="S897" s="87"/>
      <c r="T897" s="73"/>
      <c r="U897" s="85"/>
      <c r="V897" s="86"/>
      <c r="W897" s="87"/>
      <c r="X897" s="69"/>
      <c r="Y897" s="69"/>
      <c r="Z897" s="69"/>
      <c r="AA897" s="69"/>
      <c r="AB897" s="70"/>
      <c r="AC897" s="70"/>
      <c r="AD897" s="69"/>
      <c r="AE897" s="69"/>
      <c r="AF897" s="69"/>
      <c r="AG897" s="71"/>
      <c r="AH897" s="69"/>
      <c r="AI897" s="70"/>
      <c r="AJ897" s="85"/>
      <c r="AK897" s="86"/>
      <c r="AL897" s="87"/>
      <c r="AM897" s="69"/>
      <c r="AN897" s="69"/>
      <c r="AO897" s="69"/>
      <c r="AP897" s="72"/>
      <c r="AQ897" s="72"/>
      <c r="AR897" s="72"/>
      <c r="AS897" s="72"/>
      <c r="AT897" s="70"/>
      <c r="AU897" s="70"/>
      <c r="AV897" s="80"/>
      <c r="AW897" s="81" t="str">
        <f>IF(AV897="","",VLOOKUP(AV897,Prov!$A$2:$B$36,2,2))</f>
        <v/>
      </c>
      <c r="AX897" s="74"/>
    </row>
    <row r="898" spans="1:50" ht="15" customHeight="1">
      <c r="A898" s="71"/>
      <c r="B898" s="71"/>
      <c r="C898" s="70"/>
      <c r="D898" s="70"/>
      <c r="E898" s="70"/>
      <c r="F898" s="72"/>
      <c r="G898" s="70"/>
      <c r="H898" s="85"/>
      <c r="I898" s="86"/>
      <c r="J898" s="87"/>
      <c r="K898" s="71"/>
      <c r="L898" s="70"/>
      <c r="M898" s="69"/>
      <c r="N898" s="71"/>
      <c r="O898" s="69"/>
      <c r="P898" s="73"/>
      <c r="Q898" s="85"/>
      <c r="R898" s="86"/>
      <c r="S898" s="87"/>
      <c r="T898" s="73"/>
      <c r="U898" s="85"/>
      <c r="V898" s="86"/>
      <c r="W898" s="87"/>
      <c r="X898" s="69"/>
      <c r="Y898" s="69"/>
      <c r="Z898" s="69"/>
      <c r="AA898" s="69"/>
      <c r="AB898" s="70"/>
      <c r="AC898" s="70"/>
      <c r="AD898" s="69"/>
      <c r="AE898" s="69"/>
      <c r="AF898" s="69"/>
      <c r="AG898" s="71"/>
      <c r="AH898" s="69"/>
      <c r="AI898" s="70"/>
      <c r="AJ898" s="85"/>
      <c r="AK898" s="86"/>
      <c r="AL898" s="87"/>
      <c r="AM898" s="69"/>
      <c r="AN898" s="69"/>
      <c r="AO898" s="69"/>
      <c r="AP898" s="72"/>
      <c r="AQ898" s="72"/>
      <c r="AR898" s="72"/>
      <c r="AS898" s="72"/>
      <c r="AT898" s="70"/>
      <c r="AU898" s="70"/>
      <c r="AV898" s="80"/>
      <c r="AW898" s="81" t="str">
        <f>IF(AV898="","",VLOOKUP(AV898,Prov!$A$2:$B$36,2,2))</f>
        <v/>
      </c>
      <c r="AX898" s="74"/>
    </row>
    <row r="899" spans="1:50" ht="15" customHeight="1">
      <c r="A899" s="71"/>
      <c r="B899" s="71"/>
      <c r="C899" s="70"/>
      <c r="D899" s="70"/>
      <c r="E899" s="70"/>
      <c r="F899" s="72"/>
      <c r="G899" s="70"/>
      <c r="H899" s="85"/>
      <c r="I899" s="86"/>
      <c r="J899" s="87"/>
      <c r="K899" s="71"/>
      <c r="L899" s="70"/>
      <c r="M899" s="69"/>
      <c r="N899" s="71"/>
      <c r="O899" s="69"/>
      <c r="P899" s="73"/>
      <c r="Q899" s="85"/>
      <c r="R899" s="86"/>
      <c r="S899" s="87"/>
      <c r="T899" s="73"/>
      <c r="U899" s="85"/>
      <c r="V899" s="86"/>
      <c r="W899" s="87"/>
      <c r="X899" s="69"/>
      <c r="Y899" s="69"/>
      <c r="Z899" s="69"/>
      <c r="AA899" s="69"/>
      <c r="AB899" s="70"/>
      <c r="AC899" s="70"/>
      <c r="AD899" s="69"/>
      <c r="AE899" s="69"/>
      <c r="AF899" s="69"/>
      <c r="AG899" s="71"/>
      <c r="AH899" s="69"/>
      <c r="AI899" s="70"/>
      <c r="AJ899" s="85"/>
      <c r="AK899" s="86"/>
      <c r="AL899" s="87"/>
      <c r="AM899" s="69"/>
      <c r="AN899" s="69"/>
      <c r="AO899" s="69"/>
      <c r="AP899" s="72"/>
      <c r="AQ899" s="72"/>
      <c r="AR899" s="72"/>
      <c r="AS899" s="72"/>
      <c r="AT899" s="70"/>
      <c r="AU899" s="70"/>
      <c r="AV899" s="80"/>
      <c r="AW899" s="81" t="str">
        <f>IF(AV899="","",VLOOKUP(AV899,Prov!$A$2:$B$36,2,2))</f>
        <v/>
      </c>
      <c r="AX899" s="74"/>
    </row>
    <row r="900" spans="1:50" ht="15" customHeight="1">
      <c r="A900" s="71"/>
      <c r="B900" s="71"/>
      <c r="C900" s="70"/>
      <c r="D900" s="70"/>
      <c r="E900" s="70"/>
      <c r="F900" s="72"/>
      <c r="G900" s="70"/>
      <c r="H900" s="85"/>
      <c r="I900" s="86"/>
      <c r="J900" s="87"/>
      <c r="K900" s="71"/>
      <c r="L900" s="70"/>
      <c r="M900" s="69"/>
      <c r="N900" s="71"/>
      <c r="O900" s="69"/>
      <c r="P900" s="73"/>
      <c r="Q900" s="85"/>
      <c r="R900" s="86"/>
      <c r="S900" s="87"/>
      <c r="T900" s="73"/>
      <c r="U900" s="85"/>
      <c r="V900" s="86"/>
      <c r="W900" s="87"/>
      <c r="X900" s="69"/>
      <c r="Y900" s="69"/>
      <c r="Z900" s="69"/>
      <c r="AA900" s="69"/>
      <c r="AB900" s="70"/>
      <c r="AC900" s="70"/>
      <c r="AD900" s="69"/>
      <c r="AE900" s="69"/>
      <c r="AF900" s="69"/>
      <c r="AG900" s="71"/>
      <c r="AH900" s="69"/>
      <c r="AI900" s="70"/>
      <c r="AJ900" s="85"/>
      <c r="AK900" s="86"/>
      <c r="AL900" s="87"/>
      <c r="AM900" s="69"/>
      <c r="AN900" s="69"/>
      <c r="AO900" s="69"/>
      <c r="AP900" s="72"/>
      <c r="AQ900" s="72"/>
      <c r="AR900" s="72"/>
      <c r="AS900" s="72"/>
      <c r="AT900" s="70"/>
      <c r="AU900" s="70"/>
      <c r="AV900" s="80"/>
      <c r="AW900" s="81" t="str">
        <f>IF(AV900="","",VLOOKUP(AV900,Prov!$A$2:$B$36,2,2))</f>
        <v/>
      </c>
      <c r="AX900" s="74"/>
    </row>
    <row r="901" spans="1:50" ht="15" customHeight="1">
      <c r="A901" s="71"/>
      <c r="B901" s="71"/>
      <c r="C901" s="70"/>
      <c r="D901" s="70"/>
      <c r="E901" s="70"/>
      <c r="F901" s="72"/>
      <c r="G901" s="70"/>
      <c r="H901" s="85"/>
      <c r="I901" s="86"/>
      <c r="J901" s="87"/>
      <c r="K901" s="71"/>
      <c r="L901" s="70"/>
      <c r="M901" s="69"/>
      <c r="N901" s="71"/>
      <c r="O901" s="69"/>
      <c r="P901" s="73"/>
      <c r="Q901" s="85"/>
      <c r="R901" s="86"/>
      <c r="S901" s="87"/>
      <c r="T901" s="73"/>
      <c r="U901" s="85"/>
      <c r="V901" s="86"/>
      <c r="W901" s="87"/>
      <c r="X901" s="69"/>
      <c r="Y901" s="69"/>
      <c r="Z901" s="69"/>
      <c r="AA901" s="69"/>
      <c r="AB901" s="70"/>
      <c r="AC901" s="70"/>
      <c r="AD901" s="69"/>
      <c r="AE901" s="69"/>
      <c r="AF901" s="69"/>
      <c r="AG901" s="71"/>
      <c r="AH901" s="69"/>
      <c r="AI901" s="70"/>
      <c r="AJ901" s="85"/>
      <c r="AK901" s="86"/>
      <c r="AL901" s="87"/>
      <c r="AM901" s="69"/>
      <c r="AN901" s="69"/>
      <c r="AO901" s="69"/>
      <c r="AP901" s="72"/>
      <c r="AQ901" s="72"/>
      <c r="AR901" s="72"/>
      <c r="AS901" s="72"/>
      <c r="AT901" s="70"/>
      <c r="AU901" s="70"/>
      <c r="AV901" s="80"/>
      <c r="AW901" s="81" t="str">
        <f>IF(AV901="","",VLOOKUP(AV901,Prov!$A$2:$B$36,2,2))</f>
        <v/>
      </c>
      <c r="AX901" s="74"/>
    </row>
    <row r="902" spans="1:50" ht="15" customHeight="1">
      <c r="A902" s="71"/>
      <c r="B902" s="71"/>
      <c r="C902" s="70"/>
      <c r="D902" s="70"/>
      <c r="E902" s="70"/>
      <c r="F902" s="72"/>
      <c r="G902" s="70"/>
      <c r="H902" s="85"/>
      <c r="I902" s="86"/>
      <c r="J902" s="87"/>
      <c r="K902" s="71"/>
      <c r="L902" s="70"/>
      <c r="M902" s="69"/>
      <c r="N902" s="71"/>
      <c r="O902" s="69"/>
      <c r="P902" s="73"/>
      <c r="Q902" s="85"/>
      <c r="R902" s="86"/>
      <c r="S902" s="87"/>
      <c r="T902" s="73"/>
      <c r="U902" s="85"/>
      <c r="V902" s="86"/>
      <c r="W902" s="87"/>
      <c r="X902" s="69"/>
      <c r="Y902" s="69"/>
      <c r="Z902" s="69"/>
      <c r="AA902" s="69"/>
      <c r="AB902" s="70"/>
      <c r="AC902" s="70"/>
      <c r="AD902" s="69"/>
      <c r="AE902" s="69"/>
      <c r="AF902" s="69"/>
      <c r="AG902" s="71"/>
      <c r="AH902" s="69"/>
      <c r="AI902" s="70"/>
      <c r="AJ902" s="85"/>
      <c r="AK902" s="86"/>
      <c r="AL902" s="87"/>
      <c r="AM902" s="69"/>
      <c r="AN902" s="69"/>
      <c r="AO902" s="69"/>
      <c r="AP902" s="72"/>
      <c r="AQ902" s="72"/>
      <c r="AR902" s="72"/>
      <c r="AS902" s="72"/>
      <c r="AT902" s="70"/>
      <c r="AU902" s="70"/>
      <c r="AV902" s="80"/>
      <c r="AW902" s="81" t="str">
        <f>IF(AV902="","",VLOOKUP(AV902,Prov!$A$2:$B$36,2,2))</f>
        <v/>
      </c>
      <c r="AX902" s="74"/>
    </row>
    <row r="903" spans="1:50" ht="15" customHeight="1">
      <c r="A903" s="71"/>
      <c r="B903" s="71"/>
      <c r="C903" s="70"/>
      <c r="D903" s="70"/>
      <c r="E903" s="70"/>
      <c r="F903" s="72"/>
      <c r="G903" s="70"/>
      <c r="H903" s="85"/>
      <c r="I903" s="86"/>
      <c r="J903" s="87"/>
      <c r="K903" s="71"/>
      <c r="L903" s="70"/>
      <c r="M903" s="69"/>
      <c r="N903" s="71"/>
      <c r="O903" s="69"/>
      <c r="P903" s="73"/>
      <c r="Q903" s="85"/>
      <c r="R903" s="86"/>
      <c r="S903" s="87"/>
      <c r="T903" s="73"/>
      <c r="U903" s="85"/>
      <c r="V903" s="86"/>
      <c r="W903" s="87"/>
      <c r="X903" s="69"/>
      <c r="Y903" s="69"/>
      <c r="Z903" s="69"/>
      <c r="AA903" s="69"/>
      <c r="AB903" s="70"/>
      <c r="AC903" s="70"/>
      <c r="AD903" s="69"/>
      <c r="AE903" s="69"/>
      <c r="AF903" s="69"/>
      <c r="AG903" s="71"/>
      <c r="AH903" s="69"/>
      <c r="AI903" s="70"/>
      <c r="AJ903" s="85"/>
      <c r="AK903" s="86"/>
      <c r="AL903" s="87"/>
      <c r="AM903" s="69"/>
      <c r="AN903" s="69"/>
      <c r="AO903" s="69"/>
      <c r="AP903" s="72"/>
      <c r="AQ903" s="72"/>
      <c r="AR903" s="72"/>
      <c r="AS903" s="72"/>
      <c r="AT903" s="70"/>
      <c r="AU903" s="70"/>
      <c r="AV903" s="80"/>
      <c r="AW903" s="81" t="str">
        <f>IF(AV903="","",VLOOKUP(AV903,Prov!$A$2:$B$36,2,2))</f>
        <v/>
      </c>
      <c r="AX903" s="74"/>
    </row>
    <row r="904" spans="1:50" ht="15" customHeight="1">
      <c r="A904" s="71"/>
      <c r="B904" s="71"/>
      <c r="C904" s="70"/>
      <c r="D904" s="70"/>
      <c r="E904" s="70"/>
      <c r="F904" s="72"/>
      <c r="G904" s="70"/>
      <c r="H904" s="85"/>
      <c r="I904" s="86"/>
      <c r="J904" s="87"/>
      <c r="K904" s="71"/>
      <c r="L904" s="70"/>
      <c r="M904" s="69"/>
      <c r="N904" s="71"/>
      <c r="O904" s="69"/>
      <c r="P904" s="73"/>
      <c r="Q904" s="85"/>
      <c r="R904" s="86"/>
      <c r="S904" s="87"/>
      <c r="T904" s="73"/>
      <c r="U904" s="85"/>
      <c r="V904" s="86"/>
      <c r="W904" s="87"/>
      <c r="X904" s="69"/>
      <c r="Y904" s="69"/>
      <c r="Z904" s="69"/>
      <c r="AA904" s="69"/>
      <c r="AB904" s="70"/>
      <c r="AC904" s="70"/>
      <c r="AD904" s="69"/>
      <c r="AE904" s="69"/>
      <c r="AF904" s="69"/>
      <c r="AG904" s="71"/>
      <c r="AH904" s="69"/>
      <c r="AI904" s="70"/>
      <c r="AJ904" s="85"/>
      <c r="AK904" s="86"/>
      <c r="AL904" s="87"/>
      <c r="AM904" s="69"/>
      <c r="AN904" s="69"/>
      <c r="AO904" s="69"/>
      <c r="AP904" s="72"/>
      <c r="AQ904" s="72"/>
      <c r="AR904" s="72"/>
      <c r="AS904" s="72"/>
      <c r="AT904" s="70"/>
      <c r="AU904" s="70"/>
      <c r="AV904" s="80"/>
      <c r="AW904" s="81" t="str">
        <f>IF(AV904="","",VLOOKUP(AV904,Prov!$A$2:$B$36,2,2))</f>
        <v/>
      </c>
      <c r="AX904" s="74"/>
    </row>
    <row r="905" spans="1:50" ht="15" customHeight="1">
      <c r="A905" s="71"/>
      <c r="B905" s="71"/>
      <c r="C905" s="70"/>
      <c r="D905" s="70"/>
      <c r="E905" s="70"/>
      <c r="F905" s="72"/>
      <c r="G905" s="70"/>
      <c r="H905" s="85"/>
      <c r="I905" s="86"/>
      <c r="J905" s="87"/>
      <c r="K905" s="71"/>
      <c r="L905" s="70"/>
      <c r="M905" s="69"/>
      <c r="N905" s="71"/>
      <c r="O905" s="69"/>
      <c r="P905" s="73"/>
      <c r="Q905" s="85"/>
      <c r="R905" s="86"/>
      <c r="S905" s="87"/>
      <c r="T905" s="73"/>
      <c r="U905" s="85"/>
      <c r="V905" s="86"/>
      <c r="W905" s="87"/>
      <c r="X905" s="69"/>
      <c r="Y905" s="69"/>
      <c r="Z905" s="69"/>
      <c r="AA905" s="69"/>
      <c r="AB905" s="70"/>
      <c r="AC905" s="70"/>
      <c r="AD905" s="69"/>
      <c r="AE905" s="69"/>
      <c r="AF905" s="69"/>
      <c r="AG905" s="71"/>
      <c r="AH905" s="69"/>
      <c r="AI905" s="70"/>
      <c r="AJ905" s="85"/>
      <c r="AK905" s="86"/>
      <c r="AL905" s="87"/>
      <c r="AM905" s="69"/>
      <c r="AN905" s="69"/>
      <c r="AO905" s="69"/>
      <c r="AP905" s="72"/>
      <c r="AQ905" s="72"/>
      <c r="AR905" s="72"/>
      <c r="AS905" s="72"/>
      <c r="AT905" s="70"/>
      <c r="AU905" s="70"/>
      <c r="AV905" s="80"/>
      <c r="AW905" s="81" t="str">
        <f>IF(AV905="","",VLOOKUP(AV905,Prov!$A$2:$B$36,2,2))</f>
        <v/>
      </c>
      <c r="AX905" s="74"/>
    </row>
    <row r="906" spans="1:50" ht="15" customHeight="1">
      <c r="A906" s="71"/>
      <c r="B906" s="71"/>
      <c r="C906" s="70"/>
      <c r="D906" s="70"/>
      <c r="E906" s="70"/>
      <c r="F906" s="72"/>
      <c r="G906" s="70"/>
      <c r="H906" s="85"/>
      <c r="I906" s="86"/>
      <c r="J906" s="87"/>
      <c r="K906" s="71"/>
      <c r="L906" s="70"/>
      <c r="M906" s="69"/>
      <c r="N906" s="71"/>
      <c r="O906" s="69"/>
      <c r="P906" s="73"/>
      <c r="Q906" s="85"/>
      <c r="R906" s="86"/>
      <c r="S906" s="87"/>
      <c r="T906" s="73"/>
      <c r="U906" s="85"/>
      <c r="V906" s="86"/>
      <c r="W906" s="87"/>
      <c r="X906" s="69"/>
      <c r="Y906" s="69"/>
      <c r="Z906" s="69"/>
      <c r="AA906" s="69"/>
      <c r="AB906" s="70"/>
      <c r="AC906" s="70"/>
      <c r="AD906" s="69"/>
      <c r="AE906" s="69"/>
      <c r="AF906" s="69"/>
      <c r="AG906" s="71"/>
      <c r="AH906" s="69"/>
      <c r="AI906" s="70"/>
      <c r="AJ906" s="85"/>
      <c r="AK906" s="86"/>
      <c r="AL906" s="87"/>
      <c r="AM906" s="69"/>
      <c r="AN906" s="69"/>
      <c r="AO906" s="69"/>
      <c r="AP906" s="72"/>
      <c r="AQ906" s="72"/>
      <c r="AR906" s="72"/>
      <c r="AS906" s="72"/>
      <c r="AT906" s="70"/>
      <c r="AU906" s="70"/>
      <c r="AV906" s="80"/>
      <c r="AW906" s="81" t="str">
        <f>IF(AV906="","",VLOOKUP(AV906,Prov!$A$2:$B$36,2,2))</f>
        <v/>
      </c>
      <c r="AX906" s="74"/>
    </row>
    <row r="907" spans="1:50" ht="15" customHeight="1">
      <c r="A907" s="71"/>
      <c r="B907" s="71"/>
      <c r="C907" s="70"/>
      <c r="D907" s="70"/>
      <c r="E907" s="70"/>
      <c r="F907" s="72"/>
      <c r="G907" s="70"/>
      <c r="H907" s="85"/>
      <c r="I907" s="86"/>
      <c r="J907" s="87"/>
      <c r="K907" s="71"/>
      <c r="L907" s="70"/>
      <c r="M907" s="69"/>
      <c r="N907" s="71"/>
      <c r="O907" s="69"/>
      <c r="P907" s="73"/>
      <c r="Q907" s="85"/>
      <c r="R907" s="86"/>
      <c r="S907" s="87"/>
      <c r="T907" s="73"/>
      <c r="U907" s="85"/>
      <c r="V907" s="86"/>
      <c r="W907" s="87"/>
      <c r="X907" s="69"/>
      <c r="Y907" s="69"/>
      <c r="Z907" s="69"/>
      <c r="AA907" s="69"/>
      <c r="AB907" s="70"/>
      <c r="AC907" s="70"/>
      <c r="AD907" s="69"/>
      <c r="AE907" s="69"/>
      <c r="AF907" s="69"/>
      <c r="AG907" s="71"/>
      <c r="AH907" s="69"/>
      <c r="AI907" s="70"/>
      <c r="AJ907" s="85"/>
      <c r="AK907" s="86"/>
      <c r="AL907" s="87"/>
      <c r="AM907" s="69"/>
      <c r="AN907" s="69"/>
      <c r="AO907" s="69"/>
      <c r="AP907" s="72"/>
      <c r="AQ907" s="72"/>
      <c r="AR907" s="72"/>
      <c r="AS907" s="72"/>
      <c r="AT907" s="70"/>
      <c r="AU907" s="70"/>
      <c r="AV907" s="80"/>
      <c r="AW907" s="81" t="str">
        <f>IF(AV907="","",VLOOKUP(AV907,Prov!$A$2:$B$36,2,2))</f>
        <v/>
      </c>
      <c r="AX907" s="74"/>
    </row>
    <row r="908" spans="1:50" ht="15" customHeight="1">
      <c r="A908" s="71"/>
      <c r="B908" s="71"/>
      <c r="C908" s="70"/>
      <c r="D908" s="70"/>
      <c r="E908" s="70"/>
      <c r="F908" s="72"/>
      <c r="G908" s="70"/>
      <c r="H908" s="85"/>
      <c r="I908" s="86"/>
      <c r="J908" s="87"/>
      <c r="K908" s="71"/>
      <c r="L908" s="70"/>
      <c r="M908" s="69"/>
      <c r="N908" s="71"/>
      <c r="O908" s="69"/>
      <c r="P908" s="73"/>
      <c r="Q908" s="85"/>
      <c r="R908" s="86"/>
      <c r="S908" s="87"/>
      <c r="T908" s="73"/>
      <c r="U908" s="85"/>
      <c r="V908" s="86"/>
      <c r="W908" s="87"/>
      <c r="X908" s="69"/>
      <c r="Y908" s="69"/>
      <c r="Z908" s="69"/>
      <c r="AA908" s="69"/>
      <c r="AB908" s="70"/>
      <c r="AC908" s="70"/>
      <c r="AD908" s="69"/>
      <c r="AE908" s="69"/>
      <c r="AF908" s="69"/>
      <c r="AG908" s="71"/>
      <c r="AH908" s="69"/>
      <c r="AI908" s="70"/>
      <c r="AJ908" s="85"/>
      <c r="AK908" s="86"/>
      <c r="AL908" s="87"/>
      <c r="AM908" s="69"/>
      <c r="AN908" s="69"/>
      <c r="AO908" s="69"/>
      <c r="AP908" s="72"/>
      <c r="AQ908" s="72"/>
      <c r="AR908" s="72"/>
      <c r="AS908" s="72"/>
      <c r="AT908" s="70"/>
      <c r="AU908" s="70"/>
      <c r="AV908" s="80"/>
      <c r="AW908" s="81" t="str">
        <f>IF(AV908="","",VLOOKUP(AV908,Prov!$A$2:$B$36,2,2))</f>
        <v/>
      </c>
      <c r="AX908" s="74"/>
    </row>
    <row r="909" spans="1:50" ht="15" customHeight="1">
      <c r="A909" s="71"/>
      <c r="B909" s="71"/>
      <c r="C909" s="70"/>
      <c r="D909" s="70"/>
      <c r="E909" s="70"/>
      <c r="F909" s="72"/>
      <c r="G909" s="70"/>
      <c r="H909" s="85"/>
      <c r="I909" s="86"/>
      <c r="J909" s="87"/>
      <c r="K909" s="71"/>
      <c r="L909" s="70"/>
      <c r="M909" s="69"/>
      <c r="N909" s="71"/>
      <c r="O909" s="69"/>
      <c r="P909" s="73"/>
      <c r="Q909" s="85"/>
      <c r="R909" s="86"/>
      <c r="S909" s="87"/>
      <c r="T909" s="73"/>
      <c r="U909" s="85"/>
      <c r="V909" s="86"/>
      <c r="W909" s="87"/>
      <c r="X909" s="69"/>
      <c r="Y909" s="69"/>
      <c r="Z909" s="69"/>
      <c r="AA909" s="69"/>
      <c r="AB909" s="70"/>
      <c r="AC909" s="70"/>
      <c r="AD909" s="69"/>
      <c r="AE909" s="69"/>
      <c r="AF909" s="69"/>
      <c r="AG909" s="71"/>
      <c r="AH909" s="69"/>
      <c r="AI909" s="70"/>
      <c r="AJ909" s="85"/>
      <c r="AK909" s="86"/>
      <c r="AL909" s="87"/>
      <c r="AM909" s="69"/>
      <c r="AN909" s="69"/>
      <c r="AO909" s="69"/>
      <c r="AP909" s="72"/>
      <c r="AQ909" s="72"/>
      <c r="AR909" s="72"/>
      <c r="AS909" s="72"/>
      <c r="AT909" s="70"/>
      <c r="AU909" s="70"/>
      <c r="AV909" s="80"/>
      <c r="AW909" s="81" t="str">
        <f>IF(AV909="","",VLOOKUP(AV909,Prov!$A$2:$B$36,2,2))</f>
        <v/>
      </c>
      <c r="AX909" s="74"/>
    </row>
    <row r="910" spans="1:50" ht="15" customHeight="1">
      <c r="A910" s="71"/>
      <c r="B910" s="71"/>
      <c r="C910" s="70"/>
      <c r="D910" s="70"/>
      <c r="E910" s="70"/>
      <c r="F910" s="72"/>
      <c r="G910" s="70"/>
      <c r="H910" s="85"/>
      <c r="I910" s="86"/>
      <c r="J910" s="87"/>
      <c r="K910" s="71"/>
      <c r="L910" s="70"/>
      <c r="M910" s="69"/>
      <c r="N910" s="71"/>
      <c r="O910" s="69"/>
      <c r="P910" s="73"/>
      <c r="Q910" s="85"/>
      <c r="R910" s="86"/>
      <c r="S910" s="87"/>
      <c r="T910" s="73"/>
      <c r="U910" s="85"/>
      <c r="V910" s="86"/>
      <c r="W910" s="87"/>
      <c r="X910" s="69"/>
      <c r="Y910" s="69"/>
      <c r="Z910" s="69"/>
      <c r="AA910" s="69"/>
      <c r="AB910" s="70"/>
      <c r="AC910" s="70"/>
      <c r="AD910" s="69"/>
      <c r="AE910" s="69"/>
      <c r="AF910" s="69"/>
      <c r="AG910" s="71"/>
      <c r="AH910" s="69"/>
      <c r="AI910" s="70"/>
      <c r="AJ910" s="85"/>
      <c r="AK910" s="86"/>
      <c r="AL910" s="87"/>
      <c r="AM910" s="69"/>
      <c r="AN910" s="69"/>
      <c r="AO910" s="69"/>
      <c r="AP910" s="72"/>
      <c r="AQ910" s="72"/>
      <c r="AR910" s="72"/>
      <c r="AS910" s="72"/>
      <c r="AT910" s="70"/>
      <c r="AU910" s="70"/>
      <c r="AV910" s="80"/>
      <c r="AW910" s="81" t="str">
        <f>IF(AV910="","",VLOOKUP(AV910,Prov!$A$2:$B$36,2,2))</f>
        <v/>
      </c>
      <c r="AX910" s="74"/>
    </row>
    <row r="911" spans="1:50" ht="15" customHeight="1">
      <c r="A911" s="71"/>
      <c r="B911" s="71"/>
      <c r="C911" s="70"/>
      <c r="D911" s="70"/>
      <c r="E911" s="70"/>
      <c r="F911" s="72"/>
      <c r="G911" s="70"/>
      <c r="H911" s="85"/>
      <c r="I911" s="86"/>
      <c r="J911" s="87"/>
      <c r="K911" s="71"/>
      <c r="L911" s="70"/>
      <c r="M911" s="69"/>
      <c r="N911" s="71"/>
      <c r="O911" s="69"/>
      <c r="P911" s="73"/>
      <c r="Q911" s="85"/>
      <c r="R911" s="86"/>
      <c r="S911" s="87"/>
      <c r="T911" s="73"/>
      <c r="U911" s="85"/>
      <c r="V911" s="86"/>
      <c r="W911" s="87"/>
      <c r="X911" s="69"/>
      <c r="Y911" s="69"/>
      <c r="Z911" s="69"/>
      <c r="AA911" s="69"/>
      <c r="AB911" s="70"/>
      <c r="AC911" s="70"/>
      <c r="AD911" s="69"/>
      <c r="AE911" s="69"/>
      <c r="AF911" s="69"/>
      <c r="AG911" s="71"/>
      <c r="AH911" s="69"/>
      <c r="AI911" s="70"/>
      <c r="AJ911" s="85"/>
      <c r="AK911" s="86"/>
      <c r="AL911" s="87"/>
      <c r="AM911" s="69"/>
      <c r="AN911" s="69"/>
      <c r="AO911" s="69"/>
      <c r="AP911" s="72"/>
      <c r="AQ911" s="72"/>
      <c r="AR911" s="72"/>
      <c r="AS911" s="72"/>
      <c r="AT911" s="70"/>
      <c r="AU911" s="70"/>
      <c r="AV911" s="80"/>
      <c r="AW911" s="81" t="str">
        <f>IF(AV911="","",VLOOKUP(AV911,Prov!$A$2:$B$36,2,2))</f>
        <v/>
      </c>
      <c r="AX911" s="74"/>
    </row>
    <row r="912" spans="1:50" ht="15" customHeight="1">
      <c r="A912" s="71"/>
      <c r="B912" s="71"/>
      <c r="C912" s="70"/>
      <c r="D912" s="70"/>
      <c r="E912" s="70"/>
      <c r="F912" s="72"/>
      <c r="G912" s="70"/>
      <c r="H912" s="85"/>
      <c r="I912" s="86"/>
      <c r="J912" s="87"/>
      <c r="K912" s="71"/>
      <c r="L912" s="70"/>
      <c r="M912" s="69"/>
      <c r="N912" s="71"/>
      <c r="O912" s="69"/>
      <c r="P912" s="73"/>
      <c r="Q912" s="85"/>
      <c r="R912" s="86"/>
      <c r="S912" s="87"/>
      <c r="T912" s="73"/>
      <c r="U912" s="85"/>
      <c r="V912" s="86"/>
      <c r="W912" s="87"/>
      <c r="X912" s="69"/>
      <c r="Y912" s="69"/>
      <c r="Z912" s="69"/>
      <c r="AA912" s="69"/>
      <c r="AB912" s="70"/>
      <c r="AC912" s="70"/>
      <c r="AD912" s="69"/>
      <c r="AE912" s="69"/>
      <c r="AF912" s="69"/>
      <c r="AG912" s="71"/>
      <c r="AH912" s="69"/>
      <c r="AI912" s="70"/>
      <c r="AJ912" s="85"/>
      <c r="AK912" s="86"/>
      <c r="AL912" s="87"/>
      <c r="AM912" s="69"/>
      <c r="AN912" s="69"/>
      <c r="AO912" s="69"/>
      <c r="AP912" s="72"/>
      <c r="AQ912" s="72"/>
      <c r="AR912" s="72"/>
      <c r="AS912" s="72"/>
      <c r="AT912" s="70"/>
      <c r="AU912" s="70"/>
      <c r="AV912" s="80"/>
      <c r="AW912" s="81" t="str">
        <f>IF(AV912="","",VLOOKUP(AV912,Prov!$A$2:$B$36,2,2))</f>
        <v/>
      </c>
      <c r="AX912" s="74"/>
    </row>
    <row r="913" spans="1:50" ht="15" customHeight="1">
      <c r="A913" s="71"/>
      <c r="B913" s="71"/>
      <c r="C913" s="70"/>
      <c r="D913" s="70"/>
      <c r="E913" s="70"/>
      <c r="F913" s="72"/>
      <c r="G913" s="70"/>
      <c r="H913" s="85"/>
      <c r="I913" s="86"/>
      <c r="J913" s="87"/>
      <c r="K913" s="71"/>
      <c r="L913" s="70"/>
      <c r="M913" s="69"/>
      <c r="N913" s="71"/>
      <c r="O913" s="69"/>
      <c r="P913" s="73"/>
      <c r="Q913" s="85"/>
      <c r="R913" s="86"/>
      <c r="S913" s="87"/>
      <c r="T913" s="73"/>
      <c r="U913" s="85"/>
      <c r="V913" s="86"/>
      <c r="W913" s="87"/>
      <c r="X913" s="69"/>
      <c r="Y913" s="69"/>
      <c r="Z913" s="69"/>
      <c r="AA913" s="69"/>
      <c r="AB913" s="70"/>
      <c r="AC913" s="70"/>
      <c r="AD913" s="69"/>
      <c r="AE913" s="69"/>
      <c r="AF913" s="69"/>
      <c r="AG913" s="71"/>
      <c r="AH913" s="69"/>
      <c r="AI913" s="70"/>
      <c r="AJ913" s="85"/>
      <c r="AK913" s="86"/>
      <c r="AL913" s="87"/>
      <c r="AM913" s="69"/>
      <c r="AN913" s="69"/>
      <c r="AO913" s="69"/>
      <c r="AP913" s="72"/>
      <c r="AQ913" s="72"/>
      <c r="AR913" s="72"/>
      <c r="AS913" s="72"/>
      <c r="AT913" s="70"/>
      <c r="AU913" s="70"/>
      <c r="AV913" s="80"/>
      <c r="AW913" s="81" t="str">
        <f>IF(AV913="","",VLOOKUP(AV913,Prov!$A$2:$B$36,2,2))</f>
        <v/>
      </c>
      <c r="AX913" s="74"/>
    </row>
    <row r="914" spans="1:50" ht="15" customHeight="1">
      <c r="A914" s="71"/>
      <c r="B914" s="71"/>
      <c r="C914" s="70"/>
      <c r="D914" s="70"/>
      <c r="E914" s="70"/>
      <c r="F914" s="72"/>
      <c r="G914" s="70"/>
      <c r="H914" s="85"/>
      <c r="I914" s="86"/>
      <c r="J914" s="87"/>
      <c r="K914" s="71"/>
      <c r="L914" s="70"/>
      <c r="M914" s="69"/>
      <c r="N914" s="71"/>
      <c r="O914" s="69"/>
      <c r="P914" s="73"/>
      <c r="Q914" s="85"/>
      <c r="R914" s="86"/>
      <c r="S914" s="87"/>
      <c r="T914" s="73"/>
      <c r="U914" s="85"/>
      <c r="V914" s="86"/>
      <c r="W914" s="87"/>
      <c r="X914" s="69"/>
      <c r="Y914" s="69"/>
      <c r="Z914" s="69"/>
      <c r="AA914" s="69"/>
      <c r="AB914" s="70"/>
      <c r="AC914" s="70"/>
      <c r="AD914" s="69"/>
      <c r="AE914" s="69"/>
      <c r="AF914" s="69"/>
      <c r="AG914" s="71"/>
      <c r="AH914" s="69"/>
      <c r="AI914" s="70"/>
      <c r="AJ914" s="85"/>
      <c r="AK914" s="86"/>
      <c r="AL914" s="87"/>
      <c r="AM914" s="69"/>
      <c r="AN914" s="69"/>
      <c r="AO914" s="69"/>
      <c r="AP914" s="72"/>
      <c r="AQ914" s="72"/>
      <c r="AR914" s="72"/>
      <c r="AS914" s="72"/>
      <c r="AT914" s="70"/>
      <c r="AU914" s="70"/>
      <c r="AV914" s="80"/>
      <c r="AW914" s="81" t="str">
        <f>IF(AV914="","",VLOOKUP(AV914,Prov!$A$2:$B$36,2,2))</f>
        <v/>
      </c>
      <c r="AX914" s="74"/>
    </row>
    <row r="915" spans="1:50" ht="15" customHeight="1">
      <c r="A915" s="71"/>
      <c r="B915" s="71"/>
      <c r="C915" s="70"/>
      <c r="D915" s="70"/>
      <c r="E915" s="70"/>
      <c r="F915" s="72"/>
      <c r="G915" s="70"/>
      <c r="H915" s="85"/>
      <c r="I915" s="86"/>
      <c r="J915" s="87"/>
      <c r="K915" s="71"/>
      <c r="L915" s="70"/>
      <c r="M915" s="69"/>
      <c r="N915" s="71"/>
      <c r="O915" s="69"/>
      <c r="P915" s="73"/>
      <c r="Q915" s="85"/>
      <c r="R915" s="86"/>
      <c r="S915" s="87"/>
      <c r="T915" s="73"/>
      <c r="U915" s="85"/>
      <c r="V915" s="86"/>
      <c r="W915" s="87"/>
      <c r="X915" s="69"/>
      <c r="Y915" s="69"/>
      <c r="Z915" s="69"/>
      <c r="AA915" s="69"/>
      <c r="AB915" s="70"/>
      <c r="AC915" s="70"/>
      <c r="AD915" s="69"/>
      <c r="AE915" s="69"/>
      <c r="AF915" s="69"/>
      <c r="AG915" s="71"/>
      <c r="AH915" s="69"/>
      <c r="AI915" s="70"/>
      <c r="AJ915" s="85"/>
      <c r="AK915" s="86"/>
      <c r="AL915" s="87"/>
      <c r="AM915" s="69"/>
      <c r="AN915" s="69"/>
      <c r="AO915" s="69"/>
      <c r="AP915" s="72"/>
      <c r="AQ915" s="72"/>
      <c r="AR915" s="72"/>
      <c r="AS915" s="72"/>
      <c r="AT915" s="70"/>
      <c r="AU915" s="70"/>
      <c r="AV915" s="80"/>
      <c r="AW915" s="81" t="str">
        <f>IF(AV915="","",VLOOKUP(AV915,Prov!$A$2:$B$36,2,2))</f>
        <v/>
      </c>
      <c r="AX915" s="74"/>
    </row>
    <row r="916" spans="1:50" ht="15" customHeight="1">
      <c r="A916" s="71"/>
      <c r="B916" s="71"/>
      <c r="C916" s="70"/>
      <c r="D916" s="70"/>
      <c r="E916" s="70"/>
      <c r="F916" s="72"/>
      <c r="G916" s="70"/>
      <c r="H916" s="85"/>
      <c r="I916" s="86"/>
      <c r="J916" s="87"/>
      <c r="K916" s="71"/>
      <c r="L916" s="70"/>
      <c r="M916" s="69"/>
      <c r="N916" s="71"/>
      <c r="O916" s="69"/>
      <c r="P916" s="73"/>
      <c r="Q916" s="85"/>
      <c r="R916" s="86"/>
      <c r="S916" s="87"/>
      <c r="T916" s="73"/>
      <c r="U916" s="85"/>
      <c r="V916" s="86"/>
      <c r="W916" s="87"/>
      <c r="X916" s="69"/>
      <c r="Y916" s="69"/>
      <c r="Z916" s="69"/>
      <c r="AA916" s="69"/>
      <c r="AB916" s="70"/>
      <c r="AC916" s="70"/>
      <c r="AD916" s="69"/>
      <c r="AE916" s="69"/>
      <c r="AF916" s="69"/>
      <c r="AG916" s="71"/>
      <c r="AH916" s="69"/>
      <c r="AI916" s="70"/>
      <c r="AJ916" s="85"/>
      <c r="AK916" s="86"/>
      <c r="AL916" s="87"/>
      <c r="AM916" s="69"/>
      <c r="AN916" s="69"/>
      <c r="AO916" s="69"/>
      <c r="AP916" s="72"/>
      <c r="AQ916" s="72"/>
      <c r="AR916" s="72"/>
      <c r="AS916" s="72"/>
      <c r="AT916" s="70"/>
      <c r="AU916" s="70"/>
      <c r="AV916" s="80"/>
      <c r="AW916" s="81" t="str">
        <f>IF(AV916="","",VLOOKUP(AV916,Prov!$A$2:$B$36,2,2))</f>
        <v/>
      </c>
      <c r="AX916" s="74"/>
    </row>
    <row r="917" spans="1:50" ht="15" customHeight="1">
      <c r="A917" s="71"/>
      <c r="B917" s="71"/>
      <c r="C917" s="70"/>
      <c r="D917" s="70"/>
      <c r="E917" s="70"/>
      <c r="F917" s="72"/>
      <c r="G917" s="70"/>
      <c r="H917" s="85"/>
      <c r="I917" s="86"/>
      <c r="J917" s="87"/>
      <c r="K917" s="71"/>
      <c r="L917" s="70"/>
      <c r="M917" s="69"/>
      <c r="N917" s="71"/>
      <c r="O917" s="69"/>
      <c r="P917" s="73"/>
      <c r="Q917" s="85"/>
      <c r="R917" s="86"/>
      <c r="S917" s="87"/>
      <c r="T917" s="73"/>
      <c r="U917" s="85"/>
      <c r="V917" s="86"/>
      <c r="W917" s="87"/>
      <c r="X917" s="69"/>
      <c r="Y917" s="69"/>
      <c r="Z917" s="69"/>
      <c r="AA917" s="69"/>
      <c r="AB917" s="70"/>
      <c r="AC917" s="70"/>
      <c r="AD917" s="69"/>
      <c r="AE917" s="69"/>
      <c r="AF917" s="69"/>
      <c r="AG917" s="71"/>
      <c r="AH917" s="69"/>
      <c r="AI917" s="70"/>
      <c r="AJ917" s="85"/>
      <c r="AK917" s="86"/>
      <c r="AL917" s="87"/>
      <c r="AM917" s="69"/>
      <c r="AN917" s="69"/>
      <c r="AO917" s="69"/>
      <c r="AP917" s="72"/>
      <c r="AQ917" s="72"/>
      <c r="AR917" s="72"/>
      <c r="AS917" s="72"/>
      <c r="AT917" s="70"/>
      <c r="AU917" s="70"/>
      <c r="AV917" s="80"/>
      <c r="AW917" s="81" t="str">
        <f>IF(AV917="","",VLOOKUP(AV917,Prov!$A$2:$B$36,2,2))</f>
        <v/>
      </c>
      <c r="AX917" s="74"/>
    </row>
    <row r="918" spans="1:50" ht="15" customHeight="1">
      <c r="A918" s="71"/>
      <c r="B918" s="71"/>
      <c r="C918" s="70"/>
      <c r="D918" s="70"/>
      <c r="E918" s="70"/>
      <c r="F918" s="72"/>
      <c r="G918" s="70"/>
      <c r="H918" s="85"/>
      <c r="I918" s="86"/>
      <c r="J918" s="87"/>
      <c r="K918" s="71"/>
      <c r="L918" s="70"/>
      <c r="M918" s="69"/>
      <c r="N918" s="71"/>
      <c r="O918" s="69"/>
      <c r="P918" s="73"/>
      <c r="Q918" s="85"/>
      <c r="R918" s="86"/>
      <c r="S918" s="87"/>
      <c r="T918" s="73"/>
      <c r="U918" s="85"/>
      <c r="V918" s="86"/>
      <c r="W918" s="87"/>
      <c r="X918" s="69"/>
      <c r="Y918" s="69"/>
      <c r="Z918" s="69"/>
      <c r="AA918" s="69"/>
      <c r="AB918" s="70"/>
      <c r="AC918" s="70"/>
      <c r="AD918" s="69"/>
      <c r="AE918" s="69"/>
      <c r="AF918" s="69"/>
      <c r="AG918" s="71"/>
      <c r="AH918" s="69"/>
      <c r="AI918" s="70"/>
      <c r="AJ918" s="85"/>
      <c r="AK918" s="86"/>
      <c r="AL918" s="87"/>
      <c r="AM918" s="69"/>
      <c r="AN918" s="69"/>
      <c r="AO918" s="69"/>
      <c r="AP918" s="72"/>
      <c r="AQ918" s="72"/>
      <c r="AR918" s="72"/>
      <c r="AS918" s="72"/>
      <c r="AT918" s="70"/>
      <c r="AU918" s="70"/>
      <c r="AV918" s="80"/>
      <c r="AW918" s="81" t="str">
        <f>IF(AV918="","",VLOOKUP(AV918,Prov!$A$2:$B$36,2,2))</f>
        <v/>
      </c>
      <c r="AX918" s="74"/>
    </row>
    <row r="919" spans="1:50" ht="15" customHeight="1">
      <c r="A919" s="71"/>
      <c r="B919" s="71"/>
      <c r="C919" s="70"/>
      <c r="D919" s="70"/>
      <c r="E919" s="70"/>
      <c r="F919" s="72"/>
      <c r="G919" s="70"/>
      <c r="H919" s="85"/>
      <c r="I919" s="86"/>
      <c r="J919" s="87"/>
      <c r="K919" s="71"/>
      <c r="L919" s="70"/>
      <c r="M919" s="69"/>
      <c r="N919" s="71"/>
      <c r="O919" s="69"/>
      <c r="P919" s="73"/>
      <c r="Q919" s="85"/>
      <c r="R919" s="86"/>
      <c r="S919" s="87"/>
      <c r="T919" s="73"/>
      <c r="U919" s="85"/>
      <c r="V919" s="86"/>
      <c r="W919" s="87"/>
      <c r="X919" s="69"/>
      <c r="Y919" s="69"/>
      <c r="Z919" s="69"/>
      <c r="AA919" s="69"/>
      <c r="AB919" s="70"/>
      <c r="AC919" s="70"/>
      <c r="AD919" s="69"/>
      <c r="AE919" s="69"/>
      <c r="AF919" s="69"/>
      <c r="AG919" s="71"/>
      <c r="AH919" s="69"/>
      <c r="AI919" s="70"/>
      <c r="AJ919" s="85"/>
      <c r="AK919" s="86"/>
      <c r="AL919" s="87"/>
      <c r="AM919" s="69"/>
      <c r="AN919" s="69"/>
      <c r="AO919" s="69"/>
      <c r="AP919" s="72"/>
      <c r="AQ919" s="72"/>
      <c r="AR919" s="72"/>
      <c r="AS919" s="72"/>
      <c r="AT919" s="70"/>
      <c r="AU919" s="70"/>
      <c r="AV919" s="80"/>
      <c r="AW919" s="81" t="str">
        <f>IF(AV919="","",VLOOKUP(AV919,Prov!$A$2:$B$36,2,2))</f>
        <v/>
      </c>
      <c r="AX919" s="74"/>
    </row>
    <row r="920" spans="1:50" ht="15" customHeight="1">
      <c r="A920" s="71"/>
      <c r="B920" s="71"/>
      <c r="C920" s="70"/>
      <c r="D920" s="70"/>
      <c r="E920" s="70"/>
      <c r="F920" s="72"/>
      <c r="G920" s="70"/>
      <c r="H920" s="85"/>
      <c r="I920" s="86"/>
      <c r="J920" s="87"/>
      <c r="K920" s="71"/>
      <c r="L920" s="70"/>
      <c r="M920" s="69"/>
      <c r="N920" s="71"/>
      <c r="O920" s="69"/>
      <c r="P920" s="73"/>
      <c r="Q920" s="85"/>
      <c r="R920" s="86"/>
      <c r="S920" s="87"/>
      <c r="T920" s="73"/>
      <c r="U920" s="85"/>
      <c r="V920" s="86"/>
      <c r="W920" s="87"/>
      <c r="X920" s="69"/>
      <c r="Y920" s="69"/>
      <c r="Z920" s="69"/>
      <c r="AA920" s="69"/>
      <c r="AB920" s="70"/>
      <c r="AC920" s="70"/>
      <c r="AD920" s="69"/>
      <c r="AE920" s="69"/>
      <c r="AF920" s="69"/>
      <c r="AG920" s="71"/>
      <c r="AH920" s="69"/>
      <c r="AI920" s="70"/>
      <c r="AJ920" s="85"/>
      <c r="AK920" s="86"/>
      <c r="AL920" s="87"/>
      <c r="AM920" s="69"/>
      <c r="AN920" s="69"/>
      <c r="AO920" s="69"/>
      <c r="AP920" s="72"/>
      <c r="AQ920" s="72"/>
      <c r="AR920" s="72"/>
      <c r="AS920" s="72"/>
      <c r="AT920" s="70"/>
      <c r="AU920" s="70"/>
      <c r="AV920" s="80"/>
      <c r="AW920" s="81" t="str">
        <f>IF(AV920="","",VLOOKUP(AV920,Prov!$A$2:$B$36,2,2))</f>
        <v/>
      </c>
      <c r="AX920" s="74"/>
    </row>
    <row r="921" spans="1:50" ht="15" customHeight="1">
      <c r="A921" s="71"/>
      <c r="B921" s="71"/>
      <c r="C921" s="70"/>
      <c r="D921" s="70"/>
      <c r="E921" s="70"/>
      <c r="F921" s="72"/>
      <c r="G921" s="70"/>
      <c r="H921" s="85"/>
      <c r="I921" s="86"/>
      <c r="J921" s="87"/>
      <c r="K921" s="71"/>
      <c r="L921" s="70"/>
      <c r="M921" s="69"/>
      <c r="N921" s="71"/>
      <c r="O921" s="69"/>
      <c r="P921" s="73"/>
      <c r="Q921" s="85"/>
      <c r="R921" s="86"/>
      <c r="S921" s="87"/>
      <c r="T921" s="73"/>
      <c r="U921" s="85"/>
      <c r="V921" s="86"/>
      <c r="W921" s="87"/>
      <c r="X921" s="69"/>
      <c r="Y921" s="69"/>
      <c r="Z921" s="69"/>
      <c r="AA921" s="69"/>
      <c r="AB921" s="70"/>
      <c r="AC921" s="70"/>
      <c r="AD921" s="69"/>
      <c r="AE921" s="69"/>
      <c r="AF921" s="69"/>
      <c r="AG921" s="71"/>
      <c r="AH921" s="69"/>
      <c r="AI921" s="70"/>
      <c r="AJ921" s="85"/>
      <c r="AK921" s="86"/>
      <c r="AL921" s="87"/>
      <c r="AM921" s="69"/>
      <c r="AN921" s="69"/>
      <c r="AO921" s="69"/>
      <c r="AP921" s="72"/>
      <c r="AQ921" s="72"/>
      <c r="AR921" s="72"/>
      <c r="AS921" s="72"/>
      <c r="AT921" s="70"/>
      <c r="AU921" s="70"/>
      <c r="AV921" s="80"/>
      <c r="AW921" s="81" t="str">
        <f>IF(AV921="","",VLOOKUP(AV921,Prov!$A$2:$B$36,2,2))</f>
        <v/>
      </c>
      <c r="AX921" s="74"/>
    </row>
    <row r="922" spans="1:50" ht="15" customHeight="1">
      <c r="A922" s="71"/>
      <c r="B922" s="71"/>
      <c r="C922" s="70"/>
      <c r="D922" s="70"/>
      <c r="E922" s="70"/>
      <c r="F922" s="72"/>
      <c r="G922" s="70"/>
      <c r="H922" s="85"/>
      <c r="I922" s="86"/>
      <c r="J922" s="87"/>
      <c r="K922" s="71"/>
      <c r="L922" s="70"/>
      <c r="M922" s="69"/>
      <c r="N922" s="71"/>
      <c r="O922" s="69"/>
      <c r="P922" s="73"/>
      <c r="Q922" s="85"/>
      <c r="R922" s="86"/>
      <c r="S922" s="87"/>
      <c r="T922" s="73"/>
      <c r="U922" s="85"/>
      <c r="V922" s="86"/>
      <c r="W922" s="87"/>
      <c r="X922" s="69"/>
      <c r="Y922" s="69"/>
      <c r="Z922" s="69"/>
      <c r="AA922" s="69"/>
      <c r="AB922" s="70"/>
      <c r="AC922" s="70"/>
      <c r="AD922" s="69"/>
      <c r="AE922" s="69"/>
      <c r="AF922" s="69"/>
      <c r="AG922" s="71"/>
      <c r="AH922" s="69"/>
      <c r="AI922" s="70"/>
      <c r="AJ922" s="85"/>
      <c r="AK922" s="86"/>
      <c r="AL922" s="87"/>
      <c r="AM922" s="69"/>
      <c r="AN922" s="69"/>
      <c r="AO922" s="69"/>
      <c r="AP922" s="72"/>
      <c r="AQ922" s="72"/>
      <c r="AR922" s="72"/>
      <c r="AS922" s="72"/>
      <c r="AT922" s="70"/>
      <c r="AU922" s="70"/>
      <c r="AV922" s="80"/>
      <c r="AW922" s="81" t="str">
        <f>IF(AV922="","",VLOOKUP(AV922,Prov!$A$2:$B$36,2,2))</f>
        <v/>
      </c>
      <c r="AX922" s="74"/>
    </row>
    <row r="923" spans="1:50" ht="15" customHeight="1">
      <c r="A923" s="71"/>
      <c r="B923" s="71"/>
      <c r="C923" s="70"/>
      <c r="D923" s="70"/>
      <c r="E923" s="70"/>
      <c r="F923" s="72"/>
      <c r="G923" s="70"/>
      <c r="H923" s="85"/>
      <c r="I923" s="86"/>
      <c r="J923" s="87"/>
      <c r="K923" s="71"/>
      <c r="L923" s="70"/>
      <c r="M923" s="69"/>
      <c r="N923" s="71"/>
      <c r="O923" s="69"/>
      <c r="P923" s="73"/>
      <c r="Q923" s="85"/>
      <c r="R923" s="86"/>
      <c r="S923" s="87"/>
      <c r="T923" s="73"/>
      <c r="U923" s="85"/>
      <c r="V923" s="86"/>
      <c r="W923" s="87"/>
      <c r="X923" s="69"/>
      <c r="Y923" s="69"/>
      <c r="Z923" s="69"/>
      <c r="AA923" s="69"/>
      <c r="AB923" s="70"/>
      <c r="AC923" s="70"/>
      <c r="AD923" s="69"/>
      <c r="AE923" s="69"/>
      <c r="AF923" s="69"/>
      <c r="AG923" s="71"/>
      <c r="AH923" s="69"/>
      <c r="AI923" s="70"/>
      <c r="AJ923" s="85"/>
      <c r="AK923" s="86"/>
      <c r="AL923" s="87"/>
      <c r="AM923" s="69"/>
      <c r="AN923" s="69"/>
      <c r="AO923" s="69"/>
      <c r="AP923" s="72"/>
      <c r="AQ923" s="72"/>
      <c r="AR923" s="72"/>
      <c r="AS923" s="72"/>
      <c r="AT923" s="70"/>
      <c r="AU923" s="70"/>
      <c r="AV923" s="80"/>
      <c r="AW923" s="81" t="str">
        <f>IF(AV923="","",VLOOKUP(AV923,Prov!$A$2:$B$36,2,2))</f>
        <v/>
      </c>
      <c r="AX923" s="74"/>
    </row>
    <row r="924" spans="1:50" ht="15" customHeight="1">
      <c r="A924" s="71"/>
      <c r="B924" s="71"/>
      <c r="C924" s="70"/>
      <c r="D924" s="70"/>
      <c r="E924" s="70"/>
      <c r="F924" s="72"/>
      <c r="G924" s="70"/>
      <c r="H924" s="85"/>
      <c r="I924" s="86"/>
      <c r="J924" s="87"/>
      <c r="K924" s="71"/>
      <c r="L924" s="70"/>
      <c r="M924" s="69"/>
      <c r="N924" s="71"/>
      <c r="O924" s="69"/>
      <c r="P924" s="73"/>
      <c r="Q924" s="85"/>
      <c r="R924" s="86"/>
      <c r="S924" s="87"/>
      <c r="T924" s="73"/>
      <c r="U924" s="85"/>
      <c r="V924" s="86"/>
      <c r="W924" s="87"/>
      <c r="X924" s="69"/>
      <c r="Y924" s="69"/>
      <c r="Z924" s="69"/>
      <c r="AA924" s="69"/>
      <c r="AB924" s="70"/>
      <c r="AC924" s="70"/>
      <c r="AD924" s="69"/>
      <c r="AE924" s="69"/>
      <c r="AF924" s="69"/>
      <c r="AG924" s="71"/>
      <c r="AH924" s="69"/>
      <c r="AI924" s="70"/>
      <c r="AJ924" s="85"/>
      <c r="AK924" s="86"/>
      <c r="AL924" s="87"/>
      <c r="AM924" s="69"/>
      <c r="AN924" s="69"/>
      <c r="AO924" s="69"/>
      <c r="AP924" s="72"/>
      <c r="AQ924" s="72"/>
      <c r="AR924" s="72"/>
      <c r="AS924" s="72"/>
      <c r="AT924" s="70"/>
      <c r="AU924" s="70"/>
      <c r="AV924" s="80"/>
      <c r="AW924" s="81" t="str">
        <f>IF(AV924="","",VLOOKUP(AV924,Prov!$A$2:$B$36,2,2))</f>
        <v/>
      </c>
      <c r="AX924" s="74"/>
    </row>
    <row r="925" spans="1:50" ht="15" customHeight="1">
      <c r="A925" s="71"/>
      <c r="B925" s="71"/>
      <c r="C925" s="70"/>
      <c r="D925" s="70"/>
      <c r="E925" s="70"/>
      <c r="F925" s="72"/>
      <c r="G925" s="70"/>
      <c r="H925" s="85"/>
      <c r="I925" s="86"/>
      <c r="J925" s="87"/>
      <c r="K925" s="71"/>
      <c r="L925" s="70"/>
      <c r="M925" s="69"/>
      <c r="N925" s="71"/>
      <c r="O925" s="69"/>
      <c r="P925" s="73"/>
      <c r="Q925" s="85"/>
      <c r="R925" s="86"/>
      <c r="S925" s="87"/>
      <c r="T925" s="73"/>
      <c r="U925" s="85"/>
      <c r="V925" s="86"/>
      <c r="W925" s="87"/>
      <c r="X925" s="69"/>
      <c r="Y925" s="69"/>
      <c r="Z925" s="69"/>
      <c r="AA925" s="69"/>
      <c r="AB925" s="70"/>
      <c r="AC925" s="70"/>
      <c r="AD925" s="69"/>
      <c r="AE925" s="69"/>
      <c r="AF925" s="69"/>
      <c r="AG925" s="71"/>
      <c r="AH925" s="69"/>
      <c r="AI925" s="70"/>
      <c r="AJ925" s="85"/>
      <c r="AK925" s="86"/>
      <c r="AL925" s="87"/>
      <c r="AM925" s="69"/>
      <c r="AN925" s="69"/>
      <c r="AO925" s="69"/>
      <c r="AP925" s="72"/>
      <c r="AQ925" s="72"/>
      <c r="AR925" s="72"/>
      <c r="AS925" s="72"/>
      <c r="AT925" s="70"/>
      <c r="AU925" s="70"/>
      <c r="AV925" s="80"/>
      <c r="AW925" s="81" t="str">
        <f>IF(AV925="","",VLOOKUP(AV925,Prov!$A$2:$B$36,2,2))</f>
        <v/>
      </c>
      <c r="AX925" s="74"/>
    </row>
    <row r="926" spans="1:50" ht="15" customHeight="1">
      <c r="A926" s="71"/>
      <c r="B926" s="71"/>
      <c r="C926" s="70"/>
      <c r="D926" s="70"/>
      <c r="E926" s="70"/>
      <c r="F926" s="72"/>
      <c r="G926" s="70"/>
      <c r="H926" s="85"/>
      <c r="I926" s="86"/>
      <c r="J926" s="87"/>
      <c r="K926" s="71"/>
      <c r="L926" s="70"/>
      <c r="M926" s="69"/>
      <c r="N926" s="71"/>
      <c r="O926" s="69"/>
      <c r="P926" s="73"/>
      <c r="Q926" s="85"/>
      <c r="R926" s="86"/>
      <c r="S926" s="87"/>
      <c r="T926" s="73"/>
      <c r="U926" s="85"/>
      <c r="V926" s="86"/>
      <c r="W926" s="87"/>
      <c r="X926" s="69"/>
      <c r="Y926" s="69"/>
      <c r="Z926" s="69"/>
      <c r="AA926" s="69"/>
      <c r="AB926" s="70"/>
      <c r="AC926" s="70"/>
      <c r="AD926" s="69"/>
      <c r="AE926" s="69"/>
      <c r="AF926" s="69"/>
      <c r="AG926" s="71"/>
      <c r="AH926" s="69"/>
      <c r="AI926" s="70"/>
      <c r="AJ926" s="85"/>
      <c r="AK926" s="86"/>
      <c r="AL926" s="87"/>
      <c r="AM926" s="69"/>
      <c r="AN926" s="69"/>
      <c r="AO926" s="69"/>
      <c r="AP926" s="72"/>
      <c r="AQ926" s="72"/>
      <c r="AR926" s="72"/>
      <c r="AS926" s="72"/>
      <c r="AT926" s="70"/>
      <c r="AU926" s="70"/>
      <c r="AV926" s="80"/>
      <c r="AW926" s="81" t="str">
        <f>IF(AV926="","",VLOOKUP(AV926,Prov!$A$2:$B$36,2,2))</f>
        <v/>
      </c>
      <c r="AX926" s="74"/>
    </row>
    <row r="927" spans="1:50" ht="15" customHeight="1">
      <c r="A927" s="71"/>
      <c r="B927" s="71"/>
      <c r="C927" s="70"/>
      <c r="D927" s="70"/>
      <c r="E927" s="70"/>
      <c r="F927" s="72"/>
      <c r="G927" s="70"/>
      <c r="H927" s="85"/>
      <c r="I927" s="86"/>
      <c r="J927" s="87"/>
      <c r="K927" s="71"/>
      <c r="L927" s="70"/>
      <c r="M927" s="69"/>
      <c r="N927" s="71"/>
      <c r="O927" s="69"/>
      <c r="P927" s="73"/>
      <c r="Q927" s="85"/>
      <c r="R927" s="86"/>
      <c r="S927" s="87"/>
      <c r="T927" s="73"/>
      <c r="U927" s="85"/>
      <c r="V927" s="86"/>
      <c r="W927" s="87"/>
      <c r="X927" s="69"/>
      <c r="Y927" s="69"/>
      <c r="Z927" s="69"/>
      <c r="AA927" s="69"/>
      <c r="AB927" s="70"/>
      <c r="AC927" s="70"/>
      <c r="AD927" s="69"/>
      <c r="AE927" s="69"/>
      <c r="AF927" s="69"/>
      <c r="AG927" s="71"/>
      <c r="AH927" s="69"/>
      <c r="AI927" s="70"/>
      <c r="AJ927" s="85"/>
      <c r="AK927" s="86"/>
      <c r="AL927" s="87"/>
      <c r="AM927" s="69"/>
      <c r="AN927" s="69"/>
      <c r="AO927" s="69"/>
      <c r="AP927" s="72"/>
      <c r="AQ927" s="72"/>
      <c r="AR927" s="72"/>
      <c r="AS927" s="72"/>
      <c r="AT927" s="70"/>
      <c r="AU927" s="70"/>
      <c r="AV927" s="80"/>
      <c r="AW927" s="81" t="str">
        <f>IF(AV927="","",VLOOKUP(AV927,Prov!$A$2:$B$36,2,2))</f>
        <v/>
      </c>
      <c r="AX927" s="74"/>
    </row>
    <row r="928" spans="1:50" ht="15" customHeight="1">
      <c r="A928" s="71"/>
      <c r="B928" s="71"/>
      <c r="C928" s="70"/>
      <c r="D928" s="70"/>
      <c r="E928" s="70"/>
      <c r="F928" s="72"/>
      <c r="G928" s="70"/>
      <c r="H928" s="85"/>
      <c r="I928" s="86"/>
      <c r="J928" s="87"/>
      <c r="K928" s="71"/>
      <c r="L928" s="70"/>
      <c r="M928" s="69"/>
      <c r="N928" s="71"/>
      <c r="O928" s="69"/>
      <c r="P928" s="73"/>
      <c r="Q928" s="85"/>
      <c r="R928" s="86"/>
      <c r="S928" s="87"/>
      <c r="T928" s="73"/>
      <c r="U928" s="85"/>
      <c r="V928" s="86"/>
      <c r="W928" s="87"/>
      <c r="X928" s="69"/>
      <c r="Y928" s="69"/>
      <c r="Z928" s="69"/>
      <c r="AA928" s="69"/>
      <c r="AB928" s="70"/>
      <c r="AC928" s="70"/>
      <c r="AD928" s="69"/>
      <c r="AE928" s="69"/>
      <c r="AF928" s="69"/>
      <c r="AG928" s="71"/>
      <c r="AH928" s="69"/>
      <c r="AI928" s="70"/>
      <c r="AJ928" s="85"/>
      <c r="AK928" s="86"/>
      <c r="AL928" s="87"/>
      <c r="AM928" s="69"/>
      <c r="AN928" s="69"/>
      <c r="AO928" s="69"/>
      <c r="AP928" s="72"/>
      <c r="AQ928" s="72"/>
      <c r="AR928" s="72"/>
      <c r="AS928" s="72"/>
      <c r="AT928" s="70"/>
      <c r="AU928" s="70"/>
      <c r="AV928" s="80"/>
      <c r="AW928" s="81" t="str">
        <f>IF(AV928="","",VLOOKUP(AV928,Prov!$A$2:$B$36,2,2))</f>
        <v/>
      </c>
      <c r="AX928" s="74"/>
    </row>
    <row r="929" spans="1:50" ht="15" customHeight="1">
      <c r="A929" s="71"/>
      <c r="B929" s="71"/>
      <c r="C929" s="70"/>
      <c r="D929" s="70"/>
      <c r="E929" s="70"/>
      <c r="F929" s="72"/>
      <c r="G929" s="70"/>
      <c r="H929" s="85"/>
      <c r="I929" s="86"/>
      <c r="J929" s="87"/>
      <c r="K929" s="71"/>
      <c r="L929" s="70"/>
      <c r="M929" s="69"/>
      <c r="N929" s="71"/>
      <c r="O929" s="69"/>
      <c r="P929" s="73"/>
      <c r="Q929" s="85"/>
      <c r="R929" s="86"/>
      <c r="S929" s="87"/>
      <c r="T929" s="73"/>
      <c r="U929" s="85"/>
      <c r="V929" s="86"/>
      <c r="W929" s="87"/>
      <c r="X929" s="69"/>
      <c r="Y929" s="69"/>
      <c r="Z929" s="69"/>
      <c r="AA929" s="69"/>
      <c r="AB929" s="70"/>
      <c r="AC929" s="70"/>
      <c r="AD929" s="69"/>
      <c r="AE929" s="69"/>
      <c r="AF929" s="69"/>
      <c r="AG929" s="71"/>
      <c r="AH929" s="69"/>
      <c r="AI929" s="70"/>
      <c r="AJ929" s="85"/>
      <c r="AK929" s="86"/>
      <c r="AL929" s="87"/>
      <c r="AM929" s="69"/>
      <c r="AN929" s="69"/>
      <c r="AO929" s="69"/>
      <c r="AP929" s="72"/>
      <c r="AQ929" s="72"/>
      <c r="AR929" s="72"/>
      <c r="AS929" s="72"/>
      <c r="AT929" s="70"/>
      <c r="AU929" s="70"/>
      <c r="AV929" s="80"/>
      <c r="AW929" s="81" t="str">
        <f>IF(AV929="","",VLOOKUP(AV929,Prov!$A$2:$B$36,2,2))</f>
        <v/>
      </c>
      <c r="AX929" s="74"/>
    </row>
    <row r="930" spans="1:50" ht="15" customHeight="1">
      <c r="A930" s="71"/>
      <c r="B930" s="71"/>
      <c r="C930" s="70"/>
      <c r="D930" s="70"/>
      <c r="E930" s="70"/>
      <c r="F930" s="72"/>
      <c r="G930" s="70"/>
      <c r="H930" s="85"/>
      <c r="I930" s="86"/>
      <c r="J930" s="87"/>
      <c r="K930" s="71"/>
      <c r="L930" s="70"/>
      <c r="M930" s="69"/>
      <c r="N930" s="71"/>
      <c r="O930" s="69"/>
      <c r="P930" s="73"/>
      <c r="Q930" s="85"/>
      <c r="R930" s="86"/>
      <c r="S930" s="87"/>
      <c r="T930" s="73"/>
      <c r="U930" s="85"/>
      <c r="V930" s="86"/>
      <c r="W930" s="87"/>
      <c r="X930" s="69"/>
      <c r="Y930" s="69"/>
      <c r="Z930" s="69"/>
      <c r="AA930" s="69"/>
      <c r="AB930" s="70"/>
      <c r="AC930" s="70"/>
      <c r="AD930" s="69"/>
      <c r="AE930" s="69"/>
      <c r="AF930" s="69"/>
      <c r="AG930" s="71"/>
      <c r="AH930" s="69"/>
      <c r="AI930" s="70"/>
      <c r="AJ930" s="85"/>
      <c r="AK930" s="86"/>
      <c r="AL930" s="87"/>
      <c r="AM930" s="69"/>
      <c r="AN930" s="69"/>
      <c r="AO930" s="69"/>
      <c r="AP930" s="72"/>
      <c r="AQ930" s="72"/>
      <c r="AR930" s="72"/>
      <c r="AS930" s="72"/>
      <c r="AT930" s="70"/>
      <c r="AU930" s="70"/>
      <c r="AV930" s="80"/>
      <c r="AW930" s="81" t="str">
        <f>IF(AV930="","",VLOOKUP(AV930,Prov!$A$2:$B$36,2,2))</f>
        <v/>
      </c>
      <c r="AX930" s="74"/>
    </row>
    <row r="931" spans="1:50" ht="15" customHeight="1">
      <c r="A931" s="71"/>
      <c r="B931" s="71"/>
      <c r="C931" s="70"/>
      <c r="D931" s="70"/>
      <c r="E931" s="70"/>
      <c r="F931" s="72"/>
      <c r="G931" s="70"/>
      <c r="H931" s="85"/>
      <c r="I931" s="86"/>
      <c r="J931" s="87"/>
      <c r="K931" s="71"/>
      <c r="L931" s="70"/>
      <c r="M931" s="69"/>
      <c r="N931" s="71"/>
      <c r="O931" s="69"/>
      <c r="P931" s="73"/>
      <c r="Q931" s="85"/>
      <c r="R931" s="86"/>
      <c r="S931" s="87"/>
      <c r="T931" s="73"/>
      <c r="U931" s="85"/>
      <c r="V931" s="86"/>
      <c r="W931" s="87"/>
      <c r="X931" s="69"/>
      <c r="Y931" s="69"/>
      <c r="Z931" s="69"/>
      <c r="AA931" s="69"/>
      <c r="AB931" s="70"/>
      <c r="AC931" s="70"/>
      <c r="AD931" s="69"/>
      <c r="AE931" s="69"/>
      <c r="AF931" s="69"/>
      <c r="AG931" s="71"/>
      <c r="AH931" s="69"/>
      <c r="AI931" s="70"/>
      <c r="AJ931" s="85"/>
      <c r="AK931" s="86"/>
      <c r="AL931" s="87"/>
      <c r="AM931" s="69"/>
      <c r="AN931" s="69"/>
      <c r="AO931" s="69"/>
      <c r="AP931" s="72"/>
      <c r="AQ931" s="72"/>
      <c r="AR931" s="72"/>
      <c r="AS931" s="72"/>
      <c r="AT931" s="70"/>
      <c r="AU931" s="70"/>
      <c r="AV931" s="80"/>
      <c r="AW931" s="81" t="str">
        <f>IF(AV931="","",VLOOKUP(AV931,Prov!$A$2:$B$36,2,2))</f>
        <v/>
      </c>
      <c r="AX931" s="74"/>
    </row>
    <row r="932" spans="1:50" ht="15" customHeight="1">
      <c r="A932" s="71"/>
      <c r="B932" s="71"/>
      <c r="C932" s="70"/>
      <c r="D932" s="70"/>
      <c r="E932" s="70"/>
      <c r="F932" s="72"/>
      <c r="G932" s="70"/>
      <c r="H932" s="85"/>
      <c r="I932" s="86"/>
      <c r="J932" s="87"/>
      <c r="K932" s="71"/>
      <c r="L932" s="70"/>
      <c r="M932" s="69"/>
      <c r="N932" s="71"/>
      <c r="O932" s="69"/>
      <c r="P932" s="73"/>
      <c r="Q932" s="85"/>
      <c r="R932" s="86"/>
      <c r="S932" s="87"/>
      <c r="T932" s="73"/>
      <c r="U932" s="85"/>
      <c r="V932" s="86"/>
      <c r="W932" s="87"/>
      <c r="X932" s="69"/>
      <c r="Y932" s="69"/>
      <c r="Z932" s="69"/>
      <c r="AA932" s="69"/>
      <c r="AB932" s="70"/>
      <c r="AC932" s="70"/>
      <c r="AD932" s="69"/>
      <c r="AE932" s="69"/>
      <c r="AF932" s="69"/>
      <c r="AG932" s="71"/>
      <c r="AH932" s="69"/>
      <c r="AI932" s="70"/>
      <c r="AJ932" s="85"/>
      <c r="AK932" s="86"/>
      <c r="AL932" s="87"/>
      <c r="AM932" s="69"/>
      <c r="AN932" s="69"/>
      <c r="AO932" s="69"/>
      <c r="AP932" s="72"/>
      <c r="AQ932" s="72"/>
      <c r="AR932" s="72"/>
      <c r="AS932" s="72"/>
      <c r="AT932" s="70"/>
      <c r="AU932" s="70"/>
      <c r="AV932" s="80"/>
      <c r="AW932" s="81" t="str">
        <f>IF(AV932="","",VLOOKUP(AV932,Prov!$A$2:$B$36,2,2))</f>
        <v/>
      </c>
      <c r="AX932" s="74"/>
    </row>
    <row r="933" spans="1:50" ht="15" customHeight="1">
      <c r="A933" s="71"/>
      <c r="B933" s="71"/>
      <c r="C933" s="70"/>
      <c r="D933" s="70"/>
      <c r="E933" s="70"/>
      <c r="F933" s="72"/>
      <c r="G933" s="70"/>
      <c r="H933" s="85"/>
      <c r="I933" s="86"/>
      <c r="J933" s="87"/>
      <c r="K933" s="71"/>
      <c r="L933" s="70"/>
      <c r="M933" s="69"/>
      <c r="N933" s="71"/>
      <c r="O933" s="69"/>
      <c r="P933" s="73"/>
      <c r="Q933" s="85"/>
      <c r="R933" s="86"/>
      <c r="S933" s="87"/>
      <c r="T933" s="73"/>
      <c r="U933" s="85"/>
      <c r="V933" s="86"/>
      <c r="W933" s="87"/>
      <c r="X933" s="69"/>
      <c r="Y933" s="69"/>
      <c r="Z933" s="69"/>
      <c r="AA933" s="69"/>
      <c r="AB933" s="70"/>
      <c r="AC933" s="70"/>
      <c r="AD933" s="69"/>
      <c r="AE933" s="69"/>
      <c r="AF933" s="69"/>
      <c r="AG933" s="71"/>
      <c r="AH933" s="69"/>
      <c r="AI933" s="70"/>
      <c r="AJ933" s="85"/>
      <c r="AK933" s="86"/>
      <c r="AL933" s="87"/>
      <c r="AM933" s="69"/>
      <c r="AN933" s="69"/>
      <c r="AO933" s="69"/>
      <c r="AP933" s="72"/>
      <c r="AQ933" s="72"/>
      <c r="AR933" s="72"/>
      <c r="AS933" s="72"/>
      <c r="AT933" s="70"/>
      <c r="AU933" s="70"/>
      <c r="AV933" s="80"/>
      <c r="AW933" s="81" t="str">
        <f>IF(AV933="","",VLOOKUP(AV933,Prov!$A$2:$B$36,2,2))</f>
        <v/>
      </c>
      <c r="AX933" s="74"/>
    </row>
    <row r="934" spans="1:50" ht="15" customHeight="1">
      <c r="A934" s="71"/>
      <c r="B934" s="71"/>
      <c r="C934" s="70"/>
      <c r="D934" s="70"/>
      <c r="E934" s="70"/>
      <c r="F934" s="72"/>
      <c r="G934" s="70"/>
      <c r="H934" s="85"/>
      <c r="I934" s="86"/>
      <c r="J934" s="87"/>
      <c r="K934" s="71"/>
      <c r="L934" s="70"/>
      <c r="M934" s="69"/>
      <c r="N934" s="71"/>
      <c r="O934" s="69"/>
      <c r="P934" s="73"/>
      <c r="Q934" s="85"/>
      <c r="R934" s="86"/>
      <c r="S934" s="87"/>
      <c r="T934" s="73"/>
      <c r="U934" s="85"/>
      <c r="V934" s="86"/>
      <c r="W934" s="87"/>
      <c r="X934" s="69"/>
      <c r="Y934" s="69"/>
      <c r="Z934" s="69"/>
      <c r="AA934" s="69"/>
      <c r="AB934" s="70"/>
      <c r="AC934" s="70"/>
      <c r="AD934" s="69"/>
      <c r="AE934" s="69"/>
      <c r="AF934" s="69"/>
      <c r="AG934" s="71"/>
      <c r="AH934" s="69"/>
      <c r="AI934" s="70"/>
      <c r="AJ934" s="85"/>
      <c r="AK934" s="86"/>
      <c r="AL934" s="87"/>
      <c r="AM934" s="69"/>
      <c r="AN934" s="69"/>
      <c r="AO934" s="69"/>
      <c r="AP934" s="72"/>
      <c r="AQ934" s="72"/>
      <c r="AR934" s="72"/>
      <c r="AS934" s="72"/>
      <c r="AT934" s="70"/>
      <c r="AU934" s="70"/>
      <c r="AV934" s="80"/>
      <c r="AW934" s="81" t="str">
        <f>IF(AV934="","",VLOOKUP(AV934,Prov!$A$2:$B$36,2,2))</f>
        <v/>
      </c>
      <c r="AX934" s="74"/>
    </row>
    <row r="935" spans="1:50" ht="15" customHeight="1">
      <c r="A935" s="71"/>
      <c r="B935" s="71"/>
      <c r="C935" s="70"/>
      <c r="D935" s="70"/>
      <c r="E935" s="70"/>
      <c r="F935" s="72"/>
      <c r="G935" s="70"/>
      <c r="H935" s="85"/>
      <c r="I935" s="86"/>
      <c r="J935" s="87"/>
      <c r="K935" s="71"/>
      <c r="L935" s="70"/>
      <c r="M935" s="69"/>
      <c r="N935" s="71"/>
      <c r="O935" s="69"/>
      <c r="P935" s="73"/>
      <c r="Q935" s="85"/>
      <c r="R935" s="86"/>
      <c r="S935" s="87"/>
      <c r="T935" s="73"/>
      <c r="U935" s="85"/>
      <c r="V935" s="86"/>
      <c r="W935" s="87"/>
      <c r="X935" s="69"/>
      <c r="Y935" s="69"/>
      <c r="Z935" s="69"/>
      <c r="AA935" s="69"/>
      <c r="AB935" s="70"/>
      <c r="AC935" s="70"/>
      <c r="AD935" s="69"/>
      <c r="AE935" s="69"/>
      <c r="AF935" s="69"/>
      <c r="AG935" s="71"/>
      <c r="AH935" s="69"/>
      <c r="AI935" s="70"/>
      <c r="AJ935" s="85"/>
      <c r="AK935" s="86"/>
      <c r="AL935" s="87"/>
      <c r="AM935" s="69"/>
      <c r="AN935" s="69"/>
      <c r="AO935" s="69"/>
      <c r="AP935" s="72"/>
      <c r="AQ935" s="72"/>
      <c r="AR935" s="72"/>
      <c r="AS935" s="72"/>
      <c r="AT935" s="70"/>
      <c r="AU935" s="70"/>
      <c r="AV935" s="80"/>
      <c r="AW935" s="81" t="str">
        <f>IF(AV935="","",VLOOKUP(AV935,Prov!$A$2:$B$36,2,2))</f>
        <v/>
      </c>
      <c r="AX935" s="74"/>
    </row>
    <row r="936" spans="1:50" ht="15" customHeight="1">
      <c r="A936" s="71"/>
      <c r="B936" s="71"/>
      <c r="C936" s="70"/>
      <c r="D936" s="70"/>
      <c r="E936" s="70"/>
      <c r="F936" s="72"/>
      <c r="G936" s="70"/>
      <c r="H936" s="85"/>
      <c r="I936" s="86"/>
      <c r="J936" s="87"/>
      <c r="K936" s="71"/>
      <c r="L936" s="70"/>
      <c r="M936" s="69"/>
      <c r="N936" s="71"/>
      <c r="O936" s="69"/>
      <c r="P936" s="73"/>
      <c r="Q936" s="85"/>
      <c r="R936" s="86"/>
      <c r="S936" s="87"/>
      <c r="T936" s="73"/>
      <c r="U936" s="85"/>
      <c r="V936" s="86"/>
      <c r="W936" s="87"/>
      <c r="X936" s="69"/>
      <c r="Y936" s="69"/>
      <c r="Z936" s="69"/>
      <c r="AA936" s="69"/>
      <c r="AB936" s="70"/>
      <c r="AC936" s="70"/>
      <c r="AD936" s="69"/>
      <c r="AE936" s="69"/>
      <c r="AF936" s="69"/>
      <c r="AG936" s="71"/>
      <c r="AH936" s="69"/>
      <c r="AI936" s="70"/>
      <c r="AJ936" s="85"/>
      <c r="AK936" s="86"/>
      <c r="AL936" s="87"/>
      <c r="AM936" s="69"/>
      <c r="AN936" s="69"/>
      <c r="AO936" s="69"/>
      <c r="AP936" s="72"/>
      <c r="AQ936" s="72"/>
      <c r="AR936" s="72"/>
      <c r="AS936" s="72"/>
      <c r="AT936" s="70"/>
      <c r="AU936" s="70"/>
      <c r="AV936" s="80"/>
      <c r="AW936" s="81" t="str">
        <f>IF(AV936="","",VLOOKUP(AV936,Prov!$A$2:$B$36,2,2))</f>
        <v/>
      </c>
      <c r="AX936" s="74"/>
    </row>
    <row r="937" spans="1:50" ht="15" customHeight="1">
      <c r="A937" s="71"/>
      <c r="B937" s="71"/>
      <c r="C937" s="70"/>
      <c r="D937" s="70"/>
      <c r="E937" s="70"/>
      <c r="F937" s="72"/>
      <c r="G937" s="70"/>
      <c r="H937" s="85"/>
      <c r="I937" s="86"/>
      <c r="J937" s="87"/>
      <c r="K937" s="71"/>
      <c r="L937" s="70"/>
      <c r="M937" s="69"/>
      <c r="N937" s="71"/>
      <c r="O937" s="69"/>
      <c r="P937" s="73"/>
      <c r="Q937" s="85"/>
      <c r="R937" s="86"/>
      <c r="S937" s="87"/>
      <c r="T937" s="73"/>
      <c r="U937" s="85"/>
      <c r="V937" s="86"/>
      <c r="W937" s="87"/>
      <c r="X937" s="69"/>
      <c r="Y937" s="69"/>
      <c r="Z937" s="69"/>
      <c r="AA937" s="69"/>
      <c r="AB937" s="70"/>
      <c r="AC937" s="70"/>
      <c r="AD937" s="69"/>
      <c r="AE937" s="69"/>
      <c r="AF937" s="69"/>
      <c r="AG937" s="71"/>
      <c r="AH937" s="69"/>
      <c r="AI937" s="70"/>
      <c r="AJ937" s="85"/>
      <c r="AK937" s="86"/>
      <c r="AL937" s="87"/>
      <c r="AM937" s="69"/>
      <c r="AN937" s="69"/>
      <c r="AO937" s="69"/>
      <c r="AP937" s="72"/>
      <c r="AQ937" s="72"/>
      <c r="AR937" s="72"/>
      <c r="AS937" s="72"/>
      <c r="AT937" s="70"/>
      <c r="AU937" s="70"/>
      <c r="AV937" s="80"/>
      <c r="AW937" s="81" t="str">
        <f>IF(AV937="","",VLOOKUP(AV937,Prov!$A$2:$B$36,2,2))</f>
        <v/>
      </c>
      <c r="AX937" s="74"/>
    </row>
    <row r="938" spans="1:50" ht="15" customHeight="1">
      <c r="A938" s="71"/>
      <c r="B938" s="71"/>
      <c r="C938" s="70"/>
      <c r="D938" s="70"/>
      <c r="E938" s="70"/>
      <c r="F938" s="72"/>
      <c r="G938" s="70"/>
      <c r="H938" s="85"/>
      <c r="I938" s="86"/>
      <c r="J938" s="87"/>
      <c r="K938" s="71"/>
      <c r="L938" s="70"/>
      <c r="M938" s="69"/>
      <c r="N938" s="71"/>
      <c r="O938" s="69"/>
      <c r="P938" s="73"/>
      <c r="Q938" s="85"/>
      <c r="R938" s="86"/>
      <c r="S938" s="87"/>
      <c r="T938" s="73"/>
      <c r="U938" s="85"/>
      <c r="V938" s="86"/>
      <c r="W938" s="87"/>
      <c r="X938" s="69"/>
      <c r="Y938" s="69"/>
      <c r="Z938" s="69"/>
      <c r="AA938" s="69"/>
      <c r="AB938" s="70"/>
      <c r="AC938" s="70"/>
      <c r="AD938" s="69"/>
      <c r="AE938" s="69"/>
      <c r="AF938" s="69"/>
      <c r="AG938" s="71"/>
      <c r="AH938" s="69"/>
      <c r="AI938" s="70"/>
      <c r="AJ938" s="85"/>
      <c r="AK938" s="86"/>
      <c r="AL938" s="87"/>
      <c r="AM938" s="69"/>
      <c r="AN938" s="69"/>
      <c r="AO938" s="69"/>
      <c r="AP938" s="72"/>
      <c r="AQ938" s="72"/>
      <c r="AR938" s="72"/>
      <c r="AS938" s="72"/>
      <c r="AT938" s="70"/>
      <c r="AU938" s="70"/>
      <c r="AV938" s="80"/>
      <c r="AW938" s="81" t="str">
        <f>IF(AV938="","",VLOOKUP(AV938,Prov!$A$2:$B$36,2,2))</f>
        <v/>
      </c>
      <c r="AX938" s="74"/>
    </row>
    <row r="939" spans="1:50" ht="15" customHeight="1">
      <c r="A939" s="71"/>
      <c r="B939" s="71"/>
      <c r="C939" s="70"/>
      <c r="D939" s="70"/>
      <c r="E939" s="70"/>
      <c r="F939" s="72"/>
      <c r="G939" s="70"/>
      <c r="H939" s="85"/>
      <c r="I939" s="86"/>
      <c r="J939" s="87"/>
      <c r="K939" s="71"/>
      <c r="L939" s="70"/>
      <c r="M939" s="69"/>
      <c r="N939" s="71"/>
      <c r="O939" s="69"/>
      <c r="P939" s="73"/>
      <c r="Q939" s="85"/>
      <c r="R939" s="86"/>
      <c r="S939" s="87"/>
      <c r="T939" s="73"/>
      <c r="U939" s="85"/>
      <c r="V939" s="86"/>
      <c r="W939" s="87"/>
      <c r="X939" s="69"/>
      <c r="Y939" s="69"/>
      <c r="Z939" s="69"/>
      <c r="AA939" s="69"/>
      <c r="AB939" s="70"/>
      <c r="AC939" s="70"/>
      <c r="AD939" s="69"/>
      <c r="AE939" s="69"/>
      <c r="AF939" s="69"/>
      <c r="AG939" s="71"/>
      <c r="AH939" s="69"/>
      <c r="AI939" s="70"/>
      <c r="AJ939" s="85"/>
      <c r="AK939" s="86"/>
      <c r="AL939" s="87"/>
      <c r="AM939" s="69"/>
      <c r="AN939" s="69"/>
      <c r="AO939" s="69"/>
      <c r="AP939" s="72"/>
      <c r="AQ939" s="72"/>
      <c r="AR939" s="72"/>
      <c r="AS939" s="72"/>
      <c r="AT939" s="70"/>
      <c r="AU939" s="70"/>
      <c r="AV939" s="80"/>
      <c r="AW939" s="81" t="str">
        <f>IF(AV939="","",VLOOKUP(AV939,Prov!$A$2:$B$36,2,2))</f>
        <v/>
      </c>
      <c r="AX939" s="74"/>
    </row>
    <row r="940" spans="1:50" ht="15" customHeight="1">
      <c r="A940" s="71"/>
      <c r="B940" s="71"/>
      <c r="C940" s="70"/>
      <c r="D940" s="70"/>
      <c r="E940" s="70"/>
      <c r="F940" s="72"/>
      <c r="G940" s="70"/>
      <c r="H940" s="85"/>
      <c r="I940" s="86"/>
      <c r="J940" s="87"/>
      <c r="K940" s="71"/>
      <c r="L940" s="70"/>
      <c r="M940" s="69"/>
      <c r="N940" s="71"/>
      <c r="O940" s="69"/>
      <c r="P940" s="73"/>
      <c r="Q940" s="85"/>
      <c r="R940" s="86"/>
      <c r="S940" s="87"/>
      <c r="T940" s="73"/>
      <c r="U940" s="85"/>
      <c r="V940" s="86"/>
      <c r="W940" s="87"/>
      <c r="X940" s="69"/>
      <c r="Y940" s="69"/>
      <c r="Z940" s="69"/>
      <c r="AA940" s="69"/>
      <c r="AB940" s="70"/>
      <c r="AC940" s="70"/>
      <c r="AD940" s="69"/>
      <c r="AE940" s="69"/>
      <c r="AF940" s="69"/>
      <c r="AG940" s="71"/>
      <c r="AH940" s="69"/>
      <c r="AI940" s="70"/>
      <c r="AJ940" s="85"/>
      <c r="AK940" s="86"/>
      <c r="AL940" s="87"/>
      <c r="AM940" s="69"/>
      <c r="AN940" s="69"/>
      <c r="AO940" s="69"/>
      <c r="AP940" s="72"/>
      <c r="AQ940" s="72"/>
      <c r="AR940" s="72"/>
      <c r="AS940" s="72"/>
      <c r="AT940" s="70"/>
      <c r="AU940" s="70"/>
      <c r="AV940" s="80"/>
      <c r="AW940" s="81" t="str">
        <f>IF(AV940="","",VLOOKUP(AV940,Prov!$A$2:$B$36,2,2))</f>
        <v/>
      </c>
      <c r="AX940" s="74"/>
    </row>
    <row r="941" spans="1:50" ht="15" customHeight="1">
      <c r="A941" s="71"/>
      <c r="B941" s="71"/>
      <c r="C941" s="70"/>
      <c r="D941" s="70"/>
      <c r="E941" s="70"/>
      <c r="F941" s="72"/>
      <c r="G941" s="70"/>
      <c r="H941" s="85"/>
      <c r="I941" s="86"/>
      <c r="J941" s="87"/>
      <c r="K941" s="71"/>
      <c r="L941" s="70"/>
      <c r="M941" s="69"/>
      <c r="N941" s="71"/>
      <c r="O941" s="69"/>
      <c r="P941" s="73"/>
      <c r="Q941" s="85"/>
      <c r="R941" s="86"/>
      <c r="S941" s="87"/>
      <c r="T941" s="73"/>
      <c r="U941" s="85"/>
      <c r="V941" s="86"/>
      <c r="W941" s="87"/>
      <c r="X941" s="69"/>
      <c r="Y941" s="69"/>
      <c r="Z941" s="69"/>
      <c r="AA941" s="69"/>
      <c r="AB941" s="70"/>
      <c r="AC941" s="70"/>
      <c r="AD941" s="69"/>
      <c r="AE941" s="69"/>
      <c r="AF941" s="69"/>
      <c r="AG941" s="71"/>
      <c r="AH941" s="69"/>
      <c r="AI941" s="70"/>
      <c r="AJ941" s="85"/>
      <c r="AK941" s="86"/>
      <c r="AL941" s="87"/>
      <c r="AM941" s="69"/>
      <c r="AN941" s="69"/>
      <c r="AO941" s="69"/>
      <c r="AP941" s="72"/>
      <c r="AQ941" s="72"/>
      <c r="AR941" s="72"/>
      <c r="AS941" s="72"/>
      <c r="AT941" s="70"/>
      <c r="AU941" s="70"/>
      <c r="AV941" s="80"/>
      <c r="AW941" s="81" t="str">
        <f>IF(AV941="","",VLOOKUP(AV941,Prov!$A$2:$B$36,2,2))</f>
        <v/>
      </c>
      <c r="AX941" s="74"/>
    </row>
    <row r="942" spans="1:50" ht="15" customHeight="1">
      <c r="A942" s="71"/>
      <c r="B942" s="71"/>
      <c r="C942" s="70"/>
      <c r="D942" s="70"/>
      <c r="E942" s="70"/>
      <c r="F942" s="72"/>
      <c r="G942" s="70"/>
      <c r="H942" s="85"/>
      <c r="I942" s="86"/>
      <c r="J942" s="87"/>
      <c r="K942" s="71"/>
      <c r="L942" s="70"/>
      <c r="M942" s="69"/>
      <c r="N942" s="71"/>
      <c r="O942" s="69"/>
      <c r="P942" s="73"/>
      <c r="Q942" s="85"/>
      <c r="R942" s="86"/>
      <c r="S942" s="87"/>
      <c r="T942" s="73"/>
      <c r="U942" s="85"/>
      <c r="V942" s="86"/>
      <c r="W942" s="87"/>
      <c r="X942" s="69"/>
      <c r="Y942" s="69"/>
      <c r="Z942" s="69"/>
      <c r="AA942" s="69"/>
      <c r="AB942" s="70"/>
      <c r="AC942" s="70"/>
      <c r="AD942" s="69"/>
      <c r="AE942" s="69"/>
      <c r="AF942" s="69"/>
      <c r="AG942" s="71"/>
      <c r="AH942" s="69"/>
      <c r="AI942" s="70"/>
      <c r="AJ942" s="85"/>
      <c r="AK942" s="86"/>
      <c r="AL942" s="87"/>
      <c r="AM942" s="69"/>
      <c r="AN942" s="69"/>
      <c r="AO942" s="69"/>
      <c r="AP942" s="72"/>
      <c r="AQ942" s="72"/>
      <c r="AR942" s="72"/>
      <c r="AS942" s="72"/>
      <c r="AT942" s="70"/>
      <c r="AU942" s="70"/>
      <c r="AV942" s="80"/>
      <c r="AW942" s="81" t="str">
        <f>IF(AV942="","",VLOOKUP(AV942,Prov!$A$2:$B$36,2,2))</f>
        <v/>
      </c>
      <c r="AX942" s="74"/>
    </row>
    <row r="943" spans="1:50" ht="15" customHeight="1">
      <c r="A943" s="71"/>
      <c r="B943" s="71"/>
      <c r="C943" s="70"/>
      <c r="D943" s="70"/>
      <c r="E943" s="70"/>
      <c r="F943" s="72"/>
      <c r="G943" s="70"/>
      <c r="H943" s="85"/>
      <c r="I943" s="86"/>
      <c r="J943" s="87"/>
      <c r="K943" s="71"/>
      <c r="L943" s="70"/>
      <c r="M943" s="69"/>
      <c r="N943" s="71"/>
      <c r="O943" s="69"/>
      <c r="P943" s="73"/>
      <c r="Q943" s="85"/>
      <c r="R943" s="86"/>
      <c r="S943" s="87"/>
      <c r="T943" s="73"/>
      <c r="U943" s="85"/>
      <c r="V943" s="86"/>
      <c r="W943" s="87"/>
      <c r="X943" s="69"/>
      <c r="Y943" s="69"/>
      <c r="Z943" s="69"/>
      <c r="AA943" s="69"/>
      <c r="AB943" s="70"/>
      <c r="AC943" s="70"/>
      <c r="AD943" s="69"/>
      <c r="AE943" s="69"/>
      <c r="AF943" s="69"/>
      <c r="AG943" s="71"/>
      <c r="AH943" s="69"/>
      <c r="AI943" s="70"/>
      <c r="AJ943" s="85"/>
      <c r="AK943" s="86"/>
      <c r="AL943" s="87"/>
      <c r="AM943" s="69"/>
      <c r="AN943" s="69"/>
      <c r="AO943" s="69"/>
      <c r="AP943" s="72"/>
      <c r="AQ943" s="72"/>
      <c r="AR943" s="72"/>
      <c r="AS943" s="72"/>
      <c r="AT943" s="70"/>
      <c r="AU943" s="70"/>
      <c r="AV943" s="80"/>
      <c r="AW943" s="81" t="str">
        <f>IF(AV943="","",VLOOKUP(AV943,Prov!$A$2:$B$36,2,2))</f>
        <v/>
      </c>
      <c r="AX943" s="74"/>
    </row>
    <row r="944" spans="1:50" ht="15" customHeight="1">
      <c r="A944" s="71"/>
      <c r="B944" s="71"/>
      <c r="C944" s="70"/>
      <c r="D944" s="70"/>
      <c r="E944" s="70"/>
      <c r="F944" s="72"/>
      <c r="G944" s="70"/>
      <c r="H944" s="85"/>
      <c r="I944" s="86"/>
      <c r="J944" s="87"/>
      <c r="K944" s="71"/>
      <c r="L944" s="70"/>
      <c r="M944" s="69"/>
      <c r="N944" s="71"/>
      <c r="O944" s="69"/>
      <c r="P944" s="73"/>
      <c r="Q944" s="85"/>
      <c r="R944" s="86"/>
      <c r="S944" s="87"/>
      <c r="T944" s="73"/>
      <c r="U944" s="85"/>
      <c r="V944" s="86"/>
      <c r="W944" s="87"/>
      <c r="X944" s="69"/>
      <c r="Y944" s="69"/>
      <c r="Z944" s="69"/>
      <c r="AA944" s="69"/>
      <c r="AB944" s="70"/>
      <c r="AC944" s="70"/>
      <c r="AD944" s="69"/>
      <c r="AE944" s="69"/>
      <c r="AF944" s="69"/>
      <c r="AG944" s="71"/>
      <c r="AH944" s="69"/>
      <c r="AI944" s="70"/>
      <c r="AJ944" s="85"/>
      <c r="AK944" s="86"/>
      <c r="AL944" s="87"/>
      <c r="AM944" s="69"/>
      <c r="AN944" s="69"/>
      <c r="AO944" s="69"/>
      <c r="AP944" s="72"/>
      <c r="AQ944" s="72"/>
      <c r="AR944" s="72"/>
      <c r="AS944" s="72"/>
      <c r="AT944" s="70"/>
      <c r="AU944" s="70"/>
      <c r="AV944" s="80"/>
      <c r="AW944" s="81" t="str">
        <f>IF(AV944="","",VLOOKUP(AV944,Prov!$A$2:$B$36,2,2))</f>
        <v/>
      </c>
      <c r="AX944" s="74"/>
    </row>
    <row r="945" spans="1:50" ht="15" customHeight="1">
      <c r="A945" s="71"/>
      <c r="B945" s="71"/>
      <c r="C945" s="70"/>
      <c r="D945" s="70"/>
      <c r="E945" s="70"/>
      <c r="F945" s="72"/>
      <c r="G945" s="70"/>
      <c r="H945" s="85"/>
      <c r="I945" s="86"/>
      <c r="J945" s="87"/>
      <c r="K945" s="71"/>
      <c r="L945" s="70"/>
      <c r="M945" s="69"/>
      <c r="N945" s="71"/>
      <c r="O945" s="69"/>
      <c r="P945" s="73"/>
      <c r="Q945" s="85"/>
      <c r="R945" s="86"/>
      <c r="S945" s="87"/>
      <c r="T945" s="73"/>
      <c r="U945" s="85"/>
      <c r="V945" s="86"/>
      <c r="W945" s="87"/>
      <c r="X945" s="69"/>
      <c r="Y945" s="69"/>
      <c r="Z945" s="69"/>
      <c r="AA945" s="69"/>
      <c r="AB945" s="70"/>
      <c r="AC945" s="70"/>
      <c r="AD945" s="69"/>
      <c r="AE945" s="69"/>
      <c r="AF945" s="69"/>
      <c r="AG945" s="71"/>
      <c r="AH945" s="69"/>
      <c r="AI945" s="70"/>
      <c r="AJ945" s="85"/>
      <c r="AK945" s="86"/>
      <c r="AL945" s="87"/>
      <c r="AM945" s="69"/>
      <c r="AN945" s="69"/>
      <c r="AO945" s="69"/>
      <c r="AP945" s="72"/>
      <c r="AQ945" s="72"/>
      <c r="AR945" s="72"/>
      <c r="AS945" s="72"/>
      <c r="AT945" s="70"/>
      <c r="AU945" s="70"/>
      <c r="AV945" s="80"/>
      <c r="AW945" s="81" t="str">
        <f>IF(AV945="","",VLOOKUP(AV945,Prov!$A$2:$B$36,2,2))</f>
        <v/>
      </c>
      <c r="AX945" s="74"/>
    </row>
    <row r="946" spans="1:50" ht="15" customHeight="1">
      <c r="A946" s="71"/>
      <c r="B946" s="71"/>
      <c r="C946" s="70"/>
      <c r="D946" s="70"/>
      <c r="E946" s="70"/>
      <c r="F946" s="72"/>
      <c r="G946" s="70"/>
      <c r="H946" s="85"/>
      <c r="I946" s="86"/>
      <c r="J946" s="87"/>
      <c r="K946" s="71"/>
      <c r="L946" s="70"/>
      <c r="M946" s="69"/>
      <c r="N946" s="71"/>
      <c r="O946" s="69"/>
      <c r="P946" s="73"/>
      <c r="Q946" s="85"/>
      <c r="R946" s="86"/>
      <c r="S946" s="87"/>
      <c r="T946" s="73"/>
      <c r="U946" s="85"/>
      <c r="V946" s="86"/>
      <c r="W946" s="87"/>
      <c r="X946" s="69"/>
      <c r="Y946" s="69"/>
      <c r="Z946" s="69"/>
      <c r="AA946" s="69"/>
      <c r="AB946" s="70"/>
      <c r="AC946" s="70"/>
      <c r="AD946" s="69"/>
      <c r="AE946" s="69"/>
      <c r="AF946" s="69"/>
      <c r="AG946" s="71"/>
      <c r="AH946" s="69"/>
      <c r="AI946" s="70"/>
      <c r="AJ946" s="85"/>
      <c r="AK946" s="86"/>
      <c r="AL946" s="87"/>
      <c r="AM946" s="69"/>
      <c r="AN946" s="69"/>
      <c r="AO946" s="69"/>
      <c r="AP946" s="72"/>
      <c r="AQ946" s="72"/>
      <c r="AR946" s="72"/>
      <c r="AS946" s="72"/>
      <c r="AT946" s="70"/>
      <c r="AU946" s="70"/>
      <c r="AV946" s="80"/>
      <c r="AW946" s="81" t="str">
        <f>IF(AV946="","",VLOOKUP(AV946,Prov!$A$2:$B$36,2,2))</f>
        <v/>
      </c>
      <c r="AX946" s="74"/>
    </row>
    <row r="947" spans="1:50" ht="15" customHeight="1">
      <c r="A947" s="71"/>
      <c r="B947" s="71"/>
      <c r="C947" s="70"/>
      <c r="D947" s="70"/>
      <c r="E947" s="70"/>
      <c r="F947" s="72"/>
      <c r="G947" s="70"/>
      <c r="H947" s="85"/>
      <c r="I947" s="86"/>
      <c r="J947" s="87"/>
      <c r="K947" s="71"/>
      <c r="L947" s="70"/>
      <c r="M947" s="69"/>
      <c r="N947" s="71"/>
      <c r="O947" s="69"/>
      <c r="P947" s="73"/>
      <c r="Q947" s="85"/>
      <c r="R947" s="86"/>
      <c r="S947" s="87"/>
      <c r="T947" s="73"/>
      <c r="U947" s="85"/>
      <c r="V947" s="86"/>
      <c r="W947" s="87"/>
      <c r="X947" s="69"/>
      <c r="Y947" s="69"/>
      <c r="Z947" s="69"/>
      <c r="AA947" s="69"/>
      <c r="AB947" s="70"/>
      <c r="AC947" s="70"/>
      <c r="AD947" s="69"/>
      <c r="AE947" s="69"/>
      <c r="AF947" s="69"/>
      <c r="AG947" s="71"/>
      <c r="AH947" s="69"/>
      <c r="AI947" s="70"/>
      <c r="AJ947" s="85"/>
      <c r="AK947" s="86"/>
      <c r="AL947" s="87"/>
      <c r="AM947" s="69"/>
      <c r="AN947" s="69"/>
      <c r="AO947" s="69"/>
      <c r="AP947" s="72"/>
      <c r="AQ947" s="72"/>
      <c r="AR947" s="72"/>
      <c r="AS947" s="72"/>
      <c r="AT947" s="70"/>
      <c r="AU947" s="70"/>
      <c r="AV947" s="80"/>
      <c r="AW947" s="81" t="str">
        <f>IF(AV947="","",VLOOKUP(AV947,Prov!$A$2:$B$36,2,2))</f>
        <v/>
      </c>
      <c r="AX947" s="74"/>
    </row>
    <row r="948" spans="1:50" ht="15" customHeight="1">
      <c r="A948" s="71"/>
      <c r="B948" s="71"/>
      <c r="C948" s="70"/>
      <c r="D948" s="70"/>
      <c r="E948" s="70"/>
      <c r="F948" s="72"/>
      <c r="G948" s="70"/>
      <c r="H948" s="85"/>
      <c r="I948" s="86"/>
      <c r="J948" s="87"/>
      <c r="K948" s="71"/>
      <c r="L948" s="70"/>
      <c r="M948" s="69"/>
      <c r="N948" s="71"/>
      <c r="O948" s="69"/>
      <c r="P948" s="73"/>
      <c r="Q948" s="85"/>
      <c r="R948" s="86"/>
      <c r="S948" s="87"/>
      <c r="T948" s="73"/>
      <c r="U948" s="85"/>
      <c r="V948" s="86"/>
      <c r="W948" s="87"/>
      <c r="X948" s="69"/>
      <c r="Y948" s="69"/>
      <c r="Z948" s="69"/>
      <c r="AA948" s="69"/>
      <c r="AB948" s="70"/>
      <c r="AC948" s="70"/>
      <c r="AD948" s="69"/>
      <c r="AE948" s="69"/>
      <c r="AF948" s="69"/>
      <c r="AG948" s="71"/>
      <c r="AH948" s="69"/>
      <c r="AI948" s="70"/>
      <c r="AJ948" s="85"/>
      <c r="AK948" s="86"/>
      <c r="AL948" s="87"/>
      <c r="AM948" s="69"/>
      <c r="AN948" s="69"/>
      <c r="AO948" s="69"/>
      <c r="AP948" s="72"/>
      <c r="AQ948" s="72"/>
      <c r="AR948" s="72"/>
      <c r="AS948" s="72"/>
      <c r="AT948" s="70"/>
      <c r="AU948" s="70"/>
      <c r="AV948" s="80"/>
      <c r="AW948" s="81" t="str">
        <f>IF(AV948="","",VLOOKUP(AV948,Prov!$A$2:$B$36,2,2))</f>
        <v/>
      </c>
      <c r="AX948" s="74"/>
    </row>
    <row r="949" spans="1:50" ht="15" customHeight="1">
      <c r="A949" s="71"/>
      <c r="B949" s="71"/>
      <c r="C949" s="70"/>
      <c r="D949" s="70"/>
      <c r="E949" s="70"/>
      <c r="F949" s="72"/>
      <c r="G949" s="70"/>
      <c r="H949" s="85"/>
      <c r="I949" s="86"/>
      <c r="J949" s="87"/>
      <c r="K949" s="71"/>
      <c r="L949" s="70"/>
      <c r="M949" s="69"/>
      <c r="N949" s="71"/>
      <c r="O949" s="69"/>
      <c r="P949" s="73"/>
      <c r="Q949" s="85"/>
      <c r="R949" s="86"/>
      <c r="S949" s="87"/>
      <c r="T949" s="73"/>
      <c r="U949" s="85"/>
      <c r="V949" s="86"/>
      <c r="W949" s="87"/>
      <c r="X949" s="69"/>
      <c r="Y949" s="69"/>
      <c r="Z949" s="69"/>
      <c r="AA949" s="69"/>
      <c r="AB949" s="70"/>
      <c r="AC949" s="70"/>
      <c r="AD949" s="69"/>
      <c r="AE949" s="69"/>
      <c r="AF949" s="69"/>
      <c r="AG949" s="71"/>
      <c r="AH949" s="69"/>
      <c r="AI949" s="70"/>
      <c r="AJ949" s="85"/>
      <c r="AK949" s="86"/>
      <c r="AL949" s="87"/>
      <c r="AM949" s="69"/>
      <c r="AN949" s="69"/>
      <c r="AO949" s="69"/>
      <c r="AP949" s="72"/>
      <c r="AQ949" s="72"/>
      <c r="AR949" s="72"/>
      <c r="AS949" s="72"/>
      <c r="AT949" s="70"/>
      <c r="AU949" s="70"/>
      <c r="AV949" s="80"/>
      <c r="AW949" s="81" t="str">
        <f>IF(AV949="","",VLOOKUP(AV949,Prov!$A$2:$B$36,2,2))</f>
        <v/>
      </c>
      <c r="AX949" s="74"/>
    </row>
    <row r="950" spans="1:50" ht="15" customHeight="1">
      <c r="A950" s="71"/>
      <c r="B950" s="71"/>
      <c r="C950" s="70"/>
      <c r="D950" s="70"/>
      <c r="E950" s="70"/>
      <c r="F950" s="72"/>
      <c r="G950" s="70"/>
      <c r="H950" s="85"/>
      <c r="I950" s="86"/>
      <c r="J950" s="87"/>
      <c r="K950" s="71"/>
      <c r="L950" s="70"/>
      <c r="M950" s="69"/>
      <c r="N950" s="71"/>
      <c r="O950" s="69"/>
      <c r="P950" s="73"/>
      <c r="Q950" s="85"/>
      <c r="R950" s="86"/>
      <c r="S950" s="87"/>
      <c r="T950" s="73"/>
      <c r="U950" s="85"/>
      <c r="V950" s="86"/>
      <c r="W950" s="87"/>
      <c r="X950" s="69"/>
      <c r="Y950" s="69"/>
      <c r="Z950" s="69"/>
      <c r="AA950" s="69"/>
      <c r="AB950" s="70"/>
      <c r="AC950" s="70"/>
      <c r="AD950" s="69"/>
      <c r="AE950" s="69"/>
      <c r="AF950" s="69"/>
      <c r="AG950" s="71"/>
      <c r="AH950" s="69"/>
      <c r="AI950" s="70"/>
      <c r="AJ950" s="85"/>
      <c r="AK950" s="86"/>
      <c r="AL950" s="87"/>
      <c r="AM950" s="69"/>
      <c r="AN950" s="69"/>
      <c r="AO950" s="69"/>
      <c r="AP950" s="72"/>
      <c r="AQ950" s="72"/>
      <c r="AR950" s="72"/>
      <c r="AS950" s="72"/>
      <c r="AT950" s="70"/>
      <c r="AU950" s="70"/>
      <c r="AV950" s="80"/>
      <c r="AW950" s="81" t="str">
        <f>IF(AV950="","",VLOOKUP(AV950,Prov!$A$2:$B$36,2,2))</f>
        <v/>
      </c>
      <c r="AX950" s="74"/>
    </row>
    <row r="951" spans="1:50" ht="15" customHeight="1">
      <c r="A951" s="71"/>
      <c r="B951" s="71"/>
      <c r="C951" s="70"/>
      <c r="D951" s="70"/>
      <c r="E951" s="70"/>
      <c r="F951" s="72"/>
      <c r="G951" s="70"/>
      <c r="H951" s="85"/>
      <c r="I951" s="86"/>
      <c r="J951" s="87"/>
      <c r="K951" s="71"/>
      <c r="L951" s="70"/>
      <c r="M951" s="69"/>
      <c r="N951" s="71"/>
      <c r="O951" s="69"/>
      <c r="P951" s="73"/>
      <c r="Q951" s="85"/>
      <c r="R951" s="86"/>
      <c r="S951" s="87"/>
      <c r="T951" s="73"/>
      <c r="U951" s="85"/>
      <c r="V951" s="86"/>
      <c r="W951" s="87"/>
      <c r="X951" s="69"/>
      <c r="Y951" s="69"/>
      <c r="Z951" s="69"/>
      <c r="AA951" s="69"/>
      <c r="AB951" s="70"/>
      <c r="AC951" s="70"/>
      <c r="AD951" s="69"/>
      <c r="AE951" s="69"/>
      <c r="AF951" s="69"/>
      <c r="AG951" s="71"/>
      <c r="AH951" s="69"/>
      <c r="AI951" s="70"/>
      <c r="AJ951" s="85"/>
      <c r="AK951" s="86"/>
      <c r="AL951" s="87"/>
      <c r="AM951" s="69"/>
      <c r="AN951" s="69"/>
      <c r="AO951" s="69"/>
      <c r="AP951" s="72"/>
      <c r="AQ951" s="72"/>
      <c r="AR951" s="72"/>
      <c r="AS951" s="72"/>
      <c r="AT951" s="70"/>
      <c r="AU951" s="70"/>
      <c r="AV951" s="80"/>
      <c r="AW951" s="81" t="str">
        <f>IF(AV951="","",VLOOKUP(AV951,Prov!$A$2:$B$36,2,2))</f>
        <v/>
      </c>
      <c r="AX951" s="74"/>
    </row>
    <row r="952" spans="1:50" ht="15" customHeight="1">
      <c r="A952" s="71"/>
      <c r="B952" s="71"/>
      <c r="C952" s="70"/>
      <c r="D952" s="70"/>
      <c r="E952" s="70"/>
      <c r="F952" s="72"/>
      <c r="G952" s="70"/>
      <c r="H952" s="85"/>
      <c r="I952" s="86"/>
      <c r="J952" s="87"/>
      <c r="K952" s="71"/>
      <c r="L952" s="70"/>
      <c r="M952" s="69"/>
      <c r="N952" s="71"/>
      <c r="O952" s="69"/>
      <c r="P952" s="73"/>
      <c r="Q952" s="85"/>
      <c r="R952" s="86"/>
      <c r="S952" s="87"/>
      <c r="T952" s="73"/>
      <c r="U952" s="85"/>
      <c r="V952" s="86"/>
      <c r="W952" s="87"/>
      <c r="X952" s="69"/>
      <c r="Y952" s="69"/>
      <c r="Z952" s="69"/>
      <c r="AA952" s="69"/>
      <c r="AB952" s="70"/>
      <c r="AC952" s="70"/>
      <c r="AD952" s="69"/>
      <c r="AE952" s="69"/>
      <c r="AF952" s="69"/>
      <c r="AG952" s="71"/>
      <c r="AH952" s="69"/>
      <c r="AI952" s="70"/>
      <c r="AJ952" s="85"/>
      <c r="AK952" s="86"/>
      <c r="AL952" s="87"/>
      <c r="AM952" s="69"/>
      <c r="AN952" s="69"/>
      <c r="AO952" s="69"/>
      <c r="AP952" s="72"/>
      <c r="AQ952" s="72"/>
      <c r="AR952" s="72"/>
      <c r="AS952" s="72"/>
      <c r="AT952" s="70"/>
      <c r="AU952" s="70"/>
      <c r="AV952" s="80"/>
      <c r="AW952" s="81" t="str">
        <f>IF(AV952="","",VLOOKUP(AV952,Prov!$A$2:$B$36,2,2))</f>
        <v/>
      </c>
      <c r="AX952" s="74"/>
    </row>
    <row r="953" spans="1:50" ht="15" customHeight="1">
      <c r="A953" s="71"/>
      <c r="B953" s="71"/>
      <c r="C953" s="70"/>
      <c r="D953" s="70"/>
      <c r="E953" s="70"/>
      <c r="F953" s="72"/>
      <c r="G953" s="70"/>
      <c r="H953" s="85"/>
      <c r="I953" s="86"/>
      <c r="J953" s="87"/>
      <c r="K953" s="71"/>
      <c r="L953" s="70"/>
      <c r="M953" s="69"/>
      <c r="N953" s="71"/>
      <c r="O953" s="69"/>
      <c r="P953" s="73"/>
      <c r="Q953" s="85"/>
      <c r="R953" s="86"/>
      <c r="S953" s="87"/>
      <c r="T953" s="73"/>
      <c r="U953" s="85"/>
      <c r="V953" s="86"/>
      <c r="W953" s="87"/>
      <c r="X953" s="69"/>
      <c r="Y953" s="69"/>
      <c r="Z953" s="69"/>
      <c r="AA953" s="69"/>
      <c r="AB953" s="70"/>
      <c r="AC953" s="70"/>
      <c r="AD953" s="69"/>
      <c r="AE953" s="69"/>
      <c r="AF953" s="69"/>
      <c r="AG953" s="71"/>
      <c r="AH953" s="69"/>
      <c r="AI953" s="70"/>
      <c r="AJ953" s="85"/>
      <c r="AK953" s="86"/>
      <c r="AL953" s="87"/>
      <c r="AM953" s="69"/>
      <c r="AN953" s="69"/>
      <c r="AO953" s="69"/>
      <c r="AP953" s="72"/>
      <c r="AQ953" s="72"/>
      <c r="AR953" s="72"/>
      <c r="AS953" s="72"/>
      <c r="AT953" s="70"/>
      <c r="AU953" s="70"/>
      <c r="AV953" s="80"/>
      <c r="AW953" s="81" t="str">
        <f>IF(AV953="","",VLOOKUP(AV953,Prov!$A$2:$B$36,2,2))</f>
        <v/>
      </c>
      <c r="AX953" s="74"/>
    </row>
    <row r="954" spans="1:50" ht="15" customHeight="1">
      <c r="A954" s="71"/>
      <c r="B954" s="71"/>
      <c r="C954" s="70"/>
      <c r="D954" s="70"/>
      <c r="E954" s="70"/>
      <c r="F954" s="72"/>
      <c r="G954" s="70"/>
      <c r="H954" s="85"/>
      <c r="I954" s="86"/>
      <c r="J954" s="87"/>
      <c r="K954" s="71"/>
      <c r="L954" s="70"/>
      <c r="M954" s="69"/>
      <c r="N954" s="71"/>
      <c r="O954" s="69"/>
      <c r="P954" s="73"/>
      <c r="Q954" s="85"/>
      <c r="R954" s="86"/>
      <c r="S954" s="87"/>
      <c r="T954" s="73"/>
      <c r="U954" s="85"/>
      <c r="V954" s="86"/>
      <c r="W954" s="87"/>
      <c r="X954" s="69"/>
      <c r="Y954" s="69"/>
      <c r="Z954" s="69"/>
      <c r="AA954" s="69"/>
      <c r="AB954" s="70"/>
      <c r="AC954" s="70"/>
      <c r="AD954" s="69"/>
      <c r="AE954" s="69"/>
      <c r="AF954" s="69"/>
      <c r="AG954" s="71"/>
      <c r="AH954" s="69"/>
      <c r="AI954" s="70"/>
      <c r="AJ954" s="85"/>
      <c r="AK954" s="86"/>
      <c r="AL954" s="87"/>
      <c r="AM954" s="69"/>
      <c r="AN954" s="69"/>
      <c r="AO954" s="69"/>
      <c r="AP954" s="72"/>
      <c r="AQ954" s="72"/>
      <c r="AR954" s="72"/>
      <c r="AS954" s="72"/>
      <c r="AT954" s="70"/>
      <c r="AU954" s="70"/>
      <c r="AV954" s="80"/>
      <c r="AW954" s="81" t="str">
        <f>IF(AV954="","",VLOOKUP(AV954,Prov!$A$2:$B$36,2,2))</f>
        <v/>
      </c>
      <c r="AX954" s="74"/>
    </row>
    <row r="955" spans="1:50" ht="15" customHeight="1">
      <c r="A955" s="71"/>
      <c r="B955" s="71"/>
      <c r="C955" s="70"/>
      <c r="D955" s="70"/>
      <c r="E955" s="70"/>
      <c r="F955" s="72"/>
      <c r="G955" s="70"/>
      <c r="H955" s="85"/>
      <c r="I955" s="86"/>
      <c r="J955" s="87"/>
      <c r="K955" s="71"/>
      <c r="L955" s="70"/>
      <c r="M955" s="69"/>
      <c r="N955" s="71"/>
      <c r="O955" s="69"/>
      <c r="P955" s="73"/>
      <c r="Q955" s="85"/>
      <c r="R955" s="86"/>
      <c r="S955" s="87"/>
      <c r="T955" s="73"/>
      <c r="U955" s="85"/>
      <c r="V955" s="86"/>
      <c r="W955" s="87"/>
      <c r="X955" s="69"/>
      <c r="Y955" s="69"/>
      <c r="Z955" s="69"/>
      <c r="AA955" s="69"/>
      <c r="AB955" s="70"/>
      <c r="AC955" s="70"/>
      <c r="AD955" s="69"/>
      <c r="AE955" s="69"/>
      <c r="AF955" s="69"/>
      <c r="AG955" s="71"/>
      <c r="AH955" s="69"/>
      <c r="AI955" s="70"/>
      <c r="AJ955" s="85"/>
      <c r="AK955" s="86"/>
      <c r="AL955" s="87"/>
      <c r="AM955" s="69"/>
      <c r="AN955" s="69"/>
      <c r="AO955" s="69"/>
      <c r="AP955" s="72"/>
      <c r="AQ955" s="72"/>
      <c r="AR955" s="72"/>
      <c r="AS955" s="72"/>
      <c r="AT955" s="70"/>
      <c r="AU955" s="70"/>
      <c r="AV955" s="80"/>
      <c r="AW955" s="81" t="str">
        <f>IF(AV955="","",VLOOKUP(AV955,Prov!$A$2:$B$36,2,2))</f>
        <v/>
      </c>
      <c r="AX955" s="74"/>
    </row>
    <row r="956" spans="1:50" ht="15" customHeight="1">
      <c r="A956" s="71"/>
      <c r="B956" s="71"/>
      <c r="C956" s="70"/>
      <c r="D956" s="70"/>
      <c r="E956" s="70"/>
      <c r="F956" s="72"/>
      <c r="G956" s="70"/>
      <c r="H956" s="85"/>
      <c r="I956" s="86"/>
      <c r="J956" s="87"/>
      <c r="K956" s="71"/>
      <c r="L956" s="70"/>
      <c r="M956" s="69"/>
      <c r="N956" s="71"/>
      <c r="O956" s="69"/>
      <c r="P956" s="73"/>
      <c r="Q956" s="85"/>
      <c r="R956" s="86"/>
      <c r="S956" s="87"/>
      <c r="T956" s="73"/>
      <c r="U956" s="85"/>
      <c r="V956" s="86"/>
      <c r="W956" s="87"/>
      <c r="X956" s="69"/>
      <c r="Y956" s="69"/>
      <c r="Z956" s="69"/>
      <c r="AA956" s="69"/>
      <c r="AB956" s="70"/>
      <c r="AC956" s="70"/>
      <c r="AD956" s="69"/>
      <c r="AE956" s="69"/>
      <c r="AF956" s="69"/>
      <c r="AG956" s="71"/>
      <c r="AH956" s="69"/>
      <c r="AI956" s="70"/>
      <c r="AJ956" s="85"/>
      <c r="AK956" s="86"/>
      <c r="AL956" s="87"/>
      <c r="AM956" s="69"/>
      <c r="AN956" s="69"/>
      <c r="AO956" s="69"/>
      <c r="AP956" s="72"/>
      <c r="AQ956" s="72"/>
      <c r="AR956" s="72"/>
      <c r="AS956" s="72"/>
      <c r="AT956" s="70"/>
      <c r="AU956" s="70"/>
      <c r="AV956" s="80"/>
      <c r="AW956" s="81" t="str">
        <f>IF(AV956="","",VLOOKUP(AV956,Prov!$A$2:$B$36,2,2))</f>
        <v/>
      </c>
      <c r="AX956" s="74"/>
    </row>
    <row r="957" spans="1:50" ht="15" customHeight="1">
      <c r="A957" s="71"/>
      <c r="B957" s="71"/>
      <c r="C957" s="70"/>
      <c r="D957" s="70"/>
      <c r="E957" s="70"/>
      <c r="F957" s="72"/>
      <c r="G957" s="70"/>
      <c r="H957" s="85"/>
      <c r="I957" s="86"/>
      <c r="J957" s="87"/>
      <c r="K957" s="71"/>
      <c r="L957" s="70"/>
      <c r="M957" s="69"/>
      <c r="N957" s="71"/>
      <c r="O957" s="69"/>
      <c r="P957" s="73"/>
      <c r="Q957" s="85"/>
      <c r="R957" s="86"/>
      <c r="S957" s="87"/>
      <c r="T957" s="73"/>
      <c r="U957" s="85"/>
      <c r="V957" s="86"/>
      <c r="W957" s="87"/>
      <c r="X957" s="69"/>
      <c r="Y957" s="69"/>
      <c r="Z957" s="69"/>
      <c r="AA957" s="69"/>
      <c r="AB957" s="70"/>
      <c r="AC957" s="70"/>
      <c r="AD957" s="69"/>
      <c r="AE957" s="69"/>
      <c r="AF957" s="69"/>
      <c r="AG957" s="71"/>
      <c r="AH957" s="69"/>
      <c r="AI957" s="70"/>
      <c r="AJ957" s="85"/>
      <c r="AK957" s="86"/>
      <c r="AL957" s="87"/>
      <c r="AM957" s="69"/>
      <c r="AN957" s="69"/>
      <c r="AO957" s="69"/>
      <c r="AP957" s="72"/>
      <c r="AQ957" s="72"/>
      <c r="AR957" s="72"/>
      <c r="AS957" s="72"/>
      <c r="AT957" s="70"/>
      <c r="AU957" s="70"/>
      <c r="AV957" s="80"/>
      <c r="AW957" s="81" t="str">
        <f>IF(AV957="","",VLOOKUP(AV957,Prov!$A$2:$B$36,2,2))</f>
        <v/>
      </c>
      <c r="AX957" s="74"/>
    </row>
    <row r="958" spans="1:50" ht="15" customHeight="1">
      <c r="A958" s="71"/>
      <c r="B958" s="71"/>
      <c r="C958" s="70"/>
      <c r="D958" s="70"/>
      <c r="E958" s="70"/>
      <c r="F958" s="72"/>
      <c r="G958" s="70"/>
      <c r="H958" s="85"/>
      <c r="I958" s="86"/>
      <c r="J958" s="87"/>
      <c r="K958" s="71"/>
      <c r="L958" s="70"/>
      <c r="M958" s="69"/>
      <c r="N958" s="71"/>
      <c r="O958" s="69"/>
      <c r="P958" s="73"/>
      <c r="Q958" s="85"/>
      <c r="R958" s="86"/>
      <c r="S958" s="87"/>
      <c r="T958" s="73"/>
      <c r="U958" s="85"/>
      <c r="V958" s="86"/>
      <c r="W958" s="87"/>
      <c r="X958" s="69"/>
      <c r="Y958" s="69"/>
      <c r="Z958" s="69"/>
      <c r="AA958" s="69"/>
      <c r="AB958" s="70"/>
      <c r="AC958" s="70"/>
      <c r="AD958" s="69"/>
      <c r="AE958" s="69"/>
      <c r="AF958" s="69"/>
      <c r="AG958" s="71"/>
      <c r="AH958" s="69"/>
      <c r="AI958" s="70"/>
      <c r="AJ958" s="85"/>
      <c r="AK958" s="86"/>
      <c r="AL958" s="87"/>
      <c r="AM958" s="69"/>
      <c r="AN958" s="69"/>
      <c r="AO958" s="69"/>
      <c r="AP958" s="72"/>
      <c r="AQ958" s="72"/>
      <c r="AR958" s="72"/>
      <c r="AS958" s="72"/>
      <c r="AT958" s="70"/>
      <c r="AU958" s="70"/>
      <c r="AV958" s="80"/>
      <c r="AW958" s="81" t="str">
        <f>IF(AV958="","",VLOOKUP(AV958,Prov!$A$2:$B$36,2,2))</f>
        <v/>
      </c>
      <c r="AX958" s="74"/>
    </row>
    <row r="959" spans="1:50" ht="15" customHeight="1">
      <c r="A959" s="71"/>
      <c r="B959" s="71"/>
      <c r="C959" s="70"/>
      <c r="D959" s="70"/>
      <c r="E959" s="70"/>
      <c r="F959" s="72"/>
      <c r="G959" s="70"/>
      <c r="H959" s="85"/>
      <c r="I959" s="86"/>
      <c r="J959" s="87"/>
      <c r="K959" s="71"/>
      <c r="L959" s="70"/>
      <c r="M959" s="69"/>
      <c r="N959" s="71"/>
      <c r="O959" s="69"/>
      <c r="P959" s="73"/>
      <c r="Q959" s="85"/>
      <c r="R959" s="86"/>
      <c r="S959" s="87"/>
      <c r="T959" s="73"/>
      <c r="U959" s="85"/>
      <c r="V959" s="86"/>
      <c r="W959" s="87"/>
      <c r="X959" s="69"/>
      <c r="Y959" s="69"/>
      <c r="Z959" s="69"/>
      <c r="AA959" s="69"/>
      <c r="AB959" s="70"/>
      <c r="AC959" s="70"/>
      <c r="AD959" s="69"/>
      <c r="AE959" s="69"/>
      <c r="AF959" s="69"/>
      <c r="AG959" s="71"/>
      <c r="AH959" s="69"/>
      <c r="AI959" s="70"/>
      <c r="AJ959" s="85"/>
      <c r="AK959" s="86"/>
      <c r="AL959" s="87"/>
      <c r="AM959" s="69"/>
      <c r="AN959" s="69"/>
      <c r="AO959" s="69"/>
      <c r="AP959" s="72"/>
      <c r="AQ959" s="72"/>
      <c r="AR959" s="72"/>
      <c r="AS959" s="72"/>
      <c r="AT959" s="70"/>
      <c r="AU959" s="70"/>
      <c r="AV959" s="80"/>
      <c r="AW959" s="81" t="str">
        <f>IF(AV959="","",VLOOKUP(AV959,Prov!$A$2:$B$36,2,2))</f>
        <v/>
      </c>
      <c r="AX959" s="74"/>
    </row>
    <row r="960" spans="1:50" ht="15" customHeight="1">
      <c r="A960" s="71"/>
      <c r="B960" s="71"/>
      <c r="C960" s="70"/>
      <c r="D960" s="70"/>
      <c r="E960" s="70"/>
      <c r="F960" s="72"/>
      <c r="G960" s="70"/>
      <c r="H960" s="85"/>
      <c r="I960" s="86"/>
      <c r="J960" s="87"/>
      <c r="K960" s="71"/>
      <c r="L960" s="70"/>
      <c r="M960" s="69"/>
      <c r="N960" s="71"/>
      <c r="O960" s="69"/>
      <c r="P960" s="73"/>
      <c r="Q960" s="85"/>
      <c r="R960" s="86"/>
      <c r="S960" s="87"/>
      <c r="T960" s="73"/>
      <c r="U960" s="85"/>
      <c r="V960" s="86"/>
      <c r="W960" s="87"/>
      <c r="X960" s="69"/>
      <c r="Y960" s="69"/>
      <c r="Z960" s="69"/>
      <c r="AA960" s="69"/>
      <c r="AB960" s="70"/>
      <c r="AC960" s="70"/>
      <c r="AD960" s="69"/>
      <c r="AE960" s="69"/>
      <c r="AF960" s="69"/>
      <c r="AG960" s="71"/>
      <c r="AH960" s="69"/>
      <c r="AI960" s="70"/>
      <c r="AJ960" s="85"/>
      <c r="AK960" s="86"/>
      <c r="AL960" s="87"/>
      <c r="AM960" s="69"/>
      <c r="AN960" s="69"/>
      <c r="AO960" s="69"/>
      <c r="AP960" s="72"/>
      <c r="AQ960" s="72"/>
      <c r="AR960" s="72"/>
      <c r="AS960" s="72"/>
      <c r="AT960" s="70"/>
      <c r="AU960" s="70"/>
      <c r="AV960" s="80"/>
      <c r="AW960" s="81" t="str">
        <f>IF(AV960="","",VLOOKUP(AV960,Prov!$A$2:$B$36,2,2))</f>
        <v/>
      </c>
      <c r="AX960" s="74"/>
    </row>
    <row r="961" spans="1:50" ht="15" customHeight="1">
      <c r="A961" s="71"/>
      <c r="B961" s="71"/>
      <c r="C961" s="70"/>
      <c r="D961" s="70"/>
      <c r="E961" s="70"/>
      <c r="F961" s="72"/>
      <c r="G961" s="70"/>
      <c r="H961" s="85"/>
      <c r="I961" s="86"/>
      <c r="J961" s="87"/>
      <c r="K961" s="71"/>
      <c r="L961" s="70"/>
      <c r="M961" s="69"/>
      <c r="N961" s="71"/>
      <c r="O961" s="69"/>
      <c r="P961" s="73"/>
      <c r="Q961" s="85"/>
      <c r="R961" s="86"/>
      <c r="S961" s="87"/>
      <c r="T961" s="73"/>
      <c r="U961" s="85"/>
      <c r="V961" s="86"/>
      <c r="W961" s="87"/>
      <c r="X961" s="69"/>
      <c r="Y961" s="69"/>
      <c r="Z961" s="69"/>
      <c r="AA961" s="69"/>
      <c r="AB961" s="70"/>
      <c r="AC961" s="70"/>
      <c r="AD961" s="69"/>
      <c r="AE961" s="69"/>
      <c r="AF961" s="69"/>
      <c r="AG961" s="71"/>
      <c r="AH961" s="69"/>
      <c r="AI961" s="70"/>
      <c r="AJ961" s="85"/>
      <c r="AK961" s="86"/>
      <c r="AL961" s="87"/>
      <c r="AM961" s="69"/>
      <c r="AN961" s="69"/>
      <c r="AO961" s="69"/>
      <c r="AP961" s="72"/>
      <c r="AQ961" s="72"/>
      <c r="AR961" s="72"/>
      <c r="AS961" s="72"/>
      <c r="AT961" s="70"/>
      <c r="AU961" s="70"/>
      <c r="AV961" s="80"/>
      <c r="AW961" s="81" t="str">
        <f>IF(AV961="","",VLOOKUP(AV961,Prov!$A$2:$B$36,2,2))</f>
        <v/>
      </c>
      <c r="AX961" s="74"/>
    </row>
    <row r="962" spans="1:50" ht="15" customHeight="1">
      <c r="A962" s="71"/>
      <c r="B962" s="71"/>
      <c r="C962" s="70"/>
      <c r="D962" s="70"/>
      <c r="E962" s="70"/>
      <c r="F962" s="72"/>
      <c r="G962" s="70"/>
      <c r="H962" s="85"/>
      <c r="I962" s="86"/>
      <c r="J962" s="87"/>
      <c r="K962" s="71"/>
      <c r="L962" s="70"/>
      <c r="M962" s="69"/>
      <c r="N962" s="71"/>
      <c r="O962" s="69"/>
      <c r="P962" s="73"/>
      <c r="Q962" s="85"/>
      <c r="R962" s="86"/>
      <c r="S962" s="87"/>
      <c r="T962" s="73"/>
      <c r="U962" s="85"/>
      <c r="V962" s="86"/>
      <c r="W962" s="87"/>
      <c r="X962" s="69"/>
      <c r="Y962" s="69"/>
      <c r="Z962" s="69"/>
      <c r="AA962" s="69"/>
      <c r="AB962" s="70"/>
      <c r="AC962" s="70"/>
      <c r="AD962" s="69"/>
      <c r="AE962" s="69"/>
      <c r="AF962" s="69"/>
      <c r="AG962" s="71"/>
      <c r="AH962" s="69"/>
      <c r="AI962" s="70"/>
      <c r="AJ962" s="85"/>
      <c r="AK962" s="86"/>
      <c r="AL962" s="87"/>
      <c r="AM962" s="69"/>
      <c r="AN962" s="69"/>
      <c r="AO962" s="69"/>
      <c r="AP962" s="72"/>
      <c r="AQ962" s="72"/>
      <c r="AR962" s="72"/>
      <c r="AS962" s="72"/>
      <c r="AT962" s="70"/>
      <c r="AU962" s="70"/>
      <c r="AV962" s="80"/>
      <c r="AW962" s="81" t="str">
        <f>IF(AV962="","",VLOOKUP(AV962,Prov!$A$2:$B$36,2,2))</f>
        <v/>
      </c>
      <c r="AX962" s="74"/>
    </row>
    <row r="963" spans="1:50" ht="15" customHeight="1">
      <c r="A963" s="71"/>
      <c r="B963" s="71"/>
      <c r="C963" s="70"/>
      <c r="D963" s="70"/>
      <c r="E963" s="70"/>
      <c r="F963" s="72"/>
      <c r="G963" s="70"/>
      <c r="H963" s="85"/>
      <c r="I963" s="86"/>
      <c r="J963" s="87"/>
      <c r="K963" s="71"/>
      <c r="L963" s="70"/>
      <c r="M963" s="69"/>
      <c r="N963" s="71"/>
      <c r="O963" s="69"/>
      <c r="P963" s="73"/>
      <c r="Q963" s="85"/>
      <c r="R963" s="86"/>
      <c r="S963" s="87"/>
      <c r="T963" s="73"/>
      <c r="U963" s="85"/>
      <c r="V963" s="86"/>
      <c r="W963" s="87"/>
      <c r="X963" s="69"/>
      <c r="Y963" s="69"/>
      <c r="Z963" s="69"/>
      <c r="AA963" s="69"/>
      <c r="AB963" s="70"/>
      <c r="AC963" s="70"/>
      <c r="AD963" s="69"/>
      <c r="AE963" s="69"/>
      <c r="AF963" s="69"/>
      <c r="AG963" s="71"/>
      <c r="AH963" s="69"/>
      <c r="AI963" s="70"/>
      <c r="AJ963" s="85"/>
      <c r="AK963" s="86"/>
      <c r="AL963" s="87"/>
      <c r="AM963" s="69"/>
      <c r="AN963" s="69"/>
      <c r="AO963" s="69"/>
      <c r="AP963" s="72"/>
      <c r="AQ963" s="72"/>
      <c r="AR963" s="72"/>
      <c r="AS963" s="72"/>
      <c r="AT963" s="70"/>
      <c r="AU963" s="70"/>
      <c r="AV963" s="80"/>
      <c r="AW963" s="81" t="str">
        <f>IF(AV963="","",VLOOKUP(AV963,Prov!$A$2:$B$36,2,2))</f>
        <v/>
      </c>
      <c r="AX963" s="74"/>
    </row>
    <row r="964" spans="1:50" ht="15" customHeight="1">
      <c r="A964" s="71"/>
      <c r="B964" s="71"/>
      <c r="C964" s="70"/>
      <c r="D964" s="70"/>
      <c r="E964" s="70"/>
      <c r="F964" s="72"/>
      <c r="G964" s="70"/>
      <c r="H964" s="85"/>
      <c r="I964" s="86"/>
      <c r="J964" s="87"/>
      <c r="K964" s="71"/>
      <c r="L964" s="70"/>
      <c r="M964" s="69"/>
      <c r="N964" s="71"/>
      <c r="O964" s="69"/>
      <c r="P964" s="73"/>
      <c r="Q964" s="85"/>
      <c r="R964" s="86"/>
      <c r="S964" s="87"/>
      <c r="T964" s="73"/>
      <c r="U964" s="85"/>
      <c r="V964" s="86"/>
      <c r="W964" s="87"/>
      <c r="X964" s="69"/>
      <c r="Y964" s="69"/>
      <c r="Z964" s="69"/>
      <c r="AA964" s="69"/>
      <c r="AB964" s="70"/>
      <c r="AC964" s="70"/>
      <c r="AD964" s="69"/>
      <c r="AE964" s="69"/>
      <c r="AF964" s="69"/>
      <c r="AG964" s="71"/>
      <c r="AH964" s="69"/>
      <c r="AI964" s="70"/>
      <c r="AJ964" s="85"/>
      <c r="AK964" s="86"/>
      <c r="AL964" s="87"/>
      <c r="AM964" s="69"/>
      <c r="AN964" s="69"/>
      <c r="AO964" s="69"/>
      <c r="AP964" s="72"/>
      <c r="AQ964" s="72"/>
      <c r="AR964" s="72"/>
      <c r="AS964" s="72"/>
      <c r="AT964" s="70"/>
      <c r="AU964" s="70"/>
      <c r="AV964" s="80"/>
      <c r="AW964" s="81" t="str">
        <f>IF(AV964="","",VLOOKUP(AV964,Prov!$A$2:$B$36,2,2))</f>
        <v/>
      </c>
      <c r="AX964" s="74"/>
    </row>
    <row r="965" spans="1:50" ht="15" customHeight="1">
      <c r="A965" s="71"/>
      <c r="B965" s="71"/>
      <c r="C965" s="70"/>
      <c r="D965" s="70"/>
      <c r="E965" s="70"/>
      <c r="F965" s="72"/>
      <c r="G965" s="70"/>
      <c r="H965" s="85"/>
      <c r="I965" s="86"/>
      <c r="J965" s="87"/>
      <c r="K965" s="71"/>
      <c r="L965" s="70"/>
      <c r="M965" s="69"/>
      <c r="N965" s="71"/>
      <c r="O965" s="69"/>
      <c r="P965" s="73"/>
      <c r="Q965" s="85"/>
      <c r="R965" s="86"/>
      <c r="S965" s="87"/>
      <c r="T965" s="73"/>
      <c r="U965" s="85"/>
      <c r="V965" s="86"/>
      <c r="W965" s="87"/>
      <c r="X965" s="69"/>
      <c r="Y965" s="69"/>
      <c r="Z965" s="69"/>
      <c r="AA965" s="69"/>
      <c r="AB965" s="70"/>
      <c r="AC965" s="70"/>
      <c r="AD965" s="69"/>
      <c r="AE965" s="69"/>
      <c r="AF965" s="69"/>
      <c r="AG965" s="71"/>
      <c r="AH965" s="69"/>
      <c r="AI965" s="70"/>
      <c r="AJ965" s="85"/>
      <c r="AK965" s="86"/>
      <c r="AL965" s="87"/>
      <c r="AM965" s="69"/>
      <c r="AN965" s="69"/>
      <c r="AO965" s="69"/>
      <c r="AP965" s="72"/>
      <c r="AQ965" s="72"/>
      <c r="AR965" s="72"/>
      <c r="AS965" s="72"/>
      <c r="AT965" s="70"/>
      <c r="AU965" s="70"/>
      <c r="AV965" s="80"/>
      <c r="AW965" s="81" t="str">
        <f>IF(AV965="","",VLOOKUP(AV965,Prov!$A$2:$B$36,2,2))</f>
        <v/>
      </c>
      <c r="AX965" s="74"/>
    </row>
    <row r="966" spans="1:50" ht="15" customHeight="1">
      <c r="A966" s="71"/>
      <c r="B966" s="71"/>
      <c r="C966" s="70"/>
      <c r="D966" s="70"/>
      <c r="E966" s="70"/>
      <c r="F966" s="72"/>
      <c r="G966" s="70"/>
      <c r="H966" s="85"/>
      <c r="I966" s="86"/>
      <c r="J966" s="87"/>
      <c r="K966" s="71"/>
      <c r="L966" s="70"/>
      <c r="M966" s="69"/>
      <c r="N966" s="71"/>
      <c r="O966" s="69"/>
      <c r="P966" s="73"/>
      <c r="Q966" s="85"/>
      <c r="R966" s="86"/>
      <c r="S966" s="87"/>
      <c r="T966" s="73"/>
      <c r="U966" s="85"/>
      <c r="V966" s="86"/>
      <c r="W966" s="87"/>
      <c r="X966" s="69"/>
      <c r="Y966" s="69"/>
      <c r="Z966" s="69"/>
      <c r="AA966" s="69"/>
      <c r="AB966" s="70"/>
      <c r="AC966" s="70"/>
      <c r="AD966" s="69"/>
      <c r="AE966" s="69"/>
      <c r="AF966" s="69"/>
      <c r="AG966" s="71"/>
      <c r="AH966" s="69"/>
      <c r="AI966" s="70"/>
      <c r="AJ966" s="85"/>
      <c r="AK966" s="86"/>
      <c r="AL966" s="87"/>
      <c r="AM966" s="69"/>
      <c r="AN966" s="69"/>
      <c r="AO966" s="69"/>
      <c r="AP966" s="72"/>
      <c r="AQ966" s="72"/>
      <c r="AR966" s="72"/>
      <c r="AS966" s="72"/>
      <c r="AT966" s="70"/>
      <c r="AU966" s="70"/>
      <c r="AV966" s="80"/>
      <c r="AW966" s="81" t="str">
        <f>IF(AV966="","",VLOOKUP(AV966,Prov!$A$2:$B$36,2,2))</f>
        <v/>
      </c>
      <c r="AX966" s="74"/>
    </row>
    <row r="967" spans="1:50" ht="15" customHeight="1">
      <c r="A967" s="71"/>
      <c r="B967" s="71"/>
      <c r="C967" s="70"/>
      <c r="D967" s="70"/>
      <c r="E967" s="70"/>
      <c r="F967" s="72"/>
      <c r="G967" s="70"/>
      <c r="H967" s="85"/>
      <c r="I967" s="86"/>
      <c r="J967" s="87"/>
      <c r="K967" s="71"/>
      <c r="L967" s="70"/>
      <c r="M967" s="69"/>
      <c r="N967" s="71"/>
      <c r="O967" s="69"/>
      <c r="P967" s="73"/>
      <c r="Q967" s="85"/>
      <c r="R967" s="86"/>
      <c r="S967" s="87"/>
      <c r="T967" s="73"/>
      <c r="U967" s="85"/>
      <c r="V967" s="86"/>
      <c r="W967" s="87"/>
      <c r="X967" s="69"/>
      <c r="Y967" s="69"/>
      <c r="Z967" s="69"/>
      <c r="AA967" s="69"/>
      <c r="AB967" s="70"/>
      <c r="AC967" s="70"/>
      <c r="AD967" s="69"/>
      <c r="AE967" s="69"/>
      <c r="AF967" s="69"/>
      <c r="AG967" s="71"/>
      <c r="AH967" s="69"/>
      <c r="AI967" s="70"/>
      <c r="AJ967" s="85"/>
      <c r="AK967" s="86"/>
      <c r="AL967" s="87"/>
      <c r="AM967" s="69"/>
      <c r="AN967" s="69"/>
      <c r="AO967" s="69"/>
      <c r="AP967" s="72"/>
      <c r="AQ967" s="72"/>
      <c r="AR967" s="72"/>
      <c r="AS967" s="72"/>
      <c r="AT967" s="70"/>
      <c r="AU967" s="70"/>
      <c r="AV967" s="80"/>
      <c r="AW967" s="81" t="str">
        <f>IF(AV967="","",VLOOKUP(AV967,Prov!$A$2:$B$36,2,2))</f>
        <v/>
      </c>
      <c r="AX967" s="74"/>
    </row>
    <row r="968" spans="1:50" ht="15" customHeight="1">
      <c r="A968" s="71"/>
      <c r="B968" s="71"/>
      <c r="C968" s="70"/>
      <c r="D968" s="70"/>
      <c r="E968" s="70"/>
      <c r="F968" s="72"/>
      <c r="G968" s="70"/>
      <c r="H968" s="85"/>
      <c r="I968" s="86"/>
      <c r="J968" s="87"/>
      <c r="K968" s="71"/>
      <c r="L968" s="70"/>
      <c r="M968" s="69"/>
      <c r="N968" s="71"/>
      <c r="O968" s="69"/>
      <c r="P968" s="73"/>
      <c r="Q968" s="85"/>
      <c r="R968" s="86"/>
      <c r="S968" s="87"/>
      <c r="T968" s="73"/>
      <c r="U968" s="85"/>
      <c r="V968" s="86"/>
      <c r="W968" s="87"/>
      <c r="X968" s="69"/>
      <c r="Y968" s="69"/>
      <c r="Z968" s="69"/>
      <c r="AA968" s="69"/>
      <c r="AB968" s="70"/>
      <c r="AC968" s="70"/>
      <c r="AD968" s="69"/>
      <c r="AE968" s="69"/>
      <c r="AF968" s="69"/>
      <c r="AG968" s="71"/>
      <c r="AH968" s="69"/>
      <c r="AI968" s="70"/>
      <c r="AJ968" s="85"/>
      <c r="AK968" s="86"/>
      <c r="AL968" s="87"/>
      <c r="AM968" s="69"/>
      <c r="AN968" s="69"/>
      <c r="AO968" s="69"/>
      <c r="AP968" s="72"/>
      <c r="AQ968" s="72"/>
      <c r="AR968" s="72"/>
      <c r="AS968" s="72"/>
      <c r="AT968" s="70"/>
      <c r="AU968" s="70"/>
      <c r="AV968" s="80"/>
      <c r="AW968" s="81" t="str">
        <f>IF(AV968="","",VLOOKUP(AV968,Prov!$A$2:$B$36,2,2))</f>
        <v/>
      </c>
      <c r="AX968" s="74"/>
    </row>
    <row r="969" spans="1:50" ht="15" customHeight="1">
      <c r="A969" s="71"/>
      <c r="B969" s="71"/>
      <c r="C969" s="70"/>
      <c r="D969" s="70"/>
      <c r="E969" s="70"/>
      <c r="F969" s="72"/>
      <c r="G969" s="70"/>
      <c r="H969" s="85"/>
      <c r="I969" s="86"/>
      <c r="J969" s="87"/>
      <c r="K969" s="71"/>
      <c r="L969" s="70"/>
      <c r="M969" s="69"/>
      <c r="N969" s="71"/>
      <c r="O969" s="69"/>
      <c r="P969" s="73"/>
      <c r="Q969" s="85"/>
      <c r="R969" s="86"/>
      <c r="S969" s="87"/>
      <c r="T969" s="73"/>
      <c r="U969" s="85"/>
      <c r="V969" s="86"/>
      <c r="W969" s="87"/>
      <c r="X969" s="69"/>
      <c r="Y969" s="69"/>
      <c r="Z969" s="69"/>
      <c r="AA969" s="69"/>
      <c r="AB969" s="70"/>
      <c r="AC969" s="70"/>
      <c r="AD969" s="69"/>
      <c r="AE969" s="69"/>
      <c r="AF969" s="69"/>
      <c r="AG969" s="71"/>
      <c r="AH969" s="69"/>
      <c r="AI969" s="70"/>
      <c r="AJ969" s="85"/>
      <c r="AK969" s="86"/>
      <c r="AL969" s="87"/>
      <c r="AM969" s="69"/>
      <c r="AN969" s="69"/>
      <c r="AO969" s="69"/>
      <c r="AP969" s="72"/>
      <c r="AQ969" s="72"/>
      <c r="AR969" s="72"/>
      <c r="AS969" s="72"/>
      <c r="AT969" s="70"/>
      <c r="AU969" s="70"/>
      <c r="AV969" s="80"/>
      <c r="AW969" s="81" t="str">
        <f>IF(AV969="","",VLOOKUP(AV969,Prov!$A$2:$B$36,2,2))</f>
        <v/>
      </c>
      <c r="AX969" s="74"/>
    </row>
    <row r="970" spans="1:50" ht="15" customHeight="1">
      <c r="A970" s="71"/>
      <c r="B970" s="71"/>
      <c r="C970" s="70"/>
      <c r="D970" s="70"/>
      <c r="E970" s="70"/>
      <c r="F970" s="72"/>
      <c r="G970" s="70"/>
      <c r="H970" s="85"/>
      <c r="I970" s="86"/>
      <c r="J970" s="87"/>
      <c r="K970" s="71"/>
      <c r="L970" s="70"/>
      <c r="M970" s="69"/>
      <c r="N970" s="71"/>
      <c r="O970" s="69"/>
      <c r="P970" s="73"/>
      <c r="Q970" s="85"/>
      <c r="R970" s="86"/>
      <c r="S970" s="87"/>
      <c r="T970" s="73"/>
      <c r="U970" s="85"/>
      <c r="V970" s="86"/>
      <c r="W970" s="87"/>
      <c r="X970" s="69"/>
      <c r="Y970" s="69"/>
      <c r="Z970" s="69"/>
      <c r="AA970" s="69"/>
      <c r="AB970" s="70"/>
      <c r="AC970" s="70"/>
      <c r="AD970" s="69"/>
      <c r="AE970" s="69"/>
      <c r="AF970" s="69"/>
      <c r="AG970" s="71"/>
      <c r="AH970" s="69"/>
      <c r="AI970" s="70"/>
      <c r="AJ970" s="85"/>
      <c r="AK970" s="86"/>
      <c r="AL970" s="87"/>
      <c r="AM970" s="69"/>
      <c r="AN970" s="69"/>
      <c r="AO970" s="69"/>
      <c r="AP970" s="72"/>
      <c r="AQ970" s="72"/>
      <c r="AR970" s="72"/>
      <c r="AS970" s="72"/>
      <c r="AT970" s="70"/>
      <c r="AU970" s="70"/>
      <c r="AV970" s="80"/>
      <c r="AW970" s="81" t="str">
        <f>IF(AV970="","",VLOOKUP(AV970,Prov!$A$2:$B$36,2,2))</f>
        <v/>
      </c>
      <c r="AX970" s="74"/>
    </row>
    <row r="971" spans="1:50" ht="15" customHeight="1">
      <c r="A971" s="71"/>
      <c r="B971" s="71"/>
      <c r="C971" s="70"/>
      <c r="D971" s="70"/>
      <c r="E971" s="70"/>
      <c r="F971" s="72"/>
      <c r="G971" s="70"/>
      <c r="H971" s="85"/>
      <c r="I971" s="86"/>
      <c r="J971" s="87"/>
      <c r="K971" s="71"/>
      <c r="L971" s="70"/>
      <c r="M971" s="69"/>
      <c r="N971" s="71"/>
      <c r="O971" s="69"/>
      <c r="P971" s="73"/>
      <c r="Q971" s="85"/>
      <c r="R971" s="86"/>
      <c r="S971" s="87"/>
      <c r="T971" s="73"/>
      <c r="U971" s="85"/>
      <c r="V971" s="86"/>
      <c r="W971" s="87"/>
      <c r="X971" s="69"/>
      <c r="Y971" s="69"/>
      <c r="Z971" s="69"/>
      <c r="AA971" s="69"/>
      <c r="AB971" s="70"/>
      <c r="AC971" s="70"/>
      <c r="AD971" s="69"/>
      <c r="AE971" s="69"/>
      <c r="AF971" s="69"/>
      <c r="AG971" s="71"/>
      <c r="AH971" s="69"/>
      <c r="AI971" s="70"/>
      <c r="AJ971" s="85"/>
      <c r="AK971" s="86"/>
      <c r="AL971" s="87"/>
      <c r="AM971" s="69"/>
      <c r="AN971" s="69"/>
      <c r="AO971" s="69"/>
      <c r="AP971" s="72"/>
      <c r="AQ971" s="72"/>
      <c r="AR971" s="72"/>
      <c r="AS971" s="72"/>
      <c r="AT971" s="70"/>
      <c r="AU971" s="70"/>
      <c r="AV971" s="80"/>
      <c r="AW971" s="81" t="str">
        <f>IF(AV971="","",VLOOKUP(AV971,Prov!$A$2:$B$36,2,2))</f>
        <v/>
      </c>
      <c r="AX971" s="74"/>
    </row>
    <row r="972" spans="1:50" ht="15" customHeight="1">
      <c r="A972" s="71"/>
      <c r="B972" s="71"/>
      <c r="C972" s="70"/>
      <c r="D972" s="70"/>
      <c r="E972" s="70"/>
      <c r="F972" s="72"/>
      <c r="G972" s="70"/>
      <c r="H972" s="85"/>
      <c r="I972" s="86"/>
      <c r="J972" s="87"/>
      <c r="K972" s="71"/>
      <c r="L972" s="70"/>
      <c r="M972" s="69"/>
      <c r="N972" s="71"/>
      <c r="O972" s="69"/>
      <c r="P972" s="73"/>
      <c r="Q972" s="85"/>
      <c r="R972" s="86"/>
      <c r="S972" s="87"/>
      <c r="T972" s="73"/>
      <c r="U972" s="85"/>
      <c r="V972" s="86"/>
      <c r="W972" s="87"/>
      <c r="X972" s="69"/>
      <c r="Y972" s="69"/>
      <c r="Z972" s="69"/>
      <c r="AA972" s="69"/>
      <c r="AB972" s="70"/>
      <c r="AC972" s="70"/>
      <c r="AD972" s="69"/>
      <c r="AE972" s="69"/>
      <c r="AF972" s="69"/>
      <c r="AG972" s="71"/>
      <c r="AH972" s="69"/>
      <c r="AI972" s="70"/>
      <c r="AJ972" s="85"/>
      <c r="AK972" s="86"/>
      <c r="AL972" s="87"/>
      <c r="AM972" s="69"/>
      <c r="AN972" s="69"/>
      <c r="AO972" s="69"/>
      <c r="AP972" s="72"/>
      <c r="AQ972" s="72"/>
      <c r="AR972" s="72"/>
      <c r="AS972" s="72"/>
      <c r="AT972" s="70"/>
      <c r="AU972" s="70"/>
      <c r="AV972" s="80"/>
      <c r="AW972" s="81" t="str">
        <f>IF(AV972="","",VLOOKUP(AV972,Prov!$A$2:$B$36,2,2))</f>
        <v/>
      </c>
      <c r="AX972" s="74"/>
    </row>
    <row r="973" spans="1:50" ht="15" customHeight="1">
      <c r="A973" s="71"/>
      <c r="B973" s="71"/>
      <c r="C973" s="70"/>
      <c r="D973" s="70"/>
      <c r="E973" s="70"/>
      <c r="F973" s="72"/>
      <c r="G973" s="70"/>
      <c r="H973" s="85"/>
      <c r="I973" s="86"/>
      <c r="J973" s="87"/>
      <c r="K973" s="71"/>
      <c r="L973" s="70"/>
      <c r="M973" s="69"/>
      <c r="N973" s="71"/>
      <c r="O973" s="69"/>
      <c r="P973" s="73"/>
      <c r="Q973" s="85"/>
      <c r="R973" s="86"/>
      <c r="S973" s="87"/>
      <c r="T973" s="73"/>
      <c r="U973" s="85"/>
      <c r="V973" s="86"/>
      <c r="W973" s="87"/>
      <c r="X973" s="69"/>
      <c r="Y973" s="69"/>
      <c r="Z973" s="69"/>
      <c r="AA973" s="69"/>
      <c r="AB973" s="70"/>
      <c r="AC973" s="70"/>
      <c r="AD973" s="69"/>
      <c r="AE973" s="69"/>
      <c r="AF973" s="69"/>
      <c r="AG973" s="71"/>
      <c r="AH973" s="69"/>
      <c r="AI973" s="70"/>
      <c r="AJ973" s="85"/>
      <c r="AK973" s="86"/>
      <c r="AL973" s="87"/>
      <c r="AM973" s="69"/>
      <c r="AN973" s="69"/>
      <c r="AO973" s="69"/>
      <c r="AP973" s="72"/>
      <c r="AQ973" s="72"/>
      <c r="AR973" s="72"/>
      <c r="AS973" s="72"/>
      <c r="AT973" s="70"/>
      <c r="AU973" s="70"/>
      <c r="AV973" s="80"/>
      <c r="AW973" s="81" t="str">
        <f>IF(AV973="","",VLOOKUP(AV973,Prov!$A$2:$B$36,2,2))</f>
        <v/>
      </c>
      <c r="AX973" s="74"/>
    </row>
    <row r="974" spans="1:50" ht="15" customHeight="1">
      <c r="A974" s="71"/>
      <c r="B974" s="71"/>
      <c r="C974" s="70"/>
      <c r="D974" s="70"/>
      <c r="E974" s="70"/>
      <c r="F974" s="72"/>
      <c r="G974" s="70"/>
      <c r="H974" s="85"/>
      <c r="I974" s="86"/>
      <c r="J974" s="87"/>
      <c r="K974" s="71"/>
      <c r="L974" s="70"/>
      <c r="M974" s="69"/>
      <c r="N974" s="71"/>
      <c r="O974" s="69"/>
      <c r="P974" s="73"/>
      <c r="Q974" s="85"/>
      <c r="R974" s="86"/>
      <c r="S974" s="87"/>
      <c r="T974" s="73"/>
      <c r="U974" s="85"/>
      <c r="V974" s="86"/>
      <c r="W974" s="87"/>
      <c r="X974" s="69"/>
      <c r="Y974" s="69"/>
      <c r="Z974" s="69"/>
      <c r="AA974" s="69"/>
      <c r="AB974" s="70"/>
      <c r="AC974" s="70"/>
      <c r="AD974" s="69"/>
      <c r="AE974" s="69"/>
      <c r="AF974" s="69"/>
      <c r="AG974" s="71"/>
      <c r="AH974" s="69"/>
      <c r="AI974" s="70"/>
      <c r="AJ974" s="85"/>
      <c r="AK974" s="86"/>
      <c r="AL974" s="87"/>
      <c r="AM974" s="69"/>
      <c r="AN974" s="69"/>
      <c r="AO974" s="69"/>
      <c r="AP974" s="72"/>
      <c r="AQ974" s="72"/>
      <c r="AR974" s="72"/>
      <c r="AS974" s="72"/>
      <c r="AT974" s="70"/>
      <c r="AU974" s="70"/>
      <c r="AV974" s="80"/>
      <c r="AW974" s="81" t="str">
        <f>IF(AV974="","",VLOOKUP(AV974,Prov!$A$2:$B$36,2,2))</f>
        <v/>
      </c>
      <c r="AX974" s="74"/>
    </row>
    <row r="975" spans="1:50" ht="15" customHeight="1">
      <c r="A975" s="71"/>
      <c r="B975" s="71"/>
      <c r="C975" s="70"/>
      <c r="D975" s="70"/>
      <c r="E975" s="70"/>
      <c r="F975" s="72"/>
      <c r="G975" s="70"/>
      <c r="H975" s="85"/>
      <c r="I975" s="86"/>
      <c r="J975" s="87"/>
      <c r="K975" s="71"/>
      <c r="L975" s="70"/>
      <c r="M975" s="69"/>
      <c r="N975" s="71"/>
      <c r="O975" s="69"/>
      <c r="P975" s="73"/>
      <c r="Q975" s="85"/>
      <c r="R975" s="86"/>
      <c r="S975" s="87"/>
      <c r="T975" s="73"/>
      <c r="U975" s="85"/>
      <c r="V975" s="86"/>
      <c r="W975" s="87"/>
      <c r="X975" s="69"/>
      <c r="Y975" s="69"/>
      <c r="Z975" s="69"/>
      <c r="AA975" s="69"/>
      <c r="AB975" s="70"/>
      <c r="AC975" s="70"/>
      <c r="AD975" s="69"/>
      <c r="AE975" s="69"/>
      <c r="AF975" s="69"/>
      <c r="AG975" s="71"/>
      <c r="AH975" s="69"/>
      <c r="AI975" s="70"/>
      <c r="AJ975" s="85"/>
      <c r="AK975" s="86"/>
      <c r="AL975" s="87"/>
      <c r="AM975" s="69"/>
      <c r="AN975" s="69"/>
      <c r="AO975" s="69"/>
      <c r="AP975" s="72"/>
      <c r="AQ975" s="72"/>
      <c r="AR975" s="72"/>
      <c r="AS975" s="72"/>
      <c r="AT975" s="70"/>
      <c r="AU975" s="70"/>
      <c r="AV975" s="80"/>
      <c r="AW975" s="81" t="str">
        <f>IF(AV975="","",VLOOKUP(AV975,Prov!$A$2:$B$36,2,2))</f>
        <v/>
      </c>
      <c r="AX975" s="74"/>
    </row>
    <row r="976" spans="1:50" ht="15" customHeight="1">
      <c r="A976" s="71"/>
      <c r="B976" s="71"/>
      <c r="C976" s="70"/>
      <c r="D976" s="70"/>
      <c r="E976" s="70"/>
      <c r="F976" s="72"/>
      <c r="G976" s="70"/>
      <c r="H976" s="85"/>
      <c r="I976" s="86"/>
      <c r="J976" s="87"/>
      <c r="K976" s="71"/>
      <c r="L976" s="70"/>
      <c r="M976" s="69"/>
      <c r="N976" s="71"/>
      <c r="O976" s="69"/>
      <c r="P976" s="73"/>
      <c r="Q976" s="85"/>
      <c r="R976" s="86"/>
      <c r="S976" s="87"/>
      <c r="T976" s="73"/>
      <c r="U976" s="85"/>
      <c r="V976" s="86"/>
      <c r="W976" s="87"/>
      <c r="X976" s="69"/>
      <c r="Y976" s="69"/>
      <c r="Z976" s="69"/>
      <c r="AA976" s="69"/>
      <c r="AB976" s="70"/>
      <c r="AC976" s="70"/>
      <c r="AD976" s="69"/>
      <c r="AE976" s="69"/>
      <c r="AF976" s="69"/>
      <c r="AG976" s="71"/>
      <c r="AH976" s="69"/>
      <c r="AI976" s="70"/>
      <c r="AJ976" s="85"/>
      <c r="AK976" s="86"/>
      <c r="AL976" s="87"/>
      <c r="AM976" s="69"/>
      <c r="AN976" s="69"/>
      <c r="AO976" s="69"/>
      <c r="AP976" s="72"/>
      <c r="AQ976" s="72"/>
      <c r="AR976" s="72"/>
      <c r="AS976" s="72"/>
      <c r="AT976" s="70"/>
      <c r="AU976" s="70"/>
      <c r="AV976" s="80"/>
      <c r="AW976" s="81" t="str">
        <f>IF(AV976="","",VLOOKUP(AV976,Prov!$A$2:$B$36,2,2))</f>
        <v/>
      </c>
      <c r="AX976" s="74"/>
    </row>
    <row r="977" spans="1:50" ht="15" customHeight="1">
      <c r="A977" s="71"/>
      <c r="B977" s="71"/>
      <c r="C977" s="70"/>
      <c r="D977" s="70"/>
      <c r="E977" s="70"/>
      <c r="F977" s="72"/>
      <c r="G977" s="70"/>
      <c r="H977" s="85"/>
      <c r="I977" s="86"/>
      <c r="J977" s="87"/>
      <c r="K977" s="71"/>
      <c r="L977" s="70"/>
      <c r="M977" s="69"/>
      <c r="N977" s="71"/>
      <c r="O977" s="69"/>
      <c r="P977" s="73"/>
      <c r="Q977" s="85"/>
      <c r="R977" s="86"/>
      <c r="S977" s="87"/>
      <c r="T977" s="73"/>
      <c r="U977" s="85"/>
      <c r="V977" s="86"/>
      <c r="W977" s="87"/>
      <c r="X977" s="69"/>
      <c r="Y977" s="69"/>
      <c r="Z977" s="69"/>
      <c r="AA977" s="69"/>
      <c r="AB977" s="70"/>
      <c r="AC977" s="70"/>
      <c r="AD977" s="69"/>
      <c r="AE977" s="69"/>
      <c r="AF977" s="69"/>
      <c r="AG977" s="71"/>
      <c r="AH977" s="69"/>
      <c r="AI977" s="70"/>
      <c r="AJ977" s="85"/>
      <c r="AK977" s="86"/>
      <c r="AL977" s="87"/>
      <c r="AM977" s="69"/>
      <c r="AN977" s="69"/>
      <c r="AO977" s="69"/>
      <c r="AP977" s="72"/>
      <c r="AQ977" s="72"/>
      <c r="AR977" s="72"/>
      <c r="AS977" s="72"/>
      <c r="AT977" s="70"/>
      <c r="AU977" s="70"/>
      <c r="AV977" s="80"/>
      <c r="AW977" s="81" t="str">
        <f>IF(AV977="","",VLOOKUP(AV977,Prov!$A$2:$B$36,2,2))</f>
        <v/>
      </c>
      <c r="AX977" s="74"/>
    </row>
    <row r="978" spans="1:50" ht="15" customHeight="1">
      <c r="A978" s="71"/>
      <c r="B978" s="71"/>
      <c r="C978" s="70"/>
      <c r="D978" s="70"/>
      <c r="E978" s="70"/>
      <c r="F978" s="72"/>
      <c r="G978" s="70"/>
      <c r="H978" s="85"/>
      <c r="I978" s="86"/>
      <c r="J978" s="87"/>
      <c r="K978" s="71"/>
      <c r="L978" s="70"/>
      <c r="M978" s="69"/>
      <c r="N978" s="71"/>
      <c r="O978" s="69"/>
      <c r="P978" s="73"/>
      <c r="Q978" s="85"/>
      <c r="R978" s="86"/>
      <c r="S978" s="87"/>
      <c r="T978" s="73"/>
      <c r="U978" s="85"/>
      <c r="V978" s="86"/>
      <c r="W978" s="87"/>
      <c r="X978" s="69"/>
      <c r="Y978" s="69"/>
      <c r="Z978" s="69"/>
      <c r="AA978" s="69"/>
      <c r="AB978" s="70"/>
      <c r="AC978" s="70"/>
      <c r="AD978" s="69"/>
      <c r="AE978" s="69"/>
      <c r="AF978" s="69"/>
      <c r="AG978" s="71"/>
      <c r="AH978" s="69"/>
      <c r="AI978" s="70"/>
      <c r="AJ978" s="85"/>
      <c r="AK978" s="86"/>
      <c r="AL978" s="87"/>
      <c r="AM978" s="69"/>
      <c r="AN978" s="69"/>
      <c r="AO978" s="69"/>
      <c r="AP978" s="72"/>
      <c r="AQ978" s="72"/>
      <c r="AR978" s="72"/>
      <c r="AS978" s="72"/>
      <c r="AT978" s="70"/>
      <c r="AU978" s="70"/>
      <c r="AV978" s="80"/>
      <c r="AW978" s="81" t="str">
        <f>IF(AV978="","",VLOOKUP(AV978,Prov!$A$2:$B$36,2,2))</f>
        <v/>
      </c>
      <c r="AX978" s="74"/>
    </row>
    <row r="979" spans="1:50" ht="15" customHeight="1">
      <c r="A979" s="71"/>
      <c r="B979" s="71"/>
      <c r="C979" s="70"/>
      <c r="D979" s="70"/>
      <c r="E979" s="70"/>
      <c r="F979" s="72"/>
      <c r="G979" s="70"/>
      <c r="H979" s="85"/>
      <c r="I979" s="86"/>
      <c r="J979" s="87"/>
      <c r="K979" s="71"/>
      <c r="L979" s="70"/>
      <c r="M979" s="69"/>
      <c r="N979" s="71"/>
      <c r="O979" s="69"/>
      <c r="P979" s="73"/>
      <c r="Q979" s="85"/>
      <c r="R979" s="86"/>
      <c r="S979" s="87"/>
      <c r="T979" s="73"/>
      <c r="U979" s="85"/>
      <c r="V979" s="86"/>
      <c r="W979" s="87"/>
      <c r="X979" s="69"/>
      <c r="Y979" s="69"/>
      <c r="Z979" s="69"/>
      <c r="AA979" s="69"/>
      <c r="AB979" s="70"/>
      <c r="AC979" s="70"/>
      <c r="AD979" s="69"/>
      <c r="AE979" s="69"/>
      <c r="AF979" s="69"/>
      <c r="AG979" s="71"/>
      <c r="AH979" s="69"/>
      <c r="AI979" s="70"/>
      <c r="AJ979" s="85"/>
      <c r="AK979" s="86"/>
      <c r="AL979" s="87"/>
      <c r="AM979" s="69"/>
      <c r="AN979" s="69"/>
      <c r="AO979" s="69"/>
      <c r="AP979" s="72"/>
      <c r="AQ979" s="72"/>
      <c r="AR979" s="72"/>
      <c r="AS979" s="72"/>
      <c r="AT979" s="70"/>
      <c r="AU979" s="70"/>
      <c r="AV979" s="80"/>
      <c r="AW979" s="81" t="str">
        <f>IF(AV979="","",VLOOKUP(AV979,Prov!$A$2:$B$36,2,2))</f>
        <v/>
      </c>
      <c r="AX979" s="74"/>
    </row>
    <row r="980" spans="1:50" ht="15" customHeight="1">
      <c r="A980" s="71"/>
      <c r="B980" s="71"/>
      <c r="C980" s="70"/>
      <c r="D980" s="70"/>
      <c r="E980" s="70"/>
      <c r="F980" s="72"/>
      <c r="G980" s="70"/>
      <c r="H980" s="85"/>
      <c r="I980" s="86"/>
      <c r="J980" s="87"/>
      <c r="K980" s="71"/>
      <c r="L980" s="70"/>
      <c r="M980" s="69"/>
      <c r="N980" s="71"/>
      <c r="O980" s="69"/>
      <c r="P980" s="73"/>
      <c r="Q980" s="85"/>
      <c r="R980" s="86"/>
      <c r="S980" s="87"/>
      <c r="T980" s="73"/>
      <c r="U980" s="85"/>
      <c r="V980" s="86"/>
      <c r="W980" s="87"/>
      <c r="X980" s="69"/>
      <c r="Y980" s="69"/>
      <c r="Z980" s="69"/>
      <c r="AA980" s="69"/>
      <c r="AB980" s="70"/>
      <c r="AC980" s="70"/>
      <c r="AD980" s="69"/>
      <c r="AE980" s="69"/>
      <c r="AF980" s="69"/>
      <c r="AG980" s="71"/>
      <c r="AH980" s="69"/>
      <c r="AI980" s="70"/>
      <c r="AJ980" s="85"/>
      <c r="AK980" s="86"/>
      <c r="AL980" s="87"/>
      <c r="AM980" s="69"/>
      <c r="AN980" s="69"/>
      <c r="AO980" s="69"/>
      <c r="AP980" s="72"/>
      <c r="AQ980" s="72"/>
      <c r="AR980" s="72"/>
      <c r="AS980" s="72"/>
      <c r="AT980" s="70"/>
      <c r="AU980" s="70"/>
      <c r="AV980" s="80"/>
      <c r="AW980" s="81" t="str">
        <f>IF(AV980="","",VLOOKUP(AV980,Prov!$A$2:$B$36,2,2))</f>
        <v/>
      </c>
      <c r="AX980" s="74"/>
    </row>
    <row r="981" spans="1:50" ht="15" customHeight="1">
      <c r="A981" s="71"/>
      <c r="B981" s="71"/>
      <c r="C981" s="70"/>
      <c r="D981" s="70"/>
      <c r="E981" s="70"/>
      <c r="F981" s="72"/>
      <c r="G981" s="70"/>
      <c r="H981" s="85"/>
      <c r="I981" s="86"/>
      <c r="J981" s="87"/>
      <c r="K981" s="71"/>
      <c r="L981" s="70"/>
      <c r="M981" s="69"/>
      <c r="N981" s="71"/>
      <c r="O981" s="69"/>
      <c r="P981" s="73"/>
      <c r="Q981" s="85"/>
      <c r="R981" s="86"/>
      <c r="S981" s="87"/>
      <c r="T981" s="73"/>
      <c r="U981" s="85"/>
      <c r="V981" s="86"/>
      <c r="W981" s="87"/>
      <c r="X981" s="69"/>
      <c r="Y981" s="69"/>
      <c r="Z981" s="69"/>
      <c r="AA981" s="69"/>
      <c r="AB981" s="70"/>
      <c r="AC981" s="70"/>
      <c r="AD981" s="69"/>
      <c r="AE981" s="69"/>
      <c r="AF981" s="69"/>
      <c r="AG981" s="71"/>
      <c r="AH981" s="69"/>
      <c r="AI981" s="70"/>
      <c r="AJ981" s="85"/>
      <c r="AK981" s="86"/>
      <c r="AL981" s="87"/>
      <c r="AM981" s="69"/>
      <c r="AN981" s="69"/>
      <c r="AO981" s="69"/>
      <c r="AP981" s="72"/>
      <c r="AQ981" s="72"/>
      <c r="AR981" s="72"/>
      <c r="AS981" s="72"/>
      <c r="AT981" s="70"/>
      <c r="AU981" s="70"/>
      <c r="AV981" s="80"/>
      <c r="AW981" s="81" t="str">
        <f>IF(AV981="","",VLOOKUP(AV981,Prov!$A$2:$B$36,2,2))</f>
        <v/>
      </c>
      <c r="AX981" s="74"/>
    </row>
    <row r="982" spans="1:50" ht="15" customHeight="1">
      <c r="A982" s="71"/>
      <c r="B982" s="71"/>
      <c r="C982" s="70"/>
      <c r="D982" s="70"/>
      <c r="E982" s="70"/>
      <c r="F982" s="72"/>
      <c r="G982" s="70"/>
      <c r="H982" s="85"/>
      <c r="I982" s="86"/>
      <c r="J982" s="87"/>
      <c r="K982" s="71"/>
      <c r="L982" s="70"/>
      <c r="M982" s="69"/>
      <c r="N982" s="71"/>
      <c r="O982" s="69"/>
      <c r="P982" s="73"/>
      <c r="Q982" s="85"/>
      <c r="R982" s="86"/>
      <c r="S982" s="87"/>
      <c r="T982" s="73"/>
      <c r="U982" s="85"/>
      <c r="V982" s="86"/>
      <c r="W982" s="87"/>
      <c r="X982" s="69"/>
      <c r="Y982" s="69"/>
      <c r="Z982" s="69"/>
      <c r="AA982" s="69"/>
      <c r="AB982" s="70"/>
      <c r="AC982" s="70"/>
      <c r="AD982" s="69"/>
      <c r="AE982" s="69"/>
      <c r="AF982" s="69"/>
      <c r="AG982" s="71"/>
      <c r="AH982" s="69"/>
      <c r="AI982" s="70"/>
      <c r="AJ982" s="85"/>
      <c r="AK982" s="86"/>
      <c r="AL982" s="87"/>
      <c r="AM982" s="69"/>
      <c r="AN982" s="69"/>
      <c r="AO982" s="69"/>
      <c r="AP982" s="72"/>
      <c r="AQ982" s="72"/>
      <c r="AR982" s="72"/>
      <c r="AS982" s="72"/>
      <c r="AT982" s="70"/>
      <c r="AU982" s="70"/>
      <c r="AV982" s="80"/>
      <c r="AW982" s="81" t="str">
        <f>IF(AV982="","",VLOOKUP(AV982,Prov!$A$2:$B$36,2,2))</f>
        <v/>
      </c>
      <c r="AX982" s="74"/>
    </row>
    <row r="983" spans="1:50" ht="15" customHeight="1">
      <c r="A983" s="71"/>
      <c r="B983" s="71"/>
      <c r="C983" s="70"/>
      <c r="D983" s="70"/>
      <c r="E983" s="70"/>
      <c r="F983" s="72"/>
      <c r="G983" s="70"/>
      <c r="H983" s="85"/>
      <c r="I983" s="86"/>
      <c r="J983" s="87"/>
      <c r="K983" s="71"/>
      <c r="L983" s="70"/>
      <c r="M983" s="69"/>
      <c r="N983" s="71"/>
      <c r="O983" s="69"/>
      <c r="P983" s="73"/>
      <c r="Q983" s="85"/>
      <c r="R983" s="86"/>
      <c r="S983" s="87"/>
      <c r="T983" s="73"/>
      <c r="U983" s="85"/>
      <c r="V983" s="86"/>
      <c r="W983" s="87"/>
      <c r="X983" s="69"/>
      <c r="Y983" s="69"/>
      <c r="Z983" s="69"/>
      <c r="AA983" s="69"/>
      <c r="AB983" s="70"/>
      <c r="AC983" s="70"/>
      <c r="AD983" s="69"/>
      <c r="AE983" s="69"/>
      <c r="AF983" s="69"/>
      <c r="AG983" s="71"/>
      <c r="AH983" s="69"/>
      <c r="AI983" s="70"/>
      <c r="AJ983" s="85"/>
      <c r="AK983" s="86"/>
      <c r="AL983" s="87"/>
      <c r="AM983" s="69"/>
      <c r="AN983" s="69"/>
      <c r="AO983" s="69"/>
      <c r="AP983" s="72"/>
      <c r="AQ983" s="72"/>
      <c r="AR983" s="72"/>
      <c r="AS983" s="72"/>
      <c r="AT983" s="70"/>
      <c r="AU983" s="70"/>
      <c r="AV983" s="80"/>
      <c r="AW983" s="81" t="str">
        <f>IF(AV983="","",VLOOKUP(AV983,Prov!$A$2:$B$36,2,2))</f>
        <v/>
      </c>
      <c r="AX983" s="74"/>
    </row>
    <row r="984" spans="1:50" ht="15" customHeight="1">
      <c r="A984" s="71"/>
      <c r="B984" s="71"/>
      <c r="C984" s="70"/>
      <c r="D984" s="70"/>
      <c r="E984" s="70"/>
      <c r="F984" s="72"/>
      <c r="G984" s="70"/>
      <c r="H984" s="85"/>
      <c r="I984" s="86"/>
      <c r="J984" s="87"/>
      <c r="K984" s="71"/>
      <c r="L984" s="70"/>
      <c r="M984" s="69"/>
      <c r="N984" s="71"/>
      <c r="O984" s="69"/>
      <c r="P984" s="73"/>
      <c r="Q984" s="85"/>
      <c r="R984" s="86"/>
      <c r="S984" s="87"/>
      <c r="T984" s="73"/>
      <c r="U984" s="85"/>
      <c r="V984" s="86"/>
      <c r="W984" s="87"/>
      <c r="X984" s="69"/>
      <c r="Y984" s="69"/>
      <c r="Z984" s="69"/>
      <c r="AA984" s="69"/>
      <c r="AB984" s="70"/>
      <c r="AC984" s="70"/>
      <c r="AD984" s="69"/>
      <c r="AE984" s="69"/>
      <c r="AF984" s="69"/>
      <c r="AG984" s="71"/>
      <c r="AH984" s="69"/>
      <c r="AI984" s="70"/>
      <c r="AJ984" s="85"/>
      <c r="AK984" s="86"/>
      <c r="AL984" s="87"/>
      <c r="AM984" s="69"/>
      <c r="AN984" s="69"/>
      <c r="AO984" s="69"/>
      <c r="AP984" s="72"/>
      <c r="AQ984" s="72"/>
      <c r="AR984" s="72"/>
      <c r="AS984" s="72"/>
      <c r="AT984" s="70"/>
      <c r="AU984" s="70"/>
      <c r="AV984" s="80"/>
      <c r="AW984" s="81" t="str">
        <f>IF(AV984="","",VLOOKUP(AV984,Prov!$A$2:$B$36,2,2))</f>
        <v/>
      </c>
      <c r="AX984" s="74"/>
    </row>
    <row r="985" spans="1:50" ht="15" customHeight="1">
      <c r="A985" s="71"/>
      <c r="B985" s="71"/>
      <c r="C985" s="70"/>
      <c r="D985" s="70"/>
      <c r="E985" s="70"/>
      <c r="F985" s="72"/>
      <c r="G985" s="70"/>
      <c r="H985" s="85"/>
      <c r="I985" s="86"/>
      <c r="J985" s="87"/>
      <c r="K985" s="71"/>
      <c r="L985" s="70"/>
      <c r="M985" s="69"/>
      <c r="N985" s="71"/>
      <c r="O985" s="69"/>
      <c r="P985" s="73"/>
      <c r="Q985" s="85"/>
      <c r="R985" s="86"/>
      <c r="S985" s="87"/>
      <c r="T985" s="73"/>
      <c r="U985" s="85"/>
      <c r="V985" s="86"/>
      <c r="W985" s="87"/>
      <c r="X985" s="69"/>
      <c r="Y985" s="69"/>
      <c r="Z985" s="69"/>
      <c r="AA985" s="69"/>
      <c r="AB985" s="70"/>
      <c r="AC985" s="70"/>
      <c r="AD985" s="69"/>
      <c r="AE985" s="69"/>
      <c r="AF985" s="69"/>
      <c r="AG985" s="71"/>
      <c r="AH985" s="69"/>
      <c r="AI985" s="70"/>
      <c r="AJ985" s="85"/>
      <c r="AK985" s="86"/>
      <c r="AL985" s="87"/>
      <c r="AM985" s="69"/>
      <c r="AN985" s="69"/>
      <c r="AO985" s="69"/>
      <c r="AP985" s="72"/>
      <c r="AQ985" s="72"/>
      <c r="AR985" s="72"/>
      <c r="AS985" s="72"/>
      <c r="AT985" s="70"/>
      <c r="AU985" s="70"/>
      <c r="AV985" s="80"/>
      <c r="AW985" s="81" t="str">
        <f>IF(AV985="","",VLOOKUP(AV985,Prov!$A$2:$B$36,2,2))</f>
        <v/>
      </c>
      <c r="AX985" s="74"/>
    </row>
    <row r="986" spans="1:50" ht="15" customHeight="1">
      <c r="A986" s="71"/>
      <c r="B986" s="71"/>
      <c r="C986" s="70"/>
      <c r="D986" s="70"/>
      <c r="E986" s="70"/>
      <c r="F986" s="72"/>
      <c r="G986" s="70"/>
      <c r="H986" s="85"/>
      <c r="I986" s="86"/>
      <c r="J986" s="87"/>
      <c r="K986" s="71"/>
      <c r="L986" s="70"/>
      <c r="M986" s="69"/>
      <c r="N986" s="71"/>
      <c r="O986" s="69"/>
      <c r="P986" s="73"/>
      <c r="Q986" s="85"/>
      <c r="R986" s="86"/>
      <c r="S986" s="87"/>
      <c r="T986" s="73"/>
      <c r="U986" s="85"/>
      <c r="V986" s="86"/>
      <c r="W986" s="87"/>
      <c r="X986" s="69"/>
      <c r="Y986" s="69"/>
      <c r="Z986" s="69"/>
      <c r="AA986" s="69"/>
      <c r="AB986" s="70"/>
      <c r="AC986" s="70"/>
      <c r="AD986" s="69"/>
      <c r="AE986" s="69"/>
      <c r="AF986" s="69"/>
      <c r="AG986" s="71"/>
      <c r="AH986" s="69"/>
      <c r="AI986" s="70"/>
      <c r="AJ986" s="85"/>
      <c r="AK986" s="86"/>
      <c r="AL986" s="87"/>
      <c r="AM986" s="69"/>
      <c r="AN986" s="69"/>
      <c r="AO986" s="69"/>
      <c r="AP986" s="72"/>
      <c r="AQ986" s="72"/>
      <c r="AR986" s="72"/>
      <c r="AS986" s="72"/>
      <c r="AT986" s="70"/>
      <c r="AU986" s="70"/>
      <c r="AV986" s="80"/>
      <c r="AW986" s="81" t="str">
        <f>IF(AV986="","",VLOOKUP(AV986,Prov!$A$2:$B$36,2,2))</f>
        <v/>
      </c>
      <c r="AX986" s="74"/>
    </row>
    <row r="987" spans="1:50" ht="15" customHeight="1">
      <c r="A987" s="71"/>
      <c r="B987" s="71"/>
      <c r="C987" s="70"/>
      <c r="D987" s="70"/>
      <c r="E987" s="70"/>
      <c r="F987" s="72"/>
      <c r="G987" s="70"/>
      <c r="H987" s="85"/>
      <c r="I987" s="86"/>
      <c r="J987" s="87"/>
      <c r="K987" s="71"/>
      <c r="L987" s="70"/>
      <c r="M987" s="69"/>
      <c r="N987" s="71"/>
      <c r="O987" s="69"/>
      <c r="P987" s="73"/>
      <c r="Q987" s="85"/>
      <c r="R987" s="86"/>
      <c r="S987" s="87"/>
      <c r="T987" s="73"/>
      <c r="U987" s="85"/>
      <c r="V987" s="86"/>
      <c r="W987" s="87"/>
      <c r="X987" s="69"/>
      <c r="Y987" s="69"/>
      <c r="Z987" s="69"/>
      <c r="AA987" s="69"/>
      <c r="AB987" s="70"/>
      <c r="AC987" s="70"/>
      <c r="AD987" s="69"/>
      <c r="AE987" s="69"/>
      <c r="AF987" s="69"/>
      <c r="AG987" s="71"/>
      <c r="AH987" s="69"/>
      <c r="AI987" s="70"/>
      <c r="AJ987" s="85"/>
      <c r="AK987" s="86"/>
      <c r="AL987" s="87"/>
      <c r="AM987" s="69"/>
      <c r="AN987" s="69"/>
      <c r="AO987" s="69"/>
      <c r="AP987" s="72"/>
      <c r="AQ987" s="72"/>
      <c r="AR987" s="72"/>
      <c r="AS987" s="72"/>
      <c r="AT987" s="70"/>
      <c r="AU987" s="70"/>
      <c r="AV987" s="80"/>
      <c r="AW987" s="81" t="str">
        <f>IF(AV987="","",VLOOKUP(AV987,Prov!$A$2:$B$36,2,2))</f>
        <v/>
      </c>
      <c r="AX987" s="74"/>
    </row>
    <row r="988" spans="1:50" ht="15" customHeight="1">
      <c r="A988" s="71"/>
      <c r="B988" s="71"/>
      <c r="C988" s="70"/>
      <c r="D988" s="70"/>
      <c r="E988" s="70"/>
      <c r="F988" s="72"/>
      <c r="G988" s="70"/>
      <c r="H988" s="85"/>
      <c r="I988" s="86"/>
      <c r="J988" s="87"/>
      <c r="K988" s="71"/>
      <c r="L988" s="70"/>
      <c r="M988" s="69"/>
      <c r="N988" s="71"/>
      <c r="O988" s="69"/>
      <c r="P988" s="73"/>
      <c r="Q988" s="85"/>
      <c r="R988" s="86"/>
      <c r="S988" s="87"/>
      <c r="T988" s="73"/>
      <c r="U988" s="85"/>
      <c r="V988" s="86"/>
      <c r="W988" s="87"/>
      <c r="X988" s="69"/>
      <c r="Y988" s="69"/>
      <c r="Z988" s="69"/>
      <c r="AA988" s="69"/>
      <c r="AB988" s="70"/>
      <c r="AC988" s="70"/>
      <c r="AD988" s="69"/>
      <c r="AE988" s="69"/>
      <c r="AF988" s="69"/>
      <c r="AG988" s="71"/>
      <c r="AH988" s="69"/>
      <c r="AI988" s="70"/>
      <c r="AJ988" s="85"/>
      <c r="AK988" s="86"/>
      <c r="AL988" s="87"/>
      <c r="AM988" s="69"/>
      <c r="AN988" s="69"/>
      <c r="AO988" s="69"/>
      <c r="AP988" s="72"/>
      <c r="AQ988" s="72"/>
      <c r="AR988" s="72"/>
      <c r="AS988" s="72"/>
      <c r="AT988" s="70"/>
      <c r="AU988" s="70"/>
      <c r="AV988" s="80"/>
      <c r="AW988" s="81" t="str">
        <f>IF(AV988="","",VLOOKUP(AV988,Prov!$A$2:$B$36,2,2))</f>
        <v/>
      </c>
      <c r="AX988" s="74"/>
    </row>
    <row r="989" spans="1:50" ht="15" customHeight="1">
      <c r="A989" s="71"/>
      <c r="B989" s="71"/>
      <c r="C989" s="70"/>
      <c r="D989" s="70"/>
      <c r="E989" s="70"/>
      <c r="F989" s="72"/>
      <c r="G989" s="70"/>
      <c r="H989" s="85"/>
      <c r="I989" s="86"/>
      <c r="J989" s="87"/>
      <c r="K989" s="71"/>
      <c r="L989" s="70"/>
      <c r="M989" s="69"/>
      <c r="N989" s="71"/>
      <c r="O989" s="69"/>
      <c r="P989" s="73"/>
      <c r="Q989" s="85"/>
      <c r="R989" s="86"/>
      <c r="S989" s="87"/>
      <c r="T989" s="73"/>
      <c r="U989" s="85"/>
      <c r="V989" s="86"/>
      <c r="W989" s="87"/>
      <c r="X989" s="69"/>
      <c r="Y989" s="69"/>
      <c r="Z989" s="69"/>
      <c r="AA989" s="69"/>
      <c r="AB989" s="70"/>
      <c r="AC989" s="70"/>
      <c r="AD989" s="69"/>
      <c r="AE989" s="69"/>
      <c r="AF989" s="69"/>
      <c r="AG989" s="71"/>
      <c r="AH989" s="69"/>
      <c r="AI989" s="70"/>
      <c r="AJ989" s="85"/>
      <c r="AK989" s="86"/>
      <c r="AL989" s="87"/>
      <c r="AM989" s="69"/>
      <c r="AN989" s="69"/>
      <c r="AO989" s="69"/>
      <c r="AP989" s="72"/>
      <c r="AQ989" s="72"/>
      <c r="AR989" s="72"/>
      <c r="AS989" s="72"/>
      <c r="AT989" s="70"/>
      <c r="AU989" s="70"/>
      <c r="AV989" s="80"/>
      <c r="AW989" s="81" t="str">
        <f>IF(AV989="","",VLOOKUP(AV989,Prov!$A$2:$B$36,2,2))</f>
        <v/>
      </c>
      <c r="AX989" s="74"/>
    </row>
    <row r="990" spans="1:50" ht="15" customHeight="1">
      <c r="A990" s="71"/>
      <c r="B990" s="71"/>
      <c r="C990" s="70"/>
      <c r="D990" s="70"/>
      <c r="E990" s="70"/>
      <c r="F990" s="72"/>
      <c r="G990" s="70"/>
      <c r="H990" s="85"/>
      <c r="I990" s="86"/>
      <c r="J990" s="87"/>
      <c r="K990" s="71"/>
      <c r="L990" s="70"/>
      <c r="M990" s="69"/>
      <c r="N990" s="71"/>
      <c r="O990" s="69"/>
      <c r="P990" s="73"/>
      <c r="Q990" s="85"/>
      <c r="R990" s="86"/>
      <c r="S990" s="87"/>
      <c r="T990" s="73"/>
      <c r="U990" s="85"/>
      <c r="V990" s="86"/>
      <c r="W990" s="87"/>
      <c r="X990" s="69"/>
      <c r="Y990" s="69"/>
      <c r="Z990" s="69"/>
      <c r="AA990" s="69"/>
      <c r="AB990" s="70"/>
      <c r="AC990" s="70"/>
      <c r="AD990" s="69"/>
      <c r="AE990" s="69"/>
      <c r="AF990" s="69"/>
      <c r="AG990" s="71"/>
      <c r="AH990" s="69"/>
      <c r="AI990" s="70"/>
      <c r="AJ990" s="85"/>
      <c r="AK990" s="86"/>
      <c r="AL990" s="87"/>
      <c r="AM990" s="69"/>
      <c r="AN990" s="69"/>
      <c r="AO990" s="69"/>
      <c r="AP990" s="72"/>
      <c r="AQ990" s="72"/>
      <c r="AR990" s="72"/>
      <c r="AS990" s="72"/>
      <c r="AT990" s="70"/>
      <c r="AU990" s="70"/>
      <c r="AV990" s="80"/>
      <c r="AW990" s="81" t="str">
        <f>IF(AV990="","",VLOOKUP(AV990,Prov!$A$2:$B$36,2,2))</f>
        <v/>
      </c>
      <c r="AX990" s="74"/>
    </row>
    <row r="991" spans="1:50" ht="15" customHeight="1">
      <c r="A991" s="71"/>
      <c r="B991" s="71"/>
      <c r="C991" s="70"/>
      <c r="D991" s="70"/>
      <c r="E991" s="70"/>
      <c r="F991" s="72"/>
      <c r="G991" s="70"/>
      <c r="H991" s="85"/>
      <c r="I991" s="86"/>
      <c r="J991" s="87"/>
      <c r="K991" s="71"/>
      <c r="L991" s="70"/>
      <c r="M991" s="69"/>
      <c r="N991" s="71"/>
      <c r="O991" s="69"/>
      <c r="P991" s="73"/>
      <c r="Q991" s="85"/>
      <c r="R991" s="86"/>
      <c r="S991" s="87"/>
      <c r="T991" s="73"/>
      <c r="U991" s="85"/>
      <c r="V991" s="86"/>
      <c r="W991" s="87"/>
      <c r="X991" s="69"/>
      <c r="Y991" s="69"/>
      <c r="Z991" s="69"/>
      <c r="AA991" s="69"/>
      <c r="AB991" s="70"/>
      <c r="AC991" s="70"/>
      <c r="AD991" s="69"/>
      <c r="AE991" s="69"/>
      <c r="AF991" s="69"/>
      <c r="AG991" s="71"/>
      <c r="AH991" s="69"/>
      <c r="AI991" s="70"/>
      <c r="AJ991" s="85"/>
      <c r="AK991" s="86"/>
      <c r="AL991" s="87"/>
      <c r="AM991" s="69"/>
      <c r="AN991" s="69"/>
      <c r="AO991" s="69"/>
      <c r="AP991" s="72"/>
      <c r="AQ991" s="72"/>
      <c r="AR991" s="72"/>
      <c r="AS991" s="72"/>
      <c r="AT991" s="70"/>
      <c r="AU991" s="70"/>
      <c r="AV991" s="80"/>
      <c r="AW991" s="81" t="str">
        <f>IF(AV991="","",VLOOKUP(AV991,Prov!$A$2:$B$36,2,2))</f>
        <v/>
      </c>
      <c r="AX991" s="74"/>
    </row>
    <row r="992" spans="1:50" ht="15" customHeight="1">
      <c r="A992" s="71"/>
      <c r="B992" s="71"/>
      <c r="C992" s="70"/>
      <c r="D992" s="70"/>
      <c r="E992" s="70"/>
      <c r="F992" s="72"/>
      <c r="G992" s="70"/>
      <c r="H992" s="85"/>
      <c r="I992" s="86"/>
      <c r="J992" s="87"/>
      <c r="K992" s="71"/>
      <c r="L992" s="70"/>
      <c r="M992" s="69"/>
      <c r="N992" s="71"/>
      <c r="O992" s="69"/>
      <c r="P992" s="73"/>
      <c r="Q992" s="85"/>
      <c r="R992" s="86"/>
      <c r="S992" s="87"/>
      <c r="T992" s="73"/>
      <c r="U992" s="85"/>
      <c r="V992" s="86"/>
      <c r="W992" s="87"/>
      <c r="X992" s="69"/>
      <c r="Y992" s="69"/>
      <c r="Z992" s="69"/>
      <c r="AA992" s="69"/>
      <c r="AB992" s="70"/>
      <c r="AC992" s="70"/>
      <c r="AD992" s="69"/>
      <c r="AE992" s="69"/>
      <c r="AF992" s="69"/>
      <c r="AG992" s="71"/>
      <c r="AH992" s="69"/>
      <c r="AI992" s="70"/>
      <c r="AJ992" s="85"/>
      <c r="AK992" s="86"/>
      <c r="AL992" s="87"/>
      <c r="AM992" s="69"/>
      <c r="AN992" s="69"/>
      <c r="AO992" s="69"/>
      <c r="AP992" s="72"/>
      <c r="AQ992" s="72"/>
      <c r="AR992" s="72"/>
      <c r="AS992" s="72"/>
      <c r="AT992" s="70"/>
      <c r="AU992" s="70"/>
      <c r="AV992" s="80"/>
      <c r="AW992" s="81" t="str">
        <f>IF(AV992="","",VLOOKUP(AV992,Prov!$A$2:$B$36,2,2))</f>
        <v/>
      </c>
      <c r="AX992" s="74"/>
    </row>
    <row r="993" spans="1:50" ht="15" customHeight="1">
      <c r="A993" s="71"/>
      <c r="B993" s="71"/>
      <c r="C993" s="70"/>
      <c r="D993" s="70"/>
      <c r="E993" s="70"/>
      <c r="F993" s="72"/>
      <c r="G993" s="70"/>
      <c r="H993" s="85"/>
      <c r="I993" s="86"/>
      <c r="J993" s="87"/>
      <c r="K993" s="71"/>
      <c r="L993" s="70"/>
      <c r="M993" s="69"/>
      <c r="N993" s="71"/>
      <c r="O993" s="69"/>
      <c r="P993" s="73"/>
      <c r="Q993" s="85"/>
      <c r="R993" s="86"/>
      <c r="S993" s="87"/>
      <c r="T993" s="73"/>
      <c r="U993" s="85"/>
      <c r="V993" s="86"/>
      <c r="W993" s="87"/>
      <c r="X993" s="69"/>
      <c r="Y993" s="69"/>
      <c r="Z993" s="69"/>
      <c r="AA993" s="69"/>
      <c r="AB993" s="70"/>
      <c r="AC993" s="70"/>
      <c r="AD993" s="69"/>
      <c r="AE993" s="69"/>
      <c r="AF993" s="69"/>
      <c r="AG993" s="71"/>
      <c r="AH993" s="69"/>
      <c r="AI993" s="70"/>
      <c r="AJ993" s="85"/>
      <c r="AK993" s="86"/>
      <c r="AL993" s="87"/>
      <c r="AM993" s="69"/>
      <c r="AN993" s="69"/>
      <c r="AO993" s="69"/>
      <c r="AP993" s="72"/>
      <c r="AQ993" s="72"/>
      <c r="AR993" s="72"/>
      <c r="AS993" s="72"/>
      <c r="AT993" s="70"/>
      <c r="AU993" s="70"/>
      <c r="AV993" s="80"/>
      <c r="AW993" s="81" t="str">
        <f>IF(AV993="","",VLOOKUP(AV993,Prov!$A$2:$B$36,2,2))</f>
        <v/>
      </c>
      <c r="AX993" s="74"/>
    </row>
    <row r="994" spans="1:50" ht="15" customHeight="1">
      <c r="A994" s="71"/>
      <c r="B994" s="71"/>
      <c r="C994" s="70"/>
      <c r="D994" s="70"/>
      <c r="E994" s="70"/>
      <c r="F994" s="72"/>
      <c r="G994" s="70"/>
      <c r="H994" s="85"/>
      <c r="I994" s="86"/>
      <c r="J994" s="87"/>
      <c r="K994" s="71"/>
      <c r="L994" s="70"/>
      <c r="M994" s="69"/>
      <c r="N994" s="71"/>
      <c r="O994" s="69"/>
      <c r="P994" s="73"/>
      <c r="Q994" s="85"/>
      <c r="R994" s="86"/>
      <c r="S994" s="87"/>
      <c r="T994" s="73"/>
      <c r="U994" s="85"/>
      <c r="V994" s="86"/>
      <c r="W994" s="87"/>
      <c r="X994" s="69"/>
      <c r="Y994" s="69"/>
      <c r="Z994" s="69"/>
      <c r="AA994" s="69"/>
      <c r="AB994" s="70"/>
      <c r="AC994" s="70"/>
      <c r="AD994" s="69"/>
      <c r="AE994" s="69"/>
      <c r="AF994" s="69"/>
      <c r="AG994" s="71"/>
      <c r="AH994" s="69"/>
      <c r="AI994" s="70"/>
      <c r="AJ994" s="85"/>
      <c r="AK994" s="86"/>
      <c r="AL994" s="87"/>
      <c r="AM994" s="69"/>
      <c r="AN994" s="69"/>
      <c r="AO994" s="69"/>
      <c r="AP994" s="72"/>
      <c r="AQ994" s="72"/>
      <c r="AR994" s="72"/>
      <c r="AS994" s="72"/>
      <c r="AT994" s="70"/>
      <c r="AU994" s="70"/>
      <c r="AV994" s="80"/>
      <c r="AW994" s="81" t="str">
        <f>IF(AV994="","",VLOOKUP(AV994,Prov!$A$2:$B$36,2,2))</f>
        <v/>
      </c>
      <c r="AX994" s="74"/>
    </row>
    <row r="995" spans="1:50" ht="15" customHeight="1">
      <c r="A995" s="71"/>
      <c r="B995" s="71"/>
      <c r="C995" s="70"/>
      <c r="D995" s="70"/>
      <c r="E995" s="70"/>
      <c r="F995" s="72"/>
      <c r="G995" s="70"/>
      <c r="H995" s="85"/>
      <c r="I995" s="86"/>
      <c r="J995" s="87"/>
      <c r="K995" s="71"/>
      <c r="L995" s="70"/>
      <c r="M995" s="69"/>
      <c r="N995" s="71"/>
      <c r="O995" s="69"/>
      <c r="P995" s="73"/>
      <c r="Q995" s="85"/>
      <c r="R995" s="86"/>
      <c r="S995" s="87"/>
      <c r="T995" s="73"/>
      <c r="U995" s="85"/>
      <c r="V995" s="86"/>
      <c r="W995" s="87"/>
      <c r="X995" s="69"/>
      <c r="Y995" s="69"/>
      <c r="Z995" s="69"/>
      <c r="AA995" s="69"/>
      <c r="AB995" s="70"/>
      <c r="AC995" s="70"/>
      <c r="AD995" s="69"/>
      <c r="AE995" s="69"/>
      <c r="AF995" s="69"/>
      <c r="AG995" s="71"/>
      <c r="AH995" s="69"/>
      <c r="AI995" s="70"/>
      <c r="AJ995" s="85"/>
      <c r="AK995" s="86"/>
      <c r="AL995" s="87"/>
      <c r="AM995" s="69"/>
      <c r="AN995" s="69"/>
      <c r="AO995" s="69"/>
      <c r="AP995" s="72"/>
      <c r="AQ995" s="72"/>
      <c r="AR995" s="72"/>
      <c r="AS995" s="72"/>
      <c r="AT995" s="70"/>
      <c r="AU995" s="70"/>
      <c r="AV995" s="80"/>
      <c r="AW995" s="81" t="str">
        <f>IF(AV995="","",VLOOKUP(AV995,Prov!$A$2:$B$36,2,2))</f>
        <v/>
      </c>
      <c r="AX995" s="74"/>
    </row>
    <row r="996" spans="1:50" ht="15" customHeight="1">
      <c r="A996" s="71"/>
      <c r="B996" s="71"/>
      <c r="C996" s="70"/>
      <c r="D996" s="70"/>
      <c r="E996" s="70"/>
      <c r="F996" s="72"/>
      <c r="G996" s="70"/>
      <c r="H996" s="85"/>
      <c r="I996" s="86"/>
      <c r="J996" s="87"/>
      <c r="K996" s="71"/>
      <c r="L996" s="70"/>
      <c r="M996" s="69"/>
      <c r="N996" s="71"/>
      <c r="O996" s="69"/>
      <c r="P996" s="73"/>
      <c r="Q996" s="85"/>
      <c r="R996" s="86"/>
      <c r="S996" s="87"/>
      <c r="T996" s="73"/>
      <c r="U996" s="85"/>
      <c r="V996" s="86"/>
      <c r="W996" s="87"/>
      <c r="X996" s="69"/>
      <c r="Y996" s="69"/>
      <c r="Z996" s="69"/>
      <c r="AA996" s="69"/>
      <c r="AB996" s="70"/>
      <c r="AC996" s="70"/>
      <c r="AD996" s="69"/>
      <c r="AE996" s="69"/>
      <c r="AF996" s="69"/>
      <c r="AG996" s="71"/>
      <c r="AH996" s="69"/>
      <c r="AI996" s="70"/>
      <c r="AJ996" s="85"/>
      <c r="AK996" s="86"/>
      <c r="AL996" s="87"/>
      <c r="AM996" s="69"/>
      <c r="AN996" s="69"/>
      <c r="AO996" s="69"/>
      <c r="AP996" s="72"/>
      <c r="AQ996" s="72"/>
      <c r="AR996" s="72"/>
      <c r="AS996" s="72"/>
      <c r="AT996" s="70"/>
      <c r="AU996" s="70"/>
      <c r="AV996" s="80"/>
      <c r="AW996" s="81" t="str">
        <f>IF(AV996="","",VLOOKUP(AV996,Prov!$A$2:$B$36,2,2))</f>
        <v/>
      </c>
      <c r="AX996" s="74"/>
    </row>
    <row r="997" spans="1:50" ht="15" customHeight="1">
      <c r="A997" s="71"/>
      <c r="B997" s="71"/>
      <c r="C997" s="70"/>
      <c r="D997" s="70"/>
      <c r="E997" s="70"/>
      <c r="F997" s="72"/>
      <c r="G997" s="70"/>
      <c r="H997" s="85"/>
      <c r="I997" s="86"/>
      <c r="J997" s="87"/>
      <c r="K997" s="71"/>
      <c r="L997" s="70"/>
      <c r="M997" s="69"/>
      <c r="N997" s="71"/>
      <c r="O997" s="69"/>
      <c r="P997" s="73"/>
      <c r="Q997" s="85"/>
      <c r="R997" s="86"/>
      <c r="S997" s="87"/>
      <c r="T997" s="73"/>
      <c r="U997" s="85"/>
      <c r="V997" s="86"/>
      <c r="W997" s="87"/>
      <c r="X997" s="69"/>
      <c r="Y997" s="69"/>
      <c r="Z997" s="69"/>
      <c r="AA997" s="69"/>
      <c r="AB997" s="70"/>
      <c r="AC997" s="70"/>
      <c r="AD997" s="69"/>
      <c r="AE997" s="69"/>
      <c r="AF997" s="69"/>
      <c r="AG997" s="71"/>
      <c r="AH997" s="69"/>
      <c r="AI997" s="70"/>
      <c r="AJ997" s="85"/>
      <c r="AK997" s="86"/>
      <c r="AL997" s="87"/>
      <c r="AM997" s="69"/>
      <c r="AN997" s="69"/>
      <c r="AO997" s="69"/>
      <c r="AP997" s="72"/>
      <c r="AQ997" s="72"/>
      <c r="AR997" s="72"/>
      <c r="AS997" s="72"/>
      <c r="AT997" s="70"/>
      <c r="AU997" s="70"/>
      <c r="AV997" s="80"/>
      <c r="AW997" s="81" t="str">
        <f>IF(AV997="","",VLOOKUP(AV997,Prov!$A$2:$B$36,2,2))</f>
        <v/>
      </c>
      <c r="AX997" s="74"/>
    </row>
    <row r="998" spans="1:50" ht="15" customHeight="1">
      <c r="A998" s="71"/>
      <c r="B998" s="71"/>
      <c r="C998" s="70"/>
      <c r="D998" s="70"/>
      <c r="E998" s="70"/>
      <c r="F998" s="72"/>
      <c r="G998" s="70"/>
      <c r="H998" s="85"/>
      <c r="I998" s="86"/>
      <c r="J998" s="87"/>
      <c r="K998" s="71"/>
      <c r="L998" s="70"/>
      <c r="M998" s="69"/>
      <c r="N998" s="71"/>
      <c r="O998" s="69"/>
      <c r="P998" s="73"/>
      <c r="Q998" s="85"/>
      <c r="R998" s="86"/>
      <c r="S998" s="87"/>
      <c r="T998" s="73"/>
      <c r="U998" s="85"/>
      <c r="V998" s="86"/>
      <c r="W998" s="87"/>
      <c r="X998" s="69"/>
      <c r="Y998" s="69"/>
      <c r="Z998" s="69"/>
      <c r="AA998" s="69"/>
      <c r="AB998" s="70"/>
      <c r="AC998" s="70"/>
      <c r="AD998" s="69"/>
      <c r="AE998" s="69"/>
      <c r="AF998" s="69"/>
      <c r="AG998" s="71"/>
      <c r="AH998" s="69"/>
      <c r="AI998" s="70"/>
      <c r="AJ998" s="85"/>
      <c r="AK998" s="86"/>
      <c r="AL998" s="87"/>
      <c r="AM998" s="69"/>
      <c r="AN998" s="69"/>
      <c r="AO998" s="69"/>
      <c r="AP998" s="72"/>
      <c r="AQ998" s="72"/>
      <c r="AR998" s="72"/>
      <c r="AS998" s="72"/>
      <c r="AT998" s="70"/>
      <c r="AU998" s="70"/>
      <c r="AV998" s="80"/>
      <c r="AW998" s="81" t="str">
        <f>IF(AV998="","",VLOOKUP(AV998,Prov!$A$2:$B$36,2,2))</f>
        <v/>
      </c>
      <c r="AX998" s="74"/>
    </row>
    <row r="999" spans="1:50" ht="15" customHeight="1">
      <c r="A999" s="71"/>
      <c r="B999" s="71"/>
      <c r="C999" s="70"/>
      <c r="D999" s="70"/>
      <c r="E999" s="70"/>
      <c r="F999" s="72"/>
      <c r="G999" s="70"/>
      <c r="H999" s="85"/>
      <c r="I999" s="86"/>
      <c r="J999" s="87"/>
      <c r="K999" s="71"/>
      <c r="L999" s="70"/>
      <c r="M999" s="69"/>
      <c r="N999" s="71"/>
      <c r="O999" s="69"/>
      <c r="P999" s="73"/>
      <c r="Q999" s="85"/>
      <c r="R999" s="86"/>
      <c r="S999" s="87"/>
      <c r="T999" s="73"/>
      <c r="U999" s="85"/>
      <c r="V999" s="86"/>
      <c r="W999" s="87"/>
      <c r="X999" s="69"/>
      <c r="Y999" s="69"/>
      <c r="Z999" s="69"/>
      <c r="AA999" s="69"/>
      <c r="AB999" s="70"/>
      <c r="AC999" s="70"/>
      <c r="AD999" s="69"/>
      <c r="AE999" s="69"/>
      <c r="AF999" s="69"/>
      <c r="AG999" s="71"/>
      <c r="AH999" s="69"/>
      <c r="AI999" s="70"/>
      <c r="AJ999" s="85"/>
      <c r="AK999" s="86"/>
      <c r="AL999" s="87"/>
      <c r="AM999" s="69"/>
      <c r="AN999" s="69"/>
      <c r="AO999" s="69"/>
      <c r="AP999" s="72"/>
      <c r="AQ999" s="72"/>
      <c r="AR999" s="72"/>
      <c r="AS999" s="72"/>
      <c r="AT999" s="70"/>
      <c r="AU999" s="70"/>
      <c r="AV999" s="80"/>
      <c r="AW999" s="81" t="str">
        <f>IF(AV999="","",VLOOKUP(AV999,Prov!$A$2:$B$36,2,2))</f>
        <v/>
      </c>
      <c r="AX999" s="74"/>
    </row>
    <row r="1000" spans="1:50" ht="15" customHeight="1">
      <c r="A1000" s="71"/>
      <c r="B1000" s="71"/>
      <c r="C1000" s="70"/>
      <c r="D1000" s="70"/>
      <c r="E1000" s="70"/>
      <c r="F1000" s="72"/>
      <c r="G1000" s="70"/>
      <c r="H1000" s="85"/>
      <c r="I1000" s="86"/>
      <c r="J1000" s="87"/>
      <c r="K1000" s="71"/>
      <c r="L1000" s="70"/>
      <c r="M1000" s="69"/>
      <c r="N1000" s="71"/>
      <c r="O1000" s="69"/>
      <c r="P1000" s="73"/>
      <c r="Q1000" s="85"/>
      <c r="R1000" s="86"/>
      <c r="S1000" s="87"/>
      <c r="T1000" s="73"/>
      <c r="U1000" s="85"/>
      <c r="V1000" s="86"/>
      <c r="W1000" s="87"/>
      <c r="X1000" s="69"/>
      <c r="Y1000" s="69"/>
      <c r="Z1000" s="69"/>
      <c r="AA1000" s="69"/>
      <c r="AB1000" s="70"/>
      <c r="AC1000" s="70"/>
      <c r="AD1000" s="69"/>
      <c r="AE1000" s="69"/>
      <c r="AF1000" s="69"/>
      <c r="AG1000" s="71"/>
      <c r="AH1000" s="69"/>
      <c r="AI1000" s="70"/>
      <c r="AJ1000" s="85"/>
      <c r="AK1000" s="86"/>
      <c r="AL1000" s="87"/>
      <c r="AM1000" s="69"/>
      <c r="AN1000" s="69"/>
      <c r="AO1000" s="69"/>
      <c r="AP1000" s="72"/>
      <c r="AQ1000" s="72"/>
      <c r="AR1000" s="72"/>
      <c r="AS1000" s="72"/>
      <c r="AT1000" s="70"/>
      <c r="AU1000" s="70"/>
      <c r="AV1000" s="80"/>
      <c r="AW1000" s="81" t="str">
        <f>IF(AV1000="","",VLOOKUP(AV1000,Prov!$A$2:$B$36,2,2))</f>
        <v/>
      </c>
      <c r="AX1000" s="74"/>
    </row>
    <row r="1001" spans="1:50" ht="15" customHeight="1">
      <c r="A1001" s="71"/>
      <c r="B1001" s="71"/>
      <c r="C1001" s="70"/>
      <c r="D1001" s="70"/>
      <c r="E1001" s="70"/>
      <c r="F1001" s="72"/>
      <c r="G1001" s="70"/>
      <c r="H1001" s="85"/>
      <c r="I1001" s="86"/>
      <c r="J1001" s="87"/>
      <c r="K1001" s="71"/>
      <c r="L1001" s="70"/>
      <c r="M1001" s="69"/>
      <c r="N1001" s="71"/>
      <c r="O1001" s="69"/>
      <c r="P1001" s="73"/>
      <c r="Q1001" s="85"/>
      <c r="R1001" s="86"/>
      <c r="S1001" s="87"/>
      <c r="T1001" s="73"/>
      <c r="U1001" s="85"/>
      <c r="V1001" s="86"/>
      <c r="W1001" s="87"/>
      <c r="X1001" s="69"/>
      <c r="Y1001" s="69"/>
      <c r="Z1001" s="69"/>
      <c r="AA1001" s="69"/>
      <c r="AB1001" s="70"/>
      <c r="AC1001" s="70"/>
      <c r="AD1001" s="69"/>
      <c r="AE1001" s="69"/>
      <c r="AF1001" s="69"/>
      <c r="AG1001" s="71"/>
      <c r="AH1001" s="69"/>
      <c r="AI1001" s="70"/>
      <c r="AJ1001" s="85"/>
      <c r="AK1001" s="86"/>
      <c r="AL1001" s="87"/>
      <c r="AM1001" s="69"/>
      <c r="AN1001" s="69"/>
      <c r="AO1001" s="69"/>
      <c r="AP1001" s="72"/>
      <c r="AQ1001" s="72"/>
      <c r="AR1001" s="72"/>
      <c r="AS1001" s="72"/>
      <c r="AT1001" s="70"/>
      <c r="AU1001" s="70"/>
      <c r="AV1001" s="80"/>
      <c r="AW1001" s="81" t="str">
        <f>IF(AV1001="","",VLOOKUP(AV1001,Prov!$A$2:$B$36,2,2))</f>
        <v/>
      </c>
      <c r="AX1001" s="74"/>
    </row>
    <row r="1002" spans="1:50" ht="15" customHeight="1">
      <c r="A1002" s="71"/>
      <c r="B1002" s="71"/>
      <c r="C1002" s="70"/>
      <c r="D1002" s="70"/>
      <c r="E1002" s="70"/>
      <c r="F1002" s="72"/>
      <c r="G1002" s="70"/>
      <c r="H1002" s="85"/>
      <c r="I1002" s="86"/>
      <c r="J1002" s="87"/>
      <c r="K1002" s="71"/>
      <c r="L1002" s="70"/>
      <c r="M1002" s="69"/>
      <c r="N1002" s="71"/>
      <c r="O1002" s="69"/>
      <c r="P1002" s="73"/>
      <c r="Q1002" s="85"/>
      <c r="R1002" s="86"/>
      <c r="S1002" s="87"/>
      <c r="T1002" s="73"/>
      <c r="U1002" s="85"/>
      <c r="V1002" s="86"/>
      <c r="W1002" s="87"/>
      <c r="X1002" s="69"/>
      <c r="Y1002" s="69"/>
      <c r="Z1002" s="69"/>
      <c r="AA1002" s="69"/>
      <c r="AB1002" s="70"/>
      <c r="AC1002" s="70"/>
      <c r="AD1002" s="69"/>
      <c r="AE1002" s="69"/>
      <c r="AF1002" s="69"/>
      <c r="AG1002" s="71"/>
      <c r="AH1002" s="69"/>
      <c r="AI1002" s="70"/>
      <c r="AJ1002" s="85"/>
      <c r="AK1002" s="86"/>
      <c r="AL1002" s="87"/>
      <c r="AM1002" s="69"/>
      <c r="AN1002" s="69"/>
      <c r="AO1002" s="69"/>
      <c r="AP1002" s="72"/>
      <c r="AQ1002" s="72"/>
      <c r="AR1002" s="72"/>
      <c r="AS1002" s="72"/>
      <c r="AT1002" s="70"/>
      <c r="AU1002" s="70"/>
      <c r="AV1002" s="80"/>
      <c r="AW1002" s="81" t="str">
        <f>IF(AV1002="","",VLOOKUP(AV1002,Prov!$A$2:$B$36,2,2))</f>
        <v/>
      </c>
      <c r="AX1002" s="74"/>
    </row>
    <row r="1003" spans="1:50" ht="15" customHeight="1">
      <c r="A1003" s="71"/>
      <c r="B1003" s="71"/>
      <c r="C1003" s="70"/>
      <c r="D1003" s="70"/>
      <c r="E1003" s="70"/>
      <c r="F1003" s="72"/>
      <c r="G1003" s="70"/>
      <c r="H1003" s="85"/>
      <c r="I1003" s="86"/>
      <c r="J1003" s="87"/>
      <c r="K1003" s="71"/>
      <c r="L1003" s="70"/>
      <c r="M1003" s="69"/>
      <c r="N1003" s="71"/>
      <c r="O1003" s="69"/>
      <c r="P1003" s="73"/>
      <c r="Q1003" s="85"/>
      <c r="R1003" s="86"/>
      <c r="S1003" s="87"/>
      <c r="T1003" s="73"/>
      <c r="U1003" s="85"/>
      <c r="V1003" s="86"/>
      <c r="W1003" s="87"/>
      <c r="X1003" s="69"/>
      <c r="Y1003" s="69"/>
      <c r="Z1003" s="69"/>
      <c r="AA1003" s="69"/>
      <c r="AB1003" s="70"/>
      <c r="AC1003" s="70"/>
      <c r="AD1003" s="69"/>
      <c r="AE1003" s="69"/>
      <c r="AF1003" s="69"/>
      <c r="AG1003" s="71"/>
      <c r="AH1003" s="69"/>
      <c r="AI1003" s="70"/>
      <c r="AJ1003" s="85"/>
      <c r="AK1003" s="86"/>
      <c r="AL1003" s="87"/>
      <c r="AM1003" s="69"/>
      <c r="AN1003" s="69"/>
      <c r="AO1003" s="69"/>
      <c r="AP1003" s="72"/>
      <c r="AQ1003" s="72"/>
      <c r="AR1003" s="72"/>
      <c r="AS1003" s="72"/>
      <c r="AT1003" s="70"/>
      <c r="AU1003" s="70"/>
      <c r="AV1003" s="80"/>
      <c r="AW1003" s="81" t="str">
        <f>IF(AV1003="","",VLOOKUP(AV1003,Prov!$A$2:$B$36,2,2))</f>
        <v/>
      </c>
      <c r="AX1003" s="74"/>
    </row>
    <row r="1004" spans="1:50" ht="15" customHeight="1">
      <c r="A1004" s="71"/>
      <c r="B1004" s="71"/>
      <c r="C1004" s="70"/>
      <c r="D1004" s="70"/>
      <c r="E1004" s="70"/>
      <c r="F1004" s="72"/>
      <c r="G1004" s="70"/>
      <c r="H1004" s="85"/>
      <c r="I1004" s="86"/>
      <c r="J1004" s="87"/>
      <c r="K1004" s="71"/>
      <c r="L1004" s="70"/>
      <c r="M1004" s="69"/>
      <c r="N1004" s="71"/>
      <c r="O1004" s="69"/>
      <c r="P1004" s="73"/>
      <c r="Q1004" s="85"/>
      <c r="R1004" s="86"/>
      <c r="S1004" s="87"/>
      <c r="T1004" s="73"/>
      <c r="U1004" s="85"/>
      <c r="V1004" s="86"/>
      <c r="W1004" s="87"/>
      <c r="X1004" s="69"/>
      <c r="Y1004" s="69"/>
      <c r="Z1004" s="69"/>
      <c r="AA1004" s="69"/>
      <c r="AB1004" s="70"/>
      <c r="AC1004" s="70"/>
      <c r="AD1004" s="69"/>
      <c r="AE1004" s="69"/>
      <c r="AF1004" s="69"/>
      <c r="AG1004" s="71"/>
      <c r="AH1004" s="69"/>
      <c r="AI1004" s="70"/>
      <c r="AJ1004" s="85"/>
      <c r="AK1004" s="86"/>
      <c r="AL1004" s="87"/>
      <c r="AM1004" s="69"/>
      <c r="AN1004" s="69"/>
      <c r="AO1004" s="69"/>
      <c r="AP1004" s="72"/>
      <c r="AQ1004" s="72"/>
      <c r="AR1004" s="72"/>
      <c r="AS1004" s="72"/>
      <c r="AT1004" s="70"/>
      <c r="AU1004" s="70"/>
      <c r="AV1004" s="80"/>
      <c r="AW1004" s="81" t="str">
        <f>IF(AV1004="","",VLOOKUP(AV1004,Prov!$A$2:$B$36,2,2))</f>
        <v/>
      </c>
      <c r="AX1004" s="74"/>
    </row>
    <row r="1005" spans="1:50" ht="15" customHeight="1">
      <c r="A1005" s="71"/>
      <c r="B1005" s="71"/>
      <c r="C1005" s="70"/>
      <c r="D1005" s="70"/>
      <c r="E1005" s="70"/>
      <c r="F1005" s="72"/>
      <c r="G1005" s="70"/>
      <c r="H1005" s="85"/>
      <c r="I1005" s="86"/>
      <c r="J1005" s="87"/>
      <c r="K1005" s="71"/>
      <c r="L1005" s="70"/>
      <c r="M1005" s="69"/>
      <c r="N1005" s="71"/>
      <c r="O1005" s="69"/>
      <c r="P1005" s="73"/>
      <c r="Q1005" s="85"/>
      <c r="R1005" s="86"/>
      <c r="S1005" s="87"/>
      <c r="T1005" s="73"/>
      <c r="U1005" s="85"/>
      <c r="V1005" s="86"/>
      <c r="W1005" s="87"/>
      <c r="X1005" s="69"/>
      <c r="Y1005" s="69"/>
      <c r="Z1005" s="69"/>
      <c r="AA1005" s="69"/>
      <c r="AB1005" s="70"/>
      <c r="AC1005" s="70"/>
      <c r="AD1005" s="69"/>
      <c r="AE1005" s="69"/>
      <c r="AF1005" s="69"/>
      <c r="AG1005" s="71"/>
      <c r="AH1005" s="69"/>
      <c r="AI1005" s="70"/>
      <c r="AJ1005" s="85"/>
      <c r="AK1005" s="86"/>
      <c r="AL1005" s="87"/>
      <c r="AM1005" s="69"/>
      <c r="AN1005" s="69"/>
      <c r="AO1005" s="69"/>
      <c r="AP1005" s="72"/>
      <c r="AQ1005" s="72"/>
      <c r="AR1005" s="72"/>
      <c r="AS1005" s="72"/>
      <c r="AT1005" s="70"/>
      <c r="AU1005" s="70"/>
      <c r="AV1005" s="80"/>
      <c r="AW1005" s="81" t="str">
        <f>IF(AV1005="","",VLOOKUP(AV1005,Prov!$A$2:$B$36,2,2))</f>
        <v/>
      </c>
      <c r="AX1005" s="74"/>
    </row>
  </sheetData>
  <sheetProtection sheet="1" objects="1" scenarios="1"/>
  <mergeCells count="55">
    <mergeCell ref="AO2:AP2"/>
    <mergeCell ref="AP3:AP5"/>
    <mergeCell ref="A2:L2"/>
    <mergeCell ref="AI3:AI5"/>
    <mergeCell ref="A3:A5"/>
    <mergeCell ref="C3:C5"/>
    <mergeCell ref="AH3:AH5"/>
    <mergeCell ref="B3:B5"/>
    <mergeCell ref="M3:M5"/>
    <mergeCell ref="L3:L5"/>
    <mergeCell ref="K3:K5"/>
    <mergeCell ref="D3:E3"/>
    <mergeCell ref="F3:F5"/>
    <mergeCell ref="G3:G5"/>
    <mergeCell ref="Z3:Z5"/>
    <mergeCell ref="Y3:Y5"/>
    <mergeCell ref="M2:Z2"/>
    <mergeCell ref="P4:P5"/>
    <mergeCell ref="T4:T5"/>
    <mergeCell ref="P3:S3"/>
    <mergeCell ref="Q4:S4"/>
    <mergeCell ref="T3:W3"/>
    <mergeCell ref="U4:W4"/>
    <mergeCell ref="N3:N5"/>
    <mergeCell ref="O3:O5"/>
    <mergeCell ref="AT2:AW2"/>
    <mergeCell ref="AT3:AT5"/>
    <mergeCell ref="AU3:AU5"/>
    <mergeCell ref="AA2:AG2"/>
    <mergeCell ref="AG3:AG5"/>
    <mergeCell ref="AA3:AA5"/>
    <mergeCell ref="AB3:AB5"/>
    <mergeCell ref="AC3:AD3"/>
    <mergeCell ref="AE3:AF3"/>
    <mergeCell ref="AM2:AN2"/>
    <mergeCell ref="AM3:AM5"/>
    <mergeCell ref="AQ2:AS2"/>
    <mergeCell ref="AQ3:AQ5"/>
    <mergeCell ref="AR3:AR5"/>
    <mergeCell ref="AS3:AS5"/>
    <mergeCell ref="AO3:AO5"/>
    <mergeCell ref="AV3:AW3"/>
    <mergeCell ref="AV4:AV5"/>
    <mergeCell ref="AW4:AW5"/>
    <mergeCell ref="AN3:AN5"/>
    <mergeCell ref="D4:D5"/>
    <mergeCell ref="E4:E5"/>
    <mergeCell ref="H3:J4"/>
    <mergeCell ref="X3:X5"/>
    <mergeCell ref="AH2:AL2"/>
    <mergeCell ref="AJ3:AL4"/>
    <mergeCell ref="AD4:AD5"/>
    <mergeCell ref="AC4:AC5"/>
    <mergeCell ref="AE4:AE5"/>
    <mergeCell ref="AF4:AF5"/>
  </mergeCells>
  <dataValidations xWindow="842" yWindow="322" count="49">
    <dataValidation type="whole" showInputMessage="1" showErrorMessage="1" errorTitle="Kesalahan Pengisian" error="Isikan dengan kode : &#10;1 : Sudah Lulus&#10;2 : Masih Proses&#10;3 : Belum Lulus/Belum Pernah Mengikuti Serdos" promptTitle="Petunjuk Pengisian" prompt="Isikan dengan kode : &#10;1 : Sudah Lulus&#10;2 : Masih Proses&#10;3 : Belum Lulus/Belum Pernah Mengikuti Serdos" sqref="AM6:AM1005">
      <formula1>1</formula1>
      <formula2>3</formula2>
    </dataValidation>
    <dataValidation type="whole" allowBlank="1" showInputMessage="1" showErrorMessage="1" errorTitle="Kesalahan Pengisian" error="Mohon dicek lagi." promptTitle="Petunjuk Pengisian" prompt="Isikan dengan Tahun Lulus sertifikasi (kosongkan jika belum lulus sertifikasi dosen)." sqref="AN6:AN1005">
      <formula1>2005</formula1>
      <formula2>2016</formula2>
    </dataValidation>
    <dataValidation type="list" showInputMessage="1" showErrorMessage="1" errorTitle="Kesalahan Pengisian" error="Isikan dengan kode Jabatan Tambahan dengan pilihan antara 01 hingga 22 sesuai dengan Petunjuk." promptTitle="Petunjuk Pengisian" prompt="Isikan dengan kode Jabatan Tambahan yang diemban di PTAI, dengan pilihan sesuai dengan Petunjuk." sqref="AG6:AG1005">
      <formula1>"01,02,03,04,05,06,07,08,09,10,11,12,13,14,15,16,17,18,19,20,21,22"</formula1>
    </dataValidation>
    <dataValidation type="whole" showInputMessage="1" showErrorMessage="1" errorTitle="Kesalahan Pengisian" error="Isikan dengan kode antara 1 sampai 8 sesuai Petunjuk." promptTitle="Petunjuk Pengisian" prompt="Isikan dengan kode Jenjang Pendidikan yang diampu, dengan pilihan kode : &#10;1 : D1&#10;2 : D2&#10;3 : D3&#10;4 : D4&#10;5 : S1&#10;6 : S2&#10;7 : S3&#10;8 : Pendidikan Profesi" sqref="AA6:AA1005">
      <formula1>1</formula1>
      <formula2>8</formula2>
    </dataValidation>
    <dataValidation type="whole" showInputMessage="1" showErrorMessage="1" errorTitle="Kesalahan Pengisian" error="Isikan dengan kode antara 1 sampai 7 sesuai Petunjuk." promptTitle="Petunjuk Pengisian" prompt="Isikan dengan pilhan kode :&#10;1 : &lt;= SLTA&#10;2 : D1&#10;3 : D2&#10;4 : D3&#10;5 : S1&#10;6 : S2&#10;7 : S3" sqref="AH6:AH1005">
      <formula1>1</formula1>
      <formula2>7</formula2>
    </dataValidation>
    <dataValidation type="whole" showInputMessage="1" showErrorMessage="1" errorTitle="Kesalahan Pengisian" error="Isikan dengan kode antara 1 sampai 6 sesuai Petunjuk." promptTitle="Petunjuk Pengisian" prompt="Isikan dengan pilhan kode :&#10;1 : Kementerian Agama&#10;2 : Pemerintah Daerah&#10;3 : Kementerian Lainnya&#10;4 : Yayasan Penyelenggara&#10;5 : PTKI Yang Bersangkutan&#10;6 : Lainnya" sqref="X6:X1005">
      <formula1>1</formula1>
      <formula2>6</formula2>
    </dataValidation>
    <dataValidation type="list" allowBlank="1" showInputMessage="1" showErrorMessage="1" errorTitle="Kesalahan Pengisian" error="Diisi dengan kode antara 01 sampai 10. Kode Golongan dapat dilihat pada sheet PETUNJUK." promptTitle="Petunjuk Pengisian" prompt="Isikan dengan Kode Golongan dari dosen yang bersangkutan (khusus PNS). Kosongkan jika Non-PNS." sqref="N6:N1005">
      <formula1>"01,02,03,04,05,06,07,08,09,10"</formula1>
    </dataValidation>
    <dataValidation type="whole" showInputMessage="1" showErrorMessage="1" errorTitle="Kesalahan Pengisian" error="Isikan dengan kode antara 1 sampai 5 sesuai Petunjuk." promptTitle="Petunjuk Pengisian" prompt="Isikan dengan kode : &#10;1 : Dosen Tetap&#10;2 : Dosen Tidak Tetap&#10;3 : Dosen Diperbantukan&#10;4 : Dosen Dipekerjakan&#10;5 : Dosen Luar Biasa" sqref="Y6:Y1005">
      <formula1>1</formula1>
      <formula2>5</formula2>
    </dataValidation>
    <dataValidation type="whole" allowBlank="1" showInputMessage="1" showErrorMessage="1" errorTitle="Kesalahan Pengisian" error="Diisi dengan kode antara 0 sampai 4 sesuai Petunjuk." promptTitle="Petunjuk Pengisian" prompt="Isikan dengan Kode Jabatan Fungsional Dosen, dengan pilihan kode :&#10;0 : Tenaga Pengajar/Calon Dosen&#10;1 : Asisten Ahli&#10;2 : Lektor&#10;3 : Lektor Kepala&#10;4 : Profesor" sqref="O6:O1005">
      <formula1>0</formula1>
      <formula2>4</formula2>
    </dataValidation>
    <dataValidation allowBlank="1" showInputMessage="1" showErrorMessage="1" errorTitle="Kesalahan Pengisian" error="Isi dengan kode antara 01 sampai 18. Daftar kode dapat dilihat pada sheet &quot;PETUNJUK&quot;." promptTitle="Petunjuk Pengisian" prompt="Isikan dengan nama Program Studi pendidikan terakhir dari dosen yang bersangkutan. Penulisan nama Program Studi pendidikan terakhir mohon tidak disingkat." sqref="AI6:AI1005"/>
    <dataValidation showInputMessage="1" showErrorMessage="1" errorTitle="Kesalahan Pengisian" error="Mohon cek lagi." promptTitle="Petunjuk Pengisian" prompt="Isikan dengan nama Program Studi tempat mengajar. Penulisan nama program studi mohon tidak disingkat." sqref="AB6:AB1005"/>
    <dataValidation type="textLength" allowBlank="1" showInputMessage="1" showErrorMessage="1" errorTitle="Kesalahan Pengisian" error="Nomor SK Terbaru mohon diperiksa lagi." promptTitle="Petunjuk Pengisian" prompt="Diisi dengan Nomor SK Terakhir sebagai Dosen." sqref="T6:T1005">
      <formula1>3</formula1>
      <formula2>30</formula2>
    </dataValidation>
    <dataValidation showInputMessage="1" showErrorMessage="1" errorTitle="Kesalahan Pengisian" error="Isikan dengan kode antara 1 sampai 2 sesuai Petunjuk." promptTitle="Petunjuk Pengisian" prompt="Isikan dengan nama Mata Kuliah Utama yang diampu. Penulisan nama mata kuliah mohon tidak disingkat." sqref="AC6:AC1005"/>
    <dataValidation type="whole" showInputMessage="1" showErrorMessage="1" errorTitle="Kesalahan Pengisian" error="Jumlah SKS mohon dicek lagi." promptTitle="Petunjuk Pengisian" prompt="Isikan dengan Jumlah SKS Mata Kuliah Utama yang diampu." sqref="AD6:AD1005">
      <formula1>0</formula1>
      <formula2>99</formula2>
    </dataValidation>
    <dataValidation type="whole" showInputMessage="1" showErrorMessage="1" errorTitle="Kesalahan Pengisian" error="Mohon dicek lagi." promptTitle="Petunjuk Pengisian" prompt="Isikan dengan Jumlah Mata Kuliah Lain yang diampu. Jika ada 2 mata kuliah lain yang diampu (selain mata kuliah utama), maka tuliskan : 2" sqref="AE6:AE1005">
      <formula1>1</formula1>
      <formula2>10</formula2>
    </dataValidation>
    <dataValidation type="whole" showInputMessage="1" showErrorMessage="1" errorTitle="Kesalahan Pengisian" error="Jumlah SKS mohon dicek lagi." promptTitle="Petunjuk Pengisian" prompt="Isikan dengan Jumlah SKS Mata Kuliah lain yang diampu." sqref="AF6:AF1005">
      <formula1>0</formula1>
      <formula2>99</formula2>
    </dataValidation>
    <dataValidation type="whole" showInputMessage="1" showErrorMessage="1" errorTitle="Kesalahan Pengisian" error="Isikan dengan kode :&#10;1 : PNS&#10;2 : Non-PNS" promptTitle="Petunjuk Pengisian" prompt="Isikan dengan kode :&#10;1 : PNS&#10;2 : Non-PNS" sqref="M6:M1005">
      <formula1>1</formula1>
      <formula2>2</formula2>
    </dataValidation>
    <dataValidation type="whole" showInputMessage="1" showErrorMessage="1" errorTitle="Kesalahan Pengisian" error="Isikan dengan kode antara 1 sampai 5 sesuai Petunjuk." promptTitle="Petunjuk Pengisian" prompt="Isikan dengan pilhan kode :&#10;1 : Aktif Mengajar&#10;2 : Cuti&#10;3 : Tugas di Instansi Lain&#10;4 : Tugas Belajar&#10;5 : Izin Belajar" sqref="Z6:Z1005">
      <formula1>1</formula1>
      <formula2>5</formula2>
    </dataValidation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18 digit NIP dari dosen yang bersangkutan (jika PNS)." sqref="A6:A1005">
      <formula1>18</formula1>
    </dataValidation>
    <dataValidation allowBlank="1" showInputMessage="1" showErrorMessage="1" promptTitle="Petunjuk Pengisian" prompt="Isikan dengan tempat lahir dari dosen yang bersangkutan sesuai dengan akte kelahiran atau ijazah." sqref="G6:G1005"/>
    <dataValidation type="textLength" operator="equal" allowBlank="1" showInputMessage="1" showErrorMessage="1" errorTitle="Kesalahan Pengisian" error="Mohon dicek lagi." promptTitle="Petunjuk Pengisian" prompt="Diisi dengan 10 digit Nomor Induk Dosen Nasional (NIDN). Kosongkan jika belum memiliki NIDN." sqref="B6:B1005">
      <formula1>10</formula1>
    </dataValidation>
    <dataValidation allowBlank="1" showInputMessage="1" showErrorMessage="1" promptTitle="Petunjuk Pengisian" prompt="Isikan dengan nama lengkap dosen yang bersangkutan. Jika nama personal mengandung tanda petik, gunakan tanda petik di bawah tombol Esc (`)." sqref="C6:C1005"/>
    <dataValidation allowBlank="1" showInputMessage="1" showErrorMessage="1" promptTitle="Petunjuk Pengisian" prompt="Isikan dengan gelar akademik yang dimiliki dosen yang bersangkutan (gelar depan). Contoh: Dr, Drs, Dra, dll." sqref="D6:D1005"/>
    <dataValidation allowBlank="1" showInputMessage="1" showErrorMessage="1" promptTitle="Petunjuk Pengisian" prompt="Isikan dengan gelar akademik yang dimiliki dosen yang bersangkutan (gelar belakang). Contoh: M.Ag, M.Si, MM, S.Ag, S.Pd, dll" sqref="E6:E1005"/>
    <dataValidation type="whole" showInputMessage="1" showErrorMessage="1" errorTitle="Kesalahan Pengisian" error="Tanggal lahir mohon diperiksa lagi." promptTitle="Petunjuk Pengisian" prompt="Diisi dengan tanggal lahir dari dosen yang bersangkutan (antara tanggal 1 sampai 31). Mohon diingat tidak semua bulan memiliki tanggal hingga 31. Contoh : bulan April hanya sampai tanggal 30." sqref="H6:H1005">
      <formula1>1</formula1>
      <formula2>31</formula2>
    </dataValidation>
    <dataValidation type="list" allowBlank="1" showDropDown="1" showInputMessage="1" showErrorMessage="1" errorTitle="Kesalahan Pengisian" error="Isikan dengan kode :&#10;1 : Laki-laki&#10;0 : Perempuan" promptTitle="Petunjuk Pengisian" prompt="Isikan dengan kode :&#10;1 : Laki-laki&#10;0 : Perempuan" sqref="F6:F1005">
      <formula1>"1,0"</formula1>
    </dataValidation>
    <dataValidation allowBlank="1" showInputMessage="1" showErrorMessage="1" promptTitle="Petunjuk Pengisian" prompt="Isikan dengan nama lengkap Ibu Kandung." sqref="L6:L1005"/>
    <dataValidation type="textLength" showInputMessage="1" showErrorMessage="1" errorTitle="Kesalahan Pengisian" error="NIK/Nomor KTP harus terdiri dari 16 digit untuk e-KTP atau 17 digit untuk KTP biasa. Tidak boleh mengandung karakter lain selain angka, baik karakter spasi ( ), karakter titik (.), karakter koma (,), karakter strip (-), dll." promptTitle="Petunjuk Pengisian" prompt="NIK/Nomor KTP harus terdiri dari 16 digit untuk e-KTP atau 17 digit untuk KTP biasa." sqref="K6:K1005">
      <formula1>16</formula1>
      <formula2>17</formula2>
    </dataValidation>
    <dataValidation type="whole" allowBlank="1" showInputMessage="1" showErrorMessage="1" errorTitle="Kesalahan Pengisian" error="Isikan dengan kode :&#10;0 : Belum menerima TPG&#10;1 : Sudah menerima TPG" promptTitle="Petunjuk Pengisian" prompt="Diisi hanya untuk dosen yang sudah lulus sertifikasi dosen. Isikan dengan kode :&#10;0 : Belum menerima&#10;1 : Sudah menerima" sqref="AO6:AO1005">
      <formula1>0</formula1>
      <formula2>1</formula2>
    </dataValidation>
    <dataValidation type="whole" allowBlank="1" showInputMessage="1" showErrorMessage="1" errorTitle="Kesalahan Pengisian" error="Mohon dicek lagi." promptTitle="Petunjuk Pengisian" prompt="Isikan dengan besarnya Tunjangan Profesi yang diterima dalam satuan rupiah (kosongkan jika belum menerima)." sqref="AP6:AP1005">
      <formula1>0</formula1>
      <formula2>20000000</formula2>
    </dataValidation>
    <dataValidation type="whole" allowBlank="1" showInputMessage="1" showErrorMessage="1" errorTitle="Kesalahan Pengisian" error="Isikan dengan kode :&#10;0 : Belum menerima TPG&#10;1 : Sudah menerima TPG" promptTitle="Petunjuk Pengisian" prompt="Isikan dengan jumlah judul buku yang pernah ditulis oleh dosen yang bersangkutan dan sudah diterbitkan." sqref="AQ6:AQ1005">
      <formula1>0</formula1>
      <formula2>99999</formula2>
    </dataValidation>
    <dataValidation type="whole" allowBlank="1" showInputMessage="1" showErrorMessage="1" errorTitle="Kesalahan Pengisian" error="Isikan dengan kode :&#10;0 : Belum menerima TPG&#10;1 : Sudah menerima TPG" promptTitle="Petunjuk Pengisian" prompt="Isikan dengan jumlah judul penelitian ilmiah yang pernah dilakukan oleh dosen yang bersangkutan dan hasilnya sudah dipublikasikan." sqref="AR6:AR1005">
      <formula1>0</formula1>
      <formula2>99999</formula2>
    </dataValidation>
    <dataValidation type="whole" allowBlank="1" showInputMessage="1" showErrorMessage="1" errorTitle="Kesalahan Pengisian" error="Isikan dengan kode :&#10;0 : Belum menerima TPG&#10;1 : Sudah menerima TPG" promptTitle="Petunjuk Pengisian" prompt="Isikan dengan jumlah judul artikel ilmiah yang pernah ditulis oleh dosen yang bersangkutan dan sudah dimuat di Jurnal Internasional." sqref="AS6:AS1005">
      <formula1>0</formula1>
      <formula2>99999</formula2>
    </dataValidation>
    <dataValidation allowBlank="1" showInputMessage="1" showErrorMessage="1" promptTitle="Petunjuk Pengisian" prompt="Isikan dengan alamat tempat tinggal dosen, terdiri dari nama kampung, RT/RW dan nama desa. Atau nama jalan, nomor dan nama kota (wajib diisi). Untuk penggunaan tanda petik, mohon gunakan tanda petik di bawah tombol Esc (`)." sqref="AT6:AT1005"/>
    <dataValidation allowBlank="1" showInputMessage="1" showErrorMessage="1" promptTitle="Petunjuk Pengisian" prompt="Isikan dengan nama Kabupaten atau Kota alamat tempat tinggal dosen." sqref="AU6:AU1005"/>
    <dataValidation type="whole" showInputMessage="1" showErrorMessage="1" errorTitle="Kesalahan Pengisian" error="Bulan lahir mohon diperiksa lagi." promptTitle="Petunjuk Pengisian" prompt="Diisi dengan bulan lahir dari dosen yang bersangkutan (antara 1 sampai 12)." sqref="I6:I1005">
      <formula1>1</formula1>
      <formula2>12</formula2>
    </dataValidation>
    <dataValidation type="whole" showInputMessage="1" showErrorMessage="1" errorTitle="Kesalahan Pengisian" error="Tahun lahir mohon diperiksa lagi." promptTitle="Petunjuk Pengisian" prompt="Diisi dengan tahun lahir dari dosen yang bersangkutan. Diisi dengan format 4 digit." sqref="J6:J1005">
      <formula1>1900</formula1>
      <formula2>2001</formula2>
    </dataValidation>
    <dataValidation type="whole" showInputMessage="1" showErrorMessage="1" errorTitle="Kesalahan Pengisian" error="Tanggal TMT SK Awal sebagai Dosen mohon diperiksa lagi." promptTitle="Petunjuk Pengisian" prompt="Diisi dengan tanggal TMT SK Awal sebagai Dosen (antara tanggal 1 sampai 31). Mohon diingat tidak semua bulan memiliki tanggal hingga 31. Contoh : bulan April hanya sampai tanggal 30." sqref="Q6:Q1005">
      <formula1>1</formula1>
      <formula2>31</formula2>
    </dataValidation>
    <dataValidation type="whole" showInputMessage="1" showErrorMessage="1" errorTitle="Kesalahan Pengisian" error="Bulan TMT SK Awal sebagai Dosen mohon diperiksa lagi." promptTitle="Petunjuk Pengisian" prompt="Diisi dengan bulan TMT SK Awal sebagai Dosen (antara 1 sampai 12)." sqref="R6:R1005">
      <formula1>1</formula1>
      <formula2>12</formula2>
    </dataValidation>
    <dataValidation type="whole" showInputMessage="1" showErrorMessage="1" errorTitle="Kesalahan Pengisian" error="Tanggal TMT SK Terbaru sebagai Dosen mohon diperiksa lagi." promptTitle="Petunjuk Pengisian" prompt="Diisi dengan tanggal TMT SK Terbaru sebagai Dosen (antara tanggal 1 sampai 31). Mohon diingat tidak semua bulan memiliki tanggal hingga 31. Contoh : bulan April hanya sampai tanggal 30." sqref="U6:U1005">
      <formula1>1</formula1>
      <formula2>31</formula2>
    </dataValidation>
    <dataValidation type="whole" showInputMessage="1" showErrorMessage="1" errorTitle="Kesalahan Pengisian" error="Bulan TMT SK Terbaru sebagai Dosen mohon diperiksa lagi." promptTitle="Petunjuk Pengisian" prompt="Diisi dengan bulan TMT SK Terbaru sebagai Dosen (antara 1 sampai 12)." sqref="V6:V1005">
      <formula1>1</formula1>
      <formula2>12</formula2>
    </dataValidation>
    <dataValidation type="whole" showInputMessage="1" showErrorMessage="1" errorTitle="Kesalahan Pengisian" error="Tahun TMT SK Terbaru sebagai Dosen mohon diperiksa lagi." promptTitle="Petunjuk Pengisian" prompt="Diisi dengan tahun TMT SK Terbaru sebagai Dosen. Diisi dengan format 4 digit." sqref="W6:W1005">
      <formula1>1900</formula1>
      <formula2>2016</formula2>
    </dataValidation>
    <dataValidation type="whole" showInputMessage="1" showErrorMessage="1" errorTitle="Kesalahan Pengisian" error="Tahun TMT SK Awal sebagai Dosen mohon diperiksa lagi." promptTitle="Petunjuk Pengisian" prompt="Diisi dengan tahun TMT SK Awal sebagai Dosen. Diisi dengan format 4 digit." sqref="S6:S1005">
      <formula1>1900</formula1>
      <formula2>2016</formula2>
    </dataValidation>
    <dataValidation type="textLength" allowBlank="1" showInputMessage="1" showErrorMessage="1" errorTitle="Kesalahan Pengisian" error="Nomor SK Awal mohon diperiksa lagi." promptTitle="Petunjuk Pengisian" prompt="Diisi dengan Nomor SK Awal diangkat sebagai Dosen." sqref="P6:P1005">
      <formula1>3</formula1>
      <formula2>30</formula2>
    </dataValidation>
    <dataValidation allowBlank="1" showDropDown="1" showInputMessage="1" showErrorMessage="1" errorTitle="Kesalahan Pengisian" error="Nama Propinsi tidak valid." promptTitle="Petunjuk Pengisian" prompt="Isikan dengan nama Provinsi dimana alamat tempat tinggal dosen." sqref="AW6:AW1005"/>
    <dataValidation type="list" allowBlank="1" showDropDown="1" showInputMessage="1" showErrorMessage="1" errorTitle="Kesalahan Pengisian" error="Kode Propinsi tidak dikenal. Mohon dicek lagi." promptTitle="Petunjuk Pengisian" prompt="Isikan dengan Kode Propinsi alamat tempat tinggal dosen." sqref="AV6:AV1005">
      <formula1>"11,12,13,14,15,16,17,18,19,20,31,32,33,34,35,36,51,52,53,61,62,63,64,65,71,72,73,74,75,76,81,82,91,92"</formula1>
    </dataValidation>
    <dataValidation type="whole" showInputMessage="1" showErrorMessage="1" errorTitle="Kesalahan Pengisian" error="Tanggal Ijazah mohon diperiksa lagi." promptTitle="Petunjuk Pengisian" prompt="Diisi dengan Tanggal Ijazah Pendidikan Terakhir (antara tanggal 1 sampai 31). Mohon diingat tidak semua bulan memiliki tanggal hingga 31. Contoh : bulan April hanya sampai tanggal 30." sqref="AJ6:AJ1005">
      <formula1>1</formula1>
      <formula2>31</formula2>
    </dataValidation>
    <dataValidation type="whole" showInputMessage="1" showErrorMessage="1" errorTitle="Kesalahan Pengisian" error="Bulan Ijazah mohon diperiksa lagi." promptTitle="Petunjuk Pengisian" prompt="Diisi dengan Bulan Ijazah Pendidikan Terakhir (antara 1 sampai 12)." sqref="AK6:AK1005">
      <formula1>1</formula1>
      <formula2>12</formula2>
    </dataValidation>
    <dataValidation type="whole" showInputMessage="1" showErrorMessage="1" errorTitle="Kesalahan Pengisian" error="Tahun Ijazah mohon diperiksa lagi." promptTitle="Petunjuk Pengisian" prompt="Diisi dengan Tahun Ijazah Pendidikan Terakhir. Diisi dengan format 4 digit." sqref="AL6:AL1005">
      <formula1>1900</formula1>
      <formula2>2016</formula2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X1005"/>
  <sheetViews>
    <sheetView workbookViewId="0"/>
  </sheetViews>
  <sheetFormatPr defaultColWidth="11.5703125" defaultRowHeight="15" customHeight="1"/>
  <cols>
    <col min="1" max="2" width="10.7109375" style="12" customWidth="1"/>
    <col min="3" max="5" width="10.7109375" style="13" customWidth="1"/>
    <col min="6" max="6" width="10.7109375" style="12" customWidth="1"/>
    <col min="7" max="7" width="10.7109375" style="13" customWidth="1"/>
    <col min="8" max="9" width="15" style="13" customWidth="1"/>
    <col min="10" max="10" width="15" style="12" customWidth="1"/>
    <col min="11" max="11" width="10.7109375" style="12" customWidth="1"/>
    <col min="12" max="12" width="10.7109375" style="13" customWidth="1"/>
    <col min="13" max="13" width="10.7109375" style="12" customWidth="1"/>
    <col min="14" max="14" width="15.28515625" style="12" bestFit="1" customWidth="1"/>
    <col min="15" max="15" width="9.28515625" style="12" bestFit="1" customWidth="1"/>
    <col min="16" max="16" width="15.28515625" style="12" customWidth="1"/>
    <col min="17" max="23" width="15" style="12" customWidth="1"/>
    <col min="24" max="27" width="10.7109375" style="12" customWidth="1"/>
    <col min="28" max="28" width="11.7109375" style="12" customWidth="1"/>
    <col min="29" max="29" width="15.7109375" style="12" customWidth="1"/>
    <col min="30" max="31" width="10.7109375" style="12" customWidth="1"/>
    <col min="32" max="32" width="15.28515625" style="12" bestFit="1" customWidth="1"/>
    <col min="33" max="34" width="10.7109375" style="12" customWidth="1"/>
    <col min="35" max="36" width="15.28515625" style="12" bestFit="1" customWidth="1"/>
    <col min="37" max="39" width="15.28515625" style="12" customWidth="1"/>
    <col min="40" max="40" width="15.28515625" style="14" customWidth="1"/>
    <col min="41" max="42" width="15.28515625" style="5" customWidth="1"/>
    <col min="43" max="45" width="16.7109375" style="5" customWidth="1"/>
    <col min="46" max="49" width="10.7109375" style="5" customWidth="1"/>
    <col min="50" max="16384" width="11.5703125" style="15"/>
  </cols>
  <sheetData>
    <row r="1" spans="1:50" s="7" customFormat="1" ht="15" customHeight="1">
      <c r="A1" s="7" t="s">
        <v>382</v>
      </c>
      <c r="F1" s="6"/>
      <c r="J1" s="6"/>
      <c r="K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AG1" s="9"/>
      <c r="AH1" s="6"/>
      <c r="AI1" s="6"/>
      <c r="AO1" s="1"/>
      <c r="AP1" s="1"/>
      <c r="AQ1" s="1"/>
      <c r="AR1" s="1"/>
      <c r="AS1" s="1"/>
      <c r="AT1" s="1"/>
      <c r="AU1" s="1"/>
      <c r="AV1" s="1"/>
      <c r="AW1" s="1"/>
    </row>
    <row r="2" spans="1:50" s="7" customFormat="1" ht="15" customHeight="1">
      <c r="A2" s="108" t="s">
        <v>224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108" t="s">
        <v>196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10"/>
      <c r="AA2" s="108" t="s">
        <v>206</v>
      </c>
      <c r="AB2" s="109"/>
      <c r="AC2" s="109"/>
      <c r="AD2" s="109"/>
      <c r="AE2" s="109"/>
      <c r="AF2" s="109"/>
      <c r="AG2" s="110"/>
      <c r="AH2" s="108" t="s">
        <v>205</v>
      </c>
      <c r="AI2" s="109"/>
      <c r="AJ2" s="109"/>
      <c r="AK2" s="109"/>
      <c r="AL2" s="110"/>
      <c r="AM2" s="108" t="s">
        <v>227</v>
      </c>
      <c r="AN2" s="110"/>
      <c r="AO2" s="108" t="s">
        <v>234</v>
      </c>
      <c r="AP2" s="110"/>
      <c r="AQ2" s="108" t="s">
        <v>239</v>
      </c>
      <c r="AR2" s="109"/>
      <c r="AS2" s="110"/>
      <c r="AT2" s="108" t="s">
        <v>270</v>
      </c>
      <c r="AU2" s="109"/>
      <c r="AV2" s="109"/>
      <c r="AW2" s="110"/>
    </row>
    <row r="3" spans="1:50" s="7" customFormat="1" ht="15" customHeight="1">
      <c r="A3" s="124" t="s">
        <v>191</v>
      </c>
      <c r="B3" s="124" t="s">
        <v>231</v>
      </c>
      <c r="C3" s="124" t="s">
        <v>192</v>
      </c>
      <c r="D3" s="108" t="s">
        <v>193</v>
      </c>
      <c r="E3" s="110"/>
      <c r="F3" s="124" t="s">
        <v>5</v>
      </c>
      <c r="G3" s="124" t="s">
        <v>2</v>
      </c>
      <c r="H3" s="114" t="s">
        <v>322</v>
      </c>
      <c r="I3" s="119"/>
      <c r="J3" s="120"/>
      <c r="K3" s="137" t="s">
        <v>1</v>
      </c>
      <c r="L3" s="124" t="s">
        <v>3</v>
      </c>
      <c r="M3" s="124" t="s">
        <v>51</v>
      </c>
      <c r="N3" s="124" t="s">
        <v>4</v>
      </c>
      <c r="O3" s="124" t="s">
        <v>309</v>
      </c>
      <c r="P3" s="108" t="s">
        <v>198</v>
      </c>
      <c r="Q3" s="109"/>
      <c r="R3" s="109"/>
      <c r="S3" s="110"/>
      <c r="T3" s="108" t="s">
        <v>280</v>
      </c>
      <c r="U3" s="109"/>
      <c r="V3" s="109"/>
      <c r="W3" s="110"/>
      <c r="X3" s="124" t="s">
        <v>50</v>
      </c>
      <c r="Y3" s="124" t="s">
        <v>197</v>
      </c>
      <c r="Z3" s="124" t="s">
        <v>370</v>
      </c>
      <c r="AA3" s="124" t="s">
        <v>293</v>
      </c>
      <c r="AB3" s="124" t="s">
        <v>294</v>
      </c>
      <c r="AC3" s="108" t="s">
        <v>232</v>
      </c>
      <c r="AD3" s="110"/>
      <c r="AE3" s="108" t="s">
        <v>202</v>
      </c>
      <c r="AF3" s="110"/>
      <c r="AG3" s="124" t="s">
        <v>362</v>
      </c>
      <c r="AH3" s="124" t="s">
        <v>306</v>
      </c>
      <c r="AI3" s="124" t="s">
        <v>318</v>
      </c>
      <c r="AJ3" s="114" t="s">
        <v>341</v>
      </c>
      <c r="AK3" s="119"/>
      <c r="AL3" s="120"/>
      <c r="AM3" s="124" t="s">
        <v>228</v>
      </c>
      <c r="AN3" s="124" t="s">
        <v>229</v>
      </c>
      <c r="AO3" s="124" t="s">
        <v>381</v>
      </c>
      <c r="AP3" s="124" t="s">
        <v>235</v>
      </c>
      <c r="AQ3" s="124" t="s">
        <v>236</v>
      </c>
      <c r="AR3" s="124" t="s">
        <v>237</v>
      </c>
      <c r="AS3" s="124" t="s">
        <v>238</v>
      </c>
      <c r="AT3" s="124" t="s">
        <v>0</v>
      </c>
      <c r="AU3" s="124" t="s">
        <v>6</v>
      </c>
      <c r="AV3" s="108" t="s">
        <v>366</v>
      </c>
      <c r="AW3" s="110"/>
    </row>
    <row r="4" spans="1:50" s="7" customFormat="1" ht="15" customHeight="1">
      <c r="A4" s="125"/>
      <c r="B4" s="125"/>
      <c r="C4" s="125"/>
      <c r="D4" s="124" t="s">
        <v>194</v>
      </c>
      <c r="E4" s="124" t="s">
        <v>195</v>
      </c>
      <c r="F4" s="125"/>
      <c r="G4" s="125"/>
      <c r="H4" s="121"/>
      <c r="I4" s="122"/>
      <c r="J4" s="123"/>
      <c r="K4" s="138"/>
      <c r="L4" s="125"/>
      <c r="M4" s="125"/>
      <c r="N4" s="125"/>
      <c r="O4" s="125"/>
      <c r="P4" s="124" t="s">
        <v>225</v>
      </c>
      <c r="Q4" s="108" t="s">
        <v>199</v>
      </c>
      <c r="R4" s="109"/>
      <c r="S4" s="110"/>
      <c r="T4" s="124" t="s">
        <v>279</v>
      </c>
      <c r="U4" s="108" t="s">
        <v>326</v>
      </c>
      <c r="V4" s="109"/>
      <c r="W4" s="110"/>
      <c r="X4" s="125"/>
      <c r="Y4" s="125"/>
      <c r="Z4" s="125"/>
      <c r="AA4" s="125"/>
      <c r="AB4" s="125"/>
      <c r="AC4" s="124" t="s">
        <v>201</v>
      </c>
      <c r="AD4" s="124" t="s">
        <v>200</v>
      </c>
      <c r="AE4" s="124" t="s">
        <v>203</v>
      </c>
      <c r="AF4" s="124" t="s">
        <v>204</v>
      </c>
      <c r="AG4" s="125"/>
      <c r="AH4" s="125"/>
      <c r="AI4" s="125"/>
      <c r="AJ4" s="121"/>
      <c r="AK4" s="122"/>
      <c r="AL4" s="123"/>
      <c r="AM4" s="125"/>
      <c r="AN4" s="125"/>
      <c r="AO4" s="125"/>
      <c r="AP4" s="125"/>
      <c r="AQ4" s="125"/>
      <c r="AR4" s="125"/>
      <c r="AS4" s="125"/>
      <c r="AT4" s="125"/>
      <c r="AU4" s="125"/>
      <c r="AV4" s="133" t="s">
        <v>367</v>
      </c>
      <c r="AW4" s="135" t="s">
        <v>364</v>
      </c>
    </row>
    <row r="5" spans="1:50" s="7" customFormat="1" ht="15" customHeight="1">
      <c r="A5" s="126"/>
      <c r="B5" s="126"/>
      <c r="C5" s="126"/>
      <c r="D5" s="126"/>
      <c r="E5" s="126"/>
      <c r="F5" s="126"/>
      <c r="G5" s="126"/>
      <c r="H5" s="93" t="s">
        <v>323</v>
      </c>
      <c r="I5" s="94" t="s">
        <v>324</v>
      </c>
      <c r="J5" s="95" t="s">
        <v>325</v>
      </c>
      <c r="K5" s="139"/>
      <c r="L5" s="126"/>
      <c r="M5" s="126"/>
      <c r="N5" s="126"/>
      <c r="O5" s="126"/>
      <c r="P5" s="126"/>
      <c r="Q5" s="93" t="s">
        <v>323</v>
      </c>
      <c r="R5" s="94" t="s">
        <v>324</v>
      </c>
      <c r="S5" s="95" t="s">
        <v>325</v>
      </c>
      <c r="T5" s="126"/>
      <c r="U5" s="93" t="s">
        <v>323</v>
      </c>
      <c r="V5" s="94" t="s">
        <v>324</v>
      </c>
      <c r="W5" s="95" t="s">
        <v>325</v>
      </c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93" t="s">
        <v>323</v>
      </c>
      <c r="AK5" s="94" t="s">
        <v>324</v>
      </c>
      <c r="AL5" s="95" t="s">
        <v>325</v>
      </c>
      <c r="AM5" s="126"/>
      <c r="AN5" s="126"/>
      <c r="AO5" s="126"/>
      <c r="AP5" s="126"/>
      <c r="AQ5" s="126"/>
      <c r="AR5" s="126"/>
      <c r="AS5" s="126"/>
      <c r="AT5" s="126"/>
      <c r="AU5" s="126"/>
      <c r="AV5" s="134"/>
      <c r="AW5" s="136"/>
    </row>
    <row r="6" spans="1:50" s="11" customFormat="1" ht="15" customHeight="1">
      <c r="A6" s="16" t="str">
        <f>IF(Dosen!A6="","-",IF(LEN(Dosen!A6)&lt;&gt;18,"Cek lagi",IF(VALUE(Dosen!A6)&lt;0,"Cek lagi","OK")))</f>
        <v>-</v>
      </c>
      <c r="B6" s="16" t="str">
        <f>IF(Dosen!B6="","-",IF(LEN(Dosen!B6)&lt;&gt;10,"Cek lagi",IF(VALUE(Dosen!B6)&lt;0,"Cek lagi","OK")))</f>
        <v>OK</v>
      </c>
      <c r="C6" s="16" t="str">
        <f>IF(Dosen!C6="","-",IF(LEN(Dosen!C6)&lt;4,"Cek lagi","OK"))</f>
        <v>OK</v>
      </c>
      <c r="D6" s="16" t="str">
        <f>IF(Dosen!D6="","-",IF(LEN(Dosen!D6)&lt;2,"Cek lagi","OK"))</f>
        <v>OK</v>
      </c>
      <c r="E6" s="16" t="str">
        <f>IF(Dosen!E6="","-",IF(LEN(Dosen!E6)&lt;2,"Cek lagi","OK"))</f>
        <v>OK</v>
      </c>
      <c r="F6" s="16" t="str">
        <f>IF(Dosen!F6="","-",IF(Dosen!F6=0,"OK",IF(Dosen!F6=1,"OK","Tidak valid")))</f>
        <v>OK</v>
      </c>
      <c r="G6" s="16" t="str">
        <f>IF(Dosen!G6="","-",IF(LEN(Dosen!G6)&lt;4,"Cek lagi","OK"))</f>
        <v>OK</v>
      </c>
      <c r="H6" s="16" t="str">
        <f>IF(Dosen!H6="","-",IF(Dosen!H6&gt;31,"Tanggal tidak valid",IF(Dosen!H6&lt;1,"Tanggal tidak valid","OK")))</f>
        <v>OK</v>
      </c>
      <c r="I6" s="16" t="str">
        <f>IF(Dosen!I6="","-",IF(Dosen!I6&gt;12,"Bulan tidak valid",IF(Dosen!I6&lt;1,"Bulan tidak valid","OK")))</f>
        <v>OK</v>
      </c>
      <c r="J6" s="16" t="str">
        <f>IF(Dosen!J6="","-",IF(Dosen!J6&gt;2001,"Tahun tidak valid",IF(Dosen!J6&lt;1900,"Tahun tidak valid","OK")))</f>
        <v>OK</v>
      </c>
      <c r="K6" s="16" t="str">
        <f>IF(Dosen!K6="","-",IF(LEN(Dosen!K6)&lt;16,"Tidak valid","OK"))</f>
        <v>OK</v>
      </c>
      <c r="L6" s="16" t="str">
        <f>IF(Dosen!L6="","-",IF(LEN(Dosen!L6)&lt;4,"Cek lagi","OK"))</f>
        <v>OK</v>
      </c>
      <c r="M6" s="16" t="str">
        <f>IF(Dosen!M6="","-",IF(Dosen!M6&gt;2,"Tidak valid",IF(Dosen!M6&lt;1,"Tidak valid","OK")))</f>
        <v>OK</v>
      </c>
      <c r="N6" s="16" t="str">
        <f>IF(Dosen!M6="",IF(Dosen!N6&lt;&gt;"","Harap dikosongkan","-"),IF(Dosen!M6=2,IF(Dosen!N6="","OK","Harap dikosongkan"),IF(Dosen!M6=1,IF(Dosen!N6="","Harap diisi",IF(Dosen!N6&gt;"10","Tidak valid",IF(Dosen!N6&lt;"01","Tidak valid","OK"))))))</f>
        <v>OK</v>
      </c>
      <c r="O6" s="16" t="str">
        <f>IF(Dosen!O6="","-",IF(Dosen!O6&gt;4,"Tidak valid","OK"))</f>
        <v>OK</v>
      </c>
      <c r="P6" s="16" t="str">
        <f>IF(Dosen!P6="","-",IF(LEN(Dosen!P6)&lt;4,"Cek lagi","OK"))</f>
        <v>OK</v>
      </c>
      <c r="Q6" s="16" t="str">
        <f>IF(Dosen!Q6="","-",IF(Dosen!Q6&gt;31,"Tanggal tidak valid",IF(Dosen!Q6&lt;1,"Tanggal tidak valid","OK")))</f>
        <v>OK</v>
      </c>
      <c r="R6" s="16" t="str">
        <f>IF(Dosen!R6="","-",IF(Dosen!R6&gt;12,"Bulan tidak valid",IF(Dosen!R6&lt;1,"Bulan tidak valid","OK")))</f>
        <v>OK</v>
      </c>
      <c r="S6" s="16" t="str">
        <f>IF(Dosen!S6="","-",IF(Dosen!S6&gt;2016,"Tahun tidak valid",IF(Dosen!S6&lt;1900,"Tahun tidak valid","OK")))</f>
        <v>OK</v>
      </c>
      <c r="T6" s="16" t="str">
        <f>IF(Dosen!T6="","-",IF(LEN(Dosen!T6)&lt;4,"Cek lagi","OK"))</f>
        <v>OK</v>
      </c>
      <c r="U6" s="16" t="str">
        <f>IF(Dosen!U6="","-",IF(Dosen!U6&gt;31,"Tanggal tidak valid",IF(Dosen!U6&lt;1,"Tanggal tidak valid","OK")))</f>
        <v>OK</v>
      </c>
      <c r="V6" s="16" t="str">
        <f>IF(Dosen!V6="","-",IF(Dosen!V6&gt;12,"Bulan tidak valid",IF(Dosen!V6&lt;1,"Bulan tidak valid","OK")))</f>
        <v>OK</v>
      </c>
      <c r="W6" s="16" t="str">
        <f>IF(Dosen!W6="","-",IF(Dosen!W6&gt;2016,"Tahun tidak valid",IF(Dosen!W6&lt;1900,"Tahun tidak valid","OK")))</f>
        <v>OK</v>
      </c>
      <c r="X6" s="16" t="str">
        <f>IF(Dosen!X6="","-",IF(Dosen!X6&gt;6,"Tidak valid",IF(Dosen!X6&lt;1,"Tidak valid","OK")))</f>
        <v>OK</v>
      </c>
      <c r="Y6" s="16" t="str">
        <f>IF(Dosen!Y6="","-",IF(Dosen!Y6&gt;5,"Tidak valid",IF(Dosen!Y6&lt;1,"Tidak valid","OK")))</f>
        <v>OK</v>
      </c>
      <c r="Z6" s="16" t="str">
        <f>IF(Dosen!Z6="","-",IF(Dosen!Z6&gt;5,"Tidak valid",IF(Dosen!Z6&lt;1,"Tidak valid","OK")))</f>
        <v>OK</v>
      </c>
      <c r="AA6" s="16" t="str">
        <f>IF(Dosen!AA6="","-",IF(Dosen!AA6&gt;8,"Tidak valid",IF(Dosen!AA6&lt;1,"Tidak valid","OK")))</f>
        <v>OK</v>
      </c>
      <c r="AB6" s="16" t="str">
        <f>IF(Dosen!AB6="","-",IF(LEN(Dosen!AB6)&lt;4,"Cek lagi","OK"))</f>
        <v>OK</v>
      </c>
      <c r="AC6" s="16" t="str">
        <f>IF(Dosen!AC6="","-",IF(LEN(Dosen!AC6)&lt;4,"Cek lagi","OK"))</f>
        <v>OK</v>
      </c>
      <c r="AD6" s="16" t="str">
        <f>IF(Dosen!AD6="","-",IF(Dosen!AD6&gt;40,"Cek lagi",IF(Dosen!AD6&lt;1,"Cek lagi","OK")))</f>
        <v>OK</v>
      </c>
      <c r="AE6" s="16" t="str">
        <f>IF(Dosen!AE6="","-",IF(Dosen!AE6&gt;9,"Cek lagi",IF(Dosen!AE6&lt;1,"Cek lagi","OK")))</f>
        <v>OK</v>
      </c>
      <c r="AF6" s="16" t="str">
        <f>IF(Dosen!AE6="",IF(Dosen!AF6="","-","Harap dikosongkan"),IF(Dosen!AF6="","-",IF(Dosen!AF6&gt;40,"Cek lagi",IF(Dosen!AF6&lt;1,"Cek lagi","OK"))))</f>
        <v>OK</v>
      </c>
      <c r="AG6" s="16" t="str">
        <f>IF(Dosen!AG6="","-",IF(Dosen!AG6&gt;"22","Tidak valid",IF(Dosen!AG6&lt;"01","Tidak valid","OK")))</f>
        <v>-</v>
      </c>
      <c r="AH6" s="16" t="str">
        <f>IF(Dosen!AH6="","-",IF(Dosen!AH6&gt;7,"Tidak valid",IF(Dosen!AH6&lt;1,"Tidak valid","OK")))</f>
        <v>OK</v>
      </c>
      <c r="AI6" s="16" t="str">
        <f>IF(Dosen!AH6="",IF(Dosen!AI6="","-","Cek lagi"),IF(Dosen!AH6=1,IF(Dosen!AI6="","OK","Harap dikosongkan"),IF(Dosen!AH6&gt;1,IF(Dosen!AI6="","Harap diisi",IF(LEN(Dosen!AI6)&lt;4,"Cek lagi","OK")))))</f>
        <v>OK</v>
      </c>
      <c r="AJ6" s="16" t="str">
        <f>IF(Dosen!AJ6="","-",IF(Dosen!AJ6&gt;31,"Tanggal tidak valid",IF(Dosen!AJ6&lt;1,"Tanggal tidak valid","OK")))</f>
        <v>OK</v>
      </c>
      <c r="AK6" s="16" t="str">
        <f>IF(Dosen!AK6="","-",IF(Dosen!AK6&gt;12,"Bulan tidak valid",IF(Dosen!AK6&lt;1,"Bulan tidak valid","OK")))</f>
        <v>OK</v>
      </c>
      <c r="AL6" s="16" t="str">
        <f>IF(Dosen!AL6="","-",IF(Dosen!AL6&gt;2016,"Tahun tidak valid",IF(Dosen!AL6&lt;1900,"Tahun tidak valid","OK")))</f>
        <v>OK</v>
      </c>
      <c r="AM6" s="16" t="str">
        <f>IF(Dosen!AM6="","-",IF(Dosen!AM6&gt;3,"Tidak valid",IF(Dosen!AM6&lt;1,"Tidak valid","OK")))</f>
        <v>OK</v>
      </c>
      <c r="AN6" s="16" t="str">
        <f>IF(Dosen!AM6="",IF(Dosen!AN6&lt;&gt;"","Harap dikosongkan","-"),IF(Dosen!AM6&lt;&gt;1,IF(Dosen!AN6="","OK","Harap dikosongkan"),IF(Dosen!AN6="","Harap diisi",IF(Dosen!AN6&gt;2016,"Cek lagi",IF(Dosen!AN6&lt;2005,"Cek lagi","OK")))))</f>
        <v>OK</v>
      </c>
      <c r="AO6" s="16" t="str">
        <f>IF(Dosen!AM6="","-",IF(Dosen!AM6&lt;&gt;1,IF(Dosen!AO6="","OK","Harap dikosongkan"),IF(Dosen!AO6="","Harap diisi",IF(Dosen!AO6&gt;1,"Tidak valid","OK"))))</f>
        <v>OK</v>
      </c>
      <c r="AP6" s="16" t="str">
        <f>IF(Dosen!AM6="","-",IF(Dosen!AM6&lt;&gt;1,IF(Dosen!AP6="","OK","Harap dikosongkan"),IF(Dosen!AO6=0,IF(Dosen!AP6="","OK","Harap dikosongkan"),IF(Dosen!AO6="",IF(Dosen!AP6="","-","Harap dikosongkan"),IF(Dosen!AO6=0,IF(Dosen!AP6="","OK","Harap dikosongkan"),IF(Dosen!AP6="","Harap diisi",IF(Dosen!AP6&gt;20000000,"Cek lagi",IF(Dosen!AP6&lt;0,"Cek lagi","OK"))))))))</f>
        <v>OK</v>
      </c>
      <c r="AQ6" s="16" t="str">
        <f>IF(VALUE(Dosen!AQ6)&gt;0,"OK","-")</f>
        <v>-</v>
      </c>
      <c r="AR6" s="16" t="str">
        <f>IF(VALUE(Dosen!AR6)&gt;0,"OK","-")</f>
        <v>OK</v>
      </c>
      <c r="AS6" s="16" t="str">
        <f>IF(VALUE(Dosen!AS6)&gt;0,"OK","-")</f>
        <v>-</v>
      </c>
      <c r="AT6" s="16" t="str">
        <f>IF(Dosen!AT6="","-",IF(LEN(Dosen!AT6)&lt;5,"Cek lagi","OK"))</f>
        <v>OK</v>
      </c>
      <c r="AU6" s="16" t="str">
        <f>IF(Dosen!AU6="","-",IF(LEN(Dosen!AU6)&lt;4,"Cek lagi","OK"))</f>
        <v>OK</v>
      </c>
      <c r="AV6" s="16" t="str">
        <f>IF(Dosen!AV6="","-",IF(Dosen!AV6&gt;92,"Tidak valid",IF(Dosen!AV6&lt;11,"Tidak valid","OK")))</f>
        <v>OK</v>
      </c>
      <c r="AW6" s="16" t="str">
        <f>IF(Dosen!AW6="","-",IF(LEN(Dosen!AW6)&lt;4,"Cek lagi","OK"))</f>
        <v>OK</v>
      </c>
      <c r="AX6" s="10"/>
    </row>
    <row r="7" spans="1:50" s="11" customFormat="1" ht="15" customHeight="1">
      <c r="A7" s="16" t="str">
        <f>IF(Dosen!A7="","-",IF(LEN(Dosen!A7)&lt;&gt;18,"Cek lagi",IF(VALUE(Dosen!A7)&lt;0,"Cek lagi","OK")))</f>
        <v>-</v>
      </c>
      <c r="B7" s="16" t="str">
        <f>IF(Dosen!B7="","-",IF(LEN(Dosen!B7)&lt;&gt;10,"Cek lagi",IF(VALUE(Dosen!B7)&lt;0,"Cek lagi","OK")))</f>
        <v>OK</v>
      </c>
      <c r="C7" s="16" t="str">
        <f>IF(Dosen!C7="","-",IF(LEN(Dosen!C7)&lt;4,"Cek lagi","OK"))</f>
        <v>OK</v>
      </c>
      <c r="D7" s="16" t="str">
        <f>IF(Dosen!D7="","-",IF(LEN(Dosen!D7)&lt;2,"Cek lagi","OK"))</f>
        <v>-</v>
      </c>
      <c r="E7" s="16" t="str">
        <f>IF(Dosen!E7="","-",IF(LEN(Dosen!E7)&lt;2,"Cek lagi","OK"))</f>
        <v>OK</v>
      </c>
      <c r="F7" s="16" t="str">
        <f>IF(Dosen!F7="","-",IF(Dosen!F7=0,"OK",IF(Dosen!F7=1,"OK","Tidak valid")))</f>
        <v>OK</v>
      </c>
      <c r="G7" s="16" t="str">
        <f>IF(Dosen!G7="","-",IF(LEN(Dosen!G7)&lt;4,"Cek lagi","OK"))</f>
        <v>OK</v>
      </c>
      <c r="H7" s="16" t="str">
        <f>IF(Dosen!H7="","-",IF(Dosen!H7&gt;31,"Tanggal tidak valid",IF(Dosen!H7&lt;1,"Tanggal tidak valid","OK")))</f>
        <v>OK</v>
      </c>
      <c r="I7" s="16" t="str">
        <f>IF(Dosen!I7="","-",IF(Dosen!I7&gt;12,"Bulan tidak valid",IF(Dosen!I7&lt;1,"Bulan tidak valid","OK")))</f>
        <v>OK</v>
      </c>
      <c r="J7" s="16" t="str">
        <f>IF(Dosen!J7="","-",IF(Dosen!J7&gt;2001,"Tahun tidak valid",IF(Dosen!J7&lt;1900,"Tahun tidak valid","OK")))</f>
        <v>OK</v>
      </c>
      <c r="K7" s="16" t="str">
        <f>IF(Dosen!K7="","-",IF(LEN(Dosen!K7)&lt;16,"Tidak valid","OK"))</f>
        <v>OK</v>
      </c>
      <c r="L7" s="16" t="str">
        <f>IF(Dosen!L7="","-",IF(LEN(Dosen!L7)&lt;4,"Cek lagi","OK"))</f>
        <v>OK</v>
      </c>
      <c r="M7" s="16" t="str">
        <f>IF(Dosen!M7="","-",IF(Dosen!M7&gt;2,"Tidak valid",IF(Dosen!M7&lt;1,"Tidak valid","OK")))</f>
        <v>OK</v>
      </c>
      <c r="N7" s="16" t="str">
        <f>IF(Dosen!M7="",IF(Dosen!N7&lt;&gt;"","Harap dikosongkan","-"),IF(Dosen!M7=2,IF(Dosen!N7="","OK","Harap dikosongkan"),IF(Dosen!M7=1,IF(Dosen!N7="","Harap diisi",IF(Dosen!N7&gt;"10","Tidak valid",IF(Dosen!N7&lt;"01","Tidak valid","OK"))))))</f>
        <v>OK</v>
      </c>
      <c r="O7" s="16" t="str">
        <f>IF(Dosen!O7="","-",IF(Dosen!O7&gt;4,"Tidak valid","OK"))</f>
        <v>OK</v>
      </c>
      <c r="P7" s="16" t="str">
        <f>IF(Dosen!P7="","-",IF(LEN(Dosen!P7)&lt;4,"Cek lagi","OK"))</f>
        <v>OK</v>
      </c>
      <c r="Q7" s="16" t="str">
        <f>IF(Dosen!Q7="","-",IF(Dosen!Q7&gt;31,"Tanggal tidak valid",IF(Dosen!Q7&lt;1,"Tanggal tidak valid","OK")))</f>
        <v>OK</v>
      </c>
      <c r="R7" s="16" t="str">
        <f>IF(Dosen!R7="","-",IF(Dosen!R7&gt;12,"Bulan tidak valid",IF(Dosen!R7&lt;1,"Bulan tidak valid","OK")))</f>
        <v>OK</v>
      </c>
      <c r="S7" s="16" t="str">
        <f>IF(Dosen!S7="","-",IF(Dosen!S7&gt;2016,"Tahun tidak valid",IF(Dosen!S7&lt;1900,"Tahun tidak valid","OK")))</f>
        <v>OK</v>
      </c>
      <c r="T7" s="16" t="str">
        <f>IF(Dosen!T7="","-",IF(LEN(Dosen!T7)&lt;4,"Cek lagi","OK"))</f>
        <v>OK</v>
      </c>
      <c r="U7" s="16" t="str">
        <f>IF(Dosen!U7="","-",IF(Dosen!U7&gt;31,"Tanggal tidak valid",IF(Dosen!U7&lt;1,"Tanggal tidak valid","OK")))</f>
        <v>OK</v>
      </c>
      <c r="V7" s="16" t="str">
        <f>IF(Dosen!V7="","-",IF(Dosen!V7&gt;12,"Bulan tidak valid",IF(Dosen!V7&lt;1,"Bulan tidak valid","OK")))</f>
        <v>OK</v>
      </c>
      <c r="W7" s="16" t="str">
        <f>IF(Dosen!W7="","-",IF(Dosen!W7&gt;2016,"Tahun tidak valid",IF(Dosen!W7&lt;1900,"Tahun tidak valid","OK")))</f>
        <v>OK</v>
      </c>
      <c r="X7" s="16" t="str">
        <f>IF(Dosen!X7="","-",IF(Dosen!X7&gt;6,"Tidak valid",IF(Dosen!X7&lt;1,"Tidak valid","OK")))</f>
        <v>OK</v>
      </c>
      <c r="Y7" s="16" t="str">
        <f>IF(Dosen!Y7="","-",IF(Dosen!Y7&gt;5,"Tidak valid",IF(Dosen!Y7&lt;1,"Tidak valid","OK")))</f>
        <v>OK</v>
      </c>
      <c r="Z7" s="16" t="str">
        <f>IF(Dosen!Z7="","-",IF(Dosen!Z7&gt;5,"Tidak valid",IF(Dosen!Z7&lt;1,"Tidak valid","OK")))</f>
        <v>OK</v>
      </c>
      <c r="AA7" s="16" t="str">
        <f>IF(Dosen!AA7="","-",IF(Dosen!AA7&gt;8,"Tidak valid",IF(Dosen!AA7&lt;1,"Tidak valid","OK")))</f>
        <v>OK</v>
      </c>
      <c r="AB7" s="16" t="str">
        <f>IF(Dosen!AB7="","-",IF(LEN(Dosen!AB7)&lt;4,"Cek lagi","OK"))</f>
        <v>OK</v>
      </c>
      <c r="AC7" s="16" t="str">
        <f>IF(Dosen!AC7="","-",IF(LEN(Dosen!AC7)&lt;4,"Cek lagi","OK"))</f>
        <v>OK</v>
      </c>
      <c r="AD7" s="16" t="str">
        <f>IF(Dosen!AD7="","-",IF(Dosen!AD7&gt;40,"Cek lagi",IF(Dosen!AD7&lt;1,"Cek lagi","OK")))</f>
        <v>OK</v>
      </c>
      <c r="AE7" s="16" t="str">
        <f>IF(Dosen!AE7="","-",IF(Dosen!AE7&gt;9,"Cek lagi",IF(Dosen!AE7&lt;1,"Cek lagi","OK")))</f>
        <v>OK</v>
      </c>
      <c r="AF7" s="16" t="str">
        <f>IF(Dosen!AE7="",IF(Dosen!AF7="","-","Harap dikosongkan"),IF(Dosen!AF7="","-",IF(Dosen!AF7&gt;40,"Cek lagi",IF(Dosen!AF7&lt;1,"Cek lagi","OK"))))</f>
        <v>OK</v>
      </c>
      <c r="AG7" s="16" t="str">
        <f>IF(Dosen!AG7="","-",IF(Dosen!AG7&gt;"22","Tidak valid",IF(Dosen!AG7&lt;"01","Tidak valid","OK")))</f>
        <v>OK</v>
      </c>
      <c r="AH7" s="16" t="str">
        <f>IF(Dosen!AH7="","-",IF(Dosen!AH7&gt;7,"Tidak valid",IF(Dosen!AH7&lt;1,"Tidak valid","OK")))</f>
        <v>OK</v>
      </c>
      <c r="AI7" s="16" t="str">
        <f>IF(Dosen!AH7="",IF(Dosen!AI7="","-","Cek lagi"),IF(Dosen!AH7=1,IF(Dosen!AI7="","OK","Harap dikosongkan"),IF(Dosen!AH7&gt;1,IF(Dosen!AI7="","Harap diisi",IF(LEN(Dosen!AI7)&lt;4,"Cek lagi","OK")))))</f>
        <v>OK</v>
      </c>
      <c r="AJ7" s="16" t="str">
        <f>IF(Dosen!AJ7="","-",IF(Dosen!AJ7&gt;31,"Tanggal tidak valid",IF(Dosen!AJ7&lt;1,"Tanggal tidak valid","OK")))</f>
        <v>OK</v>
      </c>
      <c r="AK7" s="16" t="str">
        <f>IF(Dosen!AK7="","-",IF(Dosen!AK7&gt;12,"Bulan tidak valid",IF(Dosen!AK7&lt;1,"Bulan tidak valid","OK")))</f>
        <v>OK</v>
      </c>
      <c r="AL7" s="16" t="str">
        <f>IF(Dosen!AL7="","-",IF(Dosen!AL7&gt;2016,"Tahun tidak valid",IF(Dosen!AL7&lt;1900,"Tahun tidak valid","OK")))</f>
        <v>OK</v>
      </c>
      <c r="AM7" s="16" t="str">
        <f>IF(Dosen!AM7="","-",IF(Dosen!AM7&gt;3,"Tidak valid",IF(Dosen!AM7&lt;1,"Tidak valid","OK")))</f>
        <v>OK</v>
      </c>
      <c r="AN7" s="16" t="str">
        <f>IF(Dosen!AM7="",IF(Dosen!AN7&lt;&gt;"","Harap dikosongkan","-"),IF(Dosen!AM7&lt;&gt;1,IF(Dosen!AN7="","OK","Harap dikosongkan"),IF(Dosen!AN7="","Harap diisi",IF(Dosen!AN7&gt;2016,"Cek lagi",IF(Dosen!AN7&lt;2005,"Cek lagi","OK")))))</f>
        <v>OK</v>
      </c>
      <c r="AO7" s="16" t="str">
        <f>IF(Dosen!AM7="","-",IF(Dosen!AM7&lt;&gt;1,IF(Dosen!AO7="","OK","Harap dikosongkan"),IF(Dosen!AO7="","Harap diisi",IF(Dosen!AO7&gt;1,"Tidak valid","OK"))))</f>
        <v>OK</v>
      </c>
      <c r="AP7" s="16" t="str">
        <f>IF(Dosen!AM7="","-",IF(Dosen!AM7&lt;&gt;1,IF(Dosen!AP7="","OK","Harap dikosongkan"),IF(Dosen!AO7=0,IF(Dosen!AP7="","OK","Harap dikosongkan"),IF(Dosen!AO7="",IF(Dosen!AP7="","-","Harap dikosongkan"),IF(Dosen!AO7=0,IF(Dosen!AP7="","OK","Harap dikosongkan"),IF(Dosen!AP7="","Harap diisi",IF(Dosen!AP7&gt;20000000,"Cek lagi",IF(Dosen!AP7&lt;0,"Cek lagi","OK"))))))))</f>
        <v>OK</v>
      </c>
      <c r="AQ7" s="16" t="str">
        <f>IF(VALUE(Dosen!AQ7)&gt;0,"OK","-")</f>
        <v>-</v>
      </c>
      <c r="AR7" s="16" t="str">
        <f>IF(VALUE(Dosen!AR7)&gt;0,"OK","-")</f>
        <v>OK</v>
      </c>
      <c r="AS7" s="16" t="str">
        <f>IF(VALUE(Dosen!AS7)&gt;0,"OK","-")</f>
        <v>-</v>
      </c>
      <c r="AT7" s="16" t="str">
        <f>IF(Dosen!AT7="","-",IF(LEN(Dosen!AT7)&lt;5,"Cek lagi","OK"))</f>
        <v>OK</v>
      </c>
      <c r="AU7" s="16" t="str">
        <f>IF(Dosen!AU7="","-",IF(LEN(Dosen!AU7)&lt;4,"Cek lagi","OK"))</f>
        <v>OK</v>
      </c>
      <c r="AV7" s="16" t="str">
        <f>IF(Dosen!AV7="","-",IF(Dosen!AV7&gt;92,"Tidak valid",IF(Dosen!AV7&lt;11,"Tidak valid","OK")))</f>
        <v>OK</v>
      </c>
      <c r="AW7" s="16" t="str">
        <f>IF(Dosen!AW7="","-",IF(LEN(Dosen!AW7)&lt;4,"Cek lagi","OK"))</f>
        <v>OK</v>
      </c>
      <c r="AX7" s="10"/>
    </row>
    <row r="8" spans="1:50" s="11" customFormat="1" ht="15" customHeight="1">
      <c r="A8" s="16" t="str">
        <f>IF(Dosen!A8="","-",IF(LEN(Dosen!A8)&lt;&gt;18,"Cek lagi",IF(VALUE(Dosen!A8)&lt;0,"Cek lagi","OK")))</f>
        <v>-</v>
      </c>
      <c r="B8" s="16" t="str">
        <f>IF(Dosen!B8="","-",IF(LEN(Dosen!B8)&lt;&gt;10,"Cek lagi",IF(VALUE(Dosen!B8)&lt;0,"Cek lagi","OK")))</f>
        <v>OK</v>
      </c>
      <c r="C8" s="16" t="str">
        <f>IF(Dosen!C8="","-",IF(LEN(Dosen!C8)&lt;4,"Cek lagi","OK"))</f>
        <v>OK</v>
      </c>
      <c r="D8" s="16" t="str">
        <f>IF(Dosen!D8="","-",IF(LEN(Dosen!D8)&lt;2,"Cek lagi","OK"))</f>
        <v>OK</v>
      </c>
      <c r="E8" s="16" t="str">
        <f>IF(Dosen!E8="","-",IF(LEN(Dosen!E8)&lt;2,"Cek lagi","OK"))</f>
        <v>OK</v>
      </c>
      <c r="F8" s="16" t="str">
        <f>IF(Dosen!F8="","-",IF(Dosen!F8=0,"OK",IF(Dosen!F8=1,"OK","Tidak valid")))</f>
        <v>OK</v>
      </c>
      <c r="G8" s="16" t="str">
        <f>IF(Dosen!G8="","-",IF(LEN(Dosen!G8)&lt;4,"Cek lagi","OK"))</f>
        <v>OK</v>
      </c>
      <c r="H8" s="16" t="str">
        <f>IF(Dosen!H8="","-",IF(Dosen!H8&gt;31,"Tanggal tidak valid",IF(Dosen!H8&lt;1,"Tanggal tidak valid","OK")))</f>
        <v>OK</v>
      </c>
      <c r="I8" s="16" t="str">
        <f>IF(Dosen!I8="","-",IF(Dosen!I8&gt;12,"Bulan tidak valid",IF(Dosen!I8&lt;1,"Bulan tidak valid","OK")))</f>
        <v>OK</v>
      </c>
      <c r="J8" s="16" t="str">
        <f>IF(Dosen!J8="","-",IF(Dosen!J8&gt;2001,"Tahun tidak valid",IF(Dosen!J8&lt;1900,"Tahun tidak valid","OK")))</f>
        <v>OK</v>
      </c>
      <c r="K8" s="16" t="str">
        <f>IF(Dosen!K8="","-",IF(LEN(Dosen!K8)&lt;16,"Tidak valid","OK"))</f>
        <v>OK</v>
      </c>
      <c r="L8" s="16" t="str">
        <f>IF(Dosen!L8="","-",IF(LEN(Dosen!L8)&lt;4,"Cek lagi","OK"))</f>
        <v>-</v>
      </c>
      <c r="M8" s="16" t="str">
        <f>IF(Dosen!M8="","-",IF(Dosen!M8&gt;2,"Tidak valid",IF(Dosen!M8&lt;1,"Tidak valid","OK")))</f>
        <v>OK</v>
      </c>
      <c r="N8" s="16" t="str">
        <f>IF(Dosen!M8="",IF(Dosen!N8&lt;&gt;"","Harap dikosongkan","-"),IF(Dosen!M8=2,IF(Dosen!N8="","OK","Harap dikosongkan"),IF(Dosen!M8=1,IF(Dosen!N8="","Harap diisi",IF(Dosen!N8&gt;"10","Tidak valid",IF(Dosen!N8&lt;"01","Tidak valid","OK"))))))</f>
        <v>OK</v>
      </c>
      <c r="O8" s="16" t="str">
        <f>IF(Dosen!O8="","-",IF(Dosen!O8&gt;4,"Tidak valid","OK"))</f>
        <v>OK</v>
      </c>
      <c r="P8" s="16" t="str">
        <f>IF(Dosen!P8="","-",IF(LEN(Dosen!P8)&lt;4,"Cek lagi","OK"))</f>
        <v>OK</v>
      </c>
      <c r="Q8" s="16" t="str">
        <f>IF(Dosen!Q8="","-",IF(Dosen!Q8&gt;31,"Tanggal tidak valid",IF(Dosen!Q8&lt;1,"Tanggal tidak valid","OK")))</f>
        <v>OK</v>
      </c>
      <c r="R8" s="16" t="str">
        <f>IF(Dosen!R8="","-",IF(Dosen!R8&gt;12,"Bulan tidak valid",IF(Dosen!R8&lt;1,"Bulan tidak valid","OK")))</f>
        <v>OK</v>
      </c>
      <c r="S8" s="16" t="str">
        <f>IF(Dosen!S8="","-",IF(Dosen!S8&gt;2016,"Tahun tidak valid",IF(Dosen!S8&lt;1900,"Tahun tidak valid","OK")))</f>
        <v>OK</v>
      </c>
      <c r="T8" s="16" t="str">
        <f>IF(Dosen!T8="","-",IF(LEN(Dosen!T8)&lt;4,"Cek lagi","OK"))</f>
        <v>OK</v>
      </c>
      <c r="U8" s="16" t="str">
        <f>IF(Dosen!U8="","-",IF(Dosen!U8&gt;31,"Tanggal tidak valid",IF(Dosen!U8&lt;1,"Tanggal tidak valid","OK")))</f>
        <v>OK</v>
      </c>
      <c r="V8" s="16" t="str">
        <f>IF(Dosen!V8="","-",IF(Dosen!V8&gt;12,"Bulan tidak valid",IF(Dosen!V8&lt;1,"Bulan tidak valid","OK")))</f>
        <v>OK</v>
      </c>
      <c r="W8" s="16" t="str">
        <f>IF(Dosen!W8="","-",IF(Dosen!W8&gt;2016,"Tahun tidak valid",IF(Dosen!W8&lt;1900,"Tahun tidak valid","OK")))</f>
        <v>OK</v>
      </c>
      <c r="X8" s="16" t="str">
        <f>IF(Dosen!X8="","-",IF(Dosen!X8&gt;6,"Tidak valid",IF(Dosen!X8&lt;1,"Tidak valid","OK")))</f>
        <v>OK</v>
      </c>
      <c r="Y8" s="16" t="str">
        <f>IF(Dosen!Y8="","-",IF(Dosen!Y8&gt;5,"Tidak valid",IF(Dosen!Y8&lt;1,"Tidak valid","OK")))</f>
        <v>OK</v>
      </c>
      <c r="Z8" s="16" t="str">
        <f>IF(Dosen!Z8="","-",IF(Dosen!Z8&gt;5,"Tidak valid",IF(Dosen!Z8&lt;1,"Tidak valid","OK")))</f>
        <v>OK</v>
      </c>
      <c r="AA8" s="16" t="str">
        <f>IF(Dosen!AA8="","-",IF(Dosen!AA8&gt;8,"Tidak valid",IF(Dosen!AA8&lt;1,"Tidak valid","OK")))</f>
        <v>OK</v>
      </c>
      <c r="AB8" s="16" t="str">
        <f>IF(Dosen!AB8="","-",IF(LEN(Dosen!AB8)&lt;4,"Cek lagi","OK"))</f>
        <v>OK</v>
      </c>
      <c r="AC8" s="16" t="str">
        <f>IF(Dosen!AC8="","-",IF(LEN(Dosen!AC8)&lt;4,"Cek lagi","OK"))</f>
        <v>OK</v>
      </c>
      <c r="AD8" s="16" t="str">
        <f>IF(Dosen!AD8="","-",IF(Dosen!AD8&gt;40,"Cek lagi",IF(Dosen!AD8&lt;1,"Cek lagi","OK")))</f>
        <v>OK</v>
      </c>
      <c r="AE8" s="16" t="str">
        <f>IF(Dosen!AE8="","-",IF(Dosen!AE8&gt;9,"Cek lagi",IF(Dosen!AE8&lt;1,"Cek lagi","OK")))</f>
        <v>OK</v>
      </c>
      <c r="AF8" s="16" t="str">
        <f>IF(Dosen!AE8="",IF(Dosen!AF8="","-","Harap dikosongkan"),IF(Dosen!AF8="","-",IF(Dosen!AF8&gt;40,"Cek lagi",IF(Dosen!AF8&lt;1,"Cek lagi","OK"))))</f>
        <v>OK</v>
      </c>
      <c r="AG8" s="16" t="str">
        <f>IF(Dosen!AG8="","-",IF(Dosen!AG8&gt;"22","Tidak valid",IF(Dosen!AG8&lt;"01","Tidak valid","OK")))</f>
        <v>-</v>
      </c>
      <c r="AH8" s="16" t="str">
        <f>IF(Dosen!AH8="","-",IF(Dosen!AH8&gt;7,"Tidak valid",IF(Dosen!AH8&lt;1,"Tidak valid","OK")))</f>
        <v>OK</v>
      </c>
      <c r="AI8" s="16" t="str">
        <f>IF(Dosen!AH8="",IF(Dosen!AI8="","-","Cek lagi"),IF(Dosen!AH8=1,IF(Dosen!AI8="","OK","Harap dikosongkan"),IF(Dosen!AH8&gt;1,IF(Dosen!AI8="","Harap diisi",IF(LEN(Dosen!AI8)&lt;4,"Cek lagi","OK")))))</f>
        <v>OK</v>
      </c>
      <c r="AJ8" s="16" t="str">
        <f>IF(Dosen!AJ8="","-",IF(Dosen!AJ8&gt;31,"Tanggal tidak valid",IF(Dosen!AJ8&lt;1,"Tanggal tidak valid","OK")))</f>
        <v>OK</v>
      </c>
      <c r="AK8" s="16" t="str">
        <f>IF(Dosen!AK8="","-",IF(Dosen!AK8&gt;12,"Bulan tidak valid",IF(Dosen!AK8&lt;1,"Bulan tidak valid","OK")))</f>
        <v>OK</v>
      </c>
      <c r="AL8" s="16" t="str">
        <f>IF(Dosen!AL8="","-",IF(Dosen!AL8&gt;2016,"Tahun tidak valid",IF(Dosen!AL8&lt;1900,"Tahun tidak valid","OK")))</f>
        <v>OK</v>
      </c>
      <c r="AM8" s="16" t="str">
        <f>IF(Dosen!AM8="","-",IF(Dosen!AM8&gt;3,"Tidak valid",IF(Dosen!AM8&lt;1,"Tidak valid","OK")))</f>
        <v>OK</v>
      </c>
      <c r="AN8" s="16" t="str">
        <f>IF(Dosen!AM8="",IF(Dosen!AN8&lt;&gt;"","Harap dikosongkan","-"),IF(Dosen!AM8&lt;&gt;1,IF(Dosen!AN8="","OK","Harap dikosongkan"),IF(Dosen!AN8="","Harap diisi",IF(Dosen!AN8&gt;2016,"Cek lagi",IF(Dosen!AN8&lt;2005,"Cek lagi","OK")))))</f>
        <v>OK</v>
      </c>
      <c r="AO8" s="16" t="str">
        <f>IF(Dosen!AM8="","-",IF(Dosen!AM8&lt;&gt;1,IF(Dosen!AO8="","OK","Harap dikosongkan"),IF(Dosen!AO8="","Harap diisi",IF(Dosen!AO8&gt;1,"Tidak valid","OK"))))</f>
        <v>OK</v>
      </c>
      <c r="AP8" s="16" t="str">
        <f>IF(Dosen!AM8="","-",IF(Dosen!AM8&lt;&gt;1,IF(Dosen!AP8="","OK","Harap dikosongkan"),IF(Dosen!AO8=0,IF(Dosen!AP8="","OK","Harap dikosongkan"),IF(Dosen!AO8="",IF(Dosen!AP8="","-","Harap dikosongkan"),IF(Dosen!AO8=0,IF(Dosen!AP8="","OK","Harap dikosongkan"),IF(Dosen!AP8="","Harap diisi",IF(Dosen!AP8&gt;20000000,"Cek lagi",IF(Dosen!AP8&lt;0,"Cek lagi","OK"))))))))</f>
        <v>OK</v>
      </c>
      <c r="AQ8" s="16" t="str">
        <f>IF(VALUE(Dosen!AQ8)&gt;0,"OK","-")</f>
        <v>-</v>
      </c>
      <c r="AR8" s="16" t="str">
        <f>IF(VALUE(Dosen!AR8)&gt;0,"OK","-")</f>
        <v>-</v>
      </c>
      <c r="AS8" s="16" t="str">
        <f>IF(VALUE(Dosen!AS8)&gt;0,"OK","-")</f>
        <v>-</v>
      </c>
      <c r="AT8" s="16" t="str">
        <f>IF(Dosen!AT8="","-",IF(LEN(Dosen!AT8)&lt;5,"Cek lagi","OK"))</f>
        <v>OK</v>
      </c>
      <c r="AU8" s="16" t="str">
        <f>IF(Dosen!AU8="","-",IF(LEN(Dosen!AU8)&lt;4,"Cek lagi","OK"))</f>
        <v>OK</v>
      </c>
      <c r="AV8" s="16" t="str">
        <f>IF(Dosen!AV8="","-",IF(Dosen!AV8&gt;92,"Tidak valid",IF(Dosen!AV8&lt;11,"Tidak valid","OK")))</f>
        <v>OK</v>
      </c>
      <c r="AW8" s="16" t="str">
        <f>IF(Dosen!AW8="","-",IF(LEN(Dosen!AW8)&lt;4,"Cek lagi","OK"))</f>
        <v>OK</v>
      </c>
      <c r="AX8" s="10"/>
    </row>
    <row r="9" spans="1:50" s="11" customFormat="1" ht="15" customHeight="1">
      <c r="A9" s="16" t="str">
        <f>IF(Dosen!A9="","-",IF(LEN(Dosen!A9)&lt;&gt;18,"Cek lagi",IF(VALUE(Dosen!A9)&lt;0,"Cek lagi","OK")))</f>
        <v>-</v>
      </c>
      <c r="B9" s="16" t="str">
        <f>IF(Dosen!B9="","-",IF(LEN(Dosen!B9)&lt;&gt;10,"Cek lagi",IF(VALUE(Dosen!B9)&lt;0,"Cek lagi","OK")))</f>
        <v>OK</v>
      </c>
      <c r="C9" s="16" t="str">
        <f>IF(Dosen!C9="","-",IF(LEN(Dosen!C9)&lt;4,"Cek lagi","OK"))</f>
        <v>OK</v>
      </c>
      <c r="D9" s="16" t="str">
        <f>IF(Dosen!D9="","-",IF(LEN(Dosen!D9)&lt;2,"Cek lagi","OK"))</f>
        <v>OK</v>
      </c>
      <c r="E9" s="16" t="str">
        <f>IF(Dosen!E9="","-",IF(LEN(Dosen!E9)&lt;2,"Cek lagi","OK"))</f>
        <v>OK</v>
      </c>
      <c r="F9" s="16" t="str">
        <f>IF(Dosen!F9="","-",IF(Dosen!F9=0,"OK",IF(Dosen!F9=1,"OK","Tidak valid")))</f>
        <v>OK</v>
      </c>
      <c r="G9" s="16" t="str">
        <f>IF(Dosen!G9="","-",IF(LEN(Dosen!G9)&lt;4,"Cek lagi","OK"))</f>
        <v>OK</v>
      </c>
      <c r="H9" s="16" t="str">
        <f>IF(Dosen!H9="","-",IF(Dosen!H9&gt;31,"Tanggal tidak valid",IF(Dosen!H9&lt;1,"Tanggal tidak valid","OK")))</f>
        <v>OK</v>
      </c>
      <c r="I9" s="16" t="str">
        <f>IF(Dosen!I9="","-",IF(Dosen!I9&gt;12,"Bulan tidak valid",IF(Dosen!I9&lt;1,"Bulan tidak valid","OK")))</f>
        <v>OK</v>
      </c>
      <c r="J9" s="16" t="str">
        <f>IF(Dosen!J9="","-",IF(Dosen!J9&gt;2001,"Tahun tidak valid",IF(Dosen!J9&lt;1900,"Tahun tidak valid","OK")))</f>
        <v>OK</v>
      </c>
      <c r="K9" s="16" t="str">
        <f>IF(Dosen!K9="","-",IF(LEN(Dosen!K9)&lt;16,"Tidak valid","OK"))</f>
        <v>OK</v>
      </c>
      <c r="L9" s="16" t="str">
        <f>IF(Dosen!L9="","-",IF(LEN(Dosen!L9)&lt;4,"Cek lagi","OK"))</f>
        <v>OK</v>
      </c>
      <c r="M9" s="16" t="str">
        <f>IF(Dosen!M9="","-",IF(Dosen!M9&gt;2,"Tidak valid",IF(Dosen!M9&lt;1,"Tidak valid","OK")))</f>
        <v>OK</v>
      </c>
      <c r="N9" s="16" t="str">
        <f>IF(Dosen!M9="",IF(Dosen!N9&lt;&gt;"","Harap dikosongkan","-"),IF(Dosen!M9=2,IF(Dosen!N9="","OK","Harap dikosongkan"),IF(Dosen!M9=1,IF(Dosen!N9="","Harap diisi",IF(Dosen!N9&gt;"10","Tidak valid",IF(Dosen!N9&lt;"01","Tidak valid","OK"))))))</f>
        <v>OK</v>
      </c>
      <c r="O9" s="16" t="str">
        <f>IF(Dosen!O9="","-",IF(Dosen!O9&gt;4,"Tidak valid","OK"))</f>
        <v>OK</v>
      </c>
      <c r="P9" s="16" t="str">
        <f>IF(Dosen!P9="","-",IF(LEN(Dosen!P9)&lt;4,"Cek lagi","OK"))</f>
        <v>OK</v>
      </c>
      <c r="Q9" s="16" t="str">
        <f>IF(Dosen!Q9="","-",IF(Dosen!Q9&gt;31,"Tanggal tidak valid",IF(Dosen!Q9&lt;1,"Tanggal tidak valid","OK")))</f>
        <v>OK</v>
      </c>
      <c r="R9" s="16" t="str">
        <f>IF(Dosen!R9="","-",IF(Dosen!R9&gt;12,"Bulan tidak valid",IF(Dosen!R9&lt;1,"Bulan tidak valid","OK")))</f>
        <v>OK</v>
      </c>
      <c r="S9" s="16" t="str">
        <f>IF(Dosen!S9="","-",IF(Dosen!S9&gt;2016,"Tahun tidak valid",IF(Dosen!S9&lt;1900,"Tahun tidak valid","OK")))</f>
        <v>OK</v>
      </c>
      <c r="T9" s="16" t="str">
        <f>IF(Dosen!T9="","-",IF(LEN(Dosen!T9)&lt;4,"Cek lagi","OK"))</f>
        <v>OK</v>
      </c>
      <c r="U9" s="16" t="str">
        <f>IF(Dosen!U9="","-",IF(Dosen!U9&gt;31,"Tanggal tidak valid",IF(Dosen!U9&lt;1,"Tanggal tidak valid","OK")))</f>
        <v>OK</v>
      </c>
      <c r="V9" s="16" t="str">
        <f>IF(Dosen!V9="","-",IF(Dosen!V9&gt;12,"Bulan tidak valid",IF(Dosen!V9&lt;1,"Bulan tidak valid","OK")))</f>
        <v>OK</v>
      </c>
      <c r="W9" s="16" t="str">
        <f>IF(Dosen!W9="","-",IF(Dosen!W9&gt;2016,"Tahun tidak valid",IF(Dosen!W9&lt;1900,"Tahun tidak valid","OK")))</f>
        <v>OK</v>
      </c>
      <c r="X9" s="16" t="str">
        <f>IF(Dosen!X9="","-",IF(Dosen!X9&gt;6,"Tidak valid",IF(Dosen!X9&lt;1,"Tidak valid","OK")))</f>
        <v>OK</v>
      </c>
      <c r="Y9" s="16" t="str">
        <f>IF(Dosen!Y9="","-",IF(Dosen!Y9&gt;5,"Tidak valid",IF(Dosen!Y9&lt;1,"Tidak valid","OK")))</f>
        <v>OK</v>
      </c>
      <c r="Z9" s="16" t="str">
        <f>IF(Dosen!Z9="","-",IF(Dosen!Z9&gt;5,"Tidak valid",IF(Dosen!Z9&lt;1,"Tidak valid","OK")))</f>
        <v>OK</v>
      </c>
      <c r="AA9" s="16" t="str">
        <f>IF(Dosen!AA9="","-",IF(Dosen!AA9&gt;8,"Tidak valid",IF(Dosen!AA9&lt;1,"Tidak valid","OK")))</f>
        <v>OK</v>
      </c>
      <c r="AB9" s="16" t="str">
        <f>IF(Dosen!AB9="","-",IF(LEN(Dosen!AB9)&lt;4,"Cek lagi","OK"))</f>
        <v>OK</v>
      </c>
      <c r="AC9" s="16" t="str">
        <f>IF(Dosen!AC9="","-",IF(LEN(Dosen!AC9)&lt;4,"Cek lagi","OK"))</f>
        <v>OK</v>
      </c>
      <c r="AD9" s="16" t="str">
        <f>IF(Dosen!AD9="","-",IF(Dosen!AD9&gt;40,"Cek lagi",IF(Dosen!AD9&lt;1,"Cek lagi","OK")))</f>
        <v>OK</v>
      </c>
      <c r="AE9" s="16" t="str">
        <f>IF(Dosen!AE9="","-",IF(Dosen!AE9&gt;9,"Cek lagi",IF(Dosen!AE9&lt;1,"Cek lagi","OK")))</f>
        <v>OK</v>
      </c>
      <c r="AF9" s="16" t="str">
        <f>IF(Dosen!AE9="",IF(Dosen!AF9="","-","Harap dikosongkan"),IF(Dosen!AF9="","-",IF(Dosen!AF9&gt;40,"Cek lagi",IF(Dosen!AF9&lt;1,"Cek lagi","OK"))))</f>
        <v>OK</v>
      </c>
      <c r="AG9" s="16" t="str">
        <f>IF(Dosen!AG9="","-",IF(Dosen!AG9&gt;"22","Tidak valid",IF(Dosen!AG9&lt;"01","Tidak valid","OK")))</f>
        <v>-</v>
      </c>
      <c r="AH9" s="16" t="str">
        <f>IF(Dosen!AH9="","-",IF(Dosen!AH9&gt;7,"Tidak valid",IF(Dosen!AH9&lt;1,"Tidak valid","OK")))</f>
        <v>OK</v>
      </c>
      <c r="AI9" s="16" t="str">
        <f>IF(Dosen!AH9="",IF(Dosen!AI9="","-","Cek lagi"),IF(Dosen!AH9=1,IF(Dosen!AI9="","OK","Harap dikosongkan"),IF(Dosen!AH9&gt;1,IF(Dosen!AI9="","Harap diisi",IF(LEN(Dosen!AI9)&lt;4,"Cek lagi","OK")))))</f>
        <v>OK</v>
      </c>
      <c r="AJ9" s="16" t="str">
        <f>IF(Dosen!AJ9="","-",IF(Dosen!AJ9&gt;31,"Tanggal tidak valid",IF(Dosen!AJ9&lt;1,"Tanggal tidak valid","OK")))</f>
        <v>OK</v>
      </c>
      <c r="AK9" s="16" t="str">
        <f>IF(Dosen!AK9="","-",IF(Dosen!AK9&gt;12,"Bulan tidak valid",IF(Dosen!AK9&lt;1,"Bulan tidak valid","OK")))</f>
        <v>OK</v>
      </c>
      <c r="AL9" s="16" t="str">
        <f>IF(Dosen!AL9="","-",IF(Dosen!AL9&gt;2016,"Tahun tidak valid",IF(Dosen!AL9&lt;1900,"Tahun tidak valid","OK")))</f>
        <v>OK</v>
      </c>
      <c r="AM9" s="16" t="str">
        <f>IF(Dosen!AM9="","-",IF(Dosen!AM9&gt;3,"Tidak valid",IF(Dosen!AM9&lt;1,"Tidak valid","OK")))</f>
        <v>OK</v>
      </c>
      <c r="AN9" s="16" t="str">
        <f>IF(Dosen!AM9="",IF(Dosen!AN9&lt;&gt;"","Harap dikosongkan","-"),IF(Dosen!AM9&lt;&gt;1,IF(Dosen!AN9="","OK","Harap dikosongkan"),IF(Dosen!AN9="","Harap diisi",IF(Dosen!AN9&gt;2016,"Cek lagi",IF(Dosen!AN9&lt;2005,"Cek lagi","OK")))))</f>
        <v>OK</v>
      </c>
      <c r="AO9" s="16" t="str">
        <f>IF(Dosen!AM9="","-",IF(Dosen!AM9&lt;&gt;1,IF(Dosen!AO9="","OK","Harap dikosongkan"),IF(Dosen!AO9="","Harap diisi",IF(Dosen!AO9&gt;1,"Tidak valid","OK"))))</f>
        <v>OK</v>
      </c>
      <c r="AP9" s="16" t="str">
        <f>IF(Dosen!AM9="","-",IF(Dosen!AM9&lt;&gt;1,IF(Dosen!AP9="","OK","Harap dikosongkan"),IF(Dosen!AO9=0,IF(Dosen!AP9="","OK","Harap dikosongkan"),IF(Dosen!AO9="",IF(Dosen!AP9="","-","Harap dikosongkan"),IF(Dosen!AO9=0,IF(Dosen!AP9="","OK","Harap dikosongkan"),IF(Dosen!AP9="","Harap diisi",IF(Dosen!AP9&gt;20000000,"Cek lagi",IF(Dosen!AP9&lt;0,"Cek lagi","OK"))))))))</f>
        <v>OK</v>
      </c>
      <c r="AQ9" s="16" t="str">
        <f>IF(VALUE(Dosen!AQ9)&gt;0,"OK","-")</f>
        <v>OK</v>
      </c>
      <c r="AR9" s="16" t="str">
        <f>IF(VALUE(Dosen!AR9)&gt;0,"OK","-")</f>
        <v>OK</v>
      </c>
      <c r="AS9" s="16" t="str">
        <f>IF(VALUE(Dosen!AS9)&gt;0,"OK","-")</f>
        <v>-</v>
      </c>
      <c r="AT9" s="16" t="str">
        <f>IF(Dosen!AT9="","-",IF(LEN(Dosen!AT9)&lt;5,"Cek lagi","OK"))</f>
        <v>OK</v>
      </c>
      <c r="AU9" s="16" t="str">
        <f>IF(Dosen!AU9="","-",IF(LEN(Dosen!AU9)&lt;4,"Cek lagi","OK"))</f>
        <v>OK</v>
      </c>
      <c r="AV9" s="16" t="str">
        <f>IF(Dosen!AV9="","-",IF(Dosen!AV9&gt;92,"Tidak valid",IF(Dosen!AV9&lt;11,"Tidak valid","OK")))</f>
        <v>OK</v>
      </c>
      <c r="AW9" s="16" t="str">
        <f>IF(Dosen!AW9="","-",IF(LEN(Dosen!AW9)&lt;4,"Cek lagi","OK"))</f>
        <v>OK</v>
      </c>
      <c r="AX9" s="10"/>
    </row>
    <row r="10" spans="1:50" s="11" customFormat="1" ht="15" customHeight="1">
      <c r="A10" s="16" t="str">
        <f>IF(Dosen!A10="","-",IF(LEN(Dosen!A10)&lt;&gt;18,"Cek lagi",IF(VALUE(Dosen!A10)&lt;0,"Cek lagi","OK")))</f>
        <v>-</v>
      </c>
      <c r="B10" s="16" t="str">
        <f>IF(Dosen!B10="","-",IF(LEN(Dosen!B10)&lt;&gt;10,"Cek lagi",IF(VALUE(Dosen!B10)&lt;0,"Cek lagi","OK")))</f>
        <v>OK</v>
      </c>
      <c r="C10" s="16" t="str">
        <f>IF(Dosen!C10="","-",IF(LEN(Dosen!C10)&lt;4,"Cek lagi","OK"))</f>
        <v>OK</v>
      </c>
      <c r="D10" s="16" t="str">
        <f>IF(Dosen!D10="","-",IF(LEN(Dosen!D10)&lt;2,"Cek lagi","OK"))</f>
        <v>OK</v>
      </c>
      <c r="E10" s="16" t="str">
        <f>IF(Dosen!E10="","-",IF(LEN(Dosen!E10)&lt;2,"Cek lagi","OK"))</f>
        <v>-</v>
      </c>
      <c r="F10" s="16" t="str">
        <f>IF(Dosen!F10="","-",IF(Dosen!F10=0,"OK",IF(Dosen!F10=1,"OK","Tidak valid")))</f>
        <v>OK</v>
      </c>
      <c r="G10" s="16" t="str">
        <f>IF(Dosen!G10="","-",IF(LEN(Dosen!G10)&lt;4,"Cek lagi","OK"))</f>
        <v>OK</v>
      </c>
      <c r="H10" s="16" t="str">
        <f>IF(Dosen!H10="","-",IF(Dosen!H10&gt;31,"Tanggal tidak valid",IF(Dosen!H10&lt;1,"Tanggal tidak valid","OK")))</f>
        <v>OK</v>
      </c>
      <c r="I10" s="16" t="str">
        <f>IF(Dosen!I10="","-",IF(Dosen!I10&gt;12,"Bulan tidak valid",IF(Dosen!I10&lt;1,"Bulan tidak valid","OK")))</f>
        <v>OK</v>
      </c>
      <c r="J10" s="16" t="str">
        <f>IF(Dosen!J10="","-",IF(Dosen!J10&gt;2001,"Tahun tidak valid",IF(Dosen!J10&lt;1900,"Tahun tidak valid","OK")))</f>
        <v>OK</v>
      </c>
      <c r="K10" s="16" t="str">
        <f>IF(Dosen!K10="","-",IF(LEN(Dosen!K10)&lt;16,"Tidak valid","OK"))</f>
        <v>OK</v>
      </c>
      <c r="L10" s="16" t="str">
        <f>IF(Dosen!L10="","-",IF(LEN(Dosen!L10)&lt;4,"Cek lagi","OK"))</f>
        <v>-</v>
      </c>
      <c r="M10" s="16" t="str">
        <f>IF(Dosen!M10="","-",IF(Dosen!M10&gt;2,"Tidak valid",IF(Dosen!M10&lt;1,"Tidak valid","OK")))</f>
        <v>OK</v>
      </c>
      <c r="N10" s="16" t="str">
        <f>IF(Dosen!M10="",IF(Dosen!N10&lt;&gt;"","Harap dikosongkan","-"),IF(Dosen!M10=2,IF(Dosen!N10="","OK","Harap dikosongkan"),IF(Dosen!M10=1,IF(Dosen!N10="","Harap diisi",IF(Dosen!N10&gt;"10","Tidak valid",IF(Dosen!N10&lt;"01","Tidak valid","OK"))))))</f>
        <v>OK</v>
      </c>
      <c r="O10" s="16" t="str">
        <f>IF(Dosen!O10="","-",IF(Dosen!O10&gt;4,"Tidak valid","OK"))</f>
        <v>OK</v>
      </c>
      <c r="P10" s="16" t="str">
        <f>IF(Dosen!P10="","-",IF(LEN(Dosen!P10)&lt;4,"Cek lagi","OK"))</f>
        <v>OK</v>
      </c>
      <c r="Q10" s="16" t="str">
        <f>IF(Dosen!Q10="","-",IF(Dosen!Q10&gt;31,"Tanggal tidak valid",IF(Dosen!Q10&lt;1,"Tanggal tidak valid","OK")))</f>
        <v>OK</v>
      </c>
      <c r="R10" s="16" t="str">
        <f>IF(Dosen!R10="","-",IF(Dosen!R10&gt;12,"Bulan tidak valid",IF(Dosen!R10&lt;1,"Bulan tidak valid","OK")))</f>
        <v>OK</v>
      </c>
      <c r="S10" s="16" t="str">
        <f>IF(Dosen!S10="","-",IF(Dosen!S10&gt;2016,"Tahun tidak valid",IF(Dosen!S10&lt;1900,"Tahun tidak valid","OK")))</f>
        <v>OK</v>
      </c>
      <c r="T10" s="16" t="str">
        <f>IF(Dosen!T10="","-",IF(LEN(Dosen!T10)&lt;4,"Cek lagi","OK"))</f>
        <v>OK</v>
      </c>
      <c r="U10" s="16" t="str">
        <f>IF(Dosen!U10="","-",IF(Dosen!U10&gt;31,"Tanggal tidak valid",IF(Dosen!U10&lt;1,"Tanggal tidak valid","OK")))</f>
        <v>OK</v>
      </c>
      <c r="V10" s="16" t="str">
        <f>IF(Dosen!V10="","-",IF(Dosen!V10&gt;12,"Bulan tidak valid",IF(Dosen!V10&lt;1,"Bulan tidak valid","OK")))</f>
        <v>OK</v>
      </c>
      <c r="W10" s="16" t="str">
        <f>IF(Dosen!W10="","-",IF(Dosen!W10&gt;2016,"Tahun tidak valid",IF(Dosen!W10&lt;1900,"Tahun tidak valid","OK")))</f>
        <v>OK</v>
      </c>
      <c r="X10" s="16" t="str">
        <f>IF(Dosen!X10="","-",IF(Dosen!X10&gt;6,"Tidak valid",IF(Dosen!X10&lt;1,"Tidak valid","OK")))</f>
        <v>OK</v>
      </c>
      <c r="Y10" s="16" t="str">
        <f>IF(Dosen!Y10="","-",IF(Dosen!Y10&gt;5,"Tidak valid",IF(Dosen!Y10&lt;1,"Tidak valid","OK")))</f>
        <v>OK</v>
      </c>
      <c r="Z10" s="16" t="str">
        <f>IF(Dosen!Z10="","-",IF(Dosen!Z10&gt;5,"Tidak valid",IF(Dosen!Z10&lt;1,"Tidak valid","OK")))</f>
        <v>OK</v>
      </c>
      <c r="AA10" s="16" t="str">
        <f>IF(Dosen!AA10="","-",IF(Dosen!AA10&gt;8,"Tidak valid",IF(Dosen!AA10&lt;1,"Tidak valid","OK")))</f>
        <v>OK</v>
      </c>
      <c r="AB10" s="16" t="str">
        <f>IF(Dosen!AB10="","-",IF(LEN(Dosen!AB10)&lt;4,"Cek lagi","OK"))</f>
        <v>OK</v>
      </c>
      <c r="AC10" s="16" t="str">
        <f>IF(Dosen!AC10="","-",IF(LEN(Dosen!AC10)&lt;4,"Cek lagi","OK"))</f>
        <v>OK</v>
      </c>
      <c r="AD10" s="16" t="str">
        <f>IF(Dosen!AD10="","-",IF(Dosen!AD10&gt;40,"Cek lagi",IF(Dosen!AD10&lt;1,"Cek lagi","OK")))</f>
        <v>OK</v>
      </c>
      <c r="AE10" s="16" t="str">
        <f>IF(Dosen!AE10="","-",IF(Dosen!AE10&gt;9,"Cek lagi",IF(Dosen!AE10&lt;1,"Cek lagi","OK")))</f>
        <v>OK</v>
      </c>
      <c r="AF10" s="16" t="str">
        <f>IF(Dosen!AE10="",IF(Dosen!AF10="","-","Harap dikosongkan"),IF(Dosen!AF10="","-",IF(Dosen!AF10&gt;40,"Cek lagi",IF(Dosen!AF10&lt;1,"Cek lagi","OK"))))</f>
        <v>OK</v>
      </c>
      <c r="AG10" s="16" t="str">
        <f>IF(Dosen!AG10="","-",IF(Dosen!AG10&gt;"22","Tidak valid",IF(Dosen!AG10&lt;"01","Tidak valid","OK")))</f>
        <v>OK</v>
      </c>
      <c r="AH10" s="16" t="str">
        <f>IF(Dosen!AH10="","-",IF(Dosen!AH10&gt;7,"Tidak valid",IF(Dosen!AH10&lt;1,"Tidak valid","OK")))</f>
        <v>OK</v>
      </c>
      <c r="AI10" s="16" t="str">
        <f>IF(Dosen!AH10="",IF(Dosen!AI10="","-","Cek lagi"),IF(Dosen!AH10=1,IF(Dosen!AI10="","OK","Harap dikosongkan"),IF(Dosen!AH10&gt;1,IF(Dosen!AI10="","Harap diisi",IF(LEN(Dosen!AI10)&lt;4,"Cek lagi","OK")))))</f>
        <v>OK</v>
      </c>
      <c r="AJ10" s="16" t="str">
        <f>IF(Dosen!AJ10="","-",IF(Dosen!AJ10&gt;31,"Tanggal tidak valid",IF(Dosen!AJ10&lt;1,"Tanggal tidak valid","OK")))</f>
        <v>OK</v>
      </c>
      <c r="AK10" s="16" t="str">
        <f>IF(Dosen!AK10="","-",IF(Dosen!AK10&gt;12,"Bulan tidak valid",IF(Dosen!AK10&lt;1,"Bulan tidak valid","OK")))</f>
        <v>OK</v>
      </c>
      <c r="AL10" s="16" t="str">
        <f>IF(Dosen!AL10="","-",IF(Dosen!AL10&gt;2016,"Tahun tidak valid",IF(Dosen!AL10&lt;1900,"Tahun tidak valid","OK")))</f>
        <v>OK</v>
      </c>
      <c r="AM10" s="16" t="str">
        <f>IF(Dosen!AM10="","-",IF(Dosen!AM10&gt;3,"Tidak valid",IF(Dosen!AM10&lt;1,"Tidak valid","OK")))</f>
        <v>OK</v>
      </c>
      <c r="AN10" s="16" t="str">
        <f>IF(Dosen!AM10="",IF(Dosen!AN10&lt;&gt;"","Harap dikosongkan","-"),IF(Dosen!AM10&lt;&gt;1,IF(Dosen!AN10="","OK","Harap dikosongkan"),IF(Dosen!AN10="","Harap diisi",IF(Dosen!AN10&gt;2016,"Cek lagi",IF(Dosen!AN10&lt;2005,"Cek lagi","OK")))))</f>
        <v>OK</v>
      </c>
      <c r="AO10" s="16" t="str">
        <f>IF(Dosen!AM10="","-",IF(Dosen!AM10&lt;&gt;1,IF(Dosen!AO10="","OK","Harap dikosongkan"),IF(Dosen!AO10="","Harap diisi",IF(Dosen!AO10&gt;1,"Tidak valid","OK"))))</f>
        <v>OK</v>
      </c>
      <c r="AP10" s="16" t="str">
        <f>IF(Dosen!AM10="","-",IF(Dosen!AM10&lt;&gt;1,IF(Dosen!AP10="","OK","Harap dikosongkan"),IF(Dosen!AO10=0,IF(Dosen!AP10="","OK","Harap dikosongkan"),IF(Dosen!AO10="",IF(Dosen!AP10="","-","Harap dikosongkan"),IF(Dosen!AO10=0,IF(Dosen!AP10="","OK","Harap dikosongkan"),IF(Dosen!AP10="","Harap diisi",IF(Dosen!AP10&gt;20000000,"Cek lagi",IF(Dosen!AP10&lt;0,"Cek lagi","OK"))))))))</f>
        <v>OK</v>
      </c>
      <c r="AQ10" s="16" t="str">
        <f>IF(VALUE(Dosen!AQ10)&gt;0,"OK","-")</f>
        <v>-</v>
      </c>
      <c r="AR10" s="16" t="str">
        <f>IF(VALUE(Dosen!AR10)&gt;0,"OK","-")</f>
        <v>-</v>
      </c>
      <c r="AS10" s="16" t="str">
        <f>IF(VALUE(Dosen!AS10)&gt;0,"OK","-")</f>
        <v>-</v>
      </c>
      <c r="AT10" s="16" t="str">
        <f>IF(Dosen!AT10="","-",IF(LEN(Dosen!AT10)&lt;5,"Cek lagi","OK"))</f>
        <v>OK</v>
      </c>
      <c r="AU10" s="16" t="str">
        <f>IF(Dosen!AU10="","-",IF(LEN(Dosen!AU10)&lt;4,"Cek lagi","OK"))</f>
        <v>OK</v>
      </c>
      <c r="AV10" s="16" t="str">
        <f>IF(Dosen!AV10="","-",IF(Dosen!AV10&gt;92,"Tidak valid",IF(Dosen!AV10&lt;11,"Tidak valid","OK")))</f>
        <v>OK</v>
      </c>
      <c r="AW10" s="16" t="str">
        <f>IF(Dosen!AW10="","-",IF(LEN(Dosen!AW10)&lt;4,"Cek lagi","OK"))</f>
        <v>OK</v>
      </c>
      <c r="AX10" s="10"/>
    </row>
    <row r="11" spans="1:50" ht="15" customHeight="1">
      <c r="A11" s="16" t="str">
        <f>IF(Dosen!A11="","-",IF(LEN(Dosen!A11)&lt;&gt;18,"Cek lagi",IF(VALUE(Dosen!A11)&lt;0,"Cek lagi","OK")))</f>
        <v>-</v>
      </c>
      <c r="B11" s="16" t="str">
        <f>IF(Dosen!B11="","-",IF(LEN(Dosen!B11)&lt;&gt;10,"Cek lagi",IF(VALUE(Dosen!B11)&lt;0,"Cek lagi","OK")))</f>
        <v>OK</v>
      </c>
      <c r="C11" s="16" t="str">
        <f>IF(Dosen!C11="","-",IF(LEN(Dosen!C11)&lt;4,"Cek lagi","OK"))</f>
        <v>OK</v>
      </c>
      <c r="D11" s="16" t="str">
        <f>IF(Dosen!D11="","-",IF(LEN(Dosen!D11)&lt;2,"Cek lagi","OK"))</f>
        <v>OK</v>
      </c>
      <c r="E11" s="16" t="str">
        <f>IF(Dosen!E11="","-",IF(LEN(Dosen!E11)&lt;2,"Cek lagi","OK"))</f>
        <v>OK</v>
      </c>
      <c r="F11" s="16" t="str">
        <f>IF(Dosen!F11="","-",IF(Dosen!F11=0,"OK",IF(Dosen!F11=1,"OK","Tidak valid")))</f>
        <v>OK</v>
      </c>
      <c r="G11" s="16" t="str">
        <f>IF(Dosen!G11="","-",IF(LEN(Dosen!G11)&lt;4,"Cek lagi","OK"))</f>
        <v>OK</v>
      </c>
      <c r="H11" s="16" t="str">
        <f>IF(Dosen!H11="","-",IF(Dosen!H11&gt;31,"Tanggal tidak valid",IF(Dosen!H11&lt;1,"Tanggal tidak valid","OK")))</f>
        <v>OK</v>
      </c>
      <c r="I11" s="16" t="str">
        <f>IF(Dosen!I11="","-",IF(Dosen!I11&gt;12,"Bulan tidak valid",IF(Dosen!I11&lt;1,"Bulan tidak valid","OK")))</f>
        <v>OK</v>
      </c>
      <c r="J11" s="16" t="str">
        <f>IF(Dosen!J11="","-",IF(Dosen!J11&gt;2001,"Tahun tidak valid",IF(Dosen!J11&lt;1900,"Tahun tidak valid","OK")))</f>
        <v>OK</v>
      </c>
      <c r="K11" s="16" t="str">
        <f>IF(Dosen!K11="","-",IF(LEN(Dosen!K11)&lt;16,"Tidak valid","OK"))</f>
        <v>OK</v>
      </c>
      <c r="L11" s="16" t="str">
        <f>IF(Dosen!L11="","-",IF(LEN(Dosen!L11)&lt;4,"Cek lagi","OK"))</f>
        <v>OK</v>
      </c>
      <c r="M11" s="16" t="str">
        <f>IF(Dosen!M11="","-",IF(Dosen!M11&gt;2,"Tidak valid",IF(Dosen!M11&lt;1,"Tidak valid","OK")))</f>
        <v>OK</v>
      </c>
      <c r="N11" s="16" t="str">
        <f>IF(Dosen!M11="",IF(Dosen!N11&lt;&gt;"","Harap dikosongkan","-"),IF(Dosen!M11=2,IF(Dosen!N11="","OK","Harap dikosongkan"),IF(Dosen!M11=1,IF(Dosen!N11="","Harap diisi",IF(Dosen!N11&gt;"10","Tidak valid",IF(Dosen!N11&lt;"01","Tidak valid","OK"))))))</f>
        <v>OK</v>
      </c>
      <c r="O11" s="16" t="str">
        <f>IF(Dosen!O11="","-",IF(Dosen!O11&gt;4,"Tidak valid","OK"))</f>
        <v>OK</v>
      </c>
      <c r="P11" s="16" t="str">
        <f>IF(Dosen!P11="","-",IF(LEN(Dosen!P11)&lt;4,"Cek lagi","OK"))</f>
        <v>OK</v>
      </c>
      <c r="Q11" s="16" t="str">
        <f>IF(Dosen!Q11="","-",IF(Dosen!Q11&gt;31,"Tanggal tidak valid",IF(Dosen!Q11&lt;1,"Tanggal tidak valid","OK")))</f>
        <v>OK</v>
      </c>
      <c r="R11" s="16" t="str">
        <f>IF(Dosen!R11="","-",IF(Dosen!R11&gt;12,"Bulan tidak valid",IF(Dosen!R11&lt;1,"Bulan tidak valid","OK")))</f>
        <v>OK</v>
      </c>
      <c r="S11" s="16" t="str">
        <f>IF(Dosen!S11="","-",IF(Dosen!S11&gt;2016,"Tahun tidak valid",IF(Dosen!S11&lt;1900,"Tahun tidak valid","OK")))</f>
        <v>OK</v>
      </c>
      <c r="T11" s="16" t="str">
        <f>IF(Dosen!T11="","-",IF(LEN(Dosen!T11)&lt;4,"Cek lagi","OK"))</f>
        <v>OK</v>
      </c>
      <c r="U11" s="16" t="str">
        <f>IF(Dosen!U11="","-",IF(Dosen!U11&gt;31,"Tanggal tidak valid",IF(Dosen!U11&lt;1,"Tanggal tidak valid","OK")))</f>
        <v>OK</v>
      </c>
      <c r="V11" s="16" t="str">
        <f>IF(Dosen!V11="","-",IF(Dosen!V11&gt;12,"Bulan tidak valid",IF(Dosen!V11&lt;1,"Bulan tidak valid","OK")))</f>
        <v>OK</v>
      </c>
      <c r="W11" s="16" t="str">
        <f>IF(Dosen!W11="","-",IF(Dosen!W11&gt;2016,"Tahun tidak valid",IF(Dosen!W11&lt;1900,"Tahun tidak valid","OK")))</f>
        <v>OK</v>
      </c>
      <c r="X11" s="16" t="str">
        <f>IF(Dosen!X11="","-",IF(Dosen!X11&gt;6,"Tidak valid",IF(Dosen!X11&lt;1,"Tidak valid","OK")))</f>
        <v>OK</v>
      </c>
      <c r="Y11" s="16" t="str">
        <f>IF(Dosen!Y11="","-",IF(Dosen!Y11&gt;5,"Tidak valid",IF(Dosen!Y11&lt;1,"Tidak valid","OK")))</f>
        <v>OK</v>
      </c>
      <c r="Z11" s="16" t="str">
        <f>IF(Dosen!Z11="","-",IF(Dosen!Z11&gt;5,"Tidak valid",IF(Dosen!Z11&lt;1,"Tidak valid","OK")))</f>
        <v>OK</v>
      </c>
      <c r="AA11" s="16" t="str">
        <f>IF(Dosen!AA11="","-",IF(Dosen!AA11&gt;8,"Tidak valid",IF(Dosen!AA11&lt;1,"Tidak valid","OK")))</f>
        <v>OK</v>
      </c>
      <c r="AB11" s="16" t="str">
        <f>IF(Dosen!AB11="","-",IF(LEN(Dosen!AB11)&lt;4,"Cek lagi","OK"))</f>
        <v>OK</v>
      </c>
      <c r="AC11" s="16" t="str">
        <f>IF(Dosen!AC11="","-",IF(LEN(Dosen!AC11)&lt;4,"Cek lagi","OK"))</f>
        <v>OK</v>
      </c>
      <c r="AD11" s="16" t="str">
        <f>IF(Dosen!AD11="","-",IF(Dosen!AD11&gt;40,"Cek lagi",IF(Dosen!AD11&lt;1,"Cek lagi","OK")))</f>
        <v>OK</v>
      </c>
      <c r="AE11" s="16" t="str">
        <f>IF(Dosen!AE11="","-",IF(Dosen!AE11&gt;9,"Cek lagi",IF(Dosen!AE11&lt;1,"Cek lagi","OK")))</f>
        <v>OK</v>
      </c>
      <c r="AF11" s="16" t="str">
        <f>IF(Dosen!AE11="",IF(Dosen!AF11="","-","Harap dikosongkan"),IF(Dosen!AF11="","-",IF(Dosen!AF11&gt;40,"Cek lagi",IF(Dosen!AF11&lt;1,"Cek lagi","OK"))))</f>
        <v>OK</v>
      </c>
      <c r="AG11" s="16" t="str">
        <f>IF(Dosen!AG11="","-",IF(Dosen!AG11&gt;"22","Tidak valid",IF(Dosen!AG11&lt;"01","Tidak valid","OK")))</f>
        <v>OK</v>
      </c>
      <c r="AH11" s="16" t="str">
        <f>IF(Dosen!AH11="","-",IF(Dosen!AH11&gt;7,"Tidak valid",IF(Dosen!AH11&lt;1,"Tidak valid","OK")))</f>
        <v>OK</v>
      </c>
      <c r="AI11" s="16" t="str">
        <f>IF(Dosen!AH11="",IF(Dosen!AI11="","-","Cek lagi"),IF(Dosen!AH11=1,IF(Dosen!AI11="","OK","Harap dikosongkan"),IF(Dosen!AH11&gt;1,IF(Dosen!AI11="","Harap diisi",IF(LEN(Dosen!AI11)&lt;4,"Cek lagi","OK")))))</f>
        <v>OK</v>
      </c>
      <c r="AJ11" s="16" t="str">
        <f>IF(Dosen!AJ11="","-",IF(Dosen!AJ11&gt;31,"Tanggal tidak valid",IF(Dosen!AJ11&lt;1,"Tanggal tidak valid","OK")))</f>
        <v>OK</v>
      </c>
      <c r="AK11" s="16" t="str">
        <f>IF(Dosen!AK11="","-",IF(Dosen!AK11&gt;12,"Bulan tidak valid",IF(Dosen!AK11&lt;1,"Bulan tidak valid","OK")))</f>
        <v>OK</v>
      </c>
      <c r="AL11" s="16" t="str">
        <f>IF(Dosen!AL11="","-",IF(Dosen!AL11&gt;2016,"Tahun tidak valid",IF(Dosen!AL11&lt;1900,"Tahun tidak valid","OK")))</f>
        <v>OK</v>
      </c>
      <c r="AM11" s="16" t="str">
        <f>IF(Dosen!AM11="","-",IF(Dosen!AM11&gt;3,"Tidak valid",IF(Dosen!AM11&lt;1,"Tidak valid","OK")))</f>
        <v>OK</v>
      </c>
      <c r="AN11" s="16" t="str">
        <f>IF(Dosen!AM11="",IF(Dosen!AN11&lt;&gt;"","Harap dikosongkan","-"),IF(Dosen!AM11&lt;&gt;1,IF(Dosen!AN11="","OK","Harap dikosongkan"),IF(Dosen!AN11="","Harap diisi",IF(Dosen!AN11&gt;2016,"Cek lagi",IF(Dosen!AN11&lt;2005,"Cek lagi","OK")))))</f>
        <v>OK</v>
      </c>
      <c r="AO11" s="16" t="str">
        <f>IF(Dosen!AM11="","-",IF(Dosen!AM11&lt;&gt;1,IF(Dosen!AO11="","OK","Harap dikosongkan"),IF(Dosen!AO11="","Harap diisi",IF(Dosen!AO11&gt;1,"Tidak valid","OK"))))</f>
        <v>OK</v>
      </c>
      <c r="AP11" s="16" t="str">
        <f>IF(Dosen!AM11="","-",IF(Dosen!AM11&lt;&gt;1,IF(Dosen!AP11="","OK","Harap dikosongkan"),IF(Dosen!AO11=0,IF(Dosen!AP11="","OK","Harap dikosongkan"),IF(Dosen!AO11="",IF(Dosen!AP11="","-","Harap dikosongkan"),IF(Dosen!AO11=0,IF(Dosen!AP11="","OK","Harap dikosongkan"),IF(Dosen!AP11="","Harap diisi",IF(Dosen!AP11&gt;20000000,"Cek lagi",IF(Dosen!AP11&lt;0,"Cek lagi","OK"))))))))</f>
        <v>OK</v>
      </c>
      <c r="AQ11" s="16" t="str">
        <f>IF(VALUE(Dosen!AQ11)&gt;0,"OK","-")</f>
        <v>-</v>
      </c>
      <c r="AR11" s="16" t="str">
        <f>IF(VALUE(Dosen!AR11)&gt;0,"OK","-")</f>
        <v>-</v>
      </c>
      <c r="AS11" s="16" t="str">
        <f>IF(VALUE(Dosen!AS11)&gt;0,"OK","-")</f>
        <v>-</v>
      </c>
      <c r="AT11" s="16" t="str">
        <f>IF(Dosen!AT11="","-",IF(LEN(Dosen!AT11)&lt;5,"Cek lagi","OK"))</f>
        <v>OK</v>
      </c>
      <c r="AU11" s="16" t="str">
        <f>IF(Dosen!AU11="","-",IF(LEN(Dosen!AU11)&lt;4,"Cek lagi","OK"))</f>
        <v>OK</v>
      </c>
      <c r="AV11" s="16" t="str">
        <f>IF(Dosen!AV11="","-",IF(Dosen!AV11&gt;92,"Tidak valid",IF(Dosen!AV11&lt;11,"Tidak valid","OK")))</f>
        <v>OK</v>
      </c>
      <c r="AW11" s="16" t="str">
        <f>IF(Dosen!AW11="","-",IF(LEN(Dosen!AW11)&lt;4,"Cek lagi","OK"))</f>
        <v>OK</v>
      </c>
    </row>
    <row r="12" spans="1:50" ht="15" customHeight="1">
      <c r="A12" s="16" t="str">
        <f>IF(Dosen!A12="","-",IF(LEN(Dosen!A12)&lt;&gt;18,"Cek lagi",IF(VALUE(Dosen!A12)&lt;0,"Cek lagi","OK")))</f>
        <v>OK</v>
      </c>
      <c r="B12" s="16" t="str">
        <f>IF(Dosen!B12="","-",IF(LEN(Dosen!B12)&lt;&gt;10,"Cek lagi",IF(VALUE(Dosen!B12)&lt;0,"Cek lagi","OK")))</f>
        <v>-</v>
      </c>
      <c r="C12" s="16" t="str">
        <f>IF(Dosen!C12="","-",IF(LEN(Dosen!C12)&lt;4,"Cek lagi","OK"))</f>
        <v>OK</v>
      </c>
      <c r="D12" s="16" t="str">
        <f>IF(Dosen!D12="","-",IF(LEN(Dosen!D12)&lt;2,"Cek lagi","OK"))</f>
        <v>OK</v>
      </c>
      <c r="E12" s="16" t="str">
        <f>IF(Dosen!E12="","-",IF(LEN(Dosen!E12)&lt;2,"Cek lagi","OK"))</f>
        <v>OK</v>
      </c>
      <c r="F12" s="16" t="str">
        <f>IF(Dosen!F12="","-",IF(Dosen!F12=0,"OK",IF(Dosen!F12=1,"OK","Tidak valid")))</f>
        <v>OK</v>
      </c>
      <c r="G12" s="16" t="str">
        <f>IF(Dosen!G12="","-",IF(LEN(Dosen!G12)&lt;4,"Cek lagi","OK"))</f>
        <v>OK</v>
      </c>
      <c r="H12" s="16" t="str">
        <f>IF(Dosen!H12="","-",IF(Dosen!H12&gt;31,"Tanggal tidak valid",IF(Dosen!H12&lt;1,"Tanggal tidak valid","OK")))</f>
        <v>OK</v>
      </c>
      <c r="I12" s="16" t="str">
        <f>IF(Dosen!I12="","-",IF(Dosen!I12&gt;12,"Bulan tidak valid",IF(Dosen!I12&lt;1,"Bulan tidak valid","OK")))</f>
        <v>OK</v>
      </c>
      <c r="J12" s="16" t="str">
        <f>IF(Dosen!J12="","-",IF(Dosen!J12&gt;2001,"Tahun tidak valid",IF(Dosen!J12&lt;1900,"Tahun tidak valid","OK")))</f>
        <v>OK</v>
      </c>
      <c r="K12" s="16" t="str">
        <f>IF(Dosen!K12="","-",IF(LEN(Dosen!K12)&lt;16,"Tidak valid","OK"))</f>
        <v>OK</v>
      </c>
      <c r="L12" s="16" t="str">
        <f>IF(Dosen!L12="","-",IF(LEN(Dosen!L12)&lt;4,"Cek lagi","OK"))</f>
        <v>-</v>
      </c>
      <c r="M12" s="16" t="str">
        <f>IF(Dosen!M12="","-",IF(Dosen!M12&gt;2,"Tidak valid",IF(Dosen!M12&lt;1,"Tidak valid","OK")))</f>
        <v>OK</v>
      </c>
      <c r="N12" s="16" t="str">
        <f>IF(Dosen!M12="",IF(Dosen!N12&lt;&gt;"","Harap dikosongkan","-"),IF(Dosen!M12=2,IF(Dosen!N12="","OK","Harap dikosongkan"),IF(Dosen!M12=1,IF(Dosen!N12="","Harap diisi",IF(Dosen!N12&gt;"10","Tidak valid",IF(Dosen!N12&lt;"01","Tidak valid","OK"))))))</f>
        <v>OK</v>
      </c>
      <c r="O12" s="16" t="str">
        <f>IF(Dosen!O12="","-",IF(Dosen!O12&gt;4,"Tidak valid","OK"))</f>
        <v>OK</v>
      </c>
      <c r="P12" s="16" t="str">
        <f>IF(Dosen!P12="","-",IF(LEN(Dosen!P12)&lt;4,"Cek lagi","OK"))</f>
        <v>-</v>
      </c>
      <c r="Q12" s="16" t="str">
        <f>IF(Dosen!Q12="","-",IF(Dosen!Q12&gt;31,"Tanggal tidak valid",IF(Dosen!Q12&lt;1,"Tanggal tidak valid","OK")))</f>
        <v>-</v>
      </c>
      <c r="R12" s="16" t="str">
        <f>IF(Dosen!R12="","-",IF(Dosen!R12&gt;12,"Bulan tidak valid",IF(Dosen!R12&lt;1,"Bulan tidak valid","OK")))</f>
        <v>-</v>
      </c>
      <c r="S12" s="16" t="str">
        <f>IF(Dosen!S12="","-",IF(Dosen!S12&gt;2016,"Tahun tidak valid",IF(Dosen!S12&lt;1900,"Tahun tidak valid","OK")))</f>
        <v>-</v>
      </c>
      <c r="T12" s="16" t="str">
        <f>IF(Dosen!T12="","-",IF(LEN(Dosen!T12)&lt;4,"Cek lagi","OK"))</f>
        <v>-</v>
      </c>
      <c r="U12" s="16" t="str">
        <f>IF(Dosen!U12="","-",IF(Dosen!U12&gt;31,"Tanggal tidak valid",IF(Dosen!U12&lt;1,"Tanggal tidak valid","OK")))</f>
        <v>-</v>
      </c>
      <c r="V12" s="16" t="str">
        <f>IF(Dosen!V12="","-",IF(Dosen!V12&gt;12,"Bulan tidak valid",IF(Dosen!V12&lt;1,"Bulan tidak valid","OK")))</f>
        <v>-</v>
      </c>
      <c r="W12" s="16" t="str">
        <f>IF(Dosen!W12="","-",IF(Dosen!W12&gt;2016,"Tahun tidak valid",IF(Dosen!W12&lt;1900,"Tahun tidak valid","OK")))</f>
        <v>-</v>
      </c>
      <c r="X12" s="16" t="str">
        <f>IF(Dosen!X12="","-",IF(Dosen!X12&gt;6,"Tidak valid",IF(Dosen!X12&lt;1,"Tidak valid","OK")))</f>
        <v>OK</v>
      </c>
      <c r="Y12" s="16" t="str">
        <f>IF(Dosen!Y12="","-",IF(Dosen!Y12&gt;5,"Tidak valid",IF(Dosen!Y12&lt;1,"Tidak valid","OK")))</f>
        <v>OK</v>
      </c>
      <c r="Z12" s="16" t="str">
        <f>IF(Dosen!Z12="","-",IF(Dosen!Z12&gt;5,"Tidak valid",IF(Dosen!Z12&lt;1,"Tidak valid","OK")))</f>
        <v>OK</v>
      </c>
      <c r="AA12" s="16" t="str">
        <f>IF(Dosen!AA12="","-",IF(Dosen!AA12&gt;8,"Tidak valid",IF(Dosen!AA12&lt;1,"Tidak valid","OK")))</f>
        <v>OK</v>
      </c>
      <c r="AB12" s="16" t="str">
        <f>IF(Dosen!AB12="","-",IF(LEN(Dosen!AB12)&lt;4,"Cek lagi","OK"))</f>
        <v>OK</v>
      </c>
      <c r="AC12" s="16" t="str">
        <f>IF(Dosen!AC12="","-",IF(LEN(Dosen!AC12)&lt;4,"Cek lagi","OK"))</f>
        <v>OK</v>
      </c>
      <c r="AD12" s="16" t="str">
        <f>IF(Dosen!AD12="","-",IF(Dosen!AD12&gt;40,"Cek lagi",IF(Dosen!AD12&lt;1,"Cek lagi","OK")))</f>
        <v>OK</v>
      </c>
      <c r="AE12" s="16" t="str">
        <f>IF(Dosen!AE12="","-",IF(Dosen!AE12&gt;9,"Cek lagi",IF(Dosen!AE12&lt;1,"Cek lagi","OK")))</f>
        <v>OK</v>
      </c>
      <c r="AF12" s="16" t="str">
        <f>IF(Dosen!AE12="",IF(Dosen!AF12="","-","Harap dikosongkan"),IF(Dosen!AF12="","-",IF(Dosen!AF12&gt;40,"Cek lagi",IF(Dosen!AF12&lt;1,"Cek lagi","OK"))))</f>
        <v>OK</v>
      </c>
      <c r="AG12" s="16" t="str">
        <f>IF(Dosen!AG12="","-",IF(Dosen!AG12&gt;"22","Tidak valid",IF(Dosen!AG12&lt;"01","Tidak valid","OK")))</f>
        <v>OK</v>
      </c>
      <c r="AH12" s="16" t="str">
        <f>IF(Dosen!AH12="","-",IF(Dosen!AH12&gt;7,"Tidak valid",IF(Dosen!AH12&lt;1,"Tidak valid","OK")))</f>
        <v>OK</v>
      </c>
      <c r="AI12" s="16" t="str">
        <f>IF(Dosen!AH12="",IF(Dosen!AI12="","-","Cek lagi"),IF(Dosen!AH12=1,IF(Dosen!AI12="","OK","Harap dikosongkan"),IF(Dosen!AH12&gt;1,IF(Dosen!AI12="","Harap diisi",IF(LEN(Dosen!AI12)&lt;4,"Cek lagi","OK")))))</f>
        <v>OK</v>
      </c>
      <c r="AJ12" s="16" t="str">
        <f>IF(Dosen!AJ12="","-",IF(Dosen!AJ12&gt;31,"Tanggal tidak valid",IF(Dosen!AJ12&lt;1,"Tanggal tidak valid","OK")))</f>
        <v>OK</v>
      </c>
      <c r="AK12" s="16" t="str">
        <f>IF(Dosen!AK12="","-",IF(Dosen!AK12&gt;12,"Bulan tidak valid",IF(Dosen!AK12&lt;1,"Bulan tidak valid","OK")))</f>
        <v>OK</v>
      </c>
      <c r="AL12" s="16" t="str">
        <f>IF(Dosen!AL12="","-",IF(Dosen!AL12&gt;2016,"Tahun tidak valid",IF(Dosen!AL12&lt;1900,"Tahun tidak valid","OK")))</f>
        <v>OK</v>
      </c>
      <c r="AM12" s="16" t="str">
        <f>IF(Dosen!AM12="","-",IF(Dosen!AM12&gt;3,"Tidak valid",IF(Dosen!AM12&lt;1,"Tidak valid","OK")))</f>
        <v>OK</v>
      </c>
      <c r="AN12" s="16" t="str">
        <f>IF(Dosen!AM12="",IF(Dosen!AN12&lt;&gt;"","Harap dikosongkan","-"),IF(Dosen!AM12&lt;&gt;1,IF(Dosen!AN12="","OK","Harap dikosongkan"),IF(Dosen!AN12="","Harap diisi",IF(Dosen!AN12&gt;2016,"Cek lagi",IF(Dosen!AN12&lt;2005,"Cek lagi","OK")))))</f>
        <v>OK</v>
      </c>
      <c r="AO12" s="16" t="str">
        <f>IF(Dosen!AM12="","-",IF(Dosen!AM12&lt;&gt;1,IF(Dosen!AO12="","OK","Harap dikosongkan"),IF(Dosen!AO12="","Harap diisi",IF(Dosen!AO12&gt;1,"Tidak valid","OK"))))</f>
        <v>OK</v>
      </c>
      <c r="AP12" s="16" t="str">
        <f>IF(Dosen!AM12="","-",IF(Dosen!AM12&lt;&gt;1,IF(Dosen!AP12="","OK","Harap dikosongkan"),IF(Dosen!AO12=0,IF(Dosen!AP12="","OK","Harap dikosongkan"),IF(Dosen!AO12="",IF(Dosen!AP12="","-","Harap dikosongkan"),IF(Dosen!AO12=0,IF(Dosen!AP12="","OK","Harap dikosongkan"),IF(Dosen!AP12="","Harap diisi",IF(Dosen!AP12&gt;20000000,"Cek lagi",IF(Dosen!AP12&lt;0,"Cek lagi","OK"))))))))</f>
        <v>OK</v>
      </c>
      <c r="AQ12" s="16" t="str">
        <f>IF(VALUE(Dosen!AQ12)&gt;0,"OK","-")</f>
        <v>OK</v>
      </c>
      <c r="AR12" s="16" t="str">
        <f>IF(VALUE(Dosen!AR12)&gt;0,"OK","-")</f>
        <v>OK</v>
      </c>
      <c r="AS12" s="16" t="str">
        <f>IF(VALUE(Dosen!AS12)&gt;0,"OK","-")</f>
        <v>-</v>
      </c>
      <c r="AT12" s="16" t="str">
        <f>IF(Dosen!AT12="","-",IF(LEN(Dosen!AT12)&lt;5,"Cek lagi","OK"))</f>
        <v>OK</v>
      </c>
      <c r="AU12" s="16" t="str">
        <f>IF(Dosen!AU12="","-",IF(LEN(Dosen!AU12)&lt;4,"Cek lagi","OK"))</f>
        <v>OK</v>
      </c>
      <c r="AV12" s="16" t="str">
        <f>IF(Dosen!AV12="","-",IF(Dosen!AV12&gt;92,"Tidak valid",IF(Dosen!AV12&lt;11,"Tidak valid","OK")))</f>
        <v>OK</v>
      </c>
      <c r="AW12" s="16" t="str">
        <f>IF(Dosen!AW12="","-",IF(LEN(Dosen!AW12)&lt;4,"Cek lagi","OK"))</f>
        <v>OK</v>
      </c>
    </row>
    <row r="13" spans="1:50" ht="15" customHeight="1">
      <c r="A13" s="16" t="str">
        <f>IF(Dosen!A13="","-",IF(LEN(Dosen!A13)&lt;&gt;18,"Cek lagi",IF(VALUE(Dosen!A13)&lt;0,"Cek lagi","OK")))</f>
        <v>-</v>
      </c>
      <c r="B13" s="16" t="str">
        <f>IF(Dosen!B13="","-",IF(LEN(Dosen!B13)&lt;&gt;10,"Cek lagi",IF(VALUE(Dosen!B13)&lt;0,"Cek lagi","OK")))</f>
        <v>OK</v>
      </c>
      <c r="C13" s="16" t="str">
        <f>IF(Dosen!C13="","-",IF(LEN(Dosen!C13)&lt;4,"Cek lagi","OK"))</f>
        <v>OK</v>
      </c>
      <c r="D13" s="16" t="str">
        <f>IF(Dosen!D13="","-",IF(LEN(Dosen!D13)&lt;2,"Cek lagi","OK"))</f>
        <v>-</v>
      </c>
      <c r="E13" s="16" t="str">
        <f>IF(Dosen!E13="","-",IF(LEN(Dosen!E13)&lt;2,"Cek lagi","OK"))</f>
        <v>OK</v>
      </c>
      <c r="F13" s="16" t="str">
        <f>IF(Dosen!F13="","-",IF(Dosen!F13=0,"OK",IF(Dosen!F13=1,"OK","Tidak valid")))</f>
        <v>OK</v>
      </c>
      <c r="G13" s="16" t="str">
        <f>IF(Dosen!G13="","-",IF(LEN(Dosen!G13)&lt;4,"Cek lagi","OK"))</f>
        <v>OK</v>
      </c>
      <c r="H13" s="16" t="str">
        <f>IF(Dosen!H13="","-",IF(Dosen!H13&gt;31,"Tanggal tidak valid",IF(Dosen!H13&lt;1,"Tanggal tidak valid","OK")))</f>
        <v>OK</v>
      </c>
      <c r="I13" s="16" t="str">
        <f>IF(Dosen!I13="","-",IF(Dosen!I13&gt;12,"Bulan tidak valid",IF(Dosen!I13&lt;1,"Bulan tidak valid","OK")))</f>
        <v>OK</v>
      </c>
      <c r="J13" s="16" t="str">
        <f>IF(Dosen!J13="","-",IF(Dosen!J13&gt;2001,"Tahun tidak valid",IF(Dosen!J13&lt;1900,"Tahun tidak valid","OK")))</f>
        <v>OK</v>
      </c>
      <c r="K13" s="16" t="str">
        <f>IF(Dosen!K13="","-",IF(LEN(Dosen!K13)&lt;16,"Tidak valid","OK"))</f>
        <v>OK</v>
      </c>
      <c r="L13" s="16" t="str">
        <f>IF(Dosen!L13="","-",IF(LEN(Dosen!L13)&lt;4,"Cek lagi","OK"))</f>
        <v>OK</v>
      </c>
      <c r="M13" s="16" t="str">
        <f>IF(Dosen!M13="","-",IF(Dosen!M13&gt;2,"Tidak valid",IF(Dosen!M13&lt;1,"Tidak valid","OK")))</f>
        <v>OK</v>
      </c>
      <c r="N13" s="16" t="str">
        <f>IF(Dosen!M13="",IF(Dosen!N13&lt;&gt;"","Harap dikosongkan","-"),IF(Dosen!M13=2,IF(Dosen!N13="","OK","Harap dikosongkan"),IF(Dosen!M13=1,IF(Dosen!N13="","Harap diisi",IF(Dosen!N13&gt;"10","Tidak valid",IF(Dosen!N13&lt;"01","Tidak valid","OK"))))))</f>
        <v>OK</v>
      </c>
      <c r="O13" s="16" t="str">
        <f>IF(Dosen!O13="","-",IF(Dosen!O13&gt;4,"Tidak valid","OK"))</f>
        <v>OK</v>
      </c>
      <c r="P13" s="16" t="str">
        <f>IF(Dosen!P13="","-",IF(LEN(Dosen!P13)&lt;4,"Cek lagi","OK"))</f>
        <v>OK</v>
      </c>
      <c r="Q13" s="16" t="str">
        <f>IF(Dosen!Q13="","-",IF(Dosen!Q13&gt;31,"Tanggal tidak valid",IF(Dosen!Q13&lt;1,"Tanggal tidak valid","OK")))</f>
        <v>OK</v>
      </c>
      <c r="R13" s="16" t="str">
        <f>IF(Dosen!R13="","-",IF(Dosen!R13&gt;12,"Bulan tidak valid",IF(Dosen!R13&lt;1,"Bulan tidak valid","OK")))</f>
        <v>OK</v>
      </c>
      <c r="S13" s="16" t="str">
        <f>IF(Dosen!S13="","-",IF(Dosen!S13&gt;2016,"Tahun tidak valid",IF(Dosen!S13&lt;1900,"Tahun tidak valid","OK")))</f>
        <v>OK</v>
      </c>
      <c r="T13" s="16" t="str">
        <f>IF(Dosen!T13="","-",IF(LEN(Dosen!T13)&lt;4,"Cek lagi","OK"))</f>
        <v>-</v>
      </c>
      <c r="U13" s="16" t="str">
        <f>IF(Dosen!U13="","-",IF(Dosen!U13&gt;31,"Tanggal tidak valid",IF(Dosen!U13&lt;1,"Tanggal tidak valid","OK")))</f>
        <v>-</v>
      </c>
      <c r="V13" s="16" t="str">
        <f>IF(Dosen!V13="","-",IF(Dosen!V13&gt;12,"Bulan tidak valid",IF(Dosen!V13&lt;1,"Bulan tidak valid","OK")))</f>
        <v>-</v>
      </c>
      <c r="W13" s="16" t="str">
        <f>IF(Dosen!W13="","-",IF(Dosen!W13&gt;2016,"Tahun tidak valid",IF(Dosen!W13&lt;1900,"Tahun tidak valid","OK")))</f>
        <v>-</v>
      </c>
      <c r="X13" s="16" t="str">
        <f>IF(Dosen!X13="","-",IF(Dosen!X13&gt;6,"Tidak valid",IF(Dosen!X13&lt;1,"Tidak valid","OK")))</f>
        <v>OK</v>
      </c>
      <c r="Y13" s="16" t="str">
        <f>IF(Dosen!Y13="","-",IF(Dosen!Y13&gt;5,"Tidak valid",IF(Dosen!Y13&lt;1,"Tidak valid","OK")))</f>
        <v>OK</v>
      </c>
      <c r="Z13" s="16" t="str">
        <f>IF(Dosen!Z13="","-",IF(Dosen!Z13&gt;5,"Tidak valid",IF(Dosen!Z13&lt;1,"Tidak valid","OK")))</f>
        <v>OK</v>
      </c>
      <c r="AA13" s="16" t="str">
        <f>IF(Dosen!AA13="","-",IF(Dosen!AA13&gt;8,"Tidak valid",IF(Dosen!AA13&lt;1,"Tidak valid","OK")))</f>
        <v>OK</v>
      </c>
      <c r="AB13" s="16" t="str">
        <f>IF(Dosen!AB13="","-",IF(LEN(Dosen!AB13)&lt;4,"Cek lagi","OK"))</f>
        <v>OK</v>
      </c>
      <c r="AC13" s="16" t="str">
        <f>IF(Dosen!AC13="","-",IF(LEN(Dosen!AC13)&lt;4,"Cek lagi","OK"))</f>
        <v>OK</v>
      </c>
      <c r="AD13" s="16" t="str">
        <f>IF(Dosen!AD13="","-",IF(Dosen!AD13&gt;40,"Cek lagi",IF(Dosen!AD13&lt;1,"Cek lagi","OK")))</f>
        <v>OK</v>
      </c>
      <c r="AE13" s="16" t="str">
        <f>IF(Dosen!AE13="","-",IF(Dosen!AE13&gt;9,"Cek lagi",IF(Dosen!AE13&lt;1,"Cek lagi","OK")))</f>
        <v>OK</v>
      </c>
      <c r="AF13" s="16" t="str">
        <f>IF(Dosen!AE13="",IF(Dosen!AF13="","-","Harap dikosongkan"),IF(Dosen!AF13="","-",IF(Dosen!AF13&gt;40,"Cek lagi",IF(Dosen!AF13&lt;1,"Cek lagi","OK"))))</f>
        <v>OK</v>
      </c>
      <c r="AG13" s="16" t="str">
        <f>IF(Dosen!AG13="","-",IF(Dosen!AG13&gt;"22","Tidak valid",IF(Dosen!AG13&lt;"01","Tidak valid","OK")))</f>
        <v>-</v>
      </c>
      <c r="AH13" s="16" t="str">
        <f>IF(Dosen!AH13="","-",IF(Dosen!AH13&gt;7,"Tidak valid",IF(Dosen!AH13&lt;1,"Tidak valid","OK")))</f>
        <v>OK</v>
      </c>
      <c r="AI13" s="16" t="str">
        <f>IF(Dosen!AH13="",IF(Dosen!AI13="","-","Cek lagi"),IF(Dosen!AH13=1,IF(Dosen!AI13="","OK","Harap dikosongkan"),IF(Dosen!AH13&gt;1,IF(Dosen!AI13="","Harap diisi",IF(LEN(Dosen!AI13)&lt;4,"Cek lagi","OK")))))</f>
        <v>OK</v>
      </c>
      <c r="AJ13" s="16" t="str">
        <f>IF(Dosen!AJ13="","-",IF(Dosen!AJ13&gt;31,"Tanggal tidak valid",IF(Dosen!AJ13&lt;1,"Tanggal tidak valid","OK")))</f>
        <v>OK</v>
      </c>
      <c r="AK13" s="16" t="str">
        <f>IF(Dosen!AK13="","-",IF(Dosen!AK13&gt;12,"Bulan tidak valid",IF(Dosen!AK13&lt;1,"Bulan tidak valid","OK")))</f>
        <v>OK</v>
      </c>
      <c r="AL13" s="16" t="str">
        <f>IF(Dosen!AL13="","-",IF(Dosen!AL13&gt;2016,"Tahun tidak valid",IF(Dosen!AL13&lt;1900,"Tahun tidak valid","OK")))</f>
        <v>OK</v>
      </c>
      <c r="AM13" s="16" t="str">
        <f>IF(Dosen!AM13="","-",IF(Dosen!AM13&gt;3,"Tidak valid",IF(Dosen!AM13&lt;1,"Tidak valid","OK")))</f>
        <v>OK</v>
      </c>
      <c r="AN13" s="16" t="str">
        <f>IF(Dosen!AM13="",IF(Dosen!AN13&lt;&gt;"","Harap dikosongkan","-"),IF(Dosen!AM13&lt;&gt;1,IF(Dosen!AN13="","OK","Harap dikosongkan"),IF(Dosen!AN13="","Harap diisi",IF(Dosen!AN13&gt;2016,"Cek lagi",IF(Dosen!AN13&lt;2005,"Cek lagi","OK")))))</f>
        <v>OK</v>
      </c>
      <c r="AO13" s="16" t="str">
        <f>IF(Dosen!AM13="","-",IF(Dosen!AM13&lt;&gt;1,IF(Dosen!AO13="","OK","Harap dikosongkan"),IF(Dosen!AO13="","Harap diisi",IF(Dosen!AO13&gt;1,"Tidak valid","OK"))))</f>
        <v>OK</v>
      </c>
      <c r="AP13" s="16" t="str">
        <f>IF(Dosen!AM13="","-",IF(Dosen!AM13&lt;&gt;1,IF(Dosen!AP13="","OK","Harap dikosongkan"),IF(Dosen!AO13=0,IF(Dosen!AP13="","OK","Harap dikosongkan"),IF(Dosen!AO13="",IF(Dosen!AP13="","-","Harap dikosongkan"),IF(Dosen!AO13=0,IF(Dosen!AP13="","OK","Harap dikosongkan"),IF(Dosen!AP13="","Harap diisi",IF(Dosen!AP13&gt;20000000,"Cek lagi",IF(Dosen!AP13&lt;0,"Cek lagi","OK"))))))))</f>
        <v>OK</v>
      </c>
      <c r="AQ13" s="16" t="str">
        <f>IF(VALUE(Dosen!AQ13)&gt;0,"OK","-")</f>
        <v>-</v>
      </c>
      <c r="AR13" s="16" t="str">
        <f>IF(VALUE(Dosen!AR13)&gt;0,"OK","-")</f>
        <v>-</v>
      </c>
      <c r="AS13" s="16" t="str">
        <f>IF(VALUE(Dosen!AS13)&gt;0,"OK","-")</f>
        <v>-</v>
      </c>
      <c r="AT13" s="16" t="str">
        <f>IF(Dosen!AT13="","-",IF(LEN(Dosen!AT13)&lt;5,"Cek lagi","OK"))</f>
        <v>OK</v>
      </c>
      <c r="AU13" s="16" t="str">
        <f>IF(Dosen!AU13="","-",IF(LEN(Dosen!AU13)&lt;4,"Cek lagi","OK"))</f>
        <v>OK</v>
      </c>
      <c r="AV13" s="16" t="str">
        <f>IF(Dosen!AV13="","-",IF(Dosen!AV13&gt;92,"Tidak valid",IF(Dosen!AV13&lt;11,"Tidak valid","OK")))</f>
        <v>OK</v>
      </c>
      <c r="AW13" s="16" t="str">
        <f>IF(Dosen!AW13="","-",IF(LEN(Dosen!AW13)&lt;4,"Cek lagi","OK"))</f>
        <v>OK</v>
      </c>
    </row>
    <row r="14" spans="1:50" ht="15" customHeight="1">
      <c r="A14" s="16" t="str">
        <f>IF(Dosen!A14="","-",IF(LEN(Dosen!A14)&lt;&gt;18,"Cek lagi",IF(VALUE(Dosen!A14)&lt;0,"Cek lagi","OK")))</f>
        <v>-</v>
      </c>
      <c r="B14" s="16" t="str">
        <f>IF(Dosen!B14="","-",IF(LEN(Dosen!B14)&lt;&gt;10,"Cek lagi",IF(VALUE(Dosen!B14)&lt;0,"Cek lagi","OK")))</f>
        <v>OK</v>
      </c>
      <c r="C14" s="16" t="str">
        <f>IF(Dosen!C14="","-",IF(LEN(Dosen!C14)&lt;4,"Cek lagi","OK"))</f>
        <v>OK</v>
      </c>
      <c r="D14" s="16" t="str">
        <f>IF(Dosen!D14="","-",IF(LEN(Dosen!D14)&lt;2,"Cek lagi","OK"))</f>
        <v>-</v>
      </c>
      <c r="E14" s="16" t="str">
        <f>IF(Dosen!E14="","-",IF(LEN(Dosen!E14)&lt;2,"Cek lagi","OK"))</f>
        <v>OK</v>
      </c>
      <c r="F14" s="16" t="str">
        <f>IF(Dosen!F14="","-",IF(Dosen!F14=0,"OK",IF(Dosen!F14=1,"OK","Tidak valid")))</f>
        <v>OK</v>
      </c>
      <c r="G14" s="16" t="str">
        <f>IF(Dosen!G14="","-",IF(LEN(Dosen!G14)&lt;4,"Cek lagi","OK"))</f>
        <v>OK</v>
      </c>
      <c r="H14" s="16" t="str">
        <f>IF(Dosen!H14="","-",IF(Dosen!H14&gt;31,"Tanggal tidak valid",IF(Dosen!H14&lt;1,"Tanggal tidak valid","OK")))</f>
        <v>OK</v>
      </c>
      <c r="I14" s="16" t="str">
        <f>IF(Dosen!I14="","-",IF(Dosen!I14&gt;12,"Bulan tidak valid",IF(Dosen!I14&lt;1,"Bulan tidak valid","OK")))</f>
        <v>OK</v>
      </c>
      <c r="J14" s="16" t="str">
        <f>IF(Dosen!J14="","-",IF(Dosen!J14&gt;2001,"Tahun tidak valid",IF(Dosen!J14&lt;1900,"Tahun tidak valid","OK")))</f>
        <v>OK</v>
      </c>
      <c r="K14" s="16" t="str">
        <f>IF(Dosen!K14="","-",IF(LEN(Dosen!K14)&lt;16,"Tidak valid","OK"))</f>
        <v>OK</v>
      </c>
      <c r="L14" s="16" t="str">
        <f>IF(Dosen!L14="","-",IF(LEN(Dosen!L14)&lt;4,"Cek lagi","OK"))</f>
        <v>OK</v>
      </c>
      <c r="M14" s="16" t="str">
        <f>IF(Dosen!M14="","-",IF(Dosen!M14&gt;2,"Tidak valid",IF(Dosen!M14&lt;1,"Tidak valid","OK")))</f>
        <v>OK</v>
      </c>
      <c r="N14" s="16" t="str">
        <f>IF(Dosen!M14="",IF(Dosen!N14&lt;&gt;"","Harap dikosongkan","-"),IF(Dosen!M14=2,IF(Dosen!N14="","OK","Harap dikosongkan"),IF(Dosen!M14=1,IF(Dosen!N14="","Harap diisi",IF(Dosen!N14&gt;"10","Tidak valid",IF(Dosen!N14&lt;"01","Tidak valid","OK"))))))</f>
        <v>OK</v>
      </c>
      <c r="O14" s="16" t="str">
        <f>IF(Dosen!O14="","-",IF(Dosen!O14&gt;4,"Tidak valid","OK"))</f>
        <v>OK</v>
      </c>
      <c r="P14" s="16" t="str">
        <f>IF(Dosen!P14="","-",IF(LEN(Dosen!P14)&lt;4,"Cek lagi","OK"))</f>
        <v>-</v>
      </c>
      <c r="Q14" s="16" t="str">
        <f>IF(Dosen!Q14="","-",IF(Dosen!Q14&gt;31,"Tanggal tidak valid",IF(Dosen!Q14&lt;1,"Tanggal tidak valid","OK")))</f>
        <v>-</v>
      </c>
      <c r="R14" s="16" t="str">
        <f>IF(Dosen!R14="","-",IF(Dosen!R14&gt;12,"Bulan tidak valid",IF(Dosen!R14&lt;1,"Bulan tidak valid","OK")))</f>
        <v>-</v>
      </c>
      <c r="S14" s="16" t="str">
        <f>IF(Dosen!S14="","-",IF(Dosen!S14&gt;2016,"Tahun tidak valid",IF(Dosen!S14&lt;1900,"Tahun tidak valid","OK")))</f>
        <v>-</v>
      </c>
      <c r="T14" s="16" t="str">
        <f>IF(Dosen!T14="","-",IF(LEN(Dosen!T14)&lt;4,"Cek lagi","OK"))</f>
        <v>OK</v>
      </c>
      <c r="U14" s="16" t="str">
        <f>IF(Dosen!U14="","-",IF(Dosen!U14&gt;31,"Tanggal tidak valid",IF(Dosen!U14&lt;1,"Tanggal tidak valid","OK")))</f>
        <v>OK</v>
      </c>
      <c r="V14" s="16" t="str">
        <f>IF(Dosen!V14="","-",IF(Dosen!V14&gt;12,"Bulan tidak valid",IF(Dosen!V14&lt;1,"Bulan tidak valid","OK")))</f>
        <v>OK</v>
      </c>
      <c r="W14" s="16" t="str">
        <f>IF(Dosen!W14="","-",IF(Dosen!W14&gt;2016,"Tahun tidak valid",IF(Dosen!W14&lt;1900,"Tahun tidak valid","OK")))</f>
        <v>OK</v>
      </c>
      <c r="X14" s="16" t="str">
        <f>IF(Dosen!X14="","-",IF(Dosen!X14&gt;6,"Tidak valid",IF(Dosen!X14&lt;1,"Tidak valid","OK")))</f>
        <v>OK</v>
      </c>
      <c r="Y14" s="16" t="str">
        <f>IF(Dosen!Y14="","-",IF(Dosen!Y14&gt;5,"Tidak valid",IF(Dosen!Y14&lt;1,"Tidak valid","OK")))</f>
        <v>OK</v>
      </c>
      <c r="Z14" s="16" t="str">
        <f>IF(Dosen!Z14="","-",IF(Dosen!Z14&gt;5,"Tidak valid",IF(Dosen!Z14&lt;1,"Tidak valid","OK")))</f>
        <v>OK</v>
      </c>
      <c r="AA14" s="16" t="str">
        <f>IF(Dosen!AA14="","-",IF(Dosen!AA14&gt;8,"Tidak valid",IF(Dosen!AA14&lt;1,"Tidak valid","OK")))</f>
        <v>OK</v>
      </c>
      <c r="AB14" s="16" t="str">
        <f>IF(Dosen!AB14="","-",IF(LEN(Dosen!AB14)&lt;4,"Cek lagi","OK"))</f>
        <v>OK</v>
      </c>
      <c r="AC14" s="16" t="str">
        <f>IF(Dosen!AC14="","-",IF(LEN(Dosen!AC14)&lt;4,"Cek lagi","OK"))</f>
        <v>OK</v>
      </c>
      <c r="AD14" s="16" t="str">
        <f>IF(Dosen!AD14="","-",IF(Dosen!AD14&gt;40,"Cek lagi",IF(Dosen!AD14&lt;1,"Cek lagi","OK")))</f>
        <v>OK</v>
      </c>
      <c r="AE14" s="16" t="str">
        <f>IF(Dosen!AE14="","-",IF(Dosen!AE14&gt;9,"Cek lagi",IF(Dosen!AE14&lt;1,"Cek lagi","OK")))</f>
        <v>OK</v>
      </c>
      <c r="AF14" s="16" t="str">
        <f>IF(Dosen!AE14="",IF(Dosen!AF14="","-","Harap dikosongkan"),IF(Dosen!AF14="","-",IF(Dosen!AF14&gt;40,"Cek lagi",IF(Dosen!AF14&lt;1,"Cek lagi","OK"))))</f>
        <v>OK</v>
      </c>
      <c r="AG14" s="16" t="str">
        <f>IF(Dosen!AG14="","-",IF(Dosen!AG14&gt;"22","Tidak valid",IF(Dosen!AG14&lt;"01","Tidak valid","OK")))</f>
        <v>-</v>
      </c>
      <c r="AH14" s="16" t="str">
        <f>IF(Dosen!AH14="","-",IF(Dosen!AH14&gt;7,"Tidak valid",IF(Dosen!AH14&lt;1,"Tidak valid","OK")))</f>
        <v>OK</v>
      </c>
      <c r="AI14" s="16" t="str">
        <f>IF(Dosen!AH14="",IF(Dosen!AI14="","-","Cek lagi"),IF(Dosen!AH14=1,IF(Dosen!AI14="","OK","Harap dikosongkan"),IF(Dosen!AH14&gt;1,IF(Dosen!AI14="","Harap diisi",IF(LEN(Dosen!AI14)&lt;4,"Cek lagi","OK")))))</f>
        <v>OK</v>
      </c>
      <c r="AJ14" s="16" t="str">
        <f>IF(Dosen!AJ14="","-",IF(Dosen!AJ14&gt;31,"Tanggal tidak valid",IF(Dosen!AJ14&lt;1,"Tanggal tidak valid","OK")))</f>
        <v>OK</v>
      </c>
      <c r="AK14" s="16" t="str">
        <f>IF(Dosen!AK14="","-",IF(Dosen!AK14&gt;12,"Bulan tidak valid",IF(Dosen!AK14&lt;1,"Bulan tidak valid","OK")))</f>
        <v>OK</v>
      </c>
      <c r="AL14" s="16" t="str">
        <f>IF(Dosen!AL14="","-",IF(Dosen!AL14&gt;2016,"Tahun tidak valid",IF(Dosen!AL14&lt;1900,"Tahun tidak valid","OK")))</f>
        <v>OK</v>
      </c>
      <c r="AM14" s="16" t="str">
        <f>IF(Dosen!AM14="","-",IF(Dosen!AM14&gt;3,"Tidak valid",IF(Dosen!AM14&lt;1,"Tidak valid","OK")))</f>
        <v>OK</v>
      </c>
      <c r="AN14" s="16" t="str">
        <f>IF(Dosen!AM14="",IF(Dosen!AN14&lt;&gt;"","Harap dikosongkan","-"),IF(Dosen!AM14&lt;&gt;1,IF(Dosen!AN14="","OK","Harap dikosongkan"),IF(Dosen!AN14="","Harap diisi",IF(Dosen!AN14&gt;2016,"Cek lagi",IF(Dosen!AN14&lt;2005,"Cek lagi","OK")))))</f>
        <v>OK</v>
      </c>
      <c r="AO14" s="16" t="str">
        <f>IF(Dosen!AM14="","-",IF(Dosen!AM14&lt;&gt;1,IF(Dosen!AO14="","OK","Harap dikosongkan"),IF(Dosen!AO14="","Harap diisi",IF(Dosen!AO14&gt;1,"Tidak valid","OK"))))</f>
        <v>OK</v>
      </c>
      <c r="AP14" s="16" t="str">
        <f>IF(Dosen!AM14="","-",IF(Dosen!AM14&lt;&gt;1,IF(Dosen!AP14="","OK","Harap dikosongkan"),IF(Dosen!AO14=0,IF(Dosen!AP14="","OK","Harap dikosongkan"),IF(Dosen!AO14="",IF(Dosen!AP14="","-","Harap dikosongkan"),IF(Dosen!AO14=0,IF(Dosen!AP14="","OK","Harap dikosongkan"),IF(Dosen!AP14="","Harap diisi",IF(Dosen!AP14&gt;20000000,"Cek lagi",IF(Dosen!AP14&lt;0,"Cek lagi","OK"))))))))</f>
        <v>OK</v>
      </c>
      <c r="AQ14" s="16" t="str">
        <f>IF(VALUE(Dosen!AQ14)&gt;0,"OK","-")</f>
        <v>-</v>
      </c>
      <c r="AR14" s="16" t="str">
        <f>IF(VALUE(Dosen!AR14)&gt;0,"OK","-")</f>
        <v>-</v>
      </c>
      <c r="AS14" s="16" t="str">
        <f>IF(VALUE(Dosen!AS14)&gt;0,"OK","-")</f>
        <v>-</v>
      </c>
      <c r="AT14" s="16" t="str">
        <f>IF(Dosen!AT14="","-",IF(LEN(Dosen!AT14)&lt;5,"Cek lagi","OK"))</f>
        <v>OK</v>
      </c>
      <c r="AU14" s="16" t="str">
        <f>IF(Dosen!AU14="","-",IF(LEN(Dosen!AU14)&lt;4,"Cek lagi","OK"))</f>
        <v>OK</v>
      </c>
      <c r="AV14" s="16" t="str">
        <f>IF(Dosen!AV14="","-",IF(Dosen!AV14&gt;92,"Tidak valid",IF(Dosen!AV14&lt;11,"Tidak valid","OK")))</f>
        <v>OK</v>
      </c>
      <c r="AW14" s="16" t="str">
        <f>IF(Dosen!AW14="","-",IF(LEN(Dosen!AW14)&lt;4,"Cek lagi","OK"))</f>
        <v>OK</v>
      </c>
    </row>
    <row r="15" spans="1:50" ht="15" customHeight="1">
      <c r="A15" s="16" t="str">
        <f>IF(Dosen!A15="","-",IF(LEN(Dosen!A15)&lt;&gt;18,"Cek lagi",IF(VALUE(Dosen!A15)&lt;0,"Cek lagi","OK")))</f>
        <v>-</v>
      </c>
      <c r="B15" s="16" t="str">
        <f>IF(Dosen!B15="","-",IF(LEN(Dosen!B15)&lt;&gt;10,"Cek lagi",IF(VALUE(Dosen!B15)&lt;0,"Cek lagi","OK")))</f>
        <v>OK</v>
      </c>
      <c r="C15" s="16" t="str">
        <f>IF(Dosen!C15="","-",IF(LEN(Dosen!C15)&lt;4,"Cek lagi","OK"))</f>
        <v>OK</v>
      </c>
      <c r="D15" s="16" t="str">
        <f>IF(Dosen!D15="","-",IF(LEN(Dosen!D15)&lt;2,"Cek lagi","OK"))</f>
        <v>-</v>
      </c>
      <c r="E15" s="16" t="str">
        <f>IF(Dosen!E15="","-",IF(LEN(Dosen!E15)&lt;2,"Cek lagi","OK"))</f>
        <v>OK</v>
      </c>
      <c r="F15" s="16" t="str">
        <f>IF(Dosen!F15="","-",IF(Dosen!F15=0,"OK",IF(Dosen!F15=1,"OK","Tidak valid")))</f>
        <v>OK</v>
      </c>
      <c r="G15" s="16" t="str">
        <f>IF(Dosen!G15="","-",IF(LEN(Dosen!G15)&lt;4,"Cek lagi","OK"))</f>
        <v>OK</v>
      </c>
      <c r="H15" s="16" t="str">
        <f>IF(Dosen!H15="","-",IF(Dosen!H15&gt;31,"Tanggal tidak valid",IF(Dosen!H15&lt;1,"Tanggal tidak valid","OK")))</f>
        <v>OK</v>
      </c>
      <c r="I15" s="16" t="str">
        <f>IF(Dosen!I15="","-",IF(Dosen!I15&gt;12,"Bulan tidak valid",IF(Dosen!I15&lt;1,"Bulan tidak valid","OK")))</f>
        <v>OK</v>
      </c>
      <c r="J15" s="16" t="str">
        <f>IF(Dosen!J15="","-",IF(Dosen!J15&gt;2001,"Tahun tidak valid",IF(Dosen!J15&lt;1900,"Tahun tidak valid","OK")))</f>
        <v>OK</v>
      </c>
      <c r="K15" s="16" t="str">
        <f>IF(Dosen!K15="","-",IF(LEN(Dosen!K15)&lt;16,"Tidak valid","OK"))</f>
        <v>OK</v>
      </c>
      <c r="L15" s="16" t="str">
        <f>IF(Dosen!L15="","-",IF(LEN(Dosen!L15)&lt;4,"Cek lagi","OK"))</f>
        <v>OK</v>
      </c>
      <c r="M15" s="16" t="str">
        <f>IF(Dosen!M15="","-",IF(Dosen!M15&gt;2,"Tidak valid",IF(Dosen!M15&lt;1,"Tidak valid","OK")))</f>
        <v>OK</v>
      </c>
      <c r="N15" s="16" t="str">
        <f>IF(Dosen!M15="",IF(Dosen!N15&lt;&gt;"","Harap dikosongkan","-"),IF(Dosen!M15=2,IF(Dosen!N15="","OK","Harap dikosongkan"),IF(Dosen!M15=1,IF(Dosen!N15="","Harap diisi",IF(Dosen!N15&gt;"10","Tidak valid",IF(Dosen!N15&lt;"01","Tidak valid","OK"))))))</f>
        <v>OK</v>
      </c>
      <c r="O15" s="16" t="str">
        <f>IF(Dosen!O15="","-",IF(Dosen!O15&gt;4,"Tidak valid","OK"))</f>
        <v>OK</v>
      </c>
      <c r="P15" s="16" t="str">
        <f>IF(Dosen!P15="","-",IF(LEN(Dosen!P15)&lt;4,"Cek lagi","OK"))</f>
        <v>OK</v>
      </c>
      <c r="Q15" s="16" t="str">
        <f>IF(Dosen!Q15="","-",IF(Dosen!Q15&gt;31,"Tanggal tidak valid",IF(Dosen!Q15&lt;1,"Tanggal tidak valid","OK")))</f>
        <v>OK</v>
      </c>
      <c r="R15" s="16" t="str">
        <f>IF(Dosen!R15="","-",IF(Dosen!R15&gt;12,"Bulan tidak valid",IF(Dosen!R15&lt;1,"Bulan tidak valid","OK")))</f>
        <v>OK</v>
      </c>
      <c r="S15" s="16" t="str">
        <f>IF(Dosen!S15="","-",IF(Dosen!S15&gt;2016,"Tahun tidak valid",IF(Dosen!S15&lt;1900,"Tahun tidak valid","OK")))</f>
        <v>OK</v>
      </c>
      <c r="T15" s="16" t="str">
        <f>IF(Dosen!T15="","-",IF(LEN(Dosen!T15)&lt;4,"Cek lagi","OK"))</f>
        <v>-</v>
      </c>
      <c r="U15" s="16" t="str">
        <f>IF(Dosen!U15="","-",IF(Dosen!U15&gt;31,"Tanggal tidak valid",IF(Dosen!U15&lt;1,"Tanggal tidak valid","OK")))</f>
        <v>-</v>
      </c>
      <c r="V15" s="16" t="str">
        <f>IF(Dosen!V15="","-",IF(Dosen!V15&gt;12,"Bulan tidak valid",IF(Dosen!V15&lt;1,"Bulan tidak valid","OK")))</f>
        <v>-</v>
      </c>
      <c r="W15" s="16" t="str">
        <f>IF(Dosen!W15="","-",IF(Dosen!W15&gt;2016,"Tahun tidak valid",IF(Dosen!W15&lt;1900,"Tahun tidak valid","OK")))</f>
        <v>-</v>
      </c>
      <c r="X15" s="16" t="str">
        <f>IF(Dosen!X15="","-",IF(Dosen!X15&gt;6,"Tidak valid",IF(Dosen!X15&lt;1,"Tidak valid","OK")))</f>
        <v>OK</v>
      </c>
      <c r="Y15" s="16" t="str">
        <f>IF(Dosen!Y15="","-",IF(Dosen!Y15&gt;5,"Tidak valid",IF(Dosen!Y15&lt;1,"Tidak valid","OK")))</f>
        <v>OK</v>
      </c>
      <c r="Z15" s="16" t="str">
        <f>IF(Dosen!Z15="","-",IF(Dosen!Z15&gt;5,"Tidak valid",IF(Dosen!Z15&lt;1,"Tidak valid","OK")))</f>
        <v>OK</v>
      </c>
      <c r="AA15" s="16" t="str">
        <f>IF(Dosen!AA15="","-",IF(Dosen!AA15&gt;8,"Tidak valid",IF(Dosen!AA15&lt;1,"Tidak valid","OK")))</f>
        <v>OK</v>
      </c>
      <c r="AB15" s="16" t="str">
        <f>IF(Dosen!AB15="","-",IF(LEN(Dosen!AB15)&lt;4,"Cek lagi","OK"))</f>
        <v>OK</v>
      </c>
      <c r="AC15" s="16" t="str">
        <f>IF(Dosen!AC15="","-",IF(LEN(Dosen!AC15)&lt;4,"Cek lagi","OK"))</f>
        <v>OK</v>
      </c>
      <c r="AD15" s="16" t="str">
        <f>IF(Dosen!AD15="","-",IF(Dosen!AD15&gt;40,"Cek lagi",IF(Dosen!AD15&lt;1,"Cek lagi","OK")))</f>
        <v>OK</v>
      </c>
      <c r="AE15" s="16" t="str">
        <f>IF(Dosen!AE15="","-",IF(Dosen!AE15&gt;9,"Cek lagi",IF(Dosen!AE15&lt;1,"Cek lagi","OK")))</f>
        <v>OK</v>
      </c>
      <c r="AF15" s="16" t="str">
        <f>IF(Dosen!AE15="",IF(Dosen!AF15="","-","Harap dikosongkan"),IF(Dosen!AF15="","-",IF(Dosen!AF15&gt;40,"Cek lagi",IF(Dosen!AF15&lt;1,"Cek lagi","OK"))))</f>
        <v>OK</v>
      </c>
      <c r="AG15" s="16" t="str">
        <f>IF(Dosen!AG15="","-",IF(Dosen!AG15&gt;"22","Tidak valid",IF(Dosen!AG15&lt;"01","Tidak valid","OK")))</f>
        <v>-</v>
      </c>
      <c r="AH15" s="16" t="str">
        <f>IF(Dosen!AH15="","-",IF(Dosen!AH15&gt;7,"Tidak valid",IF(Dosen!AH15&lt;1,"Tidak valid","OK")))</f>
        <v>OK</v>
      </c>
      <c r="AI15" s="16" t="str">
        <f>IF(Dosen!AH15="",IF(Dosen!AI15="","-","Cek lagi"),IF(Dosen!AH15=1,IF(Dosen!AI15="","OK","Harap dikosongkan"),IF(Dosen!AH15&gt;1,IF(Dosen!AI15="","Harap diisi",IF(LEN(Dosen!AI15)&lt;4,"Cek lagi","OK")))))</f>
        <v>OK</v>
      </c>
      <c r="AJ15" s="16" t="str">
        <f>IF(Dosen!AJ15="","-",IF(Dosen!AJ15&gt;31,"Tanggal tidak valid",IF(Dosen!AJ15&lt;1,"Tanggal tidak valid","OK")))</f>
        <v>-</v>
      </c>
      <c r="AK15" s="16" t="str">
        <f>IF(Dosen!AK15="","-",IF(Dosen!AK15&gt;12,"Bulan tidak valid",IF(Dosen!AK15&lt;1,"Bulan tidak valid","OK")))</f>
        <v>-</v>
      </c>
      <c r="AL15" s="16" t="str">
        <f>IF(Dosen!AL15="","-",IF(Dosen!AL15&gt;2016,"Tahun tidak valid",IF(Dosen!AL15&lt;1900,"Tahun tidak valid","OK")))</f>
        <v>OK</v>
      </c>
      <c r="AM15" s="16" t="str">
        <f>IF(Dosen!AM15="","-",IF(Dosen!AM15&gt;3,"Tidak valid",IF(Dosen!AM15&lt;1,"Tidak valid","OK")))</f>
        <v>OK</v>
      </c>
      <c r="AN15" s="16" t="str">
        <f>IF(Dosen!AM15="",IF(Dosen!AN15&lt;&gt;"","Harap dikosongkan","-"),IF(Dosen!AM15&lt;&gt;1,IF(Dosen!AN15="","OK","Harap dikosongkan"),IF(Dosen!AN15="","Harap diisi",IF(Dosen!AN15&gt;2016,"Cek lagi",IF(Dosen!AN15&lt;2005,"Cek lagi","OK")))))</f>
        <v>OK</v>
      </c>
      <c r="AO15" s="16" t="str">
        <f>IF(Dosen!AM15="","-",IF(Dosen!AM15&lt;&gt;1,IF(Dosen!AO15="","OK","Harap dikosongkan"),IF(Dosen!AO15="","Harap diisi",IF(Dosen!AO15&gt;1,"Tidak valid","OK"))))</f>
        <v>OK</v>
      </c>
      <c r="AP15" s="16" t="str">
        <f>IF(Dosen!AM15="","-",IF(Dosen!AM15&lt;&gt;1,IF(Dosen!AP15="","OK","Harap dikosongkan"),IF(Dosen!AO15=0,IF(Dosen!AP15="","OK","Harap dikosongkan"),IF(Dosen!AO15="",IF(Dosen!AP15="","-","Harap dikosongkan"),IF(Dosen!AO15=0,IF(Dosen!AP15="","OK","Harap dikosongkan"),IF(Dosen!AP15="","Harap diisi",IF(Dosen!AP15&gt;20000000,"Cek lagi",IF(Dosen!AP15&lt;0,"Cek lagi","OK"))))))))</f>
        <v>OK</v>
      </c>
      <c r="AQ15" s="16" t="str">
        <f>IF(VALUE(Dosen!AQ15)&gt;0,"OK","-")</f>
        <v>-</v>
      </c>
      <c r="AR15" s="16" t="str">
        <f>IF(VALUE(Dosen!AR15)&gt;0,"OK","-")</f>
        <v>-</v>
      </c>
      <c r="AS15" s="16" t="str">
        <f>IF(VALUE(Dosen!AS15)&gt;0,"OK","-")</f>
        <v>-</v>
      </c>
      <c r="AT15" s="16" t="str">
        <f>IF(Dosen!AT15="","-",IF(LEN(Dosen!AT15)&lt;5,"Cek lagi","OK"))</f>
        <v>OK</v>
      </c>
      <c r="AU15" s="16" t="str">
        <f>IF(Dosen!AU15="","-",IF(LEN(Dosen!AU15)&lt;4,"Cek lagi","OK"))</f>
        <v>OK</v>
      </c>
      <c r="AV15" s="16" t="str">
        <f>IF(Dosen!AV15="","-",IF(Dosen!AV15&gt;92,"Tidak valid",IF(Dosen!AV15&lt;11,"Tidak valid","OK")))</f>
        <v>OK</v>
      </c>
      <c r="AW15" s="16" t="str">
        <f>IF(Dosen!AW15="","-",IF(LEN(Dosen!AW15)&lt;4,"Cek lagi","OK"))</f>
        <v>OK</v>
      </c>
    </row>
    <row r="16" spans="1:50" ht="15" customHeight="1">
      <c r="A16" s="16" t="str">
        <f>IF(Dosen!A16="","-",IF(LEN(Dosen!A16)&lt;&gt;18,"Cek lagi",IF(VALUE(Dosen!A16)&lt;0,"Cek lagi","OK")))</f>
        <v>-</v>
      </c>
      <c r="B16" s="16" t="str">
        <f>IF(Dosen!B16="","-",IF(LEN(Dosen!B16)&lt;&gt;10,"Cek lagi",IF(VALUE(Dosen!B16)&lt;0,"Cek lagi","OK")))</f>
        <v>-</v>
      </c>
      <c r="C16" s="16" t="str">
        <f>IF(Dosen!C16="","-",IF(LEN(Dosen!C16)&lt;4,"Cek lagi","OK"))</f>
        <v>OK</v>
      </c>
      <c r="D16" s="16" t="str">
        <f>IF(Dosen!D16="","-",IF(LEN(Dosen!D16)&lt;2,"Cek lagi","OK"))</f>
        <v>-</v>
      </c>
      <c r="E16" s="16" t="str">
        <f>IF(Dosen!E16="","-",IF(LEN(Dosen!E16)&lt;2,"Cek lagi","OK"))</f>
        <v>OK</v>
      </c>
      <c r="F16" s="16" t="str">
        <f>IF(Dosen!F16="","-",IF(Dosen!F16=0,"OK",IF(Dosen!F16=1,"OK","Tidak valid")))</f>
        <v>OK</v>
      </c>
      <c r="G16" s="16" t="str">
        <f>IF(Dosen!G16="","-",IF(LEN(Dosen!G16)&lt;4,"Cek lagi","OK"))</f>
        <v>OK</v>
      </c>
      <c r="H16" s="16" t="str">
        <f>IF(Dosen!H16="","-",IF(Dosen!H16&gt;31,"Tanggal tidak valid",IF(Dosen!H16&lt;1,"Tanggal tidak valid","OK")))</f>
        <v>OK</v>
      </c>
      <c r="I16" s="16" t="str">
        <f>IF(Dosen!I16="","-",IF(Dosen!I16&gt;12,"Bulan tidak valid",IF(Dosen!I16&lt;1,"Bulan tidak valid","OK")))</f>
        <v>OK</v>
      </c>
      <c r="J16" s="16" t="str">
        <f>IF(Dosen!J16="","-",IF(Dosen!J16&gt;2001,"Tahun tidak valid",IF(Dosen!J16&lt;1900,"Tahun tidak valid","OK")))</f>
        <v>OK</v>
      </c>
      <c r="K16" s="16" t="str">
        <f>IF(Dosen!K16="","-",IF(LEN(Dosen!K16)&lt;16,"Tidak valid","OK"))</f>
        <v>-</v>
      </c>
      <c r="L16" s="16" t="str">
        <f>IF(Dosen!L16="","-",IF(LEN(Dosen!L16)&lt;4,"Cek lagi","OK"))</f>
        <v>-</v>
      </c>
      <c r="M16" s="16" t="str">
        <f>IF(Dosen!M16="","-",IF(Dosen!M16&gt;2,"Tidak valid",IF(Dosen!M16&lt;1,"Tidak valid","OK")))</f>
        <v>OK</v>
      </c>
      <c r="N16" s="16" t="str">
        <f>IF(Dosen!M16="",IF(Dosen!N16&lt;&gt;"","Harap dikosongkan","-"),IF(Dosen!M16=2,IF(Dosen!N16="","OK","Harap dikosongkan"),IF(Dosen!M16=1,IF(Dosen!N16="","Harap diisi",IF(Dosen!N16&gt;"10","Tidak valid",IF(Dosen!N16&lt;"01","Tidak valid","OK"))))))</f>
        <v>OK</v>
      </c>
      <c r="O16" s="16" t="str">
        <f>IF(Dosen!O16="","-",IF(Dosen!O16&gt;4,"Tidak valid","OK"))</f>
        <v>OK</v>
      </c>
      <c r="P16" s="16" t="str">
        <f>IF(Dosen!P16="","-",IF(LEN(Dosen!P16)&lt;4,"Cek lagi","OK"))</f>
        <v>-</v>
      </c>
      <c r="Q16" s="16" t="str">
        <f>IF(Dosen!Q16="","-",IF(Dosen!Q16&gt;31,"Tanggal tidak valid",IF(Dosen!Q16&lt;1,"Tanggal tidak valid","OK")))</f>
        <v>-</v>
      </c>
      <c r="R16" s="16" t="str">
        <f>IF(Dosen!R16="","-",IF(Dosen!R16&gt;12,"Bulan tidak valid",IF(Dosen!R16&lt;1,"Bulan tidak valid","OK")))</f>
        <v>-</v>
      </c>
      <c r="S16" s="16" t="str">
        <f>IF(Dosen!S16="","-",IF(Dosen!S16&gt;2016,"Tahun tidak valid",IF(Dosen!S16&lt;1900,"Tahun tidak valid","OK")))</f>
        <v>-</v>
      </c>
      <c r="T16" s="16" t="str">
        <f>IF(Dosen!T16="","-",IF(LEN(Dosen!T16)&lt;4,"Cek lagi","OK"))</f>
        <v>OK</v>
      </c>
      <c r="U16" s="16" t="str">
        <f>IF(Dosen!U16="","-",IF(Dosen!U16&gt;31,"Tanggal tidak valid",IF(Dosen!U16&lt;1,"Tanggal tidak valid","OK")))</f>
        <v>OK</v>
      </c>
      <c r="V16" s="16" t="str">
        <f>IF(Dosen!V16="","-",IF(Dosen!V16&gt;12,"Bulan tidak valid",IF(Dosen!V16&lt;1,"Bulan tidak valid","OK")))</f>
        <v>OK</v>
      </c>
      <c r="W16" s="16" t="str">
        <f>IF(Dosen!W16="","-",IF(Dosen!W16&gt;2016,"Tahun tidak valid",IF(Dosen!W16&lt;1900,"Tahun tidak valid","OK")))</f>
        <v>OK</v>
      </c>
      <c r="X16" s="16" t="str">
        <f>IF(Dosen!X16="","-",IF(Dosen!X16&gt;6,"Tidak valid",IF(Dosen!X16&lt;1,"Tidak valid","OK")))</f>
        <v>OK</v>
      </c>
      <c r="Y16" s="16" t="str">
        <f>IF(Dosen!Y16="","-",IF(Dosen!Y16&gt;5,"Tidak valid",IF(Dosen!Y16&lt;1,"Tidak valid","OK")))</f>
        <v>OK</v>
      </c>
      <c r="Z16" s="16" t="str">
        <f>IF(Dosen!Z16="","-",IF(Dosen!Z16&gt;5,"Tidak valid",IF(Dosen!Z16&lt;1,"Tidak valid","OK")))</f>
        <v>OK</v>
      </c>
      <c r="AA16" s="16" t="str">
        <f>IF(Dosen!AA16="","-",IF(Dosen!AA16&gt;8,"Tidak valid",IF(Dosen!AA16&lt;1,"Tidak valid","OK")))</f>
        <v>OK</v>
      </c>
      <c r="AB16" s="16" t="str">
        <f>IF(Dosen!AB16="","-",IF(LEN(Dosen!AB16)&lt;4,"Cek lagi","OK"))</f>
        <v>OK</v>
      </c>
      <c r="AC16" s="16" t="str">
        <f>IF(Dosen!AC16="","-",IF(LEN(Dosen!AC16)&lt;4,"Cek lagi","OK"))</f>
        <v>OK</v>
      </c>
      <c r="AD16" s="16" t="str">
        <f>IF(Dosen!AD16="","-",IF(Dosen!AD16&gt;40,"Cek lagi",IF(Dosen!AD16&lt;1,"Cek lagi","OK")))</f>
        <v>OK</v>
      </c>
      <c r="AE16" s="16" t="str">
        <f>IF(Dosen!AE16="","-",IF(Dosen!AE16&gt;9,"Cek lagi",IF(Dosen!AE16&lt;1,"Cek lagi","OK")))</f>
        <v>OK</v>
      </c>
      <c r="AF16" s="16" t="str">
        <f>IF(Dosen!AE16="",IF(Dosen!AF16="","-","Harap dikosongkan"),IF(Dosen!AF16="","-",IF(Dosen!AF16&gt;40,"Cek lagi",IF(Dosen!AF16&lt;1,"Cek lagi","OK"))))</f>
        <v>OK</v>
      </c>
      <c r="AG16" s="16" t="str">
        <f>IF(Dosen!AG16="","-",IF(Dosen!AG16&gt;"22","Tidak valid",IF(Dosen!AG16&lt;"01","Tidak valid","OK")))</f>
        <v>-</v>
      </c>
      <c r="AH16" s="16" t="str">
        <f>IF(Dosen!AH16="","-",IF(Dosen!AH16&gt;7,"Tidak valid",IF(Dosen!AH16&lt;1,"Tidak valid","OK")))</f>
        <v>OK</v>
      </c>
      <c r="AI16" s="16" t="str">
        <f>IF(Dosen!AH16="",IF(Dosen!AI16="","-","Cek lagi"),IF(Dosen!AH16=1,IF(Dosen!AI16="","OK","Harap dikosongkan"),IF(Dosen!AH16&gt;1,IF(Dosen!AI16="","Harap diisi",IF(LEN(Dosen!AI16)&lt;4,"Cek lagi","OK")))))</f>
        <v>OK</v>
      </c>
      <c r="AJ16" s="16" t="str">
        <f>IF(Dosen!AJ16="","-",IF(Dosen!AJ16&gt;31,"Tanggal tidak valid",IF(Dosen!AJ16&lt;1,"Tanggal tidak valid","OK")))</f>
        <v>OK</v>
      </c>
      <c r="AK16" s="16" t="str">
        <f>IF(Dosen!AK16="","-",IF(Dosen!AK16&gt;12,"Bulan tidak valid",IF(Dosen!AK16&lt;1,"Bulan tidak valid","OK")))</f>
        <v>OK</v>
      </c>
      <c r="AL16" s="16" t="str">
        <f>IF(Dosen!AL16="","-",IF(Dosen!AL16&gt;2016,"Tahun tidak valid",IF(Dosen!AL16&lt;1900,"Tahun tidak valid","OK")))</f>
        <v>OK</v>
      </c>
      <c r="AM16" s="16" t="str">
        <f>IF(Dosen!AM16="","-",IF(Dosen!AM16&gt;3,"Tidak valid",IF(Dosen!AM16&lt;1,"Tidak valid","OK")))</f>
        <v>-</v>
      </c>
      <c r="AN16" s="16" t="str">
        <f>IF(Dosen!AM16="",IF(Dosen!AN16&lt;&gt;"","Harap dikosongkan","-"),IF(Dosen!AM16&lt;&gt;1,IF(Dosen!AN16="","OK","Harap dikosongkan"),IF(Dosen!AN16="","Harap diisi",IF(Dosen!AN16&gt;2016,"Cek lagi",IF(Dosen!AN16&lt;2005,"Cek lagi","OK")))))</f>
        <v>-</v>
      </c>
      <c r="AO16" s="16" t="str">
        <f>IF(Dosen!AM16="","-",IF(Dosen!AM16&lt;&gt;1,IF(Dosen!AO16="","OK","Harap dikosongkan"),IF(Dosen!AO16="","Harap diisi",IF(Dosen!AO16&gt;1,"Tidak valid","OK"))))</f>
        <v>-</v>
      </c>
      <c r="AP16" s="16" t="str">
        <f>IF(Dosen!AM16="","-",IF(Dosen!AM16&lt;&gt;1,IF(Dosen!AP16="","OK","Harap dikosongkan"),IF(Dosen!AO16=0,IF(Dosen!AP16="","OK","Harap dikosongkan"),IF(Dosen!AO16="",IF(Dosen!AP16="","-","Harap dikosongkan"),IF(Dosen!AO16=0,IF(Dosen!AP16="","OK","Harap dikosongkan"),IF(Dosen!AP16="","Harap diisi",IF(Dosen!AP16&gt;20000000,"Cek lagi",IF(Dosen!AP16&lt;0,"Cek lagi","OK"))))))))</f>
        <v>-</v>
      </c>
      <c r="AQ16" s="16" t="str">
        <f>IF(VALUE(Dosen!AQ16)&gt;0,"OK","-")</f>
        <v>-</v>
      </c>
      <c r="AR16" s="16" t="str">
        <f>IF(VALUE(Dosen!AR16)&gt;0,"OK","-")</f>
        <v>-</v>
      </c>
      <c r="AS16" s="16" t="str">
        <f>IF(VALUE(Dosen!AS16)&gt;0,"OK","-")</f>
        <v>-</v>
      </c>
      <c r="AT16" s="16" t="str">
        <f>IF(Dosen!AT16="","-",IF(LEN(Dosen!AT16)&lt;5,"Cek lagi","OK"))</f>
        <v>OK</v>
      </c>
      <c r="AU16" s="16" t="str">
        <f>IF(Dosen!AU16="","-",IF(LEN(Dosen!AU16)&lt;4,"Cek lagi","OK"))</f>
        <v>OK</v>
      </c>
      <c r="AV16" s="16" t="str">
        <f>IF(Dosen!AV16="","-",IF(Dosen!AV16&gt;92,"Tidak valid",IF(Dosen!AV16&lt;11,"Tidak valid","OK")))</f>
        <v>OK</v>
      </c>
      <c r="AW16" s="16" t="str">
        <f>IF(Dosen!AW16="","-",IF(LEN(Dosen!AW16)&lt;4,"Cek lagi","OK"))</f>
        <v>OK</v>
      </c>
    </row>
    <row r="17" spans="1:49" ht="15" customHeight="1">
      <c r="A17" s="16" t="str">
        <f>IF(Dosen!A17="","-",IF(LEN(Dosen!A17)&lt;&gt;18,"Cek lagi",IF(VALUE(Dosen!A17)&lt;0,"Cek lagi","OK")))</f>
        <v>-</v>
      </c>
      <c r="B17" s="16" t="str">
        <f>IF(Dosen!B17="","-",IF(LEN(Dosen!B17)&lt;&gt;10,"Cek lagi",IF(VALUE(Dosen!B17)&lt;0,"Cek lagi","OK")))</f>
        <v>-</v>
      </c>
      <c r="C17" s="16" t="str">
        <f>IF(Dosen!C17="","-",IF(LEN(Dosen!C17)&lt;4,"Cek lagi","OK"))</f>
        <v>OK</v>
      </c>
      <c r="D17" s="16" t="str">
        <f>IF(Dosen!D17="","-",IF(LEN(Dosen!D17)&lt;2,"Cek lagi","OK"))</f>
        <v>OK</v>
      </c>
      <c r="E17" s="16" t="str">
        <f>IF(Dosen!E17="","-",IF(LEN(Dosen!E17)&lt;2,"Cek lagi","OK"))</f>
        <v>OK</v>
      </c>
      <c r="F17" s="16" t="str">
        <f>IF(Dosen!F17="","-",IF(Dosen!F17=0,"OK",IF(Dosen!F17=1,"OK","Tidak valid")))</f>
        <v>OK</v>
      </c>
      <c r="G17" s="16" t="str">
        <f>IF(Dosen!G17="","-",IF(LEN(Dosen!G17)&lt;4,"Cek lagi","OK"))</f>
        <v>OK</v>
      </c>
      <c r="H17" s="16" t="str">
        <f>IF(Dosen!H17="","-",IF(Dosen!H17&gt;31,"Tanggal tidak valid",IF(Dosen!H17&lt;1,"Tanggal tidak valid","OK")))</f>
        <v>OK</v>
      </c>
      <c r="I17" s="16" t="str">
        <f>IF(Dosen!I17="","-",IF(Dosen!I17&gt;12,"Bulan tidak valid",IF(Dosen!I17&lt;1,"Bulan tidak valid","OK")))</f>
        <v>OK</v>
      </c>
      <c r="J17" s="16" t="str">
        <f>IF(Dosen!J17="","-",IF(Dosen!J17&gt;2001,"Tahun tidak valid",IF(Dosen!J17&lt;1900,"Tahun tidak valid","OK")))</f>
        <v>OK</v>
      </c>
      <c r="K17" s="16" t="str">
        <f>IF(Dosen!K17="","-",IF(LEN(Dosen!K17)&lt;16,"Tidak valid","OK"))</f>
        <v>OK</v>
      </c>
      <c r="L17" s="16" t="str">
        <f>IF(Dosen!L17="","-",IF(LEN(Dosen!L17)&lt;4,"Cek lagi","OK"))</f>
        <v>-</v>
      </c>
      <c r="M17" s="16" t="str">
        <f>IF(Dosen!M17="","-",IF(Dosen!M17&gt;2,"Tidak valid",IF(Dosen!M17&lt;1,"Tidak valid","OK")))</f>
        <v>OK</v>
      </c>
      <c r="N17" s="16" t="str">
        <f>IF(Dosen!M17="",IF(Dosen!N17&lt;&gt;"","Harap dikosongkan","-"),IF(Dosen!M17=2,IF(Dosen!N17="","OK","Harap dikosongkan"),IF(Dosen!M17=1,IF(Dosen!N17="","Harap diisi",IF(Dosen!N17&gt;"10","Tidak valid",IF(Dosen!N17&lt;"01","Tidak valid","OK"))))))</f>
        <v>OK</v>
      </c>
      <c r="O17" s="16" t="str">
        <f>IF(Dosen!O17="","-",IF(Dosen!O17&gt;4,"Tidak valid","OK"))</f>
        <v>OK</v>
      </c>
      <c r="P17" s="16" t="str">
        <f>IF(Dosen!P17="","-",IF(LEN(Dosen!P17)&lt;4,"Cek lagi","OK"))</f>
        <v>-</v>
      </c>
      <c r="Q17" s="16" t="str">
        <f>IF(Dosen!Q17="","-",IF(Dosen!Q17&gt;31,"Tanggal tidak valid",IF(Dosen!Q17&lt;1,"Tanggal tidak valid","OK")))</f>
        <v>-</v>
      </c>
      <c r="R17" s="16" t="str">
        <f>IF(Dosen!R17="","-",IF(Dosen!R17&gt;12,"Bulan tidak valid",IF(Dosen!R17&lt;1,"Bulan tidak valid","OK")))</f>
        <v>-</v>
      </c>
      <c r="S17" s="16" t="str">
        <f>IF(Dosen!S17="","-",IF(Dosen!S17&gt;2016,"Tahun tidak valid",IF(Dosen!S17&lt;1900,"Tahun tidak valid","OK")))</f>
        <v>-</v>
      </c>
      <c r="T17" s="16" t="str">
        <f>IF(Dosen!T17="","-",IF(LEN(Dosen!T17)&lt;4,"Cek lagi","OK"))</f>
        <v>OK</v>
      </c>
      <c r="U17" s="16" t="str">
        <f>IF(Dosen!U17="","-",IF(Dosen!U17&gt;31,"Tanggal tidak valid",IF(Dosen!U17&lt;1,"Tanggal tidak valid","OK")))</f>
        <v>OK</v>
      </c>
      <c r="V17" s="16" t="str">
        <f>IF(Dosen!V17="","-",IF(Dosen!V17&gt;12,"Bulan tidak valid",IF(Dosen!V17&lt;1,"Bulan tidak valid","OK")))</f>
        <v>OK</v>
      </c>
      <c r="W17" s="16" t="str">
        <f>IF(Dosen!W17="","-",IF(Dosen!W17&gt;2016,"Tahun tidak valid",IF(Dosen!W17&lt;1900,"Tahun tidak valid","OK")))</f>
        <v>OK</v>
      </c>
      <c r="X17" s="16" t="str">
        <f>IF(Dosen!X17="","-",IF(Dosen!X17&gt;6,"Tidak valid",IF(Dosen!X17&lt;1,"Tidak valid","OK")))</f>
        <v>OK</v>
      </c>
      <c r="Y17" s="16" t="str">
        <f>IF(Dosen!Y17="","-",IF(Dosen!Y17&gt;5,"Tidak valid",IF(Dosen!Y17&lt;1,"Tidak valid","OK")))</f>
        <v>OK</v>
      </c>
      <c r="Z17" s="16" t="str">
        <f>IF(Dosen!Z17="","-",IF(Dosen!Z17&gt;5,"Tidak valid",IF(Dosen!Z17&lt;1,"Tidak valid","OK")))</f>
        <v>OK</v>
      </c>
      <c r="AA17" s="16" t="str">
        <f>IF(Dosen!AA17="","-",IF(Dosen!AA17&gt;8,"Tidak valid",IF(Dosen!AA17&lt;1,"Tidak valid","OK")))</f>
        <v>OK</v>
      </c>
      <c r="AB17" s="16" t="str">
        <f>IF(Dosen!AB17="","-",IF(LEN(Dosen!AB17)&lt;4,"Cek lagi","OK"))</f>
        <v>OK</v>
      </c>
      <c r="AC17" s="16" t="str">
        <f>IF(Dosen!AC17="","-",IF(LEN(Dosen!AC17)&lt;4,"Cek lagi","OK"))</f>
        <v>OK</v>
      </c>
      <c r="AD17" s="16" t="str">
        <f>IF(Dosen!AD17="","-",IF(Dosen!AD17&gt;40,"Cek lagi",IF(Dosen!AD17&lt;1,"Cek lagi","OK")))</f>
        <v>OK</v>
      </c>
      <c r="AE17" s="16" t="str">
        <f>IF(Dosen!AE17="","-",IF(Dosen!AE17&gt;9,"Cek lagi",IF(Dosen!AE17&lt;1,"Cek lagi","OK")))</f>
        <v>OK</v>
      </c>
      <c r="AF17" s="16" t="str">
        <f>IF(Dosen!AE17="",IF(Dosen!AF17="","-","Harap dikosongkan"),IF(Dosen!AF17="","-",IF(Dosen!AF17&gt;40,"Cek lagi",IF(Dosen!AF17&lt;1,"Cek lagi","OK"))))</f>
        <v>OK</v>
      </c>
      <c r="AG17" s="16" t="str">
        <f>IF(Dosen!AG17="","-",IF(Dosen!AG17&gt;"22","Tidak valid",IF(Dosen!AG17&lt;"01","Tidak valid","OK")))</f>
        <v>-</v>
      </c>
      <c r="AH17" s="16" t="str">
        <f>IF(Dosen!AH17="","-",IF(Dosen!AH17&gt;7,"Tidak valid",IF(Dosen!AH17&lt;1,"Tidak valid","OK")))</f>
        <v>OK</v>
      </c>
      <c r="AI17" s="16" t="str">
        <f>IF(Dosen!AH17="",IF(Dosen!AI17="","-","Cek lagi"),IF(Dosen!AH17=1,IF(Dosen!AI17="","OK","Harap dikosongkan"),IF(Dosen!AH17&gt;1,IF(Dosen!AI17="","Harap diisi",IF(LEN(Dosen!AI17)&lt;4,"Cek lagi","OK")))))</f>
        <v>OK</v>
      </c>
      <c r="AJ17" s="16" t="str">
        <f>IF(Dosen!AJ17="","-",IF(Dosen!AJ17&gt;31,"Tanggal tidak valid",IF(Dosen!AJ17&lt;1,"Tanggal tidak valid","OK")))</f>
        <v>-</v>
      </c>
      <c r="AK17" s="16" t="str">
        <f>IF(Dosen!AK17="","-",IF(Dosen!AK17&gt;12,"Bulan tidak valid",IF(Dosen!AK17&lt;1,"Bulan tidak valid","OK")))</f>
        <v>-</v>
      </c>
      <c r="AL17" s="16" t="str">
        <f>IF(Dosen!AL17="","-",IF(Dosen!AL17&gt;2016,"Tahun tidak valid",IF(Dosen!AL17&lt;1900,"Tahun tidak valid","OK")))</f>
        <v>-</v>
      </c>
      <c r="AM17" s="16" t="str">
        <f>IF(Dosen!AM17="","-",IF(Dosen!AM17&gt;3,"Tidak valid",IF(Dosen!AM17&lt;1,"Tidak valid","OK")))</f>
        <v>OK</v>
      </c>
      <c r="AN17" s="16" t="str">
        <f>IF(Dosen!AM17="",IF(Dosen!AN17&lt;&gt;"","Harap dikosongkan","-"),IF(Dosen!AM17&lt;&gt;1,IF(Dosen!AN17="","OK","Harap dikosongkan"),IF(Dosen!AN17="","Harap diisi",IF(Dosen!AN17&gt;2016,"Cek lagi",IF(Dosen!AN17&lt;2005,"Cek lagi","OK")))))</f>
        <v>OK</v>
      </c>
      <c r="AO17" s="16" t="str">
        <f>IF(Dosen!AM17="","-",IF(Dosen!AM17&lt;&gt;1,IF(Dosen!AO17="","OK","Harap dikosongkan"),IF(Dosen!AO17="","Harap diisi",IF(Dosen!AO17&gt;1,"Tidak valid","OK"))))</f>
        <v>OK</v>
      </c>
      <c r="AP17" s="16" t="str">
        <f>IF(Dosen!AM17="","-",IF(Dosen!AM17&lt;&gt;1,IF(Dosen!AP17="","OK","Harap dikosongkan"),IF(Dosen!AO17=0,IF(Dosen!AP17="","OK","Harap dikosongkan"),IF(Dosen!AO17="",IF(Dosen!AP17="","-","Harap dikosongkan"),IF(Dosen!AO17=0,IF(Dosen!AP17="","OK","Harap dikosongkan"),IF(Dosen!AP17="","Harap diisi",IF(Dosen!AP17&gt;20000000,"Cek lagi",IF(Dosen!AP17&lt;0,"Cek lagi","OK"))))))))</f>
        <v>OK</v>
      </c>
      <c r="AQ17" s="16" t="str">
        <f>IF(VALUE(Dosen!AQ17)&gt;0,"OK","-")</f>
        <v>-</v>
      </c>
      <c r="AR17" s="16" t="str">
        <f>IF(VALUE(Dosen!AR17)&gt;0,"OK","-")</f>
        <v>-</v>
      </c>
      <c r="AS17" s="16" t="str">
        <f>IF(VALUE(Dosen!AS17)&gt;0,"OK","-")</f>
        <v>-</v>
      </c>
      <c r="AT17" s="16" t="str">
        <f>IF(Dosen!AT17="","-",IF(LEN(Dosen!AT17)&lt;5,"Cek lagi","OK"))</f>
        <v>OK</v>
      </c>
      <c r="AU17" s="16" t="str">
        <f>IF(Dosen!AU17="","-",IF(LEN(Dosen!AU17)&lt;4,"Cek lagi","OK"))</f>
        <v>OK</v>
      </c>
      <c r="AV17" s="16" t="str">
        <f>IF(Dosen!AV17="","-",IF(Dosen!AV17&gt;92,"Tidak valid",IF(Dosen!AV17&lt;11,"Tidak valid","OK")))</f>
        <v>OK</v>
      </c>
      <c r="AW17" s="16" t="str">
        <f>IF(Dosen!AW17="","-",IF(LEN(Dosen!AW17)&lt;4,"Cek lagi","OK"))</f>
        <v>OK</v>
      </c>
    </row>
    <row r="18" spans="1:49" ht="15" customHeight="1">
      <c r="A18" s="16" t="str">
        <f>IF(Dosen!A18="","-",IF(LEN(Dosen!A18)&lt;&gt;18,"Cek lagi",IF(VALUE(Dosen!A18)&lt;0,"Cek lagi","OK")))</f>
        <v>-</v>
      </c>
      <c r="B18" s="16" t="str">
        <f>IF(Dosen!B18="","-",IF(LEN(Dosen!B18)&lt;&gt;10,"Cek lagi",IF(VALUE(Dosen!B18)&lt;0,"Cek lagi","OK")))</f>
        <v>-</v>
      </c>
      <c r="C18" s="16" t="str">
        <f>IF(Dosen!C18="","-",IF(LEN(Dosen!C18)&lt;4,"Cek lagi","OK"))</f>
        <v>OK</v>
      </c>
      <c r="D18" s="16" t="str">
        <f>IF(Dosen!D18="","-",IF(LEN(Dosen!D18)&lt;2,"Cek lagi","OK"))</f>
        <v>-</v>
      </c>
      <c r="E18" s="16" t="str">
        <f>IF(Dosen!E18="","-",IF(LEN(Dosen!E18)&lt;2,"Cek lagi","OK"))</f>
        <v>OK</v>
      </c>
      <c r="F18" s="16" t="str">
        <f>IF(Dosen!F18="","-",IF(Dosen!F18=0,"OK",IF(Dosen!F18=1,"OK","Tidak valid")))</f>
        <v>OK</v>
      </c>
      <c r="G18" s="16" t="str">
        <f>IF(Dosen!G18="","-",IF(LEN(Dosen!G18)&lt;4,"Cek lagi","OK"))</f>
        <v>OK</v>
      </c>
      <c r="H18" s="16" t="str">
        <f>IF(Dosen!H18="","-",IF(Dosen!H18&gt;31,"Tanggal tidak valid",IF(Dosen!H18&lt;1,"Tanggal tidak valid","OK")))</f>
        <v>OK</v>
      </c>
      <c r="I18" s="16" t="str">
        <f>IF(Dosen!I18="","-",IF(Dosen!I18&gt;12,"Bulan tidak valid",IF(Dosen!I18&lt;1,"Bulan tidak valid","OK")))</f>
        <v>OK</v>
      </c>
      <c r="J18" s="16" t="str">
        <f>IF(Dosen!J18="","-",IF(Dosen!J18&gt;2001,"Tahun tidak valid",IF(Dosen!J18&lt;1900,"Tahun tidak valid","OK")))</f>
        <v>OK</v>
      </c>
      <c r="K18" s="16" t="str">
        <f>IF(Dosen!K18="","-",IF(LEN(Dosen!K18)&lt;16,"Tidak valid","OK"))</f>
        <v>-</v>
      </c>
      <c r="L18" s="16" t="str">
        <f>IF(Dosen!L18="","-",IF(LEN(Dosen!L18)&lt;4,"Cek lagi","OK"))</f>
        <v>-</v>
      </c>
      <c r="M18" s="16" t="str">
        <f>IF(Dosen!M18="","-",IF(Dosen!M18&gt;2,"Tidak valid",IF(Dosen!M18&lt;1,"Tidak valid","OK")))</f>
        <v>OK</v>
      </c>
      <c r="N18" s="16" t="str">
        <f>IF(Dosen!M18="",IF(Dosen!N18&lt;&gt;"","Harap dikosongkan","-"),IF(Dosen!M18=2,IF(Dosen!N18="","OK","Harap dikosongkan"),IF(Dosen!M18=1,IF(Dosen!N18="","Harap diisi",IF(Dosen!N18&gt;"10","Tidak valid",IF(Dosen!N18&lt;"01","Tidak valid","OK"))))))</f>
        <v>OK</v>
      </c>
      <c r="O18" s="16" t="str">
        <f>IF(Dosen!O18="","-",IF(Dosen!O18&gt;4,"Tidak valid","OK"))</f>
        <v>OK</v>
      </c>
      <c r="P18" s="16" t="str">
        <f>IF(Dosen!P18="","-",IF(LEN(Dosen!P18)&lt;4,"Cek lagi","OK"))</f>
        <v>-</v>
      </c>
      <c r="Q18" s="16" t="str">
        <f>IF(Dosen!Q18="","-",IF(Dosen!Q18&gt;31,"Tanggal tidak valid",IF(Dosen!Q18&lt;1,"Tanggal tidak valid","OK")))</f>
        <v>-</v>
      </c>
      <c r="R18" s="16" t="str">
        <f>IF(Dosen!R18="","-",IF(Dosen!R18&gt;12,"Bulan tidak valid",IF(Dosen!R18&lt;1,"Bulan tidak valid","OK")))</f>
        <v>-</v>
      </c>
      <c r="S18" s="16" t="str">
        <f>IF(Dosen!S18="","-",IF(Dosen!S18&gt;2016,"Tahun tidak valid",IF(Dosen!S18&lt;1900,"Tahun tidak valid","OK")))</f>
        <v>-</v>
      </c>
      <c r="T18" s="16" t="str">
        <f>IF(Dosen!T18="","-",IF(LEN(Dosen!T18)&lt;4,"Cek lagi","OK"))</f>
        <v>OK</v>
      </c>
      <c r="U18" s="16" t="str">
        <f>IF(Dosen!U18="","-",IF(Dosen!U18&gt;31,"Tanggal tidak valid",IF(Dosen!U18&lt;1,"Tanggal tidak valid","OK")))</f>
        <v>OK</v>
      </c>
      <c r="V18" s="16" t="str">
        <f>IF(Dosen!V18="","-",IF(Dosen!V18&gt;12,"Bulan tidak valid",IF(Dosen!V18&lt;1,"Bulan tidak valid","OK")))</f>
        <v>OK</v>
      </c>
      <c r="W18" s="16" t="str">
        <f>IF(Dosen!W18="","-",IF(Dosen!W18&gt;2016,"Tahun tidak valid",IF(Dosen!W18&lt;1900,"Tahun tidak valid","OK")))</f>
        <v>OK</v>
      </c>
      <c r="X18" s="16" t="str">
        <f>IF(Dosen!X18="","-",IF(Dosen!X18&gt;6,"Tidak valid",IF(Dosen!X18&lt;1,"Tidak valid","OK")))</f>
        <v>OK</v>
      </c>
      <c r="Y18" s="16" t="str">
        <f>IF(Dosen!Y18="","-",IF(Dosen!Y18&gt;5,"Tidak valid",IF(Dosen!Y18&lt;1,"Tidak valid","OK")))</f>
        <v>OK</v>
      </c>
      <c r="Z18" s="16" t="str">
        <f>IF(Dosen!Z18="","-",IF(Dosen!Z18&gt;5,"Tidak valid",IF(Dosen!Z18&lt;1,"Tidak valid","OK")))</f>
        <v>OK</v>
      </c>
      <c r="AA18" s="16" t="str">
        <f>IF(Dosen!AA18="","-",IF(Dosen!AA18&gt;8,"Tidak valid",IF(Dosen!AA18&lt;1,"Tidak valid","OK")))</f>
        <v>OK</v>
      </c>
      <c r="AB18" s="16" t="str">
        <f>IF(Dosen!AB18="","-",IF(LEN(Dosen!AB18)&lt;4,"Cek lagi","OK"))</f>
        <v>OK</v>
      </c>
      <c r="AC18" s="16" t="str">
        <f>IF(Dosen!AC18="","-",IF(LEN(Dosen!AC18)&lt;4,"Cek lagi","OK"))</f>
        <v>OK</v>
      </c>
      <c r="AD18" s="16" t="str">
        <f>IF(Dosen!AD18="","-",IF(Dosen!AD18&gt;40,"Cek lagi",IF(Dosen!AD18&lt;1,"Cek lagi","OK")))</f>
        <v>OK</v>
      </c>
      <c r="AE18" s="16" t="str">
        <f>IF(Dosen!AE18="","-",IF(Dosen!AE18&gt;9,"Cek lagi",IF(Dosen!AE18&lt;1,"Cek lagi","OK")))</f>
        <v>-</v>
      </c>
      <c r="AF18" s="16" t="str">
        <f>IF(Dosen!AE18="",IF(Dosen!AF18="","-","Harap dikosongkan"),IF(Dosen!AF18="","-",IF(Dosen!AF18&gt;40,"Cek lagi",IF(Dosen!AF18&lt;1,"Cek lagi","OK"))))</f>
        <v>-</v>
      </c>
      <c r="AG18" s="16" t="str">
        <f>IF(Dosen!AG18="","-",IF(Dosen!AG18&gt;"22","Tidak valid",IF(Dosen!AG18&lt;"01","Tidak valid","OK")))</f>
        <v>-</v>
      </c>
      <c r="AH18" s="16" t="str">
        <f>IF(Dosen!AH18="","-",IF(Dosen!AH18&gt;7,"Tidak valid",IF(Dosen!AH18&lt;1,"Tidak valid","OK")))</f>
        <v>OK</v>
      </c>
      <c r="AI18" s="16" t="str">
        <f>IF(Dosen!AH18="",IF(Dosen!AI18="","-","Cek lagi"),IF(Dosen!AH18=1,IF(Dosen!AI18="","OK","Harap dikosongkan"),IF(Dosen!AH18&gt;1,IF(Dosen!AI18="","Harap diisi",IF(LEN(Dosen!AI18)&lt;4,"Cek lagi","OK")))))</f>
        <v>OK</v>
      </c>
      <c r="AJ18" s="16" t="str">
        <f>IF(Dosen!AJ18="","-",IF(Dosen!AJ18&gt;31,"Tanggal tidak valid",IF(Dosen!AJ18&lt;1,"Tanggal tidak valid","OK")))</f>
        <v>OK</v>
      </c>
      <c r="AK18" s="16" t="str">
        <f>IF(Dosen!AK18="","-",IF(Dosen!AK18&gt;12,"Bulan tidak valid",IF(Dosen!AK18&lt;1,"Bulan tidak valid","OK")))</f>
        <v>OK</v>
      </c>
      <c r="AL18" s="16" t="str">
        <f>IF(Dosen!AL18="","-",IF(Dosen!AL18&gt;2016,"Tahun tidak valid",IF(Dosen!AL18&lt;1900,"Tahun tidak valid","OK")))</f>
        <v>OK</v>
      </c>
      <c r="AM18" s="16" t="str">
        <f>IF(Dosen!AM18="","-",IF(Dosen!AM18&gt;3,"Tidak valid",IF(Dosen!AM18&lt;1,"Tidak valid","OK")))</f>
        <v>OK</v>
      </c>
      <c r="AN18" s="16" t="str">
        <f>IF(Dosen!AM18="",IF(Dosen!AN18&lt;&gt;"","Harap dikosongkan","-"),IF(Dosen!AM18&lt;&gt;1,IF(Dosen!AN18="","OK","Harap dikosongkan"),IF(Dosen!AN18="","Harap diisi",IF(Dosen!AN18&gt;2016,"Cek lagi",IF(Dosen!AN18&lt;2005,"Cek lagi","OK")))))</f>
        <v>OK</v>
      </c>
      <c r="AO18" s="16" t="str">
        <f>IF(Dosen!AM18="","-",IF(Dosen!AM18&lt;&gt;1,IF(Dosen!AO18="","OK","Harap dikosongkan"),IF(Dosen!AO18="","Harap diisi",IF(Dosen!AO18&gt;1,"Tidak valid","OK"))))</f>
        <v>OK</v>
      </c>
      <c r="AP18" s="16" t="str">
        <f>IF(Dosen!AM18="","-",IF(Dosen!AM18&lt;&gt;1,IF(Dosen!AP18="","OK","Harap dikosongkan"),IF(Dosen!AO18=0,IF(Dosen!AP18="","OK","Harap dikosongkan"),IF(Dosen!AO18="",IF(Dosen!AP18="","-","Harap dikosongkan"),IF(Dosen!AO18=0,IF(Dosen!AP18="","OK","Harap dikosongkan"),IF(Dosen!AP18="","Harap diisi",IF(Dosen!AP18&gt;20000000,"Cek lagi",IF(Dosen!AP18&lt;0,"Cek lagi","OK"))))))))</f>
        <v>OK</v>
      </c>
      <c r="AQ18" s="16" t="str">
        <f>IF(VALUE(Dosen!AQ18)&gt;0,"OK","-")</f>
        <v>-</v>
      </c>
      <c r="AR18" s="16" t="str">
        <f>IF(VALUE(Dosen!AR18)&gt;0,"OK","-")</f>
        <v>-</v>
      </c>
      <c r="AS18" s="16" t="str">
        <f>IF(VALUE(Dosen!AS18)&gt;0,"OK","-")</f>
        <v>-</v>
      </c>
      <c r="AT18" s="16" t="str">
        <f>IF(Dosen!AT18="","-",IF(LEN(Dosen!AT18)&lt;5,"Cek lagi","OK"))</f>
        <v>OK</v>
      </c>
      <c r="AU18" s="16" t="str">
        <f>IF(Dosen!AU18="","-",IF(LEN(Dosen!AU18)&lt;4,"Cek lagi","OK"))</f>
        <v>OK</v>
      </c>
      <c r="AV18" s="16" t="str">
        <f>IF(Dosen!AV18="","-",IF(Dosen!AV18&gt;92,"Tidak valid",IF(Dosen!AV18&lt;11,"Tidak valid","OK")))</f>
        <v>OK</v>
      </c>
      <c r="AW18" s="16" t="str">
        <f>IF(Dosen!AW18="","-",IF(LEN(Dosen!AW18)&lt;4,"Cek lagi","OK"))</f>
        <v>OK</v>
      </c>
    </row>
    <row r="19" spans="1:49" ht="15" customHeight="1">
      <c r="A19" s="16" t="str">
        <f>IF(Dosen!A19="","-",IF(LEN(Dosen!A19)&lt;&gt;18,"Cek lagi",IF(VALUE(Dosen!A19)&lt;0,"Cek lagi","OK")))</f>
        <v>-</v>
      </c>
      <c r="B19" s="16" t="str">
        <f>IF(Dosen!B19="","-",IF(LEN(Dosen!B19)&lt;&gt;10,"Cek lagi",IF(VALUE(Dosen!B19)&lt;0,"Cek lagi","OK")))</f>
        <v>-</v>
      </c>
      <c r="C19" s="16" t="str">
        <f>IF(Dosen!C19="","-",IF(LEN(Dosen!C19)&lt;4,"Cek lagi","OK"))</f>
        <v>OK</v>
      </c>
      <c r="D19" s="16" t="str">
        <f>IF(Dosen!D19="","-",IF(LEN(Dosen!D19)&lt;2,"Cek lagi","OK"))</f>
        <v>OK</v>
      </c>
      <c r="E19" s="16" t="str">
        <f>IF(Dosen!E19="","-",IF(LEN(Dosen!E19)&lt;2,"Cek lagi","OK"))</f>
        <v>OK</v>
      </c>
      <c r="F19" s="16" t="str">
        <f>IF(Dosen!F19="","-",IF(Dosen!F19=0,"OK",IF(Dosen!F19=1,"OK","Tidak valid")))</f>
        <v>OK</v>
      </c>
      <c r="G19" s="16" t="str">
        <f>IF(Dosen!G19="","-",IF(LEN(Dosen!G19)&lt;4,"Cek lagi","OK"))</f>
        <v>OK</v>
      </c>
      <c r="H19" s="16" t="str">
        <f>IF(Dosen!H19="","-",IF(Dosen!H19&gt;31,"Tanggal tidak valid",IF(Dosen!H19&lt;1,"Tanggal tidak valid","OK")))</f>
        <v>OK</v>
      </c>
      <c r="I19" s="16" t="str">
        <f>IF(Dosen!I19="","-",IF(Dosen!I19&gt;12,"Bulan tidak valid",IF(Dosen!I19&lt;1,"Bulan tidak valid","OK")))</f>
        <v>OK</v>
      </c>
      <c r="J19" s="16" t="str">
        <f>IF(Dosen!J19="","-",IF(Dosen!J19&gt;2001,"Tahun tidak valid",IF(Dosen!J19&lt;1900,"Tahun tidak valid","OK")))</f>
        <v>OK</v>
      </c>
      <c r="K19" s="16" t="str">
        <f>IF(Dosen!K19="","-",IF(LEN(Dosen!K19)&lt;16,"Tidak valid","OK"))</f>
        <v>OK</v>
      </c>
      <c r="L19" s="16" t="str">
        <f>IF(Dosen!L19="","-",IF(LEN(Dosen!L19)&lt;4,"Cek lagi","OK"))</f>
        <v>OK</v>
      </c>
      <c r="M19" s="16" t="str">
        <f>IF(Dosen!M19="","-",IF(Dosen!M19&gt;2,"Tidak valid",IF(Dosen!M19&lt;1,"Tidak valid","OK")))</f>
        <v>OK</v>
      </c>
      <c r="N19" s="16" t="str">
        <f>IF(Dosen!M19="",IF(Dosen!N19&lt;&gt;"","Harap dikosongkan","-"),IF(Dosen!M19=2,IF(Dosen!N19="","OK","Harap dikosongkan"),IF(Dosen!M19=1,IF(Dosen!N19="","Harap diisi",IF(Dosen!N19&gt;"10","Tidak valid",IF(Dosen!N19&lt;"01","Tidak valid","OK"))))))</f>
        <v>OK</v>
      </c>
      <c r="O19" s="16" t="str">
        <f>IF(Dosen!O19="","-",IF(Dosen!O19&gt;4,"Tidak valid","OK"))</f>
        <v>OK</v>
      </c>
      <c r="P19" s="16" t="str">
        <f>IF(Dosen!P19="","-",IF(LEN(Dosen!P19)&lt;4,"Cek lagi","OK"))</f>
        <v>-</v>
      </c>
      <c r="Q19" s="16" t="str">
        <f>IF(Dosen!Q19="","-",IF(Dosen!Q19&gt;31,"Tanggal tidak valid",IF(Dosen!Q19&lt;1,"Tanggal tidak valid","OK")))</f>
        <v>-</v>
      </c>
      <c r="R19" s="16" t="str">
        <f>IF(Dosen!R19="","-",IF(Dosen!R19&gt;12,"Bulan tidak valid",IF(Dosen!R19&lt;1,"Bulan tidak valid","OK")))</f>
        <v>-</v>
      </c>
      <c r="S19" s="16" t="str">
        <f>IF(Dosen!S19="","-",IF(Dosen!S19&gt;2016,"Tahun tidak valid",IF(Dosen!S19&lt;1900,"Tahun tidak valid","OK")))</f>
        <v>-</v>
      </c>
      <c r="T19" s="16" t="str">
        <f>IF(Dosen!T19="","-",IF(LEN(Dosen!T19)&lt;4,"Cek lagi","OK"))</f>
        <v>OK</v>
      </c>
      <c r="U19" s="16" t="str">
        <f>IF(Dosen!U19="","-",IF(Dosen!U19&gt;31,"Tanggal tidak valid",IF(Dosen!U19&lt;1,"Tanggal tidak valid","OK")))</f>
        <v>OK</v>
      </c>
      <c r="V19" s="16" t="str">
        <f>IF(Dosen!V19="","-",IF(Dosen!V19&gt;12,"Bulan tidak valid",IF(Dosen!V19&lt;1,"Bulan tidak valid","OK")))</f>
        <v>OK</v>
      </c>
      <c r="W19" s="16" t="str">
        <f>IF(Dosen!W19="","-",IF(Dosen!W19&gt;2016,"Tahun tidak valid",IF(Dosen!W19&lt;1900,"Tahun tidak valid","OK")))</f>
        <v>OK</v>
      </c>
      <c r="X19" s="16" t="str">
        <f>IF(Dosen!X19="","-",IF(Dosen!X19&gt;6,"Tidak valid",IF(Dosen!X19&lt;1,"Tidak valid","OK")))</f>
        <v>OK</v>
      </c>
      <c r="Y19" s="16" t="str">
        <f>IF(Dosen!Y19="","-",IF(Dosen!Y19&gt;5,"Tidak valid",IF(Dosen!Y19&lt;1,"Tidak valid","OK")))</f>
        <v>OK</v>
      </c>
      <c r="Z19" s="16" t="str">
        <f>IF(Dosen!Z19="","-",IF(Dosen!Z19&gt;5,"Tidak valid",IF(Dosen!Z19&lt;1,"Tidak valid","OK")))</f>
        <v>OK</v>
      </c>
      <c r="AA19" s="16" t="str">
        <f>IF(Dosen!AA19="","-",IF(Dosen!AA19&gt;8,"Tidak valid",IF(Dosen!AA19&lt;1,"Tidak valid","OK")))</f>
        <v>OK</v>
      </c>
      <c r="AB19" s="16" t="str">
        <f>IF(Dosen!AB19="","-",IF(LEN(Dosen!AB19)&lt;4,"Cek lagi","OK"))</f>
        <v>OK</v>
      </c>
      <c r="AC19" s="16" t="str">
        <f>IF(Dosen!AC19="","-",IF(LEN(Dosen!AC19)&lt;4,"Cek lagi","OK"))</f>
        <v>OK</v>
      </c>
      <c r="AD19" s="16" t="str">
        <f>IF(Dosen!AD19="","-",IF(Dosen!AD19&gt;40,"Cek lagi",IF(Dosen!AD19&lt;1,"Cek lagi","OK")))</f>
        <v>OK</v>
      </c>
      <c r="AE19" s="16" t="str">
        <f>IF(Dosen!AE19="","-",IF(Dosen!AE19&gt;9,"Cek lagi",IF(Dosen!AE19&lt;1,"Cek lagi","OK")))</f>
        <v>OK</v>
      </c>
      <c r="AF19" s="16" t="str">
        <f>IF(Dosen!AE19="",IF(Dosen!AF19="","-","Harap dikosongkan"),IF(Dosen!AF19="","-",IF(Dosen!AF19&gt;40,"Cek lagi",IF(Dosen!AF19&lt;1,"Cek lagi","OK"))))</f>
        <v>OK</v>
      </c>
      <c r="AG19" s="16" t="str">
        <f>IF(Dosen!AG19="","-",IF(Dosen!AG19&gt;"22","Tidak valid",IF(Dosen!AG19&lt;"01","Tidak valid","OK")))</f>
        <v>-</v>
      </c>
      <c r="AH19" s="16" t="str">
        <f>IF(Dosen!AH19="","-",IF(Dosen!AH19&gt;7,"Tidak valid",IF(Dosen!AH19&lt;1,"Tidak valid","OK")))</f>
        <v>OK</v>
      </c>
      <c r="AI19" s="16" t="str">
        <f>IF(Dosen!AH19="",IF(Dosen!AI19="","-","Cek lagi"),IF(Dosen!AH19=1,IF(Dosen!AI19="","OK","Harap dikosongkan"),IF(Dosen!AH19&gt;1,IF(Dosen!AI19="","Harap diisi",IF(LEN(Dosen!AI19)&lt;4,"Cek lagi","OK")))))</f>
        <v>OK</v>
      </c>
      <c r="AJ19" s="16" t="str">
        <f>IF(Dosen!AJ19="","-",IF(Dosen!AJ19&gt;31,"Tanggal tidak valid",IF(Dosen!AJ19&lt;1,"Tanggal tidak valid","OK")))</f>
        <v>OK</v>
      </c>
      <c r="AK19" s="16" t="str">
        <f>IF(Dosen!AK19="","-",IF(Dosen!AK19&gt;12,"Bulan tidak valid",IF(Dosen!AK19&lt;1,"Bulan tidak valid","OK")))</f>
        <v>OK</v>
      </c>
      <c r="AL19" s="16" t="str">
        <f>IF(Dosen!AL19="","-",IF(Dosen!AL19&gt;2016,"Tahun tidak valid",IF(Dosen!AL19&lt;1900,"Tahun tidak valid","OK")))</f>
        <v>OK</v>
      </c>
      <c r="AM19" s="16" t="str">
        <f>IF(Dosen!AM19="","-",IF(Dosen!AM19&gt;3,"Tidak valid",IF(Dosen!AM19&lt;1,"Tidak valid","OK")))</f>
        <v>-</v>
      </c>
      <c r="AN19" s="16" t="str">
        <f>IF(Dosen!AM19="",IF(Dosen!AN19&lt;&gt;"","Harap dikosongkan","-"),IF(Dosen!AM19&lt;&gt;1,IF(Dosen!AN19="","OK","Harap dikosongkan"),IF(Dosen!AN19="","Harap diisi",IF(Dosen!AN19&gt;2016,"Cek lagi",IF(Dosen!AN19&lt;2005,"Cek lagi","OK")))))</f>
        <v>-</v>
      </c>
      <c r="AO19" s="16" t="str">
        <f>IF(Dosen!AM19="","-",IF(Dosen!AM19&lt;&gt;1,IF(Dosen!AO19="","OK","Harap dikosongkan"),IF(Dosen!AO19="","Harap diisi",IF(Dosen!AO19&gt;1,"Tidak valid","OK"))))</f>
        <v>-</v>
      </c>
      <c r="AP19" s="16" t="str">
        <f>IF(Dosen!AM19="","-",IF(Dosen!AM19&lt;&gt;1,IF(Dosen!AP19="","OK","Harap dikosongkan"),IF(Dosen!AO19=0,IF(Dosen!AP19="","OK","Harap dikosongkan"),IF(Dosen!AO19="",IF(Dosen!AP19="","-","Harap dikosongkan"),IF(Dosen!AO19=0,IF(Dosen!AP19="","OK","Harap dikosongkan"),IF(Dosen!AP19="","Harap diisi",IF(Dosen!AP19&gt;20000000,"Cek lagi",IF(Dosen!AP19&lt;0,"Cek lagi","OK"))))))))</f>
        <v>-</v>
      </c>
      <c r="AQ19" s="16" t="str">
        <f>IF(VALUE(Dosen!AQ19)&gt;0,"OK","-")</f>
        <v>-</v>
      </c>
      <c r="AR19" s="16" t="str">
        <f>IF(VALUE(Dosen!AR19)&gt;0,"OK","-")</f>
        <v>-</v>
      </c>
      <c r="AS19" s="16" t="str">
        <f>IF(VALUE(Dosen!AS19)&gt;0,"OK","-")</f>
        <v>-</v>
      </c>
      <c r="AT19" s="16" t="str">
        <f>IF(Dosen!AT19="","-",IF(LEN(Dosen!AT19)&lt;5,"Cek lagi","OK"))</f>
        <v>OK</v>
      </c>
      <c r="AU19" s="16" t="str">
        <f>IF(Dosen!AU19="","-",IF(LEN(Dosen!AU19)&lt;4,"Cek lagi","OK"))</f>
        <v>OK</v>
      </c>
      <c r="AV19" s="16" t="str">
        <f>IF(Dosen!AV19="","-",IF(Dosen!AV19&gt;92,"Tidak valid",IF(Dosen!AV19&lt;11,"Tidak valid","OK")))</f>
        <v>OK</v>
      </c>
      <c r="AW19" s="16" t="str">
        <f>IF(Dosen!AW19="","-",IF(LEN(Dosen!AW19)&lt;4,"Cek lagi","OK"))</f>
        <v>OK</v>
      </c>
    </row>
    <row r="20" spans="1:49" ht="15" customHeight="1">
      <c r="A20" s="16" t="str">
        <f>IF(Dosen!A20="","-",IF(LEN(Dosen!A20)&lt;&gt;18,"Cek lagi",IF(VALUE(Dosen!A20)&lt;0,"Cek lagi","OK")))</f>
        <v>-</v>
      </c>
      <c r="B20" s="16" t="str">
        <f>IF(Dosen!B20="","-",IF(LEN(Dosen!B20)&lt;&gt;10,"Cek lagi",IF(VALUE(Dosen!B20)&lt;0,"Cek lagi","OK")))</f>
        <v>OK</v>
      </c>
      <c r="C20" s="16" t="str">
        <f>IF(Dosen!C20="","-",IF(LEN(Dosen!C20)&lt;4,"Cek lagi","OK"))</f>
        <v>OK</v>
      </c>
      <c r="D20" s="16" t="str">
        <f>IF(Dosen!D20="","-",IF(LEN(Dosen!D20)&lt;2,"Cek lagi","OK"))</f>
        <v>-</v>
      </c>
      <c r="E20" s="16" t="str">
        <f>IF(Dosen!E20="","-",IF(LEN(Dosen!E20)&lt;2,"Cek lagi","OK"))</f>
        <v>OK</v>
      </c>
      <c r="F20" s="16" t="str">
        <f>IF(Dosen!F20="","-",IF(Dosen!F20=0,"OK",IF(Dosen!F20=1,"OK","Tidak valid")))</f>
        <v>OK</v>
      </c>
      <c r="G20" s="16" t="str">
        <f>IF(Dosen!G20="","-",IF(LEN(Dosen!G20)&lt;4,"Cek lagi","OK"))</f>
        <v>OK</v>
      </c>
      <c r="H20" s="16" t="str">
        <f>IF(Dosen!H20="","-",IF(Dosen!H20&gt;31,"Tanggal tidak valid",IF(Dosen!H20&lt;1,"Tanggal tidak valid","OK")))</f>
        <v>OK</v>
      </c>
      <c r="I20" s="16" t="str">
        <f>IF(Dosen!I20="","-",IF(Dosen!I20&gt;12,"Bulan tidak valid",IF(Dosen!I20&lt;1,"Bulan tidak valid","OK")))</f>
        <v>OK</v>
      </c>
      <c r="J20" s="16" t="str">
        <f>IF(Dosen!J20="","-",IF(Dosen!J20&gt;2001,"Tahun tidak valid",IF(Dosen!J20&lt;1900,"Tahun tidak valid","OK")))</f>
        <v>OK</v>
      </c>
      <c r="K20" s="16" t="str">
        <f>IF(Dosen!K20="","-",IF(LEN(Dosen!K20)&lt;16,"Tidak valid","OK"))</f>
        <v>OK</v>
      </c>
      <c r="L20" s="16" t="str">
        <f>IF(Dosen!L20="","-",IF(LEN(Dosen!L20)&lt;4,"Cek lagi","OK"))</f>
        <v>OK</v>
      </c>
      <c r="M20" s="16" t="str">
        <f>IF(Dosen!M20="","-",IF(Dosen!M20&gt;2,"Tidak valid",IF(Dosen!M20&lt;1,"Tidak valid","OK")))</f>
        <v>OK</v>
      </c>
      <c r="N20" s="16" t="str">
        <f>IF(Dosen!M20="",IF(Dosen!N20&lt;&gt;"","Harap dikosongkan","-"),IF(Dosen!M20=2,IF(Dosen!N20="","OK","Harap dikosongkan"),IF(Dosen!M20=1,IF(Dosen!N20="","Harap diisi",IF(Dosen!N20&gt;"10","Tidak valid",IF(Dosen!N20&lt;"01","Tidak valid","OK"))))))</f>
        <v>OK</v>
      </c>
      <c r="O20" s="16" t="str">
        <f>IF(Dosen!O20="","-",IF(Dosen!O20&gt;4,"Tidak valid","OK"))</f>
        <v>OK</v>
      </c>
      <c r="P20" s="16" t="str">
        <f>IF(Dosen!P20="","-",IF(LEN(Dosen!P20)&lt;4,"Cek lagi","OK"))</f>
        <v>-</v>
      </c>
      <c r="Q20" s="16" t="str">
        <f>IF(Dosen!Q20="","-",IF(Dosen!Q20&gt;31,"Tanggal tidak valid",IF(Dosen!Q20&lt;1,"Tanggal tidak valid","OK")))</f>
        <v>-</v>
      </c>
      <c r="R20" s="16" t="str">
        <f>IF(Dosen!R20="","-",IF(Dosen!R20&gt;12,"Bulan tidak valid",IF(Dosen!R20&lt;1,"Bulan tidak valid","OK")))</f>
        <v>-</v>
      </c>
      <c r="S20" s="16" t="str">
        <f>IF(Dosen!S20="","-",IF(Dosen!S20&gt;2016,"Tahun tidak valid",IF(Dosen!S20&lt;1900,"Tahun tidak valid","OK")))</f>
        <v>-</v>
      </c>
      <c r="T20" s="16" t="str">
        <f>IF(Dosen!T20="","-",IF(LEN(Dosen!T20)&lt;4,"Cek lagi","OK"))</f>
        <v>OK</v>
      </c>
      <c r="U20" s="16" t="str">
        <f>IF(Dosen!U20="","-",IF(Dosen!U20&gt;31,"Tanggal tidak valid",IF(Dosen!U20&lt;1,"Tanggal tidak valid","OK")))</f>
        <v>OK</v>
      </c>
      <c r="V20" s="16" t="str">
        <f>IF(Dosen!V20="","-",IF(Dosen!V20&gt;12,"Bulan tidak valid",IF(Dosen!V20&lt;1,"Bulan tidak valid","OK")))</f>
        <v>OK</v>
      </c>
      <c r="W20" s="16" t="str">
        <f>IF(Dosen!W20="","-",IF(Dosen!W20&gt;2016,"Tahun tidak valid",IF(Dosen!W20&lt;1900,"Tahun tidak valid","OK")))</f>
        <v>OK</v>
      </c>
      <c r="X20" s="16" t="str">
        <f>IF(Dosen!X20="","-",IF(Dosen!X20&gt;6,"Tidak valid",IF(Dosen!X20&lt;1,"Tidak valid","OK")))</f>
        <v>OK</v>
      </c>
      <c r="Y20" s="16" t="str">
        <f>IF(Dosen!Y20="","-",IF(Dosen!Y20&gt;5,"Tidak valid",IF(Dosen!Y20&lt;1,"Tidak valid","OK")))</f>
        <v>OK</v>
      </c>
      <c r="Z20" s="16" t="str">
        <f>IF(Dosen!Z20="","-",IF(Dosen!Z20&gt;5,"Tidak valid",IF(Dosen!Z20&lt;1,"Tidak valid","OK")))</f>
        <v>OK</v>
      </c>
      <c r="AA20" s="16" t="str">
        <f>IF(Dosen!AA20="","-",IF(Dosen!AA20&gt;8,"Tidak valid",IF(Dosen!AA20&lt;1,"Tidak valid","OK")))</f>
        <v>OK</v>
      </c>
      <c r="AB20" s="16" t="str">
        <f>IF(Dosen!AB20="","-",IF(LEN(Dosen!AB20)&lt;4,"Cek lagi","OK"))</f>
        <v>OK</v>
      </c>
      <c r="AC20" s="16" t="str">
        <f>IF(Dosen!AC20="","-",IF(LEN(Dosen!AC20)&lt;4,"Cek lagi","OK"))</f>
        <v>OK</v>
      </c>
      <c r="AD20" s="16" t="str">
        <f>IF(Dosen!AD20="","-",IF(Dosen!AD20&gt;40,"Cek lagi",IF(Dosen!AD20&lt;1,"Cek lagi","OK")))</f>
        <v>OK</v>
      </c>
      <c r="AE20" s="16" t="str">
        <f>IF(Dosen!AE20="","-",IF(Dosen!AE20&gt;9,"Cek lagi",IF(Dosen!AE20&lt;1,"Cek lagi","OK")))</f>
        <v>OK</v>
      </c>
      <c r="AF20" s="16" t="str">
        <f>IF(Dosen!AE20="",IF(Dosen!AF20="","-","Harap dikosongkan"),IF(Dosen!AF20="","-",IF(Dosen!AF20&gt;40,"Cek lagi",IF(Dosen!AF20&lt;1,"Cek lagi","OK"))))</f>
        <v>OK</v>
      </c>
      <c r="AG20" s="16" t="str">
        <f>IF(Dosen!AG20="","-",IF(Dosen!AG20&gt;"22","Tidak valid",IF(Dosen!AG20&lt;"01","Tidak valid","OK")))</f>
        <v>-</v>
      </c>
      <c r="AH20" s="16" t="str">
        <f>IF(Dosen!AH20="","-",IF(Dosen!AH20&gt;7,"Tidak valid",IF(Dosen!AH20&lt;1,"Tidak valid","OK")))</f>
        <v>OK</v>
      </c>
      <c r="AI20" s="16" t="str">
        <f>IF(Dosen!AH20="",IF(Dosen!AI20="","-","Cek lagi"),IF(Dosen!AH20=1,IF(Dosen!AI20="","OK","Harap dikosongkan"),IF(Dosen!AH20&gt;1,IF(Dosen!AI20="","Harap diisi",IF(LEN(Dosen!AI20)&lt;4,"Cek lagi","OK")))))</f>
        <v>OK</v>
      </c>
      <c r="AJ20" s="16" t="str">
        <f>IF(Dosen!AJ20="","-",IF(Dosen!AJ20&gt;31,"Tanggal tidak valid",IF(Dosen!AJ20&lt;1,"Tanggal tidak valid","OK")))</f>
        <v>OK</v>
      </c>
      <c r="AK20" s="16" t="str">
        <f>IF(Dosen!AK20="","-",IF(Dosen!AK20&gt;12,"Bulan tidak valid",IF(Dosen!AK20&lt;1,"Bulan tidak valid","OK")))</f>
        <v>OK</v>
      </c>
      <c r="AL20" s="16" t="str">
        <f>IF(Dosen!AL20="","-",IF(Dosen!AL20&gt;2016,"Tahun tidak valid",IF(Dosen!AL20&lt;1900,"Tahun tidak valid","OK")))</f>
        <v>OK</v>
      </c>
      <c r="AM20" s="16" t="str">
        <f>IF(Dosen!AM20="","-",IF(Dosen!AM20&gt;3,"Tidak valid",IF(Dosen!AM20&lt;1,"Tidak valid","OK")))</f>
        <v>OK</v>
      </c>
      <c r="AN20" s="16" t="str">
        <f>IF(Dosen!AM20="",IF(Dosen!AN20&lt;&gt;"","Harap dikosongkan","-"),IF(Dosen!AM20&lt;&gt;1,IF(Dosen!AN20="","OK","Harap dikosongkan"),IF(Dosen!AN20="","Harap diisi",IF(Dosen!AN20&gt;2016,"Cek lagi",IF(Dosen!AN20&lt;2005,"Cek lagi","OK")))))</f>
        <v>OK</v>
      </c>
      <c r="AO20" s="16" t="str">
        <f>IF(Dosen!AM20="","-",IF(Dosen!AM20&lt;&gt;1,IF(Dosen!AO20="","OK","Harap dikosongkan"),IF(Dosen!AO20="","Harap diisi",IF(Dosen!AO20&gt;1,"Tidak valid","OK"))))</f>
        <v>OK</v>
      </c>
      <c r="AP20" s="16" t="str">
        <f>IF(Dosen!AM20="","-",IF(Dosen!AM20&lt;&gt;1,IF(Dosen!AP20="","OK","Harap dikosongkan"),IF(Dosen!AO20=0,IF(Dosen!AP20="","OK","Harap dikosongkan"),IF(Dosen!AO20="",IF(Dosen!AP20="","-","Harap dikosongkan"),IF(Dosen!AO20=0,IF(Dosen!AP20="","OK","Harap dikosongkan"),IF(Dosen!AP20="","Harap diisi",IF(Dosen!AP20&gt;20000000,"Cek lagi",IF(Dosen!AP20&lt;0,"Cek lagi","OK"))))))))</f>
        <v>OK</v>
      </c>
      <c r="AQ20" s="16" t="str">
        <f>IF(VALUE(Dosen!AQ20)&gt;0,"OK","-")</f>
        <v>-</v>
      </c>
      <c r="AR20" s="16" t="str">
        <f>IF(VALUE(Dosen!AR20)&gt;0,"OK","-")</f>
        <v>-</v>
      </c>
      <c r="AS20" s="16" t="str">
        <f>IF(VALUE(Dosen!AS20)&gt;0,"OK","-")</f>
        <v>-</v>
      </c>
      <c r="AT20" s="16" t="str">
        <f>IF(Dosen!AT20="","-",IF(LEN(Dosen!AT20)&lt;5,"Cek lagi","OK"))</f>
        <v>OK</v>
      </c>
      <c r="AU20" s="16" t="str">
        <f>IF(Dosen!AU20="","-",IF(LEN(Dosen!AU20)&lt;4,"Cek lagi","OK"))</f>
        <v>OK</v>
      </c>
      <c r="AV20" s="16" t="str">
        <f>IF(Dosen!AV20="","-",IF(Dosen!AV20&gt;92,"Tidak valid",IF(Dosen!AV20&lt;11,"Tidak valid","OK")))</f>
        <v>OK</v>
      </c>
      <c r="AW20" s="16" t="str">
        <f>IF(Dosen!AW20="","-",IF(LEN(Dosen!AW20)&lt;4,"Cek lagi","OK"))</f>
        <v>OK</v>
      </c>
    </row>
    <row r="21" spans="1:49" ht="15" customHeight="1">
      <c r="A21" s="16" t="str">
        <f>IF(Dosen!A21="","-",IF(LEN(Dosen!A21)&lt;&gt;18,"Cek lagi",IF(VALUE(Dosen!A21)&lt;0,"Cek lagi","OK")))</f>
        <v>-</v>
      </c>
      <c r="B21" s="16" t="str">
        <f>IF(Dosen!B21="","-",IF(LEN(Dosen!B21)&lt;&gt;10,"Cek lagi",IF(VALUE(Dosen!B21)&lt;0,"Cek lagi","OK")))</f>
        <v>-</v>
      </c>
      <c r="C21" s="16" t="str">
        <f>IF(Dosen!C21="","-",IF(LEN(Dosen!C21)&lt;4,"Cek lagi","OK"))</f>
        <v>OK</v>
      </c>
      <c r="D21" s="16" t="str">
        <f>IF(Dosen!D21="","-",IF(LEN(Dosen!D21)&lt;2,"Cek lagi","OK"))</f>
        <v>-</v>
      </c>
      <c r="E21" s="16" t="str">
        <f>IF(Dosen!E21="","-",IF(LEN(Dosen!E21)&lt;2,"Cek lagi","OK"))</f>
        <v>OK</v>
      </c>
      <c r="F21" s="16" t="str">
        <f>IF(Dosen!F21="","-",IF(Dosen!F21=0,"OK",IF(Dosen!F21=1,"OK","Tidak valid")))</f>
        <v>OK</v>
      </c>
      <c r="G21" s="16" t="str">
        <f>IF(Dosen!G21="","-",IF(LEN(Dosen!G21)&lt;4,"Cek lagi","OK"))</f>
        <v>OK</v>
      </c>
      <c r="H21" s="16" t="str">
        <f>IF(Dosen!H21="","-",IF(Dosen!H21&gt;31,"Tanggal tidak valid",IF(Dosen!H21&lt;1,"Tanggal tidak valid","OK")))</f>
        <v>OK</v>
      </c>
      <c r="I21" s="16" t="str">
        <f>IF(Dosen!I21="","-",IF(Dosen!I21&gt;12,"Bulan tidak valid",IF(Dosen!I21&lt;1,"Bulan tidak valid","OK")))</f>
        <v>OK</v>
      </c>
      <c r="J21" s="16" t="str">
        <f>IF(Dosen!J21="","-",IF(Dosen!J21&gt;2001,"Tahun tidak valid",IF(Dosen!J21&lt;1900,"Tahun tidak valid","OK")))</f>
        <v>OK</v>
      </c>
      <c r="K21" s="16" t="str">
        <f>IF(Dosen!K21="","-",IF(LEN(Dosen!K21)&lt;16,"Tidak valid","OK"))</f>
        <v>-</v>
      </c>
      <c r="L21" s="16" t="str">
        <f>IF(Dosen!L21="","-",IF(LEN(Dosen!L21)&lt;4,"Cek lagi","OK"))</f>
        <v>-</v>
      </c>
      <c r="M21" s="16" t="str">
        <f>IF(Dosen!M21="","-",IF(Dosen!M21&gt;2,"Tidak valid",IF(Dosen!M21&lt;1,"Tidak valid","OK")))</f>
        <v>OK</v>
      </c>
      <c r="N21" s="16" t="str">
        <f>IF(Dosen!M21="",IF(Dosen!N21&lt;&gt;"","Harap dikosongkan","-"),IF(Dosen!M21=2,IF(Dosen!N21="","OK","Harap dikosongkan"),IF(Dosen!M21=1,IF(Dosen!N21="","Harap diisi",IF(Dosen!N21&gt;"10","Tidak valid",IF(Dosen!N21&lt;"01","Tidak valid","OK"))))))</f>
        <v>OK</v>
      </c>
      <c r="O21" s="16" t="str">
        <f>IF(Dosen!O21="","-",IF(Dosen!O21&gt;4,"Tidak valid","OK"))</f>
        <v>OK</v>
      </c>
      <c r="P21" s="16" t="str">
        <f>IF(Dosen!P21="","-",IF(LEN(Dosen!P21)&lt;4,"Cek lagi","OK"))</f>
        <v>-</v>
      </c>
      <c r="Q21" s="16" t="str">
        <f>IF(Dosen!Q21="","-",IF(Dosen!Q21&gt;31,"Tanggal tidak valid",IF(Dosen!Q21&lt;1,"Tanggal tidak valid","OK")))</f>
        <v>-</v>
      </c>
      <c r="R21" s="16" t="str">
        <f>IF(Dosen!R21="","-",IF(Dosen!R21&gt;12,"Bulan tidak valid",IF(Dosen!R21&lt;1,"Bulan tidak valid","OK")))</f>
        <v>-</v>
      </c>
      <c r="S21" s="16" t="str">
        <f>IF(Dosen!S21="","-",IF(Dosen!S21&gt;2016,"Tahun tidak valid",IF(Dosen!S21&lt;1900,"Tahun tidak valid","OK")))</f>
        <v>-</v>
      </c>
      <c r="T21" s="16" t="str">
        <f>IF(Dosen!T21="","-",IF(LEN(Dosen!T21)&lt;4,"Cek lagi","OK"))</f>
        <v>-</v>
      </c>
      <c r="U21" s="16" t="str">
        <f>IF(Dosen!U21="","-",IF(Dosen!U21&gt;31,"Tanggal tidak valid",IF(Dosen!U21&lt;1,"Tanggal tidak valid","OK")))</f>
        <v>-</v>
      </c>
      <c r="V21" s="16" t="str">
        <f>IF(Dosen!V21="","-",IF(Dosen!V21&gt;12,"Bulan tidak valid",IF(Dosen!V21&lt;1,"Bulan tidak valid","OK")))</f>
        <v>-</v>
      </c>
      <c r="W21" s="16" t="str">
        <f>IF(Dosen!W21="","-",IF(Dosen!W21&gt;2016,"Tahun tidak valid",IF(Dosen!W21&lt;1900,"Tahun tidak valid","OK")))</f>
        <v>-</v>
      </c>
      <c r="X21" s="16" t="str">
        <f>IF(Dosen!X21="","-",IF(Dosen!X21&gt;6,"Tidak valid",IF(Dosen!X21&lt;1,"Tidak valid","OK")))</f>
        <v>OK</v>
      </c>
      <c r="Y21" s="16" t="str">
        <f>IF(Dosen!Y21="","-",IF(Dosen!Y21&gt;5,"Tidak valid",IF(Dosen!Y21&lt;1,"Tidak valid","OK")))</f>
        <v>OK</v>
      </c>
      <c r="Z21" s="16" t="str">
        <f>IF(Dosen!Z21="","-",IF(Dosen!Z21&gt;5,"Tidak valid",IF(Dosen!Z21&lt;1,"Tidak valid","OK")))</f>
        <v>OK</v>
      </c>
      <c r="AA21" s="16" t="str">
        <f>IF(Dosen!AA21="","-",IF(Dosen!AA21&gt;8,"Tidak valid",IF(Dosen!AA21&lt;1,"Tidak valid","OK")))</f>
        <v>OK</v>
      </c>
      <c r="AB21" s="16" t="str">
        <f>IF(Dosen!AB21="","-",IF(LEN(Dosen!AB21)&lt;4,"Cek lagi","OK"))</f>
        <v>OK</v>
      </c>
      <c r="AC21" s="16" t="str">
        <f>IF(Dosen!AC21="","-",IF(LEN(Dosen!AC21)&lt;4,"Cek lagi","OK"))</f>
        <v>-</v>
      </c>
      <c r="AD21" s="16" t="str">
        <f>IF(Dosen!AD21="","-",IF(Dosen!AD21&gt;40,"Cek lagi",IF(Dosen!AD21&lt;1,"Cek lagi","OK")))</f>
        <v>-</v>
      </c>
      <c r="AE21" s="16" t="str">
        <f>IF(Dosen!AE21="","-",IF(Dosen!AE21&gt;9,"Cek lagi",IF(Dosen!AE21&lt;1,"Cek lagi","OK")))</f>
        <v>-</v>
      </c>
      <c r="AF21" s="16" t="str">
        <f>IF(Dosen!AE21="",IF(Dosen!AF21="","-","Harap dikosongkan"),IF(Dosen!AF21="","-",IF(Dosen!AF21&gt;40,"Cek lagi",IF(Dosen!AF21&lt;1,"Cek lagi","OK"))))</f>
        <v>-</v>
      </c>
      <c r="AG21" s="16" t="str">
        <f>IF(Dosen!AG21="","-",IF(Dosen!AG21&gt;"22","Tidak valid",IF(Dosen!AG21&lt;"01","Tidak valid","OK")))</f>
        <v>-</v>
      </c>
      <c r="AH21" s="16" t="str">
        <f>IF(Dosen!AH21="","-",IF(Dosen!AH21&gt;7,"Tidak valid",IF(Dosen!AH21&lt;1,"Tidak valid","OK")))</f>
        <v>OK</v>
      </c>
      <c r="AI21" s="16" t="str">
        <f>IF(Dosen!AH21="",IF(Dosen!AI21="","-","Cek lagi"),IF(Dosen!AH21=1,IF(Dosen!AI21="","OK","Harap dikosongkan"),IF(Dosen!AH21&gt;1,IF(Dosen!AI21="","Harap diisi",IF(LEN(Dosen!AI21)&lt;4,"Cek lagi","OK")))))</f>
        <v>OK</v>
      </c>
      <c r="AJ21" s="16" t="str">
        <f>IF(Dosen!AJ21="","-",IF(Dosen!AJ21&gt;31,"Tanggal tidak valid",IF(Dosen!AJ21&lt;1,"Tanggal tidak valid","OK")))</f>
        <v>OK</v>
      </c>
      <c r="AK21" s="16" t="str">
        <f>IF(Dosen!AK21="","-",IF(Dosen!AK21&gt;12,"Bulan tidak valid",IF(Dosen!AK21&lt;1,"Bulan tidak valid","OK")))</f>
        <v>OK</v>
      </c>
      <c r="AL21" s="16" t="str">
        <f>IF(Dosen!AL21="","-",IF(Dosen!AL21&gt;2016,"Tahun tidak valid",IF(Dosen!AL21&lt;1900,"Tahun tidak valid","OK")))</f>
        <v>OK</v>
      </c>
      <c r="AM21" s="16" t="str">
        <f>IF(Dosen!AM21="","-",IF(Dosen!AM21&gt;3,"Tidak valid",IF(Dosen!AM21&lt;1,"Tidak valid","OK")))</f>
        <v>OK</v>
      </c>
      <c r="AN21" s="16" t="str">
        <f>IF(Dosen!AM21="",IF(Dosen!AN21&lt;&gt;"","Harap dikosongkan","-"),IF(Dosen!AM21&lt;&gt;1,IF(Dosen!AN21="","OK","Harap dikosongkan"),IF(Dosen!AN21="","Harap diisi",IF(Dosen!AN21&gt;2016,"Cek lagi",IF(Dosen!AN21&lt;2005,"Cek lagi","OK")))))</f>
        <v>OK</v>
      </c>
      <c r="AO21" s="16" t="str">
        <f>IF(Dosen!AM21="","-",IF(Dosen!AM21&lt;&gt;1,IF(Dosen!AO21="","OK","Harap dikosongkan"),IF(Dosen!AO21="","Harap diisi",IF(Dosen!AO21&gt;1,"Tidak valid","OK"))))</f>
        <v>OK</v>
      </c>
      <c r="AP21" s="16" t="str">
        <f>IF(Dosen!AM21="","-",IF(Dosen!AM21&lt;&gt;1,IF(Dosen!AP21="","OK","Harap dikosongkan"),IF(Dosen!AO21=0,IF(Dosen!AP21="","OK","Harap dikosongkan"),IF(Dosen!AO21="",IF(Dosen!AP21="","-","Harap dikosongkan"),IF(Dosen!AO21=0,IF(Dosen!AP21="","OK","Harap dikosongkan"),IF(Dosen!AP21="","Harap diisi",IF(Dosen!AP21&gt;20000000,"Cek lagi",IF(Dosen!AP21&lt;0,"Cek lagi","OK"))))))))</f>
        <v>OK</v>
      </c>
      <c r="AQ21" s="16" t="str">
        <f>IF(VALUE(Dosen!AQ21)&gt;0,"OK","-")</f>
        <v>-</v>
      </c>
      <c r="AR21" s="16" t="str">
        <f>IF(VALUE(Dosen!AR21)&gt;0,"OK","-")</f>
        <v>-</v>
      </c>
      <c r="AS21" s="16" t="str">
        <f>IF(VALUE(Dosen!AS21)&gt;0,"OK","-")</f>
        <v>-</v>
      </c>
      <c r="AT21" s="16" t="str">
        <f>IF(Dosen!AT21="","-",IF(LEN(Dosen!AT21)&lt;5,"Cek lagi","OK"))</f>
        <v>OK</v>
      </c>
      <c r="AU21" s="16" t="str">
        <f>IF(Dosen!AU21="","-",IF(LEN(Dosen!AU21)&lt;4,"Cek lagi","OK"))</f>
        <v>OK</v>
      </c>
      <c r="AV21" s="16" t="str">
        <f>IF(Dosen!AV21="","-",IF(Dosen!AV21&gt;92,"Tidak valid",IF(Dosen!AV21&lt;11,"Tidak valid","OK")))</f>
        <v>OK</v>
      </c>
      <c r="AW21" s="16" t="str">
        <f>IF(Dosen!AW21="","-",IF(LEN(Dosen!AW21)&lt;4,"Cek lagi","OK"))</f>
        <v>OK</v>
      </c>
    </row>
    <row r="22" spans="1:49" ht="15" customHeight="1">
      <c r="A22" s="16" t="str">
        <f>IF(Dosen!A22="","-",IF(LEN(Dosen!A22)&lt;&gt;18,"Cek lagi",IF(VALUE(Dosen!A22)&lt;0,"Cek lagi","OK")))</f>
        <v>-</v>
      </c>
      <c r="B22" s="16" t="str">
        <f>IF(Dosen!B22="","-",IF(LEN(Dosen!B22)&lt;&gt;10,"Cek lagi",IF(VALUE(Dosen!B22)&lt;0,"Cek lagi","OK")))</f>
        <v>OK</v>
      </c>
      <c r="C22" s="16" t="str">
        <f>IF(Dosen!C22="","-",IF(LEN(Dosen!C22)&lt;4,"Cek lagi","OK"))</f>
        <v>OK</v>
      </c>
      <c r="D22" s="16" t="str">
        <f>IF(Dosen!D22="","-",IF(LEN(Dosen!D22)&lt;2,"Cek lagi","OK"))</f>
        <v>-</v>
      </c>
      <c r="E22" s="16" t="str">
        <f>IF(Dosen!E22="","-",IF(LEN(Dosen!E22)&lt;2,"Cek lagi","OK"))</f>
        <v>OK</v>
      </c>
      <c r="F22" s="16" t="str">
        <f>IF(Dosen!F22="","-",IF(Dosen!F22=0,"OK",IF(Dosen!F22=1,"OK","Tidak valid")))</f>
        <v>OK</v>
      </c>
      <c r="G22" s="16" t="str">
        <f>IF(Dosen!G22="","-",IF(LEN(Dosen!G22)&lt;4,"Cek lagi","OK"))</f>
        <v>OK</v>
      </c>
      <c r="H22" s="16" t="str">
        <f>IF(Dosen!H22="","-",IF(Dosen!H22&gt;31,"Tanggal tidak valid",IF(Dosen!H22&lt;1,"Tanggal tidak valid","OK")))</f>
        <v>OK</v>
      </c>
      <c r="I22" s="16" t="str">
        <f>IF(Dosen!I22="","-",IF(Dosen!I22&gt;12,"Bulan tidak valid",IF(Dosen!I22&lt;1,"Bulan tidak valid","OK")))</f>
        <v>OK</v>
      </c>
      <c r="J22" s="16" t="str">
        <f>IF(Dosen!J22="","-",IF(Dosen!J22&gt;2001,"Tahun tidak valid",IF(Dosen!J22&lt;1900,"Tahun tidak valid","OK")))</f>
        <v>OK</v>
      </c>
      <c r="K22" s="16" t="str">
        <f>IF(Dosen!K22="","-",IF(LEN(Dosen!K22)&lt;16,"Tidak valid","OK"))</f>
        <v>OK</v>
      </c>
      <c r="L22" s="16" t="str">
        <f>IF(Dosen!L22="","-",IF(LEN(Dosen!L22)&lt;4,"Cek lagi","OK"))</f>
        <v>-</v>
      </c>
      <c r="M22" s="16" t="str">
        <f>IF(Dosen!M22="","-",IF(Dosen!M22&gt;2,"Tidak valid",IF(Dosen!M22&lt;1,"Tidak valid","OK")))</f>
        <v>OK</v>
      </c>
      <c r="N22" s="16" t="str">
        <f>IF(Dosen!M22="",IF(Dosen!N22&lt;&gt;"","Harap dikosongkan","-"),IF(Dosen!M22=2,IF(Dosen!N22="","OK","Harap dikosongkan"),IF(Dosen!M22=1,IF(Dosen!N22="","Harap diisi",IF(Dosen!N22&gt;"10","Tidak valid",IF(Dosen!N22&lt;"01","Tidak valid","OK"))))))</f>
        <v>OK</v>
      </c>
      <c r="O22" s="16" t="str">
        <f>IF(Dosen!O22="","-",IF(Dosen!O22&gt;4,"Tidak valid","OK"))</f>
        <v>OK</v>
      </c>
      <c r="P22" s="16" t="str">
        <f>IF(Dosen!P22="","-",IF(LEN(Dosen!P22)&lt;4,"Cek lagi","OK"))</f>
        <v>-</v>
      </c>
      <c r="Q22" s="16" t="str">
        <f>IF(Dosen!Q22="","-",IF(Dosen!Q22&gt;31,"Tanggal tidak valid",IF(Dosen!Q22&lt;1,"Tanggal tidak valid","OK")))</f>
        <v>-</v>
      </c>
      <c r="R22" s="16" t="str">
        <f>IF(Dosen!R22="","-",IF(Dosen!R22&gt;12,"Bulan tidak valid",IF(Dosen!R22&lt;1,"Bulan tidak valid","OK")))</f>
        <v>-</v>
      </c>
      <c r="S22" s="16" t="str">
        <f>IF(Dosen!S22="","-",IF(Dosen!S22&gt;2016,"Tahun tidak valid",IF(Dosen!S22&lt;1900,"Tahun tidak valid","OK")))</f>
        <v>-</v>
      </c>
      <c r="T22" s="16" t="str">
        <f>IF(Dosen!T22="","-",IF(LEN(Dosen!T22)&lt;4,"Cek lagi","OK"))</f>
        <v>OK</v>
      </c>
      <c r="U22" s="16" t="str">
        <f>IF(Dosen!U22="","-",IF(Dosen!U22&gt;31,"Tanggal tidak valid",IF(Dosen!U22&lt;1,"Tanggal tidak valid","OK")))</f>
        <v>OK</v>
      </c>
      <c r="V22" s="16" t="str">
        <f>IF(Dosen!V22="","-",IF(Dosen!V22&gt;12,"Bulan tidak valid",IF(Dosen!V22&lt;1,"Bulan tidak valid","OK")))</f>
        <v>OK</v>
      </c>
      <c r="W22" s="16" t="str">
        <f>IF(Dosen!W22="","-",IF(Dosen!W22&gt;2016,"Tahun tidak valid",IF(Dosen!W22&lt;1900,"Tahun tidak valid","OK")))</f>
        <v>OK</v>
      </c>
      <c r="X22" s="16" t="str">
        <f>IF(Dosen!X22="","-",IF(Dosen!X22&gt;6,"Tidak valid",IF(Dosen!X22&lt;1,"Tidak valid","OK")))</f>
        <v>OK</v>
      </c>
      <c r="Y22" s="16" t="str">
        <f>IF(Dosen!Y22="","-",IF(Dosen!Y22&gt;5,"Tidak valid",IF(Dosen!Y22&lt;1,"Tidak valid","OK")))</f>
        <v>OK</v>
      </c>
      <c r="Z22" s="16" t="str">
        <f>IF(Dosen!Z22="","-",IF(Dosen!Z22&gt;5,"Tidak valid",IF(Dosen!Z22&lt;1,"Tidak valid","OK")))</f>
        <v>OK</v>
      </c>
      <c r="AA22" s="16" t="str">
        <f>IF(Dosen!AA22="","-",IF(Dosen!AA22&gt;8,"Tidak valid",IF(Dosen!AA22&lt;1,"Tidak valid","OK")))</f>
        <v>OK</v>
      </c>
      <c r="AB22" s="16" t="str">
        <f>IF(Dosen!AB22="","-",IF(LEN(Dosen!AB22)&lt;4,"Cek lagi","OK"))</f>
        <v>OK</v>
      </c>
      <c r="AC22" s="16" t="str">
        <f>IF(Dosen!AC22="","-",IF(LEN(Dosen!AC22)&lt;4,"Cek lagi","OK"))</f>
        <v>OK</v>
      </c>
      <c r="AD22" s="16" t="str">
        <f>IF(Dosen!AD22="","-",IF(Dosen!AD22&gt;40,"Cek lagi",IF(Dosen!AD22&lt;1,"Cek lagi","OK")))</f>
        <v>OK</v>
      </c>
      <c r="AE22" s="16" t="str">
        <f>IF(Dosen!AE22="","-",IF(Dosen!AE22&gt;9,"Cek lagi",IF(Dosen!AE22&lt;1,"Cek lagi","OK")))</f>
        <v>OK</v>
      </c>
      <c r="AF22" s="16" t="str">
        <f>IF(Dosen!AE22="",IF(Dosen!AF22="","-","Harap dikosongkan"),IF(Dosen!AF22="","-",IF(Dosen!AF22&gt;40,"Cek lagi",IF(Dosen!AF22&lt;1,"Cek lagi","OK"))))</f>
        <v>OK</v>
      </c>
      <c r="AG22" s="16" t="str">
        <f>IF(Dosen!AG22="","-",IF(Dosen!AG22&gt;"22","Tidak valid",IF(Dosen!AG22&lt;"01","Tidak valid","OK")))</f>
        <v>-</v>
      </c>
      <c r="AH22" s="16" t="str">
        <f>IF(Dosen!AH22="","-",IF(Dosen!AH22&gt;7,"Tidak valid",IF(Dosen!AH22&lt;1,"Tidak valid","OK")))</f>
        <v>OK</v>
      </c>
      <c r="AI22" s="16" t="str">
        <f>IF(Dosen!AH22="",IF(Dosen!AI22="","-","Cek lagi"),IF(Dosen!AH22=1,IF(Dosen!AI22="","OK","Harap dikosongkan"),IF(Dosen!AH22&gt;1,IF(Dosen!AI22="","Harap diisi",IF(LEN(Dosen!AI22)&lt;4,"Cek lagi","OK")))))</f>
        <v>OK</v>
      </c>
      <c r="AJ22" s="16" t="str">
        <f>IF(Dosen!AJ22="","-",IF(Dosen!AJ22&gt;31,"Tanggal tidak valid",IF(Dosen!AJ22&lt;1,"Tanggal tidak valid","OK")))</f>
        <v>OK</v>
      </c>
      <c r="AK22" s="16" t="str">
        <f>IF(Dosen!AK22="","-",IF(Dosen!AK22&gt;12,"Bulan tidak valid",IF(Dosen!AK22&lt;1,"Bulan tidak valid","OK")))</f>
        <v>OK</v>
      </c>
      <c r="AL22" s="16" t="str">
        <f>IF(Dosen!AL22="","-",IF(Dosen!AL22&gt;2016,"Tahun tidak valid",IF(Dosen!AL22&lt;1900,"Tahun tidak valid","OK")))</f>
        <v>OK</v>
      </c>
      <c r="AM22" s="16" t="str">
        <f>IF(Dosen!AM22="","-",IF(Dosen!AM22&gt;3,"Tidak valid",IF(Dosen!AM22&lt;1,"Tidak valid","OK")))</f>
        <v>OK</v>
      </c>
      <c r="AN22" s="16" t="str">
        <f>IF(Dosen!AM22="",IF(Dosen!AN22&lt;&gt;"","Harap dikosongkan","-"),IF(Dosen!AM22&lt;&gt;1,IF(Dosen!AN22="","OK","Harap dikosongkan"),IF(Dosen!AN22="","Harap diisi",IF(Dosen!AN22&gt;2016,"Cek lagi",IF(Dosen!AN22&lt;2005,"Cek lagi","OK")))))</f>
        <v>OK</v>
      </c>
      <c r="AO22" s="16" t="str">
        <f>IF(Dosen!AM22="","-",IF(Dosen!AM22&lt;&gt;1,IF(Dosen!AO22="","OK","Harap dikosongkan"),IF(Dosen!AO22="","Harap diisi",IF(Dosen!AO22&gt;1,"Tidak valid","OK"))))</f>
        <v>OK</v>
      </c>
      <c r="AP22" s="16" t="str">
        <f>IF(Dosen!AM22="","-",IF(Dosen!AM22&lt;&gt;1,IF(Dosen!AP22="","OK","Harap dikosongkan"),IF(Dosen!AO22=0,IF(Dosen!AP22="","OK","Harap dikosongkan"),IF(Dosen!AO22="",IF(Dosen!AP22="","-","Harap dikosongkan"),IF(Dosen!AO22=0,IF(Dosen!AP22="","OK","Harap dikosongkan"),IF(Dosen!AP22="","Harap diisi",IF(Dosen!AP22&gt;20000000,"Cek lagi",IF(Dosen!AP22&lt;0,"Cek lagi","OK"))))))))</f>
        <v>OK</v>
      </c>
      <c r="AQ22" s="16" t="str">
        <f>IF(VALUE(Dosen!AQ22)&gt;0,"OK","-")</f>
        <v>-</v>
      </c>
      <c r="AR22" s="16" t="str">
        <f>IF(VALUE(Dosen!AR22)&gt;0,"OK","-")</f>
        <v>-</v>
      </c>
      <c r="AS22" s="16" t="str">
        <f>IF(VALUE(Dosen!AS22)&gt;0,"OK","-")</f>
        <v>-</v>
      </c>
      <c r="AT22" s="16" t="str">
        <f>IF(Dosen!AT22="","-",IF(LEN(Dosen!AT22)&lt;5,"Cek lagi","OK"))</f>
        <v>OK</v>
      </c>
      <c r="AU22" s="16" t="str">
        <f>IF(Dosen!AU22="","-",IF(LEN(Dosen!AU22)&lt;4,"Cek lagi","OK"))</f>
        <v>OK</v>
      </c>
      <c r="AV22" s="16" t="str">
        <f>IF(Dosen!AV22="","-",IF(Dosen!AV22&gt;92,"Tidak valid",IF(Dosen!AV22&lt;11,"Tidak valid","OK")))</f>
        <v>OK</v>
      </c>
      <c r="AW22" s="16" t="str">
        <f>IF(Dosen!AW22="","-",IF(LEN(Dosen!AW22)&lt;4,"Cek lagi","OK"))</f>
        <v>OK</v>
      </c>
    </row>
    <row r="23" spans="1:49" ht="15" customHeight="1">
      <c r="A23" s="16" t="str">
        <f>IF(Dosen!A23="","-",IF(LEN(Dosen!A23)&lt;&gt;18,"Cek lagi",IF(VALUE(Dosen!A23)&lt;0,"Cek lagi","OK")))</f>
        <v>-</v>
      </c>
      <c r="B23" s="16" t="str">
        <f>IF(Dosen!B23="","-",IF(LEN(Dosen!B23)&lt;&gt;10,"Cek lagi",IF(VALUE(Dosen!B23)&lt;0,"Cek lagi","OK")))</f>
        <v>OK</v>
      </c>
      <c r="C23" s="16" t="str">
        <f>IF(Dosen!C23="","-",IF(LEN(Dosen!C23)&lt;4,"Cek lagi","OK"))</f>
        <v>OK</v>
      </c>
      <c r="D23" s="16" t="str">
        <f>IF(Dosen!D23="","-",IF(LEN(Dosen!D23)&lt;2,"Cek lagi","OK"))</f>
        <v>-</v>
      </c>
      <c r="E23" s="16" t="str">
        <f>IF(Dosen!E23="","-",IF(LEN(Dosen!E23)&lt;2,"Cek lagi","OK"))</f>
        <v>OK</v>
      </c>
      <c r="F23" s="16" t="str">
        <f>IF(Dosen!F23="","-",IF(Dosen!F23=0,"OK",IF(Dosen!F23=1,"OK","Tidak valid")))</f>
        <v>OK</v>
      </c>
      <c r="G23" s="16" t="str">
        <f>IF(Dosen!G23="","-",IF(LEN(Dosen!G23)&lt;4,"Cek lagi","OK"))</f>
        <v>OK</v>
      </c>
      <c r="H23" s="16" t="str">
        <f>IF(Dosen!H23="","-",IF(Dosen!H23&gt;31,"Tanggal tidak valid",IF(Dosen!H23&lt;1,"Tanggal tidak valid","OK")))</f>
        <v>OK</v>
      </c>
      <c r="I23" s="16" t="str">
        <f>IF(Dosen!I23="","-",IF(Dosen!I23&gt;12,"Bulan tidak valid",IF(Dosen!I23&lt;1,"Bulan tidak valid","OK")))</f>
        <v>OK</v>
      </c>
      <c r="J23" s="16" t="str">
        <f>IF(Dosen!J23="","-",IF(Dosen!J23&gt;2001,"Tahun tidak valid",IF(Dosen!J23&lt;1900,"Tahun tidak valid","OK")))</f>
        <v>OK</v>
      </c>
      <c r="K23" s="16" t="str">
        <f>IF(Dosen!K23="","-",IF(LEN(Dosen!K23)&lt;16,"Tidak valid","OK"))</f>
        <v>OK</v>
      </c>
      <c r="L23" s="16" t="str">
        <f>IF(Dosen!L23="","-",IF(LEN(Dosen!L23)&lt;4,"Cek lagi","OK"))</f>
        <v>-</v>
      </c>
      <c r="M23" s="16" t="str">
        <f>IF(Dosen!M23="","-",IF(Dosen!M23&gt;2,"Tidak valid",IF(Dosen!M23&lt;1,"Tidak valid","OK")))</f>
        <v>OK</v>
      </c>
      <c r="N23" s="16" t="str">
        <f>IF(Dosen!M23="",IF(Dosen!N23&lt;&gt;"","Harap dikosongkan","-"),IF(Dosen!M23=2,IF(Dosen!N23="","OK","Harap dikosongkan"),IF(Dosen!M23=1,IF(Dosen!N23="","Harap diisi",IF(Dosen!N23&gt;"10","Tidak valid",IF(Dosen!N23&lt;"01","Tidak valid","OK"))))))</f>
        <v>OK</v>
      </c>
      <c r="O23" s="16" t="str">
        <f>IF(Dosen!O23="","-",IF(Dosen!O23&gt;4,"Tidak valid","OK"))</f>
        <v>OK</v>
      </c>
      <c r="P23" s="16" t="str">
        <f>IF(Dosen!P23="","-",IF(LEN(Dosen!P23)&lt;4,"Cek lagi","OK"))</f>
        <v>-</v>
      </c>
      <c r="Q23" s="16" t="str">
        <f>IF(Dosen!Q23="","-",IF(Dosen!Q23&gt;31,"Tanggal tidak valid",IF(Dosen!Q23&lt;1,"Tanggal tidak valid","OK")))</f>
        <v>-</v>
      </c>
      <c r="R23" s="16" t="str">
        <f>IF(Dosen!R23="","-",IF(Dosen!R23&gt;12,"Bulan tidak valid",IF(Dosen!R23&lt;1,"Bulan tidak valid","OK")))</f>
        <v>-</v>
      </c>
      <c r="S23" s="16" t="str">
        <f>IF(Dosen!S23="","-",IF(Dosen!S23&gt;2016,"Tahun tidak valid",IF(Dosen!S23&lt;1900,"Tahun tidak valid","OK")))</f>
        <v>-</v>
      </c>
      <c r="T23" s="16" t="str">
        <f>IF(Dosen!T23="","-",IF(LEN(Dosen!T23)&lt;4,"Cek lagi","OK"))</f>
        <v>OK</v>
      </c>
      <c r="U23" s="16" t="str">
        <f>IF(Dosen!U23="","-",IF(Dosen!U23&gt;31,"Tanggal tidak valid",IF(Dosen!U23&lt;1,"Tanggal tidak valid","OK")))</f>
        <v>OK</v>
      </c>
      <c r="V23" s="16" t="str">
        <f>IF(Dosen!V23="","-",IF(Dosen!V23&gt;12,"Bulan tidak valid",IF(Dosen!V23&lt;1,"Bulan tidak valid","OK")))</f>
        <v>OK</v>
      </c>
      <c r="W23" s="16" t="str">
        <f>IF(Dosen!W23="","-",IF(Dosen!W23&gt;2016,"Tahun tidak valid",IF(Dosen!W23&lt;1900,"Tahun tidak valid","OK")))</f>
        <v>OK</v>
      </c>
      <c r="X23" s="16" t="str">
        <f>IF(Dosen!X23="","-",IF(Dosen!X23&gt;6,"Tidak valid",IF(Dosen!X23&lt;1,"Tidak valid","OK")))</f>
        <v>OK</v>
      </c>
      <c r="Y23" s="16" t="str">
        <f>IF(Dosen!Y23="","-",IF(Dosen!Y23&gt;5,"Tidak valid",IF(Dosen!Y23&lt;1,"Tidak valid","OK")))</f>
        <v>OK</v>
      </c>
      <c r="Z23" s="16" t="str">
        <f>IF(Dosen!Z23="","-",IF(Dosen!Z23&gt;5,"Tidak valid",IF(Dosen!Z23&lt;1,"Tidak valid","OK")))</f>
        <v>OK</v>
      </c>
      <c r="AA23" s="16" t="str">
        <f>IF(Dosen!AA23="","-",IF(Dosen!AA23&gt;8,"Tidak valid",IF(Dosen!AA23&lt;1,"Tidak valid","OK")))</f>
        <v>OK</v>
      </c>
      <c r="AB23" s="16" t="str">
        <f>IF(Dosen!AB23="","-",IF(LEN(Dosen!AB23)&lt;4,"Cek lagi","OK"))</f>
        <v>OK</v>
      </c>
      <c r="AC23" s="16" t="str">
        <f>IF(Dosen!AC23="","-",IF(LEN(Dosen!AC23)&lt;4,"Cek lagi","OK"))</f>
        <v>OK</v>
      </c>
      <c r="AD23" s="16" t="str">
        <f>IF(Dosen!AD23="","-",IF(Dosen!AD23&gt;40,"Cek lagi",IF(Dosen!AD23&lt;1,"Cek lagi","OK")))</f>
        <v>OK</v>
      </c>
      <c r="AE23" s="16" t="str">
        <f>IF(Dosen!AE23="","-",IF(Dosen!AE23&gt;9,"Cek lagi",IF(Dosen!AE23&lt;1,"Cek lagi","OK")))</f>
        <v>OK</v>
      </c>
      <c r="AF23" s="16" t="str">
        <f>IF(Dosen!AE23="",IF(Dosen!AF23="","-","Harap dikosongkan"),IF(Dosen!AF23="","-",IF(Dosen!AF23&gt;40,"Cek lagi",IF(Dosen!AF23&lt;1,"Cek lagi","OK"))))</f>
        <v>OK</v>
      </c>
      <c r="AG23" s="16" t="str">
        <f>IF(Dosen!AG23="","-",IF(Dosen!AG23&gt;"22","Tidak valid",IF(Dosen!AG23&lt;"01","Tidak valid","OK")))</f>
        <v>-</v>
      </c>
      <c r="AH23" s="16" t="str">
        <f>IF(Dosen!AH23="","-",IF(Dosen!AH23&gt;7,"Tidak valid",IF(Dosen!AH23&lt;1,"Tidak valid","OK")))</f>
        <v>OK</v>
      </c>
      <c r="AI23" s="16" t="str">
        <f>IF(Dosen!AH23="",IF(Dosen!AI23="","-","Cek lagi"),IF(Dosen!AH23=1,IF(Dosen!AI23="","OK","Harap dikosongkan"),IF(Dosen!AH23&gt;1,IF(Dosen!AI23="","Harap diisi",IF(LEN(Dosen!AI23)&lt;4,"Cek lagi","OK")))))</f>
        <v>OK</v>
      </c>
      <c r="AJ23" s="16" t="str">
        <f>IF(Dosen!AJ23="","-",IF(Dosen!AJ23&gt;31,"Tanggal tidak valid",IF(Dosen!AJ23&lt;1,"Tanggal tidak valid","OK")))</f>
        <v>OK</v>
      </c>
      <c r="AK23" s="16" t="str">
        <f>IF(Dosen!AK23="","-",IF(Dosen!AK23&gt;12,"Bulan tidak valid",IF(Dosen!AK23&lt;1,"Bulan tidak valid","OK")))</f>
        <v>OK</v>
      </c>
      <c r="AL23" s="16" t="str">
        <f>IF(Dosen!AL23="","-",IF(Dosen!AL23&gt;2016,"Tahun tidak valid",IF(Dosen!AL23&lt;1900,"Tahun tidak valid","OK")))</f>
        <v>OK</v>
      </c>
      <c r="AM23" s="16" t="str">
        <f>IF(Dosen!AM23="","-",IF(Dosen!AM23&gt;3,"Tidak valid",IF(Dosen!AM23&lt;1,"Tidak valid","OK")))</f>
        <v>OK</v>
      </c>
      <c r="AN23" s="16" t="str">
        <f>IF(Dosen!AM23="",IF(Dosen!AN23&lt;&gt;"","Harap dikosongkan","-"),IF(Dosen!AM23&lt;&gt;1,IF(Dosen!AN23="","OK","Harap dikosongkan"),IF(Dosen!AN23="","Harap diisi",IF(Dosen!AN23&gt;2016,"Cek lagi",IF(Dosen!AN23&lt;2005,"Cek lagi","OK")))))</f>
        <v>OK</v>
      </c>
      <c r="AO23" s="16" t="str">
        <f>IF(Dosen!AM23="","-",IF(Dosen!AM23&lt;&gt;1,IF(Dosen!AO23="","OK","Harap dikosongkan"),IF(Dosen!AO23="","Harap diisi",IF(Dosen!AO23&gt;1,"Tidak valid","OK"))))</f>
        <v>OK</v>
      </c>
      <c r="AP23" s="16" t="str">
        <f>IF(Dosen!AM23="","-",IF(Dosen!AM23&lt;&gt;1,IF(Dosen!AP23="","OK","Harap dikosongkan"),IF(Dosen!AO23=0,IF(Dosen!AP23="","OK","Harap dikosongkan"),IF(Dosen!AO23="",IF(Dosen!AP23="","-","Harap dikosongkan"),IF(Dosen!AO23=0,IF(Dosen!AP23="","OK","Harap dikosongkan"),IF(Dosen!AP23="","Harap diisi",IF(Dosen!AP23&gt;20000000,"Cek lagi",IF(Dosen!AP23&lt;0,"Cek lagi","OK"))))))))</f>
        <v>OK</v>
      </c>
      <c r="AQ23" s="16" t="str">
        <f>IF(VALUE(Dosen!AQ23)&gt;0,"OK","-")</f>
        <v>-</v>
      </c>
      <c r="AR23" s="16" t="str">
        <f>IF(VALUE(Dosen!AR23)&gt;0,"OK","-")</f>
        <v>-</v>
      </c>
      <c r="AS23" s="16" t="str">
        <f>IF(VALUE(Dosen!AS23)&gt;0,"OK","-")</f>
        <v>-</v>
      </c>
      <c r="AT23" s="16" t="str">
        <f>IF(Dosen!AT23="","-",IF(LEN(Dosen!AT23)&lt;5,"Cek lagi","OK"))</f>
        <v>OK</v>
      </c>
      <c r="AU23" s="16" t="str">
        <f>IF(Dosen!AU23="","-",IF(LEN(Dosen!AU23)&lt;4,"Cek lagi","OK"))</f>
        <v>OK</v>
      </c>
      <c r="AV23" s="16" t="str">
        <f>IF(Dosen!AV23="","-",IF(Dosen!AV23&gt;92,"Tidak valid",IF(Dosen!AV23&lt;11,"Tidak valid","OK")))</f>
        <v>OK</v>
      </c>
      <c r="AW23" s="16" t="str">
        <f>IF(Dosen!AW23="","-",IF(LEN(Dosen!AW23)&lt;4,"Cek lagi","OK"))</f>
        <v>OK</v>
      </c>
    </row>
    <row r="24" spans="1:49" ht="15" customHeight="1">
      <c r="A24" s="16" t="str">
        <f>IF(Dosen!A24="","-",IF(LEN(Dosen!A24)&lt;&gt;18,"Cek lagi",IF(VALUE(Dosen!A24)&lt;0,"Cek lagi","OK")))</f>
        <v>-</v>
      </c>
      <c r="B24" s="16" t="str">
        <f>IF(Dosen!B24="","-",IF(LEN(Dosen!B24)&lt;&gt;10,"Cek lagi",IF(VALUE(Dosen!B24)&lt;0,"Cek lagi","OK")))</f>
        <v>OK</v>
      </c>
      <c r="C24" s="16" t="str">
        <f>IF(Dosen!C24="","-",IF(LEN(Dosen!C24)&lt;4,"Cek lagi","OK"))</f>
        <v>OK</v>
      </c>
      <c r="D24" s="16" t="str">
        <f>IF(Dosen!D24="","-",IF(LEN(Dosen!D24)&lt;2,"Cek lagi","OK"))</f>
        <v>-</v>
      </c>
      <c r="E24" s="16" t="str">
        <f>IF(Dosen!E24="","-",IF(LEN(Dosen!E24)&lt;2,"Cek lagi","OK"))</f>
        <v>OK</v>
      </c>
      <c r="F24" s="16" t="str">
        <f>IF(Dosen!F24="","-",IF(Dosen!F24=0,"OK",IF(Dosen!F24=1,"OK","Tidak valid")))</f>
        <v>OK</v>
      </c>
      <c r="G24" s="16" t="str">
        <f>IF(Dosen!G24="","-",IF(LEN(Dosen!G24)&lt;4,"Cek lagi","OK"))</f>
        <v>OK</v>
      </c>
      <c r="H24" s="16" t="str">
        <f>IF(Dosen!H24="","-",IF(Dosen!H24&gt;31,"Tanggal tidak valid",IF(Dosen!H24&lt;1,"Tanggal tidak valid","OK")))</f>
        <v>OK</v>
      </c>
      <c r="I24" s="16" t="str">
        <f>IF(Dosen!I24="","-",IF(Dosen!I24&gt;12,"Bulan tidak valid",IF(Dosen!I24&lt;1,"Bulan tidak valid","OK")))</f>
        <v>OK</v>
      </c>
      <c r="J24" s="16" t="str">
        <f>IF(Dosen!J24="","-",IF(Dosen!J24&gt;2001,"Tahun tidak valid",IF(Dosen!J24&lt;1900,"Tahun tidak valid","OK")))</f>
        <v>OK</v>
      </c>
      <c r="K24" s="16" t="str">
        <f>IF(Dosen!K24="","-",IF(LEN(Dosen!K24)&lt;16,"Tidak valid","OK"))</f>
        <v>OK</v>
      </c>
      <c r="L24" s="16" t="str">
        <f>IF(Dosen!L24="","-",IF(LEN(Dosen!L24)&lt;4,"Cek lagi","OK"))</f>
        <v>-</v>
      </c>
      <c r="M24" s="16" t="str">
        <f>IF(Dosen!M24="","-",IF(Dosen!M24&gt;2,"Tidak valid",IF(Dosen!M24&lt;1,"Tidak valid","OK")))</f>
        <v>OK</v>
      </c>
      <c r="N24" s="16" t="str">
        <f>IF(Dosen!M24="",IF(Dosen!N24&lt;&gt;"","Harap dikosongkan","-"),IF(Dosen!M24=2,IF(Dosen!N24="","OK","Harap dikosongkan"),IF(Dosen!M24=1,IF(Dosen!N24="","Harap diisi",IF(Dosen!N24&gt;"10","Tidak valid",IF(Dosen!N24&lt;"01","Tidak valid","OK"))))))</f>
        <v>OK</v>
      </c>
      <c r="O24" s="16" t="str">
        <f>IF(Dosen!O24="","-",IF(Dosen!O24&gt;4,"Tidak valid","OK"))</f>
        <v>OK</v>
      </c>
      <c r="P24" s="16" t="str">
        <f>IF(Dosen!P24="","-",IF(LEN(Dosen!P24)&lt;4,"Cek lagi","OK"))</f>
        <v>-</v>
      </c>
      <c r="Q24" s="16" t="str">
        <f>IF(Dosen!Q24="","-",IF(Dosen!Q24&gt;31,"Tanggal tidak valid",IF(Dosen!Q24&lt;1,"Tanggal tidak valid","OK")))</f>
        <v>-</v>
      </c>
      <c r="R24" s="16" t="str">
        <f>IF(Dosen!R24="","-",IF(Dosen!R24&gt;12,"Bulan tidak valid",IF(Dosen!R24&lt;1,"Bulan tidak valid","OK")))</f>
        <v>-</v>
      </c>
      <c r="S24" s="16" t="str">
        <f>IF(Dosen!S24="","-",IF(Dosen!S24&gt;2016,"Tahun tidak valid",IF(Dosen!S24&lt;1900,"Tahun tidak valid","OK")))</f>
        <v>-</v>
      </c>
      <c r="T24" s="16" t="str">
        <f>IF(Dosen!T24="","-",IF(LEN(Dosen!T24)&lt;4,"Cek lagi","OK"))</f>
        <v>OK</v>
      </c>
      <c r="U24" s="16" t="str">
        <f>IF(Dosen!U24="","-",IF(Dosen!U24&gt;31,"Tanggal tidak valid",IF(Dosen!U24&lt;1,"Tanggal tidak valid","OK")))</f>
        <v>OK</v>
      </c>
      <c r="V24" s="16" t="str">
        <f>IF(Dosen!V24="","-",IF(Dosen!V24&gt;12,"Bulan tidak valid",IF(Dosen!V24&lt;1,"Bulan tidak valid","OK")))</f>
        <v>OK</v>
      </c>
      <c r="W24" s="16" t="str">
        <f>IF(Dosen!W24="","-",IF(Dosen!W24&gt;2016,"Tahun tidak valid",IF(Dosen!W24&lt;1900,"Tahun tidak valid","OK")))</f>
        <v>OK</v>
      </c>
      <c r="X24" s="16" t="str">
        <f>IF(Dosen!X24="","-",IF(Dosen!X24&gt;6,"Tidak valid",IF(Dosen!X24&lt;1,"Tidak valid","OK")))</f>
        <v>OK</v>
      </c>
      <c r="Y24" s="16" t="str">
        <f>IF(Dosen!Y24="","-",IF(Dosen!Y24&gt;5,"Tidak valid",IF(Dosen!Y24&lt;1,"Tidak valid","OK")))</f>
        <v>OK</v>
      </c>
      <c r="Z24" s="16" t="str">
        <f>IF(Dosen!Z24="","-",IF(Dosen!Z24&gt;5,"Tidak valid",IF(Dosen!Z24&lt;1,"Tidak valid","OK")))</f>
        <v>OK</v>
      </c>
      <c r="AA24" s="16" t="str">
        <f>IF(Dosen!AA24="","-",IF(Dosen!AA24&gt;8,"Tidak valid",IF(Dosen!AA24&lt;1,"Tidak valid","OK")))</f>
        <v>OK</v>
      </c>
      <c r="AB24" s="16" t="str">
        <f>IF(Dosen!AB24="","-",IF(LEN(Dosen!AB24)&lt;4,"Cek lagi","OK"))</f>
        <v>OK</v>
      </c>
      <c r="AC24" s="16" t="str">
        <f>IF(Dosen!AC24="","-",IF(LEN(Dosen!AC24)&lt;4,"Cek lagi","OK"))</f>
        <v>OK</v>
      </c>
      <c r="AD24" s="16" t="str">
        <f>IF(Dosen!AD24="","-",IF(Dosen!AD24&gt;40,"Cek lagi",IF(Dosen!AD24&lt;1,"Cek lagi","OK")))</f>
        <v>OK</v>
      </c>
      <c r="AE24" s="16" t="str">
        <f>IF(Dosen!AE24="","-",IF(Dosen!AE24&gt;9,"Cek lagi",IF(Dosen!AE24&lt;1,"Cek lagi","OK")))</f>
        <v>-</v>
      </c>
      <c r="AF24" s="16" t="str">
        <f>IF(Dosen!AE24="",IF(Dosen!AF24="","-","Harap dikosongkan"),IF(Dosen!AF24="","-",IF(Dosen!AF24&gt;40,"Cek lagi",IF(Dosen!AF24&lt;1,"Cek lagi","OK"))))</f>
        <v>-</v>
      </c>
      <c r="AG24" s="16" t="str">
        <f>IF(Dosen!AG24="","-",IF(Dosen!AG24&gt;"22","Tidak valid",IF(Dosen!AG24&lt;"01","Tidak valid","OK")))</f>
        <v>-</v>
      </c>
      <c r="AH24" s="16" t="str">
        <f>IF(Dosen!AH24="","-",IF(Dosen!AH24&gt;7,"Tidak valid",IF(Dosen!AH24&lt;1,"Tidak valid","OK")))</f>
        <v>OK</v>
      </c>
      <c r="AI24" s="16" t="str">
        <f>IF(Dosen!AH24="",IF(Dosen!AI24="","-","Cek lagi"),IF(Dosen!AH24=1,IF(Dosen!AI24="","OK","Harap dikosongkan"),IF(Dosen!AH24&gt;1,IF(Dosen!AI24="","Harap diisi",IF(LEN(Dosen!AI24)&lt;4,"Cek lagi","OK")))))</f>
        <v>OK</v>
      </c>
      <c r="AJ24" s="16" t="str">
        <f>IF(Dosen!AJ24="","-",IF(Dosen!AJ24&gt;31,"Tanggal tidak valid",IF(Dosen!AJ24&lt;1,"Tanggal tidak valid","OK")))</f>
        <v>OK</v>
      </c>
      <c r="AK24" s="16" t="str">
        <f>IF(Dosen!AK24="","-",IF(Dosen!AK24&gt;12,"Bulan tidak valid",IF(Dosen!AK24&lt;1,"Bulan tidak valid","OK")))</f>
        <v>OK</v>
      </c>
      <c r="AL24" s="16" t="str">
        <f>IF(Dosen!AL24="","-",IF(Dosen!AL24&gt;2016,"Tahun tidak valid",IF(Dosen!AL24&lt;1900,"Tahun tidak valid","OK")))</f>
        <v>OK</v>
      </c>
      <c r="AM24" s="16" t="str">
        <f>IF(Dosen!AM24="","-",IF(Dosen!AM24&gt;3,"Tidak valid",IF(Dosen!AM24&lt;1,"Tidak valid","OK")))</f>
        <v>OK</v>
      </c>
      <c r="AN24" s="16" t="str">
        <f>IF(Dosen!AM24="",IF(Dosen!AN24&lt;&gt;"","Harap dikosongkan","-"),IF(Dosen!AM24&lt;&gt;1,IF(Dosen!AN24="","OK","Harap dikosongkan"),IF(Dosen!AN24="","Harap diisi",IF(Dosen!AN24&gt;2016,"Cek lagi",IF(Dosen!AN24&lt;2005,"Cek lagi","OK")))))</f>
        <v>OK</v>
      </c>
      <c r="AO24" s="16" t="str">
        <f>IF(Dosen!AM24="","-",IF(Dosen!AM24&lt;&gt;1,IF(Dosen!AO24="","OK","Harap dikosongkan"),IF(Dosen!AO24="","Harap diisi",IF(Dosen!AO24&gt;1,"Tidak valid","OK"))))</f>
        <v>OK</v>
      </c>
      <c r="AP24" s="16" t="str">
        <f>IF(Dosen!AM24="","-",IF(Dosen!AM24&lt;&gt;1,IF(Dosen!AP24="","OK","Harap dikosongkan"),IF(Dosen!AO24=0,IF(Dosen!AP24="","OK","Harap dikosongkan"),IF(Dosen!AO24="",IF(Dosen!AP24="","-","Harap dikosongkan"),IF(Dosen!AO24=0,IF(Dosen!AP24="","OK","Harap dikosongkan"),IF(Dosen!AP24="","Harap diisi",IF(Dosen!AP24&gt;20000000,"Cek lagi",IF(Dosen!AP24&lt;0,"Cek lagi","OK"))))))))</f>
        <v>OK</v>
      </c>
      <c r="AQ24" s="16" t="str">
        <f>IF(VALUE(Dosen!AQ24)&gt;0,"OK","-")</f>
        <v>-</v>
      </c>
      <c r="AR24" s="16" t="str">
        <f>IF(VALUE(Dosen!AR24)&gt;0,"OK","-")</f>
        <v>-</v>
      </c>
      <c r="AS24" s="16" t="str">
        <f>IF(VALUE(Dosen!AS24)&gt;0,"OK","-")</f>
        <v>-</v>
      </c>
      <c r="AT24" s="16" t="str">
        <f>IF(Dosen!AT24="","-",IF(LEN(Dosen!AT24)&lt;5,"Cek lagi","OK"))</f>
        <v>OK</v>
      </c>
      <c r="AU24" s="16" t="str">
        <f>IF(Dosen!AU24="","-",IF(LEN(Dosen!AU24)&lt;4,"Cek lagi","OK"))</f>
        <v>OK</v>
      </c>
      <c r="AV24" s="16" t="str">
        <f>IF(Dosen!AV24="","-",IF(Dosen!AV24&gt;92,"Tidak valid",IF(Dosen!AV24&lt;11,"Tidak valid","OK")))</f>
        <v>OK</v>
      </c>
      <c r="AW24" s="16" t="str">
        <f>IF(Dosen!AW24="","-",IF(LEN(Dosen!AW24)&lt;4,"Cek lagi","OK"))</f>
        <v>OK</v>
      </c>
    </row>
    <row r="25" spans="1:49" ht="15" customHeight="1">
      <c r="A25" s="16" t="str">
        <f>IF(Dosen!A25="","-",IF(LEN(Dosen!A25)&lt;&gt;18,"Cek lagi",IF(VALUE(Dosen!A25)&lt;0,"Cek lagi","OK")))</f>
        <v>-</v>
      </c>
      <c r="B25" s="16" t="str">
        <f>IF(Dosen!B25="","-",IF(LEN(Dosen!B25)&lt;&gt;10,"Cek lagi",IF(VALUE(Dosen!B25)&lt;0,"Cek lagi","OK")))</f>
        <v>OK</v>
      </c>
      <c r="C25" s="16" t="str">
        <f>IF(Dosen!C25="","-",IF(LEN(Dosen!C25)&lt;4,"Cek lagi","OK"))</f>
        <v>OK</v>
      </c>
      <c r="D25" s="16" t="str">
        <f>IF(Dosen!D25="","-",IF(LEN(Dosen!D25)&lt;2,"Cek lagi","OK"))</f>
        <v>-</v>
      </c>
      <c r="E25" s="16" t="str">
        <f>IF(Dosen!E25="","-",IF(LEN(Dosen!E25)&lt;2,"Cek lagi","OK"))</f>
        <v>OK</v>
      </c>
      <c r="F25" s="16" t="str">
        <f>IF(Dosen!F25="","-",IF(Dosen!F25=0,"OK",IF(Dosen!F25=1,"OK","Tidak valid")))</f>
        <v>OK</v>
      </c>
      <c r="G25" s="16" t="str">
        <f>IF(Dosen!G25="","-",IF(LEN(Dosen!G25)&lt;4,"Cek lagi","OK"))</f>
        <v>OK</v>
      </c>
      <c r="H25" s="16" t="str">
        <f>IF(Dosen!H25="","-",IF(Dosen!H25&gt;31,"Tanggal tidak valid",IF(Dosen!H25&lt;1,"Tanggal tidak valid","OK")))</f>
        <v>OK</v>
      </c>
      <c r="I25" s="16" t="str">
        <f>IF(Dosen!I25="","-",IF(Dosen!I25&gt;12,"Bulan tidak valid",IF(Dosen!I25&lt;1,"Bulan tidak valid","OK")))</f>
        <v>OK</v>
      </c>
      <c r="J25" s="16" t="str">
        <f>IF(Dosen!J25="","-",IF(Dosen!J25&gt;2001,"Tahun tidak valid",IF(Dosen!J25&lt;1900,"Tahun tidak valid","OK")))</f>
        <v>OK</v>
      </c>
      <c r="K25" s="16" t="str">
        <f>IF(Dosen!K25="","-",IF(LEN(Dosen!K25)&lt;16,"Tidak valid","OK"))</f>
        <v>OK</v>
      </c>
      <c r="L25" s="16" t="str">
        <f>IF(Dosen!L25="","-",IF(LEN(Dosen!L25)&lt;4,"Cek lagi","OK"))</f>
        <v>OK</v>
      </c>
      <c r="M25" s="16" t="str">
        <f>IF(Dosen!M25="","-",IF(Dosen!M25&gt;2,"Tidak valid",IF(Dosen!M25&lt;1,"Tidak valid","OK")))</f>
        <v>OK</v>
      </c>
      <c r="N25" s="16" t="str">
        <f>IF(Dosen!M25="",IF(Dosen!N25&lt;&gt;"","Harap dikosongkan","-"),IF(Dosen!M25=2,IF(Dosen!N25="","OK","Harap dikosongkan"),IF(Dosen!M25=1,IF(Dosen!N25="","Harap diisi",IF(Dosen!N25&gt;"10","Tidak valid",IF(Dosen!N25&lt;"01","Tidak valid","OK"))))))</f>
        <v>OK</v>
      </c>
      <c r="O25" s="16" t="str">
        <f>IF(Dosen!O25="","-",IF(Dosen!O25&gt;4,"Tidak valid","OK"))</f>
        <v>OK</v>
      </c>
      <c r="P25" s="16" t="str">
        <f>IF(Dosen!P25="","-",IF(LEN(Dosen!P25)&lt;4,"Cek lagi","OK"))</f>
        <v>-</v>
      </c>
      <c r="Q25" s="16" t="str">
        <f>IF(Dosen!Q25="","-",IF(Dosen!Q25&gt;31,"Tanggal tidak valid",IF(Dosen!Q25&lt;1,"Tanggal tidak valid","OK")))</f>
        <v>-</v>
      </c>
      <c r="R25" s="16" t="str">
        <f>IF(Dosen!R25="","-",IF(Dosen!R25&gt;12,"Bulan tidak valid",IF(Dosen!R25&lt;1,"Bulan tidak valid","OK")))</f>
        <v>-</v>
      </c>
      <c r="S25" s="16" t="str">
        <f>IF(Dosen!S25="","-",IF(Dosen!S25&gt;2016,"Tahun tidak valid",IF(Dosen!S25&lt;1900,"Tahun tidak valid","OK")))</f>
        <v>-</v>
      </c>
      <c r="T25" s="16" t="str">
        <f>IF(Dosen!T25="","-",IF(LEN(Dosen!T25)&lt;4,"Cek lagi","OK"))</f>
        <v>OK</v>
      </c>
      <c r="U25" s="16" t="str">
        <f>IF(Dosen!U25="","-",IF(Dosen!U25&gt;31,"Tanggal tidak valid",IF(Dosen!U25&lt;1,"Tanggal tidak valid","OK")))</f>
        <v>OK</v>
      </c>
      <c r="V25" s="16" t="str">
        <f>IF(Dosen!V25="","-",IF(Dosen!V25&gt;12,"Bulan tidak valid",IF(Dosen!V25&lt;1,"Bulan tidak valid","OK")))</f>
        <v>OK</v>
      </c>
      <c r="W25" s="16" t="str">
        <f>IF(Dosen!W25="","-",IF(Dosen!W25&gt;2016,"Tahun tidak valid",IF(Dosen!W25&lt;1900,"Tahun tidak valid","OK")))</f>
        <v>OK</v>
      </c>
      <c r="X25" s="16" t="str">
        <f>IF(Dosen!X25="","-",IF(Dosen!X25&gt;6,"Tidak valid",IF(Dosen!X25&lt;1,"Tidak valid","OK")))</f>
        <v>OK</v>
      </c>
      <c r="Y25" s="16" t="str">
        <f>IF(Dosen!Y25="","-",IF(Dosen!Y25&gt;5,"Tidak valid",IF(Dosen!Y25&lt;1,"Tidak valid","OK")))</f>
        <v>OK</v>
      </c>
      <c r="Z25" s="16" t="str">
        <f>IF(Dosen!Z25="","-",IF(Dosen!Z25&gt;5,"Tidak valid",IF(Dosen!Z25&lt;1,"Tidak valid","OK")))</f>
        <v>OK</v>
      </c>
      <c r="AA25" s="16" t="str">
        <f>IF(Dosen!AA25="","-",IF(Dosen!AA25&gt;8,"Tidak valid",IF(Dosen!AA25&lt;1,"Tidak valid","OK")))</f>
        <v>OK</v>
      </c>
      <c r="AB25" s="16" t="str">
        <f>IF(Dosen!AB25="","-",IF(LEN(Dosen!AB25)&lt;4,"Cek lagi","OK"))</f>
        <v>OK</v>
      </c>
      <c r="AC25" s="16" t="str">
        <f>IF(Dosen!AC25="","-",IF(LEN(Dosen!AC25)&lt;4,"Cek lagi","OK"))</f>
        <v>OK</v>
      </c>
      <c r="AD25" s="16" t="str">
        <f>IF(Dosen!AD25="","-",IF(Dosen!AD25&gt;40,"Cek lagi",IF(Dosen!AD25&lt;1,"Cek lagi","OK")))</f>
        <v>OK</v>
      </c>
      <c r="AE25" s="16" t="str">
        <f>IF(Dosen!AE25="","-",IF(Dosen!AE25&gt;9,"Cek lagi",IF(Dosen!AE25&lt;1,"Cek lagi","OK")))</f>
        <v>OK</v>
      </c>
      <c r="AF25" s="16" t="str">
        <f>IF(Dosen!AE25="",IF(Dosen!AF25="","-","Harap dikosongkan"),IF(Dosen!AF25="","-",IF(Dosen!AF25&gt;40,"Cek lagi",IF(Dosen!AF25&lt;1,"Cek lagi","OK"))))</f>
        <v>OK</v>
      </c>
      <c r="AG25" s="16" t="str">
        <f>IF(Dosen!AG25="","-",IF(Dosen!AG25&gt;"22","Tidak valid",IF(Dosen!AG25&lt;"01","Tidak valid","OK")))</f>
        <v>-</v>
      </c>
      <c r="AH25" s="16" t="str">
        <f>IF(Dosen!AH25="","-",IF(Dosen!AH25&gt;7,"Tidak valid",IF(Dosen!AH25&lt;1,"Tidak valid","OK")))</f>
        <v>OK</v>
      </c>
      <c r="AI25" s="16" t="str">
        <f>IF(Dosen!AH25="",IF(Dosen!AI25="","-","Cek lagi"),IF(Dosen!AH25=1,IF(Dosen!AI25="","OK","Harap dikosongkan"),IF(Dosen!AH25&gt;1,IF(Dosen!AI25="","Harap diisi",IF(LEN(Dosen!AI25)&lt;4,"Cek lagi","OK")))))</f>
        <v>OK</v>
      </c>
      <c r="AJ25" s="16" t="str">
        <f>IF(Dosen!AJ25="","-",IF(Dosen!AJ25&gt;31,"Tanggal tidak valid",IF(Dosen!AJ25&lt;1,"Tanggal tidak valid","OK")))</f>
        <v>OK</v>
      </c>
      <c r="AK25" s="16" t="str">
        <f>IF(Dosen!AK25="","-",IF(Dosen!AK25&gt;12,"Bulan tidak valid",IF(Dosen!AK25&lt;1,"Bulan tidak valid","OK")))</f>
        <v>OK</v>
      </c>
      <c r="AL25" s="16" t="str">
        <f>IF(Dosen!AL25="","-",IF(Dosen!AL25&gt;2016,"Tahun tidak valid",IF(Dosen!AL25&lt;1900,"Tahun tidak valid","OK")))</f>
        <v>OK</v>
      </c>
      <c r="AM25" s="16" t="str">
        <f>IF(Dosen!AM25="","-",IF(Dosen!AM25&gt;3,"Tidak valid",IF(Dosen!AM25&lt;1,"Tidak valid","OK")))</f>
        <v>OK</v>
      </c>
      <c r="AN25" s="16" t="str">
        <f>IF(Dosen!AM25="",IF(Dosen!AN25&lt;&gt;"","Harap dikosongkan","-"),IF(Dosen!AM25&lt;&gt;1,IF(Dosen!AN25="","OK","Harap dikosongkan"),IF(Dosen!AN25="","Harap diisi",IF(Dosen!AN25&gt;2016,"Cek lagi",IF(Dosen!AN25&lt;2005,"Cek lagi","OK")))))</f>
        <v>OK</v>
      </c>
      <c r="AO25" s="16" t="str">
        <f>IF(Dosen!AM25="","-",IF(Dosen!AM25&lt;&gt;1,IF(Dosen!AO25="","OK","Harap dikosongkan"),IF(Dosen!AO25="","Harap diisi",IF(Dosen!AO25&gt;1,"Tidak valid","OK"))))</f>
        <v>OK</v>
      </c>
      <c r="AP25" s="16" t="str">
        <f>IF(Dosen!AM25="","-",IF(Dosen!AM25&lt;&gt;1,IF(Dosen!AP25="","OK","Harap dikosongkan"),IF(Dosen!AO25=0,IF(Dosen!AP25="","OK","Harap dikosongkan"),IF(Dosen!AO25="",IF(Dosen!AP25="","-","Harap dikosongkan"),IF(Dosen!AO25=0,IF(Dosen!AP25="","OK","Harap dikosongkan"),IF(Dosen!AP25="","Harap diisi",IF(Dosen!AP25&gt;20000000,"Cek lagi",IF(Dosen!AP25&lt;0,"Cek lagi","OK"))))))))</f>
        <v>OK</v>
      </c>
      <c r="AQ25" s="16" t="str">
        <f>IF(VALUE(Dosen!AQ25)&gt;0,"OK","-")</f>
        <v>-</v>
      </c>
      <c r="AR25" s="16" t="str">
        <f>IF(VALUE(Dosen!AR25)&gt;0,"OK","-")</f>
        <v>-</v>
      </c>
      <c r="AS25" s="16" t="str">
        <f>IF(VALUE(Dosen!AS25)&gt;0,"OK","-")</f>
        <v>-</v>
      </c>
      <c r="AT25" s="16" t="str">
        <f>IF(Dosen!AT25="","-",IF(LEN(Dosen!AT25)&lt;5,"Cek lagi","OK"))</f>
        <v>OK</v>
      </c>
      <c r="AU25" s="16" t="str">
        <f>IF(Dosen!AU25="","-",IF(LEN(Dosen!AU25)&lt;4,"Cek lagi","OK"))</f>
        <v>OK</v>
      </c>
      <c r="AV25" s="16" t="str">
        <f>IF(Dosen!AV25="","-",IF(Dosen!AV25&gt;92,"Tidak valid",IF(Dosen!AV25&lt;11,"Tidak valid","OK")))</f>
        <v>OK</v>
      </c>
      <c r="AW25" s="16" t="str">
        <f>IF(Dosen!AW25="","-",IF(LEN(Dosen!AW25)&lt;4,"Cek lagi","OK"))</f>
        <v>OK</v>
      </c>
    </row>
    <row r="26" spans="1:49" ht="15" customHeight="1">
      <c r="A26" s="16" t="str">
        <f>IF(Dosen!A26="","-",IF(LEN(Dosen!A26)&lt;&gt;18,"Cek lagi",IF(VALUE(Dosen!A26)&lt;0,"Cek lagi","OK")))</f>
        <v>-</v>
      </c>
      <c r="B26" s="16" t="str">
        <f>IF(Dosen!B26="","-",IF(LEN(Dosen!B26)&lt;&gt;10,"Cek lagi",IF(VALUE(Dosen!B26)&lt;0,"Cek lagi","OK")))</f>
        <v>-</v>
      </c>
      <c r="C26" s="16" t="str">
        <f>IF(Dosen!C26="","-",IF(LEN(Dosen!C26)&lt;4,"Cek lagi","OK"))</f>
        <v>-</v>
      </c>
      <c r="D26" s="16" t="str">
        <f>IF(Dosen!D26="","-",IF(LEN(Dosen!D26)&lt;2,"Cek lagi","OK"))</f>
        <v>-</v>
      </c>
      <c r="E26" s="16" t="str">
        <f>IF(Dosen!E26="","-",IF(LEN(Dosen!E26)&lt;2,"Cek lagi","OK"))</f>
        <v>-</v>
      </c>
      <c r="F26" s="16" t="str">
        <f>IF(Dosen!F26="","-",IF(Dosen!F26=0,"OK",IF(Dosen!F26=1,"OK","Tidak valid")))</f>
        <v>-</v>
      </c>
      <c r="G26" s="16" t="str">
        <f>IF(Dosen!G26="","-",IF(LEN(Dosen!G26)&lt;4,"Cek lagi","OK"))</f>
        <v>-</v>
      </c>
      <c r="H26" s="16" t="str">
        <f>IF(Dosen!H26="","-",IF(Dosen!H26&gt;31,"Tanggal tidak valid",IF(Dosen!H26&lt;1,"Tanggal tidak valid","OK")))</f>
        <v>-</v>
      </c>
      <c r="I26" s="16" t="str">
        <f>IF(Dosen!I26="","-",IF(Dosen!I26&gt;12,"Bulan tidak valid",IF(Dosen!I26&lt;1,"Bulan tidak valid","OK")))</f>
        <v>-</v>
      </c>
      <c r="J26" s="16" t="str">
        <f>IF(Dosen!J26="","-",IF(Dosen!J26&gt;2001,"Tahun tidak valid",IF(Dosen!J26&lt;1900,"Tahun tidak valid","OK")))</f>
        <v>-</v>
      </c>
      <c r="K26" s="16" t="str">
        <f>IF(Dosen!K26="","-",IF(LEN(Dosen!K26)&lt;16,"Tidak valid","OK"))</f>
        <v>-</v>
      </c>
      <c r="L26" s="16" t="str">
        <f>IF(Dosen!L26="","-",IF(LEN(Dosen!L26)&lt;4,"Cek lagi","OK"))</f>
        <v>-</v>
      </c>
      <c r="M26" s="16" t="str">
        <f>IF(Dosen!M26="","-",IF(Dosen!M26&gt;2,"Tidak valid",IF(Dosen!M26&lt;1,"Tidak valid","OK")))</f>
        <v>-</v>
      </c>
      <c r="N26" s="16" t="str">
        <f>IF(Dosen!M26="",IF(Dosen!N26&lt;&gt;"","Harap dikosongkan","-"),IF(Dosen!M26=2,IF(Dosen!N26="","OK","Harap dikosongkan"),IF(Dosen!M26=1,IF(Dosen!N26="","Harap diisi",IF(Dosen!N26&gt;"10","Tidak valid",IF(Dosen!N26&lt;"01","Tidak valid","OK"))))))</f>
        <v>-</v>
      </c>
      <c r="O26" s="16" t="str">
        <f>IF(Dosen!O26="","-",IF(Dosen!O26&gt;4,"Tidak valid","OK"))</f>
        <v>-</v>
      </c>
      <c r="P26" s="16" t="str">
        <f>IF(Dosen!P26="","-",IF(LEN(Dosen!P26)&lt;4,"Cek lagi","OK"))</f>
        <v>-</v>
      </c>
      <c r="Q26" s="16" t="str">
        <f>IF(Dosen!Q26="","-",IF(Dosen!Q26&gt;31,"Tanggal tidak valid",IF(Dosen!Q26&lt;1,"Tanggal tidak valid","OK")))</f>
        <v>-</v>
      </c>
      <c r="R26" s="16" t="str">
        <f>IF(Dosen!R26="","-",IF(Dosen!R26&gt;12,"Bulan tidak valid",IF(Dosen!R26&lt;1,"Bulan tidak valid","OK")))</f>
        <v>-</v>
      </c>
      <c r="S26" s="16" t="str">
        <f>IF(Dosen!S26="","-",IF(Dosen!S26&gt;2016,"Tahun tidak valid",IF(Dosen!S26&lt;1900,"Tahun tidak valid","OK")))</f>
        <v>-</v>
      </c>
      <c r="T26" s="16" t="str">
        <f>IF(Dosen!T26="","-",IF(LEN(Dosen!T26)&lt;4,"Cek lagi","OK"))</f>
        <v>-</v>
      </c>
      <c r="U26" s="16" t="str">
        <f>IF(Dosen!U26="","-",IF(Dosen!U26&gt;31,"Tanggal tidak valid",IF(Dosen!U26&lt;1,"Tanggal tidak valid","OK")))</f>
        <v>-</v>
      </c>
      <c r="V26" s="16" t="str">
        <f>IF(Dosen!V26="","-",IF(Dosen!V26&gt;12,"Bulan tidak valid",IF(Dosen!V26&lt;1,"Bulan tidak valid","OK")))</f>
        <v>-</v>
      </c>
      <c r="W26" s="16" t="str">
        <f>IF(Dosen!W26="","-",IF(Dosen!W26&gt;2016,"Tahun tidak valid",IF(Dosen!W26&lt;1900,"Tahun tidak valid","OK")))</f>
        <v>-</v>
      </c>
      <c r="X26" s="16" t="str">
        <f>IF(Dosen!X26="","-",IF(Dosen!X26&gt;6,"Tidak valid",IF(Dosen!X26&lt;1,"Tidak valid","OK")))</f>
        <v>-</v>
      </c>
      <c r="Y26" s="16" t="str">
        <f>IF(Dosen!Y26="","-",IF(Dosen!Y26&gt;5,"Tidak valid",IF(Dosen!Y26&lt;1,"Tidak valid","OK")))</f>
        <v>-</v>
      </c>
      <c r="Z26" s="16" t="str">
        <f>IF(Dosen!Z26="","-",IF(Dosen!Z26&gt;5,"Tidak valid",IF(Dosen!Z26&lt;1,"Tidak valid","OK")))</f>
        <v>-</v>
      </c>
      <c r="AA26" s="16" t="str">
        <f>IF(Dosen!AA26="","-",IF(Dosen!AA26&gt;8,"Tidak valid",IF(Dosen!AA26&lt;1,"Tidak valid","OK")))</f>
        <v>-</v>
      </c>
      <c r="AB26" s="16" t="str">
        <f>IF(Dosen!AB26="","-",IF(LEN(Dosen!AB26)&lt;4,"Cek lagi","OK"))</f>
        <v>-</v>
      </c>
      <c r="AC26" s="16" t="str">
        <f>IF(Dosen!AC26="","-",IF(LEN(Dosen!AC26)&lt;4,"Cek lagi","OK"))</f>
        <v>-</v>
      </c>
      <c r="AD26" s="16" t="str">
        <f>IF(Dosen!AD26="","-",IF(Dosen!AD26&gt;40,"Cek lagi",IF(Dosen!AD26&lt;1,"Cek lagi","OK")))</f>
        <v>-</v>
      </c>
      <c r="AE26" s="16" t="str">
        <f>IF(Dosen!AE26="","-",IF(Dosen!AE26&gt;9,"Cek lagi",IF(Dosen!AE26&lt;1,"Cek lagi","OK")))</f>
        <v>-</v>
      </c>
      <c r="AF26" s="16" t="str">
        <f>IF(Dosen!AE26="",IF(Dosen!AF26="","-","Harap dikosongkan"),IF(Dosen!AF26="","-",IF(Dosen!AF26&gt;40,"Cek lagi",IF(Dosen!AF26&lt;1,"Cek lagi","OK"))))</f>
        <v>-</v>
      </c>
      <c r="AG26" s="16" t="str">
        <f>IF(Dosen!AG26="","-",IF(Dosen!AG26&gt;"22","Tidak valid",IF(Dosen!AG26&lt;"01","Tidak valid","OK")))</f>
        <v>-</v>
      </c>
      <c r="AH26" s="16" t="str">
        <f>IF(Dosen!AH26="","-",IF(Dosen!AH26&gt;7,"Tidak valid",IF(Dosen!AH26&lt;1,"Tidak valid","OK")))</f>
        <v>-</v>
      </c>
      <c r="AI26" s="16" t="str">
        <f>IF(Dosen!AH26="",IF(Dosen!AI26="","-","Cek lagi"),IF(Dosen!AH26=1,IF(Dosen!AI26="","OK","Harap dikosongkan"),IF(Dosen!AH26&gt;1,IF(Dosen!AI26="","Harap diisi",IF(LEN(Dosen!AI26)&lt;4,"Cek lagi","OK")))))</f>
        <v>-</v>
      </c>
      <c r="AJ26" s="16" t="str">
        <f>IF(Dosen!AJ26="","-",IF(Dosen!AJ26&gt;31,"Tanggal tidak valid",IF(Dosen!AJ26&lt;1,"Tanggal tidak valid","OK")))</f>
        <v>-</v>
      </c>
      <c r="AK26" s="16" t="str">
        <f>IF(Dosen!AK26="","-",IF(Dosen!AK26&gt;12,"Bulan tidak valid",IF(Dosen!AK26&lt;1,"Bulan tidak valid","OK")))</f>
        <v>-</v>
      </c>
      <c r="AL26" s="16" t="str">
        <f>IF(Dosen!AL26="","-",IF(Dosen!AL26&gt;2016,"Tahun tidak valid",IF(Dosen!AL26&lt;1900,"Tahun tidak valid","OK")))</f>
        <v>-</v>
      </c>
      <c r="AM26" s="16" t="str">
        <f>IF(Dosen!AM26="","-",IF(Dosen!AM26&gt;3,"Tidak valid",IF(Dosen!AM26&lt;1,"Tidak valid","OK")))</f>
        <v>-</v>
      </c>
      <c r="AN26" s="16" t="str">
        <f>IF(Dosen!AM26="",IF(Dosen!AN26&lt;&gt;"","Harap dikosongkan","-"),IF(Dosen!AM26&lt;&gt;1,IF(Dosen!AN26="","OK","Harap dikosongkan"),IF(Dosen!AN26="","Harap diisi",IF(Dosen!AN26&gt;2016,"Cek lagi",IF(Dosen!AN26&lt;2005,"Cek lagi","OK")))))</f>
        <v>-</v>
      </c>
      <c r="AO26" s="16" t="str">
        <f>IF(Dosen!AM26="","-",IF(Dosen!AM26&lt;&gt;1,IF(Dosen!AO26="","OK","Harap dikosongkan"),IF(Dosen!AO26="","Harap diisi",IF(Dosen!AO26&gt;1,"Tidak valid","OK"))))</f>
        <v>-</v>
      </c>
      <c r="AP26" s="16" t="str">
        <f>IF(Dosen!AM26="","-",IF(Dosen!AM26&lt;&gt;1,IF(Dosen!AP26="","OK","Harap dikosongkan"),IF(Dosen!AO26=0,IF(Dosen!AP26="","OK","Harap dikosongkan"),IF(Dosen!AO26="",IF(Dosen!AP26="","-","Harap dikosongkan"),IF(Dosen!AO26=0,IF(Dosen!AP26="","OK","Harap dikosongkan"),IF(Dosen!AP26="","Harap diisi",IF(Dosen!AP26&gt;20000000,"Cek lagi",IF(Dosen!AP26&lt;0,"Cek lagi","OK"))))))))</f>
        <v>-</v>
      </c>
      <c r="AQ26" s="16" t="str">
        <f>IF(VALUE(Dosen!AQ26)&gt;0,"OK","-")</f>
        <v>-</v>
      </c>
      <c r="AR26" s="16" t="str">
        <f>IF(VALUE(Dosen!AR26)&gt;0,"OK","-")</f>
        <v>-</v>
      </c>
      <c r="AS26" s="16" t="str">
        <f>IF(VALUE(Dosen!AS26)&gt;0,"OK","-")</f>
        <v>-</v>
      </c>
      <c r="AT26" s="16" t="str">
        <f>IF(Dosen!AT26="","-",IF(LEN(Dosen!AT26)&lt;5,"Cek lagi","OK"))</f>
        <v>-</v>
      </c>
      <c r="AU26" s="16" t="str">
        <f>IF(Dosen!AU26="","-",IF(LEN(Dosen!AU26)&lt;4,"Cek lagi","OK"))</f>
        <v>-</v>
      </c>
      <c r="AV26" s="16" t="str">
        <f>IF(Dosen!AV26="","-",IF(Dosen!AV26&gt;92,"Tidak valid",IF(Dosen!AV26&lt;11,"Tidak valid","OK")))</f>
        <v>-</v>
      </c>
      <c r="AW26" s="16" t="str">
        <f>IF(Dosen!AW26="","-",IF(LEN(Dosen!AW26)&lt;4,"Cek lagi","OK"))</f>
        <v>-</v>
      </c>
    </row>
    <row r="27" spans="1:49" ht="15" customHeight="1">
      <c r="A27" s="16" t="str">
        <f>IF(Dosen!A27="","-",IF(LEN(Dosen!A27)&lt;&gt;18,"Cek lagi",IF(VALUE(Dosen!A27)&lt;0,"Cek lagi","OK")))</f>
        <v>-</v>
      </c>
      <c r="B27" s="16" t="str">
        <f>IF(Dosen!B27="","-",IF(LEN(Dosen!B27)&lt;&gt;10,"Cek lagi",IF(VALUE(Dosen!B27)&lt;0,"Cek lagi","OK")))</f>
        <v>-</v>
      </c>
      <c r="C27" s="16" t="str">
        <f>IF(Dosen!C27="","-",IF(LEN(Dosen!C27)&lt;4,"Cek lagi","OK"))</f>
        <v>-</v>
      </c>
      <c r="D27" s="16" t="str">
        <f>IF(Dosen!D27="","-",IF(LEN(Dosen!D27)&lt;2,"Cek lagi","OK"))</f>
        <v>-</v>
      </c>
      <c r="E27" s="16" t="str">
        <f>IF(Dosen!E27="","-",IF(LEN(Dosen!E27)&lt;2,"Cek lagi","OK"))</f>
        <v>-</v>
      </c>
      <c r="F27" s="16" t="str">
        <f>IF(Dosen!F27="","-",IF(Dosen!F27=0,"OK",IF(Dosen!F27=1,"OK","Tidak valid")))</f>
        <v>-</v>
      </c>
      <c r="G27" s="16" t="str">
        <f>IF(Dosen!G27="","-",IF(LEN(Dosen!G27)&lt;4,"Cek lagi","OK"))</f>
        <v>-</v>
      </c>
      <c r="H27" s="16" t="str">
        <f>IF(Dosen!H27="","-",IF(Dosen!H27&gt;31,"Tanggal tidak valid",IF(Dosen!H27&lt;1,"Tanggal tidak valid","OK")))</f>
        <v>-</v>
      </c>
      <c r="I27" s="16" t="str">
        <f>IF(Dosen!I27="","-",IF(Dosen!I27&gt;12,"Bulan tidak valid",IF(Dosen!I27&lt;1,"Bulan tidak valid","OK")))</f>
        <v>-</v>
      </c>
      <c r="J27" s="16" t="str">
        <f>IF(Dosen!J27="","-",IF(Dosen!J27&gt;2001,"Tahun tidak valid",IF(Dosen!J27&lt;1900,"Tahun tidak valid","OK")))</f>
        <v>-</v>
      </c>
      <c r="K27" s="16" t="str">
        <f>IF(Dosen!K27="","-",IF(LEN(Dosen!K27)&lt;16,"Tidak valid","OK"))</f>
        <v>-</v>
      </c>
      <c r="L27" s="16" t="str">
        <f>IF(Dosen!L27="","-",IF(LEN(Dosen!L27)&lt;4,"Cek lagi","OK"))</f>
        <v>-</v>
      </c>
      <c r="M27" s="16" t="str">
        <f>IF(Dosen!M27="","-",IF(Dosen!M27&gt;2,"Tidak valid",IF(Dosen!M27&lt;1,"Tidak valid","OK")))</f>
        <v>-</v>
      </c>
      <c r="N27" s="16" t="str">
        <f>IF(Dosen!M27="",IF(Dosen!N27&lt;&gt;"","Harap dikosongkan","-"),IF(Dosen!M27=2,IF(Dosen!N27="","OK","Harap dikosongkan"),IF(Dosen!M27=1,IF(Dosen!N27="","Harap diisi",IF(Dosen!N27&gt;"10","Tidak valid",IF(Dosen!N27&lt;"01","Tidak valid","OK"))))))</f>
        <v>-</v>
      </c>
      <c r="O27" s="16" t="str">
        <f>IF(Dosen!O27="","-",IF(Dosen!O27&gt;4,"Tidak valid","OK"))</f>
        <v>-</v>
      </c>
      <c r="P27" s="16" t="str">
        <f>IF(Dosen!P27="","-",IF(LEN(Dosen!P27)&lt;4,"Cek lagi","OK"))</f>
        <v>-</v>
      </c>
      <c r="Q27" s="16" t="str">
        <f>IF(Dosen!Q27="","-",IF(Dosen!Q27&gt;31,"Tanggal tidak valid",IF(Dosen!Q27&lt;1,"Tanggal tidak valid","OK")))</f>
        <v>-</v>
      </c>
      <c r="R27" s="16" t="str">
        <f>IF(Dosen!R27="","-",IF(Dosen!R27&gt;12,"Bulan tidak valid",IF(Dosen!R27&lt;1,"Bulan tidak valid","OK")))</f>
        <v>-</v>
      </c>
      <c r="S27" s="16" t="str">
        <f>IF(Dosen!S27="","-",IF(Dosen!S27&gt;2016,"Tahun tidak valid",IF(Dosen!S27&lt;1900,"Tahun tidak valid","OK")))</f>
        <v>-</v>
      </c>
      <c r="T27" s="16" t="str">
        <f>IF(Dosen!T27="","-",IF(LEN(Dosen!T27)&lt;4,"Cek lagi","OK"))</f>
        <v>-</v>
      </c>
      <c r="U27" s="16" t="str">
        <f>IF(Dosen!U27="","-",IF(Dosen!U27&gt;31,"Tanggal tidak valid",IF(Dosen!U27&lt;1,"Tanggal tidak valid","OK")))</f>
        <v>-</v>
      </c>
      <c r="V27" s="16" t="str">
        <f>IF(Dosen!V27="","-",IF(Dosen!V27&gt;12,"Bulan tidak valid",IF(Dosen!V27&lt;1,"Bulan tidak valid","OK")))</f>
        <v>-</v>
      </c>
      <c r="W27" s="16" t="str">
        <f>IF(Dosen!W27="","-",IF(Dosen!W27&gt;2016,"Tahun tidak valid",IF(Dosen!W27&lt;1900,"Tahun tidak valid","OK")))</f>
        <v>-</v>
      </c>
      <c r="X27" s="16" t="str">
        <f>IF(Dosen!X27="","-",IF(Dosen!X27&gt;6,"Tidak valid",IF(Dosen!X27&lt;1,"Tidak valid","OK")))</f>
        <v>-</v>
      </c>
      <c r="Y27" s="16" t="str">
        <f>IF(Dosen!Y27="","-",IF(Dosen!Y27&gt;5,"Tidak valid",IF(Dosen!Y27&lt;1,"Tidak valid","OK")))</f>
        <v>-</v>
      </c>
      <c r="Z27" s="16" t="str">
        <f>IF(Dosen!Z27="","-",IF(Dosen!Z27&gt;5,"Tidak valid",IF(Dosen!Z27&lt;1,"Tidak valid","OK")))</f>
        <v>-</v>
      </c>
      <c r="AA27" s="16" t="str">
        <f>IF(Dosen!AA27="","-",IF(Dosen!AA27&gt;8,"Tidak valid",IF(Dosen!AA27&lt;1,"Tidak valid","OK")))</f>
        <v>-</v>
      </c>
      <c r="AB27" s="16" t="str">
        <f>IF(Dosen!AB27="","-",IF(LEN(Dosen!AB27)&lt;4,"Cek lagi","OK"))</f>
        <v>-</v>
      </c>
      <c r="AC27" s="16" t="str">
        <f>IF(Dosen!AC27="","-",IF(LEN(Dosen!AC27)&lt;4,"Cek lagi","OK"))</f>
        <v>-</v>
      </c>
      <c r="AD27" s="16" t="str">
        <f>IF(Dosen!AD27="","-",IF(Dosen!AD27&gt;40,"Cek lagi",IF(Dosen!AD27&lt;1,"Cek lagi","OK")))</f>
        <v>-</v>
      </c>
      <c r="AE27" s="16" t="str">
        <f>IF(Dosen!AE27="","-",IF(Dosen!AE27&gt;9,"Cek lagi",IF(Dosen!AE27&lt;1,"Cek lagi","OK")))</f>
        <v>-</v>
      </c>
      <c r="AF27" s="16" t="str">
        <f>IF(Dosen!AE27="",IF(Dosen!AF27="","-","Harap dikosongkan"),IF(Dosen!AF27="","-",IF(Dosen!AF27&gt;40,"Cek lagi",IF(Dosen!AF27&lt;1,"Cek lagi","OK"))))</f>
        <v>-</v>
      </c>
      <c r="AG27" s="16" t="str">
        <f>IF(Dosen!AG27="","-",IF(Dosen!AG27&gt;"22","Tidak valid",IF(Dosen!AG27&lt;"01","Tidak valid","OK")))</f>
        <v>-</v>
      </c>
      <c r="AH27" s="16" t="str">
        <f>IF(Dosen!AH27="","-",IF(Dosen!AH27&gt;7,"Tidak valid",IF(Dosen!AH27&lt;1,"Tidak valid","OK")))</f>
        <v>-</v>
      </c>
      <c r="AI27" s="16" t="str">
        <f>IF(Dosen!AH27="",IF(Dosen!AI27="","-","Cek lagi"),IF(Dosen!AH27=1,IF(Dosen!AI27="","OK","Harap dikosongkan"),IF(Dosen!AH27&gt;1,IF(Dosen!AI27="","Harap diisi",IF(LEN(Dosen!AI27)&lt;4,"Cek lagi","OK")))))</f>
        <v>-</v>
      </c>
      <c r="AJ27" s="16" t="str">
        <f>IF(Dosen!AJ27="","-",IF(Dosen!AJ27&gt;31,"Tanggal tidak valid",IF(Dosen!AJ27&lt;1,"Tanggal tidak valid","OK")))</f>
        <v>-</v>
      </c>
      <c r="AK27" s="16" t="str">
        <f>IF(Dosen!AK27="","-",IF(Dosen!AK27&gt;12,"Bulan tidak valid",IF(Dosen!AK27&lt;1,"Bulan tidak valid","OK")))</f>
        <v>-</v>
      </c>
      <c r="AL27" s="16" t="str">
        <f>IF(Dosen!AL27="","-",IF(Dosen!AL27&gt;2016,"Tahun tidak valid",IF(Dosen!AL27&lt;1900,"Tahun tidak valid","OK")))</f>
        <v>-</v>
      </c>
      <c r="AM27" s="16" t="str">
        <f>IF(Dosen!AM27="","-",IF(Dosen!AM27&gt;3,"Tidak valid",IF(Dosen!AM27&lt;1,"Tidak valid","OK")))</f>
        <v>-</v>
      </c>
      <c r="AN27" s="16" t="str">
        <f>IF(Dosen!AM27="",IF(Dosen!AN27&lt;&gt;"","Harap dikosongkan","-"),IF(Dosen!AM27&lt;&gt;1,IF(Dosen!AN27="","OK","Harap dikosongkan"),IF(Dosen!AN27="","Harap diisi",IF(Dosen!AN27&gt;2016,"Cek lagi",IF(Dosen!AN27&lt;2005,"Cek lagi","OK")))))</f>
        <v>-</v>
      </c>
      <c r="AO27" s="16" t="str">
        <f>IF(Dosen!AM27="","-",IF(Dosen!AM27&lt;&gt;1,IF(Dosen!AO27="","OK","Harap dikosongkan"),IF(Dosen!AO27="","Harap diisi",IF(Dosen!AO27&gt;1,"Tidak valid","OK"))))</f>
        <v>-</v>
      </c>
      <c r="AP27" s="16" t="str">
        <f>IF(Dosen!AM27="","-",IF(Dosen!AM27&lt;&gt;1,IF(Dosen!AP27="","OK","Harap dikosongkan"),IF(Dosen!AO27=0,IF(Dosen!AP27="","OK","Harap dikosongkan"),IF(Dosen!AO27="",IF(Dosen!AP27="","-","Harap dikosongkan"),IF(Dosen!AO27=0,IF(Dosen!AP27="","OK","Harap dikosongkan"),IF(Dosen!AP27="","Harap diisi",IF(Dosen!AP27&gt;20000000,"Cek lagi",IF(Dosen!AP27&lt;0,"Cek lagi","OK"))))))))</f>
        <v>-</v>
      </c>
      <c r="AQ27" s="16" t="str">
        <f>IF(VALUE(Dosen!AQ27)&gt;0,"OK","-")</f>
        <v>-</v>
      </c>
      <c r="AR27" s="16" t="str">
        <f>IF(VALUE(Dosen!AR27)&gt;0,"OK","-")</f>
        <v>-</v>
      </c>
      <c r="AS27" s="16" t="str">
        <f>IF(VALUE(Dosen!AS27)&gt;0,"OK","-")</f>
        <v>-</v>
      </c>
      <c r="AT27" s="16" t="str">
        <f>IF(Dosen!AT27="","-",IF(LEN(Dosen!AT27)&lt;5,"Cek lagi","OK"))</f>
        <v>-</v>
      </c>
      <c r="AU27" s="16" t="str">
        <f>IF(Dosen!AU27="","-",IF(LEN(Dosen!AU27)&lt;4,"Cek lagi","OK"))</f>
        <v>-</v>
      </c>
      <c r="AV27" s="16" t="str">
        <f>IF(Dosen!AV27="","-",IF(Dosen!AV27&gt;92,"Tidak valid",IF(Dosen!AV27&lt;11,"Tidak valid","OK")))</f>
        <v>-</v>
      </c>
      <c r="AW27" s="16" t="str">
        <f>IF(Dosen!AW27="","-",IF(LEN(Dosen!AW27)&lt;4,"Cek lagi","OK"))</f>
        <v>-</v>
      </c>
    </row>
    <row r="28" spans="1:49" ht="15" customHeight="1">
      <c r="A28" s="16" t="str">
        <f>IF(Dosen!A28="","-",IF(LEN(Dosen!A28)&lt;&gt;18,"Cek lagi",IF(VALUE(Dosen!A28)&lt;0,"Cek lagi","OK")))</f>
        <v>-</v>
      </c>
      <c r="B28" s="16" t="str">
        <f>IF(Dosen!B28="","-",IF(LEN(Dosen!B28)&lt;&gt;10,"Cek lagi",IF(VALUE(Dosen!B28)&lt;0,"Cek lagi","OK")))</f>
        <v>-</v>
      </c>
      <c r="C28" s="16" t="str">
        <f>IF(Dosen!C28="","-",IF(LEN(Dosen!C28)&lt;4,"Cek lagi","OK"))</f>
        <v>-</v>
      </c>
      <c r="D28" s="16" t="str">
        <f>IF(Dosen!D28="","-",IF(LEN(Dosen!D28)&lt;2,"Cek lagi","OK"))</f>
        <v>-</v>
      </c>
      <c r="E28" s="16" t="str">
        <f>IF(Dosen!E28="","-",IF(LEN(Dosen!E28)&lt;2,"Cek lagi","OK"))</f>
        <v>-</v>
      </c>
      <c r="F28" s="16" t="str">
        <f>IF(Dosen!F28="","-",IF(Dosen!F28=0,"OK",IF(Dosen!F28=1,"OK","Tidak valid")))</f>
        <v>-</v>
      </c>
      <c r="G28" s="16" t="str">
        <f>IF(Dosen!G28="","-",IF(LEN(Dosen!G28)&lt;4,"Cek lagi","OK"))</f>
        <v>-</v>
      </c>
      <c r="H28" s="16" t="str">
        <f>IF(Dosen!H28="","-",IF(Dosen!H28&gt;31,"Tanggal tidak valid",IF(Dosen!H28&lt;1,"Tanggal tidak valid","OK")))</f>
        <v>-</v>
      </c>
      <c r="I28" s="16" t="str">
        <f>IF(Dosen!I28="","-",IF(Dosen!I28&gt;12,"Bulan tidak valid",IF(Dosen!I28&lt;1,"Bulan tidak valid","OK")))</f>
        <v>-</v>
      </c>
      <c r="J28" s="16" t="str">
        <f>IF(Dosen!J28="","-",IF(Dosen!J28&gt;2001,"Tahun tidak valid",IF(Dosen!J28&lt;1900,"Tahun tidak valid","OK")))</f>
        <v>-</v>
      </c>
      <c r="K28" s="16" t="str">
        <f>IF(Dosen!K28="","-",IF(LEN(Dosen!K28)&lt;16,"Tidak valid","OK"))</f>
        <v>-</v>
      </c>
      <c r="L28" s="16" t="str">
        <f>IF(Dosen!L28="","-",IF(LEN(Dosen!L28)&lt;4,"Cek lagi","OK"))</f>
        <v>-</v>
      </c>
      <c r="M28" s="16" t="str">
        <f>IF(Dosen!M28="","-",IF(Dosen!M28&gt;2,"Tidak valid",IF(Dosen!M28&lt;1,"Tidak valid","OK")))</f>
        <v>-</v>
      </c>
      <c r="N28" s="16" t="str">
        <f>IF(Dosen!M28="",IF(Dosen!N28&lt;&gt;"","Harap dikosongkan","-"),IF(Dosen!M28=2,IF(Dosen!N28="","OK","Harap dikosongkan"),IF(Dosen!M28=1,IF(Dosen!N28="","Harap diisi",IF(Dosen!N28&gt;"10","Tidak valid",IF(Dosen!N28&lt;"01","Tidak valid","OK"))))))</f>
        <v>-</v>
      </c>
      <c r="O28" s="16" t="str">
        <f>IF(Dosen!O28="","-",IF(Dosen!O28&gt;4,"Tidak valid","OK"))</f>
        <v>-</v>
      </c>
      <c r="P28" s="16" t="str">
        <f>IF(Dosen!P28="","-",IF(LEN(Dosen!P28)&lt;4,"Cek lagi","OK"))</f>
        <v>-</v>
      </c>
      <c r="Q28" s="16" t="str">
        <f>IF(Dosen!Q28="","-",IF(Dosen!Q28&gt;31,"Tanggal tidak valid",IF(Dosen!Q28&lt;1,"Tanggal tidak valid","OK")))</f>
        <v>-</v>
      </c>
      <c r="R28" s="16" t="str">
        <f>IF(Dosen!R28="","-",IF(Dosen!R28&gt;12,"Bulan tidak valid",IF(Dosen!R28&lt;1,"Bulan tidak valid","OK")))</f>
        <v>-</v>
      </c>
      <c r="S28" s="16" t="str">
        <f>IF(Dosen!S28="","-",IF(Dosen!S28&gt;2016,"Tahun tidak valid",IF(Dosen!S28&lt;1900,"Tahun tidak valid","OK")))</f>
        <v>-</v>
      </c>
      <c r="T28" s="16" t="str">
        <f>IF(Dosen!T28="","-",IF(LEN(Dosen!T28)&lt;4,"Cek lagi","OK"))</f>
        <v>-</v>
      </c>
      <c r="U28" s="16" t="str">
        <f>IF(Dosen!U28="","-",IF(Dosen!U28&gt;31,"Tanggal tidak valid",IF(Dosen!U28&lt;1,"Tanggal tidak valid","OK")))</f>
        <v>-</v>
      </c>
      <c r="V28" s="16" t="str">
        <f>IF(Dosen!V28="","-",IF(Dosen!V28&gt;12,"Bulan tidak valid",IF(Dosen!V28&lt;1,"Bulan tidak valid","OK")))</f>
        <v>-</v>
      </c>
      <c r="W28" s="16" t="str">
        <f>IF(Dosen!W28="","-",IF(Dosen!W28&gt;2016,"Tahun tidak valid",IF(Dosen!W28&lt;1900,"Tahun tidak valid","OK")))</f>
        <v>-</v>
      </c>
      <c r="X28" s="16" t="str">
        <f>IF(Dosen!X28="","-",IF(Dosen!X28&gt;6,"Tidak valid",IF(Dosen!X28&lt;1,"Tidak valid","OK")))</f>
        <v>-</v>
      </c>
      <c r="Y28" s="16" t="str">
        <f>IF(Dosen!Y28="","-",IF(Dosen!Y28&gt;5,"Tidak valid",IF(Dosen!Y28&lt;1,"Tidak valid","OK")))</f>
        <v>-</v>
      </c>
      <c r="Z28" s="16" t="str">
        <f>IF(Dosen!Z28="","-",IF(Dosen!Z28&gt;5,"Tidak valid",IF(Dosen!Z28&lt;1,"Tidak valid","OK")))</f>
        <v>-</v>
      </c>
      <c r="AA28" s="16" t="str">
        <f>IF(Dosen!AA28="","-",IF(Dosen!AA28&gt;8,"Tidak valid",IF(Dosen!AA28&lt;1,"Tidak valid","OK")))</f>
        <v>-</v>
      </c>
      <c r="AB28" s="16" t="str">
        <f>IF(Dosen!AB28="","-",IF(LEN(Dosen!AB28)&lt;4,"Cek lagi","OK"))</f>
        <v>-</v>
      </c>
      <c r="AC28" s="16" t="str">
        <f>IF(Dosen!AC28="","-",IF(LEN(Dosen!AC28)&lt;4,"Cek lagi","OK"))</f>
        <v>-</v>
      </c>
      <c r="AD28" s="16" t="str">
        <f>IF(Dosen!AD28="","-",IF(Dosen!AD28&gt;40,"Cek lagi",IF(Dosen!AD28&lt;1,"Cek lagi","OK")))</f>
        <v>-</v>
      </c>
      <c r="AE28" s="16" t="str">
        <f>IF(Dosen!AE28="","-",IF(Dosen!AE28&gt;9,"Cek lagi",IF(Dosen!AE28&lt;1,"Cek lagi","OK")))</f>
        <v>-</v>
      </c>
      <c r="AF28" s="16" t="str">
        <f>IF(Dosen!AE28="",IF(Dosen!AF28="","-","Harap dikosongkan"),IF(Dosen!AF28="","-",IF(Dosen!AF28&gt;40,"Cek lagi",IF(Dosen!AF28&lt;1,"Cek lagi","OK"))))</f>
        <v>-</v>
      </c>
      <c r="AG28" s="16" t="str">
        <f>IF(Dosen!AG28="","-",IF(Dosen!AG28&gt;"22","Tidak valid",IF(Dosen!AG28&lt;"01","Tidak valid","OK")))</f>
        <v>-</v>
      </c>
      <c r="AH28" s="16" t="str">
        <f>IF(Dosen!AH28="","-",IF(Dosen!AH28&gt;7,"Tidak valid",IF(Dosen!AH28&lt;1,"Tidak valid","OK")))</f>
        <v>-</v>
      </c>
      <c r="AI28" s="16" t="str">
        <f>IF(Dosen!AH28="",IF(Dosen!AI28="","-","Cek lagi"),IF(Dosen!AH28=1,IF(Dosen!AI28="","OK","Harap dikosongkan"),IF(Dosen!AH28&gt;1,IF(Dosen!AI28="","Harap diisi",IF(LEN(Dosen!AI28)&lt;4,"Cek lagi","OK")))))</f>
        <v>-</v>
      </c>
      <c r="AJ28" s="16" t="str">
        <f>IF(Dosen!AJ28="","-",IF(Dosen!AJ28&gt;31,"Tanggal tidak valid",IF(Dosen!AJ28&lt;1,"Tanggal tidak valid","OK")))</f>
        <v>-</v>
      </c>
      <c r="AK28" s="16" t="str">
        <f>IF(Dosen!AK28="","-",IF(Dosen!AK28&gt;12,"Bulan tidak valid",IF(Dosen!AK28&lt;1,"Bulan tidak valid","OK")))</f>
        <v>-</v>
      </c>
      <c r="AL28" s="16" t="str">
        <f>IF(Dosen!AL28="","-",IF(Dosen!AL28&gt;2016,"Tahun tidak valid",IF(Dosen!AL28&lt;1900,"Tahun tidak valid","OK")))</f>
        <v>-</v>
      </c>
      <c r="AM28" s="16" t="str">
        <f>IF(Dosen!AM28="","-",IF(Dosen!AM28&gt;3,"Tidak valid",IF(Dosen!AM28&lt;1,"Tidak valid","OK")))</f>
        <v>-</v>
      </c>
      <c r="AN28" s="16" t="str">
        <f>IF(Dosen!AM28="",IF(Dosen!AN28&lt;&gt;"","Harap dikosongkan","-"),IF(Dosen!AM28&lt;&gt;1,IF(Dosen!AN28="","OK","Harap dikosongkan"),IF(Dosen!AN28="","Harap diisi",IF(Dosen!AN28&gt;2016,"Cek lagi",IF(Dosen!AN28&lt;2005,"Cek lagi","OK")))))</f>
        <v>-</v>
      </c>
      <c r="AO28" s="16" t="str">
        <f>IF(Dosen!AM28="","-",IF(Dosen!AM28&lt;&gt;1,IF(Dosen!AO28="","OK","Harap dikosongkan"),IF(Dosen!AO28="","Harap diisi",IF(Dosen!AO28&gt;1,"Tidak valid","OK"))))</f>
        <v>-</v>
      </c>
      <c r="AP28" s="16" t="str">
        <f>IF(Dosen!AM28="","-",IF(Dosen!AM28&lt;&gt;1,IF(Dosen!AP28="","OK","Harap dikosongkan"),IF(Dosen!AO28=0,IF(Dosen!AP28="","OK","Harap dikosongkan"),IF(Dosen!AO28="",IF(Dosen!AP28="","-","Harap dikosongkan"),IF(Dosen!AO28=0,IF(Dosen!AP28="","OK","Harap dikosongkan"),IF(Dosen!AP28="","Harap diisi",IF(Dosen!AP28&gt;20000000,"Cek lagi",IF(Dosen!AP28&lt;0,"Cek lagi","OK"))))))))</f>
        <v>-</v>
      </c>
      <c r="AQ28" s="16" t="str">
        <f>IF(VALUE(Dosen!AQ28)&gt;0,"OK","-")</f>
        <v>-</v>
      </c>
      <c r="AR28" s="16" t="str">
        <f>IF(VALUE(Dosen!AR28)&gt;0,"OK","-")</f>
        <v>-</v>
      </c>
      <c r="AS28" s="16" t="str">
        <f>IF(VALUE(Dosen!AS28)&gt;0,"OK","-")</f>
        <v>-</v>
      </c>
      <c r="AT28" s="16" t="str">
        <f>IF(Dosen!AT28="","-",IF(LEN(Dosen!AT28)&lt;5,"Cek lagi","OK"))</f>
        <v>-</v>
      </c>
      <c r="AU28" s="16" t="str">
        <f>IF(Dosen!AU28="","-",IF(LEN(Dosen!AU28)&lt;4,"Cek lagi","OK"))</f>
        <v>-</v>
      </c>
      <c r="AV28" s="16" t="str">
        <f>IF(Dosen!AV28="","-",IF(Dosen!AV28&gt;92,"Tidak valid",IF(Dosen!AV28&lt;11,"Tidak valid","OK")))</f>
        <v>-</v>
      </c>
      <c r="AW28" s="16" t="str">
        <f>IF(Dosen!AW28="","-",IF(LEN(Dosen!AW28)&lt;4,"Cek lagi","OK"))</f>
        <v>-</v>
      </c>
    </row>
    <row r="29" spans="1:49" ht="15" customHeight="1">
      <c r="A29" s="16" t="str">
        <f>IF(Dosen!A29="","-",IF(LEN(Dosen!A29)&lt;&gt;18,"Cek lagi",IF(VALUE(Dosen!A29)&lt;0,"Cek lagi","OK")))</f>
        <v>-</v>
      </c>
      <c r="B29" s="16" t="str">
        <f>IF(Dosen!B29="","-",IF(LEN(Dosen!B29)&lt;&gt;10,"Cek lagi",IF(VALUE(Dosen!B29)&lt;0,"Cek lagi","OK")))</f>
        <v>-</v>
      </c>
      <c r="C29" s="16" t="str">
        <f>IF(Dosen!C29="","-",IF(LEN(Dosen!C29)&lt;4,"Cek lagi","OK"))</f>
        <v>-</v>
      </c>
      <c r="D29" s="16" t="str">
        <f>IF(Dosen!D29="","-",IF(LEN(Dosen!D29)&lt;2,"Cek lagi","OK"))</f>
        <v>-</v>
      </c>
      <c r="E29" s="16" t="str">
        <f>IF(Dosen!E29="","-",IF(LEN(Dosen!E29)&lt;2,"Cek lagi","OK"))</f>
        <v>-</v>
      </c>
      <c r="F29" s="16" t="str">
        <f>IF(Dosen!F29="","-",IF(Dosen!F29=0,"OK",IF(Dosen!F29=1,"OK","Tidak valid")))</f>
        <v>-</v>
      </c>
      <c r="G29" s="16" t="str">
        <f>IF(Dosen!G29="","-",IF(LEN(Dosen!G29)&lt;4,"Cek lagi","OK"))</f>
        <v>-</v>
      </c>
      <c r="H29" s="16" t="str">
        <f>IF(Dosen!H29="","-",IF(Dosen!H29&gt;31,"Tanggal tidak valid",IF(Dosen!H29&lt;1,"Tanggal tidak valid","OK")))</f>
        <v>-</v>
      </c>
      <c r="I29" s="16" t="str">
        <f>IF(Dosen!I29="","-",IF(Dosen!I29&gt;12,"Bulan tidak valid",IF(Dosen!I29&lt;1,"Bulan tidak valid","OK")))</f>
        <v>-</v>
      </c>
      <c r="J29" s="16" t="str">
        <f>IF(Dosen!J29="","-",IF(Dosen!J29&gt;2001,"Tahun tidak valid",IF(Dosen!J29&lt;1900,"Tahun tidak valid","OK")))</f>
        <v>-</v>
      </c>
      <c r="K29" s="16" t="str">
        <f>IF(Dosen!K29="","-",IF(LEN(Dosen!K29)&lt;16,"Tidak valid","OK"))</f>
        <v>-</v>
      </c>
      <c r="L29" s="16" t="str">
        <f>IF(Dosen!L29="","-",IF(LEN(Dosen!L29)&lt;4,"Cek lagi","OK"))</f>
        <v>-</v>
      </c>
      <c r="M29" s="16" t="str">
        <f>IF(Dosen!M29="","-",IF(Dosen!M29&gt;2,"Tidak valid",IF(Dosen!M29&lt;1,"Tidak valid","OK")))</f>
        <v>-</v>
      </c>
      <c r="N29" s="16" t="str">
        <f>IF(Dosen!M29="",IF(Dosen!N29&lt;&gt;"","Harap dikosongkan","-"),IF(Dosen!M29=2,IF(Dosen!N29="","OK","Harap dikosongkan"),IF(Dosen!M29=1,IF(Dosen!N29="","Harap diisi",IF(Dosen!N29&gt;"10","Tidak valid",IF(Dosen!N29&lt;"01","Tidak valid","OK"))))))</f>
        <v>-</v>
      </c>
      <c r="O29" s="16" t="str">
        <f>IF(Dosen!O29="","-",IF(Dosen!O29&gt;4,"Tidak valid","OK"))</f>
        <v>-</v>
      </c>
      <c r="P29" s="16" t="str">
        <f>IF(Dosen!P29="","-",IF(LEN(Dosen!P29)&lt;4,"Cek lagi","OK"))</f>
        <v>-</v>
      </c>
      <c r="Q29" s="16" t="str">
        <f>IF(Dosen!Q29="","-",IF(Dosen!Q29&gt;31,"Tanggal tidak valid",IF(Dosen!Q29&lt;1,"Tanggal tidak valid","OK")))</f>
        <v>-</v>
      </c>
      <c r="R29" s="16" t="str">
        <f>IF(Dosen!R29="","-",IF(Dosen!R29&gt;12,"Bulan tidak valid",IF(Dosen!R29&lt;1,"Bulan tidak valid","OK")))</f>
        <v>-</v>
      </c>
      <c r="S29" s="16" t="str">
        <f>IF(Dosen!S29="","-",IF(Dosen!S29&gt;2016,"Tahun tidak valid",IF(Dosen!S29&lt;1900,"Tahun tidak valid","OK")))</f>
        <v>-</v>
      </c>
      <c r="T29" s="16" t="str">
        <f>IF(Dosen!T29="","-",IF(LEN(Dosen!T29)&lt;4,"Cek lagi","OK"))</f>
        <v>-</v>
      </c>
      <c r="U29" s="16" t="str">
        <f>IF(Dosen!U29="","-",IF(Dosen!U29&gt;31,"Tanggal tidak valid",IF(Dosen!U29&lt;1,"Tanggal tidak valid","OK")))</f>
        <v>-</v>
      </c>
      <c r="V29" s="16" t="str">
        <f>IF(Dosen!V29="","-",IF(Dosen!V29&gt;12,"Bulan tidak valid",IF(Dosen!V29&lt;1,"Bulan tidak valid","OK")))</f>
        <v>-</v>
      </c>
      <c r="W29" s="16" t="str">
        <f>IF(Dosen!W29="","-",IF(Dosen!W29&gt;2016,"Tahun tidak valid",IF(Dosen!W29&lt;1900,"Tahun tidak valid","OK")))</f>
        <v>-</v>
      </c>
      <c r="X29" s="16" t="str">
        <f>IF(Dosen!X29="","-",IF(Dosen!X29&gt;6,"Tidak valid",IF(Dosen!X29&lt;1,"Tidak valid","OK")))</f>
        <v>-</v>
      </c>
      <c r="Y29" s="16" t="str">
        <f>IF(Dosen!Y29="","-",IF(Dosen!Y29&gt;5,"Tidak valid",IF(Dosen!Y29&lt;1,"Tidak valid","OK")))</f>
        <v>-</v>
      </c>
      <c r="Z29" s="16" t="str">
        <f>IF(Dosen!Z29="","-",IF(Dosen!Z29&gt;5,"Tidak valid",IF(Dosen!Z29&lt;1,"Tidak valid","OK")))</f>
        <v>-</v>
      </c>
      <c r="AA29" s="16" t="str">
        <f>IF(Dosen!AA29="","-",IF(Dosen!AA29&gt;8,"Tidak valid",IF(Dosen!AA29&lt;1,"Tidak valid","OK")))</f>
        <v>-</v>
      </c>
      <c r="AB29" s="16" t="str">
        <f>IF(Dosen!AB29="","-",IF(LEN(Dosen!AB29)&lt;4,"Cek lagi","OK"))</f>
        <v>-</v>
      </c>
      <c r="AC29" s="16" t="str">
        <f>IF(Dosen!AC29="","-",IF(LEN(Dosen!AC29)&lt;4,"Cek lagi","OK"))</f>
        <v>-</v>
      </c>
      <c r="AD29" s="16" t="str">
        <f>IF(Dosen!AD29="","-",IF(Dosen!AD29&gt;40,"Cek lagi",IF(Dosen!AD29&lt;1,"Cek lagi","OK")))</f>
        <v>-</v>
      </c>
      <c r="AE29" s="16" t="str">
        <f>IF(Dosen!AE29="","-",IF(Dosen!AE29&gt;9,"Cek lagi",IF(Dosen!AE29&lt;1,"Cek lagi","OK")))</f>
        <v>-</v>
      </c>
      <c r="AF29" s="16" t="str">
        <f>IF(Dosen!AE29="",IF(Dosen!AF29="","-","Harap dikosongkan"),IF(Dosen!AF29="","-",IF(Dosen!AF29&gt;40,"Cek lagi",IF(Dosen!AF29&lt;1,"Cek lagi","OK"))))</f>
        <v>-</v>
      </c>
      <c r="AG29" s="16" t="str">
        <f>IF(Dosen!AG29="","-",IF(Dosen!AG29&gt;"22","Tidak valid",IF(Dosen!AG29&lt;"01","Tidak valid","OK")))</f>
        <v>-</v>
      </c>
      <c r="AH29" s="16" t="str">
        <f>IF(Dosen!AH29="","-",IF(Dosen!AH29&gt;7,"Tidak valid",IF(Dosen!AH29&lt;1,"Tidak valid","OK")))</f>
        <v>-</v>
      </c>
      <c r="AI29" s="16" t="str">
        <f>IF(Dosen!AH29="",IF(Dosen!AI29="","-","Cek lagi"),IF(Dosen!AH29=1,IF(Dosen!AI29="","OK","Harap dikosongkan"),IF(Dosen!AH29&gt;1,IF(Dosen!AI29="","Harap diisi",IF(LEN(Dosen!AI29)&lt;4,"Cek lagi","OK")))))</f>
        <v>-</v>
      </c>
      <c r="AJ29" s="16" t="str">
        <f>IF(Dosen!AJ29="","-",IF(Dosen!AJ29&gt;31,"Tanggal tidak valid",IF(Dosen!AJ29&lt;1,"Tanggal tidak valid","OK")))</f>
        <v>-</v>
      </c>
      <c r="AK29" s="16" t="str">
        <f>IF(Dosen!AK29="","-",IF(Dosen!AK29&gt;12,"Bulan tidak valid",IF(Dosen!AK29&lt;1,"Bulan tidak valid","OK")))</f>
        <v>-</v>
      </c>
      <c r="AL29" s="16" t="str">
        <f>IF(Dosen!AL29="","-",IF(Dosen!AL29&gt;2016,"Tahun tidak valid",IF(Dosen!AL29&lt;1900,"Tahun tidak valid","OK")))</f>
        <v>-</v>
      </c>
      <c r="AM29" s="16" t="str">
        <f>IF(Dosen!AM29="","-",IF(Dosen!AM29&gt;3,"Tidak valid",IF(Dosen!AM29&lt;1,"Tidak valid","OK")))</f>
        <v>-</v>
      </c>
      <c r="AN29" s="16" t="str">
        <f>IF(Dosen!AM29="",IF(Dosen!AN29&lt;&gt;"","Harap dikosongkan","-"),IF(Dosen!AM29&lt;&gt;1,IF(Dosen!AN29="","OK","Harap dikosongkan"),IF(Dosen!AN29="","Harap diisi",IF(Dosen!AN29&gt;2016,"Cek lagi",IF(Dosen!AN29&lt;2005,"Cek lagi","OK")))))</f>
        <v>-</v>
      </c>
      <c r="AO29" s="16" t="str">
        <f>IF(Dosen!AM29="","-",IF(Dosen!AM29&lt;&gt;1,IF(Dosen!AO29="","OK","Harap dikosongkan"),IF(Dosen!AO29="","Harap diisi",IF(Dosen!AO29&gt;1,"Tidak valid","OK"))))</f>
        <v>-</v>
      </c>
      <c r="AP29" s="16" t="str">
        <f>IF(Dosen!AM29="","-",IF(Dosen!AM29&lt;&gt;1,IF(Dosen!AP29="","OK","Harap dikosongkan"),IF(Dosen!AO29=0,IF(Dosen!AP29="","OK","Harap dikosongkan"),IF(Dosen!AO29="",IF(Dosen!AP29="","-","Harap dikosongkan"),IF(Dosen!AO29=0,IF(Dosen!AP29="","OK","Harap dikosongkan"),IF(Dosen!AP29="","Harap diisi",IF(Dosen!AP29&gt;20000000,"Cek lagi",IF(Dosen!AP29&lt;0,"Cek lagi","OK"))))))))</f>
        <v>-</v>
      </c>
      <c r="AQ29" s="16" t="str">
        <f>IF(VALUE(Dosen!AQ29)&gt;0,"OK","-")</f>
        <v>-</v>
      </c>
      <c r="AR29" s="16" t="str">
        <f>IF(VALUE(Dosen!AR29)&gt;0,"OK","-")</f>
        <v>-</v>
      </c>
      <c r="AS29" s="16" t="str">
        <f>IF(VALUE(Dosen!AS29)&gt;0,"OK","-")</f>
        <v>-</v>
      </c>
      <c r="AT29" s="16" t="str">
        <f>IF(Dosen!AT29="","-",IF(LEN(Dosen!AT29)&lt;5,"Cek lagi","OK"))</f>
        <v>-</v>
      </c>
      <c r="AU29" s="16" t="str">
        <f>IF(Dosen!AU29="","-",IF(LEN(Dosen!AU29)&lt;4,"Cek lagi","OK"))</f>
        <v>-</v>
      </c>
      <c r="AV29" s="16" t="str">
        <f>IF(Dosen!AV29="","-",IF(Dosen!AV29&gt;92,"Tidak valid",IF(Dosen!AV29&lt;11,"Tidak valid","OK")))</f>
        <v>-</v>
      </c>
      <c r="AW29" s="16" t="str">
        <f>IF(Dosen!AW29="","-",IF(LEN(Dosen!AW29)&lt;4,"Cek lagi","OK"))</f>
        <v>-</v>
      </c>
    </row>
    <row r="30" spans="1:49" ht="15" customHeight="1">
      <c r="A30" s="16" t="str">
        <f>IF(Dosen!A30="","-",IF(LEN(Dosen!A30)&lt;&gt;18,"Cek lagi",IF(VALUE(Dosen!A30)&lt;0,"Cek lagi","OK")))</f>
        <v>-</v>
      </c>
      <c r="B30" s="16" t="str">
        <f>IF(Dosen!B30="","-",IF(LEN(Dosen!B30)&lt;&gt;10,"Cek lagi",IF(VALUE(Dosen!B30)&lt;0,"Cek lagi","OK")))</f>
        <v>-</v>
      </c>
      <c r="C30" s="16" t="str">
        <f>IF(Dosen!C30="","-",IF(LEN(Dosen!C30)&lt;4,"Cek lagi","OK"))</f>
        <v>-</v>
      </c>
      <c r="D30" s="16" t="str">
        <f>IF(Dosen!D30="","-",IF(LEN(Dosen!D30)&lt;2,"Cek lagi","OK"))</f>
        <v>-</v>
      </c>
      <c r="E30" s="16" t="str">
        <f>IF(Dosen!E30="","-",IF(LEN(Dosen!E30)&lt;2,"Cek lagi","OK"))</f>
        <v>-</v>
      </c>
      <c r="F30" s="16" t="str">
        <f>IF(Dosen!F30="","-",IF(Dosen!F30=0,"OK",IF(Dosen!F30=1,"OK","Tidak valid")))</f>
        <v>-</v>
      </c>
      <c r="G30" s="16" t="str">
        <f>IF(Dosen!G30="","-",IF(LEN(Dosen!G30)&lt;4,"Cek lagi","OK"))</f>
        <v>-</v>
      </c>
      <c r="H30" s="16" t="str">
        <f>IF(Dosen!H30="","-",IF(Dosen!H30&gt;31,"Tanggal tidak valid",IF(Dosen!H30&lt;1,"Tanggal tidak valid","OK")))</f>
        <v>-</v>
      </c>
      <c r="I30" s="16" t="str">
        <f>IF(Dosen!I30="","-",IF(Dosen!I30&gt;12,"Bulan tidak valid",IF(Dosen!I30&lt;1,"Bulan tidak valid","OK")))</f>
        <v>-</v>
      </c>
      <c r="J30" s="16" t="str">
        <f>IF(Dosen!J30="","-",IF(Dosen!J30&gt;2001,"Tahun tidak valid",IF(Dosen!J30&lt;1900,"Tahun tidak valid","OK")))</f>
        <v>-</v>
      </c>
      <c r="K30" s="16" t="str">
        <f>IF(Dosen!K30="","-",IF(LEN(Dosen!K30)&lt;16,"Tidak valid","OK"))</f>
        <v>-</v>
      </c>
      <c r="L30" s="16" t="str">
        <f>IF(Dosen!L30="","-",IF(LEN(Dosen!L30)&lt;4,"Cek lagi","OK"))</f>
        <v>-</v>
      </c>
      <c r="M30" s="16" t="str">
        <f>IF(Dosen!M30="","-",IF(Dosen!M30&gt;2,"Tidak valid",IF(Dosen!M30&lt;1,"Tidak valid","OK")))</f>
        <v>-</v>
      </c>
      <c r="N30" s="16" t="str">
        <f>IF(Dosen!M30="",IF(Dosen!N30&lt;&gt;"","Harap dikosongkan","-"),IF(Dosen!M30=2,IF(Dosen!N30="","OK","Harap dikosongkan"),IF(Dosen!M30=1,IF(Dosen!N30="","Harap diisi",IF(Dosen!N30&gt;"10","Tidak valid",IF(Dosen!N30&lt;"01","Tidak valid","OK"))))))</f>
        <v>-</v>
      </c>
      <c r="O30" s="16" t="str">
        <f>IF(Dosen!O30="","-",IF(Dosen!O30&gt;4,"Tidak valid","OK"))</f>
        <v>-</v>
      </c>
      <c r="P30" s="16" t="str">
        <f>IF(Dosen!P30="","-",IF(LEN(Dosen!P30)&lt;4,"Cek lagi","OK"))</f>
        <v>-</v>
      </c>
      <c r="Q30" s="16" t="str">
        <f>IF(Dosen!Q30="","-",IF(Dosen!Q30&gt;31,"Tanggal tidak valid",IF(Dosen!Q30&lt;1,"Tanggal tidak valid","OK")))</f>
        <v>-</v>
      </c>
      <c r="R30" s="16" t="str">
        <f>IF(Dosen!R30="","-",IF(Dosen!R30&gt;12,"Bulan tidak valid",IF(Dosen!R30&lt;1,"Bulan tidak valid","OK")))</f>
        <v>-</v>
      </c>
      <c r="S30" s="16" t="str">
        <f>IF(Dosen!S30="","-",IF(Dosen!S30&gt;2016,"Tahun tidak valid",IF(Dosen!S30&lt;1900,"Tahun tidak valid","OK")))</f>
        <v>-</v>
      </c>
      <c r="T30" s="16" t="str">
        <f>IF(Dosen!T30="","-",IF(LEN(Dosen!T30)&lt;4,"Cek lagi","OK"))</f>
        <v>-</v>
      </c>
      <c r="U30" s="16" t="str">
        <f>IF(Dosen!U30="","-",IF(Dosen!U30&gt;31,"Tanggal tidak valid",IF(Dosen!U30&lt;1,"Tanggal tidak valid","OK")))</f>
        <v>-</v>
      </c>
      <c r="V30" s="16" t="str">
        <f>IF(Dosen!V30="","-",IF(Dosen!V30&gt;12,"Bulan tidak valid",IF(Dosen!V30&lt;1,"Bulan tidak valid","OK")))</f>
        <v>-</v>
      </c>
      <c r="W30" s="16" t="str">
        <f>IF(Dosen!W30="","-",IF(Dosen!W30&gt;2016,"Tahun tidak valid",IF(Dosen!W30&lt;1900,"Tahun tidak valid","OK")))</f>
        <v>-</v>
      </c>
      <c r="X30" s="16" t="str">
        <f>IF(Dosen!X30="","-",IF(Dosen!X30&gt;6,"Tidak valid",IF(Dosen!X30&lt;1,"Tidak valid","OK")))</f>
        <v>-</v>
      </c>
      <c r="Y30" s="16" t="str">
        <f>IF(Dosen!Y30="","-",IF(Dosen!Y30&gt;5,"Tidak valid",IF(Dosen!Y30&lt;1,"Tidak valid","OK")))</f>
        <v>-</v>
      </c>
      <c r="Z30" s="16" t="str">
        <f>IF(Dosen!Z30="","-",IF(Dosen!Z30&gt;5,"Tidak valid",IF(Dosen!Z30&lt;1,"Tidak valid","OK")))</f>
        <v>-</v>
      </c>
      <c r="AA30" s="16" t="str">
        <f>IF(Dosen!AA30="","-",IF(Dosen!AA30&gt;8,"Tidak valid",IF(Dosen!AA30&lt;1,"Tidak valid","OK")))</f>
        <v>-</v>
      </c>
      <c r="AB30" s="16" t="str">
        <f>IF(Dosen!AB30="","-",IF(LEN(Dosen!AB30)&lt;4,"Cek lagi","OK"))</f>
        <v>-</v>
      </c>
      <c r="AC30" s="16" t="str">
        <f>IF(Dosen!AC30="","-",IF(LEN(Dosen!AC30)&lt;4,"Cek lagi","OK"))</f>
        <v>-</v>
      </c>
      <c r="AD30" s="16" t="str">
        <f>IF(Dosen!AD30="","-",IF(Dosen!AD30&gt;40,"Cek lagi",IF(Dosen!AD30&lt;1,"Cek lagi","OK")))</f>
        <v>-</v>
      </c>
      <c r="AE30" s="16" t="str">
        <f>IF(Dosen!AE30="","-",IF(Dosen!AE30&gt;9,"Cek lagi",IF(Dosen!AE30&lt;1,"Cek lagi","OK")))</f>
        <v>-</v>
      </c>
      <c r="AF30" s="16" t="str">
        <f>IF(Dosen!AE30="",IF(Dosen!AF30="","-","Harap dikosongkan"),IF(Dosen!AF30="","-",IF(Dosen!AF30&gt;40,"Cek lagi",IF(Dosen!AF30&lt;1,"Cek lagi","OK"))))</f>
        <v>-</v>
      </c>
      <c r="AG30" s="16" t="str">
        <f>IF(Dosen!AG30="","-",IF(Dosen!AG30&gt;"22","Tidak valid",IF(Dosen!AG30&lt;"01","Tidak valid","OK")))</f>
        <v>-</v>
      </c>
      <c r="AH30" s="16" t="str">
        <f>IF(Dosen!AH30="","-",IF(Dosen!AH30&gt;7,"Tidak valid",IF(Dosen!AH30&lt;1,"Tidak valid","OK")))</f>
        <v>-</v>
      </c>
      <c r="AI30" s="16" t="str">
        <f>IF(Dosen!AH30="",IF(Dosen!AI30="","-","Cek lagi"),IF(Dosen!AH30=1,IF(Dosen!AI30="","OK","Harap dikosongkan"),IF(Dosen!AH30&gt;1,IF(Dosen!AI30="","Harap diisi",IF(LEN(Dosen!AI30)&lt;4,"Cek lagi","OK")))))</f>
        <v>-</v>
      </c>
      <c r="AJ30" s="16" t="str">
        <f>IF(Dosen!AJ30="","-",IF(Dosen!AJ30&gt;31,"Tanggal tidak valid",IF(Dosen!AJ30&lt;1,"Tanggal tidak valid","OK")))</f>
        <v>-</v>
      </c>
      <c r="AK30" s="16" t="str">
        <f>IF(Dosen!AK30="","-",IF(Dosen!AK30&gt;12,"Bulan tidak valid",IF(Dosen!AK30&lt;1,"Bulan tidak valid","OK")))</f>
        <v>-</v>
      </c>
      <c r="AL30" s="16" t="str">
        <f>IF(Dosen!AL30="","-",IF(Dosen!AL30&gt;2016,"Tahun tidak valid",IF(Dosen!AL30&lt;1900,"Tahun tidak valid","OK")))</f>
        <v>-</v>
      </c>
      <c r="AM30" s="16" t="str">
        <f>IF(Dosen!AM30="","-",IF(Dosen!AM30&gt;3,"Tidak valid",IF(Dosen!AM30&lt;1,"Tidak valid","OK")))</f>
        <v>-</v>
      </c>
      <c r="AN30" s="16" t="str">
        <f>IF(Dosen!AM30="",IF(Dosen!AN30&lt;&gt;"","Harap dikosongkan","-"),IF(Dosen!AM30&lt;&gt;1,IF(Dosen!AN30="","OK","Harap dikosongkan"),IF(Dosen!AN30="","Harap diisi",IF(Dosen!AN30&gt;2016,"Cek lagi",IF(Dosen!AN30&lt;2005,"Cek lagi","OK")))))</f>
        <v>-</v>
      </c>
      <c r="AO30" s="16" t="str">
        <f>IF(Dosen!AM30="","-",IF(Dosen!AM30&lt;&gt;1,IF(Dosen!AO30="","OK","Harap dikosongkan"),IF(Dosen!AO30="","Harap diisi",IF(Dosen!AO30&gt;1,"Tidak valid","OK"))))</f>
        <v>-</v>
      </c>
      <c r="AP30" s="16" t="str">
        <f>IF(Dosen!AM30="","-",IF(Dosen!AM30&lt;&gt;1,IF(Dosen!AP30="","OK","Harap dikosongkan"),IF(Dosen!AO30=0,IF(Dosen!AP30="","OK","Harap dikosongkan"),IF(Dosen!AO30="",IF(Dosen!AP30="","-","Harap dikosongkan"),IF(Dosen!AO30=0,IF(Dosen!AP30="","OK","Harap dikosongkan"),IF(Dosen!AP30="","Harap diisi",IF(Dosen!AP30&gt;20000000,"Cek lagi",IF(Dosen!AP30&lt;0,"Cek lagi","OK"))))))))</f>
        <v>-</v>
      </c>
      <c r="AQ30" s="16" t="str">
        <f>IF(VALUE(Dosen!AQ30)&gt;0,"OK","-")</f>
        <v>-</v>
      </c>
      <c r="AR30" s="16" t="str">
        <f>IF(VALUE(Dosen!AR30)&gt;0,"OK","-")</f>
        <v>-</v>
      </c>
      <c r="AS30" s="16" t="str">
        <f>IF(VALUE(Dosen!AS30)&gt;0,"OK","-")</f>
        <v>-</v>
      </c>
      <c r="AT30" s="16" t="str">
        <f>IF(Dosen!AT30="","-",IF(LEN(Dosen!AT30)&lt;5,"Cek lagi","OK"))</f>
        <v>-</v>
      </c>
      <c r="AU30" s="16" t="str">
        <f>IF(Dosen!AU30="","-",IF(LEN(Dosen!AU30)&lt;4,"Cek lagi","OK"))</f>
        <v>-</v>
      </c>
      <c r="AV30" s="16" t="str">
        <f>IF(Dosen!AV30="","-",IF(Dosen!AV30&gt;92,"Tidak valid",IF(Dosen!AV30&lt;11,"Tidak valid","OK")))</f>
        <v>-</v>
      </c>
      <c r="AW30" s="16" t="str">
        <f>IF(Dosen!AW30="","-",IF(LEN(Dosen!AW30)&lt;4,"Cek lagi","OK"))</f>
        <v>-</v>
      </c>
    </row>
    <row r="31" spans="1:49" ht="15" customHeight="1">
      <c r="A31" s="16" t="str">
        <f>IF(Dosen!A31="","-",IF(LEN(Dosen!A31)&lt;&gt;18,"Cek lagi",IF(VALUE(Dosen!A31)&lt;0,"Cek lagi","OK")))</f>
        <v>-</v>
      </c>
      <c r="B31" s="16" t="str">
        <f>IF(Dosen!B31="","-",IF(LEN(Dosen!B31)&lt;&gt;10,"Cek lagi",IF(VALUE(Dosen!B31)&lt;0,"Cek lagi","OK")))</f>
        <v>-</v>
      </c>
      <c r="C31" s="16" t="str">
        <f>IF(Dosen!C31="","-",IF(LEN(Dosen!C31)&lt;4,"Cek lagi","OK"))</f>
        <v>-</v>
      </c>
      <c r="D31" s="16" t="str">
        <f>IF(Dosen!D31="","-",IF(LEN(Dosen!D31)&lt;2,"Cek lagi","OK"))</f>
        <v>-</v>
      </c>
      <c r="E31" s="16" t="str">
        <f>IF(Dosen!E31="","-",IF(LEN(Dosen!E31)&lt;2,"Cek lagi","OK"))</f>
        <v>-</v>
      </c>
      <c r="F31" s="16" t="str">
        <f>IF(Dosen!F31="","-",IF(Dosen!F31=0,"OK",IF(Dosen!F31=1,"OK","Tidak valid")))</f>
        <v>-</v>
      </c>
      <c r="G31" s="16" t="str">
        <f>IF(Dosen!G31="","-",IF(LEN(Dosen!G31)&lt;4,"Cek lagi","OK"))</f>
        <v>-</v>
      </c>
      <c r="H31" s="16" t="str">
        <f>IF(Dosen!H31="","-",IF(Dosen!H31&gt;31,"Tanggal tidak valid",IF(Dosen!H31&lt;1,"Tanggal tidak valid","OK")))</f>
        <v>-</v>
      </c>
      <c r="I31" s="16" t="str">
        <f>IF(Dosen!I31="","-",IF(Dosen!I31&gt;12,"Bulan tidak valid",IF(Dosen!I31&lt;1,"Bulan tidak valid","OK")))</f>
        <v>-</v>
      </c>
      <c r="J31" s="16" t="str">
        <f>IF(Dosen!J31="","-",IF(Dosen!J31&gt;2001,"Tahun tidak valid",IF(Dosen!J31&lt;1900,"Tahun tidak valid","OK")))</f>
        <v>-</v>
      </c>
      <c r="K31" s="16" t="str">
        <f>IF(Dosen!K31="","-",IF(LEN(Dosen!K31)&lt;16,"Tidak valid","OK"))</f>
        <v>-</v>
      </c>
      <c r="L31" s="16" t="str">
        <f>IF(Dosen!L31="","-",IF(LEN(Dosen!L31)&lt;4,"Cek lagi","OK"))</f>
        <v>-</v>
      </c>
      <c r="M31" s="16" t="str">
        <f>IF(Dosen!M31="","-",IF(Dosen!M31&gt;2,"Tidak valid",IF(Dosen!M31&lt;1,"Tidak valid","OK")))</f>
        <v>-</v>
      </c>
      <c r="N31" s="16" t="str">
        <f>IF(Dosen!M31="",IF(Dosen!N31&lt;&gt;"","Harap dikosongkan","-"),IF(Dosen!M31=2,IF(Dosen!N31="","OK","Harap dikosongkan"),IF(Dosen!M31=1,IF(Dosen!N31="","Harap diisi",IF(Dosen!N31&gt;"10","Tidak valid",IF(Dosen!N31&lt;"01","Tidak valid","OK"))))))</f>
        <v>-</v>
      </c>
      <c r="O31" s="16" t="str">
        <f>IF(Dosen!O31="","-",IF(Dosen!O31&gt;4,"Tidak valid","OK"))</f>
        <v>-</v>
      </c>
      <c r="P31" s="16" t="str">
        <f>IF(Dosen!P31="","-",IF(LEN(Dosen!P31)&lt;4,"Cek lagi","OK"))</f>
        <v>-</v>
      </c>
      <c r="Q31" s="16" t="str">
        <f>IF(Dosen!Q31="","-",IF(Dosen!Q31&gt;31,"Tanggal tidak valid",IF(Dosen!Q31&lt;1,"Tanggal tidak valid","OK")))</f>
        <v>-</v>
      </c>
      <c r="R31" s="16" t="str">
        <f>IF(Dosen!R31="","-",IF(Dosen!R31&gt;12,"Bulan tidak valid",IF(Dosen!R31&lt;1,"Bulan tidak valid","OK")))</f>
        <v>-</v>
      </c>
      <c r="S31" s="16" t="str">
        <f>IF(Dosen!S31="","-",IF(Dosen!S31&gt;2016,"Tahun tidak valid",IF(Dosen!S31&lt;1900,"Tahun tidak valid","OK")))</f>
        <v>-</v>
      </c>
      <c r="T31" s="16" t="str">
        <f>IF(Dosen!T31="","-",IF(LEN(Dosen!T31)&lt;4,"Cek lagi","OK"))</f>
        <v>-</v>
      </c>
      <c r="U31" s="16" t="str">
        <f>IF(Dosen!U31="","-",IF(Dosen!U31&gt;31,"Tanggal tidak valid",IF(Dosen!U31&lt;1,"Tanggal tidak valid","OK")))</f>
        <v>-</v>
      </c>
      <c r="V31" s="16" t="str">
        <f>IF(Dosen!V31="","-",IF(Dosen!V31&gt;12,"Bulan tidak valid",IF(Dosen!V31&lt;1,"Bulan tidak valid","OK")))</f>
        <v>-</v>
      </c>
      <c r="W31" s="16" t="str">
        <f>IF(Dosen!W31="","-",IF(Dosen!W31&gt;2016,"Tahun tidak valid",IF(Dosen!W31&lt;1900,"Tahun tidak valid","OK")))</f>
        <v>-</v>
      </c>
      <c r="X31" s="16" t="str">
        <f>IF(Dosen!X31="","-",IF(Dosen!X31&gt;6,"Tidak valid",IF(Dosen!X31&lt;1,"Tidak valid","OK")))</f>
        <v>-</v>
      </c>
      <c r="Y31" s="16" t="str">
        <f>IF(Dosen!Y31="","-",IF(Dosen!Y31&gt;5,"Tidak valid",IF(Dosen!Y31&lt;1,"Tidak valid","OK")))</f>
        <v>-</v>
      </c>
      <c r="Z31" s="16" t="str">
        <f>IF(Dosen!Z31="","-",IF(Dosen!Z31&gt;5,"Tidak valid",IF(Dosen!Z31&lt;1,"Tidak valid","OK")))</f>
        <v>-</v>
      </c>
      <c r="AA31" s="16" t="str">
        <f>IF(Dosen!AA31="","-",IF(Dosen!AA31&gt;8,"Tidak valid",IF(Dosen!AA31&lt;1,"Tidak valid","OK")))</f>
        <v>-</v>
      </c>
      <c r="AB31" s="16" t="str">
        <f>IF(Dosen!AB31="","-",IF(LEN(Dosen!AB31)&lt;4,"Cek lagi","OK"))</f>
        <v>-</v>
      </c>
      <c r="AC31" s="16" t="str">
        <f>IF(Dosen!AC31="","-",IF(LEN(Dosen!AC31)&lt;4,"Cek lagi","OK"))</f>
        <v>-</v>
      </c>
      <c r="AD31" s="16" t="str">
        <f>IF(Dosen!AD31="","-",IF(Dosen!AD31&gt;40,"Cek lagi",IF(Dosen!AD31&lt;1,"Cek lagi","OK")))</f>
        <v>-</v>
      </c>
      <c r="AE31" s="16" t="str">
        <f>IF(Dosen!AE31="","-",IF(Dosen!AE31&gt;9,"Cek lagi",IF(Dosen!AE31&lt;1,"Cek lagi","OK")))</f>
        <v>-</v>
      </c>
      <c r="AF31" s="16" t="str">
        <f>IF(Dosen!AE31="",IF(Dosen!AF31="","-","Harap dikosongkan"),IF(Dosen!AF31="","-",IF(Dosen!AF31&gt;40,"Cek lagi",IF(Dosen!AF31&lt;1,"Cek lagi","OK"))))</f>
        <v>-</v>
      </c>
      <c r="AG31" s="16" t="str">
        <f>IF(Dosen!AG31="","-",IF(Dosen!AG31&gt;"22","Tidak valid",IF(Dosen!AG31&lt;"01","Tidak valid","OK")))</f>
        <v>-</v>
      </c>
      <c r="AH31" s="16" t="str">
        <f>IF(Dosen!AH31="","-",IF(Dosen!AH31&gt;7,"Tidak valid",IF(Dosen!AH31&lt;1,"Tidak valid","OK")))</f>
        <v>-</v>
      </c>
      <c r="AI31" s="16" t="str">
        <f>IF(Dosen!AH31="",IF(Dosen!AI31="","-","Cek lagi"),IF(Dosen!AH31=1,IF(Dosen!AI31="","OK","Harap dikosongkan"),IF(Dosen!AH31&gt;1,IF(Dosen!AI31="","Harap diisi",IF(LEN(Dosen!AI31)&lt;4,"Cek lagi","OK")))))</f>
        <v>-</v>
      </c>
      <c r="AJ31" s="16" t="str">
        <f>IF(Dosen!AJ31="","-",IF(Dosen!AJ31&gt;31,"Tanggal tidak valid",IF(Dosen!AJ31&lt;1,"Tanggal tidak valid","OK")))</f>
        <v>-</v>
      </c>
      <c r="AK31" s="16" t="str">
        <f>IF(Dosen!AK31="","-",IF(Dosen!AK31&gt;12,"Bulan tidak valid",IF(Dosen!AK31&lt;1,"Bulan tidak valid","OK")))</f>
        <v>-</v>
      </c>
      <c r="AL31" s="16" t="str">
        <f>IF(Dosen!AL31="","-",IF(Dosen!AL31&gt;2016,"Tahun tidak valid",IF(Dosen!AL31&lt;1900,"Tahun tidak valid","OK")))</f>
        <v>-</v>
      </c>
      <c r="AM31" s="16" t="str">
        <f>IF(Dosen!AM31="","-",IF(Dosen!AM31&gt;3,"Tidak valid",IF(Dosen!AM31&lt;1,"Tidak valid","OK")))</f>
        <v>-</v>
      </c>
      <c r="AN31" s="16" t="str">
        <f>IF(Dosen!AM31="",IF(Dosen!AN31&lt;&gt;"","Harap dikosongkan","-"),IF(Dosen!AM31&lt;&gt;1,IF(Dosen!AN31="","OK","Harap dikosongkan"),IF(Dosen!AN31="","Harap diisi",IF(Dosen!AN31&gt;2016,"Cek lagi",IF(Dosen!AN31&lt;2005,"Cek lagi","OK")))))</f>
        <v>-</v>
      </c>
      <c r="AO31" s="16" t="str">
        <f>IF(Dosen!AM31="","-",IF(Dosen!AM31&lt;&gt;1,IF(Dosen!AO31="","OK","Harap dikosongkan"),IF(Dosen!AO31="","Harap diisi",IF(Dosen!AO31&gt;1,"Tidak valid","OK"))))</f>
        <v>-</v>
      </c>
      <c r="AP31" s="16" t="str">
        <f>IF(Dosen!AM31="","-",IF(Dosen!AM31&lt;&gt;1,IF(Dosen!AP31="","OK","Harap dikosongkan"),IF(Dosen!AO31=0,IF(Dosen!AP31="","OK","Harap dikosongkan"),IF(Dosen!AO31="",IF(Dosen!AP31="","-","Harap dikosongkan"),IF(Dosen!AO31=0,IF(Dosen!AP31="","OK","Harap dikosongkan"),IF(Dosen!AP31="","Harap diisi",IF(Dosen!AP31&gt;20000000,"Cek lagi",IF(Dosen!AP31&lt;0,"Cek lagi","OK"))))))))</f>
        <v>-</v>
      </c>
      <c r="AQ31" s="16" t="str">
        <f>IF(VALUE(Dosen!AQ31)&gt;0,"OK","-")</f>
        <v>-</v>
      </c>
      <c r="AR31" s="16" t="str">
        <f>IF(VALUE(Dosen!AR31)&gt;0,"OK","-")</f>
        <v>-</v>
      </c>
      <c r="AS31" s="16" t="str">
        <f>IF(VALUE(Dosen!AS31)&gt;0,"OK","-")</f>
        <v>-</v>
      </c>
      <c r="AT31" s="16" t="str">
        <f>IF(Dosen!AT31="","-",IF(LEN(Dosen!AT31)&lt;5,"Cek lagi","OK"))</f>
        <v>-</v>
      </c>
      <c r="AU31" s="16" t="str">
        <f>IF(Dosen!AU31="","-",IF(LEN(Dosen!AU31)&lt;4,"Cek lagi","OK"))</f>
        <v>-</v>
      </c>
      <c r="AV31" s="16" t="str">
        <f>IF(Dosen!AV31="","-",IF(Dosen!AV31&gt;92,"Tidak valid",IF(Dosen!AV31&lt;11,"Tidak valid","OK")))</f>
        <v>-</v>
      </c>
      <c r="AW31" s="16" t="str">
        <f>IF(Dosen!AW31="","-",IF(LEN(Dosen!AW31)&lt;4,"Cek lagi","OK"))</f>
        <v>-</v>
      </c>
    </row>
    <row r="32" spans="1:49" ht="15" customHeight="1">
      <c r="A32" s="16" t="str">
        <f>IF(Dosen!A32="","-",IF(LEN(Dosen!A32)&lt;&gt;18,"Cek lagi",IF(VALUE(Dosen!A32)&lt;0,"Cek lagi","OK")))</f>
        <v>-</v>
      </c>
      <c r="B32" s="16" t="str">
        <f>IF(Dosen!B32="","-",IF(LEN(Dosen!B32)&lt;&gt;10,"Cek lagi",IF(VALUE(Dosen!B32)&lt;0,"Cek lagi","OK")))</f>
        <v>-</v>
      </c>
      <c r="C32" s="16" t="str">
        <f>IF(Dosen!C32="","-",IF(LEN(Dosen!C32)&lt;4,"Cek lagi","OK"))</f>
        <v>-</v>
      </c>
      <c r="D32" s="16" t="str">
        <f>IF(Dosen!D32="","-",IF(LEN(Dosen!D32)&lt;2,"Cek lagi","OK"))</f>
        <v>-</v>
      </c>
      <c r="E32" s="16" t="str">
        <f>IF(Dosen!E32="","-",IF(LEN(Dosen!E32)&lt;2,"Cek lagi","OK"))</f>
        <v>-</v>
      </c>
      <c r="F32" s="16" t="str">
        <f>IF(Dosen!F32="","-",IF(Dosen!F32=0,"OK",IF(Dosen!F32=1,"OK","Tidak valid")))</f>
        <v>-</v>
      </c>
      <c r="G32" s="16" t="str">
        <f>IF(Dosen!G32="","-",IF(LEN(Dosen!G32)&lt;4,"Cek lagi","OK"))</f>
        <v>-</v>
      </c>
      <c r="H32" s="16" t="str">
        <f>IF(Dosen!H32="","-",IF(Dosen!H32&gt;31,"Tanggal tidak valid",IF(Dosen!H32&lt;1,"Tanggal tidak valid","OK")))</f>
        <v>-</v>
      </c>
      <c r="I32" s="16" t="str">
        <f>IF(Dosen!I32="","-",IF(Dosen!I32&gt;12,"Bulan tidak valid",IF(Dosen!I32&lt;1,"Bulan tidak valid","OK")))</f>
        <v>-</v>
      </c>
      <c r="J32" s="16" t="str">
        <f>IF(Dosen!J32="","-",IF(Dosen!J32&gt;2001,"Tahun tidak valid",IF(Dosen!J32&lt;1900,"Tahun tidak valid","OK")))</f>
        <v>-</v>
      </c>
      <c r="K32" s="16" t="str">
        <f>IF(Dosen!K32="","-",IF(LEN(Dosen!K32)&lt;16,"Tidak valid","OK"))</f>
        <v>-</v>
      </c>
      <c r="L32" s="16" t="str">
        <f>IF(Dosen!L32="","-",IF(LEN(Dosen!L32)&lt;4,"Cek lagi","OK"))</f>
        <v>-</v>
      </c>
      <c r="M32" s="16" t="str">
        <f>IF(Dosen!M32="","-",IF(Dosen!M32&gt;2,"Tidak valid",IF(Dosen!M32&lt;1,"Tidak valid","OK")))</f>
        <v>-</v>
      </c>
      <c r="N32" s="16" t="str">
        <f>IF(Dosen!M32="",IF(Dosen!N32&lt;&gt;"","Harap dikosongkan","-"),IF(Dosen!M32=2,IF(Dosen!N32="","OK","Harap dikosongkan"),IF(Dosen!M32=1,IF(Dosen!N32="","Harap diisi",IF(Dosen!N32&gt;"10","Tidak valid",IF(Dosen!N32&lt;"01","Tidak valid","OK"))))))</f>
        <v>-</v>
      </c>
      <c r="O32" s="16" t="str">
        <f>IF(Dosen!O32="","-",IF(Dosen!O32&gt;4,"Tidak valid","OK"))</f>
        <v>-</v>
      </c>
      <c r="P32" s="16" t="str">
        <f>IF(Dosen!P32="","-",IF(LEN(Dosen!P32)&lt;4,"Cek lagi","OK"))</f>
        <v>-</v>
      </c>
      <c r="Q32" s="16" t="str">
        <f>IF(Dosen!Q32="","-",IF(Dosen!Q32&gt;31,"Tanggal tidak valid",IF(Dosen!Q32&lt;1,"Tanggal tidak valid","OK")))</f>
        <v>-</v>
      </c>
      <c r="R32" s="16" t="str">
        <f>IF(Dosen!R32="","-",IF(Dosen!R32&gt;12,"Bulan tidak valid",IF(Dosen!R32&lt;1,"Bulan tidak valid","OK")))</f>
        <v>-</v>
      </c>
      <c r="S32" s="16" t="str">
        <f>IF(Dosen!S32="","-",IF(Dosen!S32&gt;2016,"Tahun tidak valid",IF(Dosen!S32&lt;1900,"Tahun tidak valid","OK")))</f>
        <v>-</v>
      </c>
      <c r="T32" s="16" t="str">
        <f>IF(Dosen!T32="","-",IF(LEN(Dosen!T32)&lt;4,"Cek lagi","OK"))</f>
        <v>-</v>
      </c>
      <c r="U32" s="16" t="str">
        <f>IF(Dosen!U32="","-",IF(Dosen!U32&gt;31,"Tanggal tidak valid",IF(Dosen!U32&lt;1,"Tanggal tidak valid","OK")))</f>
        <v>-</v>
      </c>
      <c r="V32" s="16" t="str">
        <f>IF(Dosen!V32="","-",IF(Dosen!V32&gt;12,"Bulan tidak valid",IF(Dosen!V32&lt;1,"Bulan tidak valid","OK")))</f>
        <v>-</v>
      </c>
      <c r="W32" s="16" t="str">
        <f>IF(Dosen!W32="","-",IF(Dosen!W32&gt;2016,"Tahun tidak valid",IF(Dosen!W32&lt;1900,"Tahun tidak valid","OK")))</f>
        <v>-</v>
      </c>
      <c r="X32" s="16" t="str">
        <f>IF(Dosen!X32="","-",IF(Dosen!X32&gt;6,"Tidak valid",IF(Dosen!X32&lt;1,"Tidak valid","OK")))</f>
        <v>-</v>
      </c>
      <c r="Y32" s="16" t="str">
        <f>IF(Dosen!Y32="","-",IF(Dosen!Y32&gt;5,"Tidak valid",IF(Dosen!Y32&lt;1,"Tidak valid","OK")))</f>
        <v>-</v>
      </c>
      <c r="Z32" s="16" t="str">
        <f>IF(Dosen!Z32="","-",IF(Dosen!Z32&gt;5,"Tidak valid",IF(Dosen!Z32&lt;1,"Tidak valid","OK")))</f>
        <v>-</v>
      </c>
      <c r="AA32" s="16" t="str">
        <f>IF(Dosen!AA32="","-",IF(Dosen!AA32&gt;8,"Tidak valid",IF(Dosen!AA32&lt;1,"Tidak valid","OK")))</f>
        <v>-</v>
      </c>
      <c r="AB32" s="16" t="str">
        <f>IF(Dosen!AB32="","-",IF(LEN(Dosen!AB32)&lt;4,"Cek lagi","OK"))</f>
        <v>-</v>
      </c>
      <c r="AC32" s="16" t="str">
        <f>IF(Dosen!AC32="","-",IF(LEN(Dosen!AC32)&lt;4,"Cek lagi","OK"))</f>
        <v>-</v>
      </c>
      <c r="AD32" s="16" t="str">
        <f>IF(Dosen!AD32="","-",IF(Dosen!AD32&gt;40,"Cek lagi",IF(Dosen!AD32&lt;1,"Cek lagi","OK")))</f>
        <v>-</v>
      </c>
      <c r="AE32" s="16" t="str">
        <f>IF(Dosen!AE32="","-",IF(Dosen!AE32&gt;9,"Cek lagi",IF(Dosen!AE32&lt;1,"Cek lagi","OK")))</f>
        <v>-</v>
      </c>
      <c r="AF32" s="16" t="str">
        <f>IF(Dosen!AE32="",IF(Dosen!AF32="","-","Harap dikosongkan"),IF(Dosen!AF32="","-",IF(Dosen!AF32&gt;40,"Cek lagi",IF(Dosen!AF32&lt;1,"Cek lagi","OK"))))</f>
        <v>-</v>
      </c>
      <c r="AG32" s="16" t="str">
        <f>IF(Dosen!AG32="","-",IF(Dosen!AG32&gt;"22","Tidak valid",IF(Dosen!AG32&lt;"01","Tidak valid","OK")))</f>
        <v>-</v>
      </c>
      <c r="AH32" s="16" t="str">
        <f>IF(Dosen!AH32="","-",IF(Dosen!AH32&gt;7,"Tidak valid",IF(Dosen!AH32&lt;1,"Tidak valid","OK")))</f>
        <v>-</v>
      </c>
      <c r="AI32" s="16" t="str">
        <f>IF(Dosen!AH32="",IF(Dosen!AI32="","-","Cek lagi"),IF(Dosen!AH32=1,IF(Dosen!AI32="","OK","Harap dikosongkan"),IF(Dosen!AH32&gt;1,IF(Dosen!AI32="","Harap diisi",IF(LEN(Dosen!AI32)&lt;4,"Cek lagi","OK")))))</f>
        <v>-</v>
      </c>
      <c r="AJ32" s="16" t="str">
        <f>IF(Dosen!AJ32="","-",IF(Dosen!AJ32&gt;31,"Tanggal tidak valid",IF(Dosen!AJ32&lt;1,"Tanggal tidak valid","OK")))</f>
        <v>-</v>
      </c>
      <c r="AK32" s="16" t="str">
        <f>IF(Dosen!AK32="","-",IF(Dosen!AK32&gt;12,"Bulan tidak valid",IF(Dosen!AK32&lt;1,"Bulan tidak valid","OK")))</f>
        <v>-</v>
      </c>
      <c r="AL32" s="16" t="str">
        <f>IF(Dosen!AL32="","-",IF(Dosen!AL32&gt;2016,"Tahun tidak valid",IF(Dosen!AL32&lt;1900,"Tahun tidak valid","OK")))</f>
        <v>-</v>
      </c>
      <c r="AM32" s="16" t="str">
        <f>IF(Dosen!AM32="","-",IF(Dosen!AM32&gt;3,"Tidak valid",IF(Dosen!AM32&lt;1,"Tidak valid","OK")))</f>
        <v>-</v>
      </c>
      <c r="AN32" s="16" t="str">
        <f>IF(Dosen!AM32="",IF(Dosen!AN32&lt;&gt;"","Harap dikosongkan","-"),IF(Dosen!AM32&lt;&gt;1,IF(Dosen!AN32="","OK","Harap dikosongkan"),IF(Dosen!AN32="","Harap diisi",IF(Dosen!AN32&gt;2016,"Cek lagi",IF(Dosen!AN32&lt;2005,"Cek lagi","OK")))))</f>
        <v>-</v>
      </c>
      <c r="AO32" s="16" t="str">
        <f>IF(Dosen!AM32="","-",IF(Dosen!AM32&lt;&gt;1,IF(Dosen!AO32="","OK","Harap dikosongkan"),IF(Dosen!AO32="","Harap diisi",IF(Dosen!AO32&gt;1,"Tidak valid","OK"))))</f>
        <v>-</v>
      </c>
      <c r="AP32" s="16" t="str">
        <f>IF(Dosen!AM32="","-",IF(Dosen!AM32&lt;&gt;1,IF(Dosen!AP32="","OK","Harap dikosongkan"),IF(Dosen!AO32=0,IF(Dosen!AP32="","OK","Harap dikosongkan"),IF(Dosen!AO32="",IF(Dosen!AP32="","-","Harap dikosongkan"),IF(Dosen!AO32=0,IF(Dosen!AP32="","OK","Harap dikosongkan"),IF(Dosen!AP32="","Harap diisi",IF(Dosen!AP32&gt;20000000,"Cek lagi",IF(Dosen!AP32&lt;0,"Cek lagi","OK"))))))))</f>
        <v>-</v>
      </c>
      <c r="AQ32" s="16" t="str">
        <f>IF(VALUE(Dosen!AQ32)&gt;0,"OK","-")</f>
        <v>-</v>
      </c>
      <c r="AR32" s="16" t="str">
        <f>IF(VALUE(Dosen!AR32)&gt;0,"OK","-")</f>
        <v>-</v>
      </c>
      <c r="AS32" s="16" t="str">
        <f>IF(VALUE(Dosen!AS32)&gt;0,"OK","-")</f>
        <v>-</v>
      </c>
      <c r="AT32" s="16" t="str">
        <f>IF(Dosen!AT32="","-",IF(LEN(Dosen!AT32)&lt;5,"Cek lagi","OK"))</f>
        <v>-</v>
      </c>
      <c r="AU32" s="16" t="str">
        <f>IF(Dosen!AU32="","-",IF(LEN(Dosen!AU32)&lt;4,"Cek lagi","OK"))</f>
        <v>-</v>
      </c>
      <c r="AV32" s="16" t="str">
        <f>IF(Dosen!AV32="","-",IF(Dosen!AV32&gt;92,"Tidak valid",IF(Dosen!AV32&lt;11,"Tidak valid","OK")))</f>
        <v>-</v>
      </c>
      <c r="AW32" s="16" t="str">
        <f>IF(Dosen!AW32="","-",IF(LEN(Dosen!AW32)&lt;4,"Cek lagi","OK"))</f>
        <v>-</v>
      </c>
    </row>
    <row r="33" spans="1:49" ht="15" customHeight="1">
      <c r="A33" s="16" t="str">
        <f>IF(Dosen!A33="","-",IF(LEN(Dosen!A33)&lt;&gt;18,"Cek lagi",IF(VALUE(Dosen!A33)&lt;0,"Cek lagi","OK")))</f>
        <v>-</v>
      </c>
      <c r="B33" s="16" t="str">
        <f>IF(Dosen!B33="","-",IF(LEN(Dosen!B33)&lt;&gt;10,"Cek lagi",IF(VALUE(Dosen!B33)&lt;0,"Cek lagi","OK")))</f>
        <v>-</v>
      </c>
      <c r="C33" s="16" t="str">
        <f>IF(Dosen!C33="","-",IF(LEN(Dosen!C33)&lt;4,"Cek lagi","OK"))</f>
        <v>-</v>
      </c>
      <c r="D33" s="16" t="str">
        <f>IF(Dosen!D33="","-",IF(LEN(Dosen!D33)&lt;2,"Cek lagi","OK"))</f>
        <v>-</v>
      </c>
      <c r="E33" s="16" t="str">
        <f>IF(Dosen!E33="","-",IF(LEN(Dosen!E33)&lt;2,"Cek lagi","OK"))</f>
        <v>-</v>
      </c>
      <c r="F33" s="16" t="str">
        <f>IF(Dosen!F33="","-",IF(Dosen!F33=0,"OK",IF(Dosen!F33=1,"OK","Tidak valid")))</f>
        <v>-</v>
      </c>
      <c r="G33" s="16" t="str">
        <f>IF(Dosen!G33="","-",IF(LEN(Dosen!G33)&lt;4,"Cek lagi","OK"))</f>
        <v>-</v>
      </c>
      <c r="H33" s="16" t="str">
        <f>IF(Dosen!H33="","-",IF(Dosen!H33&gt;31,"Tanggal tidak valid",IF(Dosen!H33&lt;1,"Tanggal tidak valid","OK")))</f>
        <v>-</v>
      </c>
      <c r="I33" s="16" t="str">
        <f>IF(Dosen!I33="","-",IF(Dosen!I33&gt;12,"Bulan tidak valid",IF(Dosen!I33&lt;1,"Bulan tidak valid","OK")))</f>
        <v>-</v>
      </c>
      <c r="J33" s="16" t="str">
        <f>IF(Dosen!J33="","-",IF(Dosen!J33&gt;2001,"Tahun tidak valid",IF(Dosen!J33&lt;1900,"Tahun tidak valid","OK")))</f>
        <v>-</v>
      </c>
      <c r="K33" s="16" t="str">
        <f>IF(Dosen!K33="","-",IF(LEN(Dosen!K33)&lt;16,"Tidak valid","OK"))</f>
        <v>-</v>
      </c>
      <c r="L33" s="16" t="str">
        <f>IF(Dosen!L33="","-",IF(LEN(Dosen!L33)&lt;4,"Cek lagi","OK"))</f>
        <v>-</v>
      </c>
      <c r="M33" s="16" t="str">
        <f>IF(Dosen!M33="","-",IF(Dosen!M33&gt;2,"Tidak valid",IF(Dosen!M33&lt;1,"Tidak valid","OK")))</f>
        <v>-</v>
      </c>
      <c r="N33" s="16" t="str">
        <f>IF(Dosen!M33="",IF(Dosen!N33&lt;&gt;"","Harap dikosongkan","-"),IF(Dosen!M33=2,IF(Dosen!N33="","OK","Harap dikosongkan"),IF(Dosen!M33=1,IF(Dosen!N33="","Harap diisi",IF(Dosen!N33&gt;"10","Tidak valid",IF(Dosen!N33&lt;"01","Tidak valid","OK"))))))</f>
        <v>-</v>
      </c>
      <c r="O33" s="16" t="str">
        <f>IF(Dosen!O33="","-",IF(Dosen!O33&gt;4,"Tidak valid","OK"))</f>
        <v>-</v>
      </c>
      <c r="P33" s="16" t="str">
        <f>IF(Dosen!P33="","-",IF(LEN(Dosen!P33)&lt;4,"Cek lagi","OK"))</f>
        <v>-</v>
      </c>
      <c r="Q33" s="16" t="str">
        <f>IF(Dosen!Q33="","-",IF(Dosen!Q33&gt;31,"Tanggal tidak valid",IF(Dosen!Q33&lt;1,"Tanggal tidak valid","OK")))</f>
        <v>-</v>
      </c>
      <c r="R33" s="16" t="str">
        <f>IF(Dosen!R33="","-",IF(Dosen!R33&gt;12,"Bulan tidak valid",IF(Dosen!R33&lt;1,"Bulan tidak valid","OK")))</f>
        <v>-</v>
      </c>
      <c r="S33" s="16" t="str">
        <f>IF(Dosen!S33="","-",IF(Dosen!S33&gt;2016,"Tahun tidak valid",IF(Dosen!S33&lt;1900,"Tahun tidak valid","OK")))</f>
        <v>-</v>
      </c>
      <c r="T33" s="16" t="str">
        <f>IF(Dosen!T33="","-",IF(LEN(Dosen!T33)&lt;4,"Cek lagi","OK"))</f>
        <v>-</v>
      </c>
      <c r="U33" s="16" t="str">
        <f>IF(Dosen!U33="","-",IF(Dosen!U33&gt;31,"Tanggal tidak valid",IF(Dosen!U33&lt;1,"Tanggal tidak valid","OK")))</f>
        <v>-</v>
      </c>
      <c r="V33" s="16" t="str">
        <f>IF(Dosen!V33="","-",IF(Dosen!V33&gt;12,"Bulan tidak valid",IF(Dosen!V33&lt;1,"Bulan tidak valid","OK")))</f>
        <v>-</v>
      </c>
      <c r="W33" s="16" t="str">
        <f>IF(Dosen!W33="","-",IF(Dosen!W33&gt;2016,"Tahun tidak valid",IF(Dosen!W33&lt;1900,"Tahun tidak valid","OK")))</f>
        <v>-</v>
      </c>
      <c r="X33" s="16" t="str">
        <f>IF(Dosen!X33="","-",IF(Dosen!X33&gt;6,"Tidak valid",IF(Dosen!X33&lt;1,"Tidak valid","OK")))</f>
        <v>-</v>
      </c>
      <c r="Y33" s="16" t="str">
        <f>IF(Dosen!Y33="","-",IF(Dosen!Y33&gt;5,"Tidak valid",IF(Dosen!Y33&lt;1,"Tidak valid","OK")))</f>
        <v>-</v>
      </c>
      <c r="Z33" s="16" t="str">
        <f>IF(Dosen!Z33="","-",IF(Dosen!Z33&gt;5,"Tidak valid",IF(Dosen!Z33&lt;1,"Tidak valid","OK")))</f>
        <v>-</v>
      </c>
      <c r="AA33" s="16" t="str">
        <f>IF(Dosen!AA33="","-",IF(Dosen!AA33&gt;8,"Tidak valid",IF(Dosen!AA33&lt;1,"Tidak valid","OK")))</f>
        <v>-</v>
      </c>
      <c r="AB33" s="16" t="str">
        <f>IF(Dosen!AB33="","-",IF(LEN(Dosen!AB33)&lt;4,"Cek lagi","OK"))</f>
        <v>-</v>
      </c>
      <c r="AC33" s="16" t="str">
        <f>IF(Dosen!AC33="","-",IF(LEN(Dosen!AC33)&lt;4,"Cek lagi","OK"))</f>
        <v>-</v>
      </c>
      <c r="AD33" s="16" t="str">
        <f>IF(Dosen!AD33="","-",IF(Dosen!AD33&gt;40,"Cek lagi",IF(Dosen!AD33&lt;1,"Cek lagi","OK")))</f>
        <v>-</v>
      </c>
      <c r="AE33" s="16" t="str">
        <f>IF(Dosen!AE33="","-",IF(Dosen!AE33&gt;9,"Cek lagi",IF(Dosen!AE33&lt;1,"Cek lagi","OK")))</f>
        <v>-</v>
      </c>
      <c r="AF33" s="16" t="str">
        <f>IF(Dosen!AE33="",IF(Dosen!AF33="","-","Harap dikosongkan"),IF(Dosen!AF33="","-",IF(Dosen!AF33&gt;40,"Cek lagi",IF(Dosen!AF33&lt;1,"Cek lagi","OK"))))</f>
        <v>-</v>
      </c>
      <c r="AG33" s="16" t="str">
        <f>IF(Dosen!AG33="","-",IF(Dosen!AG33&gt;"22","Tidak valid",IF(Dosen!AG33&lt;"01","Tidak valid","OK")))</f>
        <v>-</v>
      </c>
      <c r="AH33" s="16" t="str">
        <f>IF(Dosen!AH33="","-",IF(Dosen!AH33&gt;7,"Tidak valid",IF(Dosen!AH33&lt;1,"Tidak valid","OK")))</f>
        <v>-</v>
      </c>
      <c r="AI33" s="16" t="str">
        <f>IF(Dosen!AH33="",IF(Dosen!AI33="","-","Cek lagi"),IF(Dosen!AH33=1,IF(Dosen!AI33="","OK","Harap dikosongkan"),IF(Dosen!AH33&gt;1,IF(Dosen!AI33="","Harap diisi",IF(LEN(Dosen!AI33)&lt;4,"Cek lagi","OK")))))</f>
        <v>-</v>
      </c>
      <c r="AJ33" s="16" t="str">
        <f>IF(Dosen!AJ33="","-",IF(Dosen!AJ33&gt;31,"Tanggal tidak valid",IF(Dosen!AJ33&lt;1,"Tanggal tidak valid","OK")))</f>
        <v>-</v>
      </c>
      <c r="AK33" s="16" t="str">
        <f>IF(Dosen!AK33="","-",IF(Dosen!AK33&gt;12,"Bulan tidak valid",IF(Dosen!AK33&lt;1,"Bulan tidak valid","OK")))</f>
        <v>-</v>
      </c>
      <c r="AL33" s="16" t="str">
        <f>IF(Dosen!AL33="","-",IF(Dosen!AL33&gt;2016,"Tahun tidak valid",IF(Dosen!AL33&lt;1900,"Tahun tidak valid","OK")))</f>
        <v>-</v>
      </c>
      <c r="AM33" s="16" t="str">
        <f>IF(Dosen!AM33="","-",IF(Dosen!AM33&gt;3,"Tidak valid",IF(Dosen!AM33&lt;1,"Tidak valid","OK")))</f>
        <v>-</v>
      </c>
      <c r="AN33" s="16" t="str">
        <f>IF(Dosen!AM33="",IF(Dosen!AN33&lt;&gt;"","Harap dikosongkan","-"),IF(Dosen!AM33&lt;&gt;1,IF(Dosen!AN33="","OK","Harap dikosongkan"),IF(Dosen!AN33="","Harap diisi",IF(Dosen!AN33&gt;2016,"Cek lagi",IF(Dosen!AN33&lt;2005,"Cek lagi","OK")))))</f>
        <v>-</v>
      </c>
      <c r="AO33" s="16" t="str">
        <f>IF(Dosen!AM33="","-",IF(Dosen!AM33&lt;&gt;1,IF(Dosen!AO33="","OK","Harap dikosongkan"),IF(Dosen!AO33="","Harap diisi",IF(Dosen!AO33&gt;1,"Tidak valid","OK"))))</f>
        <v>-</v>
      </c>
      <c r="AP33" s="16" t="str">
        <f>IF(Dosen!AM33="","-",IF(Dosen!AM33&lt;&gt;1,IF(Dosen!AP33="","OK","Harap dikosongkan"),IF(Dosen!AO33=0,IF(Dosen!AP33="","OK","Harap dikosongkan"),IF(Dosen!AO33="",IF(Dosen!AP33="","-","Harap dikosongkan"),IF(Dosen!AO33=0,IF(Dosen!AP33="","OK","Harap dikosongkan"),IF(Dosen!AP33="","Harap diisi",IF(Dosen!AP33&gt;20000000,"Cek lagi",IF(Dosen!AP33&lt;0,"Cek lagi","OK"))))))))</f>
        <v>-</v>
      </c>
      <c r="AQ33" s="16" t="str">
        <f>IF(VALUE(Dosen!AQ33)&gt;0,"OK","-")</f>
        <v>-</v>
      </c>
      <c r="AR33" s="16" t="str">
        <f>IF(VALUE(Dosen!AR33)&gt;0,"OK","-")</f>
        <v>-</v>
      </c>
      <c r="AS33" s="16" t="str">
        <f>IF(VALUE(Dosen!AS33)&gt;0,"OK","-")</f>
        <v>-</v>
      </c>
      <c r="AT33" s="16" t="str">
        <f>IF(Dosen!AT33="","-",IF(LEN(Dosen!AT33)&lt;5,"Cek lagi","OK"))</f>
        <v>-</v>
      </c>
      <c r="AU33" s="16" t="str">
        <f>IF(Dosen!AU33="","-",IF(LEN(Dosen!AU33)&lt;4,"Cek lagi","OK"))</f>
        <v>-</v>
      </c>
      <c r="AV33" s="16" t="str">
        <f>IF(Dosen!AV33="","-",IF(Dosen!AV33&gt;92,"Tidak valid",IF(Dosen!AV33&lt;11,"Tidak valid","OK")))</f>
        <v>-</v>
      </c>
      <c r="AW33" s="16" t="str">
        <f>IF(Dosen!AW33="","-",IF(LEN(Dosen!AW33)&lt;4,"Cek lagi","OK"))</f>
        <v>-</v>
      </c>
    </row>
    <row r="34" spans="1:49" ht="15" customHeight="1">
      <c r="A34" s="16" t="str">
        <f>IF(Dosen!A34="","-",IF(LEN(Dosen!A34)&lt;&gt;18,"Cek lagi",IF(VALUE(Dosen!A34)&lt;0,"Cek lagi","OK")))</f>
        <v>-</v>
      </c>
      <c r="B34" s="16" t="str">
        <f>IF(Dosen!B34="","-",IF(LEN(Dosen!B34)&lt;&gt;10,"Cek lagi",IF(VALUE(Dosen!B34)&lt;0,"Cek lagi","OK")))</f>
        <v>-</v>
      </c>
      <c r="C34" s="16" t="str">
        <f>IF(Dosen!C34="","-",IF(LEN(Dosen!C34)&lt;4,"Cek lagi","OK"))</f>
        <v>-</v>
      </c>
      <c r="D34" s="16" t="str">
        <f>IF(Dosen!D34="","-",IF(LEN(Dosen!D34)&lt;2,"Cek lagi","OK"))</f>
        <v>-</v>
      </c>
      <c r="E34" s="16" t="str">
        <f>IF(Dosen!E34="","-",IF(LEN(Dosen!E34)&lt;2,"Cek lagi","OK"))</f>
        <v>-</v>
      </c>
      <c r="F34" s="16" t="str">
        <f>IF(Dosen!F34="","-",IF(Dosen!F34=0,"OK",IF(Dosen!F34=1,"OK","Tidak valid")))</f>
        <v>-</v>
      </c>
      <c r="G34" s="16" t="str">
        <f>IF(Dosen!G34="","-",IF(LEN(Dosen!G34)&lt;4,"Cek lagi","OK"))</f>
        <v>-</v>
      </c>
      <c r="H34" s="16" t="str">
        <f>IF(Dosen!H34="","-",IF(Dosen!H34&gt;31,"Tanggal tidak valid",IF(Dosen!H34&lt;1,"Tanggal tidak valid","OK")))</f>
        <v>-</v>
      </c>
      <c r="I34" s="16" t="str">
        <f>IF(Dosen!I34="","-",IF(Dosen!I34&gt;12,"Bulan tidak valid",IF(Dosen!I34&lt;1,"Bulan tidak valid","OK")))</f>
        <v>-</v>
      </c>
      <c r="J34" s="16" t="str">
        <f>IF(Dosen!J34="","-",IF(Dosen!J34&gt;2001,"Tahun tidak valid",IF(Dosen!J34&lt;1900,"Tahun tidak valid","OK")))</f>
        <v>-</v>
      </c>
      <c r="K34" s="16" t="str">
        <f>IF(Dosen!K34="","-",IF(LEN(Dosen!K34)&lt;16,"Tidak valid","OK"))</f>
        <v>-</v>
      </c>
      <c r="L34" s="16" t="str">
        <f>IF(Dosen!L34="","-",IF(LEN(Dosen!L34)&lt;4,"Cek lagi","OK"))</f>
        <v>-</v>
      </c>
      <c r="M34" s="16" t="str">
        <f>IF(Dosen!M34="","-",IF(Dosen!M34&gt;2,"Tidak valid",IF(Dosen!M34&lt;1,"Tidak valid","OK")))</f>
        <v>-</v>
      </c>
      <c r="N34" s="16" t="str">
        <f>IF(Dosen!M34="",IF(Dosen!N34&lt;&gt;"","Harap dikosongkan","-"),IF(Dosen!M34=2,IF(Dosen!N34="","OK","Harap dikosongkan"),IF(Dosen!M34=1,IF(Dosen!N34="","Harap diisi",IF(Dosen!N34&gt;"10","Tidak valid",IF(Dosen!N34&lt;"01","Tidak valid","OK"))))))</f>
        <v>-</v>
      </c>
      <c r="O34" s="16" t="str">
        <f>IF(Dosen!O34="","-",IF(Dosen!O34&gt;4,"Tidak valid","OK"))</f>
        <v>-</v>
      </c>
      <c r="P34" s="16" t="str">
        <f>IF(Dosen!P34="","-",IF(LEN(Dosen!P34)&lt;4,"Cek lagi","OK"))</f>
        <v>-</v>
      </c>
      <c r="Q34" s="16" t="str">
        <f>IF(Dosen!Q34="","-",IF(Dosen!Q34&gt;31,"Tanggal tidak valid",IF(Dosen!Q34&lt;1,"Tanggal tidak valid","OK")))</f>
        <v>-</v>
      </c>
      <c r="R34" s="16" t="str">
        <f>IF(Dosen!R34="","-",IF(Dosen!R34&gt;12,"Bulan tidak valid",IF(Dosen!R34&lt;1,"Bulan tidak valid","OK")))</f>
        <v>-</v>
      </c>
      <c r="S34" s="16" t="str">
        <f>IF(Dosen!S34="","-",IF(Dosen!S34&gt;2016,"Tahun tidak valid",IF(Dosen!S34&lt;1900,"Tahun tidak valid","OK")))</f>
        <v>-</v>
      </c>
      <c r="T34" s="16" t="str">
        <f>IF(Dosen!T34="","-",IF(LEN(Dosen!T34)&lt;4,"Cek lagi","OK"))</f>
        <v>-</v>
      </c>
      <c r="U34" s="16" t="str">
        <f>IF(Dosen!U34="","-",IF(Dosen!U34&gt;31,"Tanggal tidak valid",IF(Dosen!U34&lt;1,"Tanggal tidak valid","OK")))</f>
        <v>-</v>
      </c>
      <c r="V34" s="16" t="str">
        <f>IF(Dosen!V34="","-",IF(Dosen!V34&gt;12,"Bulan tidak valid",IF(Dosen!V34&lt;1,"Bulan tidak valid","OK")))</f>
        <v>-</v>
      </c>
      <c r="W34" s="16" t="str">
        <f>IF(Dosen!W34="","-",IF(Dosen!W34&gt;2016,"Tahun tidak valid",IF(Dosen!W34&lt;1900,"Tahun tidak valid","OK")))</f>
        <v>-</v>
      </c>
      <c r="X34" s="16" t="str">
        <f>IF(Dosen!X34="","-",IF(Dosen!X34&gt;6,"Tidak valid",IF(Dosen!X34&lt;1,"Tidak valid","OK")))</f>
        <v>-</v>
      </c>
      <c r="Y34" s="16" t="str">
        <f>IF(Dosen!Y34="","-",IF(Dosen!Y34&gt;5,"Tidak valid",IF(Dosen!Y34&lt;1,"Tidak valid","OK")))</f>
        <v>-</v>
      </c>
      <c r="Z34" s="16" t="str">
        <f>IF(Dosen!Z34="","-",IF(Dosen!Z34&gt;5,"Tidak valid",IF(Dosen!Z34&lt;1,"Tidak valid","OK")))</f>
        <v>-</v>
      </c>
      <c r="AA34" s="16" t="str">
        <f>IF(Dosen!AA34="","-",IF(Dosen!AA34&gt;8,"Tidak valid",IF(Dosen!AA34&lt;1,"Tidak valid","OK")))</f>
        <v>-</v>
      </c>
      <c r="AB34" s="16" t="str">
        <f>IF(Dosen!AB34="","-",IF(LEN(Dosen!AB34)&lt;4,"Cek lagi","OK"))</f>
        <v>-</v>
      </c>
      <c r="AC34" s="16" t="str">
        <f>IF(Dosen!AC34="","-",IF(LEN(Dosen!AC34)&lt;4,"Cek lagi","OK"))</f>
        <v>-</v>
      </c>
      <c r="AD34" s="16" t="str">
        <f>IF(Dosen!AD34="","-",IF(Dosen!AD34&gt;40,"Cek lagi",IF(Dosen!AD34&lt;1,"Cek lagi","OK")))</f>
        <v>-</v>
      </c>
      <c r="AE34" s="16" t="str">
        <f>IF(Dosen!AE34="","-",IF(Dosen!AE34&gt;9,"Cek lagi",IF(Dosen!AE34&lt;1,"Cek lagi","OK")))</f>
        <v>-</v>
      </c>
      <c r="AF34" s="16" t="str">
        <f>IF(Dosen!AE34="",IF(Dosen!AF34="","-","Harap dikosongkan"),IF(Dosen!AF34="","-",IF(Dosen!AF34&gt;40,"Cek lagi",IF(Dosen!AF34&lt;1,"Cek lagi","OK"))))</f>
        <v>-</v>
      </c>
      <c r="AG34" s="16" t="str">
        <f>IF(Dosen!AG34="","-",IF(Dosen!AG34&gt;"22","Tidak valid",IF(Dosen!AG34&lt;"01","Tidak valid","OK")))</f>
        <v>-</v>
      </c>
      <c r="AH34" s="16" t="str">
        <f>IF(Dosen!AH34="","-",IF(Dosen!AH34&gt;7,"Tidak valid",IF(Dosen!AH34&lt;1,"Tidak valid","OK")))</f>
        <v>-</v>
      </c>
      <c r="AI34" s="16" t="str">
        <f>IF(Dosen!AH34="",IF(Dosen!AI34="","-","Cek lagi"),IF(Dosen!AH34=1,IF(Dosen!AI34="","OK","Harap dikosongkan"),IF(Dosen!AH34&gt;1,IF(Dosen!AI34="","Harap diisi",IF(LEN(Dosen!AI34)&lt;4,"Cek lagi","OK")))))</f>
        <v>-</v>
      </c>
      <c r="AJ34" s="16" t="str">
        <f>IF(Dosen!AJ34="","-",IF(Dosen!AJ34&gt;31,"Tanggal tidak valid",IF(Dosen!AJ34&lt;1,"Tanggal tidak valid","OK")))</f>
        <v>-</v>
      </c>
      <c r="AK34" s="16" t="str">
        <f>IF(Dosen!AK34="","-",IF(Dosen!AK34&gt;12,"Bulan tidak valid",IF(Dosen!AK34&lt;1,"Bulan tidak valid","OK")))</f>
        <v>-</v>
      </c>
      <c r="AL34" s="16" t="str">
        <f>IF(Dosen!AL34="","-",IF(Dosen!AL34&gt;2016,"Tahun tidak valid",IF(Dosen!AL34&lt;1900,"Tahun tidak valid","OK")))</f>
        <v>-</v>
      </c>
      <c r="AM34" s="16" t="str">
        <f>IF(Dosen!AM34="","-",IF(Dosen!AM34&gt;3,"Tidak valid",IF(Dosen!AM34&lt;1,"Tidak valid","OK")))</f>
        <v>-</v>
      </c>
      <c r="AN34" s="16" t="str">
        <f>IF(Dosen!AM34="",IF(Dosen!AN34&lt;&gt;"","Harap dikosongkan","-"),IF(Dosen!AM34&lt;&gt;1,IF(Dosen!AN34="","OK","Harap dikosongkan"),IF(Dosen!AN34="","Harap diisi",IF(Dosen!AN34&gt;2016,"Cek lagi",IF(Dosen!AN34&lt;2005,"Cek lagi","OK")))))</f>
        <v>-</v>
      </c>
      <c r="AO34" s="16" t="str">
        <f>IF(Dosen!AM34="","-",IF(Dosen!AM34&lt;&gt;1,IF(Dosen!AO34="","OK","Harap dikosongkan"),IF(Dosen!AO34="","Harap diisi",IF(Dosen!AO34&gt;1,"Tidak valid","OK"))))</f>
        <v>-</v>
      </c>
      <c r="AP34" s="16" t="str">
        <f>IF(Dosen!AM34="","-",IF(Dosen!AM34&lt;&gt;1,IF(Dosen!AP34="","OK","Harap dikosongkan"),IF(Dosen!AO34=0,IF(Dosen!AP34="","OK","Harap dikosongkan"),IF(Dosen!AO34="",IF(Dosen!AP34="","-","Harap dikosongkan"),IF(Dosen!AO34=0,IF(Dosen!AP34="","OK","Harap dikosongkan"),IF(Dosen!AP34="","Harap diisi",IF(Dosen!AP34&gt;20000000,"Cek lagi",IF(Dosen!AP34&lt;0,"Cek lagi","OK"))))))))</f>
        <v>-</v>
      </c>
      <c r="AQ34" s="16" t="str">
        <f>IF(VALUE(Dosen!AQ34)&gt;0,"OK","-")</f>
        <v>-</v>
      </c>
      <c r="AR34" s="16" t="str">
        <f>IF(VALUE(Dosen!AR34)&gt;0,"OK","-")</f>
        <v>-</v>
      </c>
      <c r="AS34" s="16" t="str">
        <f>IF(VALUE(Dosen!AS34)&gt;0,"OK","-")</f>
        <v>-</v>
      </c>
      <c r="AT34" s="16" t="str">
        <f>IF(Dosen!AT34="","-",IF(LEN(Dosen!AT34)&lt;5,"Cek lagi","OK"))</f>
        <v>-</v>
      </c>
      <c r="AU34" s="16" t="str">
        <f>IF(Dosen!AU34="","-",IF(LEN(Dosen!AU34)&lt;4,"Cek lagi","OK"))</f>
        <v>-</v>
      </c>
      <c r="AV34" s="16" t="str">
        <f>IF(Dosen!AV34="","-",IF(Dosen!AV34&gt;92,"Tidak valid",IF(Dosen!AV34&lt;11,"Tidak valid","OK")))</f>
        <v>-</v>
      </c>
      <c r="AW34" s="16" t="str">
        <f>IF(Dosen!AW34="","-",IF(LEN(Dosen!AW34)&lt;4,"Cek lagi","OK"))</f>
        <v>-</v>
      </c>
    </row>
    <row r="35" spans="1:49" ht="15" customHeight="1">
      <c r="A35" s="16" t="str">
        <f>IF(Dosen!A35="","-",IF(LEN(Dosen!A35)&lt;&gt;18,"Cek lagi",IF(VALUE(Dosen!A35)&lt;0,"Cek lagi","OK")))</f>
        <v>-</v>
      </c>
      <c r="B35" s="16" t="str">
        <f>IF(Dosen!B35="","-",IF(LEN(Dosen!B35)&lt;&gt;10,"Cek lagi",IF(VALUE(Dosen!B35)&lt;0,"Cek lagi","OK")))</f>
        <v>-</v>
      </c>
      <c r="C35" s="16" t="str">
        <f>IF(Dosen!C35="","-",IF(LEN(Dosen!C35)&lt;4,"Cek lagi","OK"))</f>
        <v>-</v>
      </c>
      <c r="D35" s="16" t="str">
        <f>IF(Dosen!D35="","-",IF(LEN(Dosen!D35)&lt;2,"Cek lagi","OK"))</f>
        <v>-</v>
      </c>
      <c r="E35" s="16" t="str">
        <f>IF(Dosen!E35="","-",IF(LEN(Dosen!E35)&lt;2,"Cek lagi","OK"))</f>
        <v>-</v>
      </c>
      <c r="F35" s="16" t="str">
        <f>IF(Dosen!F35="","-",IF(Dosen!F35=0,"OK",IF(Dosen!F35=1,"OK","Tidak valid")))</f>
        <v>-</v>
      </c>
      <c r="G35" s="16" t="str">
        <f>IF(Dosen!G35="","-",IF(LEN(Dosen!G35)&lt;4,"Cek lagi","OK"))</f>
        <v>-</v>
      </c>
      <c r="H35" s="16" t="str">
        <f>IF(Dosen!H35="","-",IF(Dosen!H35&gt;31,"Tanggal tidak valid",IF(Dosen!H35&lt;1,"Tanggal tidak valid","OK")))</f>
        <v>-</v>
      </c>
      <c r="I35" s="16" t="str">
        <f>IF(Dosen!I35="","-",IF(Dosen!I35&gt;12,"Bulan tidak valid",IF(Dosen!I35&lt;1,"Bulan tidak valid","OK")))</f>
        <v>-</v>
      </c>
      <c r="J35" s="16" t="str">
        <f>IF(Dosen!J35="","-",IF(Dosen!J35&gt;2001,"Tahun tidak valid",IF(Dosen!J35&lt;1900,"Tahun tidak valid","OK")))</f>
        <v>-</v>
      </c>
      <c r="K35" s="16" t="str">
        <f>IF(Dosen!K35="","-",IF(LEN(Dosen!K35)&lt;16,"Tidak valid","OK"))</f>
        <v>-</v>
      </c>
      <c r="L35" s="16" t="str">
        <f>IF(Dosen!L35="","-",IF(LEN(Dosen!L35)&lt;4,"Cek lagi","OK"))</f>
        <v>-</v>
      </c>
      <c r="M35" s="16" t="str">
        <f>IF(Dosen!M35="","-",IF(Dosen!M35&gt;2,"Tidak valid",IF(Dosen!M35&lt;1,"Tidak valid","OK")))</f>
        <v>-</v>
      </c>
      <c r="N35" s="16" t="str">
        <f>IF(Dosen!M35="",IF(Dosen!N35&lt;&gt;"","Harap dikosongkan","-"),IF(Dosen!M35=2,IF(Dosen!N35="","OK","Harap dikosongkan"),IF(Dosen!M35=1,IF(Dosen!N35="","Harap diisi",IF(Dosen!N35&gt;"10","Tidak valid",IF(Dosen!N35&lt;"01","Tidak valid","OK"))))))</f>
        <v>-</v>
      </c>
      <c r="O35" s="16" t="str">
        <f>IF(Dosen!O35="","-",IF(Dosen!O35&gt;4,"Tidak valid","OK"))</f>
        <v>-</v>
      </c>
      <c r="P35" s="16" t="str">
        <f>IF(Dosen!P35="","-",IF(LEN(Dosen!P35)&lt;4,"Cek lagi","OK"))</f>
        <v>-</v>
      </c>
      <c r="Q35" s="16" t="str">
        <f>IF(Dosen!Q35="","-",IF(Dosen!Q35&gt;31,"Tanggal tidak valid",IF(Dosen!Q35&lt;1,"Tanggal tidak valid","OK")))</f>
        <v>-</v>
      </c>
      <c r="R35" s="16" t="str">
        <f>IF(Dosen!R35="","-",IF(Dosen!R35&gt;12,"Bulan tidak valid",IF(Dosen!R35&lt;1,"Bulan tidak valid","OK")))</f>
        <v>-</v>
      </c>
      <c r="S35" s="16" t="str">
        <f>IF(Dosen!S35="","-",IF(Dosen!S35&gt;2016,"Tahun tidak valid",IF(Dosen!S35&lt;1900,"Tahun tidak valid","OK")))</f>
        <v>-</v>
      </c>
      <c r="T35" s="16" t="str">
        <f>IF(Dosen!T35="","-",IF(LEN(Dosen!T35)&lt;4,"Cek lagi","OK"))</f>
        <v>-</v>
      </c>
      <c r="U35" s="16" t="str">
        <f>IF(Dosen!U35="","-",IF(Dosen!U35&gt;31,"Tanggal tidak valid",IF(Dosen!U35&lt;1,"Tanggal tidak valid","OK")))</f>
        <v>-</v>
      </c>
      <c r="V35" s="16" t="str">
        <f>IF(Dosen!V35="","-",IF(Dosen!V35&gt;12,"Bulan tidak valid",IF(Dosen!V35&lt;1,"Bulan tidak valid","OK")))</f>
        <v>-</v>
      </c>
      <c r="W35" s="16" t="str">
        <f>IF(Dosen!W35="","-",IF(Dosen!W35&gt;2016,"Tahun tidak valid",IF(Dosen!W35&lt;1900,"Tahun tidak valid","OK")))</f>
        <v>-</v>
      </c>
      <c r="X35" s="16" t="str">
        <f>IF(Dosen!X35="","-",IF(Dosen!X35&gt;6,"Tidak valid",IF(Dosen!X35&lt;1,"Tidak valid","OK")))</f>
        <v>-</v>
      </c>
      <c r="Y35" s="16" t="str">
        <f>IF(Dosen!Y35="","-",IF(Dosen!Y35&gt;5,"Tidak valid",IF(Dosen!Y35&lt;1,"Tidak valid","OK")))</f>
        <v>-</v>
      </c>
      <c r="Z35" s="16" t="str">
        <f>IF(Dosen!Z35="","-",IF(Dosen!Z35&gt;5,"Tidak valid",IF(Dosen!Z35&lt;1,"Tidak valid","OK")))</f>
        <v>-</v>
      </c>
      <c r="AA35" s="16" t="str">
        <f>IF(Dosen!AA35="","-",IF(Dosen!AA35&gt;8,"Tidak valid",IF(Dosen!AA35&lt;1,"Tidak valid","OK")))</f>
        <v>-</v>
      </c>
      <c r="AB35" s="16" t="str">
        <f>IF(Dosen!AB35="","-",IF(LEN(Dosen!AB35)&lt;4,"Cek lagi","OK"))</f>
        <v>-</v>
      </c>
      <c r="AC35" s="16" t="str">
        <f>IF(Dosen!AC35="","-",IF(LEN(Dosen!AC35)&lt;4,"Cek lagi","OK"))</f>
        <v>-</v>
      </c>
      <c r="AD35" s="16" t="str">
        <f>IF(Dosen!AD35="","-",IF(Dosen!AD35&gt;40,"Cek lagi",IF(Dosen!AD35&lt;1,"Cek lagi","OK")))</f>
        <v>-</v>
      </c>
      <c r="AE35" s="16" t="str">
        <f>IF(Dosen!AE35="","-",IF(Dosen!AE35&gt;9,"Cek lagi",IF(Dosen!AE35&lt;1,"Cek lagi","OK")))</f>
        <v>-</v>
      </c>
      <c r="AF35" s="16" t="str">
        <f>IF(Dosen!AE35="",IF(Dosen!AF35="","-","Harap dikosongkan"),IF(Dosen!AF35="","-",IF(Dosen!AF35&gt;40,"Cek lagi",IF(Dosen!AF35&lt;1,"Cek lagi","OK"))))</f>
        <v>-</v>
      </c>
      <c r="AG35" s="16" t="str">
        <f>IF(Dosen!AG35="","-",IF(Dosen!AG35&gt;"22","Tidak valid",IF(Dosen!AG35&lt;"01","Tidak valid","OK")))</f>
        <v>-</v>
      </c>
      <c r="AH35" s="16" t="str">
        <f>IF(Dosen!AH35="","-",IF(Dosen!AH35&gt;7,"Tidak valid",IF(Dosen!AH35&lt;1,"Tidak valid","OK")))</f>
        <v>-</v>
      </c>
      <c r="AI35" s="16" t="str">
        <f>IF(Dosen!AH35="",IF(Dosen!AI35="","-","Cek lagi"),IF(Dosen!AH35=1,IF(Dosen!AI35="","OK","Harap dikosongkan"),IF(Dosen!AH35&gt;1,IF(Dosen!AI35="","Harap diisi",IF(LEN(Dosen!AI35)&lt;4,"Cek lagi","OK")))))</f>
        <v>-</v>
      </c>
      <c r="AJ35" s="16" t="str">
        <f>IF(Dosen!AJ35="","-",IF(Dosen!AJ35&gt;31,"Tanggal tidak valid",IF(Dosen!AJ35&lt;1,"Tanggal tidak valid","OK")))</f>
        <v>-</v>
      </c>
      <c r="AK35" s="16" t="str">
        <f>IF(Dosen!AK35="","-",IF(Dosen!AK35&gt;12,"Bulan tidak valid",IF(Dosen!AK35&lt;1,"Bulan tidak valid","OK")))</f>
        <v>-</v>
      </c>
      <c r="AL35" s="16" t="str">
        <f>IF(Dosen!AL35="","-",IF(Dosen!AL35&gt;2016,"Tahun tidak valid",IF(Dosen!AL35&lt;1900,"Tahun tidak valid","OK")))</f>
        <v>-</v>
      </c>
      <c r="AM35" s="16" t="str">
        <f>IF(Dosen!AM35="","-",IF(Dosen!AM35&gt;3,"Tidak valid",IF(Dosen!AM35&lt;1,"Tidak valid","OK")))</f>
        <v>-</v>
      </c>
      <c r="AN35" s="16" t="str">
        <f>IF(Dosen!AM35="",IF(Dosen!AN35&lt;&gt;"","Harap dikosongkan","-"),IF(Dosen!AM35&lt;&gt;1,IF(Dosen!AN35="","OK","Harap dikosongkan"),IF(Dosen!AN35="","Harap diisi",IF(Dosen!AN35&gt;2016,"Cek lagi",IF(Dosen!AN35&lt;2005,"Cek lagi","OK")))))</f>
        <v>-</v>
      </c>
      <c r="AO35" s="16" t="str">
        <f>IF(Dosen!AM35="","-",IF(Dosen!AM35&lt;&gt;1,IF(Dosen!AO35="","OK","Harap dikosongkan"),IF(Dosen!AO35="","Harap diisi",IF(Dosen!AO35&gt;1,"Tidak valid","OK"))))</f>
        <v>-</v>
      </c>
      <c r="AP35" s="16" t="str">
        <f>IF(Dosen!AM35="","-",IF(Dosen!AM35&lt;&gt;1,IF(Dosen!AP35="","OK","Harap dikosongkan"),IF(Dosen!AO35=0,IF(Dosen!AP35="","OK","Harap dikosongkan"),IF(Dosen!AO35="",IF(Dosen!AP35="","-","Harap dikosongkan"),IF(Dosen!AO35=0,IF(Dosen!AP35="","OK","Harap dikosongkan"),IF(Dosen!AP35="","Harap diisi",IF(Dosen!AP35&gt;20000000,"Cek lagi",IF(Dosen!AP35&lt;0,"Cek lagi","OK"))))))))</f>
        <v>-</v>
      </c>
      <c r="AQ35" s="16" t="str">
        <f>IF(VALUE(Dosen!AQ35)&gt;0,"OK","-")</f>
        <v>-</v>
      </c>
      <c r="AR35" s="16" t="str">
        <f>IF(VALUE(Dosen!AR35)&gt;0,"OK","-")</f>
        <v>-</v>
      </c>
      <c r="AS35" s="16" t="str">
        <f>IF(VALUE(Dosen!AS35)&gt;0,"OK","-")</f>
        <v>-</v>
      </c>
      <c r="AT35" s="16" t="str">
        <f>IF(Dosen!AT35="","-",IF(LEN(Dosen!AT35)&lt;5,"Cek lagi","OK"))</f>
        <v>-</v>
      </c>
      <c r="AU35" s="16" t="str">
        <f>IF(Dosen!AU35="","-",IF(LEN(Dosen!AU35)&lt;4,"Cek lagi","OK"))</f>
        <v>-</v>
      </c>
      <c r="AV35" s="16" t="str">
        <f>IF(Dosen!AV35="","-",IF(Dosen!AV35&gt;92,"Tidak valid",IF(Dosen!AV35&lt;11,"Tidak valid","OK")))</f>
        <v>-</v>
      </c>
      <c r="AW35" s="16" t="str">
        <f>IF(Dosen!AW35="","-",IF(LEN(Dosen!AW35)&lt;4,"Cek lagi","OK"))</f>
        <v>-</v>
      </c>
    </row>
    <row r="36" spans="1:49" ht="15" customHeight="1">
      <c r="A36" s="16" t="str">
        <f>IF(Dosen!A36="","-",IF(LEN(Dosen!A36)&lt;&gt;18,"Cek lagi",IF(VALUE(Dosen!A36)&lt;0,"Cek lagi","OK")))</f>
        <v>-</v>
      </c>
      <c r="B36" s="16" t="str">
        <f>IF(Dosen!B36="","-",IF(LEN(Dosen!B36)&lt;&gt;10,"Cek lagi",IF(VALUE(Dosen!B36)&lt;0,"Cek lagi","OK")))</f>
        <v>-</v>
      </c>
      <c r="C36" s="16" t="str">
        <f>IF(Dosen!C36="","-",IF(LEN(Dosen!C36)&lt;4,"Cek lagi","OK"))</f>
        <v>-</v>
      </c>
      <c r="D36" s="16" t="str">
        <f>IF(Dosen!D36="","-",IF(LEN(Dosen!D36)&lt;2,"Cek lagi","OK"))</f>
        <v>-</v>
      </c>
      <c r="E36" s="16" t="str">
        <f>IF(Dosen!E36="","-",IF(LEN(Dosen!E36)&lt;2,"Cek lagi","OK"))</f>
        <v>-</v>
      </c>
      <c r="F36" s="16" t="str">
        <f>IF(Dosen!F36="","-",IF(Dosen!F36=0,"OK",IF(Dosen!F36=1,"OK","Tidak valid")))</f>
        <v>-</v>
      </c>
      <c r="G36" s="16" t="str">
        <f>IF(Dosen!G36="","-",IF(LEN(Dosen!G36)&lt;4,"Cek lagi","OK"))</f>
        <v>-</v>
      </c>
      <c r="H36" s="16" t="str">
        <f>IF(Dosen!H36="","-",IF(Dosen!H36&gt;31,"Tanggal tidak valid",IF(Dosen!H36&lt;1,"Tanggal tidak valid","OK")))</f>
        <v>-</v>
      </c>
      <c r="I36" s="16" t="str">
        <f>IF(Dosen!I36="","-",IF(Dosen!I36&gt;12,"Bulan tidak valid",IF(Dosen!I36&lt;1,"Bulan tidak valid","OK")))</f>
        <v>-</v>
      </c>
      <c r="J36" s="16" t="str">
        <f>IF(Dosen!J36="","-",IF(Dosen!J36&gt;2001,"Tahun tidak valid",IF(Dosen!J36&lt;1900,"Tahun tidak valid","OK")))</f>
        <v>-</v>
      </c>
      <c r="K36" s="16" t="str">
        <f>IF(Dosen!K36="","-",IF(LEN(Dosen!K36)&lt;16,"Tidak valid","OK"))</f>
        <v>-</v>
      </c>
      <c r="L36" s="16" t="str">
        <f>IF(Dosen!L36="","-",IF(LEN(Dosen!L36)&lt;4,"Cek lagi","OK"))</f>
        <v>-</v>
      </c>
      <c r="M36" s="16" t="str">
        <f>IF(Dosen!M36="","-",IF(Dosen!M36&gt;2,"Tidak valid",IF(Dosen!M36&lt;1,"Tidak valid","OK")))</f>
        <v>-</v>
      </c>
      <c r="N36" s="16" t="str">
        <f>IF(Dosen!M36="",IF(Dosen!N36&lt;&gt;"","Harap dikosongkan","-"),IF(Dosen!M36=2,IF(Dosen!N36="","OK","Harap dikosongkan"),IF(Dosen!M36=1,IF(Dosen!N36="","Harap diisi",IF(Dosen!N36&gt;"10","Tidak valid",IF(Dosen!N36&lt;"01","Tidak valid","OK"))))))</f>
        <v>-</v>
      </c>
      <c r="O36" s="16" t="str">
        <f>IF(Dosen!O36="","-",IF(Dosen!O36&gt;4,"Tidak valid","OK"))</f>
        <v>-</v>
      </c>
      <c r="P36" s="16" t="str">
        <f>IF(Dosen!P36="","-",IF(LEN(Dosen!P36)&lt;4,"Cek lagi","OK"))</f>
        <v>-</v>
      </c>
      <c r="Q36" s="16" t="str">
        <f>IF(Dosen!Q36="","-",IF(Dosen!Q36&gt;31,"Tanggal tidak valid",IF(Dosen!Q36&lt;1,"Tanggal tidak valid","OK")))</f>
        <v>-</v>
      </c>
      <c r="R36" s="16" t="str">
        <f>IF(Dosen!R36="","-",IF(Dosen!R36&gt;12,"Bulan tidak valid",IF(Dosen!R36&lt;1,"Bulan tidak valid","OK")))</f>
        <v>-</v>
      </c>
      <c r="S36" s="16" t="str">
        <f>IF(Dosen!S36="","-",IF(Dosen!S36&gt;2016,"Tahun tidak valid",IF(Dosen!S36&lt;1900,"Tahun tidak valid","OK")))</f>
        <v>-</v>
      </c>
      <c r="T36" s="16" t="str">
        <f>IF(Dosen!T36="","-",IF(LEN(Dosen!T36)&lt;4,"Cek lagi","OK"))</f>
        <v>-</v>
      </c>
      <c r="U36" s="16" t="str">
        <f>IF(Dosen!U36="","-",IF(Dosen!U36&gt;31,"Tanggal tidak valid",IF(Dosen!U36&lt;1,"Tanggal tidak valid","OK")))</f>
        <v>-</v>
      </c>
      <c r="V36" s="16" t="str">
        <f>IF(Dosen!V36="","-",IF(Dosen!V36&gt;12,"Bulan tidak valid",IF(Dosen!V36&lt;1,"Bulan tidak valid","OK")))</f>
        <v>-</v>
      </c>
      <c r="W36" s="16" t="str">
        <f>IF(Dosen!W36="","-",IF(Dosen!W36&gt;2016,"Tahun tidak valid",IF(Dosen!W36&lt;1900,"Tahun tidak valid","OK")))</f>
        <v>-</v>
      </c>
      <c r="X36" s="16" t="str">
        <f>IF(Dosen!X36="","-",IF(Dosen!X36&gt;6,"Tidak valid",IF(Dosen!X36&lt;1,"Tidak valid","OK")))</f>
        <v>-</v>
      </c>
      <c r="Y36" s="16" t="str">
        <f>IF(Dosen!Y36="","-",IF(Dosen!Y36&gt;5,"Tidak valid",IF(Dosen!Y36&lt;1,"Tidak valid","OK")))</f>
        <v>-</v>
      </c>
      <c r="Z36" s="16" t="str">
        <f>IF(Dosen!Z36="","-",IF(Dosen!Z36&gt;5,"Tidak valid",IF(Dosen!Z36&lt;1,"Tidak valid","OK")))</f>
        <v>-</v>
      </c>
      <c r="AA36" s="16" t="str">
        <f>IF(Dosen!AA36="","-",IF(Dosen!AA36&gt;8,"Tidak valid",IF(Dosen!AA36&lt;1,"Tidak valid","OK")))</f>
        <v>-</v>
      </c>
      <c r="AB36" s="16" t="str">
        <f>IF(Dosen!AB36="","-",IF(LEN(Dosen!AB36)&lt;4,"Cek lagi","OK"))</f>
        <v>-</v>
      </c>
      <c r="AC36" s="16" t="str">
        <f>IF(Dosen!AC36="","-",IF(LEN(Dosen!AC36)&lt;4,"Cek lagi","OK"))</f>
        <v>-</v>
      </c>
      <c r="AD36" s="16" t="str">
        <f>IF(Dosen!AD36="","-",IF(Dosen!AD36&gt;40,"Cek lagi",IF(Dosen!AD36&lt;1,"Cek lagi","OK")))</f>
        <v>-</v>
      </c>
      <c r="AE36" s="16" t="str">
        <f>IF(Dosen!AE36="","-",IF(Dosen!AE36&gt;9,"Cek lagi",IF(Dosen!AE36&lt;1,"Cek lagi","OK")))</f>
        <v>-</v>
      </c>
      <c r="AF36" s="16" t="str">
        <f>IF(Dosen!AE36="",IF(Dosen!AF36="","-","Harap dikosongkan"),IF(Dosen!AF36="","-",IF(Dosen!AF36&gt;40,"Cek lagi",IF(Dosen!AF36&lt;1,"Cek lagi","OK"))))</f>
        <v>-</v>
      </c>
      <c r="AG36" s="16" t="str">
        <f>IF(Dosen!AG36="","-",IF(Dosen!AG36&gt;"22","Tidak valid",IF(Dosen!AG36&lt;"01","Tidak valid","OK")))</f>
        <v>-</v>
      </c>
      <c r="AH36" s="16" t="str">
        <f>IF(Dosen!AH36="","-",IF(Dosen!AH36&gt;7,"Tidak valid",IF(Dosen!AH36&lt;1,"Tidak valid","OK")))</f>
        <v>-</v>
      </c>
      <c r="AI36" s="16" t="str">
        <f>IF(Dosen!AH36="",IF(Dosen!AI36="","-","Cek lagi"),IF(Dosen!AH36=1,IF(Dosen!AI36="","OK","Harap dikosongkan"),IF(Dosen!AH36&gt;1,IF(Dosen!AI36="","Harap diisi",IF(LEN(Dosen!AI36)&lt;4,"Cek lagi","OK")))))</f>
        <v>-</v>
      </c>
      <c r="AJ36" s="16" t="str">
        <f>IF(Dosen!AJ36="","-",IF(Dosen!AJ36&gt;31,"Tanggal tidak valid",IF(Dosen!AJ36&lt;1,"Tanggal tidak valid","OK")))</f>
        <v>-</v>
      </c>
      <c r="AK36" s="16" t="str">
        <f>IF(Dosen!AK36="","-",IF(Dosen!AK36&gt;12,"Bulan tidak valid",IF(Dosen!AK36&lt;1,"Bulan tidak valid","OK")))</f>
        <v>-</v>
      </c>
      <c r="AL36" s="16" t="str">
        <f>IF(Dosen!AL36="","-",IF(Dosen!AL36&gt;2016,"Tahun tidak valid",IF(Dosen!AL36&lt;1900,"Tahun tidak valid","OK")))</f>
        <v>-</v>
      </c>
      <c r="AM36" s="16" t="str">
        <f>IF(Dosen!AM36="","-",IF(Dosen!AM36&gt;3,"Tidak valid",IF(Dosen!AM36&lt;1,"Tidak valid","OK")))</f>
        <v>-</v>
      </c>
      <c r="AN36" s="16" t="str">
        <f>IF(Dosen!AM36="",IF(Dosen!AN36&lt;&gt;"","Harap dikosongkan","-"),IF(Dosen!AM36&lt;&gt;1,IF(Dosen!AN36="","OK","Harap dikosongkan"),IF(Dosen!AN36="","Harap diisi",IF(Dosen!AN36&gt;2016,"Cek lagi",IF(Dosen!AN36&lt;2005,"Cek lagi","OK")))))</f>
        <v>-</v>
      </c>
      <c r="AO36" s="16" t="str">
        <f>IF(Dosen!AM36="","-",IF(Dosen!AM36&lt;&gt;1,IF(Dosen!AO36="","OK","Harap dikosongkan"),IF(Dosen!AO36="","Harap diisi",IF(Dosen!AO36&gt;1,"Tidak valid","OK"))))</f>
        <v>-</v>
      </c>
      <c r="AP36" s="16" t="str">
        <f>IF(Dosen!AM36="","-",IF(Dosen!AM36&lt;&gt;1,IF(Dosen!AP36="","OK","Harap dikosongkan"),IF(Dosen!AO36=0,IF(Dosen!AP36="","OK","Harap dikosongkan"),IF(Dosen!AO36="",IF(Dosen!AP36="","-","Harap dikosongkan"),IF(Dosen!AO36=0,IF(Dosen!AP36="","OK","Harap dikosongkan"),IF(Dosen!AP36="","Harap diisi",IF(Dosen!AP36&gt;20000000,"Cek lagi",IF(Dosen!AP36&lt;0,"Cek lagi","OK"))))))))</f>
        <v>-</v>
      </c>
      <c r="AQ36" s="16" t="str">
        <f>IF(VALUE(Dosen!AQ36)&gt;0,"OK","-")</f>
        <v>-</v>
      </c>
      <c r="AR36" s="16" t="str">
        <f>IF(VALUE(Dosen!AR36)&gt;0,"OK","-")</f>
        <v>-</v>
      </c>
      <c r="AS36" s="16" t="str">
        <f>IF(VALUE(Dosen!AS36)&gt;0,"OK","-")</f>
        <v>-</v>
      </c>
      <c r="AT36" s="16" t="str">
        <f>IF(Dosen!AT36="","-",IF(LEN(Dosen!AT36)&lt;5,"Cek lagi","OK"))</f>
        <v>-</v>
      </c>
      <c r="AU36" s="16" t="str">
        <f>IF(Dosen!AU36="","-",IF(LEN(Dosen!AU36)&lt;4,"Cek lagi","OK"))</f>
        <v>-</v>
      </c>
      <c r="AV36" s="16" t="str">
        <f>IF(Dosen!AV36="","-",IF(Dosen!AV36&gt;92,"Tidak valid",IF(Dosen!AV36&lt;11,"Tidak valid","OK")))</f>
        <v>-</v>
      </c>
      <c r="AW36" s="16" t="str">
        <f>IF(Dosen!AW36="","-",IF(LEN(Dosen!AW36)&lt;4,"Cek lagi","OK"))</f>
        <v>-</v>
      </c>
    </row>
    <row r="37" spans="1:49" ht="15" customHeight="1">
      <c r="A37" s="16" t="str">
        <f>IF(Dosen!A37="","-",IF(LEN(Dosen!A37)&lt;&gt;18,"Cek lagi",IF(VALUE(Dosen!A37)&lt;0,"Cek lagi","OK")))</f>
        <v>-</v>
      </c>
      <c r="B37" s="16" t="str">
        <f>IF(Dosen!B37="","-",IF(LEN(Dosen!B37)&lt;&gt;10,"Cek lagi",IF(VALUE(Dosen!B37)&lt;0,"Cek lagi","OK")))</f>
        <v>-</v>
      </c>
      <c r="C37" s="16" t="str">
        <f>IF(Dosen!C37="","-",IF(LEN(Dosen!C37)&lt;4,"Cek lagi","OK"))</f>
        <v>-</v>
      </c>
      <c r="D37" s="16" t="str">
        <f>IF(Dosen!D37="","-",IF(LEN(Dosen!D37)&lt;2,"Cek lagi","OK"))</f>
        <v>-</v>
      </c>
      <c r="E37" s="16" t="str">
        <f>IF(Dosen!E37="","-",IF(LEN(Dosen!E37)&lt;2,"Cek lagi","OK"))</f>
        <v>-</v>
      </c>
      <c r="F37" s="16" t="str">
        <f>IF(Dosen!F37="","-",IF(Dosen!F37=0,"OK",IF(Dosen!F37=1,"OK","Tidak valid")))</f>
        <v>-</v>
      </c>
      <c r="G37" s="16" t="str">
        <f>IF(Dosen!G37="","-",IF(LEN(Dosen!G37)&lt;4,"Cek lagi","OK"))</f>
        <v>-</v>
      </c>
      <c r="H37" s="16" t="str">
        <f>IF(Dosen!H37="","-",IF(Dosen!H37&gt;31,"Tanggal tidak valid",IF(Dosen!H37&lt;1,"Tanggal tidak valid","OK")))</f>
        <v>-</v>
      </c>
      <c r="I37" s="16" t="str">
        <f>IF(Dosen!I37="","-",IF(Dosen!I37&gt;12,"Bulan tidak valid",IF(Dosen!I37&lt;1,"Bulan tidak valid","OK")))</f>
        <v>-</v>
      </c>
      <c r="J37" s="16" t="str">
        <f>IF(Dosen!J37="","-",IF(Dosen!J37&gt;2001,"Tahun tidak valid",IF(Dosen!J37&lt;1900,"Tahun tidak valid","OK")))</f>
        <v>-</v>
      </c>
      <c r="K37" s="16" t="str">
        <f>IF(Dosen!K37="","-",IF(LEN(Dosen!K37)&lt;16,"Tidak valid","OK"))</f>
        <v>-</v>
      </c>
      <c r="L37" s="16" t="str">
        <f>IF(Dosen!L37="","-",IF(LEN(Dosen!L37)&lt;4,"Cek lagi","OK"))</f>
        <v>-</v>
      </c>
      <c r="M37" s="16" t="str">
        <f>IF(Dosen!M37="","-",IF(Dosen!M37&gt;2,"Tidak valid",IF(Dosen!M37&lt;1,"Tidak valid","OK")))</f>
        <v>-</v>
      </c>
      <c r="N37" s="16" t="str">
        <f>IF(Dosen!M37="",IF(Dosen!N37&lt;&gt;"","Harap dikosongkan","-"),IF(Dosen!M37=2,IF(Dosen!N37="","OK","Harap dikosongkan"),IF(Dosen!M37=1,IF(Dosen!N37="","Harap diisi",IF(Dosen!N37&gt;"10","Tidak valid",IF(Dosen!N37&lt;"01","Tidak valid","OK"))))))</f>
        <v>-</v>
      </c>
      <c r="O37" s="16" t="str">
        <f>IF(Dosen!O37="","-",IF(Dosen!O37&gt;4,"Tidak valid","OK"))</f>
        <v>-</v>
      </c>
      <c r="P37" s="16" t="str">
        <f>IF(Dosen!P37="","-",IF(LEN(Dosen!P37)&lt;4,"Cek lagi","OK"))</f>
        <v>-</v>
      </c>
      <c r="Q37" s="16" t="str">
        <f>IF(Dosen!Q37="","-",IF(Dosen!Q37&gt;31,"Tanggal tidak valid",IF(Dosen!Q37&lt;1,"Tanggal tidak valid","OK")))</f>
        <v>-</v>
      </c>
      <c r="R37" s="16" t="str">
        <f>IF(Dosen!R37="","-",IF(Dosen!R37&gt;12,"Bulan tidak valid",IF(Dosen!R37&lt;1,"Bulan tidak valid","OK")))</f>
        <v>-</v>
      </c>
      <c r="S37" s="16" t="str">
        <f>IF(Dosen!S37="","-",IF(Dosen!S37&gt;2016,"Tahun tidak valid",IF(Dosen!S37&lt;1900,"Tahun tidak valid","OK")))</f>
        <v>-</v>
      </c>
      <c r="T37" s="16" t="str">
        <f>IF(Dosen!T37="","-",IF(LEN(Dosen!T37)&lt;4,"Cek lagi","OK"))</f>
        <v>-</v>
      </c>
      <c r="U37" s="16" t="str">
        <f>IF(Dosen!U37="","-",IF(Dosen!U37&gt;31,"Tanggal tidak valid",IF(Dosen!U37&lt;1,"Tanggal tidak valid","OK")))</f>
        <v>-</v>
      </c>
      <c r="V37" s="16" t="str">
        <f>IF(Dosen!V37="","-",IF(Dosen!V37&gt;12,"Bulan tidak valid",IF(Dosen!V37&lt;1,"Bulan tidak valid","OK")))</f>
        <v>-</v>
      </c>
      <c r="W37" s="16" t="str">
        <f>IF(Dosen!W37="","-",IF(Dosen!W37&gt;2016,"Tahun tidak valid",IF(Dosen!W37&lt;1900,"Tahun tidak valid","OK")))</f>
        <v>-</v>
      </c>
      <c r="X37" s="16" t="str">
        <f>IF(Dosen!X37="","-",IF(Dosen!X37&gt;6,"Tidak valid",IF(Dosen!X37&lt;1,"Tidak valid","OK")))</f>
        <v>-</v>
      </c>
      <c r="Y37" s="16" t="str">
        <f>IF(Dosen!Y37="","-",IF(Dosen!Y37&gt;5,"Tidak valid",IF(Dosen!Y37&lt;1,"Tidak valid","OK")))</f>
        <v>-</v>
      </c>
      <c r="Z37" s="16" t="str">
        <f>IF(Dosen!Z37="","-",IF(Dosen!Z37&gt;5,"Tidak valid",IF(Dosen!Z37&lt;1,"Tidak valid","OK")))</f>
        <v>-</v>
      </c>
      <c r="AA37" s="16" t="str">
        <f>IF(Dosen!AA37="","-",IF(Dosen!AA37&gt;8,"Tidak valid",IF(Dosen!AA37&lt;1,"Tidak valid","OK")))</f>
        <v>-</v>
      </c>
      <c r="AB37" s="16" t="str">
        <f>IF(Dosen!AB37="","-",IF(LEN(Dosen!AB37)&lt;4,"Cek lagi","OK"))</f>
        <v>-</v>
      </c>
      <c r="AC37" s="16" t="str">
        <f>IF(Dosen!AC37="","-",IF(LEN(Dosen!AC37)&lt;4,"Cek lagi","OK"))</f>
        <v>-</v>
      </c>
      <c r="AD37" s="16" t="str">
        <f>IF(Dosen!AD37="","-",IF(Dosen!AD37&gt;40,"Cek lagi",IF(Dosen!AD37&lt;1,"Cek lagi","OK")))</f>
        <v>-</v>
      </c>
      <c r="AE37" s="16" t="str">
        <f>IF(Dosen!AE37="","-",IF(Dosen!AE37&gt;9,"Cek lagi",IF(Dosen!AE37&lt;1,"Cek lagi","OK")))</f>
        <v>-</v>
      </c>
      <c r="AF37" s="16" t="str">
        <f>IF(Dosen!AE37="",IF(Dosen!AF37="","-","Harap dikosongkan"),IF(Dosen!AF37="","-",IF(Dosen!AF37&gt;40,"Cek lagi",IF(Dosen!AF37&lt;1,"Cek lagi","OK"))))</f>
        <v>-</v>
      </c>
      <c r="AG37" s="16" t="str">
        <f>IF(Dosen!AG37="","-",IF(Dosen!AG37&gt;"22","Tidak valid",IF(Dosen!AG37&lt;"01","Tidak valid","OK")))</f>
        <v>-</v>
      </c>
      <c r="AH37" s="16" t="str">
        <f>IF(Dosen!AH37="","-",IF(Dosen!AH37&gt;7,"Tidak valid",IF(Dosen!AH37&lt;1,"Tidak valid","OK")))</f>
        <v>-</v>
      </c>
      <c r="AI37" s="16" t="str">
        <f>IF(Dosen!AH37="",IF(Dosen!AI37="","-","Cek lagi"),IF(Dosen!AH37=1,IF(Dosen!AI37="","OK","Harap dikosongkan"),IF(Dosen!AH37&gt;1,IF(Dosen!AI37="","Harap diisi",IF(LEN(Dosen!AI37)&lt;4,"Cek lagi","OK")))))</f>
        <v>-</v>
      </c>
      <c r="AJ37" s="16" t="str">
        <f>IF(Dosen!AJ37="","-",IF(Dosen!AJ37&gt;31,"Tanggal tidak valid",IF(Dosen!AJ37&lt;1,"Tanggal tidak valid","OK")))</f>
        <v>-</v>
      </c>
      <c r="AK37" s="16" t="str">
        <f>IF(Dosen!AK37="","-",IF(Dosen!AK37&gt;12,"Bulan tidak valid",IF(Dosen!AK37&lt;1,"Bulan tidak valid","OK")))</f>
        <v>-</v>
      </c>
      <c r="AL37" s="16" t="str">
        <f>IF(Dosen!AL37="","-",IF(Dosen!AL37&gt;2016,"Tahun tidak valid",IF(Dosen!AL37&lt;1900,"Tahun tidak valid","OK")))</f>
        <v>-</v>
      </c>
      <c r="AM37" s="16" t="str">
        <f>IF(Dosen!AM37="","-",IF(Dosen!AM37&gt;3,"Tidak valid",IF(Dosen!AM37&lt;1,"Tidak valid","OK")))</f>
        <v>-</v>
      </c>
      <c r="AN37" s="16" t="str">
        <f>IF(Dosen!AM37="",IF(Dosen!AN37&lt;&gt;"","Harap dikosongkan","-"),IF(Dosen!AM37&lt;&gt;1,IF(Dosen!AN37="","OK","Harap dikosongkan"),IF(Dosen!AN37="","Harap diisi",IF(Dosen!AN37&gt;2016,"Cek lagi",IF(Dosen!AN37&lt;2005,"Cek lagi","OK")))))</f>
        <v>-</v>
      </c>
      <c r="AO37" s="16" t="str">
        <f>IF(Dosen!AM37="","-",IF(Dosen!AM37&lt;&gt;1,IF(Dosen!AO37="","OK","Harap dikosongkan"),IF(Dosen!AO37="","Harap diisi",IF(Dosen!AO37&gt;1,"Tidak valid","OK"))))</f>
        <v>-</v>
      </c>
      <c r="AP37" s="16" t="str">
        <f>IF(Dosen!AM37="","-",IF(Dosen!AM37&lt;&gt;1,IF(Dosen!AP37="","OK","Harap dikosongkan"),IF(Dosen!AO37=0,IF(Dosen!AP37="","OK","Harap dikosongkan"),IF(Dosen!AO37="",IF(Dosen!AP37="","-","Harap dikosongkan"),IF(Dosen!AO37=0,IF(Dosen!AP37="","OK","Harap dikosongkan"),IF(Dosen!AP37="","Harap diisi",IF(Dosen!AP37&gt;20000000,"Cek lagi",IF(Dosen!AP37&lt;0,"Cek lagi","OK"))))))))</f>
        <v>-</v>
      </c>
      <c r="AQ37" s="16" t="str">
        <f>IF(VALUE(Dosen!AQ37)&gt;0,"OK","-")</f>
        <v>-</v>
      </c>
      <c r="AR37" s="16" t="str">
        <f>IF(VALUE(Dosen!AR37)&gt;0,"OK","-")</f>
        <v>-</v>
      </c>
      <c r="AS37" s="16" t="str">
        <f>IF(VALUE(Dosen!AS37)&gt;0,"OK","-")</f>
        <v>-</v>
      </c>
      <c r="AT37" s="16" t="str">
        <f>IF(Dosen!AT37="","-",IF(LEN(Dosen!AT37)&lt;5,"Cek lagi","OK"))</f>
        <v>-</v>
      </c>
      <c r="AU37" s="16" t="str">
        <f>IF(Dosen!AU37="","-",IF(LEN(Dosen!AU37)&lt;4,"Cek lagi","OK"))</f>
        <v>-</v>
      </c>
      <c r="AV37" s="16" t="str">
        <f>IF(Dosen!AV37="","-",IF(Dosen!AV37&gt;92,"Tidak valid",IF(Dosen!AV37&lt;11,"Tidak valid","OK")))</f>
        <v>-</v>
      </c>
      <c r="AW37" s="16" t="str">
        <f>IF(Dosen!AW37="","-",IF(LEN(Dosen!AW37)&lt;4,"Cek lagi","OK"))</f>
        <v>-</v>
      </c>
    </row>
    <row r="38" spans="1:49" ht="15" customHeight="1">
      <c r="A38" s="16" t="str">
        <f>IF(Dosen!A38="","-",IF(LEN(Dosen!A38)&lt;&gt;18,"Cek lagi",IF(VALUE(Dosen!A38)&lt;0,"Cek lagi","OK")))</f>
        <v>-</v>
      </c>
      <c r="B38" s="16" t="str">
        <f>IF(Dosen!B38="","-",IF(LEN(Dosen!B38)&lt;&gt;10,"Cek lagi",IF(VALUE(Dosen!B38)&lt;0,"Cek lagi","OK")))</f>
        <v>-</v>
      </c>
      <c r="C38" s="16" t="str">
        <f>IF(Dosen!C38="","-",IF(LEN(Dosen!C38)&lt;4,"Cek lagi","OK"))</f>
        <v>-</v>
      </c>
      <c r="D38" s="16" t="str">
        <f>IF(Dosen!D38="","-",IF(LEN(Dosen!D38)&lt;2,"Cek lagi","OK"))</f>
        <v>-</v>
      </c>
      <c r="E38" s="16" t="str">
        <f>IF(Dosen!E38="","-",IF(LEN(Dosen!E38)&lt;2,"Cek lagi","OK"))</f>
        <v>-</v>
      </c>
      <c r="F38" s="16" t="str">
        <f>IF(Dosen!F38="","-",IF(Dosen!F38=0,"OK",IF(Dosen!F38=1,"OK","Tidak valid")))</f>
        <v>-</v>
      </c>
      <c r="G38" s="16" t="str">
        <f>IF(Dosen!G38="","-",IF(LEN(Dosen!G38)&lt;4,"Cek lagi","OK"))</f>
        <v>-</v>
      </c>
      <c r="H38" s="16" t="str">
        <f>IF(Dosen!H38="","-",IF(Dosen!H38&gt;31,"Tanggal tidak valid",IF(Dosen!H38&lt;1,"Tanggal tidak valid","OK")))</f>
        <v>-</v>
      </c>
      <c r="I38" s="16" t="str">
        <f>IF(Dosen!I38="","-",IF(Dosen!I38&gt;12,"Bulan tidak valid",IF(Dosen!I38&lt;1,"Bulan tidak valid","OK")))</f>
        <v>-</v>
      </c>
      <c r="J38" s="16" t="str">
        <f>IF(Dosen!J38="","-",IF(Dosen!J38&gt;2001,"Tahun tidak valid",IF(Dosen!J38&lt;1900,"Tahun tidak valid","OK")))</f>
        <v>-</v>
      </c>
      <c r="K38" s="16" t="str">
        <f>IF(Dosen!K38="","-",IF(LEN(Dosen!K38)&lt;16,"Tidak valid","OK"))</f>
        <v>-</v>
      </c>
      <c r="L38" s="16" t="str">
        <f>IF(Dosen!L38="","-",IF(LEN(Dosen!L38)&lt;4,"Cek lagi","OK"))</f>
        <v>-</v>
      </c>
      <c r="M38" s="16" t="str">
        <f>IF(Dosen!M38="","-",IF(Dosen!M38&gt;2,"Tidak valid",IF(Dosen!M38&lt;1,"Tidak valid","OK")))</f>
        <v>-</v>
      </c>
      <c r="N38" s="16" t="str">
        <f>IF(Dosen!M38="",IF(Dosen!N38&lt;&gt;"","Harap dikosongkan","-"),IF(Dosen!M38=2,IF(Dosen!N38="","OK","Harap dikosongkan"),IF(Dosen!M38=1,IF(Dosen!N38="","Harap diisi",IF(Dosen!N38&gt;"10","Tidak valid",IF(Dosen!N38&lt;"01","Tidak valid","OK"))))))</f>
        <v>-</v>
      </c>
      <c r="O38" s="16" t="str">
        <f>IF(Dosen!O38="","-",IF(Dosen!O38&gt;4,"Tidak valid","OK"))</f>
        <v>-</v>
      </c>
      <c r="P38" s="16" t="str">
        <f>IF(Dosen!P38="","-",IF(LEN(Dosen!P38)&lt;4,"Cek lagi","OK"))</f>
        <v>-</v>
      </c>
      <c r="Q38" s="16" t="str">
        <f>IF(Dosen!Q38="","-",IF(Dosen!Q38&gt;31,"Tanggal tidak valid",IF(Dosen!Q38&lt;1,"Tanggal tidak valid","OK")))</f>
        <v>-</v>
      </c>
      <c r="R38" s="16" t="str">
        <f>IF(Dosen!R38="","-",IF(Dosen!R38&gt;12,"Bulan tidak valid",IF(Dosen!R38&lt;1,"Bulan tidak valid","OK")))</f>
        <v>-</v>
      </c>
      <c r="S38" s="16" t="str">
        <f>IF(Dosen!S38="","-",IF(Dosen!S38&gt;2016,"Tahun tidak valid",IF(Dosen!S38&lt;1900,"Tahun tidak valid","OK")))</f>
        <v>-</v>
      </c>
      <c r="T38" s="16" t="str">
        <f>IF(Dosen!T38="","-",IF(LEN(Dosen!T38)&lt;4,"Cek lagi","OK"))</f>
        <v>-</v>
      </c>
      <c r="U38" s="16" t="str">
        <f>IF(Dosen!U38="","-",IF(Dosen!U38&gt;31,"Tanggal tidak valid",IF(Dosen!U38&lt;1,"Tanggal tidak valid","OK")))</f>
        <v>-</v>
      </c>
      <c r="V38" s="16" t="str">
        <f>IF(Dosen!V38="","-",IF(Dosen!V38&gt;12,"Bulan tidak valid",IF(Dosen!V38&lt;1,"Bulan tidak valid","OK")))</f>
        <v>-</v>
      </c>
      <c r="W38" s="16" t="str">
        <f>IF(Dosen!W38="","-",IF(Dosen!W38&gt;2016,"Tahun tidak valid",IF(Dosen!W38&lt;1900,"Tahun tidak valid","OK")))</f>
        <v>-</v>
      </c>
      <c r="X38" s="16" t="str">
        <f>IF(Dosen!X38="","-",IF(Dosen!X38&gt;6,"Tidak valid",IF(Dosen!X38&lt;1,"Tidak valid","OK")))</f>
        <v>-</v>
      </c>
      <c r="Y38" s="16" t="str">
        <f>IF(Dosen!Y38="","-",IF(Dosen!Y38&gt;5,"Tidak valid",IF(Dosen!Y38&lt;1,"Tidak valid","OK")))</f>
        <v>-</v>
      </c>
      <c r="Z38" s="16" t="str">
        <f>IF(Dosen!Z38="","-",IF(Dosen!Z38&gt;5,"Tidak valid",IF(Dosen!Z38&lt;1,"Tidak valid","OK")))</f>
        <v>-</v>
      </c>
      <c r="AA38" s="16" t="str">
        <f>IF(Dosen!AA38="","-",IF(Dosen!AA38&gt;8,"Tidak valid",IF(Dosen!AA38&lt;1,"Tidak valid","OK")))</f>
        <v>-</v>
      </c>
      <c r="AB38" s="16" t="str">
        <f>IF(Dosen!AB38="","-",IF(LEN(Dosen!AB38)&lt;4,"Cek lagi","OK"))</f>
        <v>-</v>
      </c>
      <c r="AC38" s="16" t="str">
        <f>IF(Dosen!AC38="","-",IF(LEN(Dosen!AC38)&lt;4,"Cek lagi","OK"))</f>
        <v>-</v>
      </c>
      <c r="AD38" s="16" t="str">
        <f>IF(Dosen!AD38="","-",IF(Dosen!AD38&gt;40,"Cek lagi",IF(Dosen!AD38&lt;1,"Cek lagi","OK")))</f>
        <v>-</v>
      </c>
      <c r="AE38" s="16" t="str">
        <f>IF(Dosen!AE38="","-",IF(Dosen!AE38&gt;9,"Cek lagi",IF(Dosen!AE38&lt;1,"Cek lagi","OK")))</f>
        <v>-</v>
      </c>
      <c r="AF38" s="16" t="str">
        <f>IF(Dosen!AE38="",IF(Dosen!AF38="","-","Harap dikosongkan"),IF(Dosen!AF38="","-",IF(Dosen!AF38&gt;40,"Cek lagi",IF(Dosen!AF38&lt;1,"Cek lagi","OK"))))</f>
        <v>-</v>
      </c>
      <c r="AG38" s="16" t="str">
        <f>IF(Dosen!AG38="","-",IF(Dosen!AG38&gt;"22","Tidak valid",IF(Dosen!AG38&lt;"01","Tidak valid","OK")))</f>
        <v>-</v>
      </c>
      <c r="AH38" s="16" t="str">
        <f>IF(Dosen!AH38="","-",IF(Dosen!AH38&gt;7,"Tidak valid",IF(Dosen!AH38&lt;1,"Tidak valid","OK")))</f>
        <v>-</v>
      </c>
      <c r="AI38" s="16" t="str">
        <f>IF(Dosen!AH38="",IF(Dosen!AI38="","-","Cek lagi"),IF(Dosen!AH38=1,IF(Dosen!AI38="","OK","Harap dikosongkan"),IF(Dosen!AH38&gt;1,IF(Dosen!AI38="","Harap diisi",IF(LEN(Dosen!AI38)&lt;4,"Cek lagi","OK")))))</f>
        <v>-</v>
      </c>
      <c r="AJ38" s="16" t="str">
        <f>IF(Dosen!AJ38="","-",IF(Dosen!AJ38&gt;31,"Tanggal tidak valid",IF(Dosen!AJ38&lt;1,"Tanggal tidak valid","OK")))</f>
        <v>-</v>
      </c>
      <c r="AK38" s="16" t="str">
        <f>IF(Dosen!AK38="","-",IF(Dosen!AK38&gt;12,"Bulan tidak valid",IF(Dosen!AK38&lt;1,"Bulan tidak valid","OK")))</f>
        <v>-</v>
      </c>
      <c r="AL38" s="16" t="str">
        <f>IF(Dosen!AL38="","-",IF(Dosen!AL38&gt;2016,"Tahun tidak valid",IF(Dosen!AL38&lt;1900,"Tahun tidak valid","OK")))</f>
        <v>-</v>
      </c>
      <c r="AM38" s="16" t="str">
        <f>IF(Dosen!AM38="","-",IF(Dosen!AM38&gt;3,"Tidak valid",IF(Dosen!AM38&lt;1,"Tidak valid","OK")))</f>
        <v>-</v>
      </c>
      <c r="AN38" s="16" t="str">
        <f>IF(Dosen!AM38="",IF(Dosen!AN38&lt;&gt;"","Harap dikosongkan","-"),IF(Dosen!AM38&lt;&gt;1,IF(Dosen!AN38="","OK","Harap dikosongkan"),IF(Dosen!AN38="","Harap diisi",IF(Dosen!AN38&gt;2016,"Cek lagi",IF(Dosen!AN38&lt;2005,"Cek lagi","OK")))))</f>
        <v>-</v>
      </c>
      <c r="AO38" s="16" t="str">
        <f>IF(Dosen!AM38="","-",IF(Dosen!AM38&lt;&gt;1,IF(Dosen!AO38="","OK","Harap dikosongkan"),IF(Dosen!AO38="","Harap diisi",IF(Dosen!AO38&gt;1,"Tidak valid","OK"))))</f>
        <v>-</v>
      </c>
      <c r="AP38" s="16" t="str">
        <f>IF(Dosen!AM38="","-",IF(Dosen!AM38&lt;&gt;1,IF(Dosen!AP38="","OK","Harap dikosongkan"),IF(Dosen!AO38=0,IF(Dosen!AP38="","OK","Harap dikosongkan"),IF(Dosen!AO38="",IF(Dosen!AP38="","-","Harap dikosongkan"),IF(Dosen!AO38=0,IF(Dosen!AP38="","OK","Harap dikosongkan"),IF(Dosen!AP38="","Harap diisi",IF(Dosen!AP38&gt;20000000,"Cek lagi",IF(Dosen!AP38&lt;0,"Cek lagi","OK"))))))))</f>
        <v>-</v>
      </c>
      <c r="AQ38" s="16" t="str">
        <f>IF(VALUE(Dosen!AQ38)&gt;0,"OK","-")</f>
        <v>-</v>
      </c>
      <c r="AR38" s="16" t="str">
        <f>IF(VALUE(Dosen!AR38)&gt;0,"OK","-")</f>
        <v>-</v>
      </c>
      <c r="AS38" s="16" t="str">
        <f>IF(VALUE(Dosen!AS38)&gt;0,"OK","-")</f>
        <v>-</v>
      </c>
      <c r="AT38" s="16" t="str">
        <f>IF(Dosen!AT38="","-",IF(LEN(Dosen!AT38)&lt;5,"Cek lagi","OK"))</f>
        <v>-</v>
      </c>
      <c r="AU38" s="16" t="str">
        <f>IF(Dosen!AU38="","-",IF(LEN(Dosen!AU38)&lt;4,"Cek lagi","OK"))</f>
        <v>-</v>
      </c>
      <c r="AV38" s="16" t="str">
        <f>IF(Dosen!AV38="","-",IF(Dosen!AV38&gt;92,"Tidak valid",IF(Dosen!AV38&lt;11,"Tidak valid","OK")))</f>
        <v>-</v>
      </c>
      <c r="AW38" s="16" t="str">
        <f>IF(Dosen!AW38="","-",IF(LEN(Dosen!AW38)&lt;4,"Cek lagi","OK"))</f>
        <v>-</v>
      </c>
    </row>
    <row r="39" spans="1:49" ht="15" customHeight="1">
      <c r="A39" s="16" t="str">
        <f>IF(Dosen!A39="","-",IF(LEN(Dosen!A39)&lt;&gt;18,"Cek lagi",IF(VALUE(Dosen!A39)&lt;0,"Cek lagi","OK")))</f>
        <v>-</v>
      </c>
      <c r="B39" s="16" t="str">
        <f>IF(Dosen!B39="","-",IF(LEN(Dosen!B39)&lt;&gt;10,"Cek lagi",IF(VALUE(Dosen!B39)&lt;0,"Cek lagi","OK")))</f>
        <v>-</v>
      </c>
      <c r="C39" s="16" t="str">
        <f>IF(Dosen!C39="","-",IF(LEN(Dosen!C39)&lt;4,"Cek lagi","OK"))</f>
        <v>-</v>
      </c>
      <c r="D39" s="16" t="str">
        <f>IF(Dosen!D39="","-",IF(LEN(Dosen!D39)&lt;2,"Cek lagi","OK"))</f>
        <v>-</v>
      </c>
      <c r="E39" s="16" t="str">
        <f>IF(Dosen!E39="","-",IF(LEN(Dosen!E39)&lt;2,"Cek lagi","OK"))</f>
        <v>-</v>
      </c>
      <c r="F39" s="16" t="str">
        <f>IF(Dosen!F39="","-",IF(Dosen!F39=0,"OK",IF(Dosen!F39=1,"OK","Tidak valid")))</f>
        <v>-</v>
      </c>
      <c r="G39" s="16" t="str">
        <f>IF(Dosen!G39="","-",IF(LEN(Dosen!G39)&lt;4,"Cek lagi","OK"))</f>
        <v>-</v>
      </c>
      <c r="H39" s="16" t="str">
        <f>IF(Dosen!H39="","-",IF(Dosen!H39&gt;31,"Tanggal tidak valid",IF(Dosen!H39&lt;1,"Tanggal tidak valid","OK")))</f>
        <v>-</v>
      </c>
      <c r="I39" s="16" t="str">
        <f>IF(Dosen!I39="","-",IF(Dosen!I39&gt;12,"Bulan tidak valid",IF(Dosen!I39&lt;1,"Bulan tidak valid","OK")))</f>
        <v>-</v>
      </c>
      <c r="J39" s="16" t="str">
        <f>IF(Dosen!J39="","-",IF(Dosen!J39&gt;2001,"Tahun tidak valid",IF(Dosen!J39&lt;1900,"Tahun tidak valid","OK")))</f>
        <v>-</v>
      </c>
      <c r="K39" s="16" t="str">
        <f>IF(Dosen!K39="","-",IF(LEN(Dosen!K39)&lt;16,"Tidak valid","OK"))</f>
        <v>-</v>
      </c>
      <c r="L39" s="16" t="str">
        <f>IF(Dosen!L39="","-",IF(LEN(Dosen!L39)&lt;4,"Cek lagi","OK"))</f>
        <v>-</v>
      </c>
      <c r="M39" s="16" t="str">
        <f>IF(Dosen!M39="","-",IF(Dosen!M39&gt;2,"Tidak valid",IF(Dosen!M39&lt;1,"Tidak valid","OK")))</f>
        <v>-</v>
      </c>
      <c r="N39" s="16" t="str">
        <f>IF(Dosen!M39="",IF(Dosen!N39&lt;&gt;"","Harap dikosongkan","-"),IF(Dosen!M39=2,IF(Dosen!N39="","OK","Harap dikosongkan"),IF(Dosen!M39=1,IF(Dosen!N39="","Harap diisi",IF(Dosen!N39&gt;"10","Tidak valid",IF(Dosen!N39&lt;"01","Tidak valid","OK"))))))</f>
        <v>-</v>
      </c>
      <c r="O39" s="16" t="str">
        <f>IF(Dosen!O39="","-",IF(Dosen!O39&gt;4,"Tidak valid","OK"))</f>
        <v>-</v>
      </c>
      <c r="P39" s="16" t="str">
        <f>IF(Dosen!P39="","-",IF(LEN(Dosen!P39)&lt;4,"Cek lagi","OK"))</f>
        <v>-</v>
      </c>
      <c r="Q39" s="16" t="str">
        <f>IF(Dosen!Q39="","-",IF(Dosen!Q39&gt;31,"Tanggal tidak valid",IF(Dosen!Q39&lt;1,"Tanggal tidak valid","OK")))</f>
        <v>-</v>
      </c>
      <c r="R39" s="16" t="str">
        <f>IF(Dosen!R39="","-",IF(Dosen!R39&gt;12,"Bulan tidak valid",IF(Dosen!R39&lt;1,"Bulan tidak valid","OK")))</f>
        <v>-</v>
      </c>
      <c r="S39" s="16" t="str">
        <f>IF(Dosen!S39="","-",IF(Dosen!S39&gt;2016,"Tahun tidak valid",IF(Dosen!S39&lt;1900,"Tahun tidak valid","OK")))</f>
        <v>-</v>
      </c>
      <c r="T39" s="16" t="str">
        <f>IF(Dosen!T39="","-",IF(LEN(Dosen!T39)&lt;4,"Cek lagi","OK"))</f>
        <v>-</v>
      </c>
      <c r="U39" s="16" t="str">
        <f>IF(Dosen!U39="","-",IF(Dosen!U39&gt;31,"Tanggal tidak valid",IF(Dosen!U39&lt;1,"Tanggal tidak valid","OK")))</f>
        <v>-</v>
      </c>
      <c r="V39" s="16" t="str">
        <f>IF(Dosen!V39="","-",IF(Dosen!V39&gt;12,"Bulan tidak valid",IF(Dosen!V39&lt;1,"Bulan tidak valid","OK")))</f>
        <v>-</v>
      </c>
      <c r="W39" s="16" t="str">
        <f>IF(Dosen!W39="","-",IF(Dosen!W39&gt;2016,"Tahun tidak valid",IF(Dosen!W39&lt;1900,"Tahun tidak valid","OK")))</f>
        <v>-</v>
      </c>
      <c r="X39" s="16" t="str">
        <f>IF(Dosen!X39="","-",IF(Dosen!X39&gt;6,"Tidak valid",IF(Dosen!X39&lt;1,"Tidak valid","OK")))</f>
        <v>-</v>
      </c>
      <c r="Y39" s="16" t="str">
        <f>IF(Dosen!Y39="","-",IF(Dosen!Y39&gt;5,"Tidak valid",IF(Dosen!Y39&lt;1,"Tidak valid","OK")))</f>
        <v>-</v>
      </c>
      <c r="Z39" s="16" t="str">
        <f>IF(Dosen!Z39="","-",IF(Dosen!Z39&gt;5,"Tidak valid",IF(Dosen!Z39&lt;1,"Tidak valid","OK")))</f>
        <v>-</v>
      </c>
      <c r="AA39" s="16" t="str">
        <f>IF(Dosen!AA39="","-",IF(Dosen!AA39&gt;8,"Tidak valid",IF(Dosen!AA39&lt;1,"Tidak valid","OK")))</f>
        <v>-</v>
      </c>
      <c r="AB39" s="16" t="str">
        <f>IF(Dosen!AB39="","-",IF(LEN(Dosen!AB39)&lt;4,"Cek lagi","OK"))</f>
        <v>-</v>
      </c>
      <c r="AC39" s="16" t="str">
        <f>IF(Dosen!AC39="","-",IF(LEN(Dosen!AC39)&lt;4,"Cek lagi","OK"))</f>
        <v>-</v>
      </c>
      <c r="AD39" s="16" t="str">
        <f>IF(Dosen!AD39="","-",IF(Dosen!AD39&gt;40,"Cek lagi",IF(Dosen!AD39&lt;1,"Cek lagi","OK")))</f>
        <v>-</v>
      </c>
      <c r="AE39" s="16" t="str">
        <f>IF(Dosen!AE39="","-",IF(Dosen!AE39&gt;9,"Cek lagi",IF(Dosen!AE39&lt;1,"Cek lagi","OK")))</f>
        <v>-</v>
      </c>
      <c r="AF39" s="16" t="str">
        <f>IF(Dosen!AE39="",IF(Dosen!AF39="","-","Harap dikosongkan"),IF(Dosen!AF39="","-",IF(Dosen!AF39&gt;40,"Cek lagi",IF(Dosen!AF39&lt;1,"Cek lagi","OK"))))</f>
        <v>-</v>
      </c>
      <c r="AG39" s="16" t="str">
        <f>IF(Dosen!AG39="","-",IF(Dosen!AG39&gt;"22","Tidak valid",IF(Dosen!AG39&lt;"01","Tidak valid","OK")))</f>
        <v>-</v>
      </c>
      <c r="AH39" s="16" t="str">
        <f>IF(Dosen!AH39="","-",IF(Dosen!AH39&gt;7,"Tidak valid",IF(Dosen!AH39&lt;1,"Tidak valid","OK")))</f>
        <v>-</v>
      </c>
      <c r="AI39" s="16" t="str">
        <f>IF(Dosen!AH39="",IF(Dosen!AI39="","-","Cek lagi"),IF(Dosen!AH39=1,IF(Dosen!AI39="","OK","Harap dikosongkan"),IF(Dosen!AH39&gt;1,IF(Dosen!AI39="","Harap diisi",IF(LEN(Dosen!AI39)&lt;4,"Cek lagi","OK")))))</f>
        <v>-</v>
      </c>
      <c r="AJ39" s="16" t="str">
        <f>IF(Dosen!AJ39="","-",IF(Dosen!AJ39&gt;31,"Tanggal tidak valid",IF(Dosen!AJ39&lt;1,"Tanggal tidak valid","OK")))</f>
        <v>-</v>
      </c>
      <c r="AK39" s="16" t="str">
        <f>IF(Dosen!AK39="","-",IF(Dosen!AK39&gt;12,"Bulan tidak valid",IF(Dosen!AK39&lt;1,"Bulan tidak valid","OK")))</f>
        <v>-</v>
      </c>
      <c r="AL39" s="16" t="str">
        <f>IF(Dosen!AL39="","-",IF(Dosen!AL39&gt;2016,"Tahun tidak valid",IF(Dosen!AL39&lt;1900,"Tahun tidak valid","OK")))</f>
        <v>-</v>
      </c>
      <c r="AM39" s="16" t="str">
        <f>IF(Dosen!AM39="","-",IF(Dosen!AM39&gt;3,"Tidak valid",IF(Dosen!AM39&lt;1,"Tidak valid","OK")))</f>
        <v>-</v>
      </c>
      <c r="AN39" s="16" t="str">
        <f>IF(Dosen!AM39="",IF(Dosen!AN39&lt;&gt;"","Harap dikosongkan","-"),IF(Dosen!AM39&lt;&gt;1,IF(Dosen!AN39="","OK","Harap dikosongkan"),IF(Dosen!AN39="","Harap diisi",IF(Dosen!AN39&gt;2016,"Cek lagi",IF(Dosen!AN39&lt;2005,"Cek lagi","OK")))))</f>
        <v>-</v>
      </c>
      <c r="AO39" s="16" t="str">
        <f>IF(Dosen!AM39="","-",IF(Dosen!AM39&lt;&gt;1,IF(Dosen!AO39="","OK","Harap dikosongkan"),IF(Dosen!AO39="","Harap diisi",IF(Dosen!AO39&gt;1,"Tidak valid","OK"))))</f>
        <v>-</v>
      </c>
      <c r="AP39" s="16" t="str">
        <f>IF(Dosen!AM39="","-",IF(Dosen!AM39&lt;&gt;1,IF(Dosen!AP39="","OK","Harap dikosongkan"),IF(Dosen!AO39=0,IF(Dosen!AP39="","OK","Harap dikosongkan"),IF(Dosen!AO39="",IF(Dosen!AP39="","-","Harap dikosongkan"),IF(Dosen!AO39=0,IF(Dosen!AP39="","OK","Harap dikosongkan"),IF(Dosen!AP39="","Harap diisi",IF(Dosen!AP39&gt;20000000,"Cek lagi",IF(Dosen!AP39&lt;0,"Cek lagi","OK"))))))))</f>
        <v>-</v>
      </c>
      <c r="AQ39" s="16" t="str">
        <f>IF(VALUE(Dosen!AQ39)&gt;0,"OK","-")</f>
        <v>-</v>
      </c>
      <c r="AR39" s="16" t="str">
        <f>IF(VALUE(Dosen!AR39)&gt;0,"OK","-")</f>
        <v>-</v>
      </c>
      <c r="AS39" s="16" t="str">
        <f>IF(VALUE(Dosen!AS39)&gt;0,"OK","-")</f>
        <v>-</v>
      </c>
      <c r="AT39" s="16" t="str">
        <f>IF(Dosen!AT39="","-",IF(LEN(Dosen!AT39)&lt;5,"Cek lagi","OK"))</f>
        <v>-</v>
      </c>
      <c r="AU39" s="16" t="str">
        <f>IF(Dosen!AU39="","-",IF(LEN(Dosen!AU39)&lt;4,"Cek lagi","OK"))</f>
        <v>-</v>
      </c>
      <c r="AV39" s="16" t="str">
        <f>IF(Dosen!AV39="","-",IF(Dosen!AV39&gt;92,"Tidak valid",IF(Dosen!AV39&lt;11,"Tidak valid","OK")))</f>
        <v>-</v>
      </c>
      <c r="AW39" s="16" t="str">
        <f>IF(Dosen!AW39="","-",IF(LEN(Dosen!AW39)&lt;4,"Cek lagi","OK"))</f>
        <v>-</v>
      </c>
    </row>
    <row r="40" spans="1:49" ht="15" customHeight="1">
      <c r="A40" s="16" t="str">
        <f>IF(Dosen!A40="","-",IF(LEN(Dosen!A40)&lt;&gt;18,"Cek lagi",IF(VALUE(Dosen!A40)&lt;0,"Cek lagi","OK")))</f>
        <v>-</v>
      </c>
      <c r="B40" s="16" t="str">
        <f>IF(Dosen!B40="","-",IF(LEN(Dosen!B40)&lt;&gt;10,"Cek lagi",IF(VALUE(Dosen!B40)&lt;0,"Cek lagi","OK")))</f>
        <v>-</v>
      </c>
      <c r="C40" s="16" t="str">
        <f>IF(Dosen!C40="","-",IF(LEN(Dosen!C40)&lt;4,"Cek lagi","OK"))</f>
        <v>-</v>
      </c>
      <c r="D40" s="16" t="str">
        <f>IF(Dosen!D40="","-",IF(LEN(Dosen!D40)&lt;2,"Cek lagi","OK"))</f>
        <v>-</v>
      </c>
      <c r="E40" s="16" t="str">
        <f>IF(Dosen!E40="","-",IF(LEN(Dosen!E40)&lt;2,"Cek lagi","OK"))</f>
        <v>-</v>
      </c>
      <c r="F40" s="16" t="str">
        <f>IF(Dosen!F40="","-",IF(Dosen!F40=0,"OK",IF(Dosen!F40=1,"OK","Tidak valid")))</f>
        <v>-</v>
      </c>
      <c r="G40" s="16" t="str">
        <f>IF(Dosen!G40="","-",IF(LEN(Dosen!G40)&lt;4,"Cek lagi","OK"))</f>
        <v>-</v>
      </c>
      <c r="H40" s="16" t="str">
        <f>IF(Dosen!H40="","-",IF(Dosen!H40&gt;31,"Tanggal tidak valid",IF(Dosen!H40&lt;1,"Tanggal tidak valid","OK")))</f>
        <v>-</v>
      </c>
      <c r="I40" s="16" t="str">
        <f>IF(Dosen!I40="","-",IF(Dosen!I40&gt;12,"Bulan tidak valid",IF(Dosen!I40&lt;1,"Bulan tidak valid","OK")))</f>
        <v>-</v>
      </c>
      <c r="J40" s="16" t="str">
        <f>IF(Dosen!J40="","-",IF(Dosen!J40&gt;2001,"Tahun tidak valid",IF(Dosen!J40&lt;1900,"Tahun tidak valid","OK")))</f>
        <v>-</v>
      </c>
      <c r="K40" s="16" t="str">
        <f>IF(Dosen!K40="","-",IF(LEN(Dosen!K40)&lt;16,"Tidak valid","OK"))</f>
        <v>-</v>
      </c>
      <c r="L40" s="16" t="str">
        <f>IF(Dosen!L40="","-",IF(LEN(Dosen!L40)&lt;4,"Cek lagi","OK"))</f>
        <v>-</v>
      </c>
      <c r="M40" s="16" t="str">
        <f>IF(Dosen!M40="","-",IF(Dosen!M40&gt;2,"Tidak valid",IF(Dosen!M40&lt;1,"Tidak valid","OK")))</f>
        <v>-</v>
      </c>
      <c r="N40" s="16" t="str">
        <f>IF(Dosen!M40="",IF(Dosen!N40&lt;&gt;"","Harap dikosongkan","-"),IF(Dosen!M40=2,IF(Dosen!N40="","OK","Harap dikosongkan"),IF(Dosen!M40=1,IF(Dosen!N40="","Harap diisi",IF(Dosen!N40&gt;"10","Tidak valid",IF(Dosen!N40&lt;"01","Tidak valid","OK"))))))</f>
        <v>-</v>
      </c>
      <c r="O40" s="16" t="str">
        <f>IF(Dosen!O40="","-",IF(Dosen!O40&gt;4,"Tidak valid","OK"))</f>
        <v>-</v>
      </c>
      <c r="P40" s="16" t="str">
        <f>IF(Dosen!P40="","-",IF(LEN(Dosen!P40)&lt;4,"Cek lagi","OK"))</f>
        <v>-</v>
      </c>
      <c r="Q40" s="16" t="str">
        <f>IF(Dosen!Q40="","-",IF(Dosen!Q40&gt;31,"Tanggal tidak valid",IF(Dosen!Q40&lt;1,"Tanggal tidak valid","OK")))</f>
        <v>-</v>
      </c>
      <c r="R40" s="16" t="str">
        <f>IF(Dosen!R40="","-",IF(Dosen!R40&gt;12,"Bulan tidak valid",IF(Dosen!R40&lt;1,"Bulan tidak valid","OK")))</f>
        <v>-</v>
      </c>
      <c r="S40" s="16" t="str">
        <f>IF(Dosen!S40="","-",IF(Dosen!S40&gt;2016,"Tahun tidak valid",IF(Dosen!S40&lt;1900,"Tahun tidak valid","OK")))</f>
        <v>-</v>
      </c>
      <c r="T40" s="16" t="str">
        <f>IF(Dosen!T40="","-",IF(LEN(Dosen!T40)&lt;4,"Cek lagi","OK"))</f>
        <v>-</v>
      </c>
      <c r="U40" s="16" t="str">
        <f>IF(Dosen!U40="","-",IF(Dosen!U40&gt;31,"Tanggal tidak valid",IF(Dosen!U40&lt;1,"Tanggal tidak valid","OK")))</f>
        <v>-</v>
      </c>
      <c r="V40" s="16" t="str">
        <f>IF(Dosen!V40="","-",IF(Dosen!V40&gt;12,"Bulan tidak valid",IF(Dosen!V40&lt;1,"Bulan tidak valid","OK")))</f>
        <v>-</v>
      </c>
      <c r="W40" s="16" t="str">
        <f>IF(Dosen!W40="","-",IF(Dosen!W40&gt;2016,"Tahun tidak valid",IF(Dosen!W40&lt;1900,"Tahun tidak valid","OK")))</f>
        <v>-</v>
      </c>
      <c r="X40" s="16" t="str">
        <f>IF(Dosen!X40="","-",IF(Dosen!X40&gt;6,"Tidak valid",IF(Dosen!X40&lt;1,"Tidak valid","OK")))</f>
        <v>-</v>
      </c>
      <c r="Y40" s="16" t="str">
        <f>IF(Dosen!Y40="","-",IF(Dosen!Y40&gt;5,"Tidak valid",IF(Dosen!Y40&lt;1,"Tidak valid","OK")))</f>
        <v>-</v>
      </c>
      <c r="Z40" s="16" t="str">
        <f>IF(Dosen!Z40="","-",IF(Dosen!Z40&gt;5,"Tidak valid",IF(Dosen!Z40&lt;1,"Tidak valid","OK")))</f>
        <v>-</v>
      </c>
      <c r="AA40" s="16" t="str">
        <f>IF(Dosen!AA40="","-",IF(Dosen!AA40&gt;8,"Tidak valid",IF(Dosen!AA40&lt;1,"Tidak valid","OK")))</f>
        <v>-</v>
      </c>
      <c r="AB40" s="16" t="str">
        <f>IF(Dosen!AB40="","-",IF(LEN(Dosen!AB40)&lt;4,"Cek lagi","OK"))</f>
        <v>-</v>
      </c>
      <c r="AC40" s="16" t="str">
        <f>IF(Dosen!AC40="","-",IF(LEN(Dosen!AC40)&lt;4,"Cek lagi","OK"))</f>
        <v>-</v>
      </c>
      <c r="AD40" s="16" t="str">
        <f>IF(Dosen!AD40="","-",IF(Dosen!AD40&gt;40,"Cek lagi",IF(Dosen!AD40&lt;1,"Cek lagi","OK")))</f>
        <v>-</v>
      </c>
      <c r="AE40" s="16" t="str">
        <f>IF(Dosen!AE40="","-",IF(Dosen!AE40&gt;9,"Cek lagi",IF(Dosen!AE40&lt;1,"Cek lagi","OK")))</f>
        <v>-</v>
      </c>
      <c r="AF40" s="16" t="str">
        <f>IF(Dosen!AE40="",IF(Dosen!AF40="","-","Harap dikosongkan"),IF(Dosen!AF40="","-",IF(Dosen!AF40&gt;40,"Cek lagi",IF(Dosen!AF40&lt;1,"Cek lagi","OK"))))</f>
        <v>-</v>
      </c>
      <c r="AG40" s="16" t="str">
        <f>IF(Dosen!AG40="","-",IF(Dosen!AG40&gt;"22","Tidak valid",IF(Dosen!AG40&lt;"01","Tidak valid","OK")))</f>
        <v>-</v>
      </c>
      <c r="AH40" s="16" t="str">
        <f>IF(Dosen!AH40="","-",IF(Dosen!AH40&gt;7,"Tidak valid",IF(Dosen!AH40&lt;1,"Tidak valid","OK")))</f>
        <v>-</v>
      </c>
      <c r="AI40" s="16" t="str">
        <f>IF(Dosen!AH40="",IF(Dosen!AI40="","-","Cek lagi"),IF(Dosen!AH40=1,IF(Dosen!AI40="","OK","Harap dikosongkan"),IF(Dosen!AH40&gt;1,IF(Dosen!AI40="","Harap diisi",IF(LEN(Dosen!AI40)&lt;4,"Cek lagi","OK")))))</f>
        <v>-</v>
      </c>
      <c r="AJ40" s="16" t="str">
        <f>IF(Dosen!AJ40="","-",IF(Dosen!AJ40&gt;31,"Tanggal tidak valid",IF(Dosen!AJ40&lt;1,"Tanggal tidak valid","OK")))</f>
        <v>-</v>
      </c>
      <c r="AK40" s="16" t="str">
        <f>IF(Dosen!AK40="","-",IF(Dosen!AK40&gt;12,"Bulan tidak valid",IF(Dosen!AK40&lt;1,"Bulan tidak valid","OK")))</f>
        <v>-</v>
      </c>
      <c r="AL40" s="16" t="str">
        <f>IF(Dosen!AL40="","-",IF(Dosen!AL40&gt;2016,"Tahun tidak valid",IF(Dosen!AL40&lt;1900,"Tahun tidak valid","OK")))</f>
        <v>-</v>
      </c>
      <c r="AM40" s="16" t="str">
        <f>IF(Dosen!AM40="","-",IF(Dosen!AM40&gt;3,"Tidak valid",IF(Dosen!AM40&lt;1,"Tidak valid","OK")))</f>
        <v>-</v>
      </c>
      <c r="AN40" s="16" t="str">
        <f>IF(Dosen!AM40="",IF(Dosen!AN40&lt;&gt;"","Harap dikosongkan","-"),IF(Dosen!AM40&lt;&gt;1,IF(Dosen!AN40="","OK","Harap dikosongkan"),IF(Dosen!AN40="","Harap diisi",IF(Dosen!AN40&gt;2016,"Cek lagi",IF(Dosen!AN40&lt;2005,"Cek lagi","OK")))))</f>
        <v>-</v>
      </c>
      <c r="AO40" s="16" t="str">
        <f>IF(Dosen!AM40="","-",IF(Dosen!AM40&lt;&gt;1,IF(Dosen!AO40="","OK","Harap dikosongkan"),IF(Dosen!AO40="","Harap diisi",IF(Dosen!AO40&gt;1,"Tidak valid","OK"))))</f>
        <v>-</v>
      </c>
      <c r="AP40" s="16" t="str">
        <f>IF(Dosen!AM40="","-",IF(Dosen!AM40&lt;&gt;1,IF(Dosen!AP40="","OK","Harap dikosongkan"),IF(Dosen!AO40=0,IF(Dosen!AP40="","OK","Harap dikosongkan"),IF(Dosen!AO40="",IF(Dosen!AP40="","-","Harap dikosongkan"),IF(Dosen!AO40=0,IF(Dosen!AP40="","OK","Harap dikosongkan"),IF(Dosen!AP40="","Harap diisi",IF(Dosen!AP40&gt;20000000,"Cek lagi",IF(Dosen!AP40&lt;0,"Cek lagi","OK"))))))))</f>
        <v>-</v>
      </c>
      <c r="AQ40" s="16" t="str">
        <f>IF(VALUE(Dosen!AQ40)&gt;0,"OK","-")</f>
        <v>-</v>
      </c>
      <c r="AR40" s="16" t="str">
        <f>IF(VALUE(Dosen!AR40)&gt;0,"OK","-")</f>
        <v>-</v>
      </c>
      <c r="AS40" s="16" t="str">
        <f>IF(VALUE(Dosen!AS40)&gt;0,"OK","-")</f>
        <v>-</v>
      </c>
      <c r="AT40" s="16" t="str">
        <f>IF(Dosen!AT40="","-",IF(LEN(Dosen!AT40)&lt;5,"Cek lagi","OK"))</f>
        <v>-</v>
      </c>
      <c r="AU40" s="16" t="str">
        <f>IF(Dosen!AU40="","-",IF(LEN(Dosen!AU40)&lt;4,"Cek lagi","OK"))</f>
        <v>-</v>
      </c>
      <c r="AV40" s="16" t="str">
        <f>IF(Dosen!AV40="","-",IF(Dosen!AV40&gt;92,"Tidak valid",IF(Dosen!AV40&lt;11,"Tidak valid","OK")))</f>
        <v>-</v>
      </c>
      <c r="AW40" s="16" t="str">
        <f>IF(Dosen!AW40="","-",IF(LEN(Dosen!AW40)&lt;4,"Cek lagi","OK"))</f>
        <v>-</v>
      </c>
    </row>
    <row r="41" spans="1:49" ht="15" customHeight="1">
      <c r="A41" s="16" t="str">
        <f>IF(Dosen!A41="","-",IF(LEN(Dosen!A41)&lt;&gt;18,"Cek lagi",IF(VALUE(Dosen!A41)&lt;0,"Cek lagi","OK")))</f>
        <v>-</v>
      </c>
      <c r="B41" s="16" t="str">
        <f>IF(Dosen!B41="","-",IF(LEN(Dosen!B41)&lt;&gt;10,"Cek lagi",IF(VALUE(Dosen!B41)&lt;0,"Cek lagi","OK")))</f>
        <v>-</v>
      </c>
      <c r="C41" s="16" t="str">
        <f>IF(Dosen!C41="","-",IF(LEN(Dosen!C41)&lt;4,"Cek lagi","OK"))</f>
        <v>-</v>
      </c>
      <c r="D41" s="16" t="str">
        <f>IF(Dosen!D41="","-",IF(LEN(Dosen!D41)&lt;2,"Cek lagi","OK"))</f>
        <v>-</v>
      </c>
      <c r="E41" s="16" t="str">
        <f>IF(Dosen!E41="","-",IF(LEN(Dosen!E41)&lt;2,"Cek lagi","OK"))</f>
        <v>-</v>
      </c>
      <c r="F41" s="16" t="str">
        <f>IF(Dosen!F41="","-",IF(Dosen!F41=0,"OK",IF(Dosen!F41=1,"OK","Tidak valid")))</f>
        <v>-</v>
      </c>
      <c r="G41" s="16" t="str">
        <f>IF(Dosen!G41="","-",IF(LEN(Dosen!G41)&lt;4,"Cek lagi","OK"))</f>
        <v>-</v>
      </c>
      <c r="H41" s="16" t="str">
        <f>IF(Dosen!H41="","-",IF(Dosen!H41&gt;31,"Tanggal tidak valid",IF(Dosen!H41&lt;1,"Tanggal tidak valid","OK")))</f>
        <v>-</v>
      </c>
      <c r="I41" s="16" t="str">
        <f>IF(Dosen!I41="","-",IF(Dosen!I41&gt;12,"Bulan tidak valid",IF(Dosen!I41&lt;1,"Bulan tidak valid","OK")))</f>
        <v>-</v>
      </c>
      <c r="J41" s="16" t="str">
        <f>IF(Dosen!J41="","-",IF(Dosen!J41&gt;2001,"Tahun tidak valid",IF(Dosen!J41&lt;1900,"Tahun tidak valid","OK")))</f>
        <v>-</v>
      </c>
      <c r="K41" s="16" t="str">
        <f>IF(Dosen!K41="","-",IF(LEN(Dosen!K41)&lt;16,"Tidak valid","OK"))</f>
        <v>-</v>
      </c>
      <c r="L41" s="16" t="str">
        <f>IF(Dosen!L41="","-",IF(LEN(Dosen!L41)&lt;4,"Cek lagi","OK"))</f>
        <v>-</v>
      </c>
      <c r="M41" s="16" t="str">
        <f>IF(Dosen!M41="","-",IF(Dosen!M41&gt;2,"Tidak valid",IF(Dosen!M41&lt;1,"Tidak valid","OK")))</f>
        <v>-</v>
      </c>
      <c r="N41" s="16" t="str">
        <f>IF(Dosen!M41="",IF(Dosen!N41&lt;&gt;"","Harap dikosongkan","-"),IF(Dosen!M41=2,IF(Dosen!N41="","OK","Harap dikosongkan"),IF(Dosen!M41=1,IF(Dosen!N41="","Harap diisi",IF(Dosen!N41&gt;"10","Tidak valid",IF(Dosen!N41&lt;"01","Tidak valid","OK"))))))</f>
        <v>-</v>
      </c>
      <c r="O41" s="16" t="str">
        <f>IF(Dosen!O41="","-",IF(Dosen!O41&gt;4,"Tidak valid","OK"))</f>
        <v>-</v>
      </c>
      <c r="P41" s="16" t="str">
        <f>IF(Dosen!P41="","-",IF(LEN(Dosen!P41)&lt;4,"Cek lagi","OK"))</f>
        <v>-</v>
      </c>
      <c r="Q41" s="16" t="str">
        <f>IF(Dosen!Q41="","-",IF(Dosen!Q41&gt;31,"Tanggal tidak valid",IF(Dosen!Q41&lt;1,"Tanggal tidak valid","OK")))</f>
        <v>-</v>
      </c>
      <c r="R41" s="16" t="str">
        <f>IF(Dosen!R41="","-",IF(Dosen!R41&gt;12,"Bulan tidak valid",IF(Dosen!R41&lt;1,"Bulan tidak valid","OK")))</f>
        <v>-</v>
      </c>
      <c r="S41" s="16" t="str">
        <f>IF(Dosen!S41="","-",IF(Dosen!S41&gt;2016,"Tahun tidak valid",IF(Dosen!S41&lt;1900,"Tahun tidak valid","OK")))</f>
        <v>-</v>
      </c>
      <c r="T41" s="16" t="str">
        <f>IF(Dosen!T41="","-",IF(LEN(Dosen!T41)&lt;4,"Cek lagi","OK"))</f>
        <v>-</v>
      </c>
      <c r="U41" s="16" t="str">
        <f>IF(Dosen!U41="","-",IF(Dosen!U41&gt;31,"Tanggal tidak valid",IF(Dosen!U41&lt;1,"Tanggal tidak valid","OK")))</f>
        <v>-</v>
      </c>
      <c r="V41" s="16" t="str">
        <f>IF(Dosen!V41="","-",IF(Dosen!V41&gt;12,"Bulan tidak valid",IF(Dosen!V41&lt;1,"Bulan tidak valid","OK")))</f>
        <v>-</v>
      </c>
      <c r="W41" s="16" t="str">
        <f>IF(Dosen!W41="","-",IF(Dosen!W41&gt;2016,"Tahun tidak valid",IF(Dosen!W41&lt;1900,"Tahun tidak valid","OK")))</f>
        <v>-</v>
      </c>
      <c r="X41" s="16" t="str">
        <f>IF(Dosen!X41="","-",IF(Dosen!X41&gt;6,"Tidak valid",IF(Dosen!X41&lt;1,"Tidak valid","OK")))</f>
        <v>-</v>
      </c>
      <c r="Y41" s="16" t="str">
        <f>IF(Dosen!Y41="","-",IF(Dosen!Y41&gt;5,"Tidak valid",IF(Dosen!Y41&lt;1,"Tidak valid","OK")))</f>
        <v>-</v>
      </c>
      <c r="Z41" s="16" t="str">
        <f>IF(Dosen!Z41="","-",IF(Dosen!Z41&gt;5,"Tidak valid",IF(Dosen!Z41&lt;1,"Tidak valid","OK")))</f>
        <v>-</v>
      </c>
      <c r="AA41" s="16" t="str">
        <f>IF(Dosen!AA41="","-",IF(Dosen!AA41&gt;8,"Tidak valid",IF(Dosen!AA41&lt;1,"Tidak valid","OK")))</f>
        <v>-</v>
      </c>
      <c r="AB41" s="16" t="str">
        <f>IF(Dosen!AB41="","-",IF(LEN(Dosen!AB41)&lt;4,"Cek lagi","OK"))</f>
        <v>-</v>
      </c>
      <c r="AC41" s="16" t="str">
        <f>IF(Dosen!AC41="","-",IF(LEN(Dosen!AC41)&lt;4,"Cek lagi","OK"))</f>
        <v>-</v>
      </c>
      <c r="AD41" s="16" t="str">
        <f>IF(Dosen!AD41="","-",IF(Dosen!AD41&gt;40,"Cek lagi",IF(Dosen!AD41&lt;1,"Cek lagi","OK")))</f>
        <v>-</v>
      </c>
      <c r="AE41" s="16" t="str">
        <f>IF(Dosen!AE41="","-",IF(Dosen!AE41&gt;9,"Cek lagi",IF(Dosen!AE41&lt;1,"Cek lagi","OK")))</f>
        <v>-</v>
      </c>
      <c r="AF41" s="16" t="str">
        <f>IF(Dosen!AE41="",IF(Dosen!AF41="","-","Harap dikosongkan"),IF(Dosen!AF41="","-",IF(Dosen!AF41&gt;40,"Cek lagi",IF(Dosen!AF41&lt;1,"Cek lagi","OK"))))</f>
        <v>-</v>
      </c>
      <c r="AG41" s="16" t="str">
        <f>IF(Dosen!AG41="","-",IF(Dosen!AG41&gt;"22","Tidak valid",IF(Dosen!AG41&lt;"01","Tidak valid","OK")))</f>
        <v>-</v>
      </c>
      <c r="AH41" s="16" t="str">
        <f>IF(Dosen!AH41="","-",IF(Dosen!AH41&gt;7,"Tidak valid",IF(Dosen!AH41&lt;1,"Tidak valid","OK")))</f>
        <v>-</v>
      </c>
      <c r="AI41" s="16" t="str">
        <f>IF(Dosen!AH41="",IF(Dosen!AI41="","-","Cek lagi"),IF(Dosen!AH41=1,IF(Dosen!AI41="","OK","Harap dikosongkan"),IF(Dosen!AH41&gt;1,IF(Dosen!AI41="","Harap diisi",IF(LEN(Dosen!AI41)&lt;4,"Cek lagi","OK")))))</f>
        <v>-</v>
      </c>
      <c r="AJ41" s="16" t="str">
        <f>IF(Dosen!AJ41="","-",IF(Dosen!AJ41&gt;31,"Tanggal tidak valid",IF(Dosen!AJ41&lt;1,"Tanggal tidak valid","OK")))</f>
        <v>-</v>
      </c>
      <c r="AK41" s="16" t="str">
        <f>IF(Dosen!AK41="","-",IF(Dosen!AK41&gt;12,"Bulan tidak valid",IF(Dosen!AK41&lt;1,"Bulan tidak valid","OK")))</f>
        <v>-</v>
      </c>
      <c r="AL41" s="16" t="str">
        <f>IF(Dosen!AL41="","-",IF(Dosen!AL41&gt;2016,"Tahun tidak valid",IF(Dosen!AL41&lt;1900,"Tahun tidak valid","OK")))</f>
        <v>-</v>
      </c>
      <c r="AM41" s="16" t="str">
        <f>IF(Dosen!AM41="","-",IF(Dosen!AM41&gt;3,"Tidak valid",IF(Dosen!AM41&lt;1,"Tidak valid","OK")))</f>
        <v>-</v>
      </c>
      <c r="AN41" s="16" t="str">
        <f>IF(Dosen!AM41="",IF(Dosen!AN41&lt;&gt;"","Harap dikosongkan","-"),IF(Dosen!AM41&lt;&gt;1,IF(Dosen!AN41="","OK","Harap dikosongkan"),IF(Dosen!AN41="","Harap diisi",IF(Dosen!AN41&gt;2016,"Cek lagi",IF(Dosen!AN41&lt;2005,"Cek lagi","OK")))))</f>
        <v>-</v>
      </c>
      <c r="AO41" s="16" t="str">
        <f>IF(Dosen!AM41="","-",IF(Dosen!AM41&lt;&gt;1,IF(Dosen!AO41="","OK","Harap dikosongkan"),IF(Dosen!AO41="","Harap diisi",IF(Dosen!AO41&gt;1,"Tidak valid","OK"))))</f>
        <v>-</v>
      </c>
      <c r="AP41" s="16" t="str">
        <f>IF(Dosen!AM41="","-",IF(Dosen!AM41&lt;&gt;1,IF(Dosen!AP41="","OK","Harap dikosongkan"),IF(Dosen!AO41=0,IF(Dosen!AP41="","OK","Harap dikosongkan"),IF(Dosen!AO41="",IF(Dosen!AP41="","-","Harap dikosongkan"),IF(Dosen!AO41=0,IF(Dosen!AP41="","OK","Harap dikosongkan"),IF(Dosen!AP41="","Harap diisi",IF(Dosen!AP41&gt;20000000,"Cek lagi",IF(Dosen!AP41&lt;0,"Cek lagi","OK"))))))))</f>
        <v>-</v>
      </c>
      <c r="AQ41" s="16" t="str">
        <f>IF(VALUE(Dosen!AQ41)&gt;0,"OK","-")</f>
        <v>-</v>
      </c>
      <c r="AR41" s="16" t="str">
        <f>IF(VALUE(Dosen!AR41)&gt;0,"OK","-")</f>
        <v>-</v>
      </c>
      <c r="AS41" s="16" t="str">
        <f>IF(VALUE(Dosen!AS41)&gt;0,"OK","-")</f>
        <v>-</v>
      </c>
      <c r="AT41" s="16" t="str">
        <f>IF(Dosen!AT41="","-",IF(LEN(Dosen!AT41)&lt;5,"Cek lagi","OK"))</f>
        <v>-</v>
      </c>
      <c r="AU41" s="16" t="str">
        <f>IF(Dosen!AU41="","-",IF(LEN(Dosen!AU41)&lt;4,"Cek lagi","OK"))</f>
        <v>-</v>
      </c>
      <c r="AV41" s="16" t="str">
        <f>IF(Dosen!AV41="","-",IF(Dosen!AV41&gt;92,"Tidak valid",IF(Dosen!AV41&lt;11,"Tidak valid","OK")))</f>
        <v>-</v>
      </c>
      <c r="AW41" s="16" t="str">
        <f>IF(Dosen!AW41="","-",IF(LEN(Dosen!AW41)&lt;4,"Cek lagi","OK"))</f>
        <v>-</v>
      </c>
    </row>
    <row r="42" spans="1:49" ht="15" customHeight="1">
      <c r="A42" s="16" t="str">
        <f>IF(Dosen!A42="","-",IF(LEN(Dosen!A42)&lt;&gt;18,"Cek lagi",IF(VALUE(Dosen!A42)&lt;0,"Cek lagi","OK")))</f>
        <v>-</v>
      </c>
      <c r="B42" s="16" t="str">
        <f>IF(Dosen!B42="","-",IF(LEN(Dosen!B42)&lt;&gt;10,"Cek lagi",IF(VALUE(Dosen!B42)&lt;0,"Cek lagi","OK")))</f>
        <v>-</v>
      </c>
      <c r="C42" s="16" t="str">
        <f>IF(Dosen!C42="","-",IF(LEN(Dosen!C42)&lt;4,"Cek lagi","OK"))</f>
        <v>-</v>
      </c>
      <c r="D42" s="16" t="str">
        <f>IF(Dosen!D42="","-",IF(LEN(Dosen!D42)&lt;2,"Cek lagi","OK"))</f>
        <v>-</v>
      </c>
      <c r="E42" s="16" t="str">
        <f>IF(Dosen!E42="","-",IF(LEN(Dosen!E42)&lt;2,"Cek lagi","OK"))</f>
        <v>-</v>
      </c>
      <c r="F42" s="16" t="str">
        <f>IF(Dosen!F42="","-",IF(Dosen!F42=0,"OK",IF(Dosen!F42=1,"OK","Tidak valid")))</f>
        <v>-</v>
      </c>
      <c r="G42" s="16" t="str">
        <f>IF(Dosen!G42="","-",IF(LEN(Dosen!G42)&lt;4,"Cek lagi","OK"))</f>
        <v>-</v>
      </c>
      <c r="H42" s="16" t="str">
        <f>IF(Dosen!H42="","-",IF(Dosen!H42&gt;31,"Tanggal tidak valid",IF(Dosen!H42&lt;1,"Tanggal tidak valid","OK")))</f>
        <v>-</v>
      </c>
      <c r="I42" s="16" t="str">
        <f>IF(Dosen!I42="","-",IF(Dosen!I42&gt;12,"Bulan tidak valid",IF(Dosen!I42&lt;1,"Bulan tidak valid","OK")))</f>
        <v>-</v>
      </c>
      <c r="J42" s="16" t="str">
        <f>IF(Dosen!J42="","-",IF(Dosen!J42&gt;2001,"Tahun tidak valid",IF(Dosen!J42&lt;1900,"Tahun tidak valid","OK")))</f>
        <v>-</v>
      </c>
      <c r="K42" s="16" t="str">
        <f>IF(Dosen!K42="","-",IF(LEN(Dosen!K42)&lt;16,"Tidak valid","OK"))</f>
        <v>-</v>
      </c>
      <c r="L42" s="16" t="str">
        <f>IF(Dosen!L42="","-",IF(LEN(Dosen!L42)&lt;4,"Cek lagi","OK"))</f>
        <v>-</v>
      </c>
      <c r="M42" s="16" t="str">
        <f>IF(Dosen!M42="","-",IF(Dosen!M42&gt;2,"Tidak valid",IF(Dosen!M42&lt;1,"Tidak valid","OK")))</f>
        <v>-</v>
      </c>
      <c r="N42" s="16" t="str">
        <f>IF(Dosen!M42="",IF(Dosen!N42&lt;&gt;"","Harap dikosongkan","-"),IF(Dosen!M42=2,IF(Dosen!N42="","OK","Harap dikosongkan"),IF(Dosen!M42=1,IF(Dosen!N42="","Harap diisi",IF(Dosen!N42&gt;"10","Tidak valid",IF(Dosen!N42&lt;"01","Tidak valid","OK"))))))</f>
        <v>-</v>
      </c>
      <c r="O42" s="16" t="str">
        <f>IF(Dosen!O42="","-",IF(Dosen!O42&gt;4,"Tidak valid","OK"))</f>
        <v>-</v>
      </c>
      <c r="P42" s="16" t="str">
        <f>IF(Dosen!P42="","-",IF(LEN(Dosen!P42)&lt;4,"Cek lagi","OK"))</f>
        <v>-</v>
      </c>
      <c r="Q42" s="16" t="str">
        <f>IF(Dosen!Q42="","-",IF(Dosen!Q42&gt;31,"Tanggal tidak valid",IF(Dosen!Q42&lt;1,"Tanggal tidak valid","OK")))</f>
        <v>-</v>
      </c>
      <c r="R42" s="16" t="str">
        <f>IF(Dosen!R42="","-",IF(Dosen!R42&gt;12,"Bulan tidak valid",IF(Dosen!R42&lt;1,"Bulan tidak valid","OK")))</f>
        <v>-</v>
      </c>
      <c r="S42" s="16" t="str">
        <f>IF(Dosen!S42="","-",IF(Dosen!S42&gt;2016,"Tahun tidak valid",IF(Dosen!S42&lt;1900,"Tahun tidak valid","OK")))</f>
        <v>-</v>
      </c>
      <c r="T42" s="16" t="str">
        <f>IF(Dosen!T42="","-",IF(LEN(Dosen!T42)&lt;4,"Cek lagi","OK"))</f>
        <v>-</v>
      </c>
      <c r="U42" s="16" t="str">
        <f>IF(Dosen!U42="","-",IF(Dosen!U42&gt;31,"Tanggal tidak valid",IF(Dosen!U42&lt;1,"Tanggal tidak valid","OK")))</f>
        <v>-</v>
      </c>
      <c r="V42" s="16" t="str">
        <f>IF(Dosen!V42="","-",IF(Dosen!V42&gt;12,"Bulan tidak valid",IF(Dosen!V42&lt;1,"Bulan tidak valid","OK")))</f>
        <v>-</v>
      </c>
      <c r="W42" s="16" t="str">
        <f>IF(Dosen!W42="","-",IF(Dosen!W42&gt;2016,"Tahun tidak valid",IF(Dosen!W42&lt;1900,"Tahun tidak valid","OK")))</f>
        <v>-</v>
      </c>
      <c r="X42" s="16" t="str">
        <f>IF(Dosen!X42="","-",IF(Dosen!X42&gt;6,"Tidak valid",IF(Dosen!X42&lt;1,"Tidak valid","OK")))</f>
        <v>-</v>
      </c>
      <c r="Y42" s="16" t="str">
        <f>IF(Dosen!Y42="","-",IF(Dosen!Y42&gt;5,"Tidak valid",IF(Dosen!Y42&lt;1,"Tidak valid","OK")))</f>
        <v>-</v>
      </c>
      <c r="Z42" s="16" t="str">
        <f>IF(Dosen!Z42="","-",IF(Dosen!Z42&gt;5,"Tidak valid",IF(Dosen!Z42&lt;1,"Tidak valid","OK")))</f>
        <v>-</v>
      </c>
      <c r="AA42" s="16" t="str">
        <f>IF(Dosen!AA42="","-",IF(Dosen!AA42&gt;8,"Tidak valid",IF(Dosen!AA42&lt;1,"Tidak valid","OK")))</f>
        <v>-</v>
      </c>
      <c r="AB42" s="16" t="str">
        <f>IF(Dosen!AB42="","-",IF(LEN(Dosen!AB42)&lt;4,"Cek lagi","OK"))</f>
        <v>-</v>
      </c>
      <c r="AC42" s="16" t="str">
        <f>IF(Dosen!AC42="","-",IF(LEN(Dosen!AC42)&lt;4,"Cek lagi","OK"))</f>
        <v>-</v>
      </c>
      <c r="AD42" s="16" t="str">
        <f>IF(Dosen!AD42="","-",IF(Dosen!AD42&gt;40,"Cek lagi",IF(Dosen!AD42&lt;1,"Cek lagi","OK")))</f>
        <v>-</v>
      </c>
      <c r="AE42" s="16" t="str">
        <f>IF(Dosen!AE42="","-",IF(Dosen!AE42&gt;9,"Cek lagi",IF(Dosen!AE42&lt;1,"Cek lagi","OK")))</f>
        <v>-</v>
      </c>
      <c r="AF42" s="16" t="str">
        <f>IF(Dosen!AE42="",IF(Dosen!AF42="","-","Harap dikosongkan"),IF(Dosen!AF42="","-",IF(Dosen!AF42&gt;40,"Cek lagi",IF(Dosen!AF42&lt;1,"Cek lagi","OK"))))</f>
        <v>-</v>
      </c>
      <c r="AG42" s="16" t="str">
        <f>IF(Dosen!AG42="","-",IF(Dosen!AG42&gt;"22","Tidak valid",IF(Dosen!AG42&lt;"01","Tidak valid","OK")))</f>
        <v>-</v>
      </c>
      <c r="AH42" s="16" t="str">
        <f>IF(Dosen!AH42="","-",IF(Dosen!AH42&gt;7,"Tidak valid",IF(Dosen!AH42&lt;1,"Tidak valid","OK")))</f>
        <v>-</v>
      </c>
      <c r="AI42" s="16" t="str">
        <f>IF(Dosen!AH42="",IF(Dosen!AI42="","-","Cek lagi"),IF(Dosen!AH42=1,IF(Dosen!AI42="","OK","Harap dikosongkan"),IF(Dosen!AH42&gt;1,IF(Dosen!AI42="","Harap diisi",IF(LEN(Dosen!AI42)&lt;4,"Cek lagi","OK")))))</f>
        <v>-</v>
      </c>
      <c r="AJ42" s="16" t="str">
        <f>IF(Dosen!AJ42="","-",IF(Dosen!AJ42&gt;31,"Tanggal tidak valid",IF(Dosen!AJ42&lt;1,"Tanggal tidak valid","OK")))</f>
        <v>-</v>
      </c>
      <c r="AK42" s="16" t="str">
        <f>IF(Dosen!AK42="","-",IF(Dosen!AK42&gt;12,"Bulan tidak valid",IF(Dosen!AK42&lt;1,"Bulan tidak valid","OK")))</f>
        <v>-</v>
      </c>
      <c r="AL42" s="16" t="str">
        <f>IF(Dosen!AL42="","-",IF(Dosen!AL42&gt;2016,"Tahun tidak valid",IF(Dosen!AL42&lt;1900,"Tahun tidak valid","OK")))</f>
        <v>-</v>
      </c>
      <c r="AM42" s="16" t="str">
        <f>IF(Dosen!AM42="","-",IF(Dosen!AM42&gt;3,"Tidak valid",IF(Dosen!AM42&lt;1,"Tidak valid","OK")))</f>
        <v>-</v>
      </c>
      <c r="AN42" s="16" t="str">
        <f>IF(Dosen!AM42="",IF(Dosen!AN42&lt;&gt;"","Harap dikosongkan","-"),IF(Dosen!AM42&lt;&gt;1,IF(Dosen!AN42="","OK","Harap dikosongkan"),IF(Dosen!AN42="","Harap diisi",IF(Dosen!AN42&gt;2016,"Cek lagi",IF(Dosen!AN42&lt;2005,"Cek lagi","OK")))))</f>
        <v>-</v>
      </c>
      <c r="AO42" s="16" t="str">
        <f>IF(Dosen!AM42="","-",IF(Dosen!AM42&lt;&gt;1,IF(Dosen!AO42="","OK","Harap dikosongkan"),IF(Dosen!AO42="","Harap diisi",IF(Dosen!AO42&gt;1,"Tidak valid","OK"))))</f>
        <v>-</v>
      </c>
      <c r="AP42" s="16" t="str">
        <f>IF(Dosen!AM42="","-",IF(Dosen!AM42&lt;&gt;1,IF(Dosen!AP42="","OK","Harap dikosongkan"),IF(Dosen!AO42=0,IF(Dosen!AP42="","OK","Harap dikosongkan"),IF(Dosen!AO42="",IF(Dosen!AP42="","-","Harap dikosongkan"),IF(Dosen!AO42=0,IF(Dosen!AP42="","OK","Harap dikosongkan"),IF(Dosen!AP42="","Harap diisi",IF(Dosen!AP42&gt;20000000,"Cek lagi",IF(Dosen!AP42&lt;0,"Cek lagi","OK"))))))))</f>
        <v>-</v>
      </c>
      <c r="AQ42" s="16" t="str">
        <f>IF(VALUE(Dosen!AQ42)&gt;0,"OK","-")</f>
        <v>-</v>
      </c>
      <c r="AR42" s="16" t="str">
        <f>IF(VALUE(Dosen!AR42)&gt;0,"OK","-")</f>
        <v>-</v>
      </c>
      <c r="AS42" s="16" t="str">
        <f>IF(VALUE(Dosen!AS42)&gt;0,"OK","-")</f>
        <v>-</v>
      </c>
      <c r="AT42" s="16" t="str">
        <f>IF(Dosen!AT42="","-",IF(LEN(Dosen!AT42)&lt;5,"Cek lagi","OK"))</f>
        <v>-</v>
      </c>
      <c r="AU42" s="16" t="str">
        <f>IF(Dosen!AU42="","-",IF(LEN(Dosen!AU42)&lt;4,"Cek lagi","OK"))</f>
        <v>-</v>
      </c>
      <c r="AV42" s="16" t="str">
        <f>IF(Dosen!AV42="","-",IF(Dosen!AV42&gt;92,"Tidak valid",IF(Dosen!AV42&lt;11,"Tidak valid","OK")))</f>
        <v>-</v>
      </c>
      <c r="AW42" s="16" t="str">
        <f>IF(Dosen!AW42="","-",IF(LEN(Dosen!AW42)&lt;4,"Cek lagi","OK"))</f>
        <v>-</v>
      </c>
    </row>
    <row r="43" spans="1:49" ht="15" customHeight="1">
      <c r="A43" s="16" t="str">
        <f>IF(Dosen!A43="","-",IF(LEN(Dosen!A43)&lt;&gt;18,"Cek lagi",IF(VALUE(Dosen!A43)&lt;0,"Cek lagi","OK")))</f>
        <v>-</v>
      </c>
      <c r="B43" s="16" t="str">
        <f>IF(Dosen!B43="","-",IF(LEN(Dosen!B43)&lt;&gt;10,"Cek lagi",IF(VALUE(Dosen!B43)&lt;0,"Cek lagi","OK")))</f>
        <v>-</v>
      </c>
      <c r="C43" s="16" t="str">
        <f>IF(Dosen!C43="","-",IF(LEN(Dosen!C43)&lt;4,"Cek lagi","OK"))</f>
        <v>-</v>
      </c>
      <c r="D43" s="16" t="str">
        <f>IF(Dosen!D43="","-",IF(LEN(Dosen!D43)&lt;2,"Cek lagi","OK"))</f>
        <v>-</v>
      </c>
      <c r="E43" s="16" t="str">
        <f>IF(Dosen!E43="","-",IF(LEN(Dosen!E43)&lt;2,"Cek lagi","OK"))</f>
        <v>-</v>
      </c>
      <c r="F43" s="16" t="str">
        <f>IF(Dosen!F43="","-",IF(Dosen!F43=0,"OK",IF(Dosen!F43=1,"OK","Tidak valid")))</f>
        <v>-</v>
      </c>
      <c r="G43" s="16" t="str">
        <f>IF(Dosen!G43="","-",IF(LEN(Dosen!G43)&lt;4,"Cek lagi","OK"))</f>
        <v>-</v>
      </c>
      <c r="H43" s="16" t="str">
        <f>IF(Dosen!H43="","-",IF(Dosen!H43&gt;31,"Tanggal tidak valid",IF(Dosen!H43&lt;1,"Tanggal tidak valid","OK")))</f>
        <v>-</v>
      </c>
      <c r="I43" s="16" t="str">
        <f>IF(Dosen!I43="","-",IF(Dosen!I43&gt;12,"Bulan tidak valid",IF(Dosen!I43&lt;1,"Bulan tidak valid","OK")))</f>
        <v>-</v>
      </c>
      <c r="J43" s="16" t="str">
        <f>IF(Dosen!J43="","-",IF(Dosen!J43&gt;2001,"Tahun tidak valid",IF(Dosen!J43&lt;1900,"Tahun tidak valid","OK")))</f>
        <v>-</v>
      </c>
      <c r="K43" s="16" t="str">
        <f>IF(Dosen!K43="","-",IF(LEN(Dosen!K43)&lt;16,"Tidak valid","OK"))</f>
        <v>-</v>
      </c>
      <c r="L43" s="16" t="str">
        <f>IF(Dosen!L43="","-",IF(LEN(Dosen!L43)&lt;4,"Cek lagi","OK"))</f>
        <v>-</v>
      </c>
      <c r="M43" s="16" t="str">
        <f>IF(Dosen!M43="","-",IF(Dosen!M43&gt;2,"Tidak valid",IF(Dosen!M43&lt;1,"Tidak valid","OK")))</f>
        <v>-</v>
      </c>
      <c r="N43" s="16" t="str">
        <f>IF(Dosen!M43="",IF(Dosen!N43&lt;&gt;"","Harap dikosongkan","-"),IF(Dosen!M43=2,IF(Dosen!N43="","OK","Harap dikosongkan"),IF(Dosen!M43=1,IF(Dosen!N43="","Harap diisi",IF(Dosen!N43&gt;"10","Tidak valid",IF(Dosen!N43&lt;"01","Tidak valid","OK"))))))</f>
        <v>-</v>
      </c>
      <c r="O43" s="16" t="str">
        <f>IF(Dosen!O43="","-",IF(Dosen!O43&gt;4,"Tidak valid","OK"))</f>
        <v>-</v>
      </c>
      <c r="P43" s="16" t="str">
        <f>IF(Dosen!P43="","-",IF(LEN(Dosen!P43)&lt;4,"Cek lagi","OK"))</f>
        <v>-</v>
      </c>
      <c r="Q43" s="16" t="str">
        <f>IF(Dosen!Q43="","-",IF(Dosen!Q43&gt;31,"Tanggal tidak valid",IF(Dosen!Q43&lt;1,"Tanggal tidak valid","OK")))</f>
        <v>-</v>
      </c>
      <c r="R43" s="16" t="str">
        <f>IF(Dosen!R43="","-",IF(Dosen!R43&gt;12,"Bulan tidak valid",IF(Dosen!R43&lt;1,"Bulan tidak valid","OK")))</f>
        <v>-</v>
      </c>
      <c r="S43" s="16" t="str">
        <f>IF(Dosen!S43="","-",IF(Dosen!S43&gt;2016,"Tahun tidak valid",IF(Dosen!S43&lt;1900,"Tahun tidak valid","OK")))</f>
        <v>-</v>
      </c>
      <c r="T43" s="16" t="str">
        <f>IF(Dosen!T43="","-",IF(LEN(Dosen!T43)&lt;4,"Cek lagi","OK"))</f>
        <v>-</v>
      </c>
      <c r="U43" s="16" t="str">
        <f>IF(Dosen!U43="","-",IF(Dosen!U43&gt;31,"Tanggal tidak valid",IF(Dosen!U43&lt;1,"Tanggal tidak valid","OK")))</f>
        <v>-</v>
      </c>
      <c r="V43" s="16" t="str">
        <f>IF(Dosen!V43="","-",IF(Dosen!V43&gt;12,"Bulan tidak valid",IF(Dosen!V43&lt;1,"Bulan tidak valid","OK")))</f>
        <v>-</v>
      </c>
      <c r="W43" s="16" t="str">
        <f>IF(Dosen!W43="","-",IF(Dosen!W43&gt;2016,"Tahun tidak valid",IF(Dosen!W43&lt;1900,"Tahun tidak valid","OK")))</f>
        <v>-</v>
      </c>
      <c r="X43" s="16" t="str">
        <f>IF(Dosen!X43="","-",IF(Dosen!X43&gt;6,"Tidak valid",IF(Dosen!X43&lt;1,"Tidak valid","OK")))</f>
        <v>-</v>
      </c>
      <c r="Y43" s="16" t="str">
        <f>IF(Dosen!Y43="","-",IF(Dosen!Y43&gt;5,"Tidak valid",IF(Dosen!Y43&lt;1,"Tidak valid","OK")))</f>
        <v>-</v>
      </c>
      <c r="Z43" s="16" t="str">
        <f>IF(Dosen!Z43="","-",IF(Dosen!Z43&gt;5,"Tidak valid",IF(Dosen!Z43&lt;1,"Tidak valid","OK")))</f>
        <v>-</v>
      </c>
      <c r="AA43" s="16" t="str">
        <f>IF(Dosen!AA43="","-",IF(Dosen!AA43&gt;8,"Tidak valid",IF(Dosen!AA43&lt;1,"Tidak valid","OK")))</f>
        <v>-</v>
      </c>
      <c r="AB43" s="16" t="str">
        <f>IF(Dosen!AB43="","-",IF(LEN(Dosen!AB43)&lt;4,"Cek lagi","OK"))</f>
        <v>-</v>
      </c>
      <c r="AC43" s="16" t="str">
        <f>IF(Dosen!AC43="","-",IF(LEN(Dosen!AC43)&lt;4,"Cek lagi","OK"))</f>
        <v>-</v>
      </c>
      <c r="AD43" s="16" t="str">
        <f>IF(Dosen!AD43="","-",IF(Dosen!AD43&gt;40,"Cek lagi",IF(Dosen!AD43&lt;1,"Cek lagi","OK")))</f>
        <v>-</v>
      </c>
      <c r="AE43" s="16" t="str">
        <f>IF(Dosen!AE43="","-",IF(Dosen!AE43&gt;9,"Cek lagi",IF(Dosen!AE43&lt;1,"Cek lagi","OK")))</f>
        <v>-</v>
      </c>
      <c r="AF43" s="16" t="str">
        <f>IF(Dosen!AE43="",IF(Dosen!AF43="","-","Harap dikosongkan"),IF(Dosen!AF43="","-",IF(Dosen!AF43&gt;40,"Cek lagi",IF(Dosen!AF43&lt;1,"Cek lagi","OK"))))</f>
        <v>-</v>
      </c>
      <c r="AG43" s="16" t="str">
        <f>IF(Dosen!AG43="","-",IF(Dosen!AG43&gt;"22","Tidak valid",IF(Dosen!AG43&lt;"01","Tidak valid","OK")))</f>
        <v>-</v>
      </c>
      <c r="AH43" s="16" t="str">
        <f>IF(Dosen!AH43="","-",IF(Dosen!AH43&gt;7,"Tidak valid",IF(Dosen!AH43&lt;1,"Tidak valid","OK")))</f>
        <v>-</v>
      </c>
      <c r="AI43" s="16" t="str">
        <f>IF(Dosen!AH43="",IF(Dosen!AI43="","-","Cek lagi"),IF(Dosen!AH43=1,IF(Dosen!AI43="","OK","Harap dikosongkan"),IF(Dosen!AH43&gt;1,IF(Dosen!AI43="","Harap diisi",IF(LEN(Dosen!AI43)&lt;4,"Cek lagi","OK")))))</f>
        <v>-</v>
      </c>
      <c r="AJ43" s="16" t="str">
        <f>IF(Dosen!AJ43="","-",IF(Dosen!AJ43&gt;31,"Tanggal tidak valid",IF(Dosen!AJ43&lt;1,"Tanggal tidak valid","OK")))</f>
        <v>-</v>
      </c>
      <c r="AK43" s="16" t="str">
        <f>IF(Dosen!AK43="","-",IF(Dosen!AK43&gt;12,"Bulan tidak valid",IF(Dosen!AK43&lt;1,"Bulan tidak valid","OK")))</f>
        <v>-</v>
      </c>
      <c r="AL43" s="16" t="str">
        <f>IF(Dosen!AL43="","-",IF(Dosen!AL43&gt;2016,"Tahun tidak valid",IF(Dosen!AL43&lt;1900,"Tahun tidak valid","OK")))</f>
        <v>-</v>
      </c>
      <c r="AM43" s="16" t="str">
        <f>IF(Dosen!AM43="","-",IF(Dosen!AM43&gt;3,"Tidak valid",IF(Dosen!AM43&lt;1,"Tidak valid","OK")))</f>
        <v>-</v>
      </c>
      <c r="AN43" s="16" t="str">
        <f>IF(Dosen!AM43="",IF(Dosen!AN43&lt;&gt;"","Harap dikosongkan","-"),IF(Dosen!AM43&lt;&gt;1,IF(Dosen!AN43="","OK","Harap dikosongkan"),IF(Dosen!AN43="","Harap diisi",IF(Dosen!AN43&gt;2016,"Cek lagi",IF(Dosen!AN43&lt;2005,"Cek lagi","OK")))))</f>
        <v>-</v>
      </c>
      <c r="AO43" s="16" t="str">
        <f>IF(Dosen!AM43="","-",IF(Dosen!AM43&lt;&gt;1,IF(Dosen!AO43="","OK","Harap dikosongkan"),IF(Dosen!AO43="","Harap diisi",IF(Dosen!AO43&gt;1,"Tidak valid","OK"))))</f>
        <v>-</v>
      </c>
      <c r="AP43" s="16" t="str">
        <f>IF(Dosen!AM43="","-",IF(Dosen!AM43&lt;&gt;1,IF(Dosen!AP43="","OK","Harap dikosongkan"),IF(Dosen!AO43=0,IF(Dosen!AP43="","OK","Harap dikosongkan"),IF(Dosen!AO43="",IF(Dosen!AP43="","-","Harap dikosongkan"),IF(Dosen!AO43=0,IF(Dosen!AP43="","OK","Harap dikosongkan"),IF(Dosen!AP43="","Harap diisi",IF(Dosen!AP43&gt;20000000,"Cek lagi",IF(Dosen!AP43&lt;0,"Cek lagi","OK"))))))))</f>
        <v>-</v>
      </c>
      <c r="AQ43" s="16" t="str">
        <f>IF(VALUE(Dosen!AQ43)&gt;0,"OK","-")</f>
        <v>-</v>
      </c>
      <c r="AR43" s="16" t="str">
        <f>IF(VALUE(Dosen!AR43)&gt;0,"OK","-")</f>
        <v>-</v>
      </c>
      <c r="AS43" s="16" t="str">
        <f>IF(VALUE(Dosen!AS43)&gt;0,"OK","-")</f>
        <v>-</v>
      </c>
      <c r="AT43" s="16" t="str">
        <f>IF(Dosen!AT43="","-",IF(LEN(Dosen!AT43)&lt;5,"Cek lagi","OK"))</f>
        <v>-</v>
      </c>
      <c r="AU43" s="16" t="str">
        <f>IF(Dosen!AU43="","-",IF(LEN(Dosen!AU43)&lt;4,"Cek lagi","OK"))</f>
        <v>-</v>
      </c>
      <c r="AV43" s="16" t="str">
        <f>IF(Dosen!AV43="","-",IF(Dosen!AV43&gt;92,"Tidak valid",IF(Dosen!AV43&lt;11,"Tidak valid","OK")))</f>
        <v>-</v>
      </c>
      <c r="AW43" s="16" t="str">
        <f>IF(Dosen!AW43="","-",IF(LEN(Dosen!AW43)&lt;4,"Cek lagi","OK"))</f>
        <v>-</v>
      </c>
    </row>
    <row r="44" spans="1:49" ht="15" customHeight="1">
      <c r="A44" s="16" t="str">
        <f>IF(Dosen!A44="","-",IF(LEN(Dosen!A44)&lt;&gt;18,"Cek lagi",IF(VALUE(Dosen!A44)&lt;0,"Cek lagi","OK")))</f>
        <v>-</v>
      </c>
      <c r="B44" s="16" t="str">
        <f>IF(Dosen!B44="","-",IF(LEN(Dosen!B44)&lt;&gt;10,"Cek lagi",IF(VALUE(Dosen!B44)&lt;0,"Cek lagi","OK")))</f>
        <v>-</v>
      </c>
      <c r="C44" s="16" t="str">
        <f>IF(Dosen!C44="","-",IF(LEN(Dosen!C44)&lt;4,"Cek lagi","OK"))</f>
        <v>-</v>
      </c>
      <c r="D44" s="16" t="str">
        <f>IF(Dosen!D44="","-",IF(LEN(Dosen!D44)&lt;2,"Cek lagi","OK"))</f>
        <v>-</v>
      </c>
      <c r="E44" s="16" t="str">
        <f>IF(Dosen!E44="","-",IF(LEN(Dosen!E44)&lt;2,"Cek lagi","OK"))</f>
        <v>-</v>
      </c>
      <c r="F44" s="16" t="str">
        <f>IF(Dosen!F44="","-",IF(Dosen!F44=0,"OK",IF(Dosen!F44=1,"OK","Tidak valid")))</f>
        <v>-</v>
      </c>
      <c r="G44" s="16" t="str">
        <f>IF(Dosen!G44="","-",IF(LEN(Dosen!G44)&lt;4,"Cek lagi","OK"))</f>
        <v>-</v>
      </c>
      <c r="H44" s="16" t="str">
        <f>IF(Dosen!H44="","-",IF(Dosen!H44&gt;31,"Tanggal tidak valid",IF(Dosen!H44&lt;1,"Tanggal tidak valid","OK")))</f>
        <v>-</v>
      </c>
      <c r="I44" s="16" t="str">
        <f>IF(Dosen!I44="","-",IF(Dosen!I44&gt;12,"Bulan tidak valid",IF(Dosen!I44&lt;1,"Bulan tidak valid","OK")))</f>
        <v>-</v>
      </c>
      <c r="J44" s="16" t="str">
        <f>IF(Dosen!J44="","-",IF(Dosen!J44&gt;2001,"Tahun tidak valid",IF(Dosen!J44&lt;1900,"Tahun tidak valid","OK")))</f>
        <v>-</v>
      </c>
      <c r="K44" s="16" t="str">
        <f>IF(Dosen!K44="","-",IF(LEN(Dosen!K44)&lt;16,"Tidak valid","OK"))</f>
        <v>-</v>
      </c>
      <c r="L44" s="16" t="str">
        <f>IF(Dosen!L44="","-",IF(LEN(Dosen!L44)&lt;4,"Cek lagi","OK"))</f>
        <v>-</v>
      </c>
      <c r="M44" s="16" t="str">
        <f>IF(Dosen!M44="","-",IF(Dosen!M44&gt;2,"Tidak valid",IF(Dosen!M44&lt;1,"Tidak valid","OK")))</f>
        <v>-</v>
      </c>
      <c r="N44" s="16" t="str">
        <f>IF(Dosen!M44="",IF(Dosen!N44&lt;&gt;"","Harap dikosongkan","-"),IF(Dosen!M44=2,IF(Dosen!N44="","OK","Harap dikosongkan"),IF(Dosen!M44=1,IF(Dosen!N44="","Harap diisi",IF(Dosen!N44&gt;"10","Tidak valid",IF(Dosen!N44&lt;"01","Tidak valid","OK"))))))</f>
        <v>-</v>
      </c>
      <c r="O44" s="16" t="str">
        <f>IF(Dosen!O44="","-",IF(Dosen!O44&gt;4,"Tidak valid","OK"))</f>
        <v>-</v>
      </c>
      <c r="P44" s="16" t="str">
        <f>IF(Dosen!P44="","-",IF(LEN(Dosen!P44)&lt;4,"Cek lagi","OK"))</f>
        <v>-</v>
      </c>
      <c r="Q44" s="16" t="str">
        <f>IF(Dosen!Q44="","-",IF(Dosen!Q44&gt;31,"Tanggal tidak valid",IF(Dosen!Q44&lt;1,"Tanggal tidak valid","OK")))</f>
        <v>-</v>
      </c>
      <c r="R44" s="16" t="str">
        <f>IF(Dosen!R44="","-",IF(Dosen!R44&gt;12,"Bulan tidak valid",IF(Dosen!R44&lt;1,"Bulan tidak valid","OK")))</f>
        <v>-</v>
      </c>
      <c r="S44" s="16" t="str">
        <f>IF(Dosen!S44="","-",IF(Dosen!S44&gt;2016,"Tahun tidak valid",IF(Dosen!S44&lt;1900,"Tahun tidak valid","OK")))</f>
        <v>-</v>
      </c>
      <c r="T44" s="16" t="str">
        <f>IF(Dosen!T44="","-",IF(LEN(Dosen!T44)&lt;4,"Cek lagi","OK"))</f>
        <v>-</v>
      </c>
      <c r="U44" s="16" t="str">
        <f>IF(Dosen!U44="","-",IF(Dosen!U44&gt;31,"Tanggal tidak valid",IF(Dosen!U44&lt;1,"Tanggal tidak valid","OK")))</f>
        <v>-</v>
      </c>
      <c r="V44" s="16" t="str">
        <f>IF(Dosen!V44="","-",IF(Dosen!V44&gt;12,"Bulan tidak valid",IF(Dosen!V44&lt;1,"Bulan tidak valid","OK")))</f>
        <v>-</v>
      </c>
      <c r="W44" s="16" t="str">
        <f>IF(Dosen!W44="","-",IF(Dosen!W44&gt;2016,"Tahun tidak valid",IF(Dosen!W44&lt;1900,"Tahun tidak valid","OK")))</f>
        <v>-</v>
      </c>
      <c r="X44" s="16" t="str">
        <f>IF(Dosen!X44="","-",IF(Dosen!X44&gt;6,"Tidak valid",IF(Dosen!X44&lt;1,"Tidak valid","OK")))</f>
        <v>-</v>
      </c>
      <c r="Y44" s="16" t="str">
        <f>IF(Dosen!Y44="","-",IF(Dosen!Y44&gt;5,"Tidak valid",IF(Dosen!Y44&lt;1,"Tidak valid","OK")))</f>
        <v>-</v>
      </c>
      <c r="Z44" s="16" t="str">
        <f>IF(Dosen!Z44="","-",IF(Dosen!Z44&gt;5,"Tidak valid",IF(Dosen!Z44&lt;1,"Tidak valid","OK")))</f>
        <v>-</v>
      </c>
      <c r="AA44" s="16" t="str">
        <f>IF(Dosen!AA44="","-",IF(Dosen!AA44&gt;8,"Tidak valid",IF(Dosen!AA44&lt;1,"Tidak valid","OK")))</f>
        <v>-</v>
      </c>
      <c r="AB44" s="16" t="str">
        <f>IF(Dosen!AB44="","-",IF(LEN(Dosen!AB44)&lt;4,"Cek lagi","OK"))</f>
        <v>-</v>
      </c>
      <c r="AC44" s="16" t="str">
        <f>IF(Dosen!AC44="","-",IF(LEN(Dosen!AC44)&lt;4,"Cek lagi","OK"))</f>
        <v>-</v>
      </c>
      <c r="AD44" s="16" t="str">
        <f>IF(Dosen!AD44="","-",IF(Dosen!AD44&gt;40,"Cek lagi",IF(Dosen!AD44&lt;1,"Cek lagi","OK")))</f>
        <v>-</v>
      </c>
      <c r="AE44" s="16" t="str">
        <f>IF(Dosen!AE44="","-",IF(Dosen!AE44&gt;9,"Cek lagi",IF(Dosen!AE44&lt;1,"Cek lagi","OK")))</f>
        <v>-</v>
      </c>
      <c r="AF44" s="16" t="str">
        <f>IF(Dosen!AE44="",IF(Dosen!AF44="","-","Harap dikosongkan"),IF(Dosen!AF44="","-",IF(Dosen!AF44&gt;40,"Cek lagi",IF(Dosen!AF44&lt;1,"Cek lagi","OK"))))</f>
        <v>-</v>
      </c>
      <c r="AG44" s="16" t="str">
        <f>IF(Dosen!AG44="","-",IF(Dosen!AG44&gt;"22","Tidak valid",IF(Dosen!AG44&lt;"01","Tidak valid","OK")))</f>
        <v>-</v>
      </c>
      <c r="AH44" s="16" t="str">
        <f>IF(Dosen!AH44="","-",IF(Dosen!AH44&gt;7,"Tidak valid",IF(Dosen!AH44&lt;1,"Tidak valid","OK")))</f>
        <v>-</v>
      </c>
      <c r="AI44" s="16" t="str">
        <f>IF(Dosen!AH44="",IF(Dosen!AI44="","-","Cek lagi"),IF(Dosen!AH44=1,IF(Dosen!AI44="","OK","Harap dikosongkan"),IF(Dosen!AH44&gt;1,IF(Dosen!AI44="","Harap diisi",IF(LEN(Dosen!AI44)&lt;4,"Cek lagi","OK")))))</f>
        <v>-</v>
      </c>
      <c r="AJ44" s="16" t="str">
        <f>IF(Dosen!AJ44="","-",IF(Dosen!AJ44&gt;31,"Tanggal tidak valid",IF(Dosen!AJ44&lt;1,"Tanggal tidak valid","OK")))</f>
        <v>-</v>
      </c>
      <c r="AK44" s="16" t="str">
        <f>IF(Dosen!AK44="","-",IF(Dosen!AK44&gt;12,"Bulan tidak valid",IF(Dosen!AK44&lt;1,"Bulan tidak valid","OK")))</f>
        <v>-</v>
      </c>
      <c r="AL44" s="16" t="str">
        <f>IF(Dosen!AL44="","-",IF(Dosen!AL44&gt;2016,"Tahun tidak valid",IF(Dosen!AL44&lt;1900,"Tahun tidak valid","OK")))</f>
        <v>-</v>
      </c>
      <c r="AM44" s="16" t="str">
        <f>IF(Dosen!AM44="","-",IF(Dosen!AM44&gt;3,"Tidak valid",IF(Dosen!AM44&lt;1,"Tidak valid","OK")))</f>
        <v>-</v>
      </c>
      <c r="AN44" s="16" t="str">
        <f>IF(Dosen!AM44="",IF(Dosen!AN44&lt;&gt;"","Harap dikosongkan","-"),IF(Dosen!AM44&lt;&gt;1,IF(Dosen!AN44="","OK","Harap dikosongkan"),IF(Dosen!AN44="","Harap diisi",IF(Dosen!AN44&gt;2016,"Cek lagi",IF(Dosen!AN44&lt;2005,"Cek lagi","OK")))))</f>
        <v>-</v>
      </c>
      <c r="AO44" s="16" t="str">
        <f>IF(Dosen!AM44="","-",IF(Dosen!AM44&lt;&gt;1,IF(Dosen!AO44="","OK","Harap dikosongkan"),IF(Dosen!AO44="","Harap diisi",IF(Dosen!AO44&gt;1,"Tidak valid","OK"))))</f>
        <v>-</v>
      </c>
      <c r="AP44" s="16" t="str">
        <f>IF(Dosen!AM44="","-",IF(Dosen!AM44&lt;&gt;1,IF(Dosen!AP44="","OK","Harap dikosongkan"),IF(Dosen!AO44=0,IF(Dosen!AP44="","OK","Harap dikosongkan"),IF(Dosen!AO44="",IF(Dosen!AP44="","-","Harap dikosongkan"),IF(Dosen!AO44=0,IF(Dosen!AP44="","OK","Harap dikosongkan"),IF(Dosen!AP44="","Harap diisi",IF(Dosen!AP44&gt;20000000,"Cek lagi",IF(Dosen!AP44&lt;0,"Cek lagi","OK"))))))))</f>
        <v>-</v>
      </c>
      <c r="AQ44" s="16" t="str">
        <f>IF(VALUE(Dosen!AQ44)&gt;0,"OK","-")</f>
        <v>-</v>
      </c>
      <c r="AR44" s="16" t="str">
        <f>IF(VALUE(Dosen!AR44)&gt;0,"OK","-")</f>
        <v>-</v>
      </c>
      <c r="AS44" s="16" t="str">
        <f>IF(VALUE(Dosen!AS44)&gt;0,"OK","-")</f>
        <v>-</v>
      </c>
      <c r="AT44" s="16" t="str">
        <f>IF(Dosen!AT44="","-",IF(LEN(Dosen!AT44)&lt;5,"Cek lagi","OK"))</f>
        <v>-</v>
      </c>
      <c r="AU44" s="16" t="str">
        <f>IF(Dosen!AU44="","-",IF(LEN(Dosen!AU44)&lt;4,"Cek lagi","OK"))</f>
        <v>-</v>
      </c>
      <c r="AV44" s="16" t="str">
        <f>IF(Dosen!AV44="","-",IF(Dosen!AV44&gt;92,"Tidak valid",IF(Dosen!AV44&lt;11,"Tidak valid","OK")))</f>
        <v>-</v>
      </c>
      <c r="AW44" s="16" t="str">
        <f>IF(Dosen!AW44="","-",IF(LEN(Dosen!AW44)&lt;4,"Cek lagi","OK"))</f>
        <v>-</v>
      </c>
    </row>
    <row r="45" spans="1:49" ht="15" customHeight="1">
      <c r="A45" s="16" t="str">
        <f>IF(Dosen!A45="","-",IF(LEN(Dosen!A45)&lt;&gt;18,"Cek lagi",IF(VALUE(Dosen!A45)&lt;0,"Cek lagi","OK")))</f>
        <v>-</v>
      </c>
      <c r="B45" s="16" t="str">
        <f>IF(Dosen!B45="","-",IF(LEN(Dosen!B45)&lt;&gt;10,"Cek lagi",IF(VALUE(Dosen!B45)&lt;0,"Cek lagi","OK")))</f>
        <v>-</v>
      </c>
      <c r="C45" s="16" t="str">
        <f>IF(Dosen!C45="","-",IF(LEN(Dosen!C45)&lt;4,"Cek lagi","OK"))</f>
        <v>-</v>
      </c>
      <c r="D45" s="16" t="str">
        <f>IF(Dosen!D45="","-",IF(LEN(Dosen!D45)&lt;2,"Cek lagi","OK"))</f>
        <v>-</v>
      </c>
      <c r="E45" s="16" t="str">
        <f>IF(Dosen!E45="","-",IF(LEN(Dosen!E45)&lt;2,"Cek lagi","OK"))</f>
        <v>-</v>
      </c>
      <c r="F45" s="16" t="str">
        <f>IF(Dosen!F45="","-",IF(Dosen!F45=0,"OK",IF(Dosen!F45=1,"OK","Tidak valid")))</f>
        <v>-</v>
      </c>
      <c r="G45" s="16" t="str">
        <f>IF(Dosen!G45="","-",IF(LEN(Dosen!G45)&lt;4,"Cek lagi","OK"))</f>
        <v>-</v>
      </c>
      <c r="H45" s="16" t="str">
        <f>IF(Dosen!H45="","-",IF(Dosen!H45&gt;31,"Tanggal tidak valid",IF(Dosen!H45&lt;1,"Tanggal tidak valid","OK")))</f>
        <v>-</v>
      </c>
      <c r="I45" s="16" t="str">
        <f>IF(Dosen!I45="","-",IF(Dosen!I45&gt;12,"Bulan tidak valid",IF(Dosen!I45&lt;1,"Bulan tidak valid","OK")))</f>
        <v>-</v>
      </c>
      <c r="J45" s="16" t="str">
        <f>IF(Dosen!J45="","-",IF(Dosen!J45&gt;2001,"Tahun tidak valid",IF(Dosen!J45&lt;1900,"Tahun tidak valid","OK")))</f>
        <v>-</v>
      </c>
      <c r="K45" s="16" t="str">
        <f>IF(Dosen!K45="","-",IF(LEN(Dosen!K45)&lt;16,"Tidak valid","OK"))</f>
        <v>-</v>
      </c>
      <c r="L45" s="16" t="str">
        <f>IF(Dosen!L45="","-",IF(LEN(Dosen!L45)&lt;4,"Cek lagi","OK"))</f>
        <v>-</v>
      </c>
      <c r="M45" s="16" t="str">
        <f>IF(Dosen!M45="","-",IF(Dosen!M45&gt;2,"Tidak valid",IF(Dosen!M45&lt;1,"Tidak valid","OK")))</f>
        <v>-</v>
      </c>
      <c r="N45" s="16" t="str">
        <f>IF(Dosen!M45="",IF(Dosen!N45&lt;&gt;"","Harap dikosongkan","-"),IF(Dosen!M45=2,IF(Dosen!N45="","OK","Harap dikosongkan"),IF(Dosen!M45=1,IF(Dosen!N45="","Harap diisi",IF(Dosen!N45&gt;"10","Tidak valid",IF(Dosen!N45&lt;"01","Tidak valid","OK"))))))</f>
        <v>-</v>
      </c>
      <c r="O45" s="16" t="str">
        <f>IF(Dosen!O45="","-",IF(Dosen!O45&gt;4,"Tidak valid","OK"))</f>
        <v>-</v>
      </c>
      <c r="P45" s="16" t="str">
        <f>IF(Dosen!P45="","-",IF(LEN(Dosen!P45)&lt;4,"Cek lagi","OK"))</f>
        <v>-</v>
      </c>
      <c r="Q45" s="16" t="str">
        <f>IF(Dosen!Q45="","-",IF(Dosen!Q45&gt;31,"Tanggal tidak valid",IF(Dosen!Q45&lt;1,"Tanggal tidak valid","OK")))</f>
        <v>-</v>
      </c>
      <c r="R45" s="16" t="str">
        <f>IF(Dosen!R45="","-",IF(Dosen!R45&gt;12,"Bulan tidak valid",IF(Dosen!R45&lt;1,"Bulan tidak valid","OK")))</f>
        <v>-</v>
      </c>
      <c r="S45" s="16" t="str">
        <f>IF(Dosen!S45="","-",IF(Dosen!S45&gt;2016,"Tahun tidak valid",IF(Dosen!S45&lt;1900,"Tahun tidak valid","OK")))</f>
        <v>-</v>
      </c>
      <c r="T45" s="16" t="str">
        <f>IF(Dosen!T45="","-",IF(LEN(Dosen!T45)&lt;4,"Cek lagi","OK"))</f>
        <v>-</v>
      </c>
      <c r="U45" s="16" t="str">
        <f>IF(Dosen!U45="","-",IF(Dosen!U45&gt;31,"Tanggal tidak valid",IF(Dosen!U45&lt;1,"Tanggal tidak valid","OK")))</f>
        <v>-</v>
      </c>
      <c r="V45" s="16" t="str">
        <f>IF(Dosen!V45="","-",IF(Dosen!V45&gt;12,"Bulan tidak valid",IF(Dosen!V45&lt;1,"Bulan tidak valid","OK")))</f>
        <v>-</v>
      </c>
      <c r="W45" s="16" t="str">
        <f>IF(Dosen!W45="","-",IF(Dosen!W45&gt;2016,"Tahun tidak valid",IF(Dosen!W45&lt;1900,"Tahun tidak valid","OK")))</f>
        <v>-</v>
      </c>
      <c r="X45" s="16" t="str">
        <f>IF(Dosen!X45="","-",IF(Dosen!X45&gt;6,"Tidak valid",IF(Dosen!X45&lt;1,"Tidak valid","OK")))</f>
        <v>-</v>
      </c>
      <c r="Y45" s="16" t="str">
        <f>IF(Dosen!Y45="","-",IF(Dosen!Y45&gt;5,"Tidak valid",IF(Dosen!Y45&lt;1,"Tidak valid","OK")))</f>
        <v>-</v>
      </c>
      <c r="Z45" s="16" t="str">
        <f>IF(Dosen!Z45="","-",IF(Dosen!Z45&gt;5,"Tidak valid",IF(Dosen!Z45&lt;1,"Tidak valid","OK")))</f>
        <v>-</v>
      </c>
      <c r="AA45" s="16" t="str">
        <f>IF(Dosen!AA45="","-",IF(Dosen!AA45&gt;8,"Tidak valid",IF(Dosen!AA45&lt;1,"Tidak valid","OK")))</f>
        <v>-</v>
      </c>
      <c r="AB45" s="16" t="str">
        <f>IF(Dosen!AB45="","-",IF(LEN(Dosen!AB45)&lt;4,"Cek lagi","OK"))</f>
        <v>-</v>
      </c>
      <c r="AC45" s="16" t="str">
        <f>IF(Dosen!AC45="","-",IF(LEN(Dosen!AC45)&lt;4,"Cek lagi","OK"))</f>
        <v>-</v>
      </c>
      <c r="AD45" s="16" t="str">
        <f>IF(Dosen!AD45="","-",IF(Dosen!AD45&gt;40,"Cek lagi",IF(Dosen!AD45&lt;1,"Cek lagi","OK")))</f>
        <v>-</v>
      </c>
      <c r="AE45" s="16" t="str">
        <f>IF(Dosen!AE45="","-",IF(Dosen!AE45&gt;9,"Cek lagi",IF(Dosen!AE45&lt;1,"Cek lagi","OK")))</f>
        <v>-</v>
      </c>
      <c r="AF45" s="16" t="str">
        <f>IF(Dosen!AE45="",IF(Dosen!AF45="","-","Harap dikosongkan"),IF(Dosen!AF45="","-",IF(Dosen!AF45&gt;40,"Cek lagi",IF(Dosen!AF45&lt;1,"Cek lagi","OK"))))</f>
        <v>-</v>
      </c>
      <c r="AG45" s="16" t="str">
        <f>IF(Dosen!AG45="","-",IF(Dosen!AG45&gt;"22","Tidak valid",IF(Dosen!AG45&lt;"01","Tidak valid","OK")))</f>
        <v>-</v>
      </c>
      <c r="AH45" s="16" t="str">
        <f>IF(Dosen!AH45="","-",IF(Dosen!AH45&gt;7,"Tidak valid",IF(Dosen!AH45&lt;1,"Tidak valid","OK")))</f>
        <v>-</v>
      </c>
      <c r="AI45" s="16" t="str">
        <f>IF(Dosen!AH45="",IF(Dosen!AI45="","-","Cek lagi"),IF(Dosen!AH45=1,IF(Dosen!AI45="","OK","Harap dikosongkan"),IF(Dosen!AH45&gt;1,IF(Dosen!AI45="","Harap diisi",IF(LEN(Dosen!AI45)&lt;4,"Cek lagi","OK")))))</f>
        <v>-</v>
      </c>
      <c r="AJ45" s="16" t="str">
        <f>IF(Dosen!AJ45="","-",IF(Dosen!AJ45&gt;31,"Tanggal tidak valid",IF(Dosen!AJ45&lt;1,"Tanggal tidak valid","OK")))</f>
        <v>-</v>
      </c>
      <c r="AK45" s="16" t="str">
        <f>IF(Dosen!AK45="","-",IF(Dosen!AK45&gt;12,"Bulan tidak valid",IF(Dosen!AK45&lt;1,"Bulan tidak valid","OK")))</f>
        <v>-</v>
      </c>
      <c r="AL45" s="16" t="str">
        <f>IF(Dosen!AL45="","-",IF(Dosen!AL45&gt;2016,"Tahun tidak valid",IF(Dosen!AL45&lt;1900,"Tahun tidak valid","OK")))</f>
        <v>-</v>
      </c>
      <c r="AM45" s="16" t="str">
        <f>IF(Dosen!AM45="","-",IF(Dosen!AM45&gt;3,"Tidak valid",IF(Dosen!AM45&lt;1,"Tidak valid","OK")))</f>
        <v>-</v>
      </c>
      <c r="AN45" s="16" t="str">
        <f>IF(Dosen!AM45="",IF(Dosen!AN45&lt;&gt;"","Harap dikosongkan","-"),IF(Dosen!AM45&lt;&gt;1,IF(Dosen!AN45="","OK","Harap dikosongkan"),IF(Dosen!AN45="","Harap diisi",IF(Dosen!AN45&gt;2016,"Cek lagi",IF(Dosen!AN45&lt;2005,"Cek lagi","OK")))))</f>
        <v>-</v>
      </c>
      <c r="AO45" s="16" t="str">
        <f>IF(Dosen!AM45="","-",IF(Dosen!AM45&lt;&gt;1,IF(Dosen!AO45="","OK","Harap dikosongkan"),IF(Dosen!AO45="","Harap diisi",IF(Dosen!AO45&gt;1,"Tidak valid","OK"))))</f>
        <v>-</v>
      </c>
      <c r="AP45" s="16" t="str">
        <f>IF(Dosen!AM45="","-",IF(Dosen!AM45&lt;&gt;1,IF(Dosen!AP45="","OK","Harap dikosongkan"),IF(Dosen!AO45=0,IF(Dosen!AP45="","OK","Harap dikosongkan"),IF(Dosen!AO45="",IF(Dosen!AP45="","-","Harap dikosongkan"),IF(Dosen!AO45=0,IF(Dosen!AP45="","OK","Harap dikosongkan"),IF(Dosen!AP45="","Harap diisi",IF(Dosen!AP45&gt;20000000,"Cek lagi",IF(Dosen!AP45&lt;0,"Cek lagi","OK"))))))))</f>
        <v>-</v>
      </c>
      <c r="AQ45" s="16" t="str">
        <f>IF(VALUE(Dosen!AQ45)&gt;0,"OK","-")</f>
        <v>-</v>
      </c>
      <c r="AR45" s="16" t="str">
        <f>IF(VALUE(Dosen!AR45)&gt;0,"OK","-")</f>
        <v>-</v>
      </c>
      <c r="AS45" s="16" t="str">
        <f>IF(VALUE(Dosen!AS45)&gt;0,"OK","-")</f>
        <v>-</v>
      </c>
      <c r="AT45" s="16" t="str">
        <f>IF(Dosen!AT45="","-",IF(LEN(Dosen!AT45)&lt;5,"Cek lagi","OK"))</f>
        <v>-</v>
      </c>
      <c r="AU45" s="16" t="str">
        <f>IF(Dosen!AU45="","-",IF(LEN(Dosen!AU45)&lt;4,"Cek lagi","OK"))</f>
        <v>-</v>
      </c>
      <c r="AV45" s="16" t="str">
        <f>IF(Dosen!AV45="","-",IF(Dosen!AV45&gt;92,"Tidak valid",IF(Dosen!AV45&lt;11,"Tidak valid","OK")))</f>
        <v>-</v>
      </c>
      <c r="AW45" s="16" t="str">
        <f>IF(Dosen!AW45="","-",IF(LEN(Dosen!AW45)&lt;4,"Cek lagi","OK"))</f>
        <v>-</v>
      </c>
    </row>
    <row r="46" spans="1:49" ht="15" customHeight="1">
      <c r="A46" s="16" t="str">
        <f>IF(Dosen!A46="","-",IF(LEN(Dosen!A46)&lt;&gt;18,"Cek lagi",IF(VALUE(Dosen!A46)&lt;0,"Cek lagi","OK")))</f>
        <v>-</v>
      </c>
      <c r="B46" s="16" t="str">
        <f>IF(Dosen!B46="","-",IF(LEN(Dosen!B46)&lt;&gt;10,"Cek lagi",IF(VALUE(Dosen!B46)&lt;0,"Cek lagi","OK")))</f>
        <v>-</v>
      </c>
      <c r="C46" s="16" t="str">
        <f>IF(Dosen!C46="","-",IF(LEN(Dosen!C46)&lt;4,"Cek lagi","OK"))</f>
        <v>-</v>
      </c>
      <c r="D46" s="16" t="str">
        <f>IF(Dosen!D46="","-",IF(LEN(Dosen!D46)&lt;2,"Cek lagi","OK"))</f>
        <v>-</v>
      </c>
      <c r="E46" s="16" t="str">
        <f>IF(Dosen!E46="","-",IF(LEN(Dosen!E46)&lt;2,"Cek lagi","OK"))</f>
        <v>-</v>
      </c>
      <c r="F46" s="16" t="str">
        <f>IF(Dosen!F46="","-",IF(Dosen!F46=0,"OK",IF(Dosen!F46=1,"OK","Tidak valid")))</f>
        <v>-</v>
      </c>
      <c r="G46" s="16" t="str">
        <f>IF(Dosen!G46="","-",IF(LEN(Dosen!G46)&lt;4,"Cek lagi","OK"))</f>
        <v>-</v>
      </c>
      <c r="H46" s="16" t="str">
        <f>IF(Dosen!H46="","-",IF(Dosen!H46&gt;31,"Tanggal tidak valid",IF(Dosen!H46&lt;1,"Tanggal tidak valid","OK")))</f>
        <v>-</v>
      </c>
      <c r="I46" s="16" t="str">
        <f>IF(Dosen!I46="","-",IF(Dosen!I46&gt;12,"Bulan tidak valid",IF(Dosen!I46&lt;1,"Bulan tidak valid","OK")))</f>
        <v>-</v>
      </c>
      <c r="J46" s="16" t="str">
        <f>IF(Dosen!J46="","-",IF(Dosen!J46&gt;2001,"Tahun tidak valid",IF(Dosen!J46&lt;1900,"Tahun tidak valid","OK")))</f>
        <v>-</v>
      </c>
      <c r="K46" s="16" t="str">
        <f>IF(Dosen!K46="","-",IF(LEN(Dosen!K46)&lt;16,"Tidak valid","OK"))</f>
        <v>-</v>
      </c>
      <c r="L46" s="16" t="str">
        <f>IF(Dosen!L46="","-",IF(LEN(Dosen!L46)&lt;4,"Cek lagi","OK"))</f>
        <v>-</v>
      </c>
      <c r="M46" s="16" t="str">
        <f>IF(Dosen!M46="","-",IF(Dosen!M46&gt;2,"Tidak valid",IF(Dosen!M46&lt;1,"Tidak valid","OK")))</f>
        <v>-</v>
      </c>
      <c r="N46" s="16" t="str">
        <f>IF(Dosen!M46="",IF(Dosen!N46&lt;&gt;"","Harap dikosongkan","-"),IF(Dosen!M46=2,IF(Dosen!N46="","OK","Harap dikosongkan"),IF(Dosen!M46=1,IF(Dosen!N46="","Harap diisi",IF(Dosen!N46&gt;"10","Tidak valid",IF(Dosen!N46&lt;"01","Tidak valid","OK"))))))</f>
        <v>-</v>
      </c>
      <c r="O46" s="16" t="str">
        <f>IF(Dosen!O46="","-",IF(Dosen!O46&gt;4,"Tidak valid","OK"))</f>
        <v>-</v>
      </c>
      <c r="P46" s="16" t="str">
        <f>IF(Dosen!P46="","-",IF(LEN(Dosen!P46)&lt;4,"Cek lagi","OK"))</f>
        <v>-</v>
      </c>
      <c r="Q46" s="16" t="str">
        <f>IF(Dosen!Q46="","-",IF(Dosen!Q46&gt;31,"Tanggal tidak valid",IF(Dosen!Q46&lt;1,"Tanggal tidak valid","OK")))</f>
        <v>-</v>
      </c>
      <c r="R46" s="16" t="str">
        <f>IF(Dosen!R46="","-",IF(Dosen!R46&gt;12,"Bulan tidak valid",IF(Dosen!R46&lt;1,"Bulan tidak valid","OK")))</f>
        <v>-</v>
      </c>
      <c r="S46" s="16" t="str">
        <f>IF(Dosen!S46="","-",IF(Dosen!S46&gt;2016,"Tahun tidak valid",IF(Dosen!S46&lt;1900,"Tahun tidak valid","OK")))</f>
        <v>-</v>
      </c>
      <c r="T46" s="16" t="str">
        <f>IF(Dosen!T46="","-",IF(LEN(Dosen!T46)&lt;4,"Cek lagi","OK"))</f>
        <v>-</v>
      </c>
      <c r="U46" s="16" t="str">
        <f>IF(Dosen!U46="","-",IF(Dosen!U46&gt;31,"Tanggal tidak valid",IF(Dosen!U46&lt;1,"Tanggal tidak valid","OK")))</f>
        <v>-</v>
      </c>
      <c r="V46" s="16" t="str">
        <f>IF(Dosen!V46="","-",IF(Dosen!V46&gt;12,"Bulan tidak valid",IF(Dosen!V46&lt;1,"Bulan tidak valid","OK")))</f>
        <v>-</v>
      </c>
      <c r="W46" s="16" t="str">
        <f>IF(Dosen!W46="","-",IF(Dosen!W46&gt;2016,"Tahun tidak valid",IF(Dosen!W46&lt;1900,"Tahun tidak valid","OK")))</f>
        <v>-</v>
      </c>
      <c r="X46" s="16" t="str">
        <f>IF(Dosen!X46="","-",IF(Dosen!X46&gt;6,"Tidak valid",IF(Dosen!X46&lt;1,"Tidak valid","OK")))</f>
        <v>-</v>
      </c>
      <c r="Y46" s="16" t="str">
        <f>IF(Dosen!Y46="","-",IF(Dosen!Y46&gt;5,"Tidak valid",IF(Dosen!Y46&lt;1,"Tidak valid","OK")))</f>
        <v>-</v>
      </c>
      <c r="Z46" s="16" t="str">
        <f>IF(Dosen!Z46="","-",IF(Dosen!Z46&gt;5,"Tidak valid",IF(Dosen!Z46&lt;1,"Tidak valid","OK")))</f>
        <v>-</v>
      </c>
      <c r="AA46" s="16" t="str">
        <f>IF(Dosen!AA46="","-",IF(Dosen!AA46&gt;8,"Tidak valid",IF(Dosen!AA46&lt;1,"Tidak valid","OK")))</f>
        <v>-</v>
      </c>
      <c r="AB46" s="16" t="str">
        <f>IF(Dosen!AB46="","-",IF(LEN(Dosen!AB46)&lt;4,"Cek lagi","OK"))</f>
        <v>-</v>
      </c>
      <c r="AC46" s="16" t="str">
        <f>IF(Dosen!AC46="","-",IF(LEN(Dosen!AC46)&lt;4,"Cek lagi","OK"))</f>
        <v>-</v>
      </c>
      <c r="AD46" s="16" t="str">
        <f>IF(Dosen!AD46="","-",IF(Dosen!AD46&gt;40,"Cek lagi",IF(Dosen!AD46&lt;1,"Cek lagi","OK")))</f>
        <v>-</v>
      </c>
      <c r="AE46" s="16" t="str">
        <f>IF(Dosen!AE46="","-",IF(Dosen!AE46&gt;9,"Cek lagi",IF(Dosen!AE46&lt;1,"Cek lagi","OK")))</f>
        <v>-</v>
      </c>
      <c r="AF46" s="16" t="str">
        <f>IF(Dosen!AE46="",IF(Dosen!AF46="","-","Harap dikosongkan"),IF(Dosen!AF46="","-",IF(Dosen!AF46&gt;40,"Cek lagi",IF(Dosen!AF46&lt;1,"Cek lagi","OK"))))</f>
        <v>-</v>
      </c>
      <c r="AG46" s="16" t="str">
        <f>IF(Dosen!AG46="","-",IF(Dosen!AG46&gt;"22","Tidak valid",IF(Dosen!AG46&lt;"01","Tidak valid","OK")))</f>
        <v>-</v>
      </c>
      <c r="AH46" s="16" t="str">
        <f>IF(Dosen!AH46="","-",IF(Dosen!AH46&gt;7,"Tidak valid",IF(Dosen!AH46&lt;1,"Tidak valid","OK")))</f>
        <v>-</v>
      </c>
      <c r="AI46" s="16" t="str">
        <f>IF(Dosen!AH46="",IF(Dosen!AI46="","-","Cek lagi"),IF(Dosen!AH46=1,IF(Dosen!AI46="","OK","Harap dikosongkan"),IF(Dosen!AH46&gt;1,IF(Dosen!AI46="","Harap diisi",IF(LEN(Dosen!AI46)&lt;4,"Cek lagi","OK")))))</f>
        <v>-</v>
      </c>
      <c r="AJ46" s="16" t="str">
        <f>IF(Dosen!AJ46="","-",IF(Dosen!AJ46&gt;31,"Tanggal tidak valid",IF(Dosen!AJ46&lt;1,"Tanggal tidak valid","OK")))</f>
        <v>-</v>
      </c>
      <c r="AK46" s="16" t="str">
        <f>IF(Dosen!AK46="","-",IF(Dosen!AK46&gt;12,"Bulan tidak valid",IF(Dosen!AK46&lt;1,"Bulan tidak valid","OK")))</f>
        <v>-</v>
      </c>
      <c r="AL46" s="16" t="str">
        <f>IF(Dosen!AL46="","-",IF(Dosen!AL46&gt;2016,"Tahun tidak valid",IF(Dosen!AL46&lt;1900,"Tahun tidak valid","OK")))</f>
        <v>-</v>
      </c>
      <c r="AM46" s="16" t="str">
        <f>IF(Dosen!AM46="","-",IF(Dosen!AM46&gt;3,"Tidak valid",IF(Dosen!AM46&lt;1,"Tidak valid","OK")))</f>
        <v>-</v>
      </c>
      <c r="AN46" s="16" t="str">
        <f>IF(Dosen!AM46="",IF(Dosen!AN46&lt;&gt;"","Harap dikosongkan","-"),IF(Dosen!AM46&lt;&gt;1,IF(Dosen!AN46="","OK","Harap dikosongkan"),IF(Dosen!AN46="","Harap diisi",IF(Dosen!AN46&gt;2016,"Cek lagi",IF(Dosen!AN46&lt;2005,"Cek lagi","OK")))))</f>
        <v>-</v>
      </c>
      <c r="AO46" s="16" t="str">
        <f>IF(Dosen!AM46="","-",IF(Dosen!AM46&lt;&gt;1,IF(Dosen!AO46="","OK","Harap dikosongkan"),IF(Dosen!AO46="","Harap diisi",IF(Dosen!AO46&gt;1,"Tidak valid","OK"))))</f>
        <v>-</v>
      </c>
      <c r="AP46" s="16" t="str">
        <f>IF(Dosen!AM46="","-",IF(Dosen!AM46&lt;&gt;1,IF(Dosen!AP46="","OK","Harap dikosongkan"),IF(Dosen!AO46=0,IF(Dosen!AP46="","OK","Harap dikosongkan"),IF(Dosen!AO46="",IF(Dosen!AP46="","-","Harap dikosongkan"),IF(Dosen!AO46=0,IF(Dosen!AP46="","OK","Harap dikosongkan"),IF(Dosen!AP46="","Harap diisi",IF(Dosen!AP46&gt;20000000,"Cek lagi",IF(Dosen!AP46&lt;0,"Cek lagi","OK"))))))))</f>
        <v>-</v>
      </c>
      <c r="AQ46" s="16" t="str">
        <f>IF(VALUE(Dosen!AQ46)&gt;0,"OK","-")</f>
        <v>-</v>
      </c>
      <c r="AR46" s="16" t="str">
        <f>IF(VALUE(Dosen!AR46)&gt;0,"OK","-")</f>
        <v>-</v>
      </c>
      <c r="AS46" s="16" t="str">
        <f>IF(VALUE(Dosen!AS46)&gt;0,"OK","-")</f>
        <v>-</v>
      </c>
      <c r="AT46" s="16" t="str">
        <f>IF(Dosen!AT46="","-",IF(LEN(Dosen!AT46)&lt;5,"Cek lagi","OK"))</f>
        <v>-</v>
      </c>
      <c r="AU46" s="16" t="str">
        <f>IF(Dosen!AU46="","-",IF(LEN(Dosen!AU46)&lt;4,"Cek lagi","OK"))</f>
        <v>-</v>
      </c>
      <c r="AV46" s="16" t="str">
        <f>IF(Dosen!AV46="","-",IF(Dosen!AV46&gt;92,"Tidak valid",IF(Dosen!AV46&lt;11,"Tidak valid","OK")))</f>
        <v>-</v>
      </c>
      <c r="AW46" s="16" t="str">
        <f>IF(Dosen!AW46="","-",IF(LEN(Dosen!AW46)&lt;4,"Cek lagi","OK"))</f>
        <v>-</v>
      </c>
    </row>
    <row r="47" spans="1:49" ht="15" customHeight="1">
      <c r="A47" s="16" t="str">
        <f>IF(Dosen!A47="","-",IF(LEN(Dosen!A47)&lt;&gt;18,"Cek lagi",IF(VALUE(Dosen!A47)&lt;0,"Cek lagi","OK")))</f>
        <v>-</v>
      </c>
      <c r="B47" s="16" t="str">
        <f>IF(Dosen!B47="","-",IF(LEN(Dosen!B47)&lt;&gt;10,"Cek lagi",IF(VALUE(Dosen!B47)&lt;0,"Cek lagi","OK")))</f>
        <v>-</v>
      </c>
      <c r="C47" s="16" t="str">
        <f>IF(Dosen!C47="","-",IF(LEN(Dosen!C47)&lt;4,"Cek lagi","OK"))</f>
        <v>-</v>
      </c>
      <c r="D47" s="16" t="str">
        <f>IF(Dosen!D47="","-",IF(LEN(Dosen!D47)&lt;2,"Cek lagi","OK"))</f>
        <v>-</v>
      </c>
      <c r="E47" s="16" t="str">
        <f>IF(Dosen!E47="","-",IF(LEN(Dosen!E47)&lt;2,"Cek lagi","OK"))</f>
        <v>-</v>
      </c>
      <c r="F47" s="16" t="str">
        <f>IF(Dosen!F47="","-",IF(Dosen!F47=0,"OK",IF(Dosen!F47=1,"OK","Tidak valid")))</f>
        <v>-</v>
      </c>
      <c r="G47" s="16" t="str">
        <f>IF(Dosen!G47="","-",IF(LEN(Dosen!G47)&lt;4,"Cek lagi","OK"))</f>
        <v>-</v>
      </c>
      <c r="H47" s="16" t="str">
        <f>IF(Dosen!H47="","-",IF(Dosen!H47&gt;31,"Tanggal tidak valid",IF(Dosen!H47&lt;1,"Tanggal tidak valid","OK")))</f>
        <v>-</v>
      </c>
      <c r="I47" s="16" t="str">
        <f>IF(Dosen!I47="","-",IF(Dosen!I47&gt;12,"Bulan tidak valid",IF(Dosen!I47&lt;1,"Bulan tidak valid","OK")))</f>
        <v>-</v>
      </c>
      <c r="J47" s="16" t="str">
        <f>IF(Dosen!J47="","-",IF(Dosen!J47&gt;2001,"Tahun tidak valid",IF(Dosen!J47&lt;1900,"Tahun tidak valid","OK")))</f>
        <v>-</v>
      </c>
      <c r="K47" s="16" t="str">
        <f>IF(Dosen!K47="","-",IF(LEN(Dosen!K47)&lt;16,"Tidak valid","OK"))</f>
        <v>-</v>
      </c>
      <c r="L47" s="16" t="str">
        <f>IF(Dosen!L47="","-",IF(LEN(Dosen!L47)&lt;4,"Cek lagi","OK"))</f>
        <v>-</v>
      </c>
      <c r="M47" s="16" t="str">
        <f>IF(Dosen!M47="","-",IF(Dosen!M47&gt;2,"Tidak valid",IF(Dosen!M47&lt;1,"Tidak valid","OK")))</f>
        <v>-</v>
      </c>
      <c r="N47" s="16" t="str">
        <f>IF(Dosen!M47="",IF(Dosen!N47&lt;&gt;"","Harap dikosongkan","-"),IF(Dosen!M47=2,IF(Dosen!N47="","OK","Harap dikosongkan"),IF(Dosen!M47=1,IF(Dosen!N47="","Harap diisi",IF(Dosen!N47&gt;"10","Tidak valid",IF(Dosen!N47&lt;"01","Tidak valid","OK"))))))</f>
        <v>-</v>
      </c>
      <c r="O47" s="16" t="str">
        <f>IF(Dosen!O47="","-",IF(Dosen!O47&gt;4,"Tidak valid","OK"))</f>
        <v>-</v>
      </c>
      <c r="P47" s="16" t="str">
        <f>IF(Dosen!P47="","-",IF(LEN(Dosen!P47)&lt;4,"Cek lagi","OK"))</f>
        <v>-</v>
      </c>
      <c r="Q47" s="16" t="str">
        <f>IF(Dosen!Q47="","-",IF(Dosen!Q47&gt;31,"Tanggal tidak valid",IF(Dosen!Q47&lt;1,"Tanggal tidak valid","OK")))</f>
        <v>-</v>
      </c>
      <c r="R47" s="16" t="str">
        <f>IF(Dosen!R47="","-",IF(Dosen!R47&gt;12,"Bulan tidak valid",IF(Dosen!R47&lt;1,"Bulan tidak valid","OK")))</f>
        <v>-</v>
      </c>
      <c r="S47" s="16" t="str">
        <f>IF(Dosen!S47="","-",IF(Dosen!S47&gt;2016,"Tahun tidak valid",IF(Dosen!S47&lt;1900,"Tahun tidak valid","OK")))</f>
        <v>-</v>
      </c>
      <c r="T47" s="16" t="str">
        <f>IF(Dosen!T47="","-",IF(LEN(Dosen!T47)&lt;4,"Cek lagi","OK"))</f>
        <v>-</v>
      </c>
      <c r="U47" s="16" t="str">
        <f>IF(Dosen!U47="","-",IF(Dosen!U47&gt;31,"Tanggal tidak valid",IF(Dosen!U47&lt;1,"Tanggal tidak valid","OK")))</f>
        <v>-</v>
      </c>
      <c r="V47" s="16" t="str">
        <f>IF(Dosen!V47="","-",IF(Dosen!V47&gt;12,"Bulan tidak valid",IF(Dosen!V47&lt;1,"Bulan tidak valid","OK")))</f>
        <v>-</v>
      </c>
      <c r="W47" s="16" t="str">
        <f>IF(Dosen!W47="","-",IF(Dosen!W47&gt;2016,"Tahun tidak valid",IF(Dosen!W47&lt;1900,"Tahun tidak valid","OK")))</f>
        <v>-</v>
      </c>
      <c r="X47" s="16" t="str">
        <f>IF(Dosen!X47="","-",IF(Dosen!X47&gt;6,"Tidak valid",IF(Dosen!X47&lt;1,"Tidak valid","OK")))</f>
        <v>-</v>
      </c>
      <c r="Y47" s="16" t="str">
        <f>IF(Dosen!Y47="","-",IF(Dosen!Y47&gt;5,"Tidak valid",IF(Dosen!Y47&lt;1,"Tidak valid","OK")))</f>
        <v>-</v>
      </c>
      <c r="Z47" s="16" t="str">
        <f>IF(Dosen!Z47="","-",IF(Dosen!Z47&gt;5,"Tidak valid",IF(Dosen!Z47&lt;1,"Tidak valid","OK")))</f>
        <v>-</v>
      </c>
      <c r="AA47" s="16" t="str">
        <f>IF(Dosen!AA47="","-",IF(Dosen!AA47&gt;8,"Tidak valid",IF(Dosen!AA47&lt;1,"Tidak valid","OK")))</f>
        <v>-</v>
      </c>
      <c r="AB47" s="16" t="str">
        <f>IF(Dosen!AB47="","-",IF(LEN(Dosen!AB47)&lt;4,"Cek lagi","OK"))</f>
        <v>-</v>
      </c>
      <c r="AC47" s="16" t="str">
        <f>IF(Dosen!AC47="","-",IF(LEN(Dosen!AC47)&lt;4,"Cek lagi","OK"))</f>
        <v>-</v>
      </c>
      <c r="AD47" s="16" t="str">
        <f>IF(Dosen!AD47="","-",IF(Dosen!AD47&gt;40,"Cek lagi",IF(Dosen!AD47&lt;1,"Cek lagi","OK")))</f>
        <v>-</v>
      </c>
      <c r="AE47" s="16" t="str">
        <f>IF(Dosen!AE47="","-",IF(Dosen!AE47&gt;9,"Cek lagi",IF(Dosen!AE47&lt;1,"Cek lagi","OK")))</f>
        <v>-</v>
      </c>
      <c r="AF47" s="16" t="str">
        <f>IF(Dosen!AE47="",IF(Dosen!AF47="","-","Harap dikosongkan"),IF(Dosen!AF47="","-",IF(Dosen!AF47&gt;40,"Cek lagi",IF(Dosen!AF47&lt;1,"Cek lagi","OK"))))</f>
        <v>-</v>
      </c>
      <c r="AG47" s="16" t="str">
        <f>IF(Dosen!AG47="","-",IF(Dosen!AG47&gt;"22","Tidak valid",IF(Dosen!AG47&lt;"01","Tidak valid","OK")))</f>
        <v>-</v>
      </c>
      <c r="AH47" s="16" t="str">
        <f>IF(Dosen!AH47="","-",IF(Dosen!AH47&gt;7,"Tidak valid",IF(Dosen!AH47&lt;1,"Tidak valid","OK")))</f>
        <v>-</v>
      </c>
      <c r="AI47" s="16" t="str">
        <f>IF(Dosen!AH47="",IF(Dosen!AI47="","-","Cek lagi"),IF(Dosen!AH47=1,IF(Dosen!AI47="","OK","Harap dikosongkan"),IF(Dosen!AH47&gt;1,IF(Dosen!AI47="","Harap diisi",IF(LEN(Dosen!AI47)&lt;4,"Cek lagi","OK")))))</f>
        <v>-</v>
      </c>
      <c r="AJ47" s="16" t="str">
        <f>IF(Dosen!AJ47="","-",IF(Dosen!AJ47&gt;31,"Tanggal tidak valid",IF(Dosen!AJ47&lt;1,"Tanggal tidak valid","OK")))</f>
        <v>-</v>
      </c>
      <c r="AK47" s="16" t="str">
        <f>IF(Dosen!AK47="","-",IF(Dosen!AK47&gt;12,"Bulan tidak valid",IF(Dosen!AK47&lt;1,"Bulan tidak valid","OK")))</f>
        <v>-</v>
      </c>
      <c r="AL47" s="16" t="str">
        <f>IF(Dosen!AL47="","-",IF(Dosen!AL47&gt;2016,"Tahun tidak valid",IF(Dosen!AL47&lt;1900,"Tahun tidak valid","OK")))</f>
        <v>-</v>
      </c>
      <c r="AM47" s="16" t="str">
        <f>IF(Dosen!AM47="","-",IF(Dosen!AM47&gt;3,"Tidak valid",IF(Dosen!AM47&lt;1,"Tidak valid","OK")))</f>
        <v>-</v>
      </c>
      <c r="AN47" s="16" t="str">
        <f>IF(Dosen!AM47="",IF(Dosen!AN47&lt;&gt;"","Harap dikosongkan","-"),IF(Dosen!AM47&lt;&gt;1,IF(Dosen!AN47="","OK","Harap dikosongkan"),IF(Dosen!AN47="","Harap diisi",IF(Dosen!AN47&gt;2016,"Cek lagi",IF(Dosen!AN47&lt;2005,"Cek lagi","OK")))))</f>
        <v>-</v>
      </c>
      <c r="AO47" s="16" t="str">
        <f>IF(Dosen!AM47="","-",IF(Dosen!AM47&lt;&gt;1,IF(Dosen!AO47="","OK","Harap dikosongkan"),IF(Dosen!AO47="","Harap diisi",IF(Dosen!AO47&gt;1,"Tidak valid","OK"))))</f>
        <v>-</v>
      </c>
      <c r="AP47" s="16" t="str">
        <f>IF(Dosen!AM47="","-",IF(Dosen!AM47&lt;&gt;1,IF(Dosen!AP47="","OK","Harap dikosongkan"),IF(Dosen!AO47=0,IF(Dosen!AP47="","OK","Harap dikosongkan"),IF(Dosen!AO47="",IF(Dosen!AP47="","-","Harap dikosongkan"),IF(Dosen!AO47=0,IF(Dosen!AP47="","OK","Harap dikosongkan"),IF(Dosen!AP47="","Harap diisi",IF(Dosen!AP47&gt;20000000,"Cek lagi",IF(Dosen!AP47&lt;0,"Cek lagi","OK"))))))))</f>
        <v>-</v>
      </c>
      <c r="AQ47" s="16" t="str">
        <f>IF(VALUE(Dosen!AQ47)&gt;0,"OK","-")</f>
        <v>-</v>
      </c>
      <c r="AR47" s="16" t="str">
        <f>IF(VALUE(Dosen!AR47)&gt;0,"OK","-")</f>
        <v>-</v>
      </c>
      <c r="AS47" s="16" t="str">
        <f>IF(VALUE(Dosen!AS47)&gt;0,"OK","-")</f>
        <v>-</v>
      </c>
      <c r="AT47" s="16" t="str">
        <f>IF(Dosen!AT47="","-",IF(LEN(Dosen!AT47)&lt;5,"Cek lagi","OK"))</f>
        <v>-</v>
      </c>
      <c r="AU47" s="16" t="str">
        <f>IF(Dosen!AU47="","-",IF(LEN(Dosen!AU47)&lt;4,"Cek lagi","OK"))</f>
        <v>-</v>
      </c>
      <c r="AV47" s="16" t="str">
        <f>IF(Dosen!AV47="","-",IF(Dosen!AV47&gt;92,"Tidak valid",IF(Dosen!AV47&lt;11,"Tidak valid","OK")))</f>
        <v>-</v>
      </c>
      <c r="AW47" s="16" t="str">
        <f>IF(Dosen!AW47="","-",IF(LEN(Dosen!AW47)&lt;4,"Cek lagi","OK"))</f>
        <v>-</v>
      </c>
    </row>
    <row r="48" spans="1:49" ht="15" customHeight="1">
      <c r="A48" s="16" t="str">
        <f>IF(Dosen!A48="","-",IF(LEN(Dosen!A48)&lt;&gt;18,"Cek lagi",IF(VALUE(Dosen!A48)&lt;0,"Cek lagi","OK")))</f>
        <v>-</v>
      </c>
      <c r="B48" s="16" t="str">
        <f>IF(Dosen!B48="","-",IF(LEN(Dosen!B48)&lt;&gt;10,"Cek lagi",IF(VALUE(Dosen!B48)&lt;0,"Cek lagi","OK")))</f>
        <v>-</v>
      </c>
      <c r="C48" s="16" t="str">
        <f>IF(Dosen!C48="","-",IF(LEN(Dosen!C48)&lt;4,"Cek lagi","OK"))</f>
        <v>-</v>
      </c>
      <c r="D48" s="16" t="str">
        <f>IF(Dosen!D48="","-",IF(LEN(Dosen!D48)&lt;2,"Cek lagi","OK"))</f>
        <v>-</v>
      </c>
      <c r="E48" s="16" t="str">
        <f>IF(Dosen!E48="","-",IF(LEN(Dosen!E48)&lt;2,"Cek lagi","OK"))</f>
        <v>-</v>
      </c>
      <c r="F48" s="16" t="str">
        <f>IF(Dosen!F48="","-",IF(Dosen!F48=0,"OK",IF(Dosen!F48=1,"OK","Tidak valid")))</f>
        <v>-</v>
      </c>
      <c r="G48" s="16" t="str">
        <f>IF(Dosen!G48="","-",IF(LEN(Dosen!G48)&lt;4,"Cek lagi","OK"))</f>
        <v>-</v>
      </c>
      <c r="H48" s="16" t="str">
        <f>IF(Dosen!H48="","-",IF(Dosen!H48&gt;31,"Tanggal tidak valid",IF(Dosen!H48&lt;1,"Tanggal tidak valid","OK")))</f>
        <v>-</v>
      </c>
      <c r="I48" s="16" t="str">
        <f>IF(Dosen!I48="","-",IF(Dosen!I48&gt;12,"Bulan tidak valid",IF(Dosen!I48&lt;1,"Bulan tidak valid","OK")))</f>
        <v>-</v>
      </c>
      <c r="J48" s="16" t="str">
        <f>IF(Dosen!J48="","-",IF(Dosen!J48&gt;2001,"Tahun tidak valid",IF(Dosen!J48&lt;1900,"Tahun tidak valid","OK")))</f>
        <v>-</v>
      </c>
      <c r="K48" s="16" t="str">
        <f>IF(Dosen!K48="","-",IF(LEN(Dosen!K48)&lt;16,"Tidak valid","OK"))</f>
        <v>-</v>
      </c>
      <c r="L48" s="16" t="str">
        <f>IF(Dosen!L48="","-",IF(LEN(Dosen!L48)&lt;4,"Cek lagi","OK"))</f>
        <v>-</v>
      </c>
      <c r="M48" s="16" t="str">
        <f>IF(Dosen!M48="","-",IF(Dosen!M48&gt;2,"Tidak valid",IF(Dosen!M48&lt;1,"Tidak valid","OK")))</f>
        <v>-</v>
      </c>
      <c r="N48" s="16" t="str">
        <f>IF(Dosen!M48="",IF(Dosen!N48&lt;&gt;"","Harap dikosongkan","-"),IF(Dosen!M48=2,IF(Dosen!N48="","OK","Harap dikosongkan"),IF(Dosen!M48=1,IF(Dosen!N48="","Harap diisi",IF(Dosen!N48&gt;"10","Tidak valid",IF(Dosen!N48&lt;"01","Tidak valid","OK"))))))</f>
        <v>-</v>
      </c>
      <c r="O48" s="16" t="str">
        <f>IF(Dosen!O48="","-",IF(Dosen!O48&gt;4,"Tidak valid","OK"))</f>
        <v>-</v>
      </c>
      <c r="P48" s="16" t="str">
        <f>IF(Dosen!P48="","-",IF(LEN(Dosen!P48)&lt;4,"Cek lagi","OK"))</f>
        <v>-</v>
      </c>
      <c r="Q48" s="16" t="str">
        <f>IF(Dosen!Q48="","-",IF(Dosen!Q48&gt;31,"Tanggal tidak valid",IF(Dosen!Q48&lt;1,"Tanggal tidak valid","OK")))</f>
        <v>-</v>
      </c>
      <c r="R48" s="16" t="str">
        <f>IF(Dosen!R48="","-",IF(Dosen!R48&gt;12,"Bulan tidak valid",IF(Dosen!R48&lt;1,"Bulan tidak valid","OK")))</f>
        <v>-</v>
      </c>
      <c r="S48" s="16" t="str">
        <f>IF(Dosen!S48="","-",IF(Dosen!S48&gt;2016,"Tahun tidak valid",IF(Dosen!S48&lt;1900,"Tahun tidak valid","OK")))</f>
        <v>-</v>
      </c>
      <c r="T48" s="16" t="str">
        <f>IF(Dosen!T48="","-",IF(LEN(Dosen!T48)&lt;4,"Cek lagi","OK"))</f>
        <v>-</v>
      </c>
      <c r="U48" s="16" t="str">
        <f>IF(Dosen!U48="","-",IF(Dosen!U48&gt;31,"Tanggal tidak valid",IF(Dosen!U48&lt;1,"Tanggal tidak valid","OK")))</f>
        <v>-</v>
      </c>
      <c r="V48" s="16" t="str">
        <f>IF(Dosen!V48="","-",IF(Dosen!V48&gt;12,"Bulan tidak valid",IF(Dosen!V48&lt;1,"Bulan tidak valid","OK")))</f>
        <v>-</v>
      </c>
      <c r="W48" s="16" t="str">
        <f>IF(Dosen!W48="","-",IF(Dosen!W48&gt;2016,"Tahun tidak valid",IF(Dosen!W48&lt;1900,"Tahun tidak valid","OK")))</f>
        <v>-</v>
      </c>
      <c r="X48" s="16" t="str">
        <f>IF(Dosen!X48="","-",IF(Dosen!X48&gt;6,"Tidak valid",IF(Dosen!X48&lt;1,"Tidak valid","OK")))</f>
        <v>-</v>
      </c>
      <c r="Y48" s="16" t="str">
        <f>IF(Dosen!Y48="","-",IF(Dosen!Y48&gt;5,"Tidak valid",IF(Dosen!Y48&lt;1,"Tidak valid","OK")))</f>
        <v>-</v>
      </c>
      <c r="Z48" s="16" t="str">
        <f>IF(Dosen!Z48="","-",IF(Dosen!Z48&gt;5,"Tidak valid",IF(Dosen!Z48&lt;1,"Tidak valid","OK")))</f>
        <v>-</v>
      </c>
      <c r="AA48" s="16" t="str">
        <f>IF(Dosen!AA48="","-",IF(Dosen!AA48&gt;8,"Tidak valid",IF(Dosen!AA48&lt;1,"Tidak valid","OK")))</f>
        <v>-</v>
      </c>
      <c r="AB48" s="16" t="str">
        <f>IF(Dosen!AB48="","-",IF(LEN(Dosen!AB48)&lt;4,"Cek lagi","OK"))</f>
        <v>-</v>
      </c>
      <c r="AC48" s="16" t="str">
        <f>IF(Dosen!AC48="","-",IF(LEN(Dosen!AC48)&lt;4,"Cek lagi","OK"))</f>
        <v>-</v>
      </c>
      <c r="AD48" s="16" t="str">
        <f>IF(Dosen!AD48="","-",IF(Dosen!AD48&gt;40,"Cek lagi",IF(Dosen!AD48&lt;1,"Cek lagi","OK")))</f>
        <v>-</v>
      </c>
      <c r="AE48" s="16" t="str">
        <f>IF(Dosen!AE48="","-",IF(Dosen!AE48&gt;9,"Cek lagi",IF(Dosen!AE48&lt;1,"Cek lagi","OK")))</f>
        <v>-</v>
      </c>
      <c r="AF48" s="16" t="str">
        <f>IF(Dosen!AE48="",IF(Dosen!AF48="","-","Harap dikosongkan"),IF(Dosen!AF48="","-",IF(Dosen!AF48&gt;40,"Cek lagi",IF(Dosen!AF48&lt;1,"Cek lagi","OK"))))</f>
        <v>-</v>
      </c>
      <c r="AG48" s="16" t="str">
        <f>IF(Dosen!AG48="","-",IF(Dosen!AG48&gt;"22","Tidak valid",IF(Dosen!AG48&lt;"01","Tidak valid","OK")))</f>
        <v>-</v>
      </c>
      <c r="AH48" s="16" t="str">
        <f>IF(Dosen!AH48="","-",IF(Dosen!AH48&gt;7,"Tidak valid",IF(Dosen!AH48&lt;1,"Tidak valid","OK")))</f>
        <v>-</v>
      </c>
      <c r="AI48" s="16" t="str">
        <f>IF(Dosen!AH48="",IF(Dosen!AI48="","-","Cek lagi"),IF(Dosen!AH48=1,IF(Dosen!AI48="","OK","Harap dikosongkan"),IF(Dosen!AH48&gt;1,IF(Dosen!AI48="","Harap diisi",IF(LEN(Dosen!AI48)&lt;4,"Cek lagi","OK")))))</f>
        <v>-</v>
      </c>
      <c r="AJ48" s="16" t="str">
        <f>IF(Dosen!AJ48="","-",IF(Dosen!AJ48&gt;31,"Tanggal tidak valid",IF(Dosen!AJ48&lt;1,"Tanggal tidak valid","OK")))</f>
        <v>-</v>
      </c>
      <c r="AK48" s="16" t="str">
        <f>IF(Dosen!AK48="","-",IF(Dosen!AK48&gt;12,"Bulan tidak valid",IF(Dosen!AK48&lt;1,"Bulan tidak valid","OK")))</f>
        <v>-</v>
      </c>
      <c r="AL48" s="16" t="str">
        <f>IF(Dosen!AL48="","-",IF(Dosen!AL48&gt;2016,"Tahun tidak valid",IF(Dosen!AL48&lt;1900,"Tahun tidak valid","OK")))</f>
        <v>-</v>
      </c>
      <c r="AM48" s="16" t="str">
        <f>IF(Dosen!AM48="","-",IF(Dosen!AM48&gt;3,"Tidak valid",IF(Dosen!AM48&lt;1,"Tidak valid","OK")))</f>
        <v>-</v>
      </c>
      <c r="AN48" s="16" t="str">
        <f>IF(Dosen!AM48="",IF(Dosen!AN48&lt;&gt;"","Harap dikosongkan","-"),IF(Dosen!AM48&lt;&gt;1,IF(Dosen!AN48="","OK","Harap dikosongkan"),IF(Dosen!AN48="","Harap diisi",IF(Dosen!AN48&gt;2016,"Cek lagi",IF(Dosen!AN48&lt;2005,"Cek lagi","OK")))))</f>
        <v>-</v>
      </c>
      <c r="AO48" s="16" t="str">
        <f>IF(Dosen!AM48="","-",IF(Dosen!AM48&lt;&gt;1,IF(Dosen!AO48="","OK","Harap dikosongkan"),IF(Dosen!AO48="","Harap diisi",IF(Dosen!AO48&gt;1,"Tidak valid","OK"))))</f>
        <v>-</v>
      </c>
      <c r="AP48" s="16" t="str">
        <f>IF(Dosen!AM48="","-",IF(Dosen!AM48&lt;&gt;1,IF(Dosen!AP48="","OK","Harap dikosongkan"),IF(Dosen!AO48=0,IF(Dosen!AP48="","OK","Harap dikosongkan"),IF(Dosen!AO48="",IF(Dosen!AP48="","-","Harap dikosongkan"),IF(Dosen!AO48=0,IF(Dosen!AP48="","OK","Harap dikosongkan"),IF(Dosen!AP48="","Harap diisi",IF(Dosen!AP48&gt;20000000,"Cek lagi",IF(Dosen!AP48&lt;0,"Cek lagi","OK"))))))))</f>
        <v>-</v>
      </c>
      <c r="AQ48" s="16" t="str">
        <f>IF(VALUE(Dosen!AQ48)&gt;0,"OK","-")</f>
        <v>-</v>
      </c>
      <c r="AR48" s="16" t="str">
        <f>IF(VALUE(Dosen!AR48)&gt;0,"OK","-")</f>
        <v>-</v>
      </c>
      <c r="AS48" s="16" t="str">
        <f>IF(VALUE(Dosen!AS48)&gt;0,"OK","-")</f>
        <v>-</v>
      </c>
      <c r="AT48" s="16" t="str">
        <f>IF(Dosen!AT48="","-",IF(LEN(Dosen!AT48)&lt;5,"Cek lagi","OK"))</f>
        <v>-</v>
      </c>
      <c r="AU48" s="16" t="str">
        <f>IF(Dosen!AU48="","-",IF(LEN(Dosen!AU48)&lt;4,"Cek lagi","OK"))</f>
        <v>-</v>
      </c>
      <c r="AV48" s="16" t="str">
        <f>IF(Dosen!AV48="","-",IF(Dosen!AV48&gt;92,"Tidak valid",IF(Dosen!AV48&lt;11,"Tidak valid","OK")))</f>
        <v>-</v>
      </c>
      <c r="AW48" s="16" t="str">
        <f>IF(Dosen!AW48="","-",IF(LEN(Dosen!AW48)&lt;4,"Cek lagi","OK"))</f>
        <v>-</v>
      </c>
    </row>
    <row r="49" spans="1:49" ht="15" customHeight="1">
      <c r="A49" s="16" t="str">
        <f>IF(Dosen!A49="","-",IF(LEN(Dosen!A49)&lt;&gt;18,"Cek lagi",IF(VALUE(Dosen!A49)&lt;0,"Cek lagi","OK")))</f>
        <v>-</v>
      </c>
      <c r="B49" s="16" t="str">
        <f>IF(Dosen!B49="","-",IF(LEN(Dosen!B49)&lt;&gt;10,"Cek lagi",IF(VALUE(Dosen!B49)&lt;0,"Cek lagi","OK")))</f>
        <v>-</v>
      </c>
      <c r="C49" s="16" t="str">
        <f>IF(Dosen!C49="","-",IF(LEN(Dosen!C49)&lt;4,"Cek lagi","OK"))</f>
        <v>-</v>
      </c>
      <c r="D49" s="16" t="str">
        <f>IF(Dosen!D49="","-",IF(LEN(Dosen!D49)&lt;2,"Cek lagi","OK"))</f>
        <v>-</v>
      </c>
      <c r="E49" s="16" t="str">
        <f>IF(Dosen!E49="","-",IF(LEN(Dosen!E49)&lt;2,"Cek lagi","OK"))</f>
        <v>-</v>
      </c>
      <c r="F49" s="16" t="str">
        <f>IF(Dosen!F49="","-",IF(Dosen!F49=0,"OK",IF(Dosen!F49=1,"OK","Tidak valid")))</f>
        <v>-</v>
      </c>
      <c r="G49" s="16" t="str">
        <f>IF(Dosen!G49="","-",IF(LEN(Dosen!G49)&lt;4,"Cek lagi","OK"))</f>
        <v>-</v>
      </c>
      <c r="H49" s="16" t="str">
        <f>IF(Dosen!H49="","-",IF(Dosen!H49&gt;31,"Tanggal tidak valid",IF(Dosen!H49&lt;1,"Tanggal tidak valid","OK")))</f>
        <v>-</v>
      </c>
      <c r="I49" s="16" t="str">
        <f>IF(Dosen!I49="","-",IF(Dosen!I49&gt;12,"Bulan tidak valid",IF(Dosen!I49&lt;1,"Bulan tidak valid","OK")))</f>
        <v>-</v>
      </c>
      <c r="J49" s="16" t="str">
        <f>IF(Dosen!J49="","-",IF(Dosen!J49&gt;2001,"Tahun tidak valid",IF(Dosen!J49&lt;1900,"Tahun tidak valid","OK")))</f>
        <v>-</v>
      </c>
      <c r="K49" s="16" t="str">
        <f>IF(Dosen!K49="","-",IF(LEN(Dosen!K49)&lt;16,"Tidak valid","OK"))</f>
        <v>-</v>
      </c>
      <c r="L49" s="16" t="str">
        <f>IF(Dosen!L49="","-",IF(LEN(Dosen!L49)&lt;4,"Cek lagi","OK"))</f>
        <v>-</v>
      </c>
      <c r="M49" s="16" t="str">
        <f>IF(Dosen!M49="","-",IF(Dosen!M49&gt;2,"Tidak valid",IF(Dosen!M49&lt;1,"Tidak valid","OK")))</f>
        <v>-</v>
      </c>
      <c r="N49" s="16" t="str">
        <f>IF(Dosen!M49="",IF(Dosen!N49&lt;&gt;"","Harap dikosongkan","-"),IF(Dosen!M49=2,IF(Dosen!N49="","OK","Harap dikosongkan"),IF(Dosen!M49=1,IF(Dosen!N49="","Harap diisi",IF(Dosen!N49&gt;"10","Tidak valid",IF(Dosen!N49&lt;"01","Tidak valid","OK"))))))</f>
        <v>-</v>
      </c>
      <c r="O49" s="16" t="str">
        <f>IF(Dosen!O49="","-",IF(Dosen!O49&gt;4,"Tidak valid","OK"))</f>
        <v>-</v>
      </c>
      <c r="P49" s="16" t="str">
        <f>IF(Dosen!P49="","-",IF(LEN(Dosen!P49)&lt;4,"Cek lagi","OK"))</f>
        <v>-</v>
      </c>
      <c r="Q49" s="16" t="str">
        <f>IF(Dosen!Q49="","-",IF(Dosen!Q49&gt;31,"Tanggal tidak valid",IF(Dosen!Q49&lt;1,"Tanggal tidak valid","OK")))</f>
        <v>-</v>
      </c>
      <c r="R49" s="16" t="str">
        <f>IF(Dosen!R49="","-",IF(Dosen!R49&gt;12,"Bulan tidak valid",IF(Dosen!R49&lt;1,"Bulan tidak valid","OK")))</f>
        <v>-</v>
      </c>
      <c r="S49" s="16" t="str">
        <f>IF(Dosen!S49="","-",IF(Dosen!S49&gt;2016,"Tahun tidak valid",IF(Dosen!S49&lt;1900,"Tahun tidak valid","OK")))</f>
        <v>-</v>
      </c>
      <c r="T49" s="16" t="str">
        <f>IF(Dosen!T49="","-",IF(LEN(Dosen!T49)&lt;4,"Cek lagi","OK"))</f>
        <v>-</v>
      </c>
      <c r="U49" s="16" t="str">
        <f>IF(Dosen!U49="","-",IF(Dosen!U49&gt;31,"Tanggal tidak valid",IF(Dosen!U49&lt;1,"Tanggal tidak valid","OK")))</f>
        <v>-</v>
      </c>
      <c r="V49" s="16" t="str">
        <f>IF(Dosen!V49="","-",IF(Dosen!V49&gt;12,"Bulan tidak valid",IF(Dosen!V49&lt;1,"Bulan tidak valid","OK")))</f>
        <v>-</v>
      </c>
      <c r="W49" s="16" t="str">
        <f>IF(Dosen!W49="","-",IF(Dosen!W49&gt;2016,"Tahun tidak valid",IF(Dosen!W49&lt;1900,"Tahun tidak valid","OK")))</f>
        <v>-</v>
      </c>
      <c r="X49" s="16" t="str">
        <f>IF(Dosen!X49="","-",IF(Dosen!X49&gt;6,"Tidak valid",IF(Dosen!X49&lt;1,"Tidak valid","OK")))</f>
        <v>-</v>
      </c>
      <c r="Y49" s="16" t="str">
        <f>IF(Dosen!Y49="","-",IF(Dosen!Y49&gt;5,"Tidak valid",IF(Dosen!Y49&lt;1,"Tidak valid","OK")))</f>
        <v>-</v>
      </c>
      <c r="Z49" s="16" t="str">
        <f>IF(Dosen!Z49="","-",IF(Dosen!Z49&gt;5,"Tidak valid",IF(Dosen!Z49&lt;1,"Tidak valid","OK")))</f>
        <v>-</v>
      </c>
      <c r="AA49" s="16" t="str">
        <f>IF(Dosen!AA49="","-",IF(Dosen!AA49&gt;8,"Tidak valid",IF(Dosen!AA49&lt;1,"Tidak valid","OK")))</f>
        <v>-</v>
      </c>
      <c r="AB49" s="16" t="str">
        <f>IF(Dosen!AB49="","-",IF(LEN(Dosen!AB49)&lt;4,"Cek lagi","OK"))</f>
        <v>-</v>
      </c>
      <c r="AC49" s="16" t="str">
        <f>IF(Dosen!AC49="","-",IF(LEN(Dosen!AC49)&lt;4,"Cek lagi","OK"))</f>
        <v>-</v>
      </c>
      <c r="AD49" s="16" t="str">
        <f>IF(Dosen!AD49="","-",IF(Dosen!AD49&gt;40,"Cek lagi",IF(Dosen!AD49&lt;1,"Cek lagi","OK")))</f>
        <v>-</v>
      </c>
      <c r="AE49" s="16" t="str">
        <f>IF(Dosen!AE49="","-",IF(Dosen!AE49&gt;9,"Cek lagi",IF(Dosen!AE49&lt;1,"Cek lagi","OK")))</f>
        <v>-</v>
      </c>
      <c r="AF49" s="16" t="str">
        <f>IF(Dosen!AE49="",IF(Dosen!AF49="","-","Harap dikosongkan"),IF(Dosen!AF49="","-",IF(Dosen!AF49&gt;40,"Cek lagi",IF(Dosen!AF49&lt;1,"Cek lagi","OK"))))</f>
        <v>-</v>
      </c>
      <c r="AG49" s="16" t="str">
        <f>IF(Dosen!AG49="","-",IF(Dosen!AG49&gt;"22","Tidak valid",IF(Dosen!AG49&lt;"01","Tidak valid","OK")))</f>
        <v>-</v>
      </c>
      <c r="AH49" s="16" t="str">
        <f>IF(Dosen!AH49="","-",IF(Dosen!AH49&gt;7,"Tidak valid",IF(Dosen!AH49&lt;1,"Tidak valid","OK")))</f>
        <v>-</v>
      </c>
      <c r="AI49" s="16" t="str">
        <f>IF(Dosen!AH49="",IF(Dosen!AI49="","-","Cek lagi"),IF(Dosen!AH49=1,IF(Dosen!AI49="","OK","Harap dikosongkan"),IF(Dosen!AH49&gt;1,IF(Dosen!AI49="","Harap diisi",IF(LEN(Dosen!AI49)&lt;4,"Cek lagi","OK")))))</f>
        <v>-</v>
      </c>
      <c r="AJ49" s="16" t="str">
        <f>IF(Dosen!AJ49="","-",IF(Dosen!AJ49&gt;31,"Tanggal tidak valid",IF(Dosen!AJ49&lt;1,"Tanggal tidak valid","OK")))</f>
        <v>-</v>
      </c>
      <c r="AK49" s="16" t="str">
        <f>IF(Dosen!AK49="","-",IF(Dosen!AK49&gt;12,"Bulan tidak valid",IF(Dosen!AK49&lt;1,"Bulan tidak valid","OK")))</f>
        <v>-</v>
      </c>
      <c r="AL49" s="16" t="str">
        <f>IF(Dosen!AL49="","-",IF(Dosen!AL49&gt;2016,"Tahun tidak valid",IF(Dosen!AL49&lt;1900,"Tahun tidak valid","OK")))</f>
        <v>-</v>
      </c>
      <c r="AM49" s="16" t="str">
        <f>IF(Dosen!AM49="","-",IF(Dosen!AM49&gt;3,"Tidak valid",IF(Dosen!AM49&lt;1,"Tidak valid","OK")))</f>
        <v>-</v>
      </c>
      <c r="AN49" s="16" t="str">
        <f>IF(Dosen!AM49="",IF(Dosen!AN49&lt;&gt;"","Harap dikosongkan","-"),IF(Dosen!AM49&lt;&gt;1,IF(Dosen!AN49="","OK","Harap dikosongkan"),IF(Dosen!AN49="","Harap diisi",IF(Dosen!AN49&gt;2016,"Cek lagi",IF(Dosen!AN49&lt;2005,"Cek lagi","OK")))))</f>
        <v>-</v>
      </c>
      <c r="AO49" s="16" t="str">
        <f>IF(Dosen!AM49="","-",IF(Dosen!AM49&lt;&gt;1,IF(Dosen!AO49="","OK","Harap dikosongkan"),IF(Dosen!AO49="","Harap diisi",IF(Dosen!AO49&gt;1,"Tidak valid","OK"))))</f>
        <v>-</v>
      </c>
      <c r="AP49" s="16" t="str">
        <f>IF(Dosen!AM49="","-",IF(Dosen!AM49&lt;&gt;1,IF(Dosen!AP49="","OK","Harap dikosongkan"),IF(Dosen!AO49=0,IF(Dosen!AP49="","OK","Harap dikosongkan"),IF(Dosen!AO49="",IF(Dosen!AP49="","-","Harap dikosongkan"),IF(Dosen!AO49=0,IF(Dosen!AP49="","OK","Harap dikosongkan"),IF(Dosen!AP49="","Harap diisi",IF(Dosen!AP49&gt;20000000,"Cek lagi",IF(Dosen!AP49&lt;0,"Cek lagi","OK"))))))))</f>
        <v>-</v>
      </c>
      <c r="AQ49" s="16" t="str">
        <f>IF(VALUE(Dosen!AQ49)&gt;0,"OK","-")</f>
        <v>-</v>
      </c>
      <c r="AR49" s="16" t="str">
        <f>IF(VALUE(Dosen!AR49)&gt;0,"OK","-")</f>
        <v>-</v>
      </c>
      <c r="AS49" s="16" t="str">
        <f>IF(VALUE(Dosen!AS49)&gt;0,"OK","-")</f>
        <v>-</v>
      </c>
      <c r="AT49" s="16" t="str">
        <f>IF(Dosen!AT49="","-",IF(LEN(Dosen!AT49)&lt;5,"Cek lagi","OK"))</f>
        <v>-</v>
      </c>
      <c r="AU49" s="16" t="str">
        <f>IF(Dosen!AU49="","-",IF(LEN(Dosen!AU49)&lt;4,"Cek lagi","OK"))</f>
        <v>-</v>
      </c>
      <c r="AV49" s="16" t="str">
        <f>IF(Dosen!AV49="","-",IF(Dosen!AV49&gt;92,"Tidak valid",IF(Dosen!AV49&lt;11,"Tidak valid","OK")))</f>
        <v>-</v>
      </c>
      <c r="AW49" s="16" t="str">
        <f>IF(Dosen!AW49="","-",IF(LEN(Dosen!AW49)&lt;4,"Cek lagi","OK"))</f>
        <v>-</v>
      </c>
    </row>
    <row r="50" spans="1:49" ht="15" customHeight="1">
      <c r="A50" s="16" t="str">
        <f>IF(Dosen!A50="","-",IF(LEN(Dosen!A50)&lt;&gt;18,"Cek lagi",IF(VALUE(Dosen!A50)&lt;0,"Cek lagi","OK")))</f>
        <v>-</v>
      </c>
      <c r="B50" s="16" t="str">
        <f>IF(Dosen!B50="","-",IF(LEN(Dosen!B50)&lt;&gt;10,"Cek lagi",IF(VALUE(Dosen!B50)&lt;0,"Cek lagi","OK")))</f>
        <v>-</v>
      </c>
      <c r="C50" s="16" t="str">
        <f>IF(Dosen!C50="","-",IF(LEN(Dosen!C50)&lt;4,"Cek lagi","OK"))</f>
        <v>-</v>
      </c>
      <c r="D50" s="16" t="str">
        <f>IF(Dosen!D50="","-",IF(LEN(Dosen!D50)&lt;2,"Cek lagi","OK"))</f>
        <v>-</v>
      </c>
      <c r="E50" s="16" t="str">
        <f>IF(Dosen!E50="","-",IF(LEN(Dosen!E50)&lt;2,"Cek lagi","OK"))</f>
        <v>-</v>
      </c>
      <c r="F50" s="16" t="str">
        <f>IF(Dosen!F50="","-",IF(Dosen!F50=0,"OK",IF(Dosen!F50=1,"OK","Tidak valid")))</f>
        <v>-</v>
      </c>
      <c r="G50" s="16" t="str">
        <f>IF(Dosen!G50="","-",IF(LEN(Dosen!G50)&lt;4,"Cek lagi","OK"))</f>
        <v>-</v>
      </c>
      <c r="H50" s="16" t="str">
        <f>IF(Dosen!H50="","-",IF(Dosen!H50&gt;31,"Tanggal tidak valid",IF(Dosen!H50&lt;1,"Tanggal tidak valid","OK")))</f>
        <v>-</v>
      </c>
      <c r="I50" s="16" t="str">
        <f>IF(Dosen!I50="","-",IF(Dosen!I50&gt;12,"Bulan tidak valid",IF(Dosen!I50&lt;1,"Bulan tidak valid","OK")))</f>
        <v>-</v>
      </c>
      <c r="J50" s="16" t="str">
        <f>IF(Dosen!J50="","-",IF(Dosen!J50&gt;2001,"Tahun tidak valid",IF(Dosen!J50&lt;1900,"Tahun tidak valid","OK")))</f>
        <v>-</v>
      </c>
      <c r="K50" s="16" t="str">
        <f>IF(Dosen!K50="","-",IF(LEN(Dosen!K50)&lt;16,"Tidak valid","OK"))</f>
        <v>-</v>
      </c>
      <c r="L50" s="16" t="str">
        <f>IF(Dosen!L50="","-",IF(LEN(Dosen!L50)&lt;4,"Cek lagi","OK"))</f>
        <v>-</v>
      </c>
      <c r="M50" s="16" t="str">
        <f>IF(Dosen!M50="","-",IF(Dosen!M50&gt;2,"Tidak valid",IF(Dosen!M50&lt;1,"Tidak valid","OK")))</f>
        <v>-</v>
      </c>
      <c r="N50" s="16" t="str">
        <f>IF(Dosen!M50="",IF(Dosen!N50&lt;&gt;"","Harap dikosongkan","-"),IF(Dosen!M50=2,IF(Dosen!N50="","OK","Harap dikosongkan"),IF(Dosen!M50=1,IF(Dosen!N50="","Harap diisi",IF(Dosen!N50&gt;"10","Tidak valid",IF(Dosen!N50&lt;"01","Tidak valid","OK"))))))</f>
        <v>-</v>
      </c>
      <c r="O50" s="16" t="str">
        <f>IF(Dosen!O50="","-",IF(Dosen!O50&gt;4,"Tidak valid","OK"))</f>
        <v>-</v>
      </c>
      <c r="P50" s="16" t="str">
        <f>IF(Dosen!P50="","-",IF(LEN(Dosen!P50)&lt;4,"Cek lagi","OK"))</f>
        <v>-</v>
      </c>
      <c r="Q50" s="16" t="str">
        <f>IF(Dosen!Q50="","-",IF(Dosen!Q50&gt;31,"Tanggal tidak valid",IF(Dosen!Q50&lt;1,"Tanggal tidak valid","OK")))</f>
        <v>-</v>
      </c>
      <c r="R50" s="16" t="str">
        <f>IF(Dosen!R50="","-",IF(Dosen!R50&gt;12,"Bulan tidak valid",IF(Dosen!R50&lt;1,"Bulan tidak valid","OK")))</f>
        <v>-</v>
      </c>
      <c r="S50" s="16" t="str">
        <f>IF(Dosen!S50="","-",IF(Dosen!S50&gt;2016,"Tahun tidak valid",IF(Dosen!S50&lt;1900,"Tahun tidak valid","OK")))</f>
        <v>-</v>
      </c>
      <c r="T50" s="16" t="str">
        <f>IF(Dosen!T50="","-",IF(LEN(Dosen!T50)&lt;4,"Cek lagi","OK"))</f>
        <v>-</v>
      </c>
      <c r="U50" s="16" t="str">
        <f>IF(Dosen!U50="","-",IF(Dosen!U50&gt;31,"Tanggal tidak valid",IF(Dosen!U50&lt;1,"Tanggal tidak valid","OK")))</f>
        <v>-</v>
      </c>
      <c r="V50" s="16" t="str">
        <f>IF(Dosen!V50="","-",IF(Dosen!V50&gt;12,"Bulan tidak valid",IF(Dosen!V50&lt;1,"Bulan tidak valid","OK")))</f>
        <v>-</v>
      </c>
      <c r="W50" s="16" t="str">
        <f>IF(Dosen!W50="","-",IF(Dosen!W50&gt;2016,"Tahun tidak valid",IF(Dosen!W50&lt;1900,"Tahun tidak valid","OK")))</f>
        <v>-</v>
      </c>
      <c r="X50" s="16" t="str">
        <f>IF(Dosen!X50="","-",IF(Dosen!X50&gt;6,"Tidak valid",IF(Dosen!X50&lt;1,"Tidak valid","OK")))</f>
        <v>-</v>
      </c>
      <c r="Y50" s="16" t="str">
        <f>IF(Dosen!Y50="","-",IF(Dosen!Y50&gt;5,"Tidak valid",IF(Dosen!Y50&lt;1,"Tidak valid","OK")))</f>
        <v>-</v>
      </c>
      <c r="Z50" s="16" t="str">
        <f>IF(Dosen!Z50="","-",IF(Dosen!Z50&gt;5,"Tidak valid",IF(Dosen!Z50&lt;1,"Tidak valid","OK")))</f>
        <v>-</v>
      </c>
      <c r="AA50" s="16" t="str">
        <f>IF(Dosen!AA50="","-",IF(Dosen!AA50&gt;8,"Tidak valid",IF(Dosen!AA50&lt;1,"Tidak valid","OK")))</f>
        <v>-</v>
      </c>
      <c r="AB50" s="16" t="str">
        <f>IF(Dosen!AB50="","-",IF(LEN(Dosen!AB50)&lt;4,"Cek lagi","OK"))</f>
        <v>-</v>
      </c>
      <c r="AC50" s="16" t="str">
        <f>IF(Dosen!AC50="","-",IF(LEN(Dosen!AC50)&lt;4,"Cek lagi","OK"))</f>
        <v>-</v>
      </c>
      <c r="AD50" s="16" t="str">
        <f>IF(Dosen!AD50="","-",IF(Dosen!AD50&gt;40,"Cek lagi",IF(Dosen!AD50&lt;1,"Cek lagi","OK")))</f>
        <v>-</v>
      </c>
      <c r="AE50" s="16" t="str">
        <f>IF(Dosen!AE50="","-",IF(Dosen!AE50&gt;9,"Cek lagi",IF(Dosen!AE50&lt;1,"Cek lagi","OK")))</f>
        <v>-</v>
      </c>
      <c r="AF50" s="16" t="str">
        <f>IF(Dosen!AE50="",IF(Dosen!AF50="","-","Harap dikosongkan"),IF(Dosen!AF50="","-",IF(Dosen!AF50&gt;40,"Cek lagi",IF(Dosen!AF50&lt;1,"Cek lagi","OK"))))</f>
        <v>-</v>
      </c>
      <c r="AG50" s="16" t="str">
        <f>IF(Dosen!AG50="","-",IF(Dosen!AG50&gt;"22","Tidak valid",IF(Dosen!AG50&lt;"01","Tidak valid","OK")))</f>
        <v>-</v>
      </c>
      <c r="AH50" s="16" t="str">
        <f>IF(Dosen!AH50="","-",IF(Dosen!AH50&gt;7,"Tidak valid",IF(Dosen!AH50&lt;1,"Tidak valid","OK")))</f>
        <v>-</v>
      </c>
      <c r="AI50" s="16" t="str">
        <f>IF(Dosen!AH50="",IF(Dosen!AI50="","-","Cek lagi"),IF(Dosen!AH50=1,IF(Dosen!AI50="","OK","Harap dikosongkan"),IF(Dosen!AH50&gt;1,IF(Dosen!AI50="","Harap diisi",IF(LEN(Dosen!AI50)&lt;4,"Cek lagi","OK")))))</f>
        <v>-</v>
      </c>
      <c r="AJ50" s="16" t="str">
        <f>IF(Dosen!AJ50="","-",IF(Dosen!AJ50&gt;31,"Tanggal tidak valid",IF(Dosen!AJ50&lt;1,"Tanggal tidak valid","OK")))</f>
        <v>-</v>
      </c>
      <c r="AK50" s="16" t="str">
        <f>IF(Dosen!AK50="","-",IF(Dosen!AK50&gt;12,"Bulan tidak valid",IF(Dosen!AK50&lt;1,"Bulan tidak valid","OK")))</f>
        <v>-</v>
      </c>
      <c r="AL50" s="16" t="str">
        <f>IF(Dosen!AL50="","-",IF(Dosen!AL50&gt;2016,"Tahun tidak valid",IF(Dosen!AL50&lt;1900,"Tahun tidak valid","OK")))</f>
        <v>-</v>
      </c>
      <c r="AM50" s="16" t="str">
        <f>IF(Dosen!AM50="","-",IF(Dosen!AM50&gt;3,"Tidak valid",IF(Dosen!AM50&lt;1,"Tidak valid","OK")))</f>
        <v>-</v>
      </c>
      <c r="AN50" s="16" t="str">
        <f>IF(Dosen!AM50="",IF(Dosen!AN50&lt;&gt;"","Harap dikosongkan","-"),IF(Dosen!AM50&lt;&gt;1,IF(Dosen!AN50="","OK","Harap dikosongkan"),IF(Dosen!AN50="","Harap diisi",IF(Dosen!AN50&gt;2016,"Cek lagi",IF(Dosen!AN50&lt;2005,"Cek lagi","OK")))))</f>
        <v>-</v>
      </c>
      <c r="AO50" s="16" t="str">
        <f>IF(Dosen!AM50="","-",IF(Dosen!AM50&lt;&gt;1,IF(Dosen!AO50="","OK","Harap dikosongkan"),IF(Dosen!AO50="","Harap diisi",IF(Dosen!AO50&gt;1,"Tidak valid","OK"))))</f>
        <v>-</v>
      </c>
      <c r="AP50" s="16" t="str">
        <f>IF(Dosen!AM50="","-",IF(Dosen!AM50&lt;&gt;1,IF(Dosen!AP50="","OK","Harap dikosongkan"),IF(Dosen!AO50=0,IF(Dosen!AP50="","OK","Harap dikosongkan"),IF(Dosen!AO50="",IF(Dosen!AP50="","-","Harap dikosongkan"),IF(Dosen!AO50=0,IF(Dosen!AP50="","OK","Harap dikosongkan"),IF(Dosen!AP50="","Harap diisi",IF(Dosen!AP50&gt;20000000,"Cek lagi",IF(Dosen!AP50&lt;0,"Cek lagi","OK"))))))))</f>
        <v>-</v>
      </c>
      <c r="AQ50" s="16" t="str">
        <f>IF(VALUE(Dosen!AQ50)&gt;0,"OK","-")</f>
        <v>-</v>
      </c>
      <c r="AR50" s="16" t="str">
        <f>IF(VALUE(Dosen!AR50)&gt;0,"OK","-")</f>
        <v>-</v>
      </c>
      <c r="AS50" s="16" t="str">
        <f>IF(VALUE(Dosen!AS50)&gt;0,"OK","-")</f>
        <v>-</v>
      </c>
      <c r="AT50" s="16" t="str">
        <f>IF(Dosen!AT50="","-",IF(LEN(Dosen!AT50)&lt;5,"Cek lagi","OK"))</f>
        <v>-</v>
      </c>
      <c r="AU50" s="16" t="str">
        <f>IF(Dosen!AU50="","-",IF(LEN(Dosen!AU50)&lt;4,"Cek lagi","OK"))</f>
        <v>-</v>
      </c>
      <c r="AV50" s="16" t="str">
        <f>IF(Dosen!AV50="","-",IF(Dosen!AV50&gt;92,"Tidak valid",IF(Dosen!AV50&lt;11,"Tidak valid","OK")))</f>
        <v>-</v>
      </c>
      <c r="AW50" s="16" t="str">
        <f>IF(Dosen!AW50="","-",IF(LEN(Dosen!AW50)&lt;4,"Cek lagi","OK"))</f>
        <v>-</v>
      </c>
    </row>
    <row r="51" spans="1:49" ht="15" customHeight="1">
      <c r="A51" s="16" t="str">
        <f>IF(Dosen!A51="","-",IF(LEN(Dosen!A51)&lt;&gt;18,"Cek lagi",IF(VALUE(Dosen!A51)&lt;0,"Cek lagi","OK")))</f>
        <v>-</v>
      </c>
      <c r="B51" s="16" t="str">
        <f>IF(Dosen!B51="","-",IF(LEN(Dosen!B51)&lt;&gt;10,"Cek lagi",IF(VALUE(Dosen!B51)&lt;0,"Cek lagi","OK")))</f>
        <v>-</v>
      </c>
      <c r="C51" s="16" t="str">
        <f>IF(Dosen!C51="","-",IF(LEN(Dosen!C51)&lt;4,"Cek lagi","OK"))</f>
        <v>-</v>
      </c>
      <c r="D51" s="16" t="str">
        <f>IF(Dosen!D51="","-",IF(LEN(Dosen!D51)&lt;2,"Cek lagi","OK"))</f>
        <v>-</v>
      </c>
      <c r="E51" s="16" t="str">
        <f>IF(Dosen!E51="","-",IF(LEN(Dosen!E51)&lt;2,"Cek lagi","OK"))</f>
        <v>-</v>
      </c>
      <c r="F51" s="16" t="str">
        <f>IF(Dosen!F51="","-",IF(Dosen!F51=0,"OK",IF(Dosen!F51=1,"OK","Tidak valid")))</f>
        <v>-</v>
      </c>
      <c r="G51" s="16" t="str">
        <f>IF(Dosen!G51="","-",IF(LEN(Dosen!G51)&lt;4,"Cek lagi","OK"))</f>
        <v>-</v>
      </c>
      <c r="H51" s="16" t="str">
        <f>IF(Dosen!H51="","-",IF(Dosen!H51&gt;31,"Tanggal tidak valid",IF(Dosen!H51&lt;1,"Tanggal tidak valid","OK")))</f>
        <v>-</v>
      </c>
      <c r="I51" s="16" t="str">
        <f>IF(Dosen!I51="","-",IF(Dosen!I51&gt;12,"Bulan tidak valid",IF(Dosen!I51&lt;1,"Bulan tidak valid","OK")))</f>
        <v>-</v>
      </c>
      <c r="J51" s="16" t="str">
        <f>IF(Dosen!J51="","-",IF(Dosen!J51&gt;2001,"Tahun tidak valid",IF(Dosen!J51&lt;1900,"Tahun tidak valid","OK")))</f>
        <v>-</v>
      </c>
      <c r="K51" s="16" t="str">
        <f>IF(Dosen!K51="","-",IF(LEN(Dosen!K51)&lt;16,"Tidak valid","OK"))</f>
        <v>-</v>
      </c>
      <c r="L51" s="16" t="str">
        <f>IF(Dosen!L51="","-",IF(LEN(Dosen!L51)&lt;4,"Cek lagi","OK"))</f>
        <v>-</v>
      </c>
      <c r="M51" s="16" t="str">
        <f>IF(Dosen!M51="","-",IF(Dosen!M51&gt;2,"Tidak valid",IF(Dosen!M51&lt;1,"Tidak valid","OK")))</f>
        <v>-</v>
      </c>
      <c r="N51" s="16" t="str">
        <f>IF(Dosen!M51="",IF(Dosen!N51&lt;&gt;"","Harap dikosongkan","-"),IF(Dosen!M51=2,IF(Dosen!N51="","OK","Harap dikosongkan"),IF(Dosen!M51=1,IF(Dosen!N51="","Harap diisi",IF(Dosen!N51&gt;"10","Tidak valid",IF(Dosen!N51&lt;"01","Tidak valid","OK"))))))</f>
        <v>-</v>
      </c>
      <c r="O51" s="16" t="str">
        <f>IF(Dosen!O51="","-",IF(Dosen!O51&gt;4,"Tidak valid","OK"))</f>
        <v>-</v>
      </c>
      <c r="P51" s="16" t="str">
        <f>IF(Dosen!P51="","-",IF(LEN(Dosen!P51)&lt;4,"Cek lagi","OK"))</f>
        <v>-</v>
      </c>
      <c r="Q51" s="16" t="str">
        <f>IF(Dosen!Q51="","-",IF(Dosen!Q51&gt;31,"Tanggal tidak valid",IF(Dosen!Q51&lt;1,"Tanggal tidak valid","OK")))</f>
        <v>-</v>
      </c>
      <c r="R51" s="16" t="str">
        <f>IF(Dosen!R51="","-",IF(Dosen!R51&gt;12,"Bulan tidak valid",IF(Dosen!R51&lt;1,"Bulan tidak valid","OK")))</f>
        <v>-</v>
      </c>
      <c r="S51" s="16" t="str">
        <f>IF(Dosen!S51="","-",IF(Dosen!S51&gt;2016,"Tahun tidak valid",IF(Dosen!S51&lt;1900,"Tahun tidak valid","OK")))</f>
        <v>-</v>
      </c>
      <c r="T51" s="16" t="str">
        <f>IF(Dosen!T51="","-",IF(LEN(Dosen!T51)&lt;4,"Cek lagi","OK"))</f>
        <v>-</v>
      </c>
      <c r="U51" s="16" t="str">
        <f>IF(Dosen!U51="","-",IF(Dosen!U51&gt;31,"Tanggal tidak valid",IF(Dosen!U51&lt;1,"Tanggal tidak valid","OK")))</f>
        <v>-</v>
      </c>
      <c r="V51" s="16" t="str">
        <f>IF(Dosen!V51="","-",IF(Dosen!V51&gt;12,"Bulan tidak valid",IF(Dosen!V51&lt;1,"Bulan tidak valid","OK")))</f>
        <v>-</v>
      </c>
      <c r="W51" s="16" t="str">
        <f>IF(Dosen!W51="","-",IF(Dosen!W51&gt;2016,"Tahun tidak valid",IF(Dosen!W51&lt;1900,"Tahun tidak valid","OK")))</f>
        <v>-</v>
      </c>
      <c r="X51" s="16" t="str">
        <f>IF(Dosen!X51="","-",IF(Dosen!X51&gt;6,"Tidak valid",IF(Dosen!X51&lt;1,"Tidak valid","OK")))</f>
        <v>-</v>
      </c>
      <c r="Y51" s="16" t="str">
        <f>IF(Dosen!Y51="","-",IF(Dosen!Y51&gt;5,"Tidak valid",IF(Dosen!Y51&lt;1,"Tidak valid","OK")))</f>
        <v>-</v>
      </c>
      <c r="Z51" s="16" t="str">
        <f>IF(Dosen!Z51="","-",IF(Dosen!Z51&gt;5,"Tidak valid",IF(Dosen!Z51&lt;1,"Tidak valid","OK")))</f>
        <v>-</v>
      </c>
      <c r="AA51" s="16" t="str">
        <f>IF(Dosen!AA51="","-",IF(Dosen!AA51&gt;8,"Tidak valid",IF(Dosen!AA51&lt;1,"Tidak valid","OK")))</f>
        <v>-</v>
      </c>
      <c r="AB51" s="16" t="str">
        <f>IF(Dosen!AB51="","-",IF(LEN(Dosen!AB51)&lt;4,"Cek lagi","OK"))</f>
        <v>-</v>
      </c>
      <c r="AC51" s="16" t="str">
        <f>IF(Dosen!AC51="","-",IF(LEN(Dosen!AC51)&lt;4,"Cek lagi","OK"))</f>
        <v>-</v>
      </c>
      <c r="AD51" s="16" t="str">
        <f>IF(Dosen!AD51="","-",IF(Dosen!AD51&gt;40,"Cek lagi",IF(Dosen!AD51&lt;1,"Cek lagi","OK")))</f>
        <v>-</v>
      </c>
      <c r="AE51" s="16" t="str">
        <f>IF(Dosen!AE51="","-",IF(Dosen!AE51&gt;9,"Cek lagi",IF(Dosen!AE51&lt;1,"Cek lagi","OK")))</f>
        <v>-</v>
      </c>
      <c r="AF51" s="16" t="str">
        <f>IF(Dosen!AE51="",IF(Dosen!AF51="","-","Harap dikosongkan"),IF(Dosen!AF51="","-",IF(Dosen!AF51&gt;40,"Cek lagi",IF(Dosen!AF51&lt;1,"Cek lagi","OK"))))</f>
        <v>-</v>
      </c>
      <c r="AG51" s="16" t="str">
        <f>IF(Dosen!AG51="","-",IF(Dosen!AG51&gt;"22","Tidak valid",IF(Dosen!AG51&lt;"01","Tidak valid","OK")))</f>
        <v>-</v>
      </c>
      <c r="AH51" s="16" t="str">
        <f>IF(Dosen!AH51="","-",IF(Dosen!AH51&gt;7,"Tidak valid",IF(Dosen!AH51&lt;1,"Tidak valid","OK")))</f>
        <v>-</v>
      </c>
      <c r="AI51" s="16" t="str">
        <f>IF(Dosen!AH51="",IF(Dosen!AI51="","-","Cek lagi"),IF(Dosen!AH51=1,IF(Dosen!AI51="","OK","Harap dikosongkan"),IF(Dosen!AH51&gt;1,IF(Dosen!AI51="","Harap diisi",IF(LEN(Dosen!AI51)&lt;4,"Cek lagi","OK")))))</f>
        <v>-</v>
      </c>
      <c r="AJ51" s="16" t="str">
        <f>IF(Dosen!AJ51="","-",IF(Dosen!AJ51&gt;31,"Tanggal tidak valid",IF(Dosen!AJ51&lt;1,"Tanggal tidak valid","OK")))</f>
        <v>-</v>
      </c>
      <c r="AK51" s="16" t="str">
        <f>IF(Dosen!AK51="","-",IF(Dosen!AK51&gt;12,"Bulan tidak valid",IF(Dosen!AK51&lt;1,"Bulan tidak valid","OK")))</f>
        <v>-</v>
      </c>
      <c r="AL51" s="16" t="str">
        <f>IF(Dosen!AL51="","-",IF(Dosen!AL51&gt;2016,"Tahun tidak valid",IF(Dosen!AL51&lt;1900,"Tahun tidak valid","OK")))</f>
        <v>-</v>
      </c>
      <c r="AM51" s="16" t="str">
        <f>IF(Dosen!AM51="","-",IF(Dosen!AM51&gt;3,"Tidak valid",IF(Dosen!AM51&lt;1,"Tidak valid","OK")))</f>
        <v>-</v>
      </c>
      <c r="AN51" s="16" t="str">
        <f>IF(Dosen!AM51="",IF(Dosen!AN51&lt;&gt;"","Harap dikosongkan","-"),IF(Dosen!AM51&lt;&gt;1,IF(Dosen!AN51="","OK","Harap dikosongkan"),IF(Dosen!AN51="","Harap diisi",IF(Dosen!AN51&gt;2016,"Cek lagi",IF(Dosen!AN51&lt;2005,"Cek lagi","OK")))))</f>
        <v>-</v>
      </c>
      <c r="AO51" s="16" t="str">
        <f>IF(Dosen!AM51="","-",IF(Dosen!AM51&lt;&gt;1,IF(Dosen!AO51="","OK","Harap dikosongkan"),IF(Dosen!AO51="","Harap diisi",IF(Dosen!AO51&gt;1,"Tidak valid","OK"))))</f>
        <v>-</v>
      </c>
      <c r="AP51" s="16" t="str">
        <f>IF(Dosen!AM51="","-",IF(Dosen!AM51&lt;&gt;1,IF(Dosen!AP51="","OK","Harap dikosongkan"),IF(Dosen!AO51=0,IF(Dosen!AP51="","OK","Harap dikosongkan"),IF(Dosen!AO51="",IF(Dosen!AP51="","-","Harap dikosongkan"),IF(Dosen!AO51=0,IF(Dosen!AP51="","OK","Harap dikosongkan"),IF(Dosen!AP51="","Harap diisi",IF(Dosen!AP51&gt;20000000,"Cek lagi",IF(Dosen!AP51&lt;0,"Cek lagi","OK"))))))))</f>
        <v>-</v>
      </c>
      <c r="AQ51" s="16" t="str">
        <f>IF(VALUE(Dosen!AQ51)&gt;0,"OK","-")</f>
        <v>-</v>
      </c>
      <c r="AR51" s="16" t="str">
        <f>IF(VALUE(Dosen!AR51)&gt;0,"OK","-")</f>
        <v>-</v>
      </c>
      <c r="AS51" s="16" t="str">
        <f>IF(VALUE(Dosen!AS51)&gt;0,"OK","-")</f>
        <v>-</v>
      </c>
      <c r="AT51" s="16" t="str">
        <f>IF(Dosen!AT51="","-",IF(LEN(Dosen!AT51)&lt;5,"Cek lagi","OK"))</f>
        <v>-</v>
      </c>
      <c r="AU51" s="16" t="str">
        <f>IF(Dosen!AU51="","-",IF(LEN(Dosen!AU51)&lt;4,"Cek lagi","OK"))</f>
        <v>-</v>
      </c>
      <c r="AV51" s="16" t="str">
        <f>IF(Dosen!AV51="","-",IF(Dosen!AV51&gt;92,"Tidak valid",IF(Dosen!AV51&lt;11,"Tidak valid","OK")))</f>
        <v>-</v>
      </c>
      <c r="AW51" s="16" t="str">
        <f>IF(Dosen!AW51="","-",IF(LEN(Dosen!AW51)&lt;4,"Cek lagi","OK"))</f>
        <v>-</v>
      </c>
    </row>
    <row r="52" spans="1:49" ht="15" customHeight="1">
      <c r="A52" s="16" t="str">
        <f>IF(Dosen!A52="","-",IF(LEN(Dosen!A52)&lt;&gt;18,"Cek lagi",IF(VALUE(Dosen!A52)&lt;0,"Cek lagi","OK")))</f>
        <v>-</v>
      </c>
      <c r="B52" s="16" t="str">
        <f>IF(Dosen!B52="","-",IF(LEN(Dosen!B52)&lt;&gt;10,"Cek lagi",IF(VALUE(Dosen!B52)&lt;0,"Cek lagi","OK")))</f>
        <v>-</v>
      </c>
      <c r="C52" s="16" t="str">
        <f>IF(Dosen!C52="","-",IF(LEN(Dosen!C52)&lt;4,"Cek lagi","OK"))</f>
        <v>-</v>
      </c>
      <c r="D52" s="16" t="str">
        <f>IF(Dosen!D52="","-",IF(LEN(Dosen!D52)&lt;2,"Cek lagi","OK"))</f>
        <v>-</v>
      </c>
      <c r="E52" s="16" t="str">
        <f>IF(Dosen!E52="","-",IF(LEN(Dosen!E52)&lt;2,"Cek lagi","OK"))</f>
        <v>-</v>
      </c>
      <c r="F52" s="16" t="str">
        <f>IF(Dosen!F52="","-",IF(Dosen!F52=0,"OK",IF(Dosen!F52=1,"OK","Tidak valid")))</f>
        <v>-</v>
      </c>
      <c r="G52" s="16" t="str">
        <f>IF(Dosen!G52="","-",IF(LEN(Dosen!G52)&lt;4,"Cek lagi","OK"))</f>
        <v>-</v>
      </c>
      <c r="H52" s="16" t="str">
        <f>IF(Dosen!H52="","-",IF(Dosen!H52&gt;31,"Tanggal tidak valid",IF(Dosen!H52&lt;1,"Tanggal tidak valid","OK")))</f>
        <v>-</v>
      </c>
      <c r="I52" s="16" t="str">
        <f>IF(Dosen!I52="","-",IF(Dosen!I52&gt;12,"Bulan tidak valid",IF(Dosen!I52&lt;1,"Bulan tidak valid","OK")))</f>
        <v>-</v>
      </c>
      <c r="J52" s="16" t="str">
        <f>IF(Dosen!J52="","-",IF(Dosen!J52&gt;2001,"Tahun tidak valid",IF(Dosen!J52&lt;1900,"Tahun tidak valid","OK")))</f>
        <v>-</v>
      </c>
      <c r="K52" s="16" t="str">
        <f>IF(Dosen!K52="","-",IF(LEN(Dosen!K52)&lt;16,"Tidak valid","OK"))</f>
        <v>-</v>
      </c>
      <c r="L52" s="16" t="str">
        <f>IF(Dosen!L52="","-",IF(LEN(Dosen!L52)&lt;4,"Cek lagi","OK"))</f>
        <v>-</v>
      </c>
      <c r="M52" s="16" t="str">
        <f>IF(Dosen!M52="","-",IF(Dosen!M52&gt;2,"Tidak valid",IF(Dosen!M52&lt;1,"Tidak valid","OK")))</f>
        <v>-</v>
      </c>
      <c r="N52" s="16" t="str">
        <f>IF(Dosen!M52="",IF(Dosen!N52&lt;&gt;"","Harap dikosongkan","-"),IF(Dosen!M52=2,IF(Dosen!N52="","OK","Harap dikosongkan"),IF(Dosen!M52=1,IF(Dosen!N52="","Harap diisi",IF(Dosen!N52&gt;"10","Tidak valid",IF(Dosen!N52&lt;"01","Tidak valid","OK"))))))</f>
        <v>-</v>
      </c>
      <c r="O52" s="16" t="str">
        <f>IF(Dosen!O52="","-",IF(Dosen!O52&gt;4,"Tidak valid","OK"))</f>
        <v>-</v>
      </c>
      <c r="P52" s="16" t="str">
        <f>IF(Dosen!P52="","-",IF(LEN(Dosen!P52)&lt;4,"Cek lagi","OK"))</f>
        <v>-</v>
      </c>
      <c r="Q52" s="16" t="str">
        <f>IF(Dosen!Q52="","-",IF(Dosen!Q52&gt;31,"Tanggal tidak valid",IF(Dosen!Q52&lt;1,"Tanggal tidak valid","OK")))</f>
        <v>-</v>
      </c>
      <c r="R52" s="16" t="str">
        <f>IF(Dosen!R52="","-",IF(Dosen!R52&gt;12,"Bulan tidak valid",IF(Dosen!R52&lt;1,"Bulan tidak valid","OK")))</f>
        <v>-</v>
      </c>
      <c r="S52" s="16" t="str">
        <f>IF(Dosen!S52="","-",IF(Dosen!S52&gt;2016,"Tahun tidak valid",IF(Dosen!S52&lt;1900,"Tahun tidak valid","OK")))</f>
        <v>-</v>
      </c>
      <c r="T52" s="16" t="str">
        <f>IF(Dosen!T52="","-",IF(LEN(Dosen!T52)&lt;4,"Cek lagi","OK"))</f>
        <v>-</v>
      </c>
      <c r="U52" s="16" t="str">
        <f>IF(Dosen!U52="","-",IF(Dosen!U52&gt;31,"Tanggal tidak valid",IF(Dosen!U52&lt;1,"Tanggal tidak valid","OK")))</f>
        <v>-</v>
      </c>
      <c r="V52" s="16" t="str">
        <f>IF(Dosen!V52="","-",IF(Dosen!V52&gt;12,"Bulan tidak valid",IF(Dosen!V52&lt;1,"Bulan tidak valid","OK")))</f>
        <v>-</v>
      </c>
      <c r="W52" s="16" t="str">
        <f>IF(Dosen!W52="","-",IF(Dosen!W52&gt;2016,"Tahun tidak valid",IF(Dosen!W52&lt;1900,"Tahun tidak valid","OK")))</f>
        <v>-</v>
      </c>
      <c r="X52" s="16" t="str">
        <f>IF(Dosen!X52="","-",IF(Dosen!X52&gt;6,"Tidak valid",IF(Dosen!X52&lt;1,"Tidak valid","OK")))</f>
        <v>-</v>
      </c>
      <c r="Y52" s="16" t="str">
        <f>IF(Dosen!Y52="","-",IF(Dosen!Y52&gt;5,"Tidak valid",IF(Dosen!Y52&lt;1,"Tidak valid","OK")))</f>
        <v>-</v>
      </c>
      <c r="Z52" s="16" t="str">
        <f>IF(Dosen!Z52="","-",IF(Dosen!Z52&gt;5,"Tidak valid",IF(Dosen!Z52&lt;1,"Tidak valid","OK")))</f>
        <v>-</v>
      </c>
      <c r="AA52" s="16" t="str">
        <f>IF(Dosen!AA52="","-",IF(Dosen!AA52&gt;8,"Tidak valid",IF(Dosen!AA52&lt;1,"Tidak valid","OK")))</f>
        <v>-</v>
      </c>
      <c r="AB52" s="16" t="str">
        <f>IF(Dosen!AB52="","-",IF(LEN(Dosen!AB52)&lt;4,"Cek lagi","OK"))</f>
        <v>-</v>
      </c>
      <c r="AC52" s="16" t="str">
        <f>IF(Dosen!AC52="","-",IF(LEN(Dosen!AC52)&lt;4,"Cek lagi","OK"))</f>
        <v>-</v>
      </c>
      <c r="AD52" s="16" t="str">
        <f>IF(Dosen!AD52="","-",IF(Dosen!AD52&gt;40,"Cek lagi",IF(Dosen!AD52&lt;1,"Cek lagi","OK")))</f>
        <v>-</v>
      </c>
      <c r="AE52" s="16" t="str">
        <f>IF(Dosen!AE52="","-",IF(Dosen!AE52&gt;9,"Cek lagi",IF(Dosen!AE52&lt;1,"Cek lagi","OK")))</f>
        <v>-</v>
      </c>
      <c r="AF52" s="16" t="str">
        <f>IF(Dosen!AE52="",IF(Dosen!AF52="","-","Harap dikosongkan"),IF(Dosen!AF52="","-",IF(Dosen!AF52&gt;40,"Cek lagi",IF(Dosen!AF52&lt;1,"Cek lagi","OK"))))</f>
        <v>-</v>
      </c>
      <c r="AG52" s="16" t="str">
        <f>IF(Dosen!AG52="","-",IF(Dosen!AG52&gt;"22","Tidak valid",IF(Dosen!AG52&lt;"01","Tidak valid","OK")))</f>
        <v>-</v>
      </c>
      <c r="AH52" s="16" t="str">
        <f>IF(Dosen!AH52="","-",IF(Dosen!AH52&gt;7,"Tidak valid",IF(Dosen!AH52&lt;1,"Tidak valid","OK")))</f>
        <v>-</v>
      </c>
      <c r="AI52" s="16" t="str">
        <f>IF(Dosen!AH52="",IF(Dosen!AI52="","-","Cek lagi"),IF(Dosen!AH52=1,IF(Dosen!AI52="","OK","Harap dikosongkan"),IF(Dosen!AH52&gt;1,IF(Dosen!AI52="","Harap diisi",IF(LEN(Dosen!AI52)&lt;4,"Cek lagi","OK")))))</f>
        <v>-</v>
      </c>
      <c r="AJ52" s="16" t="str">
        <f>IF(Dosen!AJ52="","-",IF(Dosen!AJ52&gt;31,"Tanggal tidak valid",IF(Dosen!AJ52&lt;1,"Tanggal tidak valid","OK")))</f>
        <v>-</v>
      </c>
      <c r="AK52" s="16" t="str">
        <f>IF(Dosen!AK52="","-",IF(Dosen!AK52&gt;12,"Bulan tidak valid",IF(Dosen!AK52&lt;1,"Bulan tidak valid","OK")))</f>
        <v>-</v>
      </c>
      <c r="AL52" s="16" t="str">
        <f>IF(Dosen!AL52="","-",IF(Dosen!AL52&gt;2016,"Tahun tidak valid",IF(Dosen!AL52&lt;1900,"Tahun tidak valid","OK")))</f>
        <v>-</v>
      </c>
      <c r="AM52" s="16" t="str">
        <f>IF(Dosen!AM52="","-",IF(Dosen!AM52&gt;3,"Tidak valid",IF(Dosen!AM52&lt;1,"Tidak valid","OK")))</f>
        <v>-</v>
      </c>
      <c r="AN52" s="16" t="str">
        <f>IF(Dosen!AM52="",IF(Dosen!AN52&lt;&gt;"","Harap dikosongkan","-"),IF(Dosen!AM52&lt;&gt;1,IF(Dosen!AN52="","OK","Harap dikosongkan"),IF(Dosen!AN52="","Harap diisi",IF(Dosen!AN52&gt;2016,"Cek lagi",IF(Dosen!AN52&lt;2005,"Cek lagi","OK")))))</f>
        <v>-</v>
      </c>
      <c r="AO52" s="16" t="str">
        <f>IF(Dosen!AM52="","-",IF(Dosen!AM52&lt;&gt;1,IF(Dosen!AO52="","OK","Harap dikosongkan"),IF(Dosen!AO52="","Harap diisi",IF(Dosen!AO52&gt;1,"Tidak valid","OK"))))</f>
        <v>-</v>
      </c>
      <c r="AP52" s="16" t="str">
        <f>IF(Dosen!AM52="","-",IF(Dosen!AM52&lt;&gt;1,IF(Dosen!AP52="","OK","Harap dikosongkan"),IF(Dosen!AO52=0,IF(Dosen!AP52="","OK","Harap dikosongkan"),IF(Dosen!AO52="",IF(Dosen!AP52="","-","Harap dikosongkan"),IF(Dosen!AO52=0,IF(Dosen!AP52="","OK","Harap dikosongkan"),IF(Dosen!AP52="","Harap diisi",IF(Dosen!AP52&gt;20000000,"Cek lagi",IF(Dosen!AP52&lt;0,"Cek lagi","OK"))))))))</f>
        <v>-</v>
      </c>
      <c r="AQ52" s="16" t="str">
        <f>IF(VALUE(Dosen!AQ52)&gt;0,"OK","-")</f>
        <v>-</v>
      </c>
      <c r="AR52" s="16" t="str">
        <f>IF(VALUE(Dosen!AR52)&gt;0,"OK","-")</f>
        <v>-</v>
      </c>
      <c r="AS52" s="16" t="str">
        <f>IF(VALUE(Dosen!AS52)&gt;0,"OK","-")</f>
        <v>-</v>
      </c>
      <c r="AT52" s="16" t="str">
        <f>IF(Dosen!AT52="","-",IF(LEN(Dosen!AT52)&lt;5,"Cek lagi","OK"))</f>
        <v>-</v>
      </c>
      <c r="AU52" s="16" t="str">
        <f>IF(Dosen!AU52="","-",IF(LEN(Dosen!AU52)&lt;4,"Cek lagi","OK"))</f>
        <v>-</v>
      </c>
      <c r="AV52" s="16" t="str">
        <f>IF(Dosen!AV52="","-",IF(Dosen!AV52&gt;92,"Tidak valid",IF(Dosen!AV52&lt;11,"Tidak valid","OK")))</f>
        <v>-</v>
      </c>
      <c r="AW52" s="16" t="str">
        <f>IF(Dosen!AW52="","-",IF(LEN(Dosen!AW52)&lt;4,"Cek lagi","OK"))</f>
        <v>-</v>
      </c>
    </row>
    <row r="53" spans="1:49" ht="15" customHeight="1">
      <c r="A53" s="16" t="str">
        <f>IF(Dosen!A53="","-",IF(LEN(Dosen!A53)&lt;&gt;18,"Cek lagi",IF(VALUE(Dosen!A53)&lt;0,"Cek lagi","OK")))</f>
        <v>-</v>
      </c>
      <c r="B53" s="16" t="str">
        <f>IF(Dosen!B53="","-",IF(LEN(Dosen!B53)&lt;&gt;10,"Cek lagi",IF(VALUE(Dosen!B53)&lt;0,"Cek lagi","OK")))</f>
        <v>-</v>
      </c>
      <c r="C53" s="16" t="str">
        <f>IF(Dosen!C53="","-",IF(LEN(Dosen!C53)&lt;4,"Cek lagi","OK"))</f>
        <v>-</v>
      </c>
      <c r="D53" s="16" t="str">
        <f>IF(Dosen!D53="","-",IF(LEN(Dosen!D53)&lt;2,"Cek lagi","OK"))</f>
        <v>-</v>
      </c>
      <c r="E53" s="16" t="str">
        <f>IF(Dosen!E53="","-",IF(LEN(Dosen!E53)&lt;2,"Cek lagi","OK"))</f>
        <v>-</v>
      </c>
      <c r="F53" s="16" t="str">
        <f>IF(Dosen!F53="","-",IF(Dosen!F53=0,"OK",IF(Dosen!F53=1,"OK","Tidak valid")))</f>
        <v>-</v>
      </c>
      <c r="G53" s="16" t="str">
        <f>IF(Dosen!G53="","-",IF(LEN(Dosen!G53)&lt;4,"Cek lagi","OK"))</f>
        <v>-</v>
      </c>
      <c r="H53" s="16" t="str">
        <f>IF(Dosen!H53="","-",IF(Dosen!H53&gt;31,"Tanggal tidak valid",IF(Dosen!H53&lt;1,"Tanggal tidak valid","OK")))</f>
        <v>-</v>
      </c>
      <c r="I53" s="16" t="str">
        <f>IF(Dosen!I53="","-",IF(Dosen!I53&gt;12,"Bulan tidak valid",IF(Dosen!I53&lt;1,"Bulan tidak valid","OK")))</f>
        <v>-</v>
      </c>
      <c r="J53" s="16" t="str">
        <f>IF(Dosen!J53="","-",IF(Dosen!J53&gt;2001,"Tahun tidak valid",IF(Dosen!J53&lt;1900,"Tahun tidak valid","OK")))</f>
        <v>-</v>
      </c>
      <c r="K53" s="16" t="str">
        <f>IF(Dosen!K53="","-",IF(LEN(Dosen!K53)&lt;16,"Tidak valid","OK"))</f>
        <v>-</v>
      </c>
      <c r="L53" s="16" t="str">
        <f>IF(Dosen!L53="","-",IF(LEN(Dosen!L53)&lt;4,"Cek lagi","OK"))</f>
        <v>-</v>
      </c>
      <c r="M53" s="16" t="str">
        <f>IF(Dosen!M53="","-",IF(Dosen!M53&gt;2,"Tidak valid",IF(Dosen!M53&lt;1,"Tidak valid","OK")))</f>
        <v>-</v>
      </c>
      <c r="N53" s="16" t="str">
        <f>IF(Dosen!M53="",IF(Dosen!N53&lt;&gt;"","Harap dikosongkan","-"),IF(Dosen!M53=2,IF(Dosen!N53="","OK","Harap dikosongkan"),IF(Dosen!M53=1,IF(Dosen!N53="","Harap diisi",IF(Dosen!N53&gt;"10","Tidak valid",IF(Dosen!N53&lt;"01","Tidak valid","OK"))))))</f>
        <v>-</v>
      </c>
      <c r="O53" s="16" t="str">
        <f>IF(Dosen!O53="","-",IF(Dosen!O53&gt;4,"Tidak valid","OK"))</f>
        <v>-</v>
      </c>
      <c r="P53" s="16" t="str">
        <f>IF(Dosen!P53="","-",IF(LEN(Dosen!P53)&lt;4,"Cek lagi","OK"))</f>
        <v>-</v>
      </c>
      <c r="Q53" s="16" t="str">
        <f>IF(Dosen!Q53="","-",IF(Dosen!Q53&gt;31,"Tanggal tidak valid",IF(Dosen!Q53&lt;1,"Tanggal tidak valid","OK")))</f>
        <v>-</v>
      </c>
      <c r="R53" s="16" t="str">
        <f>IF(Dosen!R53="","-",IF(Dosen!R53&gt;12,"Bulan tidak valid",IF(Dosen!R53&lt;1,"Bulan tidak valid","OK")))</f>
        <v>-</v>
      </c>
      <c r="S53" s="16" t="str">
        <f>IF(Dosen!S53="","-",IF(Dosen!S53&gt;2016,"Tahun tidak valid",IF(Dosen!S53&lt;1900,"Tahun tidak valid","OK")))</f>
        <v>-</v>
      </c>
      <c r="T53" s="16" t="str">
        <f>IF(Dosen!T53="","-",IF(LEN(Dosen!T53)&lt;4,"Cek lagi","OK"))</f>
        <v>-</v>
      </c>
      <c r="U53" s="16" t="str">
        <f>IF(Dosen!U53="","-",IF(Dosen!U53&gt;31,"Tanggal tidak valid",IF(Dosen!U53&lt;1,"Tanggal tidak valid","OK")))</f>
        <v>-</v>
      </c>
      <c r="V53" s="16" t="str">
        <f>IF(Dosen!V53="","-",IF(Dosen!V53&gt;12,"Bulan tidak valid",IF(Dosen!V53&lt;1,"Bulan tidak valid","OK")))</f>
        <v>-</v>
      </c>
      <c r="W53" s="16" t="str">
        <f>IF(Dosen!W53="","-",IF(Dosen!W53&gt;2016,"Tahun tidak valid",IF(Dosen!W53&lt;1900,"Tahun tidak valid","OK")))</f>
        <v>-</v>
      </c>
      <c r="X53" s="16" t="str">
        <f>IF(Dosen!X53="","-",IF(Dosen!X53&gt;6,"Tidak valid",IF(Dosen!X53&lt;1,"Tidak valid","OK")))</f>
        <v>-</v>
      </c>
      <c r="Y53" s="16" t="str">
        <f>IF(Dosen!Y53="","-",IF(Dosen!Y53&gt;5,"Tidak valid",IF(Dosen!Y53&lt;1,"Tidak valid","OK")))</f>
        <v>-</v>
      </c>
      <c r="Z53" s="16" t="str">
        <f>IF(Dosen!Z53="","-",IF(Dosen!Z53&gt;5,"Tidak valid",IF(Dosen!Z53&lt;1,"Tidak valid","OK")))</f>
        <v>-</v>
      </c>
      <c r="AA53" s="16" t="str">
        <f>IF(Dosen!AA53="","-",IF(Dosen!AA53&gt;8,"Tidak valid",IF(Dosen!AA53&lt;1,"Tidak valid","OK")))</f>
        <v>-</v>
      </c>
      <c r="AB53" s="16" t="str">
        <f>IF(Dosen!AB53="","-",IF(LEN(Dosen!AB53)&lt;4,"Cek lagi","OK"))</f>
        <v>-</v>
      </c>
      <c r="AC53" s="16" t="str">
        <f>IF(Dosen!AC53="","-",IF(LEN(Dosen!AC53)&lt;4,"Cek lagi","OK"))</f>
        <v>-</v>
      </c>
      <c r="AD53" s="16" t="str">
        <f>IF(Dosen!AD53="","-",IF(Dosen!AD53&gt;40,"Cek lagi",IF(Dosen!AD53&lt;1,"Cek lagi","OK")))</f>
        <v>-</v>
      </c>
      <c r="AE53" s="16" t="str">
        <f>IF(Dosen!AE53="","-",IF(Dosen!AE53&gt;9,"Cek lagi",IF(Dosen!AE53&lt;1,"Cek lagi","OK")))</f>
        <v>-</v>
      </c>
      <c r="AF53" s="16" t="str">
        <f>IF(Dosen!AE53="",IF(Dosen!AF53="","-","Harap dikosongkan"),IF(Dosen!AF53="","-",IF(Dosen!AF53&gt;40,"Cek lagi",IF(Dosen!AF53&lt;1,"Cek lagi","OK"))))</f>
        <v>-</v>
      </c>
      <c r="AG53" s="16" t="str">
        <f>IF(Dosen!AG53="","-",IF(Dosen!AG53&gt;"22","Tidak valid",IF(Dosen!AG53&lt;"01","Tidak valid","OK")))</f>
        <v>-</v>
      </c>
      <c r="AH53" s="16" t="str">
        <f>IF(Dosen!AH53="","-",IF(Dosen!AH53&gt;7,"Tidak valid",IF(Dosen!AH53&lt;1,"Tidak valid","OK")))</f>
        <v>-</v>
      </c>
      <c r="AI53" s="16" t="str">
        <f>IF(Dosen!AH53="",IF(Dosen!AI53="","-","Cek lagi"),IF(Dosen!AH53=1,IF(Dosen!AI53="","OK","Harap dikosongkan"),IF(Dosen!AH53&gt;1,IF(Dosen!AI53="","Harap diisi",IF(LEN(Dosen!AI53)&lt;4,"Cek lagi","OK")))))</f>
        <v>-</v>
      </c>
      <c r="AJ53" s="16" t="str">
        <f>IF(Dosen!AJ53="","-",IF(Dosen!AJ53&gt;31,"Tanggal tidak valid",IF(Dosen!AJ53&lt;1,"Tanggal tidak valid","OK")))</f>
        <v>-</v>
      </c>
      <c r="AK53" s="16" t="str">
        <f>IF(Dosen!AK53="","-",IF(Dosen!AK53&gt;12,"Bulan tidak valid",IF(Dosen!AK53&lt;1,"Bulan tidak valid","OK")))</f>
        <v>-</v>
      </c>
      <c r="AL53" s="16" t="str">
        <f>IF(Dosen!AL53="","-",IF(Dosen!AL53&gt;2016,"Tahun tidak valid",IF(Dosen!AL53&lt;1900,"Tahun tidak valid","OK")))</f>
        <v>-</v>
      </c>
      <c r="AM53" s="16" t="str">
        <f>IF(Dosen!AM53="","-",IF(Dosen!AM53&gt;3,"Tidak valid",IF(Dosen!AM53&lt;1,"Tidak valid","OK")))</f>
        <v>-</v>
      </c>
      <c r="AN53" s="16" t="str">
        <f>IF(Dosen!AM53="",IF(Dosen!AN53&lt;&gt;"","Harap dikosongkan","-"),IF(Dosen!AM53&lt;&gt;1,IF(Dosen!AN53="","OK","Harap dikosongkan"),IF(Dosen!AN53="","Harap diisi",IF(Dosen!AN53&gt;2016,"Cek lagi",IF(Dosen!AN53&lt;2005,"Cek lagi","OK")))))</f>
        <v>-</v>
      </c>
      <c r="AO53" s="16" t="str">
        <f>IF(Dosen!AM53="","-",IF(Dosen!AM53&lt;&gt;1,IF(Dosen!AO53="","OK","Harap dikosongkan"),IF(Dosen!AO53="","Harap diisi",IF(Dosen!AO53&gt;1,"Tidak valid","OK"))))</f>
        <v>-</v>
      </c>
      <c r="AP53" s="16" t="str">
        <f>IF(Dosen!AM53="","-",IF(Dosen!AM53&lt;&gt;1,IF(Dosen!AP53="","OK","Harap dikosongkan"),IF(Dosen!AO53=0,IF(Dosen!AP53="","OK","Harap dikosongkan"),IF(Dosen!AO53="",IF(Dosen!AP53="","-","Harap dikosongkan"),IF(Dosen!AO53=0,IF(Dosen!AP53="","OK","Harap dikosongkan"),IF(Dosen!AP53="","Harap diisi",IF(Dosen!AP53&gt;20000000,"Cek lagi",IF(Dosen!AP53&lt;0,"Cek lagi","OK"))))))))</f>
        <v>-</v>
      </c>
      <c r="AQ53" s="16" t="str">
        <f>IF(VALUE(Dosen!AQ53)&gt;0,"OK","-")</f>
        <v>-</v>
      </c>
      <c r="AR53" s="16" t="str">
        <f>IF(VALUE(Dosen!AR53)&gt;0,"OK","-")</f>
        <v>-</v>
      </c>
      <c r="AS53" s="16" t="str">
        <f>IF(VALUE(Dosen!AS53)&gt;0,"OK","-")</f>
        <v>-</v>
      </c>
      <c r="AT53" s="16" t="str">
        <f>IF(Dosen!AT53="","-",IF(LEN(Dosen!AT53)&lt;5,"Cek lagi","OK"))</f>
        <v>-</v>
      </c>
      <c r="AU53" s="16" t="str">
        <f>IF(Dosen!AU53="","-",IF(LEN(Dosen!AU53)&lt;4,"Cek lagi","OK"))</f>
        <v>-</v>
      </c>
      <c r="AV53" s="16" t="str">
        <f>IF(Dosen!AV53="","-",IF(Dosen!AV53&gt;92,"Tidak valid",IF(Dosen!AV53&lt;11,"Tidak valid","OK")))</f>
        <v>-</v>
      </c>
      <c r="AW53" s="16" t="str">
        <f>IF(Dosen!AW53="","-",IF(LEN(Dosen!AW53)&lt;4,"Cek lagi","OK"))</f>
        <v>-</v>
      </c>
    </row>
    <row r="54" spans="1:49" ht="15" customHeight="1">
      <c r="A54" s="16" t="str">
        <f>IF(Dosen!A54="","-",IF(LEN(Dosen!A54)&lt;&gt;18,"Cek lagi",IF(VALUE(Dosen!A54)&lt;0,"Cek lagi","OK")))</f>
        <v>-</v>
      </c>
      <c r="B54" s="16" t="str">
        <f>IF(Dosen!B54="","-",IF(LEN(Dosen!B54)&lt;&gt;10,"Cek lagi",IF(VALUE(Dosen!B54)&lt;0,"Cek lagi","OK")))</f>
        <v>-</v>
      </c>
      <c r="C54" s="16" t="str">
        <f>IF(Dosen!C54="","-",IF(LEN(Dosen!C54)&lt;4,"Cek lagi","OK"))</f>
        <v>-</v>
      </c>
      <c r="D54" s="16" t="str">
        <f>IF(Dosen!D54="","-",IF(LEN(Dosen!D54)&lt;2,"Cek lagi","OK"))</f>
        <v>-</v>
      </c>
      <c r="E54" s="16" t="str">
        <f>IF(Dosen!E54="","-",IF(LEN(Dosen!E54)&lt;2,"Cek lagi","OK"))</f>
        <v>-</v>
      </c>
      <c r="F54" s="16" t="str">
        <f>IF(Dosen!F54="","-",IF(Dosen!F54=0,"OK",IF(Dosen!F54=1,"OK","Tidak valid")))</f>
        <v>-</v>
      </c>
      <c r="G54" s="16" t="str">
        <f>IF(Dosen!G54="","-",IF(LEN(Dosen!G54)&lt;4,"Cek lagi","OK"))</f>
        <v>-</v>
      </c>
      <c r="H54" s="16" t="str">
        <f>IF(Dosen!H54="","-",IF(Dosen!H54&gt;31,"Tanggal tidak valid",IF(Dosen!H54&lt;1,"Tanggal tidak valid","OK")))</f>
        <v>-</v>
      </c>
      <c r="I54" s="16" t="str">
        <f>IF(Dosen!I54="","-",IF(Dosen!I54&gt;12,"Bulan tidak valid",IF(Dosen!I54&lt;1,"Bulan tidak valid","OK")))</f>
        <v>-</v>
      </c>
      <c r="J54" s="16" t="str">
        <f>IF(Dosen!J54="","-",IF(Dosen!J54&gt;2001,"Tahun tidak valid",IF(Dosen!J54&lt;1900,"Tahun tidak valid","OK")))</f>
        <v>-</v>
      </c>
      <c r="K54" s="16" t="str">
        <f>IF(Dosen!K54="","-",IF(LEN(Dosen!K54)&lt;16,"Tidak valid","OK"))</f>
        <v>-</v>
      </c>
      <c r="L54" s="16" t="str">
        <f>IF(Dosen!L54="","-",IF(LEN(Dosen!L54)&lt;4,"Cek lagi","OK"))</f>
        <v>-</v>
      </c>
      <c r="M54" s="16" t="str">
        <f>IF(Dosen!M54="","-",IF(Dosen!M54&gt;2,"Tidak valid",IF(Dosen!M54&lt;1,"Tidak valid","OK")))</f>
        <v>-</v>
      </c>
      <c r="N54" s="16" t="str">
        <f>IF(Dosen!M54="",IF(Dosen!N54&lt;&gt;"","Harap dikosongkan","-"),IF(Dosen!M54=2,IF(Dosen!N54="","OK","Harap dikosongkan"),IF(Dosen!M54=1,IF(Dosen!N54="","Harap diisi",IF(Dosen!N54&gt;"10","Tidak valid",IF(Dosen!N54&lt;"01","Tidak valid","OK"))))))</f>
        <v>-</v>
      </c>
      <c r="O54" s="16" t="str">
        <f>IF(Dosen!O54="","-",IF(Dosen!O54&gt;4,"Tidak valid","OK"))</f>
        <v>-</v>
      </c>
      <c r="P54" s="16" t="str">
        <f>IF(Dosen!P54="","-",IF(LEN(Dosen!P54)&lt;4,"Cek lagi","OK"))</f>
        <v>-</v>
      </c>
      <c r="Q54" s="16" t="str">
        <f>IF(Dosen!Q54="","-",IF(Dosen!Q54&gt;31,"Tanggal tidak valid",IF(Dosen!Q54&lt;1,"Tanggal tidak valid","OK")))</f>
        <v>-</v>
      </c>
      <c r="R54" s="16" t="str">
        <f>IF(Dosen!R54="","-",IF(Dosen!R54&gt;12,"Bulan tidak valid",IF(Dosen!R54&lt;1,"Bulan tidak valid","OK")))</f>
        <v>-</v>
      </c>
      <c r="S54" s="16" t="str">
        <f>IF(Dosen!S54="","-",IF(Dosen!S54&gt;2016,"Tahun tidak valid",IF(Dosen!S54&lt;1900,"Tahun tidak valid","OK")))</f>
        <v>-</v>
      </c>
      <c r="T54" s="16" t="str">
        <f>IF(Dosen!T54="","-",IF(LEN(Dosen!T54)&lt;4,"Cek lagi","OK"))</f>
        <v>-</v>
      </c>
      <c r="U54" s="16" t="str">
        <f>IF(Dosen!U54="","-",IF(Dosen!U54&gt;31,"Tanggal tidak valid",IF(Dosen!U54&lt;1,"Tanggal tidak valid","OK")))</f>
        <v>-</v>
      </c>
      <c r="V54" s="16" t="str">
        <f>IF(Dosen!V54="","-",IF(Dosen!V54&gt;12,"Bulan tidak valid",IF(Dosen!V54&lt;1,"Bulan tidak valid","OK")))</f>
        <v>-</v>
      </c>
      <c r="W54" s="16" t="str">
        <f>IF(Dosen!W54="","-",IF(Dosen!W54&gt;2016,"Tahun tidak valid",IF(Dosen!W54&lt;1900,"Tahun tidak valid","OK")))</f>
        <v>-</v>
      </c>
      <c r="X54" s="16" t="str">
        <f>IF(Dosen!X54="","-",IF(Dosen!X54&gt;6,"Tidak valid",IF(Dosen!X54&lt;1,"Tidak valid","OK")))</f>
        <v>-</v>
      </c>
      <c r="Y54" s="16" t="str">
        <f>IF(Dosen!Y54="","-",IF(Dosen!Y54&gt;5,"Tidak valid",IF(Dosen!Y54&lt;1,"Tidak valid","OK")))</f>
        <v>-</v>
      </c>
      <c r="Z54" s="16" t="str">
        <f>IF(Dosen!Z54="","-",IF(Dosen!Z54&gt;5,"Tidak valid",IF(Dosen!Z54&lt;1,"Tidak valid","OK")))</f>
        <v>-</v>
      </c>
      <c r="AA54" s="16" t="str">
        <f>IF(Dosen!AA54="","-",IF(Dosen!AA54&gt;8,"Tidak valid",IF(Dosen!AA54&lt;1,"Tidak valid","OK")))</f>
        <v>-</v>
      </c>
      <c r="AB54" s="16" t="str">
        <f>IF(Dosen!AB54="","-",IF(LEN(Dosen!AB54)&lt;4,"Cek lagi","OK"))</f>
        <v>-</v>
      </c>
      <c r="AC54" s="16" t="str">
        <f>IF(Dosen!AC54="","-",IF(LEN(Dosen!AC54)&lt;4,"Cek lagi","OK"))</f>
        <v>-</v>
      </c>
      <c r="AD54" s="16" t="str">
        <f>IF(Dosen!AD54="","-",IF(Dosen!AD54&gt;40,"Cek lagi",IF(Dosen!AD54&lt;1,"Cek lagi","OK")))</f>
        <v>-</v>
      </c>
      <c r="AE54" s="16" t="str">
        <f>IF(Dosen!AE54="","-",IF(Dosen!AE54&gt;9,"Cek lagi",IF(Dosen!AE54&lt;1,"Cek lagi","OK")))</f>
        <v>-</v>
      </c>
      <c r="AF54" s="16" t="str">
        <f>IF(Dosen!AE54="",IF(Dosen!AF54="","-","Harap dikosongkan"),IF(Dosen!AF54="","-",IF(Dosen!AF54&gt;40,"Cek lagi",IF(Dosen!AF54&lt;1,"Cek lagi","OK"))))</f>
        <v>-</v>
      </c>
      <c r="AG54" s="16" t="str">
        <f>IF(Dosen!AG54="","-",IF(Dosen!AG54&gt;"22","Tidak valid",IF(Dosen!AG54&lt;"01","Tidak valid","OK")))</f>
        <v>-</v>
      </c>
      <c r="AH54" s="16" t="str">
        <f>IF(Dosen!AH54="","-",IF(Dosen!AH54&gt;7,"Tidak valid",IF(Dosen!AH54&lt;1,"Tidak valid","OK")))</f>
        <v>-</v>
      </c>
      <c r="AI54" s="16" t="str">
        <f>IF(Dosen!AH54="",IF(Dosen!AI54="","-","Cek lagi"),IF(Dosen!AH54=1,IF(Dosen!AI54="","OK","Harap dikosongkan"),IF(Dosen!AH54&gt;1,IF(Dosen!AI54="","Harap diisi",IF(LEN(Dosen!AI54)&lt;4,"Cek lagi","OK")))))</f>
        <v>-</v>
      </c>
      <c r="AJ54" s="16" t="str">
        <f>IF(Dosen!AJ54="","-",IF(Dosen!AJ54&gt;31,"Tanggal tidak valid",IF(Dosen!AJ54&lt;1,"Tanggal tidak valid","OK")))</f>
        <v>-</v>
      </c>
      <c r="AK54" s="16" t="str">
        <f>IF(Dosen!AK54="","-",IF(Dosen!AK54&gt;12,"Bulan tidak valid",IF(Dosen!AK54&lt;1,"Bulan tidak valid","OK")))</f>
        <v>-</v>
      </c>
      <c r="AL54" s="16" t="str">
        <f>IF(Dosen!AL54="","-",IF(Dosen!AL54&gt;2016,"Tahun tidak valid",IF(Dosen!AL54&lt;1900,"Tahun tidak valid","OK")))</f>
        <v>-</v>
      </c>
      <c r="AM54" s="16" t="str">
        <f>IF(Dosen!AM54="","-",IF(Dosen!AM54&gt;3,"Tidak valid",IF(Dosen!AM54&lt;1,"Tidak valid","OK")))</f>
        <v>-</v>
      </c>
      <c r="AN54" s="16" t="str">
        <f>IF(Dosen!AM54="",IF(Dosen!AN54&lt;&gt;"","Harap dikosongkan","-"),IF(Dosen!AM54&lt;&gt;1,IF(Dosen!AN54="","OK","Harap dikosongkan"),IF(Dosen!AN54="","Harap diisi",IF(Dosen!AN54&gt;2016,"Cek lagi",IF(Dosen!AN54&lt;2005,"Cek lagi","OK")))))</f>
        <v>-</v>
      </c>
      <c r="AO54" s="16" t="str">
        <f>IF(Dosen!AM54="","-",IF(Dosen!AM54&lt;&gt;1,IF(Dosen!AO54="","OK","Harap dikosongkan"),IF(Dosen!AO54="","Harap diisi",IF(Dosen!AO54&gt;1,"Tidak valid","OK"))))</f>
        <v>-</v>
      </c>
      <c r="AP54" s="16" t="str">
        <f>IF(Dosen!AM54="","-",IF(Dosen!AM54&lt;&gt;1,IF(Dosen!AP54="","OK","Harap dikosongkan"),IF(Dosen!AO54=0,IF(Dosen!AP54="","OK","Harap dikosongkan"),IF(Dosen!AO54="",IF(Dosen!AP54="","-","Harap dikosongkan"),IF(Dosen!AO54=0,IF(Dosen!AP54="","OK","Harap dikosongkan"),IF(Dosen!AP54="","Harap diisi",IF(Dosen!AP54&gt;20000000,"Cek lagi",IF(Dosen!AP54&lt;0,"Cek lagi","OK"))))))))</f>
        <v>-</v>
      </c>
      <c r="AQ54" s="16" t="str">
        <f>IF(VALUE(Dosen!AQ54)&gt;0,"OK","-")</f>
        <v>-</v>
      </c>
      <c r="AR54" s="16" t="str">
        <f>IF(VALUE(Dosen!AR54)&gt;0,"OK","-")</f>
        <v>-</v>
      </c>
      <c r="AS54" s="16" t="str">
        <f>IF(VALUE(Dosen!AS54)&gt;0,"OK","-")</f>
        <v>-</v>
      </c>
      <c r="AT54" s="16" t="str">
        <f>IF(Dosen!AT54="","-",IF(LEN(Dosen!AT54)&lt;5,"Cek lagi","OK"))</f>
        <v>-</v>
      </c>
      <c r="AU54" s="16" t="str">
        <f>IF(Dosen!AU54="","-",IF(LEN(Dosen!AU54)&lt;4,"Cek lagi","OK"))</f>
        <v>-</v>
      </c>
      <c r="AV54" s="16" t="str">
        <f>IF(Dosen!AV54="","-",IF(Dosen!AV54&gt;92,"Tidak valid",IF(Dosen!AV54&lt;11,"Tidak valid","OK")))</f>
        <v>-</v>
      </c>
      <c r="AW54" s="16" t="str">
        <f>IF(Dosen!AW54="","-",IF(LEN(Dosen!AW54)&lt;4,"Cek lagi","OK"))</f>
        <v>-</v>
      </c>
    </row>
    <row r="55" spans="1:49" ht="15" customHeight="1">
      <c r="A55" s="16" t="str">
        <f>IF(Dosen!A55="","-",IF(LEN(Dosen!A55)&lt;&gt;18,"Cek lagi",IF(VALUE(Dosen!A55)&lt;0,"Cek lagi","OK")))</f>
        <v>-</v>
      </c>
      <c r="B55" s="16" t="str">
        <f>IF(Dosen!B55="","-",IF(LEN(Dosen!B55)&lt;&gt;10,"Cek lagi",IF(VALUE(Dosen!B55)&lt;0,"Cek lagi","OK")))</f>
        <v>-</v>
      </c>
      <c r="C55" s="16" t="str">
        <f>IF(Dosen!C55="","-",IF(LEN(Dosen!C55)&lt;4,"Cek lagi","OK"))</f>
        <v>-</v>
      </c>
      <c r="D55" s="16" t="str">
        <f>IF(Dosen!D55="","-",IF(LEN(Dosen!D55)&lt;2,"Cek lagi","OK"))</f>
        <v>-</v>
      </c>
      <c r="E55" s="16" t="str">
        <f>IF(Dosen!E55="","-",IF(LEN(Dosen!E55)&lt;2,"Cek lagi","OK"))</f>
        <v>-</v>
      </c>
      <c r="F55" s="16" t="str">
        <f>IF(Dosen!F55="","-",IF(Dosen!F55=0,"OK",IF(Dosen!F55=1,"OK","Tidak valid")))</f>
        <v>-</v>
      </c>
      <c r="G55" s="16" t="str">
        <f>IF(Dosen!G55="","-",IF(LEN(Dosen!G55)&lt;4,"Cek lagi","OK"))</f>
        <v>-</v>
      </c>
      <c r="H55" s="16" t="str">
        <f>IF(Dosen!H55="","-",IF(Dosen!H55&gt;31,"Tanggal tidak valid",IF(Dosen!H55&lt;1,"Tanggal tidak valid","OK")))</f>
        <v>-</v>
      </c>
      <c r="I55" s="16" t="str">
        <f>IF(Dosen!I55="","-",IF(Dosen!I55&gt;12,"Bulan tidak valid",IF(Dosen!I55&lt;1,"Bulan tidak valid","OK")))</f>
        <v>-</v>
      </c>
      <c r="J55" s="16" t="str">
        <f>IF(Dosen!J55="","-",IF(Dosen!J55&gt;2001,"Tahun tidak valid",IF(Dosen!J55&lt;1900,"Tahun tidak valid","OK")))</f>
        <v>-</v>
      </c>
      <c r="K55" s="16" t="str">
        <f>IF(Dosen!K55="","-",IF(LEN(Dosen!K55)&lt;16,"Tidak valid","OK"))</f>
        <v>-</v>
      </c>
      <c r="L55" s="16" t="str">
        <f>IF(Dosen!L55="","-",IF(LEN(Dosen!L55)&lt;4,"Cek lagi","OK"))</f>
        <v>-</v>
      </c>
      <c r="M55" s="16" t="str">
        <f>IF(Dosen!M55="","-",IF(Dosen!M55&gt;2,"Tidak valid",IF(Dosen!M55&lt;1,"Tidak valid","OK")))</f>
        <v>-</v>
      </c>
      <c r="N55" s="16" t="str">
        <f>IF(Dosen!M55="",IF(Dosen!N55&lt;&gt;"","Harap dikosongkan","-"),IF(Dosen!M55=2,IF(Dosen!N55="","OK","Harap dikosongkan"),IF(Dosen!M55=1,IF(Dosen!N55="","Harap diisi",IF(Dosen!N55&gt;"10","Tidak valid",IF(Dosen!N55&lt;"01","Tidak valid","OK"))))))</f>
        <v>-</v>
      </c>
      <c r="O55" s="16" t="str">
        <f>IF(Dosen!O55="","-",IF(Dosen!O55&gt;4,"Tidak valid","OK"))</f>
        <v>-</v>
      </c>
      <c r="P55" s="16" t="str">
        <f>IF(Dosen!P55="","-",IF(LEN(Dosen!P55)&lt;4,"Cek lagi","OK"))</f>
        <v>-</v>
      </c>
      <c r="Q55" s="16" t="str">
        <f>IF(Dosen!Q55="","-",IF(Dosen!Q55&gt;31,"Tanggal tidak valid",IF(Dosen!Q55&lt;1,"Tanggal tidak valid","OK")))</f>
        <v>-</v>
      </c>
      <c r="R55" s="16" t="str">
        <f>IF(Dosen!R55="","-",IF(Dosen!R55&gt;12,"Bulan tidak valid",IF(Dosen!R55&lt;1,"Bulan tidak valid","OK")))</f>
        <v>-</v>
      </c>
      <c r="S55" s="16" t="str">
        <f>IF(Dosen!S55="","-",IF(Dosen!S55&gt;2016,"Tahun tidak valid",IF(Dosen!S55&lt;1900,"Tahun tidak valid","OK")))</f>
        <v>-</v>
      </c>
      <c r="T55" s="16" t="str">
        <f>IF(Dosen!T55="","-",IF(LEN(Dosen!T55)&lt;4,"Cek lagi","OK"))</f>
        <v>-</v>
      </c>
      <c r="U55" s="16" t="str">
        <f>IF(Dosen!U55="","-",IF(Dosen!U55&gt;31,"Tanggal tidak valid",IF(Dosen!U55&lt;1,"Tanggal tidak valid","OK")))</f>
        <v>-</v>
      </c>
      <c r="V55" s="16" t="str">
        <f>IF(Dosen!V55="","-",IF(Dosen!V55&gt;12,"Bulan tidak valid",IF(Dosen!V55&lt;1,"Bulan tidak valid","OK")))</f>
        <v>-</v>
      </c>
      <c r="W55" s="16" t="str">
        <f>IF(Dosen!W55="","-",IF(Dosen!W55&gt;2016,"Tahun tidak valid",IF(Dosen!W55&lt;1900,"Tahun tidak valid","OK")))</f>
        <v>-</v>
      </c>
      <c r="X55" s="16" t="str">
        <f>IF(Dosen!X55="","-",IF(Dosen!X55&gt;6,"Tidak valid",IF(Dosen!X55&lt;1,"Tidak valid","OK")))</f>
        <v>-</v>
      </c>
      <c r="Y55" s="16" t="str">
        <f>IF(Dosen!Y55="","-",IF(Dosen!Y55&gt;5,"Tidak valid",IF(Dosen!Y55&lt;1,"Tidak valid","OK")))</f>
        <v>-</v>
      </c>
      <c r="Z55" s="16" t="str">
        <f>IF(Dosen!Z55="","-",IF(Dosen!Z55&gt;5,"Tidak valid",IF(Dosen!Z55&lt;1,"Tidak valid","OK")))</f>
        <v>-</v>
      </c>
      <c r="AA55" s="16" t="str">
        <f>IF(Dosen!AA55="","-",IF(Dosen!AA55&gt;8,"Tidak valid",IF(Dosen!AA55&lt;1,"Tidak valid","OK")))</f>
        <v>-</v>
      </c>
      <c r="AB55" s="16" t="str">
        <f>IF(Dosen!AB55="","-",IF(LEN(Dosen!AB55)&lt;4,"Cek lagi","OK"))</f>
        <v>-</v>
      </c>
      <c r="AC55" s="16" t="str">
        <f>IF(Dosen!AC55="","-",IF(LEN(Dosen!AC55)&lt;4,"Cek lagi","OK"))</f>
        <v>-</v>
      </c>
      <c r="AD55" s="16" t="str">
        <f>IF(Dosen!AD55="","-",IF(Dosen!AD55&gt;40,"Cek lagi",IF(Dosen!AD55&lt;1,"Cek lagi","OK")))</f>
        <v>-</v>
      </c>
      <c r="AE55" s="16" t="str">
        <f>IF(Dosen!AE55="","-",IF(Dosen!AE55&gt;9,"Cek lagi",IF(Dosen!AE55&lt;1,"Cek lagi","OK")))</f>
        <v>-</v>
      </c>
      <c r="AF55" s="16" t="str">
        <f>IF(Dosen!AE55="",IF(Dosen!AF55="","-","Harap dikosongkan"),IF(Dosen!AF55="","-",IF(Dosen!AF55&gt;40,"Cek lagi",IF(Dosen!AF55&lt;1,"Cek lagi","OK"))))</f>
        <v>-</v>
      </c>
      <c r="AG55" s="16" t="str">
        <f>IF(Dosen!AG55="","-",IF(Dosen!AG55&gt;"22","Tidak valid",IF(Dosen!AG55&lt;"01","Tidak valid","OK")))</f>
        <v>-</v>
      </c>
      <c r="AH55" s="16" t="str">
        <f>IF(Dosen!AH55="","-",IF(Dosen!AH55&gt;7,"Tidak valid",IF(Dosen!AH55&lt;1,"Tidak valid","OK")))</f>
        <v>-</v>
      </c>
      <c r="AI55" s="16" t="str">
        <f>IF(Dosen!AH55="",IF(Dosen!AI55="","-","Cek lagi"),IF(Dosen!AH55=1,IF(Dosen!AI55="","OK","Harap dikosongkan"),IF(Dosen!AH55&gt;1,IF(Dosen!AI55="","Harap diisi",IF(LEN(Dosen!AI55)&lt;4,"Cek lagi","OK")))))</f>
        <v>-</v>
      </c>
      <c r="AJ55" s="16" t="str">
        <f>IF(Dosen!AJ55="","-",IF(Dosen!AJ55&gt;31,"Tanggal tidak valid",IF(Dosen!AJ55&lt;1,"Tanggal tidak valid","OK")))</f>
        <v>-</v>
      </c>
      <c r="AK55" s="16" t="str">
        <f>IF(Dosen!AK55="","-",IF(Dosen!AK55&gt;12,"Bulan tidak valid",IF(Dosen!AK55&lt;1,"Bulan tidak valid","OK")))</f>
        <v>-</v>
      </c>
      <c r="AL55" s="16" t="str">
        <f>IF(Dosen!AL55="","-",IF(Dosen!AL55&gt;2016,"Tahun tidak valid",IF(Dosen!AL55&lt;1900,"Tahun tidak valid","OK")))</f>
        <v>-</v>
      </c>
      <c r="AM55" s="16" t="str">
        <f>IF(Dosen!AM55="","-",IF(Dosen!AM55&gt;3,"Tidak valid",IF(Dosen!AM55&lt;1,"Tidak valid","OK")))</f>
        <v>-</v>
      </c>
      <c r="AN55" s="16" t="str">
        <f>IF(Dosen!AM55="",IF(Dosen!AN55&lt;&gt;"","Harap dikosongkan","-"),IF(Dosen!AM55&lt;&gt;1,IF(Dosen!AN55="","OK","Harap dikosongkan"),IF(Dosen!AN55="","Harap diisi",IF(Dosen!AN55&gt;2016,"Cek lagi",IF(Dosen!AN55&lt;2005,"Cek lagi","OK")))))</f>
        <v>-</v>
      </c>
      <c r="AO55" s="16" t="str">
        <f>IF(Dosen!AM55="","-",IF(Dosen!AM55&lt;&gt;1,IF(Dosen!AO55="","OK","Harap dikosongkan"),IF(Dosen!AO55="","Harap diisi",IF(Dosen!AO55&gt;1,"Tidak valid","OK"))))</f>
        <v>-</v>
      </c>
      <c r="AP55" s="16" t="str">
        <f>IF(Dosen!AM55="","-",IF(Dosen!AM55&lt;&gt;1,IF(Dosen!AP55="","OK","Harap dikosongkan"),IF(Dosen!AO55=0,IF(Dosen!AP55="","OK","Harap dikosongkan"),IF(Dosen!AO55="",IF(Dosen!AP55="","-","Harap dikosongkan"),IF(Dosen!AO55=0,IF(Dosen!AP55="","OK","Harap dikosongkan"),IF(Dosen!AP55="","Harap diisi",IF(Dosen!AP55&gt;20000000,"Cek lagi",IF(Dosen!AP55&lt;0,"Cek lagi","OK"))))))))</f>
        <v>-</v>
      </c>
      <c r="AQ55" s="16" t="str">
        <f>IF(VALUE(Dosen!AQ55)&gt;0,"OK","-")</f>
        <v>-</v>
      </c>
      <c r="AR55" s="16" t="str">
        <f>IF(VALUE(Dosen!AR55)&gt;0,"OK","-")</f>
        <v>-</v>
      </c>
      <c r="AS55" s="16" t="str">
        <f>IF(VALUE(Dosen!AS55)&gt;0,"OK","-")</f>
        <v>-</v>
      </c>
      <c r="AT55" s="16" t="str">
        <f>IF(Dosen!AT55="","-",IF(LEN(Dosen!AT55)&lt;5,"Cek lagi","OK"))</f>
        <v>-</v>
      </c>
      <c r="AU55" s="16" t="str">
        <f>IF(Dosen!AU55="","-",IF(LEN(Dosen!AU55)&lt;4,"Cek lagi","OK"))</f>
        <v>-</v>
      </c>
      <c r="AV55" s="16" t="str">
        <f>IF(Dosen!AV55="","-",IF(Dosen!AV55&gt;92,"Tidak valid",IF(Dosen!AV55&lt;11,"Tidak valid","OK")))</f>
        <v>-</v>
      </c>
      <c r="AW55" s="16" t="str">
        <f>IF(Dosen!AW55="","-",IF(LEN(Dosen!AW55)&lt;4,"Cek lagi","OK"))</f>
        <v>-</v>
      </c>
    </row>
    <row r="56" spans="1:49" ht="15" customHeight="1">
      <c r="A56" s="16" t="str">
        <f>IF(Dosen!A56="","-",IF(LEN(Dosen!A56)&lt;&gt;18,"Cek lagi",IF(VALUE(Dosen!A56)&lt;0,"Cek lagi","OK")))</f>
        <v>-</v>
      </c>
      <c r="B56" s="16" t="str">
        <f>IF(Dosen!B56="","-",IF(LEN(Dosen!B56)&lt;&gt;10,"Cek lagi",IF(VALUE(Dosen!B56)&lt;0,"Cek lagi","OK")))</f>
        <v>-</v>
      </c>
      <c r="C56" s="16" t="str">
        <f>IF(Dosen!C56="","-",IF(LEN(Dosen!C56)&lt;4,"Cek lagi","OK"))</f>
        <v>-</v>
      </c>
      <c r="D56" s="16" t="str">
        <f>IF(Dosen!D56="","-",IF(LEN(Dosen!D56)&lt;2,"Cek lagi","OK"))</f>
        <v>-</v>
      </c>
      <c r="E56" s="16" t="str">
        <f>IF(Dosen!E56="","-",IF(LEN(Dosen!E56)&lt;2,"Cek lagi","OK"))</f>
        <v>-</v>
      </c>
      <c r="F56" s="16" t="str">
        <f>IF(Dosen!F56="","-",IF(Dosen!F56=0,"OK",IF(Dosen!F56=1,"OK","Tidak valid")))</f>
        <v>-</v>
      </c>
      <c r="G56" s="16" t="str">
        <f>IF(Dosen!G56="","-",IF(LEN(Dosen!G56)&lt;4,"Cek lagi","OK"))</f>
        <v>-</v>
      </c>
      <c r="H56" s="16" t="str">
        <f>IF(Dosen!H56="","-",IF(Dosen!H56&gt;31,"Tanggal tidak valid",IF(Dosen!H56&lt;1,"Tanggal tidak valid","OK")))</f>
        <v>-</v>
      </c>
      <c r="I56" s="16" t="str">
        <f>IF(Dosen!I56="","-",IF(Dosen!I56&gt;12,"Bulan tidak valid",IF(Dosen!I56&lt;1,"Bulan tidak valid","OK")))</f>
        <v>-</v>
      </c>
      <c r="J56" s="16" t="str">
        <f>IF(Dosen!J56="","-",IF(Dosen!J56&gt;2001,"Tahun tidak valid",IF(Dosen!J56&lt;1900,"Tahun tidak valid","OK")))</f>
        <v>-</v>
      </c>
      <c r="K56" s="16" t="str">
        <f>IF(Dosen!K56="","-",IF(LEN(Dosen!K56)&lt;16,"Tidak valid","OK"))</f>
        <v>-</v>
      </c>
      <c r="L56" s="16" t="str">
        <f>IF(Dosen!L56="","-",IF(LEN(Dosen!L56)&lt;4,"Cek lagi","OK"))</f>
        <v>-</v>
      </c>
      <c r="M56" s="16" t="str">
        <f>IF(Dosen!M56="","-",IF(Dosen!M56&gt;2,"Tidak valid",IF(Dosen!M56&lt;1,"Tidak valid","OK")))</f>
        <v>-</v>
      </c>
      <c r="N56" s="16" t="str">
        <f>IF(Dosen!M56="",IF(Dosen!N56&lt;&gt;"","Harap dikosongkan","-"),IF(Dosen!M56=2,IF(Dosen!N56="","OK","Harap dikosongkan"),IF(Dosen!M56=1,IF(Dosen!N56="","Harap diisi",IF(Dosen!N56&gt;"10","Tidak valid",IF(Dosen!N56&lt;"01","Tidak valid","OK"))))))</f>
        <v>-</v>
      </c>
      <c r="O56" s="16" t="str">
        <f>IF(Dosen!O56="","-",IF(Dosen!O56&gt;4,"Tidak valid","OK"))</f>
        <v>-</v>
      </c>
      <c r="P56" s="16" t="str">
        <f>IF(Dosen!P56="","-",IF(LEN(Dosen!P56)&lt;4,"Cek lagi","OK"))</f>
        <v>-</v>
      </c>
      <c r="Q56" s="16" t="str">
        <f>IF(Dosen!Q56="","-",IF(Dosen!Q56&gt;31,"Tanggal tidak valid",IF(Dosen!Q56&lt;1,"Tanggal tidak valid","OK")))</f>
        <v>-</v>
      </c>
      <c r="R56" s="16" t="str">
        <f>IF(Dosen!R56="","-",IF(Dosen!R56&gt;12,"Bulan tidak valid",IF(Dosen!R56&lt;1,"Bulan tidak valid","OK")))</f>
        <v>-</v>
      </c>
      <c r="S56" s="16" t="str">
        <f>IF(Dosen!S56="","-",IF(Dosen!S56&gt;2016,"Tahun tidak valid",IF(Dosen!S56&lt;1900,"Tahun tidak valid","OK")))</f>
        <v>-</v>
      </c>
      <c r="T56" s="16" t="str">
        <f>IF(Dosen!T56="","-",IF(LEN(Dosen!T56)&lt;4,"Cek lagi","OK"))</f>
        <v>-</v>
      </c>
      <c r="U56" s="16" t="str">
        <f>IF(Dosen!U56="","-",IF(Dosen!U56&gt;31,"Tanggal tidak valid",IF(Dosen!U56&lt;1,"Tanggal tidak valid","OK")))</f>
        <v>-</v>
      </c>
      <c r="V56" s="16" t="str">
        <f>IF(Dosen!V56="","-",IF(Dosen!V56&gt;12,"Bulan tidak valid",IF(Dosen!V56&lt;1,"Bulan tidak valid","OK")))</f>
        <v>-</v>
      </c>
      <c r="W56" s="16" t="str">
        <f>IF(Dosen!W56="","-",IF(Dosen!W56&gt;2016,"Tahun tidak valid",IF(Dosen!W56&lt;1900,"Tahun tidak valid","OK")))</f>
        <v>-</v>
      </c>
      <c r="X56" s="16" t="str">
        <f>IF(Dosen!X56="","-",IF(Dosen!X56&gt;6,"Tidak valid",IF(Dosen!X56&lt;1,"Tidak valid","OK")))</f>
        <v>-</v>
      </c>
      <c r="Y56" s="16" t="str">
        <f>IF(Dosen!Y56="","-",IF(Dosen!Y56&gt;5,"Tidak valid",IF(Dosen!Y56&lt;1,"Tidak valid","OK")))</f>
        <v>-</v>
      </c>
      <c r="Z56" s="16" t="str">
        <f>IF(Dosen!Z56="","-",IF(Dosen!Z56&gt;5,"Tidak valid",IF(Dosen!Z56&lt;1,"Tidak valid","OK")))</f>
        <v>-</v>
      </c>
      <c r="AA56" s="16" t="str">
        <f>IF(Dosen!AA56="","-",IF(Dosen!AA56&gt;8,"Tidak valid",IF(Dosen!AA56&lt;1,"Tidak valid","OK")))</f>
        <v>-</v>
      </c>
      <c r="AB56" s="16" t="str">
        <f>IF(Dosen!AB56="","-",IF(LEN(Dosen!AB56)&lt;4,"Cek lagi","OK"))</f>
        <v>-</v>
      </c>
      <c r="AC56" s="16" t="str">
        <f>IF(Dosen!AC56="","-",IF(LEN(Dosen!AC56)&lt;4,"Cek lagi","OK"))</f>
        <v>-</v>
      </c>
      <c r="AD56" s="16" t="str">
        <f>IF(Dosen!AD56="","-",IF(Dosen!AD56&gt;40,"Cek lagi",IF(Dosen!AD56&lt;1,"Cek lagi","OK")))</f>
        <v>-</v>
      </c>
      <c r="AE56" s="16" t="str">
        <f>IF(Dosen!AE56="","-",IF(Dosen!AE56&gt;9,"Cek lagi",IF(Dosen!AE56&lt;1,"Cek lagi","OK")))</f>
        <v>-</v>
      </c>
      <c r="AF56" s="16" t="str">
        <f>IF(Dosen!AE56="",IF(Dosen!AF56="","-","Harap dikosongkan"),IF(Dosen!AF56="","-",IF(Dosen!AF56&gt;40,"Cek lagi",IF(Dosen!AF56&lt;1,"Cek lagi","OK"))))</f>
        <v>-</v>
      </c>
      <c r="AG56" s="16" t="str">
        <f>IF(Dosen!AG56="","-",IF(Dosen!AG56&gt;"22","Tidak valid",IF(Dosen!AG56&lt;"01","Tidak valid","OK")))</f>
        <v>-</v>
      </c>
      <c r="AH56" s="16" t="str">
        <f>IF(Dosen!AH56="","-",IF(Dosen!AH56&gt;7,"Tidak valid",IF(Dosen!AH56&lt;1,"Tidak valid","OK")))</f>
        <v>-</v>
      </c>
      <c r="AI56" s="16" t="str">
        <f>IF(Dosen!AH56="",IF(Dosen!AI56="","-","Cek lagi"),IF(Dosen!AH56=1,IF(Dosen!AI56="","OK","Harap dikosongkan"),IF(Dosen!AH56&gt;1,IF(Dosen!AI56="","Harap diisi",IF(LEN(Dosen!AI56)&lt;4,"Cek lagi","OK")))))</f>
        <v>-</v>
      </c>
      <c r="AJ56" s="16" t="str">
        <f>IF(Dosen!AJ56="","-",IF(Dosen!AJ56&gt;31,"Tanggal tidak valid",IF(Dosen!AJ56&lt;1,"Tanggal tidak valid","OK")))</f>
        <v>-</v>
      </c>
      <c r="AK56" s="16" t="str">
        <f>IF(Dosen!AK56="","-",IF(Dosen!AK56&gt;12,"Bulan tidak valid",IF(Dosen!AK56&lt;1,"Bulan tidak valid","OK")))</f>
        <v>-</v>
      </c>
      <c r="AL56" s="16" t="str">
        <f>IF(Dosen!AL56="","-",IF(Dosen!AL56&gt;2016,"Tahun tidak valid",IF(Dosen!AL56&lt;1900,"Tahun tidak valid","OK")))</f>
        <v>-</v>
      </c>
      <c r="AM56" s="16" t="str">
        <f>IF(Dosen!AM56="","-",IF(Dosen!AM56&gt;3,"Tidak valid",IF(Dosen!AM56&lt;1,"Tidak valid","OK")))</f>
        <v>-</v>
      </c>
      <c r="AN56" s="16" t="str">
        <f>IF(Dosen!AM56="",IF(Dosen!AN56&lt;&gt;"","Harap dikosongkan","-"),IF(Dosen!AM56&lt;&gt;1,IF(Dosen!AN56="","OK","Harap dikosongkan"),IF(Dosen!AN56="","Harap diisi",IF(Dosen!AN56&gt;2016,"Cek lagi",IF(Dosen!AN56&lt;2005,"Cek lagi","OK")))))</f>
        <v>-</v>
      </c>
      <c r="AO56" s="16" t="str">
        <f>IF(Dosen!AM56="","-",IF(Dosen!AM56&lt;&gt;1,IF(Dosen!AO56="","OK","Harap dikosongkan"),IF(Dosen!AO56="","Harap diisi",IF(Dosen!AO56&gt;1,"Tidak valid","OK"))))</f>
        <v>-</v>
      </c>
      <c r="AP56" s="16" t="str">
        <f>IF(Dosen!AM56="","-",IF(Dosen!AM56&lt;&gt;1,IF(Dosen!AP56="","OK","Harap dikosongkan"),IF(Dosen!AO56=0,IF(Dosen!AP56="","OK","Harap dikosongkan"),IF(Dosen!AO56="",IF(Dosen!AP56="","-","Harap dikosongkan"),IF(Dosen!AO56=0,IF(Dosen!AP56="","OK","Harap dikosongkan"),IF(Dosen!AP56="","Harap diisi",IF(Dosen!AP56&gt;20000000,"Cek lagi",IF(Dosen!AP56&lt;0,"Cek lagi","OK"))))))))</f>
        <v>-</v>
      </c>
      <c r="AQ56" s="16" t="str">
        <f>IF(VALUE(Dosen!AQ56)&gt;0,"OK","-")</f>
        <v>-</v>
      </c>
      <c r="AR56" s="16" t="str">
        <f>IF(VALUE(Dosen!AR56)&gt;0,"OK","-")</f>
        <v>-</v>
      </c>
      <c r="AS56" s="16" t="str">
        <f>IF(VALUE(Dosen!AS56)&gt;0,"OK","-")</f>
        <v>-</v>
      </c>
      <c r="AT56" s="16" t="str">
        <f>IF(Dosen!AT56="","-",IF(LEN(Dosen!AT56)&lt;5,"Cek lagi","OK"))</f>
        <v>-</v>
      </c>
      <c r="AU56" s="16" t="str">
        <f>IF(Dosen!AU56="","-",IF(LEN(Dosen!AU56)&lt;4,"Cek lagi","OK"))</f>
        <v>-</v>
      </c>
      <c r="AV56" s="16" t="str">
        <f>IF(Dosen!AV56="","-",IF(Dosen!AV56&gt;92,"Tidak valid",IF(Dosen!AV56&lt;11,"Tidak valid","OK")))</f>
        <v>-</v>
      </c>
      <c r="AW56" s="16" t="str">
        <f>IF(Dosen!AW56="","-",IF(LEN(Dosen!AW56)&lt;4,"Cek lagi","OK"))</f>
        <v>-</v>
      </c>
    </row>
    <row r="57" spans="1:49" ht="15" customHeight="1">
      <c r="A57" s="16" t="str">
        <f>IF(Dosen!A57="","-",IF(LEN(Dosen!A57)&lt;&gt;18,"Cek lagi",IF(VALUE(Dosen!A57)&lt;0,"Cek lagi","OK")))</f>
        <v>-</v>
      </c>
      <c r="B57" s="16" t="str">
        <f>IF(Dosen!B57="","-",IF(LEN(Dosen!B57)&lt;&gt;10,"Cek lagi",IF(VALUE(Dosen!B57)&lt;0,"Cek lagi","OK")))</f>
        <v>-</v>
      </c>
      <c r="C57" s="16" t="str">
        <f>IF(Dosen!C57="","-",IF(LEN(Dosen!C57)&lt;4,"Cek lagi","OK"))</f>
        <v>-</v>
      </c>
      <c r="D57" s="16" t="str">
        <f>IF(Dosen!D57="","-",IF(LEN(Dosen!D57)&lt;2,"Cek lagi","OK"))</f>
        <v>-</v>
      </c>
      <c r="E57" s="16" t="str">
        <f>IF(Dosen!E57="","-",IF(LEN(Dosen!E57)&lt;2,"Cek lagi","OK"))</f>
        <v>-</v>
      </c>
      <c r="F57" s="16" t="str">
        <f>IF(Dosen!F57="","-",IF(Dosen!F57=0,"OK",IF(Dosen!F57=1,"OK","Tidak valid")))</f>
        <v>-</v>
      </c>
      <c r="G57" s="16" t="str">
        <f>IF(Dosen!G57="","-",IF(LEN(Dosen!G57)&lt;4,"Cek lagi","OK"))</f>
        <v>-</v>
      </c>
      <c r="H57" s="16" t="str">
        <f>IF(Dosen!H57="","-",IF(Dosen!H57&gt;31,"Tanggal tidak valid",IF(Dosen!H57&lt;1,"Tanggal tidak valid","OK")))</f>
        <v>-</v>
      </c>
      <c r="I57" s="16" t="str">
        <f>IF(Dosen!I57="","-",IF(Dosen!I57&gt;12,"Bulan tidak valid",IF(Dosen!I57&lt;1,"Bulan tidak valid","OK")))</f>
        <v>-</v>
      </c>
      <c r="J57" s="16" t="str">
        <f>IF(Dosen!J57="","-",IF(Dosen!J57&gt;2001,"Tahun tidak valid",IF(Dosen!J57&lt;1900,"Tahun tidak valid","OK")))</f>
        <v>-</v>
      </c>
      <c r="K57" s="16" t="str">
        <f>IF(Dosen!K57="","-",IF(LEN(Dosen!K57)&lt;16,"Tidak valid","OK"))</f>
        <v>-</v>
      </c>
      <c r="L57" s="16" t="str">
        <f>IF(Dosen!L57="","-",IF(LEN(Dosen!L57)&lt;4,"Cek lagi","OK"))</f>
        <v>-</v>
      </c>
      <c r="M57" s="16" t="str">
        <f>IF(Dosen!M57="","-",IF(Dosen!M57&gt;2,"Tidak valid",IF(Dosen!M57&lt;1,"Tidak valid","OK")))</f>
        <v>-</v>
      </c>
      <c r="N57" s="16" t="str">
        <f>IF(Dosen!M57="",IF(Dosen!N57&lt;&gt;"","Harap dikosongkan","-"),IF(Dosen!M57=2,IF(Dosen!N57="","OK","Harap dikosongkan"),IF(Dosen!M57=1,IF(Dosen!N57="","Harap diisi",IF(Dosen!N57&gt;"10","Tidak valid",IF(Dosen!N57&lt;"01","Tidak valid","OK"))))))</f>
        <v>-</v>
      </c>
      <c r="O57" s="16" t="str">
        <f>IF(Dosen!O57="","-",IF(Dosen!O57&gt;4,"Tidak valid","OK"))</f>
        <v>-</v>
      </c>
      <c r="P57" s="16" t="str">
        <f>IF(Dosen!P57="","-",IF(LEN(Dosen!P57)&lt;4,"Cek lagi","OK"))</f>
        <v>-</v>
      </c>
      <c r="Q57" s="16" t="str">
        <f>IF(Dosen!Q57="","-",IF(Dosen!Q57&gt;31,"Tanggal tidak valid",IF(Dosen!Q57&lt;1,"Tanggal tidak valid","OK")))</f>
        <v>-</v>
      </c>
      <c r="R57" s="16" t="str">
        <f>IF(Dosen!R57="","-",IF(Dosen!R57&gt;12,"Bulan tidak valid",IF(Dosen!R57&lt;1,"Bulan tidak valid","OK")))</f>
        <v>-</v>
      </c>
      <c r="S57" s="16" t="str">
        <f>IF(Dosen!S57="","-",IF(Dosen!S57&gt;2016,"Tahun tidak valid",IF(Dosen!S57&lt;1900,"Tahun tidak valid","OK")))</f>
        <v>-</v>
      </c>
      <c r="T57" s="16" t="str">
        <f>IF(Dosen!T57="","-",IF(LEN(Dosen!T57)&lt;4,"Cek lagi","OK"))</f>
        <v>-</v>
      </c>
      <c r="U57" s="16" t="str">
        <f>IF(Dosen!U57="","-",IF(Dosen!U57&gt;31,"Tanggal tidak valid",IF(Dosen!U57&lt;1,"Tanggal tidak valid","OK")))</f>
        <v>-</v>
      </c>
      <c r="V57" s="16" t="str">
        <f>IF(Dosen!V57="","-",IF(Dosen!V57&gt;12,"Bulan tidak valid",IF(Dosen!V57&lt;1,"Bulan tidak valid","OK")))</f>
        <v>-</v>
      </c>
      <c r="W57" s="16" t="str">
        <f>IF(Dosen!W57="","-",IF(Dosen!W57&gt;2016,"Tahun tidak valid",IF(Dosen!W57&lt;1900,"Tahun tidak valid","OK")))</f>
        <v>-</v>
      </c>
      <c r="X57" s="16" t="str">
        <f>IF(Dosen!X57="","-",IF(Dosen!X57&gt;6,"Tidak valid",IF(Dosen!X57&lt;1,"Tidak valid","OK")))</f>
        <v>-</v>
      </c>
      <c r="Y57" s="16" t="str">
        <f>IF(Dosen!Y57="","-",IF(Dosen!Y57&gt;5,"Tidak valid",IF(Dosen!Y57&lt;1,"Tidak valid","OK")))</f>
        <v>-</v>
      </c>
      <c r="Z57" s="16" t="str">
        <f>IF(Dosen!Z57="","-",IF(Dosen!Z57&gt;5,"Tidak valid",IF(Dosen!Z57&lt;1,"Tidak valid","OK")))</f>
        <v>-</v>
      </c>
      <c r="AA57" s="16" t="str">
        <f>IF(Dosen!AA57="","-",IF(Dosen!AA57&gt;8,"Tidak valid",IF(Dosen!AA57&lt;1,"Tidak valid","OK")))</f>
        <v>-</v>
      </c>
      <c r="AB57" s="16" t="str">
        <f>IF(Dosen!AB57="","-",IF(LEN(Dosen!AB57)&lt;4,"Cek lagi","OK"))</f>
        <v>-</v>
      </c>
      <c r="AC57" s="16" t="str">
        <f>IF(Dosen!AC57="","-",IF(LEN(Dosen!AC57)&lt;4,"Cek lagi","OK"))</f>
        <v>-</v>
      </c>
      <c r="AD57" s="16" t="str">
        <f>IF(Dosen!AD57="","-",IF(Dosen!AD57&gt;40,"Cek lagi",IF(Dosen!AD57&lt;1,"Cek lagi","OK")))</f>
        <v>-</v>
      </c>
      <c r="AE57" s="16" t="str">
        <f>IF(Dosen!AE57="","-",IF(Dosen!AE57&gt;9,"Cek lagi",IF(Dosen!AE57&lt;1,"Cek lagi","OK")))</f>
        <v>-</v>
      </c>
      <c r="AF57" s="16" t="str">
        <f>IF(Dosen!AE57="",IF(Dosen!AF57="","-","Harap dikosongkan"),IF(Dosen!AF57="","-",IF(Dosen!AF57&gt;40,"Cek lagi",IF(Dosen!AF57&lt;1,"Cek lagi","OK"))))</f>
        <v>-</v>
      </c>
      <c r="AG57" s="16" t="str">
        <f>IF(Dosen!AG57="","-",IF(Dosen!AG57&gt;"22","Tidak valid",IF(Dosen!AG57&lt;"01","Tidak valid","OK")))</f>
        <v>-</v>
      </c>
      <c r="AH57" s="16" t="str">
        <f>IF(Dosen!AH57="","-",IF(Dosen!AH57&gt;7,"Tidak valid",IF(Dosen!AH57&lt;1,"Tidak valid","OK")))</f>
        <v>-</v>
      </c>
      <c r="AI57" s="16" t="str">
        <f>IF(Dosen!AH57="",IF(Dosen!AI57="","-","Cek lagi"),IF(Dosen!AH57=1,IF(Dosen!AI57="","OK","Harap dikosongkan"),IF(Dosen!AH57&gt;1,IF(Dosen!AI57="","Harap diisi",IF(LEN(Dosen!AI57)&lt;4,"Cek lagi","OK")))))</f>
        <v>-</v>
      </c>
      <c r="AJ57" s="16" t="str">
        <f>IF(Dosen!AJ57="","-",IF(Dosen!AJ57&gt;31,"Tanggal tidak valid",IF(Dosen!AJ57&lt;1,"Tanggal tidak valid","OK")))</f>
        <v>-</v>
      </c>
      <c r="AK57" s="16" t="str">
        <f>IF(Dosen!AK57="","-",IF(Dosen!AK57&gt;12,"Bulan tidak valid",IF(Dosen!AK57&lt;1,"Bulan tidak valid","OK")))</f>
        <v>-</v>
      </c>
      <c r="AL57" s="16" t="str">
        <f>IF(Dosen!AL57="","-",IF(Dosen!AL57&gt;2016,"Tahun tidak valid",IF(Dosen!AL57&lt;1900,"Tahun tidak valid","OK")))</f>
        <v>-</v>
      </c>
      <c r="AM57" s="16" t="str">
        <f>IF(Dosen!AM57="","-",IF(Dosen!AM57&gt;3,"Tidak valid",IF(Dosen!AM57&lt;1,"Tidak valid","OK")))</f>
        <v>-</v>
      </c>
      <c r="AN57" s="16" t="str">
        <f>IF(Dosen!AM57="",IF(Dosen!AN57&lt;&gt;"","Harap dikosongkan","-"),IF(Dosen!AM57&lt;&gt;1,IF(Dosen!AN57="","OK","Harap dikosongkan"),IF(Dosen!AN57="","Harap diisi",IF(Dosen!AN57&gt;2016,"Cek lagi",IF(Dosen!AN57&lt;2005,"Cek lagi","OK")))))</f>
        <v>-</v>
      </c>
      <c r="AO57" s="16" t="str">
        <f>IF(Dosen!AM57="","-",IF(Dosen!AM57&lt;&gt;1,IF(Dosen!AO57="","OK","Harap dikosongkan"),IF(Dosen!AO57="","Harap diisi",IF(Dosen!AO57&gt;1,"Tidak valid","OK"))))</f>
        <v>-</v>
      </c>
      <c r="AP57" s="16" t="str">
        <f>IF(Dosen!AM57="","-",IF(Dosen!AM57&lt;&gt;1,IF(Dosen!AP57="","OK","Harap dikosongkan"),IF(Dosen!AO57=0,IF(Dosen!AP57="","OK","Harap dikosongkan"),IF(Dosen!AO57="",IF(Dosen!AP57="","-","Harap dikosongkan"),IF(Dosen!AO57=0,IF(Dosen!AP57="","OK","Harap dikosongkan"),IF(Dosen!AP57="","Harap diisi",IF(Dosen!AP57&gt;20000000,"Cek lagi",IF(Dosen!AP57&lt;0,"Cek lagi","OK"))))))))</f>
        <v>-</v>
      </c>
      <c r="AQ57" s="16" t="str">
        <f>IF(VALUE(Dosen!AQ57)&gt;0,"OK","-")</f>
        <v>-</v>
      </c>
      <c r="AR57" s="16" t="str">
        <f>IF(VALUE(Dosen!AR57)&gt;0,"OK","-")</f>
        <v>-</v>
      </c>
      <c r="AS57" s="16" t="str">
        <f>IF(VALUE(Dosen!AS57)&gt;0,"OK","-")</f>
        <v>-</v>
      </c>
      <c r="AT57" s="16" t="str">
        <f>IF(Dosen!AT57="","-",IF(LEN(Dosen!AT57)&lt;5,"Cek lagi","OK"))</f>
        <v>-</v>
      </c>
      <c r="AU57" s="16" t="str">
        <f>IF(Dosen!AU57="","-",IF(LEN(Dosen!AU57)&lt;4,"Cek lagi","OK"))</f>
        <v>-</v>
      </c>
      <c r="AV57" s="16" t="str">
        <f>IF(Dosen!AV57="","-",IF(Dosen!AV57&gt;92,"Tidak valid",IF(Dosen!AV57&lt;11,"Tidak valid","OK")))</f>
        <v>-</v>
      </c>
      <c r="AW57" s="16" t="str">
        <f>IF(Dosen!AW57="","-",IF(LEN(Dosen!AW57)&lt;4,"Cek lagi","OK"))</f>
        <v>-</v>
      </c>
    </row>
    <row r="58" spans="1:49" ht="15" customHeight="1">
      <c r="A58" s="16" t="str">
        <f>IF(Dosen!A58="","-",IF(LEN(Dosen!A58)&lt;&gt;18,"Cek lagi",IF(VALUE(Dosen!A58)&lt;0,"Cek lagi","OK")))</f>
        <v>-</v>
      </c>
      <c r="B58" s="16" t="str">
        <f>IF(Dosen!B58="","-",IF(LEN(Dosen!B58)&lt;&gt;10,"Cek lagi",IF(VALUE(Dosen!B58)&lt;0,"Cek lagi","OK")))</f>
        <v>-</v>
      </c>
      <c r="C58" s="16" t="str">
        <f>IF(Dosen!C58="","-",IF(LEN(Dosen!C58)&lt;4,"Cek lagi","OK"))</f>
        <v>-</v>
      </c>
      <c r="D58" s="16" t="str">
        <f>IF(Dosen!D58="","-",IF(LEN(Dosen!D58)&lt;2,"Cek lagi","OK"))</f>
        <v>-</v>
      </c>
      <c r="E58" s="16" t="str">
        <f>IF(Dosen!E58="","-",IF(LEN(Dosen!E58)&lt;2,"Cek lagi","OK"))</f>
        <v>-</v>
      </c>
      <c r="F58" s="16" t="str">
        <f>IF(Dosen!F58="","-",IF(Dosen!F58=0,"OK",IF(Dosen!F58=1,"OK","Tidak valid")))</f>
        <v>-</v>
      </c>
      <c r="G58" s="16" t="str">
        <f>IF(Dosen!G58="","-",IF(LEN(Dosen!G58)&lt;4,"Cek lagi","OK"))</f>
        <v>-</v>
      </c>
      <c r="H58" s="16" t="str">
        <f>IF(Dosen!H58="","-",IF(Dosen!H58&gt;31,"Tanggal tidak valid",IF(Dosen!H58&lt;1,"Tanggal tidak valid","OK")))</f>
        <v>-</v>
      </c>
      <c r="I58" s="16" t="str">
        <f>IF(Dosen!I58="","-",IF(Dosen!I58&gt;12,"Bulan tidak valid",IF(Dosen!I58&lt;1,"Bulan tidak valid","OK")))</f>
        <v>-</v>
      </c>
      <c r="J58" s="16" t="str">
        <f>IF(Dosen!J58="","-",IF(Dosen!J58&gt;2001,"Tahun tidak valid",IF(Dosen!J58&lt;1900,"Tahun tidak valid","OK")))</f>
        <v>-</v>
      </c>
      <c r="K58" s="16" t="str">
        <f>IF(Dosen!K58="","-",IF(LEN(Dosen!K58)&lt;16,"Tidak valid","OK"))</f>
        <v>-</v>
      </c>
      <c r="L58" s="16" t="str">
        <f>IF(Dosen!L58="","-",IF(LEN(Dosen!L58)&lt;4,"Cek lagi","OK"))</f>
        <v>-</v>
      </c>
      <c r="M58" s="16" t="str">
        <f>IF(Dosen!M58="","-",IF(Dosen!M58&gt;2,"Tidak valid",IF(Dosen!M58&lt;1,"Tidak valid","OK")))</f>
        <v>-</v>
      </c>
      <c r="N58" s="16" t="str">
        <f>IF(Dosen!M58="",IF(Dosen!N58&lt;&gt;"","Harap dikosongkan","-"),IF(Dosen!M58=2,IF(Dosen!N58="","OK","Harap dikosongkan"),IF(Dosen!M58=1,IF(Dosen!N58="","Harap diisi",IF(Dosen!N58&gt;"10","Tidak valid",IF(Dosen!N58&lt;"01","Tidak valid","OK"))))))</f>
        <v>-</v>
      </c>
      <c r="O58" s="16" t="str">
        <f>IF(Dosen!O58="","-",IF(Dosen!O58&gt;4,"Tidak valid","OK"))</f>
        <v>-</v>
      </c>
      <c r="P58" s="16" t="str">
        <f>IF(Dosen!P58="","-",IF(LEN(Dosen!P58)&lt;4,"Cek lagi","OK"))</f>
        <v>-</v>
      </c>
      <c r="Q58" s="16" t="str">
        <f>IF(Dosen!Q58="","-",IF(Dosen!Q58&gt;31,"Tanggal tidak valid",IF(Dosen!Q58&lt;1,"Tanggal tidak valid","OK")))</f>
        <v>-</v>
      </c>
      <c r="R58" s="16" t="str">
        <f>IF(Dosen!R58="","-",IF(Dosen!R58&gt;12,"Bulan tidak valid",IF(Dosen!R58&lt;1,"Bulan tidak valid","OK")))</f>
        <v>-</v>
      </c>
      <c r="S58" s="16" t="str">
        <f>IF(Dosen!S58="","-",IF(Dosen!S58&gt;2016,"Tahun tidak valid",IF(Dosen!S58&lt;1900,"Tahun tidak valid","OK")))</f>
        <v>-</v>
      </c>
      <c r="T58" s="16" t="str">
        <f>IF(Dosen!T58="","-",IF(LEN(Dosen!T58)&lt;4,"Cek lagi","OK"))</f>
        <v>-</v>
      </c>
      <c r="U58" s="16" t="str">
        <f>IF(Dosen!U58="","-",IF(Dosen!U58&gt;31,"Tanggal tidak valid",IF(Dosen!U58&lt;1,"Tanggal tidak valid","OK")))</f>
        <v>-</v>
      </c>
      <c r="V58" s="16" t="str">
        <f>IF(Dosen!V58="","-",IF(Dosen!V58&gt;12,"Bulan tidak valid",IF(Dosen!V58&lt;1,"Bulan tidak valid","OK")))</f>
        <v>-</v>
      </c>
      <c r="W58" s="16" t="str">
        <f>IF(Dosen!W58="","-",IF(Dosen!W58&gt;2016,"Tahun tidak valid",IF(Dosen!W58&lt;1900,"Tahun tidak valid","OK")))</f>
        <v>-</v>
      </c>
      <c r="X58" s="16" t="str">
        <f>IF(Dosen!X58="","-",IF(Dosen!X58&gt;6,"Tidak valid",IF(Dosen!X58&lt;1,"Tidak valid","OK")))</f>
        <v>-</v>
      </c>
      <c r="Y58" s="16" t="str">
        <f>IF(Dosen!Y58="","-",IF(Dosen!Y58&gt;5,"Tidak valid",IF(Dosen!Y58&lt;1,"Tidak valid","OK")))</f>
        <v>-</v>
      </c>
      <c r="Z58" s="16" t="str">
        <f>IF(Dosen!Z58="","-",IF(Dosen!Z58&gt;5,"Tidak valid",IF(Dosen!Z58&lt;1,"Tidak valid","OK")))</f>
        <v>-</v>
      </c>
      <c r="AA58" s="16" t="str">
        <f>IF(Dosen!AA58="","-",IF(Dosen!AA58&gt;8,"Tidak valid",IF(Dosen!AA58&lt;1,"Tidak valid","OK")))</f>
        <v>-</v>
      </c>
      <c r="AB58" s="16" t="str">
        <f>IF(Dosen!AB58="","-",IF(LEN(Dosen!AB58)&lt;4,"Cek lagi","OK"))</f>
        <v>-</v>
      </c>
      <c r="AC58" s="16" t="str">
        <f>IF(Dosen!AC58="","-",IF(LEN(Dosen!AC58)&lt;4,"Cek lagi","OK"))</f>
        <v>-</v>
      </c>
      <c r="AD58" s="16" t="str">
        <f>IF(Dosen!AD58="","-",IF(Dosen!AD58&gt;40,"Cek lagi",IF(Dosen!AD58&lt;1,"Cek lagi","OK")))</f>
        <v>-</v>
      </c>
      <c r="AE58" s="16" t="str">
        <f>IF(Dosen!AE58="","-",IF(Dosen!AE58&gt;9,"Cek lagi",IF(Dosen!AE58&lt;1,"Cek lagi","OK")))</f>
        <v>-</v>
      </c>
      <c r="AF58" s="16" t="str">
        <f>IF(Dosen!AE58="",IF(Dosen!AF58="","-","Harap dikosongkan"),IF(Dosen!AF58="","-",IF(Dosen!AF58&gt;40,"Cek lagi",IF(Dosen!AF58&lt;1,"Cek lagi","OK"))))</f>
        <v>-</v>
      </c>
      <c r="AG58" s="16" t="str">
        <f>IF(Dosen!AG58="","-",IF(Dosen!AG58&gt;"22","Tidak valid",IF(Dosen!AG58&lt;"01","Tidak valid","OK")))</f>
        <v>-</v>
      </c>
      <c r="AH58" s="16" t="str">
        <f>IF(Dosen!AH58="","-",IF(Dosen!AH58&gt;7,"Tidak valid",IF(Dosen!AH58&lt;1,"Tidak valid","OK")))</f>
        <v>-</v>
      </c>
      <c r="AI58" s="16" t="str">
        <f>IF(Dosen!AH58="",IF(Dosen!AI58="","-","Cek lagi"),IF(Dosen!AH58=1,IF(Dosen!AI58="","OK","Harap dikosongkan"),IF(Dosen!AH58&gt;1,IF(Dosen!AI58="","Harap diisi",IF(LEN(Dosen!AI58)&lt;4,"Cek lagi","OK")))))</f>
        <v>-</v>
      </c>
      <c r="AJ58" s="16" t="str">
        <f>IF(Dosen!AJ58="","-",IF(Dosen!AJ58&gt;31,"Tanggal tidak valid",IF(Dosen!AJ58&lt;1,"Tanggal tidak valid","OK")))</f>
        <v>-</v>
      </c>
      <c r="AK58" s="16" t="str">
        <f>IF(Dosen!AK58="","-",IF(Dosen!AK58&gt;12,"Bulan tidak valid",IF(Dosen!AK58&lt;1,"Bulan tidak valid","OK")))</f>
        <v>-</v>
      </c>
      <c r="AL58" s="16" t="str">
        <f>IF(Dosen!AL58="","-",IF(Dosen!AL58&gt;2016,"Tahun tidak valid",IF(Dosen!AL58&lt;1900,"Tahun tidak valid","OK")))</f>
        <v>-</v>
      </c>
      <c r="AM58" s="16" t="str">
        <f>IF(Dosen!AM58="","-",IF(Dosen!AM58&gt;3,"Tidak valid",IF(Dosen!AM58&lt;1,"Tidak valid","OK")))</f>
        <v>-</v>
      </c>
      <c r="AN58" s="16" t="str">
        <f>IF(Dosen!AM58="",IF(Dosen!AN58&lt;&gt;"","Harap dikosongkan","-"),IF(Dosen!AM58&lt;&gt;1,IF(Dosen!AN58="","OK","Harap dikosongkan"),IF(Dosen!AN58="","Harap diisi",IF(Dosen!AN58&gt;2016,"Cek lagi",IF(Dosen!AN58&lt;2005,"Cek lagi","OK")))))</f>
        <v>-</v>
      </c>
      <c r="AO58" s="16" t="str">
        <f>IF(Dosen!AM58="","-",IF(Dosen!AM58&lt;&gt;1,IF(Dosen!AO58="","OK","Harap dikosongkan"),IF(Dosen!AO58="","Harap diisi",IF(Dosen!AO58&gt;1,"Tidak valid","OK"))))</f>
        <v>-</v>
      </c>
      <c r="AP58" s="16" t="str">
        <f>IF(Dosen!AM58="","-",IF(Dosen!AM58&lt;&gt;1,IF(Dosen!AP58="","OK","Harap dikosongkan"),IF(Dosen!AO58=0,IF(Dosen!AP58="","OK","Harap dikosongkan"),IF(Dosen!AO58="",IF(Dosen!AP58="","-","Harap dikosongkan"),IF(Dosen!AO58=0,IF(Dosen!AP58="","OK","Harap dikosongkan"),IF(Dosen!AP58="","Harap diisi",IF(Dosen!AP58&gt;20000000,"Cek lagi",IF(Dosen!AP58&lt;0,"Cek lagi","OK"))))))))</f>
        <v>-</v>
      </c>
      <c r="AQ58" s="16" t="str">
        <f>IF(VALUE(Dosen!AQ58)&gt;0,"OK","-")</f>
        <v>-</v>
      </c>
      <c r="AR58" s="16" t="str">
        <f>IF(VALUE(Dosen!AR58)&gt;0,"OK","-")</f>
        <v>-</v>
      </c>
      <c r="AS58" s="16" t="str">
        <f>IF(VALUE(Dosen!AS58)&gt;0,"OK","-")</f>
        <v>-</v>
      </c>
      <c r="AT58" s="16" t="str">
        <f>IF(Dosen!AT58="","-",IF(LEN(Dosen!AT58)&lt;5,"Cek lagi","OK"))</f>
        <v>-</v>
      </c>
      <c r="AU58" s="16" t="str">
        <f>IF(Dosen!AU58="","-",IF(LEN(Dosen!AU58)&lt;4,"Cek lagi","OK"))</f>
        <v>-</v>
      </c>
      <c r="AV58" s="16" t="str">
        <f>IF(Dosen!AV58="","-",IF(Dosen!AV58&gt;92,"Tidak valid",IF(Dosen!AV58&lt;11,"Tidak valid","OK")))</f>
        <v>-</v>
      </c>
      <c r="AW58" s="16" t="str">
        <f>IF(Dosen!AW58="","-",IF(LEN(Dosen!AW58)&lt;4,"Cek lagi","OK"))</f>
        <v>-</v>
      </c>
    </row>
    <row r="59" spans="1:49" ht="15" customHeight="1">
      <c r="A59" s="16" t="str">
        <f>IF(Dosen!A59="","-",IF(LEN(Dosen!A59)&lt;&gt;18,"Cek lagi",IF(VALUE(Dosen!A59)&lt;0,"Cek lagi","OK")))</f>
        <v>-</v>
      </c>
      <c r="B59" s="16" t="str">
        <f>IF(Dosen!B59="","-",IF(LEN(Dosen!B59)&lt;&gt;10,"Cek lagi",IF(VALUE(Dosen!B59)&lt;0,"Cek lagi","OK")))</f>
        <v>-</v>
      </c>
      <c r="C59" s="16" t="str">
        <f>IF(Dosen!C59="","-",IF(LEN(Dosen!C59)&lt;4,"Cek lagi","OK"))</f>
        <v>-</v>
      </c>
      <c r="D59" s="16" t="str">
        <f>IF(Dosen!D59="","-",IF(LEN(Dosen!D59)&lt;2,"Cek lagi","OK"))</f>
        <v>-</v>
      </c>
      <c r="E59" s="16" t="str">
        <f>IF(Dosen!E59="","-",IF(LEN(Dosen!E59)&lt;2,"Cek lagi","OK"))</f>
        <v>-</v>
      </c>
      <c r="F59" s="16" t="str">
        <f>IF(Dosen!F59="","-",IF(Dosen!F59=0,"OK",IF(Dosen!F59=1,"OK","Tidak valid")))</f>
        <v>-</v>
      </c>
      <c r="G59" s="16" t="str">
        <f>IF(Dosen!G59="","-",IF(LEN(Dosen!G59)&lt;4,"Cek lagi","OK"))</f>
        <v>-</v>
      </c>
      <c r="H59" s="16" t="str">
        <f>IF(Dosen!H59="","-",IF(Dosen!H59&gt;31,"Tanggal tidak valid",IF(Dosen!H59&lt;1,"Tanggal tidak valid","OK")))</f>
        <v>-</v>
      </c>
      <c r="I59" s="16" t="str">
        <f>IF(Dosen!I59="","-",IF(Dosen!I59&gt;12,"Bulan tidak valid",IF(Dosen!I59&lt;1,"Bulan tidak valid","OK")))</f>
        <v>-</v>
      </c>
      <c r="J59" s="16" t="str">
        <f>IF(Dosen!J59="","-",IF(Dosen!J59&gt;2001,"Tahun tidak valid",IF(Dosen!J59&lt;1900,"Tahun tidak valid","OK")))</f>
        <v>-</v>
      </c>
      <c r="K59" s="16" t="str">
        <f>IF(Dosen!K59="","-",IF(LEN(Dosen!K59)&lt;16,"Tidak valid","OK"))</f>
        <v>-</v>
      </c>
      <c r="L59" s="16" t="str">
        <f>IF(Dosen!L59="","-",IF(LEN(Dosen!L59)&lt;4,"Cek lagi","OK"))</f>
        <v>-</v>
      </c>
      <c r="M59" s="16" t="str">
        <f>IF(Dosen!M59="","-",IF(Dosen!M59&gt;2,"Tidak valid",IF(Dosen!M59&lt;1,"Tidak valid","OK")))</f>
        <v>-</v>
      </c>
      <c r="N59" s="16" t="str">
        <f>IF(Dosen!M59="",IF(Dosen!N59&lt;&gt;"","Harap dikosongkan","-"),IF(Dosen!M59=2,IF(Dosen!N59="","OK","Harap dikosongkan"),IF(Dosen!M59=1,IF(Dosen!N59="","Harap diisi",IF(Dosen!N59&gt;"10","Tidak valid",IF(Dosen!N59&lt;"01","Tidak valid","OK"))))))</f>
        <v>-</v>
      </c>
      <c r="O59" s="16" t="str">
        <f>IF(Dosen!O59="","-",IF(Dosen!O59&gt;4,"Tidak valid","OK"))</f>
        <v>-</v>
      </c>
      <c r="P59" s="16" t="str">
        <f>IF(Dosen!P59="","-",IF(LEN(Dosen!P59)&lt;4,"Cek lagi","OK"))</f>
        <v>-</v>
      </c>
      <c r="Q59" s="16" t="str">
        <f>IF(Dosen!Q59="","-",IF(Dosen!Q59&gt;31,"Tanggal tidak valid",IF(Dosen!Q59&lt;1,"Tanggal tidak valid","OK")))</f>
        <v>-</v>
      </c>
      <c r="R59" s="16" t="str">
        <f>IF(Dosen!R59="","-",IF(Dosen!R59&gt;12,"Bulan tidak valid",IF(Dosen!R59&lt;1,"Bulan tidak valid","OK")))</f>
        <v>-</v>
      </c>
      <c r="S59" s="16" t="str">
        <f>IF(Dosen!S59="","-",IF(Dosen!S59&gt;2016,"Tahun tidak valid",IF(Dosen!S59&lt;1900,"Tahun tidak valid","OK")))</f>
        <v>-</v>
      </c>
      <c r="T59" s="16" t="str">
        <f>IF(Dosen!T59="","-",IF(LEN(Dosen!T59)&lt;4,"Cek lagi","OK"))</f>
        <v>-</v>
      </c>
      <c r="U59" s="16" t="str">
        <f>IF(Dosen!U59="","-",IF(Dosen!U59&gt;31,"Tanggal tidak valid",IF(Dosen!U59&lt;1,"Tanggal tidak valid","OK")))</f>
        <v>-</v>
      </c>
      <c r="V59" s="16" t="str">
        <f>IF(Dosen!V59="","-",IF(Dosen!V59&gt;12,"Bulan tidak valid",IF(Dosen!V59&lt;1,"Bulan tidak valid","OK")))</f>
        <v>-</v>
      </c>
      <c r="W59" s="16" t="str">
        <f>IF(Dosen!W59="","-",IF(Dosen!W59&gt;2016,"Tahun tidak valid",IF(Dosen!W59&lt;1900,"Tahun tidak valid","OK")))</f>
        <v>-</v>
      </c>
      <c r="X59" s="16" t="str">
        <f>IF(Dosen!X59="","-",IF(Dosen!X59&gt;6,"Tidak valid",IF(Dosen!X59&lt;1,"Tidak valid","OK")))</f>
        <v>-</v>
      </c>
      <c r="Y59" s="16" t="str">
        <f>IF(Dosen!Y59="","-",IF(Dosen!Y59&gt;5,"Tidak valid",IF(Dosen!Y59&lt;1,"Tidak valid","OK")))</f>
        <v>-</v>
      </c>
      <c r="Z59" s="16" t="str">
        <f>IF(Dosen!Z59="","-",IF(Dosen!Z59&gt;5,"Tidak valid",IF(Dosen!Z59&lt;1,"Tidak valid","OK")))</f>
        <v>-</v>
      </c>
      <c r="AA59" s="16" t="str">
        <f>IF(Dosen!AA59="","-",IF(Dosen!AA59&gt;8,"Tidak valid",IF(Dosen!AA59&lt;1,"Tidak valid","OK")))</f>
        <v>-</v>
      </c>
      <c r="AB59" s="16" t="str">
        <f>IF(Dosen!AB59="","-",IF(LEN(Dosen!AB59)&lt;4,"Cek lagi","OK"))</f>
        <v>-</v>
      </c>
      <c r="AC59" s="16" t="str">
        <f>IF(Dosen!AC59="","-",IF(LEN(Dosen!AC59)&lt;4,"Cek lagi","OK"))</f>
        <v>-</v>
      </c>
      <c r="AD59" s="16" t="str">
        <f>IF(Dosen!AD59="","-",IF(Dosen!AD59&gt;40,"Cek lagi",IF(Dosen!AD59&lt;1,"Cek lagi","OK")))</f>
        <v>-</v>
      </c>
      <c r="AE59" s="16" t="str">
        <f>IF(Dosen!AE59="","-",IF(Dosen!AE59&gt;9,"Cek lagi",IF(Dosen!AE59&lt;1,"Cek lagi","OK")))</f>
        <v>-</v>
      </c>
      <c r="AF59" s="16" t="str">
        <f>IF(Dosen!AE59="",IF(Dosen!AF59="","-","Harap dikosongkan"),IF(Dosen!AF59="","-",IF(Dosen!AF59&gt;40,"Cek lagi",IF(Dosen!AF59&lt;1,"Cek lagi","OK"))))</f>
        <v>-</v>
      </c>
      <c r="AG59" s="16" t="str">
        <f>IF(Dosen!AG59="","-",IF(Dosen!AG59&gt;"22","Tidak valid",IF(Dosen!AG59&lt;"01","Tidak valid","OK")))</f>
        <v>-</v>
      </c>
      <c r="AH59" s="16" t="str">
        <f>IF(Dosen!AH59="","-",IF(Dosen!AH59&gt;7,"Tidak valid",IF(Dosen!AH59&lt;1,"Tidak valid","OK")))</f>
        <v>-</v>
      </c>
      <c r="AI59" s="16" t="str">
        <f>IF(Dosen!AH59="",IF(Dosen!AI59="","-","Cek lagi"),IF(Dosen!AH59=1,IF(Dosen!AI59="","OK","Harap dikosongkan"),IF(Dosen!AH59&gt;1,IF(Dosen!AI59="","Harap diisi",IF(LEN(Dosen!AI59)&lt;4,"Cek lagi","OK")))))</f>
        <v>-</v>
      </c>
      <c r="AJ59" s="16" t="str">
        <f>IF(Dosen!AJ59="","-",IF(Dosen!AJ59&gt;31,"Tanggal tidak valid",IF(Dosen!AJ59&lt;1,"Tanggal tidak valid","OK")))</f>
        <v>-</v>
      </c>
      <c r="AK59" s="16" t="str">
        <f>IF(Dosen!AK59="","-",IF(Dosen!AK59&gt;12,"Bulan tidak valid",IF(Dosen!AK59&lt;1,"Bulan tidak valid","OK")))</f>
        <v>-</v>
      </c>
      <c r="AL59" s="16" t="str">
        <f>IF(Dosen!AL59="","-",IF(Dosen!AL59&gt;2016,"Tahun tidak valid",IF(Dosen!AL59&lt;1900,"Tahun tidak valid","OK")))</f>
        <v>-</v>
      </c>
      <c r="AM59" s="16" t="str">
        <f>IF(Dosen!AM59="","-",IF(Dosen!AM59&gt;3,"Tidak valid",IF(Dosen!AM59&lt;1,"Tidak valid","OK")))</f>
        <v>-</v>
      </c>
      <c r="AN59" s="16" t="str">
        <f>IF(Dosen!AM59="",IF(Dosen!AN59&lt;&gt;"","Harap dikosongkan","-"),IF(Dosen!AM59&lt;&gt;1,IF(Dosen!AN59="","OK","Harap dikosongkan"),IF(Dosen!AN59="","Harap diisi",IF(Dosen!AN59&gt;2016,"Cek lagi",IF(Dosen!AN59&lt;2005,"Cek lagi","OK")))))</f>
        <v>-</v>
      </c>
      <c r="AO59" s="16" t="str">
        <f>IF(Dosen!AM59="","-",IF(Dosen!AM59&lt;&gt;1,IF(Dosen!AO59="","OK","Harap dikosongkan"),IF(Dosen!AO59="","Harap diisi",IF(Dosen!AO59&gt;1,"Tidak valid","OK"))))</f>
        <v>-</v>
      </c>
      <c r="AP59" s="16" t="str">
        <f>IF(Dosen!AM59="","-",IF(Dosen!AM59&lt;&gt;1,IF(Dosen!AP59="","OK","Harap dikosongkan"),IF(Dosen!AO59=0,IF(Dosen!AP59="","OK","Harap dikosongkan"),IF(Dosen!AO59="",IF(Dosen!AP59="","-","Harap dikosongkan"),IF(Dosen!AO59=0,IF(Dosen!AP59="","OK","Harap dikosongkan"),IF(Dosen!AP59="","Harap diisi",IF(Dosen!AP59&gt;20000000,"Cek lagi",IF(Dosen!AP59&lt;0,"Cek lagi","OK"))))))))</f>
        <v>-</v>
      </c>
      <c r="AQ59" s="16" t="str">
        <f>IF(VALUE(Dosen!AQ59)&gt;0,"OK","-")</f>
        <v>-</v>
      </c>
      <c r="AR59" s="16" t="str">
        <f>IF(VALUE(Dosen!AR59)&gt;0,"OK","-")</f>
        <v>-</v>
      </c>
      <c r="AS59" s="16" t="str">
        <f>IF(VALUE(Dosen!AS59)&gt;0,"OK","-")</f>
        <v>-</v>
      </c>
      <c r="AT59" s="16" t="str">
        <f>IF(Dosen!AT59="","-",IF(LEN(Dosen!AT59)&lt;5,"Cek lagi","OK"))</f>
        <v>-</v>
      </c>
      <c r="AU59" s="16" t="str">
        <f>IF(Dosen!AU59="","-",IF(LEN(Dosen!AU59)&lt;4,"Cek lagi","OK"))</f>
        <v>-</v>
      </c>
      <c r="AV59" s="16" t="str">
        <f>IF(Dosen!AV59="","-",IF(Dosen!AV59&gt;92,"Tidak valid",IF(Dosen!AV59&lt;11,"Tidak valid","OK")))</f>
        <v>-</v>
      </c>
      <c r="AW59" s="16" t="str">
        <f>IF(Dosen!AW59="","-",IF(LEN(Dosen!AW59)&lt;4,"Cek lagi","OK"))</f>
        <v>-</v>
      </c>
    </row>
    <row r="60" spans="1:49" ht="15" customHeight="1">
      <c r="A60" s="16" t="str">
        <f>IF(Dosen!A60="","-",IF(LEN(Dosen!A60)&lt;&gt;18,"Cek lagi",IF(VALUE(Dosen!A60)&lt;0,"Cek lagi","OK")))</f>
        <v>-</v>
      </c>
      <c r="B60" s="16" t="str">
        <f>IF(Dosen!B60="","-",IF(LEN(Dosen!B60)&lt;&gt;10,"Cek lagi",IF(VALUE(Dosen!B60)&lt;0,"Cek lagi","OK")))</f>
        <v>-</v>
      </c>
      <c r="C60" s="16" t="str">
        <f>IF(Dosen!C60="","-",IF(LEN(Dosen!C60)&lt;4,"Cek lagi","OK"))</f>
        <v>-</v>
      </c>
      <c r="D60" s="16" t="str">
        <f>IF(Dosen!D60="","-",IF(LEN(Dosen!D60)&lt;2,"Cek lagi","OK"))</f>
        <v>-</v>
      </c>
      <c r="E60" s="16" t="str">
        <f>IF(Dosen!E60="","-",IF(LEN(Dosen!E60)&lt;2,"Cek lagi","OK"))</f>
        <v>-</v>
      </c>
      <c r="F60" s="16" t="str">
        <f>IF(Dosen!F60="","-",IF(Dosen!F60=0,"OK",IF(Dosen!F60=1,"OK","Tidak valid")))</f>
        <v>-</v>
      </c>
      <c r="G60" s="16" t="str">
        <f>IF(Dosen!G60="","-",IF(LEN(Dosen!G60)&lt;4,"Cek lagi","OK"))</f>
        <v>-</v>
      </c>
      <c r="H60" s="16" t="str">
        <f>IF(Dosen!H60="","-",IF(Dosen!H60&gt;31,"Tanggal tidak valid",IF(Dosen!H60&lt;1,"Tanggal tidak valid","OK")))</f>
        <v>-</v>
      </c>
      <c r="I60" s="16" t="str">
        <f>IF(Dosen!I60="","-",IF(Dosen!I60&gt;12,"Bulan tidak valid",IF(Dosen!I60&lt;1,"Bulan tidak valid","OK")))</f>
        <v>-</v>
      </c>
      <c r="J60" s="16" t="str">
        <f>IF(Dosen!J60="","-",IF(Dosen!J60&gt;2001,"Tahun tidak valid",IF(Dosen!J60&lt;1900,"Tahun tidak valid","OK")))</f>
        <v>-</v>
      </c>
      <c r="K60" s="16" t="str">
        <f>IF(Dosen!K60="","-",IF(LEN(Dosen!K60)&lt;16,"Tidak valid","OK"))</f>
        <v>-</v>
      </c>
      <c r="L60" s="16" t="str">
        <f>IF(Dosen!L60="","-",IF(LEN(Dosen!L60)&lt;4,"Cek lagi","OK"))</f>
        <v>-</v>
      </c>
      <c r="M60" s="16" t="str">
        <f>IF(Dosen!M60="","-",IF(Dosen!M60&gt;2,"Tidak valid",IF(Dosen!M60&lt;1,"Tidak valid","OK")))</f>
        <v>-</v>
      </c>
      <c r="N60" s="16" t="str">
        <f>IF(Dosen!M60="",IF(Dosen!N60&lt;&gt;"","Harap dikosongkan","-"),IF(Dosen!M60=2,IF(Dosen!N60="","OK","Harap dikosongkan"),IF(Dosen!M60=1,IF(Dosen!N60="","Harap diisi",IF(Dosen!N60&gt;"10","Tidak valid",IF(Dosen!N60&lt;"01","Tidak valid","OK"))))))</f>
        <v>-</v>
      </c>
      <c r="O60" s="16" t="str">
        <f>IF(Dosen!O60="","-",IF(Dosen!O60&gt;4,"Tidak valid","OK"))</f>
        <v>-</v>
      </c>
      <c r="P60" s="16" t="str">
        <f>IF(Dosen!P60="","-",IF(LEN(Dosen!P60)&lt;4,"Cek lagi","OK"))</f>
        <v>-</v>
      </c>
      <c r="Q60" s="16" t="str">
        <f>IF(Dosen!Q60="","-",IF(Dosen!Q60&gt;31,"Tanggal tidak valid",IF(Dosen!Q60&lt;1,"Tanggal tidak valid","OK")))</f>
        <v>-</v>
      </c>
      <c r="R60" s="16" t="str">
        <f>IF(Dosen!R60="","-",IF(Dosen!R60&gt;12,"Bulan tidak valid",IF(Dosen!R60&lt;1,"Bulan tidak valid","OK")))</f>
        <v>-</v>
      </c>
      <c r="S60" s="16" t="str">
        <f>IF(Dosen!S60="","-",IF(Dosen!S60&gt;2016,"Tahun tidak valid",IF(Dosen!S60&lt;1900,"Tahun tidak valid","OK")))</f>
        <v>-</v>
      </c>
      <c r="T60" s="16" t="str">
        <f>IF(Dosen!T60="","-",IF(LEN(Dosen!T60)&lt;4,"Cek lagi","OK"))</f>
        <v>-</v>
      </c>
      <c r="U60" s="16" t="str">
        <f>IF(Dosen!U60="","-",IF(Dosen!U60&gt;31,"Tanggal tidak valid",IF(Dosen!U60&lt;1,"Tanggal tidak valid","OK")))</f>
        <v>-</v>
      </c>
      <c r="V60" s="16" t="str">
        <f>IF(Dosen!V60="","-",IF(Dosen!V60&gt;12,"Bulan tidak valid",IF(Dosen!V60&lt;1,"Bulan tidak valid","OK")))</f>
        <v>-</v>
      </c>
      <c r="W60" s="16" t="str">
        <f>IF(Dosen!W60="","-",IF(Dosen!W60&gt;2016,"Tahun tidak valid",IF(Dosen!W60&lt;1900,"Tahun tidak valid","OK")))</f>
        <v>-</v>
      </c>
      <c r="X60" s="16" t="str">
        <f>IF(Dosen!X60="","-",IF(Dosen!X60&gt;6,"Tidak valid",IF(Dosen!X60&lt;1,"Tidak valid","OK")))</f>
        <v>-</v>
      </c>
      <c r="Y60" s="16" t="str">
        <f>IF(Dosen!Y60="","-",IF(Dosen!Y60&gt;5,"Tidak valid",IF(Dosen!Y60&lt;1,"Tidak valid","OK")))</f>
        <v>-</v>
      </c>
      <c r="Z60" s="16" t="str">
        <f>IF(Dosen!Z60="","-",IF(Dosen!Z60&gt;5,"Tidak valid",IF(Dosen!Z60&lt;1,"Tidak valid","OK")))</f>
        <v>-</v>
      </c>
      <c r="AA60" s="16" t="str">
        <f>IF(Dosen!AA60="","-",IF(Dosen!AA60&gt;8,"Tidak valid",IF(Dosen!AA60&lt;1,"Tidak valid","OK")))</f>
        <v>-</v>
      </c>
      <c r="AB60" s="16" t="str">
        <f>IF(Dosen!AB60="","-",IF(LEN(Dosen!AB60)&lt;4,"Cek lagi","OK"))</f>
        <v>-</v>
      </c>
      <c r="AC60" s="16" t="str">
        <f>IF(Dosen!AC60="","-",IF(LEN(Dosen!AC60)&lt;4,"Cek lagi","OK"))</f>
        <v>-</v>
      </c>
      <c r="AD60" s="16" t="str">
        <f>IF(Dosen!AD60="","-",IF(Dosen!AD60&gt;40,"Cek lagi",IF(Dosen!AD60&lt;1,"Cek lagi","OK")))</f>
        <v>-</v>
      </c>
      <c r="AE60" s="16" t="str">
        <f>IF(Dosen!AE60="","-",IF(Dosen!AE60&gt;9,"Cek lagi",IF(Dosen!AE60&lt;1,"Cek lagi","OK")))</f>
        <v>-</v>
      </c>
      <c r="AF60" s="16" t="str">
        <f>IF(Dosen!AE60="",IF(Dosen!AF60="","-","Harap dikosongkan"),IF(Dosen!AF60="","-",IF(Dosen!AF60&gt;40,"Cek lagi",IF(Dosen!AF60&lt;1,"Cek lagi","OK"))))</f>
        <v>-</v>
      </c>
      <c r="AG60" s="16" t="str">
        <f>IF(Dosen!AG60="","-",IF(Dosen!AG60&gt;"22","Tidak valid",IF(Dosen!AG60&lt;"01","Tidak valid","OK")))</f>
        <v>-</v>
      </c>
      <c r="AH60" s="16" t="str">
        <f>IF(Dosen!AH60="","-",IF(Dosen!AH60&gt;7,"Tidak valid",IF(Dosen!AH60&lt;1,"Tidak valid","OK")))</f>
        <v>-</v>
      </c>
      <c r="AI60" s="16" t="str">
        <f>IF(Dosen!AH60="",IF(Dosen!AI60="","-","Cek lagi"),IF(Dosen!AH60=1,IF(Dosen!AI60="","OK","Harap dikosongkan"),IF(Dosen!AH60&gt;1,IF(Dosen!AI60="","Harap diisi",IF(LEN(Dosen!AI60)&lt;4,"Cek lagi","OK")))))</f>
        <v>-</v>
      </c>
      <c r="AJ60" s="16" t="str">
        <f>IF(Dosen!AJ60="","-",IF(Dosen!AJ60&gt;31,"Tanggal tidak valid",IF(Dosen!AJ60&lt;1,"Tanggal tidak valid","OK")))</f>
        <v>-</v>
      </c>
      <c r="AK60" s="16" t="str">
        <f>IF(Dosen!AK60="","-",IF(Dosen!AK60&gt;12,"Bulan tidak valid",IF(Dosen!AK60&lt;1,"Bulan tidak valid","OK")))</f>
        <v>-</v>
      </c>
      <c r="AL60" s="16" t="str">
        <f>IF(Dosen!AL60="","-",IF(Dosen!AL60&gt;2016,"Tahun tidak valid",IF(Dosen!AL60&lt;1900,"Tahun tidak valid","OK")))</f>
        <v>-</v>
      </c>
      <c r="AM60" s="16" t="str">
        <f>IF(Dosen!AM60="","-",IF(Dosen!AM60&gt;3,"Tidak valid",IF(Dosen!AM60&lt;1,"Tidak valid","OK")))</f>
        <v>-</v>
      </c>
      <c r="AN60" s="16" t="str">
        <f>IF(Dosen!AM60="",IF(Dosen!AN60&lt;&gt;"","Harap dikosongkan","-"),IF(Dosen!AM60&lt;&gt;1,IF(Dosen!AN60="","OK","Harap dikosongkan"),IF(Dosen!AN60="","Harap diisi",IF(Dosen!AN60&gt;2016,"Cek lagi",IF(Dosen!AN60&lt;2005,"Cek lagi","OK")))))</f>
        <v>-</v>
      </c>
      <c r="AO60" s="16" t="str">
        <f>IF(Dosen!AM60="","-",IF(Dosen!AM60&lt;&gt;1,IF(Dosen!AO60="","OK","Harap dikosongkan"),IF(Dosen!AO60="","Harap diisi",IF(Dosen!AO60&gt;1,"Tidak valid","OK"))))</f>
        <v>-</v>
      </c>
      <c r="AP60" s="16" t="str">
        <f>IF(Dosen!AM60="","-",IF(Dosen!AM60&lt;&gt;1,IF(Dosen!AP60="","OK","Harap dikosongkan"),IF(Dosen!AO60=0,IF(Dosen!AP60="","OK","Harap dikosongkan"),IF(Dosen!AO60="",IF(Dosen!AP60="","-","Harap dikosongkan"),IF(Dosen!AO60=0,IF(Dosen!AP60="","OK","Harap dikosongkan"),IF(Dosen!AP60="","Harap diisi",IF(Dosen!AP60&gt;20000000,"Cek lagi",IF(Dosen!AP60&lt;0,"Cek lagi","OK"))))))))</f>
        <v>-</v>
      </c>
      <c r="AQ60" s="16" t="str">
        <f>IF(VALUE(Dosen!AQ60)&gt;0,"OK","-")</f>
        <v>-</v>
      </c>
      <c r="AR60" s="16" t="str">
        <f>IF(VALUE(Dosen!AR60)&gt;0,"OK","-")</f>
        <v>-</v>
      </c>
      <c r="AS60" s="16" t="str">
        <f>IF(VALUE(Dosen!AS60)&gt;0,"OK","-")</f>
        <v>-</v>
      </c>
      <c r="AT60" s="16" t="str">
        <f>IF(Dosen!AT60="","-",IF(LEN(Dosen!AT60)&lt;5,"Cek lagi","OK"))</f>
        <v>-</v>
      </c>
      <c r="AU60" s="16" t="str">
        <f>IF(Dosen!AU60="","-",IF(LEN(Dosen!AU60)&lt;4,"Cek lagi","OK"))</f>
        <v>-</v>
      </c>
      <c r="AV60" s="16" t="str">
        <f>IF(Dosen!AV60="","-",IF(Dosen!AV60&gt;92,"Tidak valid",IF(Dosen!AV60&lt;11,"Tidak valid","OK")))</f>
        <v>-</v>
      </c>
      <c r="AW60" s="16" t="str">
        <f>IF(Dosen!AW60="","-",IF(LEN(Dosen!AW60)&lt;4,"Cek lagi","OK"))</f>
        <v>-</v>
      </c>
    </row>
    <row r="61" spans="1:49" ht="15" customHeight="1">
      <c r="A61" s="16" t="str">
        <f>IF(Dosen!A61="","-",IF(LEN(Dosen!A61)&lt;&gt;18,"Cek lagi",IF(VALUE(Dosen!A61)&lt;0,"Cek lagi","OK")))</f>
        <v>-</v>
      </c>
      <c r="B61" s="16" t="str">
        <f>IF(Dosen!B61="","-",IF(LEN(Dosen!B61)&lt;&gt;10,"Cek lagi",IF(VALUE(Dosen!B61)&lt;0,"Cek lagi","OK")))</f>
        <v>-</v>
      </c>
      <c r="C61" s="16" t="str">
        <f>IF(Dosen!C61="","-",IF(LEN(Dosen!C61)&lt;4,"Cek lagi","OK"))</f>
        <v>-</v>
      </c>
      <c r="D61" s="16" t="str">
        <f>IF(Dosen!D61="","-",IF(LEN(Dosen!D61)&lt;2,"Cek lagi","OK"))</f>
        <v>-</v>
      </c>
      <c r="E61" s="16" t="str">
        <f>IF(Dosen!E61="","-",IF(LEN(Dosen!E61)&lt;2,"Cek lagi","OK"))</f>
        <v>-</v>
      </c>
      <c r="F61" s="16" t="str">
        <f>IF(Dosen!F61="","-",IF(Dosen!F61=0,"OK",IF(Dosen!F61=1,"OK","Tidak valid")))</f>
        <v>-</v>
      </c>
      <c r="G61" s="16" t="str">
        <f>IF(Dosen!G61="","-",IF(LEN(Dosen!G61)&lt;4,"Cek lagi","OK"))</f>
        <v>-</v>
      </c>
      <c r="H61" s="16" t="str">
        <f>IF(Dosen!H61="","-",IF(Dosen!H61&gt;31,"Tanggal tidak valid",IF(Dosen!H61&lt;1,"Tanggal tidak valid","OK")))</f>
        <v>-</v>
      </c>
      <c r="I61" s="16" t="str">
        <f>IF(Dosen!I61="","-",IF(Dosen!I61&gt;12,"Bulan tidak valid",IF(Dosen!I61&lt;1,"Bulan tidak valid","OK")))</f>
        <v>-</v>
      </c>
      <c r="J61" s="16" t="str">
        <f>IF(Dosen!J61="","-",IF(Dosen!J61&gt;2001,"Tahun tidak valid",IF(Dosen!J61&lt;1900,"Tahun tidak valid","OK")))</f>
        <v>-</v>
      </c>
      <c r="K61" s="16" t="str">
        <f>IF(Dosen!K61="","-",IF(LEN(Dosen!K61)&lt;16,"Tidak valid","OK"))</f>
        <v>-</v>
      </c>
      <c r="L61" s="16" t="str">
        <f>IF(Dosen!L61="","-",IF(LEN(Dosen!L61)&lt;4,"Cek lagi","OK"))</f>
        <v>-</v>
      </c>
      <c r="M61" s="16" t="str">
        <f>IF(Dosen!M61="","-",IF(Dosen!M61&gt;2,"Tidak valid",IF(Dosen!M61&lt;1,"Tidak valid","OK")))</f>
        <v>-</v>
      </c>
      <c r="N61" s="16" t="str">
        <f>IF(Dosen!M61="",IF(Dosen!N61&lt;&gt;"","Harap dikosongkan","-"),IF(Dosen!M61=2,IF(Dosen!N61="","OK","Harap dikosongkan"),IF(Dosen!M61=1,IF(Dosen!N61="","Harap diisi",IF(Dosen!N61&gt;"10","Tidak valid",IF(Dosen!N61&lt;"01","Tidak valid","OK"))))))</f>
        <v>-</v>
      </c>
      <c r="O61" s="16" t="str">
        <f>IF(Dosen!O61="","-",IF(Dosen!O61&gt;4,"Tidak valid","OK"))</f>
        <v>-</v>
      </c>
      <c r="P61" s="16" t="str">
        <f>IF(Dosen!P61="","-",IF(LEN(Dosen!P61)&lt;4,"Cek lagi","OK"))</f>
        <v>-</v>
      </c>
      <c r="Q61" s="16" t="str">
        <f>IF(Dosen!Q61="","-",IF(Dosen!Q61&gt;31,"Tanggal tidak valid",IF(Dosen!Q61&lt;1,"Tanggal tidak valid","OK")))</f>
        <v>-</v>
      </c>
      <c r="R61" s="16" t="str">
        <f>IF(Dosen!R61="","-",IF(Dosen!R61&gt;12,"Bulan tidak valid",IF(Dosen!R61&lt;1,"Bulan tidak valid","OK")))</f>
        <v>-</v>
      </c>
      <c r="S61" s="16" t="str">
        <f>IF(Dosen!S61="","-",IF(Dosen!S61&gt;2016,"Tahun tidak valid",IF(Dosen!S61&lt;1900,"Tahun tidak valid","OK")))</f>
        <v>-</v>
      </c>
      <c r="T61" s="16" t="str">
        <f>IF(Dosen!T61="","-",IF(LEN(Dosen!T61)&lt;4,"Cek lagi","OK"))</f>
        <v>-</v>
      </c>
      <c r="U61" s="16" t="str">
        <f>IF(Dosen!U61="","-",IF(Dosen!U61&gt;31,"Tanggal tidak valid",IF(Dosen!U61&lt;1,"Tanggal tidak valid","OK")))</f>
        <v>-</v>
      </c>
      <c r="V61" s="16" t="str">
        <f>IF(Dosen!V61="","-",IF(Dosen!V61&gt;12,"Bulan tidak valid",IF(Dosen!V61&lt;1,"Bulan tidak valid","OK")))</f>
        <v>-</v>
      </c>
      <c r="W61" s="16" t="str">
        <f>IF(Dosen!W61="","-",IF(Dosen!W61&gt;2016,"Tahun tidak valid",IF(Dosen!W61&lt;1900,"Tahun tidak valid","OK")))</f>
        <v>-</v>
      </c>
      <c r="X61" s="16" t="str">
        <f>IF(Dosen!X61="","-",IF(Dosen!X61&gt;6,"Tidak valid",IF(Dosen!X61&lt;1,"Tidak valid","OK")))</f>
        <v>-</v>
      </c>
      <c r="Y61" s="16" t="str">
        <f>IF(Dosen!Y61="","-",IF(Dosen!Y61&gt;5,"Tidak valid",IF(Dosen!Y61&lt;1,"Tidak valid","OK")))</f>
        <v>-</v>
      </c>
      <c r="Z61" s="16" t="str">
        <f>IF(Dosen!Z61="","-",IF(Dosen!Z61&gt;5,"Tidak valid",IF(Dosen!Z61&lt;1,"Tidak valid","OK")))</f>
        <v>-</v>
      </c>
      <c r="AA61" s="16" t="str">
        <f>IF(Dosen!AA61="","-",IF(Dosen!AA61&gt;8,"Tidak valid",IF(Dosen!AA61&lt;1,"Tidak valid","OK")))</f>
        <v>-</v>
      </c>
      <c r="AB61" s="16" t="str">
        <f>IF(Dosen!AB61="","-",IF(LEN(Dosen!AB61)&lt;4,"Cek lagi","OK"))</f>
        <v>-</v>
      </c>
      <c r="AC61" s="16" t="str">
        <f>IF(Dosen!AC61="","-",IF(LEN(Dosen!AC61)&lt;4,"Cek lagi","OK"))</f>
        <v>-</v>
      </c>
      <c r="AD61" s="16" t="str">
        <f>IF(Dosen!AD61="","-",IF(Dosen!AD61&gt;40,"Cek lagi",IF(Dosen!AD61&lt;1,"Cek lagi","OK")))</f>
        <v>-</v>
      </c>
      <c r="AE61" s="16" t="str">
        <f>IF(Dosen!AE61="","-",IF(Dosen!AE61&gt;9,"Cek lagi",IF(Dosen!AE61&lt;1,"Cek lagi","OK")))</f>
        <v>-</v>
      </c>
      <c r="AF61" s="16" t="str">
        <f>IF(Dosen!AE61="",IF(Dosen!AF61="","-","Harap dikosongkan"),IF(Dosen!AF61="","-",IF(Dosen!AF61&gt;40,"Cek lagi",IF(Dosen!AF61&lt;1,"Cek lagi","OK"))))</f>
        <v>-</v>
      </c>
      <c r="AG61" s="16" t="str">
        <f>IF(Dosen!AG61="","-",IF(Dosen!AG61&gt;"22","Tidak valid",IF(Dosen!AG61&lt;"01","Tidak valid","OK")))</f>
        <v>-</v>
      </c>
      <c r="AH61" s="16" t="str">
        <f>IF(Dosen!AH61="","-",IF(Dosen!AH61&gt;7,"Tidak valid",IF(Dosen!AH61&lt;1,"Tidak valid","OK")))</f>
        <v>-</v>
      </c>
      <c r="AI61" s="16" t="str">
        <f>IF(Dosen!AH61="",IF(Dosen!AI61="","-","Cek lagi"),IF(Dosen!AH61=1,IF(Dosen!AI61="","OK","Harap dikosongkan"),IF(Dosen!AH61&gt;1,IF(Dosen!AI61="","Harap diisi",IF(LEN(Dosen!AI61)&lt;4,"Cek lagi","OK")))))</f>
        <v>-</v>
      </c>
      <c r="AJ61" s="16" t="str">
        <f>IF(Dosen!AJ61="","-",IF(Dosen!AJ61&gt;31,"Tanggal tidak valid",IF(Dosen!AJ61&lt;1,"Tanggal tidak valid","OK")))</f>
        <v>-</v>
      </c>
      <c r="AK61" s="16" t="str">
        <f>IF(Dosen!AK61="","-",IF(Dosen!AK61&gt;12,"Bulan tidak valid",IF(Dosen!AK61&lt;1,"Bulan tidak valid","OK")))</f>
        <v>-</v>
      </c>
      <c r="AL61" s="16" t="str">
        <f>IF(Dosen!AL61="","-",IF(Dosen!AL61&gt;2016,"Tahun tidak valid",IF(Dosen!AL61&lt;1900,"Tahun tidak valid","OK")))</f>
        <v>-</v>
      </c>
      <c r="AM61" s="16" t="str">
        <f>IF(Dosen!AM61="","-",IF(Dosen!AM61&gt;3,"Tidak valid",IF(Dosen!AM61&lt;1,"Tidak valid","OK")))</f>
        <v>-</v>
      </c>
      <c r="AN61" s="16" t="str">
        <f>IF(Dosen!AM61="",IF(Dosen!AN61&lt;&gt;"","Harap dikosongkan","-"),IF(Dosen!AM61&lt;&gt;1,IF(Dosen!AN61="","OK","Harap dikosongkan"),IF(Dosen!AN61="","Harap diisi",IF(Dosen!AN61&gt;2016,"Cek lagi",IF(Dosen!AN61&lt;2005,"Cek lagi","OK")))))</f>
        <v>-</v>
      </c>
      <c r="AO61" s="16" t="str">
        <f>IF(Dosen!AM61="","-",IF(Dosen!AM61&lt;&gt;1,IF(Dosen!AO61="","OK","Harap dikosongkan"),IF(Dosen!AO61="","Harap diisi",IF(Dosen!AO61&gt;1,"Tidak valid","OK"))))</f>
        <v>-</v>
      </c>
      <c r="AP61" s="16" t="str">
        <f>IF(Dosen!AM61="","-",IF(Dosen!AM61&lt;&gt;1,IF(Dosen!AP61="","OK","Harap dikosongkan"),IF(Dosen!AO61=0,IF(Dosen!AP61="","OK","Harap dikosongkan"),IF(Dosen!AO61="",IF(Dosen!AP61="","-","Harap dikosongkan"),IF(Dosen!AO61=0,IF(Dosen!AP61="","OK","Harap dikosongkan"),IF(Dosen!AP61="","Harap diisi",IF(Dosen!AP61&gt;20000000,"Cek lagi",IF(Dosen!AP61&lt;0,"Cek lagi","OK"))))))))</f>
        <v>-</v>
      </c>
      <c r="AQ61" s="16" t="str">
        <f>IF(VALUE(Dosen!AQ61)&gt;0,"OK","-")</f>
        <v>-</v>
      </c>
      <c r="AR61" s="16" t="str">
        <f>IF(VALUE(Dosen!AR61)&gt;0,"OK","-")</f>
        <v>-</v>
      </c>
      <c r="AS61" s="16" t="str">
        <f>IF(VALUE(Dosen!AS61)&gt;0,"OK","-")</f>
        <v>-</v>
      </c>
      <c r="AT61" s="16" t="str">
        <f>IF(Dosen!AT61="","-",IF(LEN(Dosen!AT61)&lt;5,"Cek lagi","OK"))</f>
        <v>-</v>
      </c>
      <c r="AU61" s="16" t="str">
        <f>IF(Dosen!AU61="","-",IF(LEN(Dosen!AU61)&lt;4,"Cek lagi","OK"))</f>
        <v>-</v>
      </c>
      <c r="AV61" s="16" t="str">
        <f>IF(Dosen!AV61="","-",IF(Dosen!AV61&gt;92,"Tidak valid",IF(Dosen!AV61&lt;11,"Tidak valid","OK")))</f>
        <v>-</v>
      </c>
      <c r="AW61" s="16" t="str">
        <f>IF(Dosen!AW61="","-",IF(LEN(Dosen!AW61)&lt;4,"Cek lagi","OK"))</f>
        <v>-</v>
      </c>
    </row>
    <row r="62" spans="1:49" ht="15" customHeight="1">
      <c r="A62" s="16" t="str">
        <f>IF(Dosen!A62="","-",IF(LEN(Dosen!A62)&lt;&gt;18,"Cek lagi",IF(VALUE(Dosen!A62)&lt;0,"Cek lagi","OK")))</f>
        <v>-</v>
      </c>
      <c r="B62" s="16" t="str">
        <f>IF(Dosen!B62="","-",IF(LEN(Dosen!B62)&lt;&gt;10,"Cek lagi",IF(VALUE(Dosen!B62)&lt;0,"Cek lagi","OK")))</f>
        <v>-</v>
      </c>
      <c r="C62" s="16" t="str">
        <f>IF(Dosen!C62="","-",IF(LEN(Dosen!C62)&lt;4,"Cek lagi","OK"))</f>
        <v>-</v>
      </c>
      <c r="D62" s="16" t="str">
        <f>IF(Dosen!D62="","-",IF(LEN(Dosen!D62)&lt;2,"Cek lagi","OK"))</f>
        <v>-</v>
      </c>
      <c r="E62" s="16" t="str">
        <f>IF(Dosen!E62="","-",IF(LEN(Dosen!E62)&lt;2,"Cek lagi","OK"))</f>
        <v>-</v>
      </c>
      <c r="F62" s="16" t="str">
        <f>IF(Dosen!F62="","-",IF(Dosen!F62=0,"OK",IF(Dosen!F62=1,"OK","Tidak valid")))</f>
        <v>-</v>
      </c>
      <c r="G62" s="16" t="str">
        <f>IF(Dosen!G62="","-",IF(LEN(Dosen!G62)&lt;4,"Cek lagi","OK"))</f>
        <v>-</v>
      </c>
      <c r="H62" s="16" t="str">
        <f>IF(Dosen!H62="","-",IF(Dosen!H62&gt;31,"Tanggal tidak valid",IF(Dosen!H62&lt;1,"Tanggal tidak valid","OK")))</f>
        <v>-</v>
      </c>
      <c r="I62" s="16" t="str">
        <f>IF(Dosen!I62="","-",IF(Dosen!I62&gt;12,"Bulan tidak valid",IF(Dosen!I62&lt;1,"Bulan tidak valid","OK")))</f>
        <v>-</v>
      </c>
      <c r="J62" s="16" t="str">
        <f>IF(Dosen!J62="","-",IF(Dosen!J62&gt;2001,"Tahun tidak valid",IF(Dosen!J62&lt;1900,"Tahun tidak valid","OK")))</f>
        <v>-</v>
      </c>
      <c r="K62" s="16" t="str">
        <f>IF(Dosen!K62="","-",IF(LEN(Dosen!K62)&lt;16,"Tidak valid","OK"))</f>
        <v>-</v>
      </c>
      <c r="L62" s="16" t="str">
        <f>IF(Dosen!L62="","-",IF(LEN(Dosen!L62)&lt;4,"Cek lagi","OK"))</f>
        <v>-</v>
      </c>
      <c r="M62" s="16" t="str">
        <f>IF(Dosen!M62="","-",IF(Dosen!M62&gt;2,"Tidak valid",IF(Dosen!M62&lt;1,"Tidak valid","OK")))</f>
        <v>-</v>
      </c>
      <c r="N62" s="16" t="str">
        <f>IF(Dosen!M62="",IF(Dosen!N62&lt;&gt;"","Harap dikosongkan","-"),IF(Dosen!M62=2,IF(Dosen!N62="","OK","Harap dikosongkan"),IF(Dosen!M62=1,IF(Dosen!N62="","Harap diisi",IF(Dosen!N62&gt;"10","Tidak valid",IF(Dosen!N62&lt;"01","Tidak valid","OK"))))))</f>
        <v>-</v>
      </c>
      <c r="O62" s="16" t="str">
        <f>IF(Dosen!O62="","-",IF(Dosen!O62&gt;4,"Tidak valid","OK"))</f>
        <v>-</v>
      </c>
      <c r="P62" s="16" t="str">
        <f>IF(Dosen!P62="","-",IF(LEN(Dosen!P62)&lt;4,"Cek lagi","OK"))</f>
        <v>-</v>
      </c>
      <c r="Q62" s="16" t="str">
        <f>IF(Dosen!Q62="","-",IF(Dosen!Q62&gt;31,"Tanggal tidak valid",IF(Dosen!Q62&lt;1,"Tanggal tidak valid","OK")))</f>
        <v>-</v>
      </c>
      <c r="R62" s="16" t="str">
        <f>IF(Dosen!R62="","-",IF(Dosen!R62&gt;12,"Bulan tidak valid",IF(Dosen!R62&lt;1,"Bulan tidak valid","OK")))</f>
        <v>-</v>
      </c>
      <c r="S62" s="16" t="str">
        <f>IF(Dosen!S62="","-",IF(Dosen!S62&gt;2016,"Tahun tidak valid",IF(Dosen!S62&lt;1900,"Tahun tidak valid","OK")))</f>
        <v>-</v>
      </c>
      <c r="T62" s="16" t="str">
        <f>IF(Dosen!T62="","-",IF(LEN(Dosen!T62)&lt;4,"Cek lagi","OK"))</f>
        <v>-</v>
      </c>
      <c r="U62" s="16" t="str">
        <f>IF(Dosen!U62="","-",IF(Dosen!U62&gt;31,"Tanggal tidak valid",IF(Dosen!U62&lt;1,"Tanggal tidak valid","OK")))</f>
        <v>-</v>
      </c>
      <c r="V62" s="16" t="str">
        <f>IF(Dosen!V62="","-",IF(Dosen!V62&gt;12,"Bulan tidak valid",IF(Dosen!V62&lt;1,"Bulan tidak valid","OK")))</f>
        <v>-</v>
      </c>
      <c r="W62" s="16" t="str">
        <f>IF(Dosen!W62="","-",IF(Dosen!W62&gt;2016,"Tahun tidak valid",IF(Dosen!W62&lt;1900,"Tahun tidak valid","OK")))</f>
        <v>-</v>
      </c>
      <c r="X62" s="16" t="str">
        <f>IF(Dosen!X62="","-",IF(Dosen!X62&gt;6,"Tidak valid",IF(Dosen!X62&lt;1,"Tidak valid","OK")))</f>
        <v>-</v>
      </c>
      <c r="Y62" s="16" t="str">
        <f>IF(Dosen!Y62="","-",IF(Dosen!Y62&gt;5,"Tidak valid",IF(Dosen!Y62&lt;1,"Tidak valid","OK")))</f>
        <v>-</v>
      </c>
      <c r="Z62" s="16" t="str">
        <f>IF(Dosen!Z62="","-",IF(Dosen!Z62&gt;5,"Tidak valid",IF(Dosen!Z62&lt;1,"Tidak valid","OK")))</f>
        <v>-</v>
      </c>
      <c r="AA62" s="16" t="str">
        <f>IF(Dosen!AA62="","-",IF(Dosen!AA62&gt;8,"Tidak valid",IF(Dosen!AA62&lt;1,"Tidak valid","OK")))</f>
        <v>-</v>
      </c>
      <c r="AB62" s="16" t="str">
        <f>IF(Dosen!AB62="","-",IF(LEN(Dosen!AB62)&lt;4,"Cek lagi","OK"))</f>
        <v>-</v>
      </c>
      <c r="AC62" s="16" t="str">
        <f>IF(Dosen!AC62="","-",IF(LEN(Dosen!AC62)&lt;4,"Cek lagi","OK"))</f>
        <v>-</v>
      </c>
      <c r="AD62" s="16" t="str">
        <f>IF(Dosen!AD62="","-",IF(Dosen!AD62&gt;40,"Cek lagi",IF(Dosen!AD62&lt;1,"Cek lagi","OK")))</f>
        <v>-</v>
      </c>
      <c r="AE62" s="16" t="str">
        <f>IF(Dosen!AE62="","-",IF(Dosen!AE62&gt;9,"Cek lagi",IF(Dosen!AE62&lt;1,"Cek lagi","OK")))</f>
        <v>-</v>
      </c>
      <c r="AF62" s="16" t="str">
        <f>IF(Dosen!AE62="",IF(Dosen!AF62="","-","Harap dikosongkan"),IF(Dosen!AF62="","-",IF(Dosen!AF62&gt;40,"Cek lagi",IF(Dosen!AF62&lt;1,"Cek lagi","OK"))))</f>
        <v>-</v>
      </c>
      <c r="AG62" s="16" t="str">
        <f>IF(Dosen!AG62="","-",IF(Dosen!AG62&gt;"22","Tidak valid",IF(Dosen!AG62&lt;"01","Tidak valid","OK")))</f>
        <v>-</v>
      </c>
      <c r="AH62" s="16" t="str">
        <f>IF(Dosen!AH62="","-",IF(Dosen!AH62&gt;7,"Tidak valid",IF(Dosen!AH62&lt;1,"Tidak valid","OK")))</f>
        <v>-</v>
      </c>
      <c r="AI62" s="16" t="str">
        <f>IF(Dosen!AH62="",IF(Dosen!AI62="","-","Cek lagi"),IF(Dosen!AH62=1,IF(Dosen!AI62="","OK","Harap dikosongkan"),IF(Dosen!AH62&gt;1,IF(Dosen!AI62="","Harap diisi",IF(LEN(Dosen!AI62)&lt;4,"Cek lagi","OK")))))</f>
        <v>-</v>
      </c>
      <c r="AJ62" s="16" t="str">
        <f>IF(Dosen!AJ62="","-",IF(Dosen!AJ62&gt;31,"Tanggal tidak valid",IF(Dosen!AJ62&lt;1,"Tanggal tidak valid","OK")))</f>
        <v>-</v>
      </c>
      <c r="AK62" s="16" t="str">
        <f>IF(Dosen!AK62="","-",IF(Dosen!AK62&gt;12,"Bulan tidak valid",IF(Dosen!AK62&lt;1,"Bulan tidak valid","OK")))</f>
        <v>-</v>
      </c>
      <c r="AL62" s="16" t="str">
        <f>IF(Dosen!AL62="","-",IF(Dosen!AL62&gt;2016,"Tahun tidak valid",IF(Dosen!AL62&lt;1900,"Tahun tidak valid","OK")))</f>
        <v>-</v>
      </c>
      <c r="AM62" s="16" t="str">
        <f>IF(Dosen!AM62="","-",IF(Dosen!AM62&gt;3,"Tidak valid",IF(Dosen!AM62&lt;1,"Tidak valid","OK")))</f>
        <v>-</v>
      </c>
      <c r="AN62" s="16" t="str">
        <f>IF(Dosen!AM62="",IF(Dosen!AN62&lt;&gt;"","Harap dikosongkan","-"),IF(Dosen!AM62&lt;&gt;1,IF(Dosen!AN62="","OK","Harap dikosongkan"),IF(Dosen!AN62="","Harap diisi",IF(Dosen!AN62&gt;2016,"Cek lagi",IF(Dosen!AN62&lt;2005,"Cek lagi","OK")))))</f>
        <v>-</v>
      </c>
      <c r="AO62" s="16" t="str">
        <f>IF(Dosen!AM62="","-",IF(Dosen!AM62&lt;&gt;1,IF(Dosen!AO62="","OK","Harap dikosongkan"),IF(Dosen!AO62="","Harap diisi",IF(Dosen!AO62&gt;1,"Tidak valid","OK"))))</f>
        <v>-</v>
      </c>
      <c r="AP62" s="16" t="str">
        <f>IF(Dosen!AM62="","-",IF(Dosen!AM62&lt;&gt;1,IF(Dosen!AP62="","OK","Harap dikosongkan"),IF(Dosen!AO62=0,IF(Dosen!AP62="","OK","Harap dikosongkan"),IF(Dosen!AO62="",IF(Dosen!AP62="","-","Harap dikosongkan"),IF(Dosen!AO62=0,IF(Dosen!AP62="","OK","Harap dikosongkan"),IF(Dosen!AP62="","Harap diisi",IF(Dosen!AP62&gt;20000000,"Cek lagi",IF(Dosen!AP62&lt;0,"Cek lagi","OK"))))))))</f>
        <v>-</v>
      </c>
      <c r="AQ62" s="16" t="str">
        <f>IF(VALUE(Dosen!AQ62)&gt;0,"OK","-")</f>
        <v>-</v>
      </c>
      <c r="AR62" s="16" t="str">
        <f>IF(VALUE(Dosen!AR62)&gt;0,"OK","-")</f>
        <v>-</v>
      </c>
      <c r="AS62" s="16" t="str">
        <f>IF(VALUE(Dosen!AS62)&gt;0,"OK","-")</f>
        <v>-</v>
      </c>
      <c r="AT62" s="16" t="str">
        <f>IF(Dosen!AT62="","-",IF(LEN(Dosen!AT62)&lt;5,"Cek lagi","OK"))</f>
        <v>-</v>
      </c>
      <c r="AU62" s="16" t="str">
        <f>IF(Dosen!AU62="","-",IF(LEN(Dosen!AU62)&lt;4,"Cek lagi","OK"))</f>
        <v>-</v>
      </c>
      <c r="AV62" s="16" t="str">
        <f>IF(Dosen!AV62="","-",IF(Dosen!AV62&gt;92,"Tidak valid",IF(Dosen!AV62&lt;11,"Tidak valid","OK")))</f>
        <v>-</v>
      </c>
      <c r="AW62" s="16" t="str">
        <f>IF(Dosen!AW62="","-",IF(LEN(Dosen!AW62)&lt;4,"Cek lagi","OK"))</f>
        <v>-</v>
      </c>
    </row>
    <row r="63" spans="1:49" ht="15" customHeight="1">
      <c r="A63" s="16" t="str">
        <f>IF(Dosen!A63="","-",IF(LEN(Dosen!A63)&lt;&gt;18,"Cek lagi",IF(VALUE(Dosen!A63)&lt;0,"Cek lagi","OK")))</f>
        <v>-</v>
      </c>
      <c r="B63" s="16" t="str">
        <f>IF(Dosen!B63="","-",IF(LEN(Dosen!B63)&lt;&gt;10,"Cek lagi",IF(VALUE(Dosen!B63)&lt;0,"Cek lagi","OK")))</f>
        <v>-</v>
      </c>
      <c r="C63" s="16" t="str">
        <f>IF(Dosen!C63="","-",IF(LEN(Dosen!C63)&lt;4,"Cek lagi","OK"))</f>
        <v>-</v>
      </c>
      <c r="D63" s="16" t="str">
        <f>IF(Dosen!D63="","-",IF(LEN(Dosen!D63)&lt;2,"Cek lagi","OK"))</f>
        <v>-</v>
      </c>
      <c r="E63" s="16" t="str">
        <f>IF(Dosen!E63="","-",IF(LEN(Dosen!E63)&lt;2,"Cek lagi","OK"))</f>
        <v>-</v>
      </c>
      <c r="F63" s="16" t="str">
        <f>IF(Dosen!F63="","-",IF(Dosen!F63=0,"OK",IF(Dosen!F63=1,"OK","Tidak valid")))</f>
        <v>-</v>
      </c>
      <c r="G63" s="16" t="str">
        <f>IF(Dosen!G63="","-",IF(LEN(Dosen!G63)&lt;4,"Cek lagi","OK"))</f>
        <v>-</v>
      </c>
      <c r="H63" s="16" t="str">
        <f>IF(Dosen!H63="","-",IF(Dosen!H63&gt;31,"Tanggal tidak valid",IF(Dosen!H63&lt;1,"Tanggal tidak valid","OK")))</f>
        <v>-</v>
      </c>
      <c r="I63" s="16" t="str">
        <f>IF(Dosen!I63="","-",IF(Dosen!I63&gt;12,"Bulan tidak valid",IF(Dosen!I63&lt;1,"Bulan tidak valid","OK")))</f>
        <v>-</v>
      </c>
      <c r="J63" s="16" t="str">
        <f>IF(Dosen!J63="","-",IF(Dosen!J63&gt;2001,"Tahun tidak valid",IF(Dosen!J63&lt;1900,"Tahun tidak valid","OK")))</f>
        <v>-</v>
      </c>
      <c r="K63" s="16" t="str">
        <f>IF(Dosen!K63="","-",IF(LEN(Dosen!K63)&lt;16,"Tidak valid","OK"))</f>
        <v>-</v>
      </c>
      <c r="L63" s="16" t="str">
        <f>IF(Dosen!L63="","-",IF(LEN(Dosen!L63)&lt;4,"Cek lagi","OK"))</f>
        <v>-</v>
      </c>
      <c r="M63" s="16" t="str">
        <f>IF(Dosen!M63="","-",IF(Dosen!M63&gt;2,"Tidak valid",IF(Dosen!M63&lt;1,"Tidak valid","OK")))</f>
        <v>-</v>
      </c>
      <c r="N63" s="16" t="str">
        <f>IF(Dosen!M63="",IF(Dosen!N63&lt;&gt;"","Harap dikosongkan","-"),IF(Dosen!M63=2,IF(Dosen!N63="","OK","Harap dikosongkan"),IF(Dosen!M63=1,IF(Dosen!N63="","Harap diisi",IF(Dosen!N63&gt;"10","Tidak valid",IF(Dosen!N63&lt;"01","Tidak valid","OK"))))))</f>
        <v>-</v>
      </c>
      <c r="O63" s="16" t="str">
        <f>IF(Dosen!O63="","-",IF(Dosen!O63&gt;4,"Tidak valid","OK"))</f>
        <v>-</v>
      </c>
      <c r="P63" s="16" t="str">
        <f>IF(Dosen!P63="","-",IF(LEN(Dosen!P63)&lt;4,"Cek lagi","OK"))</f>
        <v>-</v>
      </c>
      <c r="Q63" s="16" t="str">
        <f>IF(Dosen!Q63="","-",IF(Dosen!Q63&gt;31,"Tanggal tidak valid",IF(Dosen!Q63&lt;1,"Tanggal tidak valid","OK")))</f>
        <v>-</v>
      </c>
      <c r="R63" s="16" t="str">
        <f>IF(Dosen!R63="","-",IF(Dosen!R63&gt;12,"Bulan tidak valid",IF(Dosen!R63&lt;1,"Bulan tidak valid","OK")))</f>
        <v>-</v>
      </c>
      <c r="S63" s="16" t="str">
        <f>IF(Dosen!S63="","-",IF(Dosen!S63&gt;2016,"Tahun tidak valid",IF(Dosen!S63&lt;1900,"Tahun tidak valid","OK")))</f>
        <v>-</v>
      </c>
      <c r="T63" s="16" t="str">
        <f>IF(Dosen!T63="","-",IF(LEN(Dosen!T63)&lt;4,"Cek lagi","OK"))</f>
        <v>-</v>
      </c>
      <c r="U63" s="16" t="str">
        <f>IF(Dosen!U63="","-",IF(Dosen!U63&gt;31,"Tanggal tidak valid",IF(Dosen!U63&lt;1,"Tanggal tidak valid","OK")))</f>
        <v>-</v>
      </c>
      <c r="V63" s="16" t="str">
        <f>IF(Dosen!V63="","-",IF(Dosen!V63&gt;12,"Bulan tidak valid",IF(Dosen!V63&lt;1,"Bulan tidak valid","OK")))</f>
        <v>-</v>
      </c>
      <c r="W63" s="16" t="str">
        <f>IF(Dosen!W63="","-",IF(Dosen!W63&gt;2016,"Tahun tidak valid",IF(Dosen!W63&lt;1900,"Tahun tidak valid","OK")))</f>
        <v>-</v>
      </c>
      <c r="X63" s="16" t="str">
        <f>IF(Dosen!X63="","-",IF(Dosen!X63&gt;6,"Tidak valid",IF(Dosen!X63&lt;1,"Tidak valid","OK")))</f>
        <v>-</v>
      </c>
      <c r="Y63" s="16" t="str">
        <f>IF(Dosen!Y63="","-",IF(Dosen!Y63&gt;5,"Tidak valid",IF(Dosen!Y63&lt;1,"Tidak valid","OK")))</f>
        <v>-</v>
      </c>
      <c r="Z63" s="16" t="str">
        <f>IF(Dosen!Z63="","-",IF(Dosen!Z63&gt;5,"Tidak valid",IF(Dosen!Z63&lt;1,"Tidak valid","OK")))</f>
        <v>-</v>
      </c>
      <c r="AA63" s="16" t="str">
        <f>IF(Dosen!AA63="","-",IF(Dosen!AA63&gt;8,"Tidak valid",IF(Dosen!AA63&lt;1,"Tidak valid","OK")))</f>
        <v>-</v>
      </c>
      <c r="AB63" s="16" t="str">
        <f>IF(Dosen!AB63="","-",IF(LEN(Dosen!AB63)&lt;4,"Cek lagi","OK"))</f>
        <v>-</v>
      </c>
      <c r="AC63" s="16" t="str">
        <f>IF(Dosen!AC63="","-",IF(LEN(Dosen!AC63)&lt;4,"Cek lagi","OK"))</f>
        <v>-</v>
      </c>
      <c r="AD63" s="16" t="str">
        <f>IF(Dosen!AD63="","-",IF(Dosen!AD63&gt;40,"Cek lagi",IF(Dosen!AD63&lt;1,"Cek lagi","OK")))</f>
        <v>-</v>
      </c>
      <c r="AE63" s="16" t="str">
        <f>IF(Dosen!AE63="","-",IF(Dosen!AE63&gt;9,"Cek lagi",IF(Dosen!AE63&lt;1,"Cek lagi","OK")))</f>
        <v>-</v>
      </c>
      <c r="AF63" s="16" t="str">
        <f>IF(Dosen!AE63="",IF(Dosen!AF63="","-","Harap dikosongkan"),IF(Dosen!AF63="","-",IF(Dosen!AF63&gt;40,"Cek lagi",IF(Dosen!AF63&lt;1,"Cek lagi","OK"))))</f>
        <v>-</v>
      </c>
      <c r="AG63" s="16" t="str">
        <f>IF(Dosen!AG63="","-",IF(Dosen!AG63&gt;"22","Tidak valid",IF(Dosen!AG63&lt;"01","Tidak valid","OK")))</f>
        <v>-</v>
      </c>
      <c r="AH63" s="16" t="str">
        <f>IF(Dosen!AH63="","-",IF(Dosen!AH63&gt;7,"Tidak valid",IF(Dosen!AH63&lt;1,"Tidak valid","OK")))</f>
        <v>-</v>
      </c>
      <c r="AI63" s="16" t="str">
        <f>IF(Dosen!AH63="",IF(Dosen!AI63="","-","Cek lagi"),IF(Dosen!AH63=1,IF(Dosen!AI63="","OK","Harap dikosongkan"),IF(Dosen!AH63&gt;1,IF(Dosen!AI63="","Harap diisi",IF(LEN(Dosen!AI63)&lt;4,"Cek lagi","OK")))))</f>
        <v>-</v>
      </c>
      <c r="AJ63" s="16" t="str">
        <f>IF(Dosen!AJ63="","-",IF(Dosen!AJ63&gt;31,"Tanggal tidak valid",IF(Dosen!AJ63&lt;1,"Tanggal tidak valid","OK")))</f>
        <v>-</v>
      </c>
      <c r="AK63" s="16" t="str">
        <f>IF(Dosen!AK63="","-",IF(Dosen!AK63&gt;12,"Bulan tidak valid",IF(Dosen!AK63&lt;1,"Bulan tidak valid","OK")))</f>
        <v>-</v>
      </c>
      <c r="AL63" s="16" t="str">
        <f>IF(Dosen!AL63="","-",IF(Dosen!AL63&gt;2016,"Tahun tidak valid",IF(Dosen!AL63&lt;1900,"Tahun tidak valid","OK")))</f>
        <v>-</v>
      </c>
      <c r="AM63" s="16" t="str">
        <f>IF(Dosen!AM63="","-",IF(Dosen!AM63&gt;3,"Tidak valid",IF(Dosen!AM63&lt;1,"Tidak valid","OK")))</f>
        <v>-</v>
      </c>
      <c r="AN63" s="16" t="str">
        <f>IF(Dosen!AM63="",IF(Dosen!AN63&lt;&gt;"","Harap dikosongkan","-"),IF(Dosen!AM63&lt;&gt;1,IF(Dosen!AN63="","OK","Harap dikosongkan"),IF(Dosen!AN63="","Harap diisi",IF(Dosen!AN63&gt;2016,"Cek lagi",IF(Dosen!AN63&lt;2005,"Cek lagi","OK")))))</f>
        <v>-</v>
      </c>
      <c r="AO63" s="16" t="str">
        <f>IF(Dosen!AM63="","-",IF(Dosen!AM63&lt;&gt;1,IF(Dosen!AO63="","OK","Harap dikosongkan"),IF(Dosen!AO63="","Harap diisi",IF(Dosen!AO63&gt;1,"Tidak valid","OK"))))</f>
        <v>-</v>
      </c>
      <c r="AP63" s="16" t="str">
        <f>IF(Dosen!AM63="","-",IF(Dosen!AM63&lt;&gt;1,IF(Dosen!AP63="","OK","Harap dikosongkan"),IF(Dosen!AO63=0,IF(Dosen!AP63="","OK","Harap dikosongkan"),IF(Dosen!AO63="",IF(Dosen!AP63="","-","Harap dikosongkan"),IF(Dosen!AO63=0,IF(Dosen!AP63="","OK","Harap dikosongkan"),IF(Dosen!AP63="","Harap diisi",IF(Dosen!AP63&gt;20000000,"Cek lagi",IF(Dosen!AP63&lt;0,"Cek lagi","OK"))))))))</f>
        <v>-</v>
      </c>
      <c r="AQ63" s="16" t="str">
        <f>IF(VALUE(Dosen!AQ63)&gt;0,"OK","-")</f>
        <v>-</v>
      </c>
      <c r="AR63" s="16" t="str">
        <f>IF(VALUE(Dosen!AR63)&gt;0,"OK","-")</f>
        <v>-</v>
      </c>
      <c r="AS63" s="16" t="str">
        <f>IF(VALUE(Dosen!AS63)&gt;0,"OK","-")</f>
        <v>-</v>
      </c>
      <c r="AT63" s="16" t="str">
        <f>IF(Dosen!AT63="","-",IF(LEN(Dosen!AT63)&lt;5,"Cek lagi","OK"))</f>
        <v>-</v>
      </c>
      <c r="AU63" s="16" t="str">
        <f>IF(Dosen!AU63="","-",IF(LEN(Dosen!AU63)&lt;4,"Cek lagi","OK"))</f>
        <v>-</v>
      </c>
      <c r="AV63" s="16" t="str">
        <f>IF(Dosen!AV63="","-",IF(Dosen!AV63&gt;92,"Tidak valid",IF(Dosen!AV63&lt;11,"Tidak valid","OK")))</f>
        <v>-</v>
      </c>
      <c r="AW63" s="16" t="str">
        <f>IF(Dosen!AW63="","-",IF(LEN(Dosen!AW63)&lt;4,"Cek lagi","OK"))</f>
        <v>-</v>
      </c>
    </row>
    <row r="64" spans="1:49" ht="15" customHeight="1">
      <c r="A64" s="16" t="str">
        <f>IF(Dosen!A64="","-",IF(LEN(Dosen!A64)&lt;&gt;18,"Cek lagi",IF(VALUE(Dosen!A64)&lt;0,"Cek lagi","OK")))</f>
        <v>-</v>
      </c>
      <c r="B64" s="16" t="str">
        <f>IF(Dosen!B64="","-",IF(LEN(Dosen!B64)&lt;&gt;10,"Cek lagi",IF(VALUE(Dosen!B64)&lt;0,"Cek lagi","OK")))</f>
        <v>-</v>
      </c>
      <c r="C64" s="16" t="str">
        <f>IF(Dosen!C64="","-",IF(LEN(Dosen!C64)&lt;4,"Cek lagi","OK"))</f>
        <v>-</v>
      </c>
      <c r="D64" s="16" t="str">
        <f>IF(Dosen!D64="","-",IF(LEN(Dosen!D64)&lt;2,"Cek lagi","OK"))</f>
        <v>-</v>
      </c>
      <c r="E64" s="16" t="str">
        <f>IF(Dosen!E64="","-",IF(LEN(Dosen!E64)&lt;2,"Cek lagi","OK"))</f>
        <v>-</v>
      </c>
      <c r="F64" s="16" t="str">
        <f>IF(Dosen!F64="","-",IF(Dosen!F64=0,"OK",IF(Dosen!F64=1,"OK","Tidak valid")))</f>
        <v>-</v>
      </c>
      <c r="G64" s="16" t="str">
        <f>IF(Dosen!G64="","-",IF(LEN(Dosen!G64)&lt;4,"Cek lagi","OK"))</f>
        <v>-</v>
      </c>
      <c r="H64" s="16" t="str">
        <f>IF(Dosen!H64="","-",IF(Dosen!H64&gt;31,"Tanggal tidak valid",IF(Dosen!H64&lt;1,"Tanggal tidak valid","OK")))</f>
        <v>-</v>
      </c>
      <c r="I64" s="16" t="str">
        <f>IF(Dosen!I64="","-",IF(Dosen!I64&gt;12,"Bulan tidak valid",IF(Dosen!I64&lt;1,"Bulan tidak valid","OK")))</f>
        <v>-</v>
      </c>
      <c r="J64" s="16" t="str">
        <f>IF(Dosen!J64="","-",IF(Dosen!J64&gt;2001,"Tahun tidak valid",IF(Dosen!J64&lt;1900,"Tahun tidak valid","OK")))</f>
        <v>-</v>
      </c>
      <c r="K64" s="16" t="str">
        <f>IF(Dosen!K64="","-",IF(LEN(Dosen!K64)&lt;16,"Tidak valid","OK"))</f>
        <v>-</v>
      </c>
      <c r="L64" s="16" t="str">
        <f>IF(Dosen!L64="","-",IF(LEN(Dosen!L64)&lt;4,"Cek lagi","OK"))</f>
        <v>-</v>
      </c>
      <c r="M64" s="16" t="str">
        <f>IF(Dosen!M64="","-",IF(Dosen!M64&gt;2,"Tidak valid",IF(Dosen!M64&lt;1,"Tidak valid","OK")))</f>
        <v>-</v>
      </c>
      <c r="N64" s="16" t="str">
        <f>IF(Dosen!M64="",IF(Dosen!N64&lt;&gt;"","Harap dikosongkan","-"),IF(Dosen!M64=2,IF(Dosen!N64="","OK","Harap dikosongkan"),IF(Dosen!M64=1,IF(Dosen!N64="","Harap diisi",IF(Dosen!N64&gt;"10","Tidak valid",IF(Dosen!N64&lt;"01","Tidak valid","OK"))))))</f>
        <v>-</v>
      </c>
      <c r="O64" s="16" t="str">
        <f>IF(Dosen!O64="","-",IF(Dosen!O64&gt;4,"Tidak valid","OK"))</f>
        <v>-</v>
      </c>
      <c r="P64" s="16" t="str">
        <f>IF(Dosen!P64="","-",IF(LEN(Dosen!P64)&lt;4,"Cek lagi","OK"))</f>
        <v>-</v>
      </c>
      <c r="Q64" s="16" t="str">
        <f>IF(Dosen!Q64="","-",IF(Dosen!Q64&gt;31,"Tanggal tidak valid",IF(Dosen!Q64&lt;1,"Tanggal tidak valid","OK")))</f>
        <v>-</v>
      </c>
      <c r="R64" s="16" t="str">
        <f>IF(Dosen!R64="","-",IF(Dosen!R64&gt;12,"Bulan tidak valid",IF(Dosen!R64&lt;1,"Bulan tidak valid","OK")))</f>
        <v>-</v>
      </c>
      <c r="S64" s="16" t="str">
        <f>IF(Dosen!S64="","-",IF(Dosen!S64&gt;2016,"Tahun tidak valid",IF(Dosen!S64&lt;1900,"Tahun tidak valid","OK")))</f>
        <v>-</v>
      </c>
      <c r="T64" s="16" t="str">
        <f>IF(Dosen!T64="","-",IF(LEN(Dosen!T64)&lt;4,"Cek lagi","OK"))</f>
        <v>-</v>
      </c>
      <c r="U64" s="16" t="str">
        <f>IF(Dosen!U64="","-",IF(Dosen!U64&gt;31,"Tanggal tidak valid",IF(Dosen!U64&lt;1,"Tanggal tidak valid","OK")))</f>
        <v>-</v>
      </c>
      <c r="V64" s="16" t="str">
        <f>IF(Dosen!V64="","-",IF(Dosen!V64&gt;12,"Bulan tidak valid",IF(Dosen!V64&lt;1,"Bulan tidak valid","OK")))</f>
        <v>-</v>
      </c>
      <c r="W64" s="16" t="str">
        <f>IF(Dosen!W64="","-",IF(Dosen!W64&gt;2016,"Tahun tidak valid",IF(Dosen!W64&lt;1900,"Tahun tidak valid","OK")))</f>
        <v>-</v>
      </c>
      <c r="X64" s="16" t="str">
        <f>IF(Dosen!X64="","-",IF(Dosen!X64&gt;6,"Tidak valid",IF(Dosen!X64&lt;1,"Tidak valid","OK")))</f>
        <v>-</v>
      </c>
      <c r="Y64" s="16" t="str">
        <f>IF(Dosen!Y64="","-",IF(Dosen!Y64&gt;5,"Tidak valid",IF(Dosen!Y64&lt;1,"Tidak valid","OK")))</f>
        <v>-</v>
      </c>
      <c r="Z64" s="16" t="str">
        <f>IF(Dosen!Z64="","-",IF(Dosen!Z64&gt;5,"Tidak valid",IF(Dosen!Z64&lt;1,"Tidak valid","OK")))</f>
        <v>-</v>
      </c>
      <c r="AA64" s="16" t="str">
        <f>IF(Dosen!AA64="","-",IF(Dosen!AA64&gt;8,"Tidak valid",IF(Dosen!AA64&lt;1,"Tidak valid","OK")))</f>
        <v>-</v>
      </c>
      <c r="AB64" s="16" t="str">
        <f>IF(Dosen!AB64="","-",IF(LEN(Dosen!AB64)&lt;4,"Cek lagi","OK"))</f>
        <v>-</v>
      </c>
      <c r="AC64" s="16" t="str">
        <f>IF(Dosen!AC64="","-",IF(LEN(Dosen!AC64)&lt;4,"Cek lagi","OK"))</f>
        <v>-</v>
      </c>
      <c r="AD64" s="16" t="str">
        <f>IF(Dosen!AD64="","-",IF(Dosen!AD64&gt;40,"Cek lagi",IF(Dosen!AD64&lt;1,"Cek lagi","OK")))</f>
        <v>-</v>
      </c>
      <c r="AE64" s="16" t="str">
        <f>IF(Dosen!AE64="","-",IF(Dosen!AE64&gt;9,"Cek lagi",IF(Dosen!AE64&lt;1,"Cek lagi","OK")))</f>
        <v>-</v>
      </c>
      <c r="AF64" s="16" t="str">
        <f>IF(Dosen!AE64="",IF(Dosen!AF64="","-","Harap dikosongkan"),IF(Dosen!AF64="","-",IF(Dosen!AF64&gt;40,"Cek lagi",IF(Dosen!AF64&lt;1,"Cek lagi","OK"))))</f>
        <v>-</v>
      </c>
      <c r="AG64" s="16" t="str">
        <f>IF(Dosen!AG64="","-",IF(Dosen!AG64&gt;"22","Tidak valid",IF(Dosen!AG64&lt;"01","Tidak valid","OK")))</f>
        <v>-</v>
      </c>
      <c r="AH64" s="16" t="str">
        <f>IF(Dosen!AH64="","-",IF(Dosen!AH64&gt;7,"Tidak valid",IF(Dosen!AH64&lt;1,"Tidak valid","OK")))</f>
        <v>-</v>
      </c>
      <c r="AI64" s="16" t="str">
        <f>IF(Dosen!AH64="",IF(Dosen!AI64="","-","Cek lagi"),IF(Dosen!AH64=1,IF(Dosen!AI64="","OK","Harap dikosongkan"),IF(Dosen!AH64&gt;1,IF(Dosen!AI64="","Harap diisi",IF(LEN(Dosen!AI64)&lt;4,"Cek lagi","OK")))))</f>
        <v>-</v>
      </c>
      <c r="AJ64" s="16" t="str">
        <f>IF(Dosen!AJ64="","-",IF(Dosen!AJ64&gt;31,"Tanggal tidak valid",IF(Dosen!AJ64&lt;1,"Tanggal tidak valid","OK")))</f>
        <v>-</v>
      </c>
      <c r="AK64" s="16" t="str">
        <f>IF(Dosen!AK64="","-",IF(Dosen!AK64&gt;12,"Bulan tidak valid",IF(Dosen!AK64&lt;1,"Bulan tidak valid","OK")))</f>
        <v>-</v>
      </c>
      <c r="AL64" s="16" t="str">
        <f>IF(Dosen!AL64="","-",IF(Dosen!AL64&gt;2016,"Tahun tidak valid",IF(Dosen!AL64&lt;1900,"Tahun tidak valid","OK")))</f>
        <v>-</v>
      </c>
      <c r="AM64" s="16" t="str">
        <f>IF(Dosen!AM64="","-",IF(Dosen!AM64&gt;3,"Tidak valid",IF(Dosen!AM64&lt;1,"Tidak valid","OK")))</f>
        <v>-</v>
      </c>
      <c r="AN64" s="16" t="str">
        <f>IF(Dosen!AM64="",IF(Dosen!AN64&lt;&gt;"","Harap dikosongkan","-"),IF(Dosen!AM64&lt;&gt;1,IF(Dosen!AN64="","OK","Harap dikosongkan"),IF(Dosen!AN64="","Harap diisi",IF(Dosen!AN64&gt;2016,"Cek lagi",IF(Dosen!AN64&lt;2005,"Cek lagi","OK")))))</f>
        <v>-</v>
      </c>
      <c r="AO64" s="16" t="str">
        <f>IF(Dosen!AM64="","-",IF(Dosen!AM64&lt;&gt;1,IF(Dosen!AO64="","OK","Harap dikosongkan"),IF(Dosen!AO64="","Harap diisi",IF(Dosen!AO64&gt;1,"Tidak valid","OK"))))</f>
        <v>-</v>
      </c>
      <c r="AP64" s="16" t="str">
        <f>IF(Dosen!AM64="","-",IF(Dosen!AM64&lt;&gt;1,IF(Dosen!AP64="","OK","Harap dikosongkan"),IF(Dosen!AO64=0,IF(Dosen!AP64="","OK","Harap dikosongkan"),IF(Dosen!AO64="",IF(Dosen!AP64="","-","Harap dikosongkan"),IF(Dosen!AO64=0,IF(Dosen!AP64="","OK","Harap dikosongkan"),IF(Dosen!AP64="","Harap diisi",IF(Dosen!AP64&gt;20000000,"Cek lagi",IF(Dosen!AP64&lt;0,"Cek lagi","OK"))))))))</f>
        <v>-</v>
      </c>
      <c r="AQ64" s="16" t="str">
        <f>IF(VALUE(Dosen!AQ64)&gt;0,"OK","-")</f>
        <v>-</v>
      </c>
      <c r="AR64" s="16" t="str">
        <f>IF(VALUE(Dosen!AR64)&gt;0,"OK","-")</f>
        <v>-</v>
      </c>
      <c r="AS64" s="16" t="str">
        <f>IF(VALUE(Dosen!AS64)&gt;0,"OK","-")</f>
        <v>-</v>
      </c>
      <c r="AT64" s="16" t="str">
        <f>IF(Dosen!AT64="","-",IF(LEN(Dosen!AT64)&lt;5,"Cek lagi","OK"))</f>
        <v>-</v>
      </c>
      <c r="AU64" s="16" t="str">
        <f>IF(Dosen!AU64="","-",IF(LEN(Dosen!AU64)&lt;4,"Cek lagi","OK"))</f>
        <v>-</v>
      </c>
      <c r="AV64" s="16" t="str">
        <f>IF(Dosen!AV64="","-",IF(Dosen!AV64&gt;92,"Tidak valid",IF(Dosen!AV64&lt;11,"Tidak valid","OK")))</f>
        <v>-</v>
      </c>
      <c r="AW64" s="16" t="str">
        <f>IF(Dosen!AW64="","-",IF(LEN(Dosen!AW64)&lt;4,"Cek lagi","OK"))</f>
        <v>-</v>
      </c>
    </row>
    <row r="65" spans="1:49" ht="15" customHeight="1">
      <c r="A65" s="16" t="str">
        <f>IF(Dosen!A65="","-",IF(LEN(Dosen!A65)&lt;&gt;18,"Cek lagi",IF(VALUE(Dosen!A65)&lt;0,"Cek lagi","OK")))</f>
        <v>-</v>
      </c>
      <c r="B65" s="16" t="str">
        <f>IF(Dosen!B65="","-",IF(LEN(Dosen!B65)&lt;&gt;10,"Cek lagi",IF(VALUE(Dosen!B65)&lt;0,"Cek lagi","OK")))</f>
        <v>-</v>
      </c>
      <c r="C65" s="16" t="str">
        <f>IF(Dosen!C65="","-",IF(LEN(Dosen!C65)&lt;4,"Cek lagi","OK"))</f>
        <v>-</v>
      </c>
      <c r="D65" s="16" t="str">
        <f>IF(Dosen!D65="","-",IF(LEN(Dosen!D65)&lt;2,"Cek lagi","OK"))</f>
        <v>-</v>
      </c>
      <c r="E65" s="16" t="str">
        <f>IF(Dosen!E65="","-",IF(LEN(Dosen!E65)&lt;2,"Cek lagi","OK"))</f>
        <v>-</v>
      </c>
      <c r="F65" s="16" t="str">
        <f>IF(Dosen!F65="","-",IF(Dosen!F65=0,"OK",IF(Dosen!F65=1,"OK","Tidak valid")))</f>
        <v>-</v>
      </c>
      <c r="G65" s="16" t="str">
        <f>IF(Dosen!G65="","-",IF(LEN(Dosen!G65)&lt;4,"Cek lagi","OK"))</f>
        <v>-</v>
      </c>
      <c r="H65" s="16" t="str">
        <f>IF(Dosen!H65="","-",IF(Dosen!H65&gt;31,"Tanggal tidak valid",IF(Dosen!H65&lt;1,"Tanggal tidak valid","OK")))</f>
        <v>-</v>
      </c>
      <c r="I65" s="16" t="str">
        <f>IF(Dosen!I65="","-",IF(Dosen!I65&gt;12,"Bulan tidak valid",IF(Dosen!I65&lt;1,"Bulan tidak valid","OK")))</f>
        <v>-</v>
      </c>
      <c r="J65" s="16" t="str">
        <f>IF(Dosen!J65="","-",IF(Dosen!J65&gt;2001,"Tahun tidak valid",IF(Dosen!J65&lt;1900,"Tahun tidak valid","OK")))</f>
        <v>-</v>
      </c>
      <c r="K65" s="16" t="str">
        <f>IF(Dosen!K65="","-",IF(LEN(Dosen!K65)&lt;16,"Tidak valid","OK"))</f>
        <v>-</v>
      </c>
      <c r="L65" s="16" t="str">
        <f>IF(Dosen!L65="","-",IF(LEN(Dosen!L65)&lt;4,"Cek lagi","OK"))</f>
        <v>-</v>
      </c>
      <c r="M65" s="16" t="str">
        <f>IF(Dosen!M65="","-",IF(Dosen!M65&gt;2,"Tidak valid",IF(Dosen!M65&lt;1,"Tidak valid","OK")))</f>
        <v>-</v>
      </c>
      <c r="N65" s="16" t="str">
        <f>IF(Dosen!M65="",IF(Dosen!N65&lt;&gt;"","Harap dikosongkan","-"),IF(Dosen!M65=2,IF(Dosen!N65="","OK","Harap dikosongkan"),IF(Dosen!M65=1,IF(Dosen!N65="","Harap diisi",IF(Dosen!N65&gt;"10","Tidak valid",IF(Dosen!N65&lt;"01","Tidak valid","OK"))))))</f>
        <v>-</v>
      </c>
      <c r="O65" s="16" t="str">
        <f>IF(Dosen!O65="","-",IF(Dosen!O65&gt;4,"Tidak valid","OK"))</f>
        <v>-</v>
      </c>
      <c r="P65" s="16" t="str">
        <f>IF(Dosen!P65="","-",IF(LEN(Dosen!P65)&lt;4,"Cek lagi","OK"))</f>
        <v>-</v>
      </c>
      <c r="Q65" s="16" t="str">
        <f>IF(Dosen!Q65="","-",IF(Dosen!Q65&gt;31,"Tanggal tidak valid",IF(Dosen!Q65&lt;1,"Tanggal tidak valid","OK")))</f>
        <v>-</v>
      </c>
      <c r="R65" s="16" t="str">
        <f>IF(Dosen!R65="","-",IF(Dosen!R65&gt;12,"Bulan tidak valid",IF(Dosen!R65&lt;1,"Bulan tidak valid","OK")))</f>
        <v>-</v>
      </c>
      <c r="S65" s="16" t="str">
        <f>IF(Dosen!S65="","-",IF(Dosen!S65&gt;2016,"Tahun tidak valid",IF(Dosen!S65&lt;1900,"Tahun tidak valid","OK")))</f>
        <v>-</v>
      </c>
      <c r="T65" s="16" t="str">
        <f>IF(Dosen!T65="","-",IF(LEN(Dosen!T65)&lt;4,"Cek lagi","OK"))</f>
        <v>-</v>
      </c>
      <c r="U65" s="16" t="str">
        <f>IF(Dosen!U65="","-",IF(Dosen!U65&gt;31,"Tanggal tidak valid",IF(Dosen!U65&lt;1,"Tanggal tidak valid","OK")))</f>
        <v>-</v>
      </c>
      <c r="V65" s="16" t="str">
        <f>IF(Dosen!V65="","-",IF(Dosen!V65&gt;12,"Bulan tidak valid",IF(Dosen!V65&lt;1,"Bulan tidak valid","OK")))</f>
        <v>-</v>
      </c>
      <c r="W65" s="16" t="str">
        <f>IF(Dosen!W65="","-",IF(Dosen!W65&gt;2016,"Tahun tidak valid",IF(Dosen!W65&lt;1900,"Tahun tidak valid","OK")))</f>
        <v>-</v>
      </c>
      <c r="X65" s="16" t="str">
        <f>IF(Dosen!X65="","-",IF(Dosen!X65&gt;6,"Tidak valid",IF(Dosen!X65&lt;1,"Tidak valid","OK")))</f>
        <v>-</v>
      </c>
      <c r="Y65" s="16" t="str">
        <f>IF(Dosen!Y65="","-",IF(Dosen!Y65&gt;5,"Tidak valid",IF(Dosen!Y65&lt;1,"Tidak valid","OK")))</f>
        <v>-</v>
      </c>
      <c r="Z65" s="16" t="str">
        <f>IF(Dosen!Z65="","-",IF(Dosen!Z65&gt;5,"Tidak valid",IF(Dosen!Z65&lt;1,"Tidak valid","OK")))</f>
        <v>-</v>
      </c>
      <c r="AA65" s="16" t="str">
        <f>IF(Dosen!AA65="","-",IF(Dosen!AA65&gt;8,"Tidak valid",IF(Dosen!AA65&lt;1,"Tidak valid","OK")))</f>
        <v>-</v>
      </c>
      <c r="AB65" s="16" t="str">
        <f>IF(Dosen!AB65="","-",IF(LEN(Dosen!AB65)&lt;4,"Cek lagi","OK"))</f>
        <v>-</v>
      </c>
      <c r="AC65" s="16" t="str">
        <f>IF(Dosen!AC65="","-",IF(LEN(Dosen!AC65)&lt;4,"Cek lagi","OK"))</f>
        <v>-</v>
      </c>
      <c r="AD65" s="16" t="str">
        <f>IF(Dosen!AD65="","-",IF(Dosen!AD65&gt;40,"Cek lagi",IF(Dosen!AD65&lt;1,"Cek lagi","OK")))</f>
        <v>-</v>
      </c>
      <c r="AE65" s="16" t="str">
        <f>IF(Dosen!AE65="","-",IF(Dosen!AE65&gt;9,"Cek lagi",IF(Dosen!AE65&lt;1,"Cek lagi","OK")))</f>
        <v>-</v>
      </c>
      <c r="AF65" s="16" t="str">
        <f>IF(Dosen!AE65="",IF(Dosen!AF65="","-","Harap dikosongkan"),IF(Dosen!AF65="","-",IF(Dosen!AF65&gt;40,"Cek lagi",IF(Dosen!AF65&lt;1,"Cek lagi","OK"))))</f>
        <v>-</v>
      </c>
      <c r="AG65" s="16" t="str">
        <f>IF(Dosen!AG65="","-",IF(Dosen!AG65&gt;"22","Tidak valid",IF(Dosen!AG65&lt;"01","Tidak valid","OK")))</f>
        <v>-</v>
      </c>
      <c r="AH65" s="16" t="str">
        <f>IF(Dosen!AH65="","-",IF(Dosen!AH65&gt;7,"Tidak valid",IF(Dosen!AH65&lt;1,"Tidak valid","OK")))</f>
        <v>-</v>
      </c>
      <c r="AI65" s="16" t="str">
        <f>IF(Dosen!AH65="",IF(Dosen!AI65="","-","Cek lagi"),IF(Dosen!AH65=1,IF(Dosen!AI65="","OK","Harap dikosongkan"),IF(Dosen!AH65&gt;1,IF(Dosen!AI65="","Harap diisi",IF(LEN(Dosen!AI65)&lt;4,"Cek lagi","OK")))))</f>
        <v>-</v>
      </c>
      <c r="AJ65" s="16" t="str">
        <f>IF(Dosen!AJ65="","-",IF(Dosen!AJ65&gt;31,"Tanggal tidak valid",IF(Dosen!AJ65&lt;1,"Tanggal tidak valid","OK")))</f>
        <v>-</v>
      </c>
      <c r="AK65" s="16" t="str">
        <f>IF(Dosen!AK65="","-",IF(Dosen!AK65&gt;12,"Bulan tidak valid",IF(Dosen!AK65&lt;1,"Bulan tidak valid","OK")))</f>
        <v>-</v>
      </c>
      <c r="AL65" s="16" t="str">
        <f>IF(Dosen!AL65="","-",IF(Dosen!AL65&gt;2016,"Tahun tidak valid",IF(Dosen!AL65&lt;1900,"Tahun tidak valid","OK")))</f>
        <v>-</v>
      </c>
      <c r="AM65" s="16" t="str">
        <f>IF(Dosen!AM65="","-",IF(Dosen!AM65&gt;3,"Tidak valid",IF(Dosen!AM65&lt;1,"Tidak valid","OK")))</f>
        <v>-</v>
      </c>
      <c r="AN65" s="16" t="str">
        <f>IF(Dosen!AM65="",IF(Dosen!AN65&lt;&gt;"","Harap dikosongkan","-"),IF(Dosen!AM65&lt;&gt;1,IF(Dosen!AN65="","OK","Harap dikosongkan"),IF(Dosen!AN65="","Harap diisi",IF(Dosen!AN65&gt;2016,"Cek lagi",IF(Dosen!AN65&lt;2005,"Cek lagi","OK")))))</f>
        <v>-</v>
      </c>
      <c r="AO65" s="16" t="str">
        <f>IF(Dosen!AM65="","-",IF(Dosen!AM65&lt;&gt;1,IF(Dosen!AO65="","OK","Harap dikosongkan"),IF(Dosen!AO65="","Harap diisi",IF(Dosen!AO65&gt;1,"Tidak valid","OK"))))</f>
        <v>-</v>
      </c>
      <c r="AP65" s="16" t="str">
        <f>IF(Dosen!AM65="","-",IF(Dosen!AM65&lt;&gt;1,IF(Dosen!AP65="","OK","Harap dikosongkan"),IF(Dosen!AO65=0,IF(Dosen!AP65="","OK","Harap dikosongkan"),IF(Dosen!AO65="",IF(Dosen!AP65="","-","Harap dikosongkan"),IF(Dosen!AO65=0,IF(Dosen!AP65="","OK","Harap dikosongkan"),IF(Dosen!AP65="","Harap diisi",IF(Dosen!AP65&gt;20000000,"Cek lagi",IF(Dosen!AP65&lt;0,"Cek lagi","OK"))))))))</f>
        <v>-</v>
      </c>
      <c r="AQ65" s="16" t="str">
        <f>IF(VALUE(Dosen!AQ65)&gt;0,"OK","-")</f>
        <v>-</v>
      </c>
      <c r="AR65" s="16" t="str">
        <f>IF(VALUE(Dosen!AR65)&gt;0,"OK","-")</f>
        <v>-</v>
      </c>
      <c r="AS65" s="16" t="str">
        <f>IF(VALUE(Dosen!AS65)&gt;0,"OK","-")</f>
        <v>-</v>
      </c>
      <c r="AT65" s="16" t="str">
        <f>IF(Dosen!AT65="","-",IF(LEN(Dosen!AT65)&lt;5,"Cek lagi","OK"))</f>
        <v>-</v>
      </c>
      <c r="AU65" s="16" t="str">
        <f>IF(Dosen!AU65="","-",IF(LEN(Dosen!AU65)&lt;4,"Cek lagi","OK"))</f>
        <v>-</v>
      </c>
      <c r="AV65" s="16" t="str">
        <f>IF(Dosen!AV65="","-",IF(Dosen!AV65&gt;92,"Tidak valid",IF(Dosen!AV65&lt;11,"Tidak valid","OK")))</f>
        <v>-</v>
      </c>
      <c r="AW65" s="16" t="str">
        <f>IF(Dosen!AW65="","-",IF(LEN(Dosen!AW65)&lt;4,"Cek lagi","OK"))</f>
        <v>-</v>
      </c>
    </row>
    <row r="66" spans="1:49" ht="15" customHeight="1">
      <c r="A66" s="16" t="str">
        <f>IF(Dosen!A66="","-",IF(LEN(Dosen!A66)&lt;&gt;18,"Cek lagi",IF(VALUE(Dosen!A66)&lt;0,"Cek lagi","OK")))</f>
        <v>-</v>
      </c>
      <c r="B66" s="16" t="str">
        <f>IF(Dosen!B66="","-",IF(LEN(Dosen!B66)&lt;&gt;10,"Cek lagi",IF(VALUE(Dosen!B66)&lt;0,"Cek lagi","OK")))</f>
        <v>-</v>
      </c>
      <c r="C66" s="16" t="str">
        <f>IF(Dosen!C66="","-",IF(LEN(Dosen!C66)&lt;4,"Cek lagi","OK"))</f>
        <v>-</v>
      </c>
      <c r="D66" s="16" t="str">
        <f>IF(Dosen!D66="","-",IF(LEN(Dosen!D66)&lt;2,"Cek lagi","OK"))</f>
        <v>-</v>
      </c>
      <c r="E66" s="16" t="str">
        <f>IF(Dosen!E66="","-",IF(LEN(Dosen!E66)&lt;2,"Cek lagi","OK"))</f>
        <v>-</v>
      </c>
      <c r="F66" s="16" t="str">
        <f>IF(Dosen!F66="","-",IF(Dosen!F66=0,"OK",IF(Dosen!F66=1,"OK","Tidak valid")))</f>
        <v>-</v>
      </c>
      <c r="G66" s="16" t="str">
        <f>IF(Dosen!G66="","-",IF(LEN(Dosen!G66)&lt;4,"Cek lagi","OK"))</f>
        <v>-</v>
      </c>
      <c r="H66" s="16" t="str">
        <f>IF(Dosen!H66="","-",IF(Dosen!H66&gt;31,"Tanggal tidak valid",IF(Dosen!H66&lt;1,"Tanggal tidak valid","OK")))</f>
        <v>-</v>
      </c>
      <c r="I66" s="16" t="str">
        <f>IF(Dosen!I66="","-",IF(Dosen!I66&gt;12,"Bulan tidak valid",IF(Dosen!I66&lt;1,"Bulan tidak valid","OK")))</f>
        <v>-</v>
      </c>
      <c r="J66" s="16" t="str">
        <f>IF(Dosen!J66="","-",IF(Dosen!J66&gt;2001,"Tahun tidak valid",IF(Dosen!J66&lt;1900,"Tahun tidak valid","OK")))</f>
        <v>-</v>
      </c>
      <c r="K66" s="16" t="str">
        <f>IF(Dosen!K66="","-",IF(LEN(Dosen!K66)&lt;16,"Tidak valid","OK"))</f>
        <v>-</v>
      </c>
      <c r="L66" s="16" t="str">
        <f>IF(Dosen!L66="","-",IF(LEN(Dosen!L66)&lt;4,"Cek lagi","OK"))</f>
        <v>-</v>
      </c>
      <c r="M66" s="16" t="str">
        <f>IF(Dosen!M66="","-",IF(Dosen!M66&gt;2,"Tidak valid",IF(Dosen!M66&lt;1,"Tidak valid","OK")))</f>
        <v>-</v>
      </c>
      <c r="N66" s="16" t="str">
        <f>IF(Dosen!M66="",IF(Dosen!N66&lt;&gt;"","Harap dikosongkan","-"),IF(Dosen!M66=2,IF(Dosen!N66="","OK","Harap dikosongkan"),IF(Dosen!M66=1,IF(Dosen!N66="","Harap diisi",IF(Dosen!N66&gt;"10","Tidak valid",IF(Dosen!N66&lt;"01","Tidak valid","OK"))))))</f>
        <v>-</v>
      </c>
      <c r="O66" s="16" t="str">
        <f>IF(Dosen!O66="","-",IF(Dosen!O66&gt;4,"Tidak valid","OK"))</f>
        <v>-</v>
      </c>
      <c r="P66" s="16" t="str">
        <f>IF(Dosen!P66="","-",IF(LEN(Dosen!P66)&lt;4,"Cek lagi","OK"))</f>
        <v>-</v>
      </c>
      <c r="Q66" s="16" t="str">
        <f>IF(Dosen!Q66="","-",IF(Dosen!Q66&gt;31,"Tanggal tidak valid",IF(Dosen!Q66&lt;1,"Tanggal tidak valid","OK")))</f>
        <v>-</v>
      </c>
      <c r="R66" s="16" t="str">
        <f>IF(Dosen!R66="","-",IF(Dosen!R66&gt;12,"Bulan tidak valid",IF(Dosen!R66&lt;1,"Bulan tidak valid","OK")))</f>
        <v>-</v>
      </c>
      <c r="S66" s="16" t="str">
        <f>IF(Dosen!S66="","-",IF(Dosen!S66&gt;2016,"Tahun tidak valid",IF(Dosen!S66&lt;1900,"Tahun tidak valid","OK")))</f>
        <v>-</v>
      </c>
      <c r="T66" s="16" t="str">
        <f>IF(Dosen!T66="","-",IF(LEN(Dosen!T66)&lt;4,"Cek lagi","OK"))</f>
        <v>-</v>
      </c>
      <c r="U66" s="16" t="str">
        <f>IF(Dosen!U66="","-",IF(Dosen!U66&gt;31,"Tanggal tidak valid",IF(Dosen!U66&lt;1,"Tanggal tidak valid","OK")))</f>
        <v>-</v>
      </c>
      <c r="V66" s="16" t="str">
        <f>IF(Dosen!V66="","-",IF(Dosen!V66&gt;12,"Bulan tidak valid",IF(Dosen!V66&lt;1,"Bulan tidak valid","OK")))</f>
        <v>-</v>
      </c>
      <c r="W66" s="16" t="str">
        <f>IF(Dosen!W66="","-",IF(Dosen!W66&gt;2016,"Tahun tidak valid",IF(Dosen!W66&lt;1900,"Tahun tidak valid","OK")))</f>
        <v>-</v>
      </c>
      <c r="X66" s="16" t="str">
        <f>IF(Dosen!X66="","-",IF(Dosen!X66&gt;6,"Tidak valid",IF(Dosen!X66&lt;1,"Tidak valid","OK")))</f>
        <v>-</v>
      </c>
      <c r="Y66" s="16" t="str">
        <f>IF(Dosen!Y66="","-",IF(Dosen!Y66&gt;5,"Tidak valid",IF(Dosen!Y66&lt;1,"Tidak valid","OK")))</f>
        <v>-</v>
      </c>
      <c r="Z66" s="16" t="str">
        <f>IF(Dosen!Z66="","-",IF(Dosen!Z66&gt;5,"Tidak valid",IF(Dosen!Z66&lt;1,"Tidak valid","OK")))</f>
        <v>-</v>
      </c>
      <c r="AA66" s="16" t="str">
        <f>IF(Dosen!AA66="","-",IF(Dosen!AA66&gt;8,"Tidak valid",IF(Dosen!AA66&lt;1,"Tidak valid","OK")))</f>
        <v>-</v>
      </c>
      <c r="AB66" s="16" t="str">
        <f>IF(Dosen!AB66="","-",IF(LEN(Dosen!AB66)&lt;4,"Cek lagi","OK"))</f>
        <v>-</v>
      </c>
      <c r="AC66" s="16" t="str">
        <f>IF(Dosen!AC66="","-",IF(LEN(Dosen!AC66)&lt;4,"Cek lagi","OK"))</f>
        <v>-</v>
      </c>
      <c r="AD66" s="16" t="str">
        <f>IF(Dosen!AD66="","-",IF(Dosen!AD66&gt;40,"Cek lagi",IF(Dosen!AD66&lt;1,"Cek lagi","OK")))</f>
        <v>-</v>
      </c>
      <c r="AE66" s="16" t="str">
        <f>IF(Dosen!AE66="","-",IF(Dosen!AE66&gt;9,"Cek lagi",IF(Dosen!AE66&lt;1,"Cek lagi","OK")))</f>
        <v>-</v>
      </c>
      <c r="AF66" s="16" t="str">
        <f>IF(Dosen!AE66="",IF(Dosen!AF66="","-","Harap dikosongkan"),IF(Dosen!AF66="","-",IF(Dosen!AF66&gt;40,"Cek lagi",IF(Dosen!AF66&lt;1,"Cek lagi","OK"))))</f>
        <v>-</v>
      </c>
      <c r="AG66" s="16" t="str">
        <f>IF(Dosen!AG66="","-",IF(Dosen!AG66&gt;"22","Tidak valid",IF(Dosen!AG66&lt;"01","Tidak valid","OK")))</f>
        <v>-</v>
      </c>
      <c r="AH66" s="16" t="str">
        <f>IF(Dosen!AH66="","-",IF(Dosen!AH66&gt;7,"Tidak valid",IF(Dosen!AH66&lt;1,"Tidak valid","OK")))</f>
        <v>-</v>
      </c>
      <c r="AI66" s="16" t="str">
        <f>IF(Dosen!AH66="",IF(Dosen!AI66="","-","Cek lagi"),IF(Dosen!AH66=1,IF(Dosen!AI66="","OK","Harap dikosongkan"),IF(Dosen!AH66&gt;1,IF(Dosen!AI66="","Harap diisi",IF(LEN(Dosen!AI66)&lt;4,"Cek lagi","OK")))))</f>
        <v>-</v>
      </c>
      <c r="AJ66" s="16" t="str">
        <f>IF(Dosen!AJ66="","-",IF(Dosen!AJ66&gt;31,"Tanggal tidak valid",IF(Dosen!AJ66&lt;1,"Tanggal tidak valid","OK")))</f>
        <v>-</v>
      </c>
      <c r="AK66" s="16" t="str">
        <f>IF(Dosen!AK66="","-",IF(Dosen!AK66&gt;12,"Bulan tidak valid",IF(Dosen!AK66&lt;1,"Bulan tidak valid","OK")))</f>
        <v>-</v>
      </c>
      <c r="AL66" s="16" t="str">
        <f>IF(Dosen!AL66="","-",IF(Dosen!AL66&gt;2016,"Tahun tidak valid",IF(Dosen!AL66&lt;1900,"Tahun tidak valid","OK")))</f>
        <v>-</v>
      </c>
      <c r="AM66" s="16" t="str">
        <f>IF(Dosen!AM66="","-",IF(Dosen!AM66&gt;3,"Tidak valid",IF(Dosen!AM66&lt;1,"Tidak valid","OK")))</f>
        <v>-</v>
      </c>
      <c r="AN66" s="16" t="str">
        <f>IF(Dosen!AM66="",IF(Dosen!AN66&lt;&gt;"","Harap dikosongkan","-"),IF(Dosen!AM66&lt;&gt;1,IF(Dosen!AN66="","OK","Harap dikosongkan"),IF(Dosen!AN66="","Harap diisi",IF(Dosen!AN66&gt;2016,"Cek lagi",IF(Dosen!AN66&lt;2005,"Cek lagi","OK")))))</f>
        <v>-</v>
      </c>
      <c r="AO66" s="16" t="str">
        <f>IF(Dosen!AM66="","-",IF(Dosen!AM66&lt;&gt;1,IF(Dosen!AO66="","OK","Harap dikosongkan"),IF(Dosen!AO66="","Harap diisi",IF(Dosen!AO66&gt;1,"Tidak valid","OK"))))</f>
        <v>-</v>
      </c>
      <c r="AP66" s="16" t="str">
        <f>IF(Dosen!AM66="","-",IF(Dosen!AM66&lt;&gt;1,IF(Dosen!AP66="","OK","Harap dikosongkan"),IF(Dosen!AO66=0,IF(Dosen!AP66="","OK","Harap dikosongkan"),IF(Dosen!AO66="",IF(Dosen!AP66="","-","Harap dikosongkan"),IF(Dosen!AO66=0,IF(Dosen!AP66="","OK","Harap dikosongkan"),IF(Dosen!AP66="","Harap diisi",IF(Dosen!AP66&gt;20000000,"Cek lagi",IF(Dosen!AP66&lt;0,"Cek lagi","OK"))))))))</f>
        <v>-</v>
      </c>
      <c r="AQ66" s="16" t="str">
        <f>IF(VALUE(Dosen!AQ66)&gt;0,"OK","-")</f>
        <v>-</v>
      </c>
      <c r="AR66" s="16" t="str">
        <f>IF(VALUE(Dosen!AR66)&gt;0,"OK","-")</f>
        <v>-</v>
      </c>
      <c r="AS66" s="16" t="str">
        <f>IF(VALUE(Dosen!AS66)&gt;0,"OK","-")</f>
        <v>-</v>
      </c>
      <c r="AT66" s="16" t="str">
        <f>IF(Dosen!AT66="","-",IF(LEN(Dosen!AT66)&lt;5,"Cek lagi","OK"))</f>
        <v>-</v>
      </c>
      <c r="AU66" s="16" t="str">
        <f>IF(Dosen!AU66="","-",IF(LEN(Dosen!AU66)&lt;4,"Cek lagi","OK"))</f>
        <v>-</v>
      </c>
      <c r="AV66" s="16" t="str">
        <f>IF(Dosen!AV66="","-",IF(Dosen!AV66&gt;92,"Tidak valid",IF(Dosen!AV66&lt;11,"Tidak valid","OK")))</f>
        <v>-</v>
      </c>
      <c r="AW66" s="16" t="str">
        <f>IF(Dosen!AW66="","-",IF(LEN(Dosen!AW66)&lt;4,"Cek lagi","OK"))</f>
        <v>-</v>
      </c>
    </row>
    <row r="67" spans="1:49" ht="15" customHeight="1">
      <c r="A67" s="16" t="str">
        <f>IF(Dosen!A67="","-",IF(LEN(Dosen!A67)&lt;&gt;18,"Cek lagi",IF(VALUE(Dosen!A67)&lt;0,"Cek lagi","OK")))</f>
        <v>-</v>
      </c>
      <c r="B67" s="16" t="str">
        <f>IF(Dosen!B67="","-",IF(LEN(Dosen!B67)&lt;&gt;10,"Cek lagi",IF(VALUE(Dosen!B67)&lt;0,"Cek lagi","OK")))</f>
        <v>-</v>
      </c>
      <c r="C67" s="16" t="str">
        <f>IF(Dosen!C67="","-",IF(LEN(Dosen!C67)&lt;4,"Cek lagi","OK"))</f>
        <v>-</v>
      </c>
      <c r="D67" s="16" t="str">
        <f>IF(Dosen!D67="","-",IF(LEN(Dosen!D67)&lt;2,"Cek lagi","OK"))</f>
        <v>-</v>
      </c>
      <c r="E67" s="16" t="str">
        <f>IF(Dosen!E67="","-",IF(LEN(Dosen!E67)&lt;2,"Cek lagi","OK"))</f>
        <v>-</v>
      </c>
      <c r="F67" s="16" t="str">
        <f>IF(Dosen!F67="","-",IF(Dosen!F67=0,"OK",IF(Dosen!F67=1,"OK","Tidak valid")))</f>
        <v>-</v>
      </c>
      <c r="G67" s="16" t="str">
        <f>IF(Dosen!G67="","-",IF(LEN(Dosen!G67)&lt;4,"Cek lagi","OK"))</f>
        <v>-</v>
      </c>
      <c r="H67" s="16" t="str">
        <f>IF(Dosen!H67="","-",IF(Dosen!H67&gt;31,"Tanggal tidak valid",IF(Dosen!H67&lt;1,"Tanggal tidak valid","OK")))</f>
        <v>-</v>
      </c>
      <c r="I67" s="16" t="str">
        <f>IF(Dosen!I67="","-",IF(Dosen!I67&gt;12,"Bulan tidak valid",IF(Dosen!I67&lt;1,"Bulan tidak valid","OK")))</f>
        <v>-</v>
      </c>
      <c r="J67" s="16" t="str">
        <f>IF(Dosen!J67="","-",IF(Dosen!J67&gt;2001,"Tahun tidak valid",IF(Dosen!J67&lt;1900,"Tahun tidak valid","OK")))</f>
        <v>-</v>
      </c>
      <c r="K67" s="16" t="str">
        <f>IF(Dosen!K67="","-",IF(LEN(Dosen!K67)&lt;16,"Tidak valid","OK"))</f>
        <v>-</v>
      </c>
      <c r="L67" s="16" t="str">
        <f>IF(Dosen!L67="","-",IF(LEN(Dosen!L67)&lt;4,"Cek lagi","OK"))</f>
        <v>-</v>
      </c>
      <c r="M67" s="16" t="str">
        <f>IF(Dosen!M67="","-",IF(Dosen!M67&gt;2,"Tidak valid",IF(Dosen!M67&lt;1,"Tidak valid","OK")))</f>
        <v>-</v>
      </c>
      <c r="N67" s="16" t="str">
        <f>IF(Dosen!M67="",IF(Dosen!N67&lt;&gt;"","Harap dikosongkan","-"),IF(Dosen!M67=2,IF(Dosen!N67="","OK","Harap dikosongkan"),IF(Dosen!M67=1,IF(Dosen!N67="","Harap diisi",IF(Dosen!N67&gt;"10","Tidak valid",IF(Dosen!N67&lt;"01","Tidak valid","OK"))))))</f>
        <v>-</v>
      </c>
      <c r="O67" s="16" t="str">
        <f>IF(Dosen!O67="","-",IF(Dosen!O67&gt;4,"Tidak valid","OK"))</f>
        <v>-</v>
      </c>
      <c r="P67" s="16" t="str">
        <f>IF(Dosen!P67="","-",IF(LEN(Dosen!P67)&lt;4,"Cek lagi","OK"))</f>
        <v>-</v>
      </c>
      <c r="Q67" s="16" t="str">
        <f>IF(Dosen!Q67="","-",IF(Dosen!Q67&gt;31,"Tanggal tidak valid",IF(Dosen!Q67&lt;1,"Tanggal tidak valid","OK")))</f>
        <v>-</v>
      </c>
      <c r="R67" s="16" t="str">
        <f>IF(Dosen!R67="","-",IF(Dosen!R67&gt;12,"Bulan tidak valid",IF(Dosen!R67&lt;1,"Bulan tidak valid","OK")))</f>
        <v>-</v>
      </c>
      <c r="S67" s="16" t="str">
        <f>IF(Dosen!S67="","-",IF(Dosen!S67&gt;2016,"Tahun tidak valid",IF(Dosen!S67&lt;1900,"Tahun tidak valid","OK")))</f>
        <v>-</v>
      </c>
      <c r="T67" s="16" t="str">
        <f>IF(Dosen!T67="","-",IF(LEN(Dosen!T67)&lt;4,"Cek lagi","OK"))</f>
        <v>-</v>
      </c>
      <c r="U67" s="16" t="str">
        <f>IF(Dosen!U67="","-",IF(Dosen!U67&gt;31,"Tanggal tidak valid",IF(Dosen!U67&lt;1,"Tanggal tidak valid","OK")))</f>
        <v>-</v>
      </c>
      <c r="V67" s="16" t="str">
        <f>IF(Dosen!V67="","-",IF(Dosen!V67&gt;12,"Bulan tidak valid",IF(Dosen!V67&lt;1,"Bulan tidak valid","OK")))</f>
        <v>-</v>
      </c>
      <c r="W67" s="16" t="str">
        <f>IF(Dosen!W67="","-",IF(Dosen!W67&gt;2016,"Tahun tidak valid",IF(Dosen!W67&lt;1900,"Tahun tidak valid","OK")))</f>
        <v>-</v>
      </c>
      <c r="X67" s="16" t="str">
        <f>IF(Dosen!X67="","-",IF(Dosen!X67&gt;6,"Tidak valid",IF(Dosen!X67&lt;1,"Tidak valid","OK")))</f>
        <v>-</v>
      </c>
      <c r="Y67" s="16" t="str">
        <f>IF(Dosen!Y67="","-",IF(Dosen!Y67&gt;5,"Tidak valid",IF(Dosen!Y67&lt;1,"Tidak valid","OK")))</f>
        <v>-</v>
      </c>
      <c r="Z67" s="16" t="str">
        <f>IF(Dosen!Z67="","-",IF(Dosen!Z67&gt;5,"Tidak valid",IF(Dosen!Z67&lt;1,"Tidak valid","OK")))</f>
        <v>-</v>
      </c>
      <c r="AA67" s="16" t="str">
        <f>IF(Dosen!AA67="","-",IF(Dosen!AA67&gt;8,"Tidak valid",IF(Dosen!AA67&lt;1,"Tidak valid","OK")))</f>
        <v>-</v>
      </c>
      <c r="AB67" s="16" t="str">
        <f>IF(Dosen!AB67="","-",IF(LEN(Dosen!AB67)&lt;4,"Cek lagi","OK"))</f>
        <v>-</v>
      </c>
      <c r="AC67" s="16" t="str">
        <f>IF(Dosen!AC67="","-",IF(LEN(Dosen!AC67)&lt;4,"Cek lagi","OK"))</f>
        <v>-</v>
      </c>
      <c r="AD67" s="16" t="str">
        <f>IF(Dosen!AD67="","-",IF(Dosen!AD67&gt;40,"Cek lagi",IF(Dosen!AD67&lt;1,"Cek lagi","OK")))</f>
        <v>-</v>
      </c>
      <c r="AE67" s="16" t="str">
        <f>IF(Dosen!AE67="","-",IF(Dosen!AE67&gt;9,"Cek lagi",IF(Dosen!AE67&lt;1,"Cek lagi","OK")))</f>
        <v>-</v>
      </c>
      <c r="AF67" s="16" t="str">
        <f>IF(Dosen!AE67="",IF(Dosen!AF67="","-","Harap dikosongkan"),IF(Dosen!AF67="","-",IF(Dosen!AF67&gt;40,"Cek lagi",IF(Dosen!AF67&lt;1,"Cek lagi","OK"))))</f>
        <v>-</v>
      </c>
      <c r="AG67" s="16" t="str">
        <f>IF(Dosen!AG67="","-",IF(Dosen!AG67&gt;"22","Tidak valid",IF(Dosen!AG67&lt;"01","Tidak valid","OK")))</f>
        <v>-</v>
      </c>
      <c r="AH67" s="16" t="str">
        <f>IF(Dosen!AH67="","-",IF(Dosen!AH67&gt;7,"Tidak valid",IF(Dosen!AH67&lt;1,"Tidak valid","OK")))</f>
        <v>-</v>
      </c>
      <c r="AI67" s="16" t="str">
        <f>IF(Dosen!AH67="",IF(Dosen!AI67="","-","Cek lagi"),IF(Dosen!AH67=1,IF(Dosen!AI67="","OK","Harap dikosongkan"),IF(Dosen!AH67&gt;1,IF(Dosen!AI67="","Harap diisi",IF(LEN(Dosen!AI67)&lt;4,"Cek lagi","OK")))))</f>
        <v>-</v>
      </c>
      <c r="AJ67" s="16" t="str">
        <f>IF(Dosen!AJ67="","-",IF(Dosen!AJ67&gt;31,"Tanggal tidak valid",IF(Dosen!AJ67&lt;1,"Tanggal tidak valid","OK")))</f>
        <v>-</v>
      </c>
      <c r="AK67" s="16" t="str">
        <f>IF(Dosen!AK67="","-",IF(Dosen!AK67&gt;12,"Bulan tidak valid",IF(Dosen!AK67&lt;1,"Bulan tidak valid","OK")))</f>
        <v>-</v>
      </c>
      <c r="AL67" s="16" t="str">
        <f>IF(Dosen!AL67="","-",IF(Dosen!AL67&gt;2016,"Tahun tidak valid",IF(Dosen!AL67&lt;1900,"Tahun tidak valid","OK")))</f>
        <v>-</v>
      </c>
      <c r="AM67" s="16" t="str">
        <f>IF(Dosen!AM67="","-",IF(Dosen!AM67&gt;3,"Tidak valid",IF(Dosen!AM67&lt;1,"Tidak valid","OK")))</f>
        <v>-</v>
      </c>
      <c r="AN67" s="16" t="str">
        <f>IF(Dosen!AM67="",IF(Dosen!AN67&lt;&gt;"","Harap dikosongkan","-"),IF(Dosen!AM67&lt;&gt;1,IF(Dosen!AN67="","OK","Harap dikosongkan"),IF(Dosen!AN67="","Harap diisi",IF(Dosen!AN67&gt;2016,"Cek lagi",IF(Dosen!AN67&lt;2005,"Cek lagi","OK")))))</f>
        <v>-</v>
      </c>
      <c r="AO67" s="16" t="str">
        <f>IF(Dosen!AM67="","-",IF(Dosen!AM67&lt;&gt;1,IF(Dosen!AO67="","OK","Harap dikosongkan"),IF(Dosen!AO67="","Harap diisi",IF(Dosen!AO67&gt;1,"Tidak valid","OK"))))</f>
        <v>-</v>
      </c>
      <c r="AP67" s="16" t="str">
        <f>IF(Dosen!AM67="","-",IF(Dosen!AM67&lt;&gt;1,IF(Dosen!AP67="","OK","Harap dikosongkan"),IF(Dosen!AO67=0,IF(Dosen!AP67="","OK","Harap dikosongkan"),IF(Dosen!AO67="",IF(Dosen!AP67="","-","Harap dikosongkan"),IF(Dosen!AO67=0,IF(Dosen!AP67="","OK","Harap dikosongkan"),IF(Dosen!AP67="","Harap diisi",IF(Dosen!AP67&gt;20000000,"Cek lagi",IF(Dosen!AP67&lt;0,"Cek lagi","OK"))))))))</f>
        <v>-</v>
      </c>
      <c r="AQ67" s="16" t="str">
        <f>IF(VALUE(Dosen!AQ67)&gt;0,"OK","-")</f>
        <v>-</v>
      </c>
      <c r="AR67" s="16" t="str">
        <f>IF(VALUE(Dosen!AR67)&gt;0,"OK","-")</f>
        <v>-</v>
      </c>
      <c r="AS67" s="16" t="str">
        <f>IF(VALUE(Dosen!AS67)&gt;0,"OK","-")</f>
        <v>-</v>
      </c>
      <c r="AT67" s="16" t="str">
        <f>IF(Dosen!AT67="","-",IF(LEN(Dosen!AT67)&lt;5,"Cek lagi","OK"))</f>
        <v>-</v>
      </c>
      <c r="AU67" s="16" t="str">
        <f>IF(Dosen!AU67="","-",IF(LEN(Dosen!AU67)&lt;4,"Cek lagi","OK"))</f>
        <v>-</v>
      </c>
      <c r="AV67" s="16" t="str">
        <f>IF(Dosen!AV67="","-",IF(Dosen!AV67&gt;92,"Tidak valid",IF(Dosen!AV67&lt;11,"Tidak valid","OK")))</f>
        <v>-</v>
      </c>
      <c r="AW67" s="16" t="str">
        <f>IF(Dosen!AW67="","-",IF(LEN(Dosen!AW67)&lt;4,"Cek lagi","OK"))</f>
        <v>-</v>
      </c>
    </row>
    <row r="68" spans="1:49" ht="15" customHeight="1">
      <c r="A68" s="16" t="str">
        <f>IF(Dosen!A68="","-",IF(LEN(Dosen!A68)&lt;&gt;18,"Cek lagi",IF(VALUE(Dosen!A68)&lt;0,"Cek lagi","OK")))</f>
        <v>-</v>
      </c>
      <c r="B68" s="16" t="str">
        <f>IF(Dosen!B68="","-",IF(LEN(Dosen!B68)&lt;&gt;10,"Cek lagi",IF(VALUE(Dosen!B68)&lt;0,"Cek lagi","OK")))</f>
        <v>-</v>
      </c>
      <c r="C68" s="16" t="str">
        <f>IF(Dosen!C68="","-",IF(LEN(Dosen!C68)&lt;4,"Cek lagi","OK"))</f>
        <v>-</v>
      </c>
      <c r="D68" s="16" t="str">
        <f>IF(Dosen!D68="","-",IF(LEN(Dosen!D68)&lt;2,"Cek lagi","OK"))</f>
        <v>-</v>
      </c>
      <c r="E68" s="16" t="str">
        <f>IF(Dosen!E68="","-",IF(LEN(Dosen!E68)&lt;2,"Cek lagi","OK"))</f>
        <v>-</v>
      </c>
      <c r="F68" s="16" t="str">
        <f>IF(Dosen!F68="","-",IF(Dosen!F68=0,"OK",IF(Dosen!F68=1,"OK","Tidak valid")))</f>
        <v>-</v>
      </c>
      <c r="G68" s="16" t="str">
        <f>IF(Dosen!G68="","-",IF(LEN(Dosen!G68)&lt;4,"Cek lagi","OK"))</f>
        <v>-</v>
      </c>
      <c r="H68" s="16" t="str">
        <f>IF(Dosen!H68="","-",IF(Dosen!H68&gt;31,"Tanggal tidak valid",IF(Dosen!H68&lt;1,"Tanggal tidak valid","OK")))</f>
        <v>-</v>
      </c>
      <c r="I68" s="16" t="str">
        <f>IF(Dosen!I68="","-",IF(Dosen!I68&gt;12,"Bulan tidak valid",IF(Dosen!I68&lt;1,"Bulan tidak valid","OK")))</f>
        <v>-</v>
      </c>
      <c r="J68" s="16" t="str">
        <f>IF(Dosen!J68="","-",IF(Dosen!J68&gt;2001,"Tahun tidak valid",IF(Dosen!J68&lt;1900,"Tahun tidak valid","OK")))</f>
        <v>-</v>
      </c>
      <c r="K68" s="16" t="str">
        <f>IF(Dosen!K68="","-",IF(LEN(Dosen!K68)&lt;16,"Tidak valid","OK"))</f>
        <v>-</v>
      </c>
      <c r="L68" s="16" t="str">
        <f>IF(Dosen!L68="","-",IF(LEN(Dosen!L68)&lt;4,"Cek lagi","OK"))</f>
        <v>-</v>
      </c>
      <c r="M68" s="16" t="str">
        <f>IF(Dosen!M68="","-",IF(Dosen!M68&gt;2,"Tidak valid",IF(Dosen!M68&lt;1,"Tidak valid","OK")))</f>
        <v>-</v>
      </c>
      <c r="N68" s="16" t="str">
        <f>IF(Dosen!M68="",IF(Dosen!N68&lt;&gt;"","Harap dikosongkan","-"),IF(Dosen!M68=2,IF(Dosen!N68="","OK","Harap dikosongkan"),IF(Dosen!M68=1,IF(Dosen!N68="","Harap diisi",IF(Dosen!N68&gt;"10","Tidak valid",IF(Dosen!N68&lt;"01","Tidak valid","OK"))))))</f>
        <v>-</v>
      </c>
      <c r="O68" s="16" t="str">
        <f>IF(Dosen!O68="","-",IF(Dosen!O68&gt;4,"Tidak valid","OK"))</f>
        <v>-</v>
      </c>
      <c r="P68" s="16" t="str">
        <f>IF(Dosen!P68="","-",IF(LEN(Dosen!P68)&lt;4,"Cek lagi","OK"))</f>
        <v>-</v>
      </c>
      <c r="Q68" s="16" t="str">
        <f>IF(Dosen!Q68="","-",IF(Dosen!Q68&gt;31,"Tanggal tidak valid",IF(Dosen!Q68&lt;1,"Tanggal tidak valid","OK")))</f>
        <v>-</v>
      </c>
      <c r="R68" s="16" t="str">
        <f>IF(Dosen!R68="","-",IF(Dosen!R68&gt;12,"Bulan tidak valid",IF(Dosen!R68&lt;1,"Bulan tidak valid","OK")))</f>
        <v>-</v>
      </c>
      <c r="S68" s="16" t="str">
        <f>IF(Dosen!S68="","-",IF(Dosen!S68&gt;2016,"Tahun tidak valid",IF(Dosen!S68&lt;1900,"Tahun tidak valid","OK")))</f>
        <v>-</v>
      </c>
      <c r="T68" s="16" t="str">
        <f>IF(Dosen!T68="","-",IF(LEN(Dosen!T68)&lt;4,"Cek lagi","OK"))</f>
        <v>-</v>
      </c>
      <c r="U68" s="16" t="str">
        <f>IF(Dosen!U68="","-",IF(Dosen!U68&gt;31,"Tanggal tidak valid",IF(Dosen!U68&lt;1,"Tanggal tidak valid","OK")))</f>
        <v>-</v>
      </c>
      <c r="V68" s="16" t="str">
        <f>IF(Dosen!V68="","-",IF(Dosen!V68&gt;12,"Bulan tidak valid",IF(Dosen!V68&lt;1,"Bulan tidak valid","OK")))</f>
        <v>-</v>
      </c>
      <c r="W68" s="16" t="str">
        <f>IF(Dosen!W68="","-",IF(Dosen!W68&gt;2016,"Tahun tidak valid",IF(Dosen!W68&lt;1900,"Tahun tidak valid","OK")))</f>
        <v>-</v>
      </c>
      <c r="X68" s="16" t="str">
        <f>IF(Dosen!X68="","-",IF(Dosen!X68&gt;6,"Tidak valid",IF(Dosen!X68&lt;1,"Tidak valid","OK")))</f>
        <v>-</v>
      </c>
      <c r="Y68" s="16" t="str">
        <f>IF(Dosen!Y68="","-",IF(Dosen!Y68&gt;5,"Tidak valid",IF(Dosen!Y68&lt;1,"Tidak valid","OK")))</f>
        <v>-</v>
      </c>
      <c r="Z68" s="16" t="str">
        <f>IF(Dosen!Z68="","-",IF(Dosen!Z68&gt;5,"Tidak valid",IF(Dosen!Z68&lt;1,"Tidak valid","OK")))</f>
        <v>-</v>
      </c>
      <c r="AA68" s="16" t="str">
        <f>IF(Dosen!AA68="","-",IF(Dosen!AA68&gt;8,"Tidak valid",IF(Dosen!AA68&lt;1,"Tidak valid","OK")))</f>
        <v>-</v>
      </c>
      <c r="AB68" s="16" t="str">
        <f>IF(Dosen!AB68="","-",IF(LEN(Dosen!AB68)&lt;4,"Cek lagi","OK"))</f>
        <v>-</v>
      </c>
      <c r="AC68" s="16" t="str">
        <f>IF(Dosen!AC68="","-",IF(LEN(Dosen!AC68)&lt;4,"Cek lagi","OK"))</f>
        <v>-</v>
      </c>
      <c r="AD68" s="16" t="str">
        <f>IF(Dosen!AD68="","-",IF(Dosen!AD68&gt;40,"Cek lagi",IF(Dosen!AD68&lt;1,"Cek lagi","OK")))</f>
        <v>-</v>
      </c>
      <c r="AE68" s="16" t="str">
        <f>IF(Dosen!AE68="","-",IF(Dosen!AE68&gt;9,"Cek lagi",IF(Dosen!AE68&lt;1,"Cek lagi","OK")))</f>
        <v>-</v>
      </c>
      <c r="AF68" s="16" t="str">
        <f>IF(Dosen!AE68="",IF(Dosen!AF68="","-","Harap dikosongkan"),IF(Dosen!AF68="","-",IF(Dosen!AF68&gt;40,"Cek lagi",IF(Dosen!AF68&lt;1,"Cek lagi","OK"))))</f>
        <v>-</v>
      </c>
      <c r="AG68" s="16" t="str">
        <f>IF(Dosen!AG68="","-",IF(Dosen!AG68&gt;"22","Tidak valid",IF(Dosen!AG68&lt;"01","Tidak valid","OK")))</f>
        <v>-</v>
      </c>
      <c r="AH68" s="16" t="str">
        <f>IF(Dosen!AH68="","-",IF(Dosen!AH68&gt;7,"Tidak valid",IF(Dosen!AH68&lt;1,"Tidak valid","OK")))</f>
        <v>-</v>
      </c>
      <c r="AI68" s="16" t="str">
        <f>IF(Dosen!AH68="",IF(Dosen!AI68="","-","Cek lagi"),IF(Dosen!AH68=1,IF(Dosen!AI68="","OK","Harap dikosongkan"),IF(Dosen!AH68&gt;1,IF(Dosen!AI68="","Harap diisi",IF(LEN(Dosen!AI68)&lt;4,"Cek lagi","OK")))))</f>
        <v>-</v>
      </c>
      <c r="AJ68" s="16" t="str">
        <f>IF(Dosen!AJ68="","-",IF(Dosen!AJ68&gt;31,"Tanggal tidak valid",IF(Dosen!AJ68&lt;1,"Tanggal tidak valid","OK")))</f>
        <v>-</v>
      </c>
      <c r="AK68" s="16" t="str">
        <f>IF(Dosen!AK68="","-",IF(Dosen!AK68&gt;12,"Bulan tidak valid",IF(Dosen!AK68&lt;1,"Bulan tidak valid","OK")))</f>
        <v>-</v>
      </c>
      <c r="AL68" s="16" t="str">
        <f>IF(Dosen!AL68="","-",IF(Dosen!AL68&gt;2016,"Tahun tidak valid",IF(Dosen!AL68&lt;1900,"Tahun tidak valid","OK")))</f>
        <v>-</v>
      </c>
      <c r="AM68" s="16" t="str">
        <f>IF(Dosen!AM68="","-",IF(Dosen!AM68&gt;3,"Tidak valid",IF(Dosen!AM68&lt;1,"Tidak valid","OK")))</f>
        <v>-</v>
      </c>
      <c r="AN68" s="16" t="str">
        <f>IF(Dosen!AM68="",IF(Dosen!AN68&lt;&gt;"","Harap dikosongkan","-"),IF(Dosen!AM68&lt;&gt;1,IF(Dosen!AN68="","OK","Harap dikosongkan"),IF(Dosen!AN68="","Harap diisi",IF(Dosen!AN68&gt;2016,"Cek lagi",IF(Dosen!AN68&lt;2005,"Cek lagi","OK")))))</f>
        <v>-</v>
      </c>
      <c r="AO68" s="16" t="str">
        <f>IF(Dosen!AM68="","-",IF(Dosen!AM68&lt;&gt;1,IF(Dosen!AO68="","OK","Harap dikosongkan"),IF(Dosen!AO68="","Harap diisi",IF(Dosen!AO68&gt;1,"Tidak valid","OK"))))</f>
        <v>-</v>
      </c>
      <c r="AP68" s="16" t="str">
        <f>IF(Dosen!AM68="","-",IF(Dosen!AM68&lt;&gt;1,IF(Dosen!AP68="","OK","Harap dikosongkan"),IF(Dosen!AO68=0,IF(Dosen!AP68="","OK","Harap dikosongkan"),IF(Dosen!AO68="",IF(Dosen!AP68="","-","Harap dikosongkan"),IF(Dosen!AO68=0,IF(Dosen!AP68="","OK","Harap dikosongkan"),IF(Dosen!AP68="","Harap diisi",IF(Dosen!AP68&gt;20000000,"Cek lagi",IF(Dosen!AP68&lt;0,"Cek lagi","OK"))))))))</f>
        <v>-</v>
      </c>
      <c r="AQ68" s="16" t="str">
        <f>IF(VALUE(Dosen!AQ68)&gt;0,"OK","-")</f>
        <v>-</v>
      </c>
      <c r="AR68" s="16" t="str">
        <f>IF(VALUE(Dosen!AR68)&gt;0,"OK","-")</f>
        <v>-</v>
      </c>
      <c r="AS68" s="16" t="str">
        <f>IF(VALUE(Dosen!AS68)&gt;0,"OK","-")</f>
        <v>-</v>
      </c>
      <c r="AT68" s="16" t="str">
        <f>IF(Dosen!AT68="","-",IF(LEN(Dosen!AT68)&lt;5,"Cek lagi","OK"))</f>
        <v>-</v>
      </c>
      <c r="AU68" s="16" t="str">
        <f>IF(Dosen!AU68="","-",IF(LEN(Dosen!AU68)&lt;4,"Cek lagi","OK"))</f>
        <v>-</v>
      </c>
      <c r="AV68" s="16" t="str">
        <f>IF(Dosen!AV68="","-",IF(Dosen!AV68&gt;92,"Tidak valid",IF(Dosen!AV68&lt;11,"Tidak valid","OK")))</f>
        <v>-</v>
      </c>
      <c r="AW68" s="16" t="str">
        <f>IF(Dosen!AW68="","-",IF(LEN(Dosen!AW68)&lt;4,"Cek lagi","OK"))</f>
        <v>-</v>
      </c>
    </row>
    <row r="69" spans="1:49" ht="15" customHeight="1">
      <c r="A69" s="16" t="str">
        <f>IF(Dosen!A69="","-",IF(LEN(Dosen!A69)&lt;&gt;18,"Cek lagi",IF(VALUE(Dosen!A69)&lt;0,"Cek lagi","OK")))</f>
        <v>-</v>
      </c>
      <c r="B69" s="16" t="str">
        <f>IF(Dosen!B69="","-",IF(LEN(Dosen!B69)&lt;&gt;10,"Cek lagi",IF(VALUE(Dosen!B69)&lt;0,"Cek lagi","OK")))</f>
        <v>-</v>
      </c>
      <c r="C69" s="16" t="str">
        <f>IF(Dosen!C69="","-",IF(LEN(Dosen!C69)&lt;4,"Cek lagi","OK"))</f>
        <v>-</v>
      </c>
      <c r="D69" s="16" t="str">
        <f>IF(Dosen!D69="","-",IF(LEN(Dosen!D69)&lt;2,"Cek lagi","OK"))</f>
        <v>-</v>
      </c>
      <c r="E69" s="16" t="str">
        <f>IF(Dosen!E69="","-",IF(LEN(Dosen!E69)&lt;2,"Cek lagi","OK"))</f>
        <v>-</v>
      </c>
      <c r="F69" s="16" t="str">
        <f>IF(Dosen!F69="","-",IF(Dosen!F69=0,"OK",IF(Dosen!F69=1,"OK","Tidak valid")))</f>
        <v>-</v>
      </c>
      <c r="G69" s="16" t="str">
        <f>IF(Dosen!G69="","-",IF(LEN(Dosen!G69)&lt;4,"Cek lagi","OK"))</f>
        <v>-</v>
      </c>
      <c r="H69" s="16" t="str">
        <f>IF(Dosen!H69="","-",IF(Dosen!H69&gt;31,"Tanggal tidak valid",IF(Dosen!H69&lt;1,"Tanggal tidak valid","OK")))</f>
        <v>-</v>
      </c>
      <c r="I69" s="16" t="str">
        <f>IF(Dosen!I69="","-",IF(Dosen!I69&gt;12,"Bulan tidak valid",IF(Dosen!I69&lt;1,"Bulan tidak valid","OK")))</f>
        <v>-</v>
      </c>
      <c r="J69" s="16" t="str">
        <f>IF(Dosen!J69="","-",IF(Dosen!J69&gt;2001,"Tahun tidak valid",IF(Dosen!J69&lt;1900,"Tahun tidak valid","OK")))</f>
        <v>-</v>
      </c>
      <c r="K69" s="16" t="str">
        <f>IF(Dosen!K69="","-",IF(LEN(Dosen!K69)&lt;16,"Tidak valid","OK"))</f>
        <v>-</v>
      </c>
      <c r="L69" s="16" t="str">
        <f>IF(Dosen!L69="","-",IF(LEN(Dosen!L69)&lt;4,"Cek lagi","OK"))</f>
        <v>-</v>
      </c>
      <c r="M69" s="16" t="str">
        <f>IF(Dosen!M69="","-",IF(Dosen!M69&gt;2,"Tidak valid",IF(Dosen!M69&lt;1,"Tidak valid","OK")))</f>
        <v>-</v>
      </c>
      <c r="N69" s="16" t="str">
        <f>IF(Dosen!M69="",IF(Dosen!N69&lt;&gt;"","Harap dikosongkan","-"),IF(Dosen!M69=2,IF(Dosen!N69="","OK","Harap dikosongkan"),IF(Dosen!M69=1,IF(Dosen!N69="","Harap diisi",IF(Dosen!N69&gt;"10","Tidak valid",IF(Dosen!N69&lt;"01","Tidak valid","OK"))))))</f>
        <v>-</v>
      </c>
      <c r="O69" s="16" t="str">
        <f>IF(Dosen!O69="","-",IF(Dosen!O69&gt;4,"Tidak valid","OK"))</f>
        <v>-</v>
      </c>
      <c r="P69" s="16" t="str">
        <f>IF(Dosen!P69="","-",IF(LEN(Dosen!P69)&lt;4,"Cek lagi","OK"))</f>
        <v>-</v>
      </c>
      <c r="Q69" s="16" t="str">
        <f>IF(Dosen!Q69="","-",IF(Dosen!Q69&gt;31,"Tanggal tidak valid",IF(Dosen!Q69&lt;1,"Tanggal tidak valid","OK")))</f>
        <v>-</v>
      </c>
      <c r="R69" s="16" t="str">
        <f>IF(Dosen!R69="","-",IF(Dosen!R69&gt;12,"Bulan tidak valid",IF(Dosen!R69&lt;1,"Bulan tidak valid","OK")))</f>
        <v>-</v>
      </c>
      <c r="S69" s="16" t="str">
        <f>IF(Dosen!S69="","-",IF(Dosen!S69&gt;2016,"Tahun tidak valid",IF(Dosen!S69&lt;1900,"Tahun tidak valid","OK")))</f>
        <v>-</v>
      </c>
      <c r="T69" s="16" t="str">
        <f>IF(Dosen!T69="","-",IF(LEN(Dosen!T69)&lt;4,"Cek lagi","OK"))</f>
        <v>-</v>
      </c>
      <c r="U69" s="16" t="str">
        <f>IF(Dosen!U69="","-",IF(Dosen!U69&gt;31,"Tanggal tidak valid",IF(Dosen!U69&lt;1,"Tanggal tidak valid","OK")))</f>
        <v>-</v>
      </c>
      <c r="V69" s="16" t="str">
        <f>IF(Dosen!V69="","-",IF(Dosen!V69&gt;12,"Bulan tidak valid",IF(Dosen!V69&lt;1,"Bulan tidak valid","OK")))</f>
        <v>-</v>
      </c>
      <c r="W69" s="16" t="str">
        <f>IF(Dosen!W69="","-",IF(Dosen!W69&gt;2016,"Tahun tidak valid",IF(Dosen!W69&lt;1900,"Tahun tidak valid","OK")))</f>
        <v>-</v>
      </c>
      <c r="X69" s="16" t="str">
        <f>IF(Dosen!X69="","-",IF(Dosen!X69&gt;6,"Tidak valid",IF(Dosen!X69&lt;1,"Tidak valid","OK")))</f>
        <v>-</v>
      </c>
      <c r="Y69" s="16" t="str">
        <f>IF(Dosen!Y69="","-",IF(Dosen!Y69&gt;5,"Tidak valid",IF(Dosen!Y69&lt;1,"Tidak valid","OK")))</f>
        <v>-</v>
      </c>
      <c r="Z69" s="16" t="str">
        <f>IF(Dosen!Z69="","-",IF(Dosen!Z69&gt;5,"Tidak valid",IF(Dosen!Z69&lt;1,"Tidak valid","OK")))</f>
        <v>-</v>
      </c>
      <c r="AA69" s="16" t="str">
        <f>IF(Dosen!AA69="","-",IF(Dosen!AA69&gt;8,"Tidak valid",IF(Dosen!AA69&lt;1,"Tidak valid","OK")))</f>
        <v>-</v>
      </c>
      <c r="AB69" s="16" t="str">
        <f>IF(Dosen!AB69="","-",IF(LEN(Dosen!AB69)&lt;4,"Cek lagi","OK"))</f>
        <v>-</v>
      </c>
      <c r="AC69" s="16" t="str">
        <f>IF(Dosen!AC69="","-",IF(LEN(Dosen!AC69)&lt;4,"Cek lagi","OK"))</f>
        <v>-</v>
      </c>
      <c r="AD69" s="16" t="str">
        <f>IF(Dosen!AD69="","-",IF(Dosen!AD69&gt;40,"Cek lagi",IF(Dosen!AD69&lt;1,"Cek lagi","OK")))</f>
        <v>-</v>
      </c>
      <c r="AE69" s="16" t="str">
        <f>IF(Dosen!AE69="","-",IF(Dosen!AE69&gt;9,"Cek lagi",IF(Dosen!AE69&lt;1,"Cek lagi","OK")))</f>
        <v>-</v>
      </c>
      <c r="AF69" s="16" t="str">
        <f>IF(Dosen!AE69="",IF(Dosen!AF69="","-","Harap dikosongkan"),IF(Dosen!AF69="","-",IF(Dosen!AF69&gt;40,"Cek lagi",IF(Dosen!AF69&lt;1,"Cek lagi","OK"))))</f>
        <v>-</v>
      </c>
      <c r="AG69" s="16" t="str">
        <f>IF(Dosen!AG69="","-",IF(Dosen!AG69&gt;"22","Tidak valid",IF(Dosen!AG69&lt;"01","Tidak valid","OK")))</f>
        <v>-</v>
      </c>
      <c r="AH69" s="16" t="str">
        <f>IF(Dosen!AH69="","-",IF(Dosen!AH69&gt;7,"Tidak valid",IF(Dosen!AH69&lt;1,"Tidak valid","OK")))</f>
        <v>-</v>
      </c>
      <c r="AI69" s="16" t="str">
        <f>IF(Dosen!AH69="",IF(Dosen!AI69="","-","Cek lagi"),IF(Dosen!AH69=1,IF(Dosen!AI69="","OK","Harap dikosongkan"),IF(Dosen!AH69&gt;1,IF(Dosen!AI69="","Harap diisi",IF(LEN(Dosen!AI69)&lt;4,"Cek lagi","OK")))))</f>
        <v>-</v>
      </c>
      <c r="AJ69" s="16" t="str">
        <f>IF(Dosen!AJ69="","-",IF(Dosen!AJ69&gt;31,"Tanggal tidak valid",IF(Dosen!AJ69&lt;1,"Tanggal tidak valid","OK")))</f>
        <v>-</v>
      </c>
      <c r="AK69" s="16" t="str">
        <f>IF(Dosen!AK69="","-",IF(Dosen!AK69&gt;12,"Bulan tidak valid",IF(Dosen!AK69&lt;1,"Bulan tidak valid","OK")))</f>
        <v>-</v>
      </c>
      <c r="AL69" s="16" t="str">
        <f>IF(Dosen!AL69="","-",IF(Dosen!AL69&gt;2016,"Tahun tidak valid",IF(Dosen!AL69&lt;1900,"Tahun tidak valid","OK")))</f>
        <v>-</v>
      </c>
      <c r="AM69" s="16" t="str">
        <f>IF(Dosen!AM69="","-",IF(Dosen!AM69&gt;3,"Tidak valid",IF(Dosen!AM69&lt;1,"Tidak valid","OK")))</f>
        <v>-</v>
      </c>
      <c r="AN69" s="16" t="str">
        <f>IF(Dosen!AM69="",IF(Dosen!AN69&lt;&gt;"","Harap dikosongkan","-"),IF(Dosen!AM69&lt;&gt;1,IF(Dosen!AN69="","OK","Harap dikosongkan"),IF(Dosen!AN69="","Harap diisi",IF(Dosen!AN69&gt;2016,"Cek lagi",IF(Dosen!AN69&lt;2005,"Cek lagi","OK")))))</f>
        <v>-</v>
      </c>
      <c r="AO69" s="16" t="str">
        <f>IF(Dosen!AM69="","-",IF(Dosen!AM69&lt;&gt;1,IF(Dosen!AO69="","OK","Harap dikosongkan"),IF(Dosen!AO69="","Harap diisi",IF(Dosen!AO69&gt;1,"Tidak valid","OK"))))</f>
        <v>-</v>
      </c>
      <c r="AP69" s="16" t="str">
        <f>IF(Dosen!AM69="","-",IF(Dosen!AM69&lt;&gt;1,IF(Dosen!AP69="","OK","Harap dikosongkan"),IF(Dosen!AO69=0,IF(Dosen!AP69="","OK","Harap dikosongkan"),IF(Dosen!AO69="",IF(Dosen!AP69="","-","Harap dikosongkan"),IF(Dosen!AO69=0,IF(Dosen!AP69="","OK","Harap dikosongkan"),IF(Dosen!AP69="","Harap diisi",IF(Dosen!AP69&gt;20000000,"Cek lagi",IF(Dosen!AP69&lt;0,"Cek lagi","OK"))))))))</f>
        <v>-</v>
      </c>
      <c r="AQ69" s="16" t="str">
        <f>IF(VALUE(Dosen!AQ69)&gt;0,"OK","-")</f>
        <v>-</v>
      </c>
      <c r="AR69" s="16" t="str">
        <f>IF(VALUE(Dosen!AR69)&gt;0,"OK","-")</f>
        <v>-</v>
      </c>
      <c r="AS69" s="16" t="str">
        <f>IF(VALUE(Dosen!AS69)&gt;0,"OK","-")</f>
        <v>-</v>
      </c>
      <c r="AT69" s="16" t="str">
        <f>IF(Dosen!AT69="","-",IF(LEN(Dosen!AT69)&lt;5,"Cek lagi","OK"))</f>
        <v>-</v>
      </c>
      <c r="AU69" s="16" t="str">
        <f>IF(Dosen!AU69="","-",IF(LEN(Dosen!AU69)&lt;4,"Cek lagi","OK"))</f>
        <v>-</v>
      </c>
      <c r="AV69" s="16" t="str">
        <f>IF(Dosen!AV69="","-",IF(Dosen!AV69&gt;92,"Tidak valid",IF(Dosen!AV69&lt;11,"Tidak valid","OK")))</f>
        <v>-</v>
      </c>
      <c r="AW69" s="16" t="str">
        <f>IF(Dosen!AW69="","-",IF(LEN(Dosen!AW69)&lt;4,"Cek lagi","OK"))</f>
        <v>-</v>
      </c>
    </row>
    <row r="70" spans="1:49" ht="15" customHeight="1">
      <c r="A70" s="16" t="str">
        <f>IF(Dosen!A70="","-",IF(LEN(Dosen!A70)&lt;&gt;18,"Cek lagi",IF(VALUE(Dosen!A70)&lt;0,"Cek lagi","OK")))</f>
        <v>-</v>
      </c>
      <c r="B70" s="16" t="str">
        <f>IF(Dosen!B70="","-",IF(LEN(Dosen!B70)&lt;&gt;10,"Cek lagi",IF(VALUE(Dosen!B70)&lt;0,"Cek lagi","OK")))</f>
        <v>-</v>
      </c>
      <c r="C70" s="16" t="str">
        <f>IF(Dosen!C70="","-",IF(LEN(Dosen!C70)&lt;4,"Cek lagi","OK"))</f>
        <v>-</v>
      </c>
      <c r="D70" s="16" t="str">
        <f>IF(Dosen!D70="","-",IF(LEN(Dosen!D70)&lt;2,"Cek lagi","OK"))</f>
        <v>-</v>
      </c>
      <c r="E70" s="16" t="str">
        <f>IF(Dosen!E70="","-",IF(LEN(Dosen!E70)&lt;2,"Cek lagi","OK"))</f>
        <v>-</v>
      </c>
      <c r="F70" s="16" t="str">
        <f>IF(Dosen!F70="","-",IF(Dosen!F70=0,"OK",IF(Dosen!F70=1,"OK","Tidak valid")))</f>
        <v>-</v>
      </c>
      <c r="G70" s="16" t="str">
        <f>IF(Dosen!G70="","-",IF(LEN(Dosen!G70)&lt;4,"Cek lagi","OK"))</f>
        <v>-</v>
      </c>
      <c r="H70" s="16" t="str">
        <f>IF(Dosen!H70="","-",IF(Dosen!H70&gt;31,"Tanggal tidak valid",IF(Dosen!H70&lt;1,"Tanggal tidak valid","OK")))</f>
        <v>-</v>
      </c>
      <c r="I70" s="16" t="str">
        <f>IF(Dosen!I70="","-",IF(Dosen!I70&gt;12,"Bulan tidak valid",IF(Dosen!I70&lt;1,"Bulan tidak valid","OK")))</f>
        <v>-</v>
      </c>
      <c r="J70" s="16" t="str">
        <f>IF(Dosen!J70="","-",IF(Dosen!J70&gt;2001,"Tahun tidak valid",IF(Dosen!J70&lt;1900,"Tahun tidak valid","OK")))</f>
        <v>-</v>
      </c>
      <c r="K70" s="16" t="str">
        <f>IF(Dosen!K70="","-",IF(LEN(Dosen!K70)&lt;16,"Tidak valid","OK"))</f>
        <v>-</v>
      </c>
      <c r="L70" s="16" t="str">
        <f>IF(Dosen!L70="","-",IF(LEN(Dosen!L70)&lt;4,"Cek lagi","OK"))</f>
        <v>-</v>
      </c>
      <c r="M70" s="16" t="str">
        <f>IF(Dosen!M70="","-",IF(Dosen!M70&gt;2,"Tidak valid",IF(Dosen!M70&lt;1,"Tidak valid","OK")))</f>
        <v>-</v>
      </c>
      <c r="N70" s="16" t="str">
        <f>IF(Dosen!M70="",IF(Dosen!N70&lt;&gt;"","Harap dikosongkan","-"),IF(Dosen!M70=2,IF(Dosen!N70="","OK","Harap dikosongkan"),IF(Dosen!M70=1,IF(Dosen!N70="","Harap diisi",IF(Dosen!N70&gt;"10","Tidak valid",IF(Dosen!N70&lt;"01","Tidak valid","OK"))))))</f>
        <v>-</v>
      </c>
      <c r="O70" s="16" t="str">
        <f>IF(Dosen!O70="","-",IF(Dosen!O70&gt;4,"Tidak valid","OK"))</f>
        <v>-</v>
      </c>
      <c r="P70" s="16" t="str">
        <f>IF(Dosen!P70="","-",IF(LEN(Dosen!P70)&lt;4,"Cek lagi","OK"))</f>
        <v>-</v>
      </c>
      <c r="Q70" s="16" t="str">
        <f>IF(Dosen!Q70="","-",IF(Dosen!Q70&gt;31,"Tanggal tidak valid",IF(Dosen!Q70&lt;1,"Tanggal tidak valid","OK")))</f>
        <v>-</v>
      </c>
      <c r="R70" s="16" t="str">
        <f>IF(Dosen!R70="","-",IF(Dosen!R70&gt;12,"Bulan tidak valid",IF(Dosen!R70&lt;1,"Bulan tidak valid","OK")))</f>
        <v>-</v>
      </c>
      <c r="S70" s="16" t="str">
        <f>IF(Dosen!S70="","-",IF(Dosen!S70&gt;2016,"Tahun tidak valid",IF(Dosen!S70&lt;1900,"Tahun tidak valid","OK")))</f>
        <v>-</v>
      </c>
      <c r="T70" s="16" t="str">
        <f>IF(Dosen!T70="","-",IF(LEN(Dosen!T70)&lt;4,"Cek lagi","OK"))</f>
        <v>-</v>
      </c>
      <c r="U70" s="16" t="str">
        <f>IF(Dosen!U70="","-",IF(Dosen!U70&gt;31,"Tanggal tidak valid",IF(Dosen!U70&lt;1,"Tanggal tidak valid","OK")))</f>
        <v>-</v>
      </c>
      <c r="V70" s="16" t="str">
        <f>IF(Dosen!V70="","-",IF(Dosen!V70&gt;12,"Bulan tidak valid",IF(Dosen!V70&lt;1,"Bulan tidak valid","OK")))</f>
        <v>-</v>
      </c>
      <c r="W70" s="16" t="str">
        <f>IF(Dosen!W70="","-",IF(Dosen!W70&gt;2016,"Tahun tidak valid",IF(Dosen!W70&lt;1900,"Tahun tidak valid","OK")))</f>
        <v>-</v>
      </c>
      <c r="X70" s="16" t="str">
        <f>IF(Dosen!X70="","-",IF(Dosen!X70&gt;6,"Tidak valid",IF(Dosen!X70&lt;1,"Tidak valid","OK")))</f>
        <v>-</v>
      </c>
      <c r="Y70" s="16" t="str">
        <f>IF(Dosen!Y70="","-",IF(Dosen!Y70&gt;5,"Tidak valid",IF(Dosen!Y70&lt;1,"Tidak valid","OK")))</f>
        <v>-</v>
      </c>
      <c r="Z70" s="16" t="str">
        <f>IF(Dosen!Z70="","-",IF(Dosen!Z70&gt;5,"Tidak valid",IF(Dosen!Z70&lt;1,"Tidak valid","OK")))</f>
        <v>-</v>
      </c>
      <c r="AA70" s="16" t="str">
        <f>IF(Dosen!AA70="","-",IF(Dosen!AA70&gt;8,"Tidak valid",IF(Dosen!AA70&lt;1,"Tidak valid","OK")))</f>
        <v>-</v>
      </c>
      <c r="AB70" s="16" t="str">
        <f>IF(Dosen!AB70="","-",IF(LEN(Dosen!AB70)&lt;4,"Cek lagi","OK"))</f>
        <v>-</v>
      </c>
      <c r="AC70" s="16" t="str">
        <f>IF(Dosen!AC70="","-",IF(LEN(Dosen!AC70)&lt;4,"Cek lagi","OK"))</f>
        <v>-</v>
      </c>
      <c r="AD70" s="16" t="str">
        <f>IF(Dosen!AD70="","-",IF(Dosen!AD70&gt;40,"Cek lagi",IF(Dosen!AD70&lt;1,"Cek lagi","OK")))</f>
        <v>-</v>
      </c>
      <c r="AE70" s="16" t="str">
        <f>IF(Dosen!AE70="","-",IF(Dosen!AE70&gt;9,"Cek lagi",IF(Dosen!AE70&lt;1,"Cek lagi","OK")))</f>
        <v>-</v>
      </c>
      <c r="AF70" s="16" t="str">
        <f>IF(Dosen!AE70="",IF(Dosen!AF70="","-","Harap dikosongkan"),IF(Dosen!AF70="","-",IF(Dosen!AF70&gt;40,"Cek lagi",IF(Dosen!AF70&lt;1,"Cek lagi","OK"))))</f>
        <v>-</v>
      </c>
      <c r="AG70" s="16" t="str">
        <f>IF(Dosen!AG70="","-",IF(Dosen!AG70&gt;"22","Tidak valid",IF(Dosen!AG70&lt;"01","Tidak valid","OK")))</f>
        <v>-</v>
      </c>
      <c r="AH70" s="16" t="str">
        <f>IF(Dosen!AH70="","-",IF(Dosen!AH70&gt;7,"Tidak valid",IF(Dosen!AH70&lt;1,"Tidak valid","OK")))</f>
        <v>-</v>
      </c>
      <c r="AI70" s="16" t="str">
        <f>IF(Dosen!AH70="",IF(Dosen!AI70="","-","Cek lagi"),IF(Dosen!AH70=1,IF(Dosen!AI70="","OK","Harap dikosongkan"),IF(Dosen!AH70&gt;1,IF(Dosen!AI70="","Harap diisi",IF(LEN(Dosen!AI70)&lt;4,"Cek lagi","OK")))))</f>
        <v>-</v>
      </c>
      <c r="AJ70" s="16" t="str">
        <f>IF(Dosen!AJ70="","-",IF(Dosen!AJ70&gt;31,"Tanggal tidak valid",IF(Dosen!AJ70&lt;1,"Tanggal tidak valid","OK")))</f>
        <v>-</v>
      </c>
      <c r="AK70" s="16" t="str">
        <f>IF(Dosen!AK70="","-",IF(Dosen!AK70&gt;12,"Bulan tidak valid",IF(Dosen!AK70&lt;1,"Bulan tidak valid","OK")))</f>
        <v>-</v>
      </c>
      <c r="AL70" s="16" t="str">
        <f>IF(Dosen!AL70="","-",IF(Dosen!AL70&gt;2016,"Tahun tidak valid",IF(Dosen!AL70&lt;1900,"Tahun tidak valid","OK")))</f>
        <v>-</v>
      </c>
      <c r="AM70" s="16" t="str">
        <f>IF(Dosen!AM70="","-",IF(Dosen!AM70&gt;3,"Tidak valid",IF(Dosen!AM70&lt;1,"Tidak valid","OK")))</f>
        <v>-</v>
      </c>
      <c r="AN70" s="16" t="str">
        <f>IF(Dosen!AM70="",IF(Dosen!AN70&lt;&gt;"","Harap dikosongkan","-"),IF(Dosen!AM70&lt;&gt;1,IF(Dosen!AN70="","OK","Harap dikosongkan"),IF(Dosen!AN70="","Harap diisi",IF(Dosen!AN70&gt;2016,"Cek lagi",IF(Dosen!AN70&lt;2005,"Cek lagi","OK")))))</f>
        <v>-</v>
      </c>
      <c r="AO70" s="16" t="str">
        <f>IF(Dosen!AM70="","-",IF(Dosen!AM70&lt;&gt;1,IF(Dosen!AO70="","OK","Harap dikosongkan"),IF(Dosen!AO70="","Harap diisi",IF(Dosen!AO70&gt;1,"Tidak valid","OK"))))</f>
        <v>-</v>
      </c>
      <c r="AP70" s="16" t="str">
        <f>IF(Dosen!AM70="","-",IF(Dosen!AM70&lt;&gt;1,IF(Dosen!AP70="","OK","Harap dikosongkan"),IF(Dosen!AO70=0,IF(Dosen!AP70="","OK","Harap dikosongkan"),IF(Dosen!AO70="",IF(Dosen!AP70="","-","Harap dikosongkan"),IF(Dosen!AO70=0,IF(Dosen!AP70="","OK","Harap dikosongkan"),IF(Dosen!AP70="","Harap diisi",IF(Dosen!AP70&gt;20000000,"Cek lagi",IF(Dosen!AP70&lt;0,"Cek lagi","OK"))))))))</f>
        <v>-</v>
      </c>
      <c r="AQ70" s="16" t="str">
        <f>IF(VALUE(Dosen!AQ70)&gt;0,"OK","-")</f>
        <v>-</v>
      </c>
      <c r="AR70" s="16" t="str">
        <f>IF(VALUE(Dosen!AR70)&gt;0,"OK","-")</f>
        <v>-</v>
      </c>
      <c r="AS70" s="16" t="str">
        <f>IF(VALUE(Dosen!AS70)&gt;0,"OK","-")</f>
        <v>-</v>
      </c>
      <c r="AT70" s="16" t="str">
        <f>IF(Dosen!AT70="","-",IF(LEN(Dosen!AT70)&lt;5,"Cek lagi","OK"))</f>
        <v>-</v>
      </c>
      <c r="AU70" s="16" t="str">
        <f>IF(Dosen!AU70="","-",IF(LEN(Dosen!AU70)&lt;4,"Cek lagi","OK"))</f>
        <v>-</v>
      </c>
      <c r="AV70" s="16" t="str">
        <f>IF(Dosen!AV70="","-",IF(Dosen!AV70&gt;92,"Tidak valid",IF(Dosen!AV70&lt;11,"Tidak valid","OK")))</f>
        <v>-</v>
      </c>
      <c r="AW70" s="16" t="str">
        <f>IF(Dosen!AW70="","-",IF(LEN(Dosen!AW70)&lt;4,"Cek lagi","OK"))</f>
        <v>-</v>
      </c>
    </row>
    <row r="71" spans="1:49" ht="15" customHeight="1">
      <c r="A71" s="16" t="str">
        <f>IF(Dosen!A71="","-",IF(LEN(Dosen!A71)&lt;&gt;18,"Cek lagi",IF(VALUE(Dosen!A71)&lt;0,"Cek lagi","OK")))</f>
        <v>-</v>
      </c>
      <c r="B71" s="16" t="str">
        <f>IF(Dosen!B71="","-",IF(LEN(Dosen!B71)&lt;&gt;10,"Cek lagi",IF(VALUE(Dosen!B71)&lt;0,"Cek lagi","OK")))</f>
        <v>-</v>
      </c>
      <c r="C71" s="16" t="str">
        <f>IF(Dosen!C71="","-",IF(LEN(Dosen!C71)&lt;4,"Cek lagi","OK"))</f>
        <v>-</v>
      </c>
      <c r="D71" s="16" t="str">
        <f>IF(Dosen!D71="","-",IF(LEN(Dosen!D71)&lt;2,"Cek lagi","OK"))</f>
        <v>-</v>
      </c>
      <c r="E71" s="16" t="str">
        <f>IF(Dosen!E71="","-",IF(LEN(Dosen!E71)&lt;2,"Cek lagi","OK"))</f>
        <v>-</v>
      </c>
      <c r="F71" s="16" t="str">
        <f>IF(Dosen!F71="","-",IF(Dosen!F71=0,"OK",IF(Dosen!F71=1,"OK","Tidak valid")))</f>
        <v>-</v>
      </c>
      <c r="G71" s="16" t="str">
        <f>IF(Dosen!G71="","-",IF(LEN(Dosen!G71)&lt;4,"Cek lagi","OK"))</f>
        <v>-</v>
      </c>
      <c r="H71" s="16" t="str">
        <f>IF(Dosen!H71="","-",IF(Dosen!H71&gt;31,"Tanggal tidak valid",IF(Dosen!H71&lt;1,"Tanggal tidak valid","OK")))</f>
        <v>-</v>
      </c>
      <c r="I71" s="16" t="str">
        <f>IF(Dosen!I71="","-",IF(Dosen!I71&gt;12,"Bulan tidak valid",IF(Dosen!I71&lt;1,"Bulan tidak valid","OK")))</f>
        <v>-</v>
      </c>
      <c r="J71" s="16" t="str">
        <f>IF(Dosen!J71="","-",IF(Dosen!J71&gt;2001,"Tahun tidak valid",IF(Dosen!J71&lt;1900,"Tahun tidak valid","OK")))</f>
        <v>-</v>
      </c>
      <c r="K71" s="16" t="str">
        <f>IF(Dosen!K71="","-",IF(LEN(Dosen!K71)&lt;16,"Tidak valid","OK"))</f>
        <v>-</v>
      </c>
      <c r="L71" s="16" t="str">
        <f>IF(Dosen!L71="","-",IF(LEN(Dosen!L71)&lt;4,"Cek lagi","OK"))</f>
        <v>-</v>
      </c>
      <c r="M71" s="16" t="str">
        <f>IF(Dosen!M71="","-",IF(Dosen!M71&gt;2,"Tidak valid",IF(Dosen!M71&lt;1,"Tidak valid","OK")))</f>
        <v>-</v>
      </c>
      <c r="N71" s="16" t="str">
        <f>IF(Dosen!M71="",IF(Dosen!N71&lt;&gt;"","Harap dikosongkan","-"),IF(Dosen!M71=2,IF(Dosen!N71="","OK","Harap dikosongkan"),IF(Dosen!M71=1,IF(Dosen!N71="","Harap diisi",IF(Dosen!N71&gt;"10","Tidak valid",IF(Dosen!N71&lt;"01","Tidak valid","OK"))))))</f>
        <v>-</v>
      </c>
      <c r="O71" s="16" t="str">
        <f>IF(Dosen!O71="","-",IF(Dosen!O71&gt;4,"Tidak valid","OK"))</f>
        <v>-</v>
      </c>
      <c r="P71" s="16" t="str">
        <f>IF(Dosen!P71="","-",IF(LEN(Dosen!P71)&lt;4,"Cek lagi","OK"))</f>
        <v>-</v>
      </c>
      <c r="Q71" s="16" t="str">
        <f>IF(Dosen!Q71="","-",IF(Dosen!Q71&gt;31,"Tanggal tidak valid",IF(Dosen!Q71&lt;1,"Tanggal tidak valid","OK")))</f>
        <v>-</v>
      </c>
      <c r="R71" s="16" t="str">
        <f>IF(Dosen!R71="","-",IF(Dosen!R71&gt;12,"Bulan tidak valid",IF(Dosen!R71&lt;1,"Bulan tidak valid","OK")))</f>
        <v>-</v>
      </c>
      <c r="S71" s="16" t="str">
        <f>IF(Dosen!S71="","-",IF(Dosen!S71&gt;2016,"Tahun tidak valid",IF(Dosen!S71&lt;1900,"Tahun tidak valid","OK")))</f>
        <v>-</v>
      </c>
      <c r="T71" s="16" t="str">
        <f>IF(Dosen!T71="","-",IF(LEN(Dosen!T71)&lt;4,"Cek lagi","OK"))</f>
        <v>-</v>
      </c>
      <c r="U71" s="16" t="str">
        <f>IF(Dosen!U71="","-",IF(Dosen!U71&gt;31,"Tanggal tidak valid",IF(Dosen!U71&lt;1,"Tanggal tidak valid","OK")))</f>
        <v>-</v>
      </c>
      <c r="V71" s="16" t="str">
        <f>IF(Dosen!V71="","-",IF(Dosen!V71&gt;12,"Bulan tidak valid",IF(Dosen!V71&lt;1,"Bulan tidak valid","OK")))</f>
        <v>-</v>
      </c>
      <c r="W71" s="16" t="str">
        <f>IF(Dosen!W71="","-",IF(Dosen!W71&gt;2016,"Tahun tidak valid",IF(Dosen!W71&lt;1900,"Tahun tidak valid","OK")))</f>
        <v>-</v>
      </c>
      <c r="X71" s="16" t="str">
        <f>IF(Dosen!X71="","-",IF(Dosen!X71&gt;6,"Tidak valid",IF(Dosen!X71&lt;1,"Tidak valid","OK")))</f>
        <v>-</v>
      </c>
      <c r="Y71" s="16" t="str">
        <f>IF(Dosen!Y71="","-",IF(Dosen!Y71&gt;5,"Tidak valid",IF(Dosen!Y71&lt;1,"Tidak valid","OK")))</f>
        <v>-</v>
      </c>
      <c r="Z71" s="16" t="str">
        <f>IF(Dosen!Z71="","-",IF(Dosen!Z71&gt;5,"Tidak valid",IF(Dosen!Z71&lt;1,"Tidak valid","OK")))</f>
        <v>-</v>
      </c>
      <c r="AA71" s="16" t="str">
        <f>IF(Dosen!AA71="","-",IF(Dosen!AA71&gt;8,"Tidak valid",IF(Dosen!AA71&lt;1,"Tidak valid","OK")))</f>
        <v>-</v>
      </c>
      <c r="AB71" s="16" t="str">
        <f>IF(Dosen!AB71="","-",IF(LEN(Dosen!AB71)&lt;4,"Cek lagi","OK"))</f>
        <v>-</v>
      </c>
      <c r="AC71" s="16" t="str">
        <f>IF(Dosen!AC71="","-",IF(LEN(Dosen!AC71)&lt;4,"Cek lagi","OK"))</f>
        <v>-</v>
      </c>
      <c r="AD71" s="16" t="str">
        <f>IF(Dosen!AD71="","-",IF(Dosen!AD71&gt;40,"Cek lagi",IF(Dosen!AD71&lt;1,"Cek lagi","OK")))</f>
        <v>-</v>
      </c>
      <c r="AE71" s="16" t="str">
        <f>IF(Dosen!AE71="","-",IF(Dosen!AE71&gt;9,"Cek lagi",IF(Dosen!AE71&lt;1,"Cek lagi","OK")))</f>
        <v>-</v>
      </c>
      <c r="AF71" s="16" t="str">
        <f>IF(Dosen!AE71="",IF(Dosen!AF71="","-","Harap dikosongkan"),IF(Dosen!AF71="","-",IF(Dosen!AF71&gt;40,"Cek lagi",IF(Dosen!AF71&lt;1,"Cek lagi","OK"))))</f>
        <v>-</v>
      </c>
      <c r="AG71" s="16" t="str">
        <f>IF(Dosen!AG71="","-",IF(Dosen!AG71&gt;"22","Tidak valid",IF(Dosen!AG71&lt;"01","Tidak valid","OK")))</f>
        <v>-</v>
      </c>
      <c r="AH71" s="16" t="str">
        <f>IF(Dosen!AH71="","-",IF(Dosen!AH71&gt;7,"Tidak valid",IF(Dosen!AH71&lt;1,"Tidak valid","OK")))</f>
        <v>-</v>
      </c>
      <c r="AI71" s="16" t="str">
        <f>IF(Dosen!AH71="",IF(Dosen!AI71="","-","Cek lagi"),IF(Dosen!AH71=1,IF(Dosen!AI71="","OK","Harap dikosongkan"),IF(Dosen!AH71&gt;1,IF(Dosen!AI71="","Harap diisi",IF(LEN(Dosen!AI71)&lt;4,"Cek lagi","OK")))))</f>
        <v>-</v>
      </c>
      <c r="AJ71" s="16" t="str">
        <f>IF(Dosen!AJ71="","-",IF(Dosen!AJ71&gt;31,"Tanggal tidak valid",IF(Dosen!AJ71&lt;1,"Tanggal tidak valid","OK")))</f>
        <v>-</v>
      </c>
      <c r="AK71" s="16" t="str">
        <f>IF(Dosen!AK71="","-",IF(Dosen!AK71&gt;12,"Bulan tidak valid",IF(Dosen!AK71&lt;1,"Bulan tidak valid","OK")))</f>
        <v>-</v>
      </c>
      <c r="AL71" s="16" t="str">
        <f>IF(Dosen!AL71="","-",IF(Dosen!AL71&gt;2016,"Tahun tidak valid",IF(Dosen!AL71&lt;1900,"Tahun tidak valid","OK")))</f>
        <v>-</v>
      </c>
      <c r="AM71" s="16" t="str">
        <f>IF(Dosen!AM71="","-",IF(Dosen!AM71&gt;3,"Tidak valid",IF(Dosen!AM71&lt;1,"Tidak valid","OK")))</f>
        <v>-</v>
      </c>
      <c r="AN71" s="16" t="str">
        <f>IF(Dosen!AM71="",IF(Dosen!AN71&lt;&gt;"","Harap dikosongkan","-"),IF(Dosen!AM71&lt;&gt;1,IF(Dosen!AN71="","OK","Harap dikosongkan"),IF(Dosen!AN71="","Harap diisi",IF(Dosen!AN71&gt;2016,"Cek lagi",IF(Dosen!AN71&lt;2005,"Cek lagi","OK")))))</f>
        <v>-</v>
      </c>
      <c r="AO71" s="16" t="str">
        <f>IF(Dosen!AM71="","-",IF(Dosen!AM71&lt;&gt;1,IF(Dosen!AO71="","OK","Harap dikosongkan"),IF(Dosen!AO71="","Harap diisi",IF(Dosen!AO71&gt;1,"Tidak valid","OK"))))</f>
        <v>-</v>
      </c>
      <c r="AP71" s="16" t="str">
        <f>IF(Dosen!AM71="","-",IF(Dosen!AM71&lt;&gt;1,IF(Dosen!AP71="","OK","Harap dikosongkan"),IF(Dosen!AO71=0,IF(Dosen!AP71="","OK","Harap dikosongkan"),IF(Dosen!AO71="",IF(Dosen!AP71="","-","Harap dikosongkan"),IF(Dosen!AO71=0,IF(Dosen!AP71="","OK","Harap dikosongkan"),IF(Dosen!AP71="","Harap diisi",IF(Dosen!AP71&gt;20000000,"Cek lagi",IF(Dosen!AP71&lt;0,"Cek lagi","OK"))))))))</f>
        <v>-</v>
      </c>
      <c r="AQ71" s="16" t="str">
        <f>IF(VALUE(Dosen!AQ71)&gt;0,"OK","-")</f>
        <v>-</v>
      </c>
      <c r="AR71" s="16" t="str">
        <f>IF(VALUE(Dosen!AR71)&gt;0,"OK","-")</f>
        <v>-</v>
      </c>
      <c r="AS71" s="16" t="str">
        <f>IF(VALUE(Dosen!AS71)&gt;0,"OK","-")</f>
        <v>-</v>
      </c>
      <c r="AT71" s="16" t="str">
        <f>IF(Dosen!AT71="","-",IF(LEN(Dosen!AT71)&lt;5,"Cek lagi","OK"))</f>
        <v>-</v>
      </c>
      <c r="AU71" s="16" t="str">
        <f>IF(Dosen!AU71="","-",IF(LEN(Dosen!AU71)&lt;4,"Cek lagi","OK"))</f>
        <v>-</v>
      </c>
      <c r="AV71" s="16" t="str">
        <f>IF(Dosen!AV71="","-",IF(Dosen!AV71&gt;92,"Tidak valid",IF(Dosen!AV71&lt;11,"Tidak valid","OK")))</f>
        <v>-</v>
      </c>
      <c r="AW71" s="16" t="str">
        <f>IF(Dosen!AW71="","-",IF(LEN(Dosen!AW71)&lt;4,"Cek lagi","OK"))</f>
        <v>-</v>
      </c>
    </row>
    <row r="72" spans="1:49" ht="15" customHeight="1">
      <c r="A72" s="16" t="str">
        <f>IF(Dosen!A72="","-",IF(LEN(Dosen!A72)&lt;&gt;18,"Cek lagi",IF(VALUE(Dosen!A72)&lt;0,"Cek lagi","OK")))</f>
        <v>-</v>
      </c>
      <c r="B72" s="16" t="str">
        <f>IF(Dosen!B72="","-",IF(LEN(Dosen!B72)&lt;&gt;10,"Cek lagi",IF(VALUE(Dosen!B72)&lt;0,"Cek lagi","OK")))</f>
        <v>-</v>
      </c>
      <c r="C72" s="16" t="str">
        <f>IF(Dosen!C72="","-",IF(LEN(Dosen!C72)&lt;4,"Cek lagi","OK"))</f>
        <v>-</v>
      </c>
      <c r="D72" s="16" t="str">
        <f>IF(Dosen!D72="","-",IF(LEN(Dosen!D72)&lt;2,"Cek lagi","OK"))</f>
        <v>-</v>
      </c>
      <c r="E72" s="16" t="str">
        <f>IF(Dosen!E72="","-",IF(LEN(Dosen!E72)&lt;2,"Cek lagi","OK"))</f>
        <v>-</v>
      </c>
      <c r="F72" s="16" t="str">
        <f>IF(Dosen!F72="","-",IF(Dosen!F72=0,"OK",IF(Dosen!F72=1,"OK","Tidak valid")))</f>
        <v>-</v>
      </c>
      <c r="G72" s="16" t="str">
        <f>IF(Dosen!G72="","-",IF(LEN(Dosen!G72)&lt;4,"Cek lagi","OK"))</f>
        <v>-</v>
      </c>
      <c r="H72" s="16" t="str">
        <f>IF(Dosen!H72="","-",IF(Dosen!H72&gt;31,"Tanggal tidak valid",IF(Dosen!H72&lt;1,"Tanggal tidak valid","OK")))</f>
        <v>-</v>
      </c>
      <c r="I72" s="16" t="str">
        <f>IF(Dosen!I72="","-",IF(Dosen!I72&gt;12,"Bulan tidak valid",IF(Dosen!I72&lt;1,"Bulan tidak valid","OK")))</f>
        <v>-</v>
      </c>
      <c r="J72" s="16" t="str">
        <f>IF(Dosen!J72="","-",IF(Dosen!J72&gt;2001,"Tahun tidak valid",IF(Dosen!J72&lt;1900,"Tahun tidak valid","OK")))</f>
        <v>-</v>
      </c>
      <c r="K72" s="16" t="str">
        <f>IF(Dosen!K72="","-",IF(LEN(Dosen!K72)&lt;16,"Tidak valid","OK"))</f>
        <v>-</v>
      </c>
      <c r="L72" s="16" t="str">
        <f>IF(Dosen!L72="","-",IF(LEN(Dosen!L72)&lt;4,"Cek lagi","OK"))</f>
        <v>-</v>
      </c>
      <c r="M72" s="16" t="str">
        <f>IF(Dosen!M72="","-",IF(Dosen!M72&gt;2,"Tidak valid",IF(Dosen!M72&lt;1,"Tidak valid","OK")))</f>
        <v>-</v>
      </c>
      <c r="N72" s="16" t="str">
        <f>IF(Dosen!M72="",IF(Dosen!N72&lt;&gt;"","Harap dikosongkan","-"),IF(Dosen!M72=2,IF(Dosen!N72="","OK","Harap dikosongkan"),IF(Dosen!M72=1,IF(Dosen!N72="","Harap diisi",IF(Dosen!N72&gt;"10","Tidak valid",IF(Dosen!N72&lt;"01","Tidak valid","OK"))))))</f>
        <v>-</v>
      </c>
      <c r="O72" s="16" t="str">
        <f>IF(Dosen!O72="","-",IF(Dosen!O72&gt;4,"Tidak valid","OK"))</f>
        <v>-</v>
      </c>
      <c r="P72" s="16" t="str">
        <f>IF(Dosen!P72="","-",IF(LEN(Dosen!P72)&lt;4,"Cek lagi","OK"))</f>
        <v>-</v>
      </c>
      <c r="Q72" s="16" t="str">
        <f>IF(Dosen!Q72="","-",IF(Dosen!Q72&gt;31,"Tanggal tidak valid",IF(Dosen!Q72&lt;1,"Tanggal tidak valid","OK")))</f>
        <v>-</v>
      </c>
      <c r="R72" s="16" t="str">
        <f>IF(Dosen!R72="","-",IF(Dosen!R72&gt;12,"Bulan tidak valid",IF(Dosen!R72&lt;1,"Bulan tidak valid","OK")))</f>
        <v>-</v>
      </c>
      <c r="S72" s="16" t="str">
        <f>IF(Dosen!S72="","-",IF(Dosen!S72&gt;2016,"Tahun tidak valid",IF(Dosen!S72&lt;1900,"Tahun tidak valid","OK")))</f>
        <v>-</v>
      </c>
      <c r="T72" s="16" t="str">
        <f>IF(Dosen!T72="","-",IF(LEN(Dosen!T72)&lt;4,"Cek lagi","OK"))</f>
        <v>-</v>
      </c>
      <c r="U72" s="16" t="str">
        <f>IF(Dosen!U72="","-",IF(Dosen!U72&gt;31,"Tanggal tidak valid",IF(Dosen!U72&lt;1,"Tanggal tidak valid","OK")))</f>
        <v>-</v>
      </c>
      <c r="V72" s="16" t="str">
        <f>IF(Dosen!V72="","-",IF(Dosen!V72&gt;12,"Bulan tidak valid",IF(Dosen!V72&lt;1,"Bulan tidak valid","OK")))</f>
        <v>-</v>
      </c>
      <c r="W72" s="16" t="str">
        <f>IF(Dosen!W72="","-",IF(Dosen!W72&gt;2016,"Tahun tidak valid",IF(Dosen!W72&lt;1900,"Tahun tidak valid","OK")))</f>
        <v>-</v>
      </c>
      <c r="X72" s="16" t="str">
        <f>IF(Dosen!X72="","-",IF(Dosen!X72&gt;6,"Tidak valid",IF(Dosen!X72&lt;1,"Tidak valid","OK")))</f>
        <v>-</v>
      </c>
      <c r="Y72" s="16" t="str">
        <f>IF(Dosen!Y72="","-",IF(Dosen!Y72&gt;5,"Tidak valid",IF(Dosen!Y72&lt;1,"Tidak valid","OK")))</f>
        <v>-</v>
      </c>
      <c r="Z72" s="16" t="str">
        <f>IF(Dosen!Z72="","-",IF(Dosen!Z72&gt;5,"Tidak valid",IF(Dosen!Z72&lt;1,"Tidak valid","OK")))</f>
        <v>-</v>
      </c>
      <c r="AA72" s="16" t="str">
        <f>IF(Dosen!AA72="","-",IF(Dosen!AA72&gt;8,"Tidak valid",IF(Dosen!AA72&lt;1,"Tidak valid","OK")))</f>
        <v>-</v>
      </c>
      <c r="AB72" s="16" t="str">
        <f>IF(Dosen!AB72="","-",IF(LEN(Dosen!AB72)&lt;4,"Cek lagi","OK"))</f>
        <v>-</v>
      </c>
      <c r="AC72" s="16" t="str">
        <f>IF(Dosen!AC72="","-",IF(LEN(Dosen!AC72)&lt;4,"Cek lagi","OK"))</f>
        <v>-</v>
      </c>
      <c r="AD72" s="16" t="str">
        <f>IF(Dosen!AD72="","-",IF(Dosen!AD72&gt;40,"Cek lagi",IF(Dosen!AD72&lt;1,"Cek lagi","OK")))</f>
        <v>-</v>
      </c>
      <c r="AE72" s="16" t="str">
        <f>IF(Dosen!AE72="","-",IF(Dosen!AE72&gt;9,"Cek lagi",IF(Dosen!AE72&lt;1,"Cek lagi","OK")))</f>
        <v>-</v>
      </c>
      <c r="AF72" s="16" t="str">
        <f>IF(Dosen!AE72="",IF(Dosen!AF72="","-","Harap dikosongkan"),IF(Dosen!AF72="","-",IF(Dosen!AF72&gt;40,"Cek lagi",IF(Dosen!AF72&lt;1,"Cek lagi","OK"))))</f>
        <v>-</v>
      </c>
      <c r="AG72" s="16" t="str">
        <f>IF(Dosen!AG72="","-",IF(Dosen!AG72&gt;"22","Tidak valid",IF(Dosen!AG72&lt;"01","Tidak valid","OK")))</f>
        <v>-</v>
      </c>
      <c r="AH72" s="16" t="str">
        <f>IF(Dosen!AH72="","-",IF(Dosen!AH72&gt;7,"Tidak valid",IF(Dosen!AH72&lt;1,"Tidak valid","OK")))</f>
        <v>-</v>
      </c>
      <c r="AI72" s="16" t="str">
        <f>IF(Dosen!AH72="",IF(Dosen!AI72="","-","Cek lagi"),IF(Dosen!AH72=1,IF(Dosen!AI72="","OK","Harap dikosongkan"),IF(Dosen!AH72&gt;1,IF(Dosen!AI72="","Harap diisi",IF(LEN(Dosen!AI72)&lt;4,"Cek lagi","OK")))))</f>
        <v>-</v>
      </c>
      <c r="AJ72" s="16" t="str">
        <f>IF(Dosen!AJ72="","-",IF(Dosen!AJ72&gt;31,"Tanggal tidak valid",IF(Dosen!AJ72&lt;1,"Tanggal tidak valid","OK")))</f>
        <v>-</v>
      </c>
      <c r="AK72" s="16" t="str">
        <f>IF(Dosen!AK72="","-",IF(Dosen!AK72&gt;12,"Bulan tidak valid",IF(Dosen!AK72&lt;1,"Bulan tidak valid","OK")))</f>
        <v>-</v>
      </c>
      <c r="AL72" s="16" t="str">
        <f>IF(Dosen!AL72="","-",IF(Dosen!AL72&gt;2016,"Tahun tidak valid",IF(Dosen!AL72&lt;1900,"Tahun tidak valid","OK")))</f>
        <v>-</v>
      </c>
      <c r="AM72" s="16" t="str">
        <f>IF(Dosen!AM72="","-",IF(Dosen!AM72&gt;3,"Tidak valid",IF(Dosen!AM72&lt;1,"Tidak valid","OK")))</f>
        <v>-</v>
      </c>
      <c r="AN72" s="16" t="str">
        <f>IF(Dosen!AM72="",IF(Dosen!AN72&lt;&gt;"","Harap dikosongkan","-"),IF(Dosen!AM72&lt;&gt;1,IF(Dosen!AN72="","OK","Harap dikosongkan"),IF(Dosen!AN72="","Harap diisi",IF(Dosen!AN72&gt;2016,"Cek lagi",IF(Dosen!AN72&lt;2005,"Cek lagi","OK")))))</f>
        <v>-</v>
      </c>
      <c r="AO72" s="16" t="str">
        <f>IF(Dosen!AM72="","-",IF(Dosen!AM72&lt;&gt;1,IF(Dosen!AO72="","OK","Harap dikosongkan"),IF(Dosen!AO72="","Harap diisi",IF(Dosen!AO72&gt;1,"Tidak valid","OK"))))</f>
        <v>-</v>
      </c>
      <c r="AP72" s="16" t="str">
        <f>IF(Dosen!AM72="","-",IF(Dosen!AM72&lt;&gt;1,IF(Dosen!AP72="","OK","Harap dikosongkan"),IF(Dosen!AO72=0,IF(Dosen!AP72="","OK","Harap dikosongkan"),IF(Dosen!AO72="",IF(Dosen!AP72="","-","Harap dikosongkan"),IF(Dosen!AO72=0,IF(Dosen!AP72="","OK","Harap dikosongkan"),IF(Dosen!AP72="","Harap diisi",IF(Dosen!AP72&gt;20000000,"Cek lagi",IF(Dosen!AP72&lt;0,"Cek lagi","OK"))))))))</f>
        <v>-</v>
      </c>
      <c r="AQ72" s="16" t="str">
        <f>IF(VALUE(Dosen!AQ72)&gt;0,"OK","-")</f>
        <v>-</v>
      </c>
      <c r="AR72" s="16" t="str">
        <f>IF(VALUE(Dosen!AR72)&gt;0,"OK","-")</f>
        <v>-</v>
      </c>
      <c r="AS72" s="16" t="str">
        <f>IF(VALUE(Dosen!AS72)&gt;0,"OK","-")</f>
        <v>-</v>
      </c>
      <c r="AT72" s="16" t="str">
        <f>IF(Dosen!AT72="","-",IF(LEN(Dosen!AT72)&lt;5,"Cek lagi","OK"))</f>
        <v>-</v>
      </c>
      <c r="AU72" s="16" t="str">
        <f>IF(Dosen!AU72="","-",IF(LEN(Dosen!AU72)&lt;4,"Cek lagi","OK"))</f>
        <v>-</v>
      </c>
      <c r="AV72" s="16" t="str">
        <f>IF(Dosen!AV72="","-",IF(Dosen!AV72&gt;92,"Tidak valid",IF(Dosen!AV72&lt;11,"Tidak valid","OK")))</f>
        <v>-</v>
      </c>
      <c r="AW72" s="16" t="str">
        <f>IF(Dosen!AW72="","-",IF(LEN(Dosen!AW72)&lt;4,"Cek lagi","OK"))</f>
        <v>-</v>
      </c>
    </row>
    <row r="73" spans="1:49" ht="15" customHeight="1">
      <c r="A73" s="16" t="str">
        <f>IF(Dosen!A73="","-",IF(LEN(Dosen!A73)&lt;&gt;18,"Cek lagi",IF(VALUE(Dosen!A73)&lt;0,"Cek lagi","OK")))</f>
        <v>-</v>
      </c>
      <c r="B73" s="16" t="str">
        <f>IF(Dosen!B73="","-",IF(LEN(Dosen!B73)&lt;&gt;10,"Cek lagi",IF(VALUE(Dosen!B73)&lt;0,"Cek lagi","OK")))</f>
        <v>-</v>
      </c>
      <c r="C73" s="16" t="str">
        <f>IF(Dosen!C73="","-",IF(LEN(Dosen!C73)&lt;4,"Cek lagi","OK"))</f>
        <v>-</v>
      </c>
      <c r="D73" s="16" t="str">
        <f>IF(Dosen!D73="","-",IF(LEN(Dosen!D73)&lt;2,"Cek lagi","OK"))</f>
        <v>-</v>
      </c>
      <c r="E73" s="16" t="str">
        <f>IF(Dosen!E73="","-",IF(LEN(Dosen!E73)&lt;2,"Cek lagi","OK"))</f>
        <v>-</v>
      </c>
      <c r="F73" s="16" t="str">
        <f>IF(Dosen!F73="","-",IF(Dosen!F73=0,"OK",IF(Dosen!F73=1,"OK","Tidak valid")))</f>
        <v>-</v>
      </c>
      <c r="G73" s="16" t="str">
        <f>IF(Dosen!G73="","-",IF(LEN(Dosen!G73)&lt;4,"Cek lagi","OK"))</f>
        <v>-</v>
      </c>
      <c r="H73" s="16" t="str">
        <f>IF(Dosen!H73="","-",IF(Dosen!H73&gt;31,"Tanggal tidak valid",IF(Dosen!H73&lt;1,"Tanggal tidak valid","OK")))</f>
        <v>-</v>
      </c>
      <c r="I73" s="16" t="str">
        <f>IF(Dosen!I73="","-",IF(Dosen!I73&gt;12,"Bulan tidak valid",IF(Dosen!I73&lt;1,"Bulan tidak valid","OK")))</f>
        <v>-</v>
      </c>
      <c r="J73" s="16" t="str">
        <f>IF(Dosen!J73="","-",IF(Dosen!J73&gt;2001,"Tahun tidak valid",IF(Dosen!J73&lt;1900,"Tahun tidak valid","OK")))</f>
        <v>-</v>
      </c>
      <c r="K73" s="16" t="str">
        <f>IF(Dosen!K73="","-",IF(LEN(Dosen!K73)&lt;16,"Tidak valid","OK"))</f>
        <v>-</v>
      </c>
      <c r="L73" s="16" t="str">
        <f>IF(Dosen!L73="","-",IF(LEN(Dosen!L73)&lt;4,"Cek lagi","OK"))</f>
        <v>-</v>
      </c>
      <c r="M73" s="16" t="str">
        <f>IF(Dosen!M73="","-",IF(Dosen!M73&gt;2,"Tidak valid",IF(Dosen!M73&lt;1,"Tidak valid","OK")))</f>
        <v>-</v>
      </c>
      <c r="N73" s="16" t="str">
        <f>IF(Dosen!M73="",IF(Dosen!N73&lt;&gt;"","Harap dikosongkan","-"),IF(Dosen!M73=2,IF(Dosen!N73="","OK","Harap dikosongkan"),IF(Dosen!M73=1,IF(Dosen!N73="","Harap diisi",IF(Dosen!N73&gt;"10","Tidak valid",IF(Dosen!N73&lt;"01","Tidak valid","OK"))))))</f>
        <v>-</v>
      </c>
      <c r="O73" s="16" t="str">
        <f>IF(Dosen!O73="","-",IF(Dosen!O73&gt;4,"Tidak valid","OK"))</f>
        <v>-</v>
      </c>
      <c r="P73" s="16" t="str">
        <f>IF(Dosen!P73="","-",IF(LEN(Dosen!P73)&lt;4,"Cek lagi","OK"))</f>
        <v>-</v>
      </c>
      <c r="Q73" s="16" t="str">
        <f>IF(Dosen!Q73="","-",IF(Dosen!Q73&gt;31,"Tanggal tidak valid",IF(Dosen!Q73&lt;1,"Tanggal tidak valid","OK")))</f>
        <v>-</v>
      </c>
      <c r="R73" s="16" t="str">
        <f>IF(Dosen!R73="","-",IF(Dosen!R73&gt;12,"Bulan tidak valid",IF(Dosen!R73&lt;1,"Bulan tidak valid","OK")))</f>
        <v>-</v>
      </c>
      <c r="S73" s="16" t="str">
        <f>IF(Dosen!S73="","-",IF(Dosen!S73&gt;2016,"Tahun tidak valid",IF(Dosen!S73&lt;1900,"Tahun tidak valid","OK")))</f>
        <v>-</v>
      </c>
      <c r="T73" s="16" t="str">
        <f>IF(Dosen!T73="","-",IF(LEN(Dosen!T73)&lt;4,"Cek lagi","OK"))</f>
        <v>-</v>
      </c>
      <c r="U73" s="16" t="str">
        <f>IF(Dosen!U73="","-",IF(Dosen!U73&gt;31,"Tanggal tidak valid",IF(Dosen!U73&lt;1,"Tanggal tidak valid","OK")))</f>
        <v>-</v>
      </c>
      <c r="V73" s="16" t="str">
        <f>IF(Dosen!V73="","-",IF(Dosen!V73&gt;12,"Bulan tidak valid",IF(Dosen!V73&lt;1,"Bulan tidak valid","OK")))</f>
        <v>-</v>
      </c>
      <c r="W73" s="16" t="str">
        <f>IF(Dosen!W73="","-",IF(Dosen!W73&gt;2016,"Tahun tidak valid",IF(Dosen!W73&lt;1900,"Tahun tidak valid","OK")))</f>
        <v>-</v>
      </c>
      <c r="X73" s="16" t="str">
        <f>IF(Dosen!X73="","-",IF(Dosen!X73&gt;6,"Tidak valid",IF(Dosen!X73&lt;1,"Tidak valid","OK")))</f>
        <v>-</v>
      </c>
      <c r="Y73" s="16" t="str">
        <f>IF(Dosen!Y73="","-",IF(Dosen!Y73&gt;5,"Tidak valid",IF(Dosen!Y73&lt;1,"Tidak valid","OK")))</f>
        <v>-</v>
      </c>
      <c r="Z73" s="16" t="str">
        <f>IF(Dosen!Z73="","-",IF(Dosen!Z73&gt;5,"Tidak valid",IF(Dosen!Z73&lt;1,"Tidak valid","OK")))</f>
        <v>-</v>
      </c>
      <c r="AA73" s="16" t="str">
        <f>IF(Dosen!AA73="","-",IF(Dosen!AA73&gt;8,"Tidak valid",IF(Dosen!AA73&lt;1,"Tidak valid","OK")))</f>
        <v>-</v>
      </c>
      <c r="AB73" s="16" t="str">
        <f>IF(Dosen!AB73="","-",IF(LEN(Dosen!AB73)&lt;4,"Cek lagi","OK"))</f>
        <v>-</v>
      </c>
      <c r="AC73" s="16" t="str">
        <f>IF(Dosen!AC73="","-",IF(LEN(Dosen!AC73)&lt;4,"Cek lagi","OK"))</f>
        <v>-</v>
      </c>
      <c r="AD73" s="16" t="str">
        <f>IF(Dosen!AD73="","-",IF(Dosen!AD73&gt;40,"Cek lagi",IF(Dosen!AD73&lt;1,"Cek lagi","OK")))</f>
        <v>-</v>
      </c>
      <c r="AE73" s="16" t="str">
        <f>IF(Dosen!AE73="","-",IF(Dosen!AE73&gt;9,"Cek lagi",IF(Dosen!AE73&lt;1,"Cek lagi","OK")))</f>
        <v>-</v>
      </c>
      <c r="AF73" s="16" t="str">
        <f>IF(Dosen!AE73="",IF(Dosen!AF73="","-","Harap dikosongkan"),IF(Dosen!AF73="","-",IF(Dosen!AF73&gt;40,"Cek lagi",IF(Dosen!AF73&lt;1,"Cek lagi","OK"))))</f>
        <v>-</v>
      </c>
      <c r="AG73" s="16" t="str">
        <f>IF(Dosen!AG73="","-",IF(Dosen!AG73&gt;"22","Tidak valid",IF(Dosen!AG73&lt;"01","Tidak valid","OK")))</f>
        <v>-</v>
      </c>
      <c r="AH73" s="16" t="str">
        <f>IF(Dosen!AH73="","-",IF(Dosen!AH73&gt;7,"Tidak valid",IF(Dosen!AH73&lt;1,"Tidak valid","OK")))</f>
        <v>-</v>
      </c>
      <c r="AI73" s="16" t="str">
        <f>IF(Dosen!AH73="",IF(Dosen!AI73="","-","Cek lagi"),IF(Dosen!AH73=1,IF(Dosen!AI73="","OK","Harap dikosongkan"),IF(Dosen!AH73&gt;1,IF(Dosen!AI73="","Harap diisi",IF(LEN(Dosen!AI73)&lt;4,"Cek lagi","OK")))))</f>
        <v>-</v>
      </c>
      <c r="AJ73" s="16" t="str">
        <f>IF(Dosen!AJ73="","-",IF(Dosen!AJ73&gt;31,"Tanggal tidak valid",IF(Dosen!AJ73&lt;1,"Tanggal tidak valid","OK")))</f>
        <v>-</v>
      </c>
      <c r="AK73" s="16" t="str">
        <f>IF(Dosen!AK73="","-",IF(Dosen!AK73&gt;12,"Bulan tidak valid",IF(Dosen!AK73&lt;1,"Bulan tidak valid","OK")))</f>
        <v>-</v>
      </c>
      <c r="AL73" s="16" t="str">
        <f>IF(Dosen!AL73="","-",IF(Dosen!AL73&gt;2016,"Tahun tidak valid",IF(Dosen!AL73&lt;1900,"Tahun tidak valid","OK")))</f>
        <v>-</v>
      </c>
      <c r="AM73" s="16" t="str">
        <f>IF(Dosen!AM73="","-",IF(Dosen!AM73&gt;3,"Tidak valid",IF(Dosen!AM73&lt;1,"Tidak valid","OK")))</f>
        <v>-</v>
      </c>
      <c r="AN73" s="16" t="str">
        <f>IF(Dosen!AM73="",IF(Dosen!AN73&lt;&gt;"","Harap dikosongkan","-"),IF(Dosen!AM73&lt;&gt;1,IF(Dosen!AN73="","OK","Harap dikosongkan"),IF(Dosen!AN73="","Harap diisi",IF(Dosen!AN73&gt;2016,"Cek lagi",IF(Dosen!AN73&lt;2005,"Cek lagi","OK")))))</f>
        <v>-</v>
      </c>
      <c r="AO73" s="16" t="str">
        <f>IF(Dosen!AM73="","-",IF(Dosen!AM73&lt;&gt;1,IF(Dosen!AO73="","OK","Harap dikosongkan"),IF(Dosen!AO73="","Harap diisi",IF(Dosen!AO73&gt;1,"Tidak valid","OK"))))</f>
        <v>-</v>
      </c>
      <c r="AP73" s="16" t="str">
        <f>IF(Dosen!AM73="","-",IF(Dosen!AM73&lt;&gt;1,IF(Dosen!AP73="","OK","Harap dikosongkan"),IF(Dosen!AO73=0,IF(Dosen!AP73="","OK","Harap dikosongkan"),IF(Dosen!AO73="",IF(Dosen!AP73="","-","Harap dikosongkan"),IF(Dosen!AO73=0,IF(Dosen!AP73="","OK","Harap dikosongkan"),IF(Dosen!AP73="","Harap diisi",IF(Dosen!AP73&gt;20000000,"Cek lagi",IF(Dosen!AP73&lt;0,"Cek lagi","OK"))))))))</f>
        <v>-</v>
      </c>
      <c r="AQ73" s="16" t="str">
        <f>IF(VALUE(Dosen!AQ73)&gt;0,"OK","-")</f>
        <v>-</v>
      </c>
      <c r="AR73" s="16" t="str">
        <f>IF(VALUE(Dosen!AR73)&gt;0,"OK","-")</f>
        <v>-</v>
      </c>
      <c r="AS73" s="16" t="str">
        <f>IF(VALUE(Dosen!AS73)&gt;0,"OK","-")</f>
        <v>-</v>
      </c>
      <c r="AT73" s="16" t="str">
        <f>IF(Dosen!AT73="","-",IF(LEN(Dosen!AT73)&lt;5,"Cek lagi","OK"))</f>
        <v>-</v>
      </c>
      <c r="AU73" s="16" t="str">
        <f>IF(Dosen!AU73="","-",IF(LEN(Dosen!AU73)&lt;4,"Cek lagi","OK"))</f>
        <v>-</v>
      </c>
      <c r="AV73" s="16" t="str">
        <f>IF(Dosen!AV73="","-",IF(Dosen!AV73&gt;92,"Tidak valid",IF(Dosen!AV73&lt;11,"Tidak valid","OK")))</f>
        <v>-</v>
      </c>
      <c r="AW73" s="16" t="str">
        <f>IF(Dosen!AW73="","-",IF(LEN(Dosen!AW73)&lt;4,"Cek lagi","OK"))</f>
        <v>-</v>
      </c>
    </row>
    <row r="74" spans="1:49" ht="15" customHeight="1">
      <c r="A74" s="16" t="str">
        <f>IF(Dosen!A74="","-",IF(LEN(Dosen!A74)&lt;&gt;18,"Cek lagi",IF(VALUE(Dosen!A74)&lt;0,"Cek lagi","OK")))</f>
        <v>-</v>
      </c>
      <c r="B74" s="16" t="str">
        <f>IF(Dosen!B74="","-",IF(LEN(Dosen!B74)&lt;&gt;10,"Cek lagi",IF(VALUE(Dosen!B74)&lt;0,"Cek lagi","OK")))</f>
        <v>-</v>
      </c>
      <c r="C74" s="16" t="str">
        <f>IF(Dosen!C74="","-",IF(LEN(Dosen!C74)&lt;4,"Cek lagi","OK"))</f>
        <v>-</v>
      </c>
      <c r="D74" s="16" t="str">
        <f>IF(Dosen!D74="","-",IF(LEN(Dosen!D74)&lt;2,"Cek lagi","OK"))</f>
        <v>-</v>
      </c>
      <c r="E74" s="16" t="str">
        <f>IF(Dosen!E74="","-",IF(LEN(Dosen!E74)&lt;2,"Cek lagi","OK"))</f>
        <v>-</v>
      </c>
      <c r="F74" s="16" t="str">
        <f>IF(Dosen!F74="","-",IF(Dosen!F74=0,"OK",IF(Dosen!F74=1,"OK","Tidak valid")))</f>
        <v>-</v>
      </c>
      <c r="G74" s="16" t="str">
        <f>IF(Dosen!G74="","-",IF(LEN(Dosen!G74)&lt;4,"Cek lagi","OK"))</f>
        <v>-</v>
      </c>
      <c r="H74" s="16" t="str">
        <f>IF(Dosen!H74="","-",IF(Dosen!H74&gt;31,"Tanggal tidak valid",IF(Dosen!H74&lt;1,"Tanggal tidak valid","OK")))</f>
        <v>-</v>
      </c>
      <c r="I74" s="16" t="str">
        <f>IF(Dosen!I74="","-",IF(Dosen!I74&gt;12,"Bulan tidak valid",IF(Dosen!I74&lt;1,"Bulan tidak valid","OK")))</f>
        <v>-</v>
      </c>
      <c r="J74" s="16" t="str">
        <f>IF(Dosen!J74="","-",IF(Dosen!J74&gt;2001,"Tahun tidak valid",IF(Dosen!J74&lt;1900,"Tahun tidak valid","OK")))</f>
        <v>-</v>
      </c>
      <c r="K74" s="16" t="str">
        <f>IF(Dosen!K74="","-",IF(LEN(Dosen!K74)&lt;16,"Tidak valid","OK"))</f>
        <v>-</v>
      </c>
      <c r="L74" s="16" t="str">
        <f>IF(Dosen!L74="","-",IF(LEN(Dosen!L74)&lt;4,"Cek lagi","OK"))</f>
        <v>-</v>
      </c>
      <c r="M74" s="16" t="str">
        <f>IF(Dosen!M74="","-",IF(Dosen!M74&gt;2,"Tidak valid",IF(Dosen!M74&lt;1,"Tidak valid","OK")))</f>
        <v>-</v>
      </c>
      <c r="N74" s="16" t="str">
        <f>IF(Dosen!M74="",IF(Dosen!N74&lt;&gt;"","Harap dikosongkan","-"),IF(Dosen!M74=2,IF(Dosen!N74="","OK","Harap dikosongkan"),IF(Dosen!M74=1,IF(Dosen!N74="","Harap diisi",IF(Dosen!N74&gt;"10","Tidak valid",IF(Dosen!N74&lt;"01","Tidak valid","OK"))))))</f>
        <v>-</v>
      </c>
      <c r="O74" s="16" t="str">
        <f>IF(Dosen!O74="","-",IF(Dosen!O74&gt;4,"Tidak valid","OK"))</f>
        <v>-</v>
      </c>
      <c r="P74" s="16" t="str">
        <f>IF(Dosen!P74="","-",IF(LEN(Dosen!P74)&lt;4,"Cek lagi","OK"))</f>
        <v>-</v>
      </c>
      <c r="Q74" s="16" t="str">
        <f>IF(Dosen!Q74="","-",IF(Dosen!Q74&gt;31,"Tanggal tidak valid",IF(Dosen!Q74&lt;1,"Tanggal tidak valid","OK")))</f>
        <v>-</v>
      </c>
      <c r="R74" s="16" t="str">
        <f>IF(Dosen!R74="","-",IF(Dosen!R74&gt;12,"Bulan tidak valid",IF(Dosen!R74&lt;1,"Bulan tidak valid","OK")))</f>
        <v>-</v>
      </c>
      <c r="S74" s="16" t="str">
        <f>IF(Dosen!S74="","-",IF(Dosen!S74&gt;2016,"Tahun tidak valid",IF(Dosen!S74&lt;1900,"Tahun tidak valid","OK")))</f>
        <v>-</v>
      </c>
      <c r="T74" s="16" t="str">
        <f>IF(Dosen!T74="","-",IF(LEN(Dosen!T74)&lt;4,"Cek lagi","OK"))</f>
        <v>-</v>
      </c>
      <c r="U74" s="16" t="str">
        <f>IF(Dosen!U74="","-",IF(Dosen!U74&gt;31,"Tanggal tidak valid",IF(Dosen!U74&lt;1,"Tanggal tidak valid","OK")))</f>
        <v>-</v>
      </c>
      <c r="V74" s="16" t="str">
        <f>IF(Dosen!V74="","-",IF(Dosen!V74&gt;12,"Bulan tidak valid",IF(Dosen!V74&lt;1,"Bulan tidak valid","OK")))</f>
        <v>-</v>
      </c>
      <c r="W74" s="16" t="str">
        <f>IF(Dosen!W74="","-",IF(Dosen!W74&gt;2016,"Tahun tidak valid",IF(Dosen!W74&lt;1900,"Tahun tidak valid","OK")))</f>
        <v>-</v>
      </c>
      <c r="X74" s="16" t="str">
        <f>IF(Dosen!X74="","-",IF(Dosen!X74&gt;6,"Tidak valid",IF(Dosen!X74&lt;1,"Tidak valid","OK")))</f>
        <v>-</v>
      </c>
      <c r="Y74" s="16" t="str">
        <f>IF(Dosen!Y74="","-",IF(Dosen!Y74&gt;5,"Tidak valid",IF(Dosen!Y74&lt;1,"Tidak valid","OK")))</f>
        <v>-</v>
      </c>
      <c r="Z74" s="16" t="str">
        <f>IF(Dosen!Z74="","-",IF(Dosen!Z74&gt;5,"Tidak valid",IF(Dosen!Z74&lt;1,"Tidak valid","OK")))</f>
        <v>-</v>
      </c>
      <c r="AA74" s="16" t="str">
        <f>IF(Dosen!AA74="","-",IF(Dosen!AA74&gt;8,"Tidak valid",IF(Dosen!AA74&lt;1,"Tidak valid","OK")))</f>
        <v>-</v>
      </c>
      <c r="AB74" s="16" t="str">
        <f>IF(Dosen!AB74="","-",IF(LEN(Dosen!AB74)&lt;4,"Cek lagi","OK"))</f>
        <v>-</v>
      </c>
      <c r="AC74" s="16" t="str">
        <f>IF(Dosen!AC74="","-",IF(LEN(Dosen!AC74)&lt;4,"Cek lagi","OK"))</f>
        <v>-</v>
      </c>
      <c r="AD74" s="16" t="str">
        <f>IF(Dosen!AD74="","-",IF(Dosen!AD74&gt;40,"Cek lagi",IF(Dosen!AD74&lt;1,"Cek lagi","OK")))</f>
        <v>-</v>
      </c>
      <c r="AE74" s="16" t="str">
        <f>IF(Dosen!AE74="","-",IF(Dosen!AE74&gt;9,"Cek lagi",IF(Dosen!AE74&lt;1,"Cek lagi","OK")))</f>
        <v>-</v>
      </c>
      <c r="AF74" s="16" t="str">
        <f>IF(Dosen!AE74="",IF(Dosen!AF74="","-","Harap dikosongkan"),IF(Dosen!AF74="","-",IF(Dosen!AF74&gt;40,"Cek lagi",IF(Dosen!AF74&lt;1,"Cek lagi","OK"))))</f>
        <v>-</v>
      </c>
      <c r="AG74" s="16" t="str">
        <f>IF(Dosen!AG74="","-",IF(Dosen!AG74&gt;"22","Tidak valid",IF(Dosen!AG74&lt;"01","Tidak valid","OK")))</f>
        <v>-</v>
      </c>
      <c r="AH74" s="16" t="str">
        <f>IF(Dosen!AH74="","-",IF(Dosen!AH74&gt;7,"Tidak valid",IF(Dosen!AH74&lt;1,"Tidak valid","OK")))</f>
        <v>-</v>
      </c>
      <c r="AI74" s="16" t="str">
        <f>IF(Dosen!AH74="",IF(Dosen!AI74="","-","Cek lagi"),IF(Dosen!AH74=1,IF(Dosen!AI74="","OK","Harap dikosongkan"),IF(Dosen!AH74&gt;1,IF(Dosen!AI74="","Harap diisi",IF(LEN(Dosen!AI74)&lt;4,"Cek lagi","OK")))))</f>
        <v>-</v>
      </c>
      <c r="AJ74" s="16" t="str">
        <f>IF(Dosen!AJ74="","-",IF(Dosen!AJ74&gt;31,"Tanggal tidak valid",IF(Dosen!AJ74&lt;1,"Tanggal tidak valid","OK")))</f>
        <v>-</v>
      </c>
      <c r="AK74" s="16" t="str">
        <f>IF(Dosen!AK74="","-",IF(Dosen!AK74&gt;12,"Bulan tidak valid",IF(Dosen!AK74&lt;1,"Bulan tidak valid","OK")))</f>
        <v>-</v>
      </c>
      <c r="AL74" s="16" t="str">
        <f>IF(Dosen!AL74="","-",IF(Dosen!AL74&gt;2016,"Tahun tidak valid",IF(Dosen!AL74&lt;1900,"Tahun tidak valid","OK")))</f>
        <v>-</v>
      </c>
      <c r="AM74" s="16" t="str">
        <f>IF(Dosen!AM74="","-",IF(Dosen!AM74&gt;3,"Tidak valid",IF(Dosen!AM74&lt;1,"Tidak valid","OK")))</f>
        <v>-</v>
      </c>
      <c r="AN74" s="16" t="str">
        <f>IF(Dosen!AM74="",IF(Dosen!AN74&lt;&gt;"","Harap dikosongkan","-"),IF(Dosen!AM74&lt;&gt;1,IF(Dosen!AN74="","OK","Harap dikosongkan"),IF(Dosen!AN74="","Harap diisi",IF(Dosen!AN74&gt;2016,"Cek lagi",IF(Dosen!AN74&lt;2005,"Cek lagi","OK")))))</f>
        <v>-</v>
      </c>
      <c r="AO74" s="16" t="str">
        <f>IF(Dosen!AM74="","-",IF(Dosen!AM74&lt;&gt;1,IF(Dosen!AO74="","OK","Harap dikosongkan"),IF(Dosen!AO74="","Harap diisi",IF(Dosen!AO74&gt;1,"Tidak valid","OK"))))</f>
        <v>-</v>
      </c>
      <c r="AP74" s="16" t="str">
        <f>IF(Dosen!AM74="","-",IF(Dosen!AM74&lt;&gt;1,IF(Dosen!AP74="","OK","Harap dikosongkan"),IF(Dosen!AO74=0,IF(Dosen!AP74="","OK","Harap dikosongkan"),IF(Dosen!AO74="",IF(Dosen!AP74="","-","Harap dikosongkan"),IF(Dosen!AO74=0,IF(Dosen!AP74="","OK","Harap dikosongkan"),IF(Dosen!AP74="","Harap diisi",IF(Dosen!AP74&gt;20000000,"Cek lagi",IF(Dosen!AP74&lt;0,"Cek lagi","OK"))))))))</f>
        <v>-</v>
      </c>
      <c r="AQ74" s="16" t="str">
        <f>IF(VALUE(Dosen!AQ74)&gt;0,"OK","-")</f>
        <v>-</v>
      </c>
      <c r="AR74" s="16" t="str">
        <f>IF(VALUE(Dosen!AR74)&gt;0,"OK","-")</f>
        <v>-</v>
      </c>
      <c r="AS74" s="16" t="str">
        <f>IF(VALUE(Dosen!AS74)&gt;0,"OK","-")</f>
        <v>-</v>
      </c>
      <c r="AT74" s="16" t="str">
        <f>IF(Dosen!AT74="","-",IF(LEN(Dosen!AT74)&lt;5,"Cek lagi","OK"))</f>
        <v>-</v>
      </c>
      <c r="AU74" s="16" t="str">
        <f>IF(Dosen!AU74="","-",IF(LEN(Dosen!AU74)&lt;4,"Cek lagi","OK"))</f>
        <v>-</v>
      </c>
      <c r="AV74" s="16" t="str">
        <f>IF(Dosen!AV74="","-",IF(Dosen!AV74&gt;92,"Tidak valid",IF(Dosen!AV74&lt;11,"Tidak valid","OK")))</f>
        <v>-</v>
      </c>
      <c r="AW74" s="16" t="str">
        <f>IF(Dosen!AW74="","-",IF(LEN(Dosen!AW74)&lt;4,"Cek lagi","OK"))</f>
        <v>-</v>
      </c>
    </row>
    <row r="75" spans="1:49" ht="15" customHeight="1">
      <c r="A75" s="16" t="str">
        <f>IF(Dosen!A75="","-",IF(LEN(Dosen!A75)&lt;&gt;18,"Cek lagi",IF(VALUE(Dosen!A75)&lt;0,"Cek lagi","OK")))</f>
        <v>-</v>
      </c>
      <c r="B75" s="16" t="str">
        <f>IF(Dosen!B75="","-",IF(LEN(Dosen!B75)&lt;&gt;10,"Cek lagi",IF(VALUE(Dosen!B75)&lt;0,"Cek lagi","OK")))</f>
        <v>-</v>
      </c>
      <c r="C75" s="16" t="str">
        <f>IF(Dosen!C75="","-",IF(LEN(Dosen!C75)&lt;4,"Cek lagi","OK"))</f>
        <v>-</v>
      </c>
      <c r="D75" s="16" t="str">
        <f>IF(Dosen!D75="","-",IF(LEN(Dosen!D75)&lt;2,"Cek lagi","OK"))</f>
        <v>-</v>
      </c>
      <c r="E75" s="16" t="str">
        <f>IF(Dosen!E75="","-",IF(LEN(Dosen!E75)&lt;2,"Cek lagi","OK"))</f>
        <v>-</v>
      </c>
      <c r="F75" s="16" t="str">
        <f>IF(Dosen!F75="","-",IF(Dosen!F75=0,"OK",IF(Dosen!F75=1,"OK","Tidak valid")))</f>
        <v>-</v>
      </c>
      <c r="G75" s="16" t="str">
        <f>IF(Dosen!G75="","-",IF(LEN(Dosen!G75)&lt;4,"Cek lagi","OK"))</f>
        <v>-</v>
      </c>
      <c r="H75" s="16" t="str">
        <f>IF(Dosen!H75="","-",IF(Dosen!H75&gt;31,"Tanggal tidak valid",IF(Dosen!H75&lt;1,"Tanggal tidak valid","OK")))</f>
        <v>-</v>
      </c>
      <c r="I75" s="16" t="str">
        <f>IF(Dosen!I75="","-",IF(Dosen!I75&gt;12,"Bulan tidak valid",IF(Dosen!I75&lt;1,"Bulan tidak valid","OK")))</f>
        <v>-</v>
      </c>
      <c r="J75" s="16" t="str">
        <f>IF(Dosen!J75="","-",IF(Dosen!J75&gt;2001,"Tahun tidak valid",IF(Dosen!J75&lt;1900,"Tahun tidak valid","OK")))</f>
        <v>-</v>
      </c>
      <c r="K75" s="16" t="str">
        <f>IF(Dosen!K75="","-",IF(LEN(Dosen!K75)&lt;16,"Tidak valid","OK"))</f>
        <v>-</v>
      </c>
      <c r="L75" s="16" t="str">
        <f>IF(Dosen!L75="","-",IF(LEN(Dosen!L75)&lt;4,"Cek lagi","OK"))</f>
        <v>-</v>
      </c>
      <c r="M75" s="16" t="str">
        <f>IF(Dosen!M75="","-",IF(Dosen!M75&gt;2,"Tidak valid",IF(Dosen!M75&lt;1,"Tidak valid","OK")))</f>
        <v>-</v>
      </c>
      <c r="N75" s="16" t="str">
        <f>IF(Dosen!M75="",IF(Dosen!N75&lt;&gt;"","Harap dikosongkan","-"),IF(Dosen!M75=2,IF(Dosen!N75="","OK","Harap dikosongkan"),IF(Dosen!M75=1,IF(Dosen!N75="","Harap diisi",IF(Dosen!N75&gt;"10","Tidak valid",IF(Dosen!N75&lt;"01","Tidak valid","OK"))))))</f>
        <v>-</v>
      </c>
      <c r="O75" s="16" t="str">
        <f>IF(Dosen!O75="","-",IF(Dosen!O75&gt;4,"Tidak valid","OK"))</f>
        <v>-</v>
      </c>
      <c r="P75" s="16" t="str">
        <f>IF(Dosen!P75="","-",IF(LEN(Dosen!P75)&lt;4,"Cek lagi","OK"))</f>
        <v>-</v>
      </c>
      <c r="Q75" s="16" t="str">
        <f>IF(Dosen!Q75="","-",IF(Dosen!Q75&gt;31,"Tanggal tidak valid",IF(Dosen!Q75&lt;1,"Tanggal tidak valid","OK")))</f>
        <v>-</v>
      </c>
      <c r="R75" s="16" t="str">
        <f>IF(Dosen!R75="","-",IF(Dosen!R75&gt;12,"Bulan tidak valid",IF(Dosen!R75&lt;1,"Bulan tidak valid","OK")))</f>
        <v>-</v>
      </c>
      <c r="S75" s="16" t="str">
        <f>IF(Dosen!S75="","-",IF(Dosen!S75&gt;2016,"Tahun tidak valid",IF(Dosen!S75&lt;1900,"Tahun tidak valid","OK")))</f>
        <v>-</v>
      </c>
      <c r="T75" s="16" t="str">
        <f>IF(Dosen!T75="","-",IF(LEN(Dosen!T75)&lt;4,"Cek lagi","OK"))</f>
        <v>-</v>
      </c>
      <c r="U75" s="16" t="str">
        <f>IF(Dosen!U75="","-",IF(Dosen!U75&gt;31,"Tanggal tidak valid",IF(Dosen!U75&lt;1,"Tanggal tidak valid","OK")))</f>
        <v>-</v>
      </c>
      <c r="V75" s="16" t="str">
        <f>IF(Dosen!V75="","-",IF(Dosen!V75&gt;12,"Bulan tidak valid",IF(Dosen!V75&lt;1,"Bulan tidak valid","OK")))</f>
        <v>-</v>
      </c>
      <c r="W75" s="16" t="str">
        <f>IF(Dosen!W75="","-",IF(Dosen!W75&gt;2016,"Tahun tidak valid",IF(Dosen!W75&lt;1900,"Tahun tidak valid","OK")))</f>
        <v>-</v>
      </c>
      <c r="X75" s="16" t="str">
        <f>IF(Dosen!X75="","-",IF(Dosen!X75&gt;6,"Tidak valid",IF(Dosen!X75&lt;1,"Tidak valid","OK")))</f>
        <v>-</v>
      </c>
      <c r="Y75" s="16" t="str">
        <f>IF(Dosen!Y75="","-",IF(Dosen!Y75&gt;5,"Tidak valid",IF(Dosen!Y75&lt;1,"Tidak valid","OK")))</f>
        <v>-</v>
      </c>
      <c r="Z75" s="16" t="str">
        <f>IF(Dosen!Z75="","-",IF(Dosen!Z75&gt;5,"Tidak valid",IF(Dosen!Z75&lt;1,"Tidak valid","OK")))</f>
        <v>-</v>
      </c>
      <c r="AA75" s="16" t="str">
        <f>IF(Dosen!AA75="","-",IF(Dosen!AA75&gt;8,"Tidak valid",IF(Dosen!AA75&lt;1,"Tidak valid","OK")))</f>
        <v>-</v>
      </c>
      <c r="AB75" s="16" t="str">
        <f>IF(Dosen!AB75="","-",IF(LEN(Dosen!AB75)&lt;4,"Cek lagi","OK"))</f>
        <v>-</v>
      </c>
      <c r="AC75" s="16" t="str">
        <f>IF(Dosen!AC75="","-",IF(LEN(Dosen!AC75)&lt;4,"Cek lagi","OK"))</f>
        <v>-</v>
      </c>
      <c r="AD75" s="16" t="str">
        <f>IF(Dosen!AD75="","-",IF(Dosen!AD75&gt;40,"Cek lagi",IF(Dosen!AD75&lt;1,"Cek lagi","OK")))</f>
        <v>-</v>
      </c>
      <c r="AE75" s="16" t="str">
        <f>IF(Dosen!AE75="","-",IF(Dosen!AE75&gt;9,"Cek lagi",IF(Dosen!AE75&lt;1,"Cek lagi","OK")))</f>
        <v>-</v>
      </c>
      <c r="AF75" s="16" t="str">
        <f>IF(Dosen!AE75="",IF(Dosen!AF75="","-","Harap dikosongkan"),IF(Dosen!AF75="","-",IF(Dosen!AF75&gt;40,"Cek lagi",IF(Dosen!AF75&lt;1,"Cek lagi","OK"))))</f>
        <v>-</v>
      </c>
      <c r="AG75" s="16" t="str">
        <f>IF(Dosen!AG75="","-",IF(Dosen!AG75&gt;"22","Tidak valid",IF(Dosen!AG75&lt;"01","Tidak valid","OK")))</f>
        <v>-</v>
      </c>
      <c r="AH75" s="16" t="str">
        <f>IF(Dosen!AH75="","-",IF(Dosen!AH75&gt;7,"Tidak valid",IF(Dosen!AH75&lt;1,"Tidak valid","OK")))</f>
        <v>-</v>
      </c>
      <c r="AI75" s="16" t="str">
        <f>IF(Dosen!AH75="",IF(Dosen!AI75="","-","Cek lagi"),IF(Dosen!AH75=1,IF(Dosen!AI75="","OK","Harap dikosongkan"),IF(Dosen!AH75&gt;1,IF(Dosen!AI75="","Harap diisi",IF(LEN(Dosen!AI75)&lt;4,"Cek lagi","OK")))))</f>
        <v>-</v>
      </c>
      <c r="AJ75" s="16" t="str">
        <f>IF(Dosen!AJ75="","-",IF(Dosen!AJ75&gt;31,"Tanggal tidak valid",IF(Dosen!AJ75&lt;1,"Tanggal tidak valid","OK")))</f>
        <v>-</v>
      </c>
      <c r="AK75" s="16" t="str">
        <f>IF(Dosen!AK75="","-",IF(Dosen!AK75&gt;12,"Bulan tidak valid",IF(Dosen!AK75&lt;1,"Bulan tidak valid","OK")))</f>
        <v>-</v>
      </c>
      <c r="AL75" s="16" t="str">
        <f>IF(Dosen!AL75="","-",IF(Dosen!AL75&gt;2016,"Tahun tidak valid",IF(Dosen!AL75&lt;1900,"Tahun tidak valid","OK")))</f>
        <v>-</v>
      </c>
      <c r="AM75" s="16" t="str">
        <f>IF(Dosen!AM75="","-",IF(Dosen!AM75&gt;3,"Tidak valid",IF(Dosen!AM75&lt;1,"Tidak valid","OK")))</f>
        <v>-</v>
      </c>
      <c r="AN75" s="16" t="str">
        <f>IF(Dosen!AM75="",IF(Dosen!AN75&lt;&gt;"","Harap dikosongkan","-"),IF(Dosen!AM75&lt;&gt;1,IF(Dosen!AN75="","OK","Harap dikosongkan"),IF(Dosen!AN75="","Harap diisi",IF(Dosen!AN75&gt;2016,"Cek lagi",IF(Dosen!AN75&lt;2005,"Cek lagi","OK")))))</f>
        <v>-</v>
      </c>
      <c r="AO75" s="16" t="str">
        <f>IF(Dosen!AM75="","-",IF(Dosen!AM75&lt;&gt;1,IF(Dosen!AO75="","OK","Harap dikosongkan"),IF(Dosen!AO75="","Harap diisi",IF(Dosen!AO75&gt;1,"Tidak valid","OK"))))</f>
        <v>-</v>
      </c>
      <c r="AP75" s="16" t="str">
        <f>IF(Dosen!AM75="","-",IF(Dosen!AM75&lt;&gt;1,IF(Dosen!AP75="","OK","Harap dikosongkan"),IF(Dosen!AO75=0,IF(Dosen!AP75="","OK","Harap dikosongkan"),IF(Dosen!AO75="",IF(Dosen!AP75="","-","Harap dikosongkan"),IF(Dosen!AO75=0,IF(Dosen!AP75="","OK","Harap dikosongkan"),IF(Dosen!AP75="","Harap diisi",IF(Dosen!AP75&gt;20000000,"Cek lagi",IF(Dosen!AP75&lt;0,"Cek lagi","OK"))))))))</f>
        <v>-</v>
      </c>
      <c r="AQ75" s="16" t="str">
        <f>IF(VALUE(Dosen!AQ75)&gt;0,"OK","-")</f>
        <v>-</v>
      </c>
      <c r="AR75" s="16" t="str">
        <f>IF(VALUE(Dosen!AR75)&gt;0,"OK","-")</f>
        <v>-</v>
      </c>
      <c r="AS75" s="16" t="str">
        <f>IF(VALUE(Dosen!AS75)&gt;0,"OK","-")</f>
        <v>-</v>
      </c>
      <c r="AT75" s="16" t="str">
        <f>IF(Dosen!AT75="","-",IF(LEN(Dosen!AT75)&lt;5,"Cek lagi","OK"))</f>
        <v>-</v>
      </c>
      <c r="AU75" s="16" t="str">
        <f>IF(Dosen!AU75="","-",IF(LEN(Dosen!AU75)&lt;4,"Cek lagi","OK"))</f>
        <v>-</v>
      </c>
      <c r="AV75" s="16" t="str">
        <f>IF(Dosen!AV75="","-",IF(Dosen!AV75&gt;92,"Tidak valid",IF(Dosen!AV75&lt;11,"Tidak valid","OK")))</f>
        <v>-</v>
      </c>
      <c r="AW75" s="16" t="str">
        <f>IF(Dosen!AW75="","-",IF(LEN(Dosen!AW75)&lt;4,"Cek lagi","OK"))</f>
        <v>-</v>
      </c>
    </row>
    <row r="76" spans="1:49" ht="15" customHeight="1">
      <c r="A76" s="16" t="str">
        <f>IF(Dosen!A76="","-",IF(LEN(Dosen!A76)&lt;&gt;18,"Cek lagi",IF(VALUE(Dosen!A76)&lt;0,"Cek lagi","OK")))</f>
        <v>-</v>
      </c>
      <c r="B76" s="16" t="str">
        <f>IF(Dosen!B76="","-",IF(LEN(Dosen!B76)&lt;&gt;10,"Cek lagi",IF(VALUE(Dosen!B76)&lt;0,"Cek lagi","OK")))</f>
        <v>-</v>
      </c>
      <c r="C76" s="16" t="str">
        <f>IF(Dosen!C76="","-",IF(LEN(Dosen!C76)&lt;4,"Cek lagi","OK"))</f>
        <v>-</v>
      </c>
      <c r="D76" s="16" t="str">
        <f>IF(Dosen!D76="","-",IF(LEN(Dosen!D76)&lt;2,"Cek lagi","OK"))</f>
        <v>-</v>
      </c>
      <c r="E76" s="16" t="str">
        <f>IF(Dosen!E76="","-",IF(LEN(Dosen!E76)&lt;2,"Cek lagi","OK"))</f>
        <v>-</v>
      </c>
      <c r="F76" s="16" t="str">
        <f>IF(Dosen!F76="","-",IF(Dosen!F76=0,"OK",IF(Dosen!F76=1,"OK","Tidak valid")))</f>
        <v>-</v>
      </c>
      <c r="G76" s="16" t="str">
        <f>IF(Dosen!G76="","-",IF(LEN(Dosen!G76)&lt;4,"Cek lagi","OK"))</f>
        <v>-</v>
      </c>
      <c r="H76" s="16" t="str">
        <f>IF(Dosen!H76="","-",IF(Dosen!H76&gt;31,"Tanggal tidak valid",IF(Dosen!H76&lt;1,"Tanggal tidak valid","OK")))</f>
        <v>-</v>
      </c>
      <c r="I76" s="16" t="str">
        <f>IF(Dosen!I76="","-",IF(Dosen!I76&gt;12,"Bulan tidak valid",IF(Dosen!I76&lt;1,"Bulan tidak valid","OK")))</f>
        <v>-</v>
      </c>
      <c r="J76" s="16" t="str">
        <f>IF(Dosen!J76="","-",IF(Dosen!J76&gt;2001,"Tahun tidak valid",IF(Dosen!J76&lt;1900,"Tahun tidak valid","OK")))</f>
        <v>-</v>
      </c>
      <c r="K76" s="16" t="str">
        <f>IF(Dosen!K76="","-",IF(LEN(Dosen!K76)&lt;16,"Tidak valid","OK"))</f>
        <v>-</v>
      </c>
      <c r="L76" s="16" t="str">
        <f>IF(Dosen!L76="","-",IF(LEN(Dosen!L76)&lt;4,"Cek lagi","OK"))</f>
        <v>-</v>
      </c>
      <c r="M76" s="16" t="str">
        <f>IF(Dosen!M76="","-",IF(Dosen!M76&gt;2,"Tidak valid",IF(Dosen!M76&lt;1,"Tidak valid","OK")))</f>
        <v>-</v>
      </c>
      <c r="N76" s="16" t="str">
        <f>IF(Dosen!M76="",IF(Dosen!N76&lt;&gt;"","Harap dikosongkan","-"),IF(Dosen!M76=2,IF(Dosen!N76="","OK","Harap dikosongkan"),IF(Dosen!M76=1,IF(Dosen!N76="","Harap diisi",IF(Dosen!N76&gt;"10","Tidak valid",IF(Dosen!N76&lt;"01","Tidak valid","OK"))))))</f>
        <v>-</v>
      </c>
      <c r="O76" s="16" t="str">
        <f>IF(Dosen!O76="","-",IF(Dosen!O76&gt;4,"Tidak valid","OK"))</f>
        <v>-</v>
      </c>
      <c r="P76" s="16" t="str">
        <f>IF(Dosen!P76="","-",IF(LEN(Dosen!P76)&lt;4,"Cek lagi","OK"))</f>
        <v>-</v>
      </c>
      <c r="Q76" s="16" t="str">
        <f>IF(Dosen!Q76="","-",IF(Dosen!Q76&gt;31,"Tanggal tidak valid",IF(Dosen!Q76&lt;1,"Tanggal tidak valid","OK")))</f>
        <v>-</v>
      </c>
      <c r="R76" s="16" t="str">
        <f>IF(Dosen!R76="","-",IF(Dosen!R76&gt;12,"Bulan tidak valid",IF(Dosen!R76&lt;1,"Bulan tidak valid","OK")))</f>
        <v>-</v>
      </c>
      <c r="S76" s="16" t="str">
        <f>IF(Dosen!S76="","-",IF(Dosen!S76&gt;2016,"Tahun tidak valid",IF(Dosen!S76&lt;1900,"Tahun tidak valid","OK")))</f>
        <v>-</v>
      </c>
      <c r="T76" s="16" t="str">
        <f>IF(Dosen!T76="","-",IF(LEN(Dosen!T76)&lt;4,"Cek lagi","OK"))</f>
        <v>-</v>
      </c>
      <c r="U76" s="16" t="str">
        <f>IF(Dosen!U76="","-",IF(Dosen!U76&gt;31,"Tanggal tidak valid",IF(Dosen!U76&lt;1,"Tanggal tidak valid","OK")))</f>
        <v>-</v>
      </c>
      <c r="V76" s="16" t="str">
        <f>IF(Dosen!V76="","-",IF(Dosen!V76&gt;12,"Bulan tidak valid",IF(Dosen!V76&lt;1,"Bulan tidak valid","OK")))</f>
        <v>-</v>
      </c>
      <c r="W76" s="16" t="str">
        <f>IF(Dosen!W76="","-",IF(Dosen!W76&gt;2016,"Tahun tidak valid",IF(Dosen!W76&lt;1900,"Tahun tidak valid","OK")))</f>
        <v>-</v>
      </c>
      <c r="X76" s="16" t="str">
        <f>IF(Dosen!X76="","-",IF(Dosen!X76&gt;6,"Tidak valid",IF(Dosen!X76&lt;1,"Tidak valid","OK")))</f>
        <v>-</v>
      </c>
      <c r="Y76" s="16" t="str">
        <f>IF(Dosen!Y76="","-",IF(Dosen!Y76&gt;5,"Tidak valid",IF(Dosen!Y76&lt;1,"Tidak valid","OK")))</f>
        <v>-</v>
      </c>
      <c r="Z76" s="16" t="str">
        <f>IF(Dosen!Z76="","-",IF(Dosen!Z76&gt;5,"Tidak valid",IF(Dosen!Z76&lt;1,"Tidak valid","OK")))</f>
        <v>-</v>
      </c>
      <c r="AA76" s="16" t="str">
        <f>IF(Dosen!AA76="","-",IF(Dosen!AA76&gt;8,"Tidak valid",IF(Dosen!AA76&lt;1,"Tidak valid","OK")))</f>
        <v>-</v>
      </c>
      <c r="AB76" s="16" t="str">
        <f>IF(Dosen!AB76="","-",IF(LEN(Dosen!AB76)&lt;4,"Cek lagi","OK"))</f>
        <v>-</v>
      </c>
      <c r="AC76" s="16" t="str">
        <f>IF(Dosen!AC76="","-",IF(LEN(Dosen!AC76)&lt;4,"Cek lagi","OK"))</f>
        <v>-</v>
      </c>
      <c r="AD76" s="16" t="str">
        <f>IF(Dosen!AD76="","-",IF(Dosen!AD76&gt;40,"Cek lagi",IF(Dosen!AD76&lt;1,"Cek lagi","OK")))</f>
        <v>-</v>
      </c>
      <c r="AE76" s="16" t="str">
        <f>IF(Dosen!AE76="","-",IF(Dosen!AE76&gt;9,"Cek lagi",IF(Dosen!AE76&lt;1,"Cek lagi","OK")))</f>
        <v>-</v>
      </c>
      <c r="AF76" s="16" t="str">
        <f>IF(Dosen!AE76="",IF(Dosen!AF76="","-","Harap dikosongkan"),IF(Dosen!AF76="","-",IF(Dosen!AF76&gt;40,"Cek lagi",IF(Dosen!AF76&lt;1,"Cek lagi","OK"))))</f>
        <v>-</v>
      </c>
      <c r="AG76" s="16" t="str">
        <f>IF(Dosen!AG76="","-",IF(Dosen!AG76&gt;"22","Tidak valid",IF(Dosen!AG76&lt;"01","Tidak valid","OK")))</f>
        <v>-</v>
      </c>
      <c r="AH76" s="16" t="str">
        <f>IF(Dosen!AH76="","-",IF(Dosen!AH76&gt;7,"Tidak valid",IF(Dosen!AH76&lt;1,"Tidak valid","OK")))</f>
        <v>-</v>
      </c>
      <c r="AI76" s="16" t="str">
        <f>IF(Dosen!AH76="",IF(Dosen!AI76="","-","Cek lagi"),IF(Dosen!AH76=1,IF(Dosen!AI76="","OK","Harap dikosongkan"),IF(Dosen!AH76&gt;1,IF(Dosen!AI76="","Harap diisi",IF(LEN(Dosen!AI76)&lt;4,"Cek lagi","OK")))))</f>
        <v>-</v>
      </c>
      <c r="AJ76" s="16" t="str">
        <f>IF(Dosen!AJ76="","-",IF(Dosen!AJ76&gt;31,"Tanggal tidak valid",IF(Dosen!AJ76&lt;1,"Tanggal tidak valid","OK")))</f>
        <v>-</v>
      </c>
      <c r="AK76" s="16" t="str">
        <f>IF(Dosen!AK76="","-",IF(Dosen!AK76&gt;12,"Bulan tidak valid",IF(Dosen!AK76&lt;1,"Bulan tidak valid","OK")))</f>
        <v>-</v>
      </c>
      <c r="AL76" s="16" t="str">
        <f>IF(Dosen!AL76="","-",IF(Dosen!AL76&gt;2016,"Tahun tidak valid",IF(Dosen!AL76&lt;1900,"Tahun tidak valid","OK")))</f>
        <v>-</v>
      </c>
      <c r="AM76" s="16" t="str">
        <f>IF(Dosen!AM76="","-",IF(Dosen!AM76&gt;3,"Tidak valid",IF(Dosen!AM76&lt;1,"Tidak valid","OK")))</f>
        <v>-</v>
      </c>
      <c r="AN76" s="16" t="str">
        <f>IF(Dosen!AM76="",IF(Dosen!AN76&lt;&gt;"","Harap dikosongkan","-"),IF(Dosen!AM76&lt;&gt;1,IF(Dosen!AN76="","OK","Harap dikosongkan"),IF(Dosen!AN76="","Harap diisi",IF(Dosen!AN76&gt;2016,"Cek lagi",IF(Dosen!AN76&lt;2005,"Cek lagi","OK")))))</f>
        <v>-</v>
      </c>
      <c r="AO76" s="16" t="str">
        <f>IF(Dosen!AM76="","-",IF(Dosen!AM76&lt;&gt;1,IF(Dosen!AO76="","OK","Harap dikosongkan"),IF(Dosen!AO76="","Harap diisi",IF(Dosen!AO76&gt;1,"Tidak valid","OK"))))</f>
        <v>-</v>
      </c>
      <c r="AP76" s="16" t="str">
        <f>IF(Dosen!AM76="","-",IF(Dosen!AM76&lt;&gt;1,IF(Dosen!AP76="","OK","Harap dikosongkan"),IF(Dosen!AO76=0,IF(Dosen!AP76="","OK","Harap dikosongkan"),IF(Dosen!AO76="",IF(Dosen!AP76="","-","Harap dikosongkan"),IF(Dosen!AO76=0,IF(Dosen!AP76="","OK","Harap dikosongkan"),IF(Dosen!AP76="","Harap diisi",IF(Dosen!AP76&gt;20000000,"Cek lagi",IF(Dosen!AP76&lt;0,"Cek lagi","OK"))))))))</f>
        <v>-</v>
      </c>
      <c r="AQ76" s="16" t="str">
        <f>IF(VALUE(Dosen!AQ76)&gt;0,"OK","-")</f>
        <v>-</v>
      </c>
      <c r="AR76" s="16" t="str">
        <f>IF(VALUE(Dosen!AR76)&gt;0,"OK","-")</f>
        <v>-</v>
      </c>
      <c r="AS76" s="16" t="str">
        <f>IF(VALUE(Dosen!AS76)&gt;0,"OK","-")</f>
        <v>-</v>
      </c>
      <c r="AT76" s="16" t="str">
        <f>IF(Dosen!AT76="","-",IF(LEN(Dosen!AT76)&lt;5,"Cek lagi","OK"))</f>
        <v>-</v>
      </c>
      <c r="AU76" s="16" t="str">
        <f>IF(Dosen!AU76="","-",IF(LEN(Dosen!AU76)&lt;4,"Cek lagi","OK"))</f>
        <v>-</v>
      </c>
      <c r="AV76" s="16" t="str">
        <f>IF(Dosen!AV76="","-",IF(Dosen!AV76&gt;92,"Tidak valid",IF(Dosen!AV76&lt;11,"Tidak valid","OK")))</f>
        <v>-</v>
      </c>
      <c r="AW76" s="16" t="str">
        <f>IF(Dosen!AW76="","-",IF(LEN(Dosen!AW76)&lt;4,"Cek lagi","OK"))</f>
        <v>-</v>
      </c>
    </row>
    <row r="77" spans="1:49" ht="15" customHeight="1">
      <c r="A77" s="16" t="str">
        <f>IF(Dosen!A77="","-",IF(LEN(Dosen!A77)&lt;&gt;18,"Cek lagi",IF(VALUE(Dosen!A77)&lt;0,"Cek lagi","OK")))</f>
        <v>-</v>
      </c>
      <c r="B77" s="16" t="str">
        <f>IF(Dosen!B77="","-",IF(LEN(Dosen!B77)&lt;&gt;10,"Cek lagi",IF(VALUE(Dosen!B77)&lt;0,"Cek lagi","OK")))</f>
        <v>-</v>
      </c>
      <c r="C77" s="16" t="str">
        <f>IF(Dosen!C77="","-",IF(LEN(Dosen!C77)&lt;4,"Cek lagi","OK"))</f>
        <v>-</v>
      </c>
      <c r="D77" s="16" t="str">
        <f>IF(Dosen!D77="","-",IF(LEN(Dosen!D77)&lt;2,"Cek lagi","OK"))</f>
        <v>-</v>
      </c>
      <c r="E77" s="16" t="str">
        <f>IF(Dosen!E77="","-",IF(LEN(Dosen!E77)&lt;2,"Cek lagi","OK"))</f>
        <v>-</v>
      </c>
      <c r="F77" s="16" t="str">
        <f>IF(Dosen!F77="","-",IF(Dosen!F77=0,"OK",IF(Dosen!F77=1,"OK","Tidak valid")))</f>
        <v>-</v>
      </c>
      <c r="G77" s="16" t="str">
        <f>IF(Dosen!G77="","-",IF(LEN(Dosen!G77)&lt;4,"Cek lagi","OK"))</f>
        <v>-</v>
      </c>
      <c r="H77" s="16" t="str">
        <f>IF(Dosen!H77="","-",IF(Dosen!H77&gt;31,"Tanggal tidak valid",IF(Dosen!H77&lt;1,"Tanggal tidak valid","OK")))</f>
        <v>-</v>
      </c>
      <c r="I77" s="16" t="str">
        <f>IF(Dosen!I77="","-",IF(Dosen!I77&gt;12,"Bulan tidak valid",IF(Dosen!I77&lt;1,"Bulan tidak valid","OK")))</f>
        <v>-</v>
      </c>
      <c r="J77" s="16" t="str">
        <f>IF(Dosen!J77="","-",IF(Dosen!J77&gt;2001,"Tahun tidak valid",IF(Dosen!J77&lt;1900,"Tahun tidak valid","OK")))</f>
        <v>-</v>
      </c>
      <c r="K77" s="16" t="str">
        <f>IF(Dosen!K77="","-",IF(LEN(Dosen!K77)&lt;16,"Tidak valid","OK"))</f>
        <v>-</v>
      </c>
      <c r="L77" s="16" t="str">
        <f>IF(Dosen!L77="","-",IF(LEN(Dosen!L77)&lt;4,"Cek lagi","OK"))</f>
        <v>-</v>
      </c>
      <c r="M77" s="16" t="str">
        <f>IF(Dosen!M77="","-",IF(Dosen!M77&gt;2,"Tidak valid",IF(Dosen!M77&lt;1,"Tidak valid","OK")))</f>
        <v>-</v>
      </c>
      <c r="N77" s="16" t="str">
        <f>IF(Dosen!M77="",IF(Dosen!N77&lt;&gt;"","Harap dikosongkan","-"),IF(Dosen!M77=2,IF(Dosen!N77="","OK","Harap dikosongkan"),IF(Dosen!M77=1,IF(Dosen!N77="","Harap diisi",IF(Dosen!N77&gt;"10","Tidak valid",IF(Dosen!N77&lt;"01","Tidak valid","OK"))))))</f>
        <v>-</v>
      </c>
      <c r="O77" s="16" t="str">
        <f>IF(Dosen!O77="","-",IF(Dosen!O77&gt;4,"Tidak valid","OK"))</f>
        <v>-</v>
      </c>
      <c r="P77" s="16" t="str">
        <f>IF(Dosen!P77="","-",IF(LEN(Dosen!P77)&lt;4,"Cek lagi","OK"))</f>
        <v>-</v>
      </c>
      <c r="Q77" s="16" t="str">
        <f>IF(Dosen!Q77="","-",IF(Dosen!Q77&gt;31,"Tanggal tidak valid",IF(Dosen!Q77&lt;1,"Tanggal tidak valid","OK")))</f>
        <v>-</v>
      </c>
      <c r="R77" s="16" t="str">
        <f>IF(Dosen!R77="","-",IF(Dosen!R77&gt;12,"Bulan tidak valid",IF(Dosen!R77&lt;1,"Bulan tidak valid","OK")))</f>
        <v>-</v>
      </c>
      <c r="S77" s="16" t="str">
        <f>IF(Dosen!S77="","-",IF(Dosen!S77&gt;2016,"Tahun tidak valid",IF(Dosen!S77&lt;1900,"Tahun tidak valid","OK")))</f>
        <v>-</v>
      </c>
      <c r="T77" s="16" t="str">
        <f>IF(Dosen!T77="","-",IF(LEN(Dosen!T77)&lt;4,"Cek lagi","OK"))</f>
        <v>-</v>
      </c>
      <c r="U77" s="16" t="str">
        <f>IF(Dosen!U77="","-",IF(Dosen!U77&gt;31,"Tanggal tidak valid",IF(Dosen!U77&lt;1,"Tanggal tidak valid","OK")))</f>
        <v>-</v>
      </c>
      <c r="V77" s="16" t="str">
        <f>IF(Dosen!V77="","-",IF(Dosen!V77&gt;12,"Bulan tidak valid",IF(Dosen!V77&lt;1,"Bulan tidak valid","OK")))</f>
        <v>-</v>
      </c>
      <c r="W77" s="16" t="str">
        <f>IF(Dosen!W77="","-",IF(Dosen!W77&gt;2016,"Tahun tidak valid",IF(Dosen!W77&lt;1900,"Tahun tidak valid","OK")))</f>
        <v>-</v>
      </c>
      <c r="X77" s="16" t="str">
        <f>IF(Dosen!X77="","-",IF(Dosen!X77&gt;6,"Tidak valid",IF(Dosen!X77&lt;1,"Tidak valid","OK")))</f>
        <v>-</v>
      </c>
      <c r="Y77" s="16" t="str">
        <f>IF(Dosen!Y77="","-",IF(Dosen!Y77&gt;5,"Tidak valid",IF(Dosen!Y77&lt;1,"Tidak valid","OK")))</f>
        <v>-</v>
      </c>
      <c r="Z77" s="16" t="str">
        <f>IF(Dosen!Z77="","-",IF(Dosen!Z77&gt;5,"Tidak valid",IF(Dosen!Z77&lt;1,"Tidak valid","OK")))</f>
        <v>-</v>
      </c>
      <c r="AA77" s="16" t="str">
        <f>IF(Dosen!AA77="","-",IF(Dosen!AA77&gt;8,"Tidak valid",IF(Dosen!AA77&lt;1,"Tidak valid","OK")))</f>
        <v>-</v>
      </c>
      <c r="AB77" s="16" t="str">
        <f>IF(Dosen!AB77="","-",IF(LEN(Dosen!AB77)&lt;4,"Cek lagi","OK"))</f>
        <v>-</v>
      </c>
      <c r="AC77" s="16" t="str">
        <f>IF(Dosen!AC77="","-",IF(LEN(Dosen!AC77)&lt;4,"Cek lagi","OK"))</f>
        <v>-</v>
      </c>
      <c r="AD77" s="16" t="str">
        <f>IF(Dosen!AD77="","-",IF(Dosen!AD77&gt;40,"Cek lagi",IF(Dosen!AD77&lt;1,"Cek lagi","OK")))</f>
        <v>-</v>
      </c>
      <c r="AE77" s="16" t="str">
        <f>IF(Dosen!AE77="","-",IF(Dosen!AE77&gt;9,"Cek lagi",IF(Dosen!AE77&lt;1,"Cek lagi","OK")))</f>
        <v>-</v>
      </c>
      <c r="AF77" s="16" t="str">
        <f>IF(Dosen!AE77="",IF(Dosen!AF77="","-","Harap dikosongkan"),IF(Dosen!AF77="","-",IF(Dosen!AF77&gt;40,"Cek lagi",IF(Dosen!AF77&lt;1,"Cek lagi","OK"))))</f>
        <v>-</v>
      </c>
      <c r="AG77" s="16" t="str">
        <f>IF(Dosen!AG77="","-",IF(Dosen!AG77&gt;"22","Tidak valid",IF(Dosen!AG77&lt;"01","Tidak valid","OK")))</f>
        <v>-</v>
      </c>
      <c r="AH77" s="16" t="str">
        <f>IF(Dosen!AH77="","-",IF(Dosen!AH77&gt;7,"Tidak valid",IF(Dosen!AH77&lt;1,"Tidak valid","OK")))</f>
        <v>-</v>
      </c>
      <c r="AI77" s="16" t="str">
        <f>IF(Dosen!AH77="",IF(Dosen!AI77="","-","Cek lagi"),IF(Dosen!AH77=1,IF(Dosen!AI77="","OK","Harap dikosongkan"),IF(Dosen!AH77&gt;1,IF(Dosen!AI77="","Harap diisi",IF(LEN(Dosen!AI77)&lt;4,"Cek lagi","OK")))))</f>
        <v>-</v>
      </c>
      <c r="AJ77" s="16" t="str">
        <f>IF(Dosen!AJ77="","-",IF(Dosen!AJ77&gt;31,"Tanggal tidak valid",IF(Dosen!AJ77&lt;1,"Tanggal tidak valid","OK")))</f>
        <v>-</v>
      </c>
      <c r="AK77" s="16" t="str">
        <f>IF(Dosen!AK77="","-",IF(Dosen!AK77&gt;12,"Bulan tidak valid",IF(Dosen!AK77&lt;1,"Bulan tidak valid","OK")))</f>
        <v>-</v>
      </c>
      <c r="AL77" s="16" t="str">
        <f>IF(Dosen!AL77="","-",IF(Dosen!AL77&gt;2016,"Tahun tidak valid",IF(Dosen!AL77&lt;1900,"Tahun tidak valid","OK")))</f>
        <v>-</v>
      </c>
      <c r="AM77" s="16" t="str">
        <f>IF(Dosen!AM77="","-",IF(Dosen!AM77&gt;3,"Tidak valid",IF(Dosen!AM77&lt;1,"Tidak valid","OK")))</f>
        <v>-</v>
      </c>
      <c r="AN77" s="16" t="str">
        <f>IF(Dosen!AM77="",IF(Dosen!AN77&lt;&gt;"","Harap dikosongkan","-"),IF(Dosen!AM77&lt;&gt;1,IF(Dosen!AN77="","OK","Harap dikosongkan"),IF(Dosen!AN77="","Harap diisi",IF(Dosen!AN77&gt;2016,"Cek lagi",IF(Dosen!AN77&lt;2005,"Cek lagi","OK")))))</f>
        <v>-</v>
      </c>
      <c r="AO77" s="16" t="str">
        <f>IF(Dosen!AM77="","-",IF(Dosen!AM77&lt;&gt;1,IF(Dosen!AO77="","OK","Harap dikosongkan"),IF(Dosen!AO77="","Harap diisi",IF(Dosen!AO77&gt;1,"Tidak valid","OK"))))</f>
        <v>-</v>
      </c>
      <c r="AP77" s="16" t="str">
        <f>IF(Dosen!AM77="","-",IF(Dosen!AM77&lt;&gt;1,IF(Dosen!AP77="","OK","Harap dikosongkan"),IF(Dosen!AO77=0,IF(Dosen!AP77="","OK","Harap dikosongkan"),IF(Dosen!AO77="",IF(Dosen!AP77="","-","Harap dikosongkan"),IF(Dosen!AO77=0,IF(Dosen!AP77="","OK","Harap dikosongkan"),IF(Dosen!AP77="","Harap diisi",IF(Dosen!AP77&gt;20000000,"Cek lagi",IF(Dosen!AP77&lt;0,"Cek lagi","OK"))))))))</f>
        <v>-</v>
      </c>
      <c r="AQ77" s="16" t="str">
        <f>IF(VALUE(Dosen!AQ77)&gt;0,"OK","-")</f>
        <v>-</v>
      </c>
      <c r="AR77" s="16" t="str">
        <f>IF(VALUE(Dosen!AR77)&gt;0,"OK","-")</f>
        <v>-</v>
      </c>
      <c r="AS77" s="16" t="str">
        <f>IF(VALUE(Dosen!AS77)&gt;0,"OK","-")</f>
        <v>-</v>
      </c>
      <c r="AT77" s="16" t="str">
        <f>IF(Dosen!AT77="","-",IF(LEN(Dosen!AT77)&lt;5,"Cek lagi","OK"))</f>
        <v>-</v>
      </c>
      <c r="AU77" s="16" t="str">
        <f>IF(Dosen!AU77="","-",IF(LEN(Dosen!AU77)&lt;4,"Cek lagi","OK"))</f>
        <v>-</v>
      </c>
      <c r="AV77" s="16" t="str">
        <f>IF(Dosen!AV77="","-",IF(Dosen!AV77&gt;92,"Tidak valid",IF(Dosen!AV77&lt;11,"Tidak valid","OK")))</f>
        <v>-</v>
      </c>
      <c r="AW77" s="16" t="str">
        <f>IF(Dosen!AW77="","-",IF(LEN(Dosen!AW77)&lt;4,"Cek lagi","OK"))</f>
        <v>-</v>
      </c>
    </row>
    <row r="78" spans="1:49" ht="15" customHeight="1">
      <c r="A78" s="16" t="str">
        <f>IF(Dosen!A78="","-",IF(LEN(Dosen!A78)&lt;&gt;18,"Cek lagi",IF(VALUE(Dosen!A78)&lt;0,"Cek lagi","OK")))</f>
        <v>-</v>
      </c>
      <c r="B78" s="16" t="str">
        <f>IF(Dosen!B78="","-",IF(LEN(Dosen!B78)&lt;&gt;10,"Cek lagi",IF(VALUE(Dosen!B78)&lt;0,"Cek lagi","OK")))</f>
        <v>-</v>
      </c>
      <c r="C78" s="16" t="str">
        <f>IF(Dosen!C78="","-",IF(LEN(Dosen!C78)&lt;4,"Cek lagi","OK"))</f>
        <v>-</v>
      </c>
      <c r="D78" s="16" t="str">
        <f>IF(Dosen!D78="","-",IF(LEN(Dosen!D78)&lt;2,"Cek lagi","OK"))</f>
        <v>-</v>
      </c>
      <c r="E78" s="16" t="str">
        <f>IF(Dosen!E78="","-",IF(LEN(Dosen!E78)&lt;2,"Cek lagi","OK"))</f>
        <v>-</v>
      </c>
      <c r="F78" s="16" t="str">
        <f>IF(Dosen!F78="","-",IF(Dosen!F78=0,"OK",IF(Dosen!F78=1,"OK","Tidak valid")))</f>
        <v>-</v>
      </c>
      <c r="G78" s="16" t="str">
        <f>IF(Dosen!G78="","-",IF(LEN(Dosen!G78)&lt;4,"Cek lagi","OK"))</f>
        <v>-</v>
      </c>
      <c r="H78" s="16" t="str">
        <f>IF(Dosen!H78="","-",IF(Dosen!H78&gt;31,"Tanggal tidak valid",IF(Dosen!H78&lt;1,"Tanggal tidak valid","OK")))</f>
        <v>-</v>
      </c>
      <c r="I78" s="16" t="str">
        <f>IF(Dosen!I78="","-",IF(Dosen!I78&gt;12,"Bulan tidak valid",IF(Dosen!I78&lt;1,"Bulan tidak valid","OK")))</f>
        <v>-</v>
      </c>
      <c r="J78" s="16" t="str">
        <f>IF(Dosen!J78="","-",IF(Dosen!J78&gt;2001,"Tahun tidak valid",IF(Dosen!J78&lt;1900,"Tahun tidak valid","OK")))</f>
        <v>-</v>
      </c>
      <c r="K78" s="16" t="str">
        <f>IF(Dosen!K78="","-",IF(LEN(Dosen!K78)&lt;16,"Tidak valid","OK"))</f>
        <v>-</v>
      </c>
      <c r="L78" s="16" t="str">
        <f>IF(Dosen!L78="","-",IF(LEN(Dosen!L78)&lt;4,"Cek lagi","OK"))</f>
        <v>-</v>
      </c>
      <c r="M78" s="16" t="str">
        <f>IF(Dosen!M78="","-",IF(Dosen!M78&gt;2,"Tidak valid",IF(Dosen!M78&lt;1,"Tidak valid","OK")))</f>
        <v>-</v>
      </c>
      <c r="N78" s="16" t="str">
        <f>IF(Dosen!M78="",IF(Dosen!N78&lt;&gt;"","Harap dikosongkan","-"),IF(Dosen!M78=2,IF(Dosen!N78="","OK","Harap dikosongkan"),IF(Dosen!M78=1,IF(Dosen!N78="","Harap diisi",IF(Dosen!N78&gt;"10","Tidak valid",IF(Dosen!N78&lt;"01","Tidak valid","OK"))))))</f>
        <v>-</v>
      </c>
      <c r="O78" s="16" t="str">
        <f>IF(Dosen!O78="","-",IF(Dosen!O78&gt;4,"Tidak valid","OK"))</f>
        <v>-</v>
      </c>
      <c r="P78" s="16" t="str">
        <f>IF(Dosen!P78="","-",IF(LEN(Dosen!P78)&lt;4,"Cek lagi","OK"))</f>
        <v>-</v>
      </c>
      <c r="Q78" s="16" t="str">
        <f>IF(Dosen!Q78="","-",IF(Dosen!Q78&gt;31,"Tanggal tidak valid",IF(Dosen!Q78&lt;1,"Tanggal tidak valid","OK")))</f>
        <v>-</v>
      </c>
      <c r="R78" s="16" t="str">
        <f>IF(Dosen!R78="","-",IF(Dosen!R78&gt;12,"Bulan tidak valid",IF(Dosen!R78&lt;1,"Bulan tidak valid","OK")))</f>
        <v>-</v>
      </c>
      <c r="S78" s="16" t="str">
        <f>IF(Dosen!S78="","-",IF(Dosen!S78&gt;2016,"Tahun tidak valid",IF(Dosen!S78&lt;1900,"Tahun tidak valid","OK")))</f>
        <v>-</v>
      </c>
      <c r="T78" s="16" t="str">
        <f>IF(Dosen!T78="","-",IF(LEN(Dosen!T78)&lt;4,"Cek lagi","OK"))</f>
        <v>-</v>
      </c>
      <c r="U78" s="16" t="str">
        <f>IF(Dosen!U78="","-",IF(Dosen!U78&gt;31,"Tanggal tidak valid",IF(Dosen!U78&lt;1,"Tanggal tidak valid","OK")))</f>
        <v>-</v>
      </c>
      <c r="V78" s="16" t="str">
        <f>IF(Dosen!V78="","-",IF(Dosen!V78&gt;12,"Bulan tidak valid",IF(Dosen!V78&lt;1,"Bulan tidak valid","OK")))</f>
        <v>-</v>
      </c>
      <c r="W78" s="16" t="str">
        <f>IF(Dosen!W78="","-",IF(Dosen!W78&gt;2016,"Tahun tidak valid",IF(Dosen!W78&lt;1900,"Tahun tidak valid","OK")))</f>
        <v>-</v>
      </c>
      <c r="X78" s="16" t="str">
        <f>IF(Dosen!X78="","-",IF(Dosen!X78&gt;6,"Tidak valid",IF(Dosen!X78&lt;1,"Tidak valid","OK")))</f>
        <v>-</v>
      </c>
      <c r="Y78" s="16" t="str">
        <f>IF(Dosen!Y78="","-",IF(Dosen!Y78&gt;5,"Tidak valid",IF(Dosen!Y78&lt;1,"Tidak valid","OK")))</f>
        <v>-</v>
      </c>
      <c r="Z78" s="16" t="str">
        <f>IF(Dosen!Z78="","-",IF(Dosen!Z78&gt;5,"Tidak valid",IF(Dosen!Z78&lt;1,"Tidak valid","OK")))</f>
        <v>-</v>
      </c>
      <c r="AA78" s="16" t="str">
        <f>IF(Dosen!AA78="","-",IF(Dosen!AA78&gt;8,"Tidak valid",IF(Dosen!AA78&lt;1,"Tidak valid","OK")))</f>
        <v>-</v>
      </c>
      <c r="AB78" s="16" t="str">
        <f>IF(Dosen!AB78="","-",IF(LEN(Dosen!AB78)&lt;4,"Cek lagi","OK"))</f>
        <v>-</v>
      </c>
      <c r="AC78" s="16" t="str">
        <f>IF(Dosen!AC78="","-",IF(LEN(Dosen!AC78)&lt;4,"Cek lagi","OK"))</f>
        <v>-</v>
      </c>
      <c r="AD78" s="16" t="str">
        <f>IF(Dosen!AD78="","-",IF(Dosen!AD78&gt;40,"Cek lagi",IF(Dosen!AD78&lt;1,"Cek lagi","OK")))</f>
        <v>-</v>
      </c>
      <c r="AE78" s="16" t="str">
        <f>IF(Dosen!AE78="","-",IF(Dosen!AE78&gt;9,"Cek lagi",IF(Dosen!AE78&lt;1,"Cek lagi","OK")))</f>
        <v>-</v>
      </c>
      <c r="AF78" s="16" t="str">
        <f>IF(Dosen!AE78="",IF(Dosen!AF78="","-","Harap dikosongkan"),IF(Dosen!AF78="","-",IF(Dosen!AF78&gt;40,"Cek lagi",IF(Dosen!AF78&lt;1,"Cek lagi","OK"))))</f>
        <v>-</v>
      </c>
      <c r="AG78" s="16" t="str">
        <f>IF(Dosen!AG78="","-",IF(Dosen!AG78&gt;"22","Tidak valid",IF(Dosen!AG78&lt;"01","Tidak valid","OK")))</f>
        <v>-</v>
      </c>
      <c r="AH78" s="16" t="str">
        <f>IF(Dosen!AH78="","-",IF(Dosen!AH78&gt;7,"Tidak valid",IF(Dosen!AH78&lt;1,"Tidak valid","OK")))</f>
        <v>-</v>
      </c>
      <c r="AI78" s="16" t="str">
        <f>IF(Dosen!AH78="",IF(Dosen!AI78="","-","Cek lagi"),IF(Dosen!AH78=1,IF(Dosen!AI78="","OK","Harap dikosongkan"),IF(Dosen!AH78&gt;1,IF(Dosen!AI78="","Harap diisi",IF(LEN(Dosen!AI78)&lt;4,"Cek lagi","OK")))))</f>
        <v>-</v>
      </c>
      <c r="AJ78" s="16" t="str">
        <f>IF(Dosen!AJ78="","-",IF(Dosen!AJ78&gt;31,"Tanggal tidak valid",IF(Dosen!AJ78&lt;1,"Tanggal tidak valid","OK")))</f>
        <v>-</v>
      </c>
      <c r="AK78" s="16" t="str">
        <f>IF(Dosen!AK78="","-",IF(Dosen!AK78&gt;12,"Bulan tidak valid",IF(Dosen!AK78&lt;1,"Bulan tidak valid","OK")))</f>
        <v>-</v>
      </c>
      <c r="AL78" s="16" t="str">
        <f>IF(Dosen!AL78="","-",IF(Dosen!AL78&gt;2016,"Tahun tidak valid",IF(Dosen!AL78&lt;1900,"Tahun tidak valid","OK")))</f>
        <v>-</v>
      </c>
      <c r="AM78" s="16" t="str">
        <f>IF(Dosen!AM78="","-",IF(Dosen!AM78&gt;3,"Tidak valid",IF(Dosen!AM78&lt;1,"Tidak valid","OK")))</f>
        <v>-</v>
      </c>
      <c r="AN78" s="16" t="str">
        <f>IF(Dosen!AM78="",IF(Dosen!AN78&lt;&gt;"","Harap dikosongkan","-"),IF(Dosen!AM78&lt;&gt;1,IF(Dosen!AN78="","OK","Harap dikosongkan"),IF(Dosen!AN78="","Harap diisi",IF(Dosen!AN78&gt;2016,"Cek lagi",IF(Dosen!AN78&lt;2005,"Cek lagi","OK")))))</f>
        <v>-</v>
      </c>
      <c r="AO78" s="16" t="str">
        <f>IF(Dosen!AM78="","-",IF(Dosen!AM78&lt;&gt;1,IF(Dosen!AO78="","OK","Harap dikosongkan"),IF(Dosen!AO78="","Harap diisi",IF(Dosen!AO78&gt;1,"Tidak valid","OK"))))</f>
        <v>-</v>
      </c>
      <c r="AP78" s="16" t="str">
        <f>IF(Dosen!AM78="","-",IF(Dosen!AM78&lt;&gt;1,IF(Dosen!AP78="","OK","Harap dikosongkan"),IF(Dosen!AO78=0,IF(Dosen!AP78="","OK","Harap dikosongkan"),IF(Dosen!AO78="",IF(Dosen!AP78="","-","Harap dikosongkan"),IF(Dosen!AO78=0,IF(Dosen!AP78="","OK","Harap dikosongkan"),IF(Dosen!AP78="","Harap diisi",IF(Dosen!AP78&gt;20000000,"Cek lagi",IF(Dosen!AP78&lt;0,"Cek lagi","OK"))))))))</f>
        <v>-</v>
      </c>
      <c r="AQ78" s="16" t="str">
        <f>IF(VALUE(Dosen!AQ78)&gt;0,"OK","-")</f>
        <v>-</v>
      </c>
      <c r="AR78" s="16" t="str">
        <f>IF(VALUE(Dosen!AR78)&gt;0,"OK","-")</f>
        <v>-</v>
      </c>
      <c r="AS78" s="16" t="str">
        <f>IF(VALUE(Dosen!AS78)&gt;0,"OK","-")</f>
        <v>-</v>
      </c>
      <c r="AT78" s="16" t="str">
        <f>IF(Dosen!AT78="","-",IF(LEN(Dosen!AT78)&lt;5,"Cek lagi","OK"))</f>
        <v>-</v>
      </c>
      <c r="AU78" s="16" t="str">
        <f>IF(Dosen!AU78="","-",IF(LEN(Dosen!AU78)&lt;4,"Cek lagi","OK"))</f>
        <v>-</v>
      </c>
      <c r="AV78" s="16" t="str">
        <f>IF(Dosen!AV78="","-",IF(Dosen!AV78&gt;92,"Tidak valid",IF(Dosen!AV78&lt;11,"Tidak valid","OK")))</f>
        <v>-</v>
      </c>
      <c r="AW78" s="16" t="str">
        <f>IF(Dosen!AW78="","-",IF(LEN(Dosen!AW78)&lt;4,"Cek lagi","OK"))</f>
        <v>-</v>
      </c>
    </row>
    <row r="79" spans="1:49" ht="15" customHeight="1">
      <c r="A79" s="16" t="str">
        <f>IF(Dosen!A79="","-",IF(LEN(Dosen!A79)&lt;&gt;18,"Cek lagi",IF(VALUE(Dosen!A79)&lt;0,"Cek lagi","OK")))</f>
        <v>-</v>
      </c>
      <c r="B79" s="16" t="str">
        <f>IF(Dosen!B79="","-",IF(LEN(Dosen!B79)&lt;&gt;10,"Cek lagi",IF(VALUE(Dosen!B79)&lt;0,"Cek lagi","OK")))</f>
        <v>-</v>
      </c>
      <c r="C79" s="16" t="str">
        <f>IF(Dosen!C79="","-",IF(LEN(Dosen!C79)&lt;4,"Cek lagi","OK"))</f>
        <v>-</v>
      </c>
      <c r="D79" s="16" t="str">
        <f>IF(Dosen!D79="","-",IF(LEN(Dosen!D79)&lt;2,"Cek lagi","OK"))</f>
        <v>-</v>
      </c>
      <c r="E79" s="16" t="str">
        <f>IF(Dosen!E79="","-",IF(LEN(Dosen!E79)&lt;2,"Cek lagi","OK"))</f>
        <v>-</v>
      </c>
      <c r="F79" s="16" t="str">
        <f>IF(Dosen!F79="","-",IF(Dosen!F79=0,"OK",IF(Dosen!F79=1,"OK","Tidak valid")))</f>
        <v>-</v>
      </c>
      <c r="G79" s="16" t="str">
        <f>IF(Dosen!G79="","-",IF(LEN(Dosen!G79)&lt;4,"Cek lagi","OK"))</f>
        <v>-</v>
      </c>
      <c r="H79" s="16" t="str">
        <f>IF(Dosen!H79="","-",IF(Dosen!H79&gt;31,"Tanggal tidak valid",IF(Dosen!H79&lt;1,"Tanggal tidak valid","OK")))</f>
        <v>-</v>
      </c>
      <c r="I79" s="16" t="str">
        <f>IF(Dosen!I79="","-",IF(Dosen!I79&gt;12,"Bulan tidak valid",IF(Dosen!I79&lt;1,"Bulan tidak valid","OK")))</f>
        <v>-</v>
      </c>
      <c r="J79" s="16" t="str">
        <f>IF(Dosen!J79="","-",IF(Dosen!J79&gt;2001,"Tahun tidak valid",IF(Dosen!J79&lt;1900,"Tahun tidak valid","OK")))</f>
        <v>-</v>
      </c>
      <c r="K79" s="16" t="str">
        <f>IF(Dosen!K79="","-",IF(LEN(Dosen!K79)&lt;16,"Tidak valid","OK"))</f>
        <v>-</v>
      </c>
      <c r="L79" s="16" t="str">
        <f>IF(Dosen!L79="","-",IF(LEN(Dosen!L79)&lt;4,"Cek lagi","OK"))</f>
        <v>-</v>
      </c>
      <c r="M79" s="16" t="str">
        <f>IF(Dosen!M79="","-",IF(Dosen!M79&gt;2,"Tidak valid",IF(Dosen!M79&lt;1,"Tidak valid","OK")))</f>
        <v>-</v>
      </c>
      <c r="N79" s="16" t="str">
        <f>IF(Dosen!M79="",IF(Dosen!N79&lt;&gt;"","Harap dikosongkan","-"),IF(Dosen!M79=2,IF(Dosen!N79="","OK","Harap dikosongkan"),IF(Dosen!M79=1,IF(Dosen!N79="","Harap diisi",IF(Dosen!N79&gt;"10","Tidak valid",IF(Dosen!N79&lt;"01","Tidak valid","OK"))))))</f>
        <v>-</v>
      </c>
      <c r="O79" s="16" t="str">
        <f>IF(Dosen!O79="","-",IF(Dosen!O79&gt;4,"Tidak valid","OK"))</f>
        <v>-</v>
      </c>
      <c r="P79" s="16" t="str">
        <f>IF(Dosen!P79="","-",IF(LEN(Dosen!P79)&lt;4,"Cek lagi","OK"))</f>
        <v>-</v>
      </c>
      <c r="Q79" s="16" t="str">
        <f>IF(Dosen!Q79="","-",IF(Dosen!Q79&gt;31,"Tanggal tidak valid",IF(Dosen!Q79&lt;1,"Tanggal tidak valid","OK")))</f>
        <v>-</v>
      </c>
      <c r="R79" s="16" t="str">
        <f>IF(Dosen!R79="","-",IF(Dosen!R79&gt;12,"Bulan tidak valid",IF(Dosen!R79&lt;1,"Bulan tidak valid","OK")))</f>
        <v>-</v>
      </c>
      <c r="S79" s="16" t="str">
        <f>IF(Dosen!S79="","-",IF(Dosen!S79&gt;2016,"Tahun tidak valid",IF(Dosen!S79&lt;1900,"Tahun tidak valid","OK")))</f>
        <v>-</v>
      </c>
      <c r="T79" s="16" t="str">
        <f>IF(Dosen!T79="","-",IF(LEN(Dosen!T79)&lt;4,"Cek lagi","OK"))</f>
        <v>-</v>
      </c>
      <c r="U79" s="16" t="str">
        <f>IF(Dosen!U79="","-",IF(Dosen!U79&gt;31,"Tanggal tidak valid",IF(Dosen!U79&lt;1,"Tanggal tidak valid","OK")))</f>
        <v>-</v>
      </c>
      <c r="V79" s="16" t="str">
        <f>IF(Dosen!V79="","-",IF(Dosen!V79&gt;12,"Bulan tidak valid",IF(Dosen!V79&lt;1,"Bulan tidak valid","OK")))</f>
        <v>-</v>
      </c>
      <c r="W79" s="16" t="str">
        <f>IF(Dosen!W79="","-",IF(Dosen!W79&gt;2016,"Tahun tidak valid",IF(Dosen!W79&lt;1900,"Tahun tidak valid","OK")))</f>
        <v>-</v>
      </c>
      <c r="X79" s="16" t="str">
        <f>IF(Dosen!X79="","-",IF(Dosen!X79&gt;6,"Tidak valid",IF(Dosen!X79&lt;1,"Tidak valid","OK")))</f>
        <v>-</v>
      </c>
      <c r="Y79" s="16" t="str">
        <f>IF(Dosen!Y79="","-",IF(Dosen!Y79&gt;5,"Tidak valid",IF(Dosen!Y79&lt;1,"Tidak valid","OK")))</f>
        <v>-</v>
      </c>
      <c r="Z79" s="16" t="str">
        <f>IF(Dosen!Z79="","-",IF(Dosen!Z79&gt;5,"Tidak valid",IF(Dosen!Z79&lt;1,"Tidak valid","OK")))</f>
        <v>-</v>
      </c>
      <c r="AA79" s="16" t="str">
        <f>IF(Dosen!AA79="","-",IF(Dosen!AA79&gt;8,"Tidak valid",IF(Dosen!AA79&lt;1,"Tidak valid","OK")))</f>
        <v>-</v>
      </c>
      <c r="AB79" s="16" t="str">
        <f>IF(Dosen!AB79="","-",IF(LEN(Dosen!AB79)&lt;4,"Cek lagi","OK"))</f>
        <v>-</v>
      </c>
      <c r="AC79" s="16" t="str">
        <f>IF(Dosen!AC79="","-",IF(LEN(Dosen!AC79)&lt;4,"Cek lagi","OK"))</f>
        <v>-</v>
      </c>
      <c r="AD79" s="16" t="str">
        <f>IF(Dosen!AD79="","-",IF(Dosen!AD79&gt;40,"Cek lagi",IF(Dosen!AD79&lt;1,"Cek lagi","OK")))</f>
        <v>-</v>
      </c>
      <c r="AE79" s="16" t="str">
        <f>IF(Dosen!AE79="","-",IF(Dosen!AE79&gt;9,"Cek lagi",IF(Dosen!AE79&lt;1,"Cek lagi","OK")))</f>
        <v>-</v>
      </c>
      <c r="AF79" s="16" t="str">
        <f>IF(Dosen!AE79="",IF(Dosen!AF79="","-","Harap dikosongkan"),IF(Dosen!AF79="","-",IF(Dosen!AF79&gt;40,"Cek lagi",IF(Dosen!AF79&lt;1,"Cek lagi","OK"))))</f>
        <v>-</v>
      </c>
      <c r="AG79" s="16" t="str">
        <f>IF(Dosen!AG79="","-",IF(Dosen!AG79&gt;"22","Tidak valid",IF(Dosen!AG79&lt;"01","Tidak valid","OK")))</f>
        <v>-</v>
      </c>
      <c r="AH79" s="16" t="str">
        <f>IF(Dosen!AH79="","-",IF(Dosen!AH79&gt;7,"Tidak valid",IF(Dosen!AH79&lt;1,"Tidak valid","OK")))</f>
        <v>-</v>
      </c>
      <c r="AI79" s="16" t="str">
        <f>IF(Dosen!AH79="",IF(Dosen!AI79="","-","Cek lagi"),IF(Dosen!AH79=1,IF(Dosen!AI79="","OK","Harap dikosongkan"),IF(Dosen!AH79&gt;1,IF(Dosen!AI79="","Harap diisi",IF(LEN(Dosen!AI79)&lt;4,"Cek lagi","OK")))))</f>
        <v>-</v>
      </c>
      <c r="AJ79" s="16" t="str">
        <f>IF(Dosen!AJ79="","-",IF(Dosen!AJ79&gt;31,"Tanggal tidak valid",IF(Dosen!AJ79&lt;1,"Tanggal tidak valid","OK")))</f>
        <v>-</v>
      </c>
      <c r="AK79" s="16" t="str">
        <f>IF(Dosen!AK79="","-",IF(Dosen!AK79&gt;12,"Bulan tidak valid",IF(Dosen!AK79&lt;1,"Bulan tidak valid","OK")))</f>
        <v>-</v>
      </c>
      <c r="AL79" s="16" t="str">
        <f>IF(Dosen!AL79="","-",IF(Dosen!AL79&gt;2016,"Tahun tidak valid",IF(Dosen!AL79&lt;1900,"Tahun tidak valid","OK")))</f>
        <v>-</v>
      </c>
      <c r="AM79" s="16" t="str">
        <f>IF(Dosen!AM79="","-",IF(Dosen!AM79&gt;3,"Tidak valid",IF(Dosen!AM79&lt;1,"Tidak valid","OK")))</f>
        <v>-</v>
      </c>
      <c r="AN79" s="16" t="str">
        <f>IF(Dosen!AM79="",IF(Dosen!AN79&lt;&gt;"","Harap dikosongkan","-"),IF(Dosen!AM79&lt;&gt;1,IF(Dosen!AN79="","OK","Harap dikosongkan"),IF(Dosen!AN79="","Harap diisi",IF(Dosen!AN79&gt;2016,"Cek lagi",IF(Dosen!AN79&lt;2005,"Cek lagi","OK")))))</f>
        <v>-</v>
      </c>
      <c r="AO79" s="16" t="str">
        <f>IF(Dosen!AM79="","-",IF(Dosen!AM79&lt;&gt;1,IF(Dosen!AO79="","OK","Harap dikosongkan"),IF(Dosen!AO79="","Harap diisi",IF(Dosen!AO79&gt;1,"Tidak valid","OK"))))</f>
        <v>-</v>
      </c>
      <c r="AP79" s="16" t="str">
        <f>IF(Dosen!AM79="","-",IF(Dosen!AM79&lt;&gt;1,IF(Dosen!AP79="","OK","Harap dikosongkan"),IF(Dosen!AO79=0,IF(Dosen!AP79="","OK","Harap dikosongkan"),IF(Dosen!AO79="",IF(Dosen!AP79="","-","Harap dikosongkan"),IF(Dosen!AO79=0,IF(Dosen!AP79="","OK","Harap dikosongkan"),IF(Dosen!AP79="","Harap diisi",IF(Dosen!AP79&gt;20000000,"Cek lagi",IF(Dosen!AP79&lt;0,"Cek lagi","OK"))))))))</f>
        <v>-</v>
      </c>
      <c r="AQ79" s="16" t="str">
        <f>IF(VALUE(Dosen!AQ79)&gt;0,"OK","-")</f>
        <v>-</v>
      </c>
      <c r="AR79" s="16" t="str">
        <f>IF(VALUE(Dosen!AR79)&gt;0,"OK","-")</f>
        <v>-</v>
      </c>
      <c r="AS79" s="16" t="str">
        <f>IF(VALUE(Dosen!AS79)&gt;0,"OK","-")</f>
        <v>-</v>
      </c>
      <c r="AT79" s="16" t="str">
        <f>IF(Dosen!AT79="","-",IF(LEN(Dosen!AT79)&lt;5,"Cek lagi","OK"))</f>
        <v>-</v>
      </c>
      <c r="AU79" s="16" t="str">
        <f>IF(Dosen!AU79="","-",IF(LEN(Dosen!AU79)&lt;4,"Cek lagi","OK"))</f>
        <v>-</v>
      </c>
      <c r="AV79" s="16" t="str">
        <f>IF(Dosen!AV79="","-",IF(Dosen!AV79&gt;92,"Tidak valid",IF(Dosen!AV79&lt;11,"Tidak valid","OK")))</f>
        <v>-</v>
      </c>
      <c r="AW79" s="16" t="str">
        <f>IF(Dosen!AW79="","-",IF(LEN(Dosen!AW79)&lt;4,"Cek lagi","OK"))</f>
        <v>-</v>
      </c>
    </row>
    <row r="80" spans="1:49" ht="15" customHeight="1">
      <c r="A80" s="16" t="str">
        <f>IF(Dosen!A80="","-",IF(LEN(Dosen!A80)&lt;&gt;18,"Cek lagi",IF(VALUE(Dosen!A80)&lt;0,"Cek lagi","OK")))</f>
        <v>-</v>
      </c>
      <c r="B80" s="16" t="str">
        <f>IF(Dosen!B80="","-",IF(LEN(Dosen!B80)&lt;&gt;10,"Cek lagi",IF(VALUE(Dosen!B80)&lt;0,"Cek lagi","OK")))</f>
        <v>-</v>
      </c>
      <c r="C80" s="16" t="str">
        <f>IF(Dosen!C80="","-",IF(LEN(Dosen!C80)&lt;4,"Cek lagi","OK"))</f>
        <v>-</v>
      </c>
      <c r="D80" s="16" t="str">
        <f>IF(Dosen!D80="","-",IF(LEN(Dosen!D80)&lt;2,"Cek lagi","OK"))</f>
        <v>-</v>
      </c>
      <c r="E80" s="16" t="str">
        <f>IF(Dosen!E80="","-",IF(LEN(Dosen!E80)&lt;2,"Cek lagi","OK"))</f>
        <v>-</v>
      </c>
      <c r="F80" s="16" t="str">
        <f>IF(Dosen!F80="","-",IF(Dosen!F80=0,"OK",IF(Dosen!F80=1,"OK","Tidak valid")))</f>
        <v>-</v>
      </c>
      <c r="G80" s="16" t="str">
        <f>IF(Dosen!G80="","-",IF(LEN(Dosen!G80)&lt;4,"Cek lagi","OK"))</f>
        <v>-</v>
      </c>
      <c r="H80" s="16" t="str">
        <f>IF(Dosen!H80="","-",IF(Dosen!H80&gt;31,"Tanggal tidak valid",IF(Dosen!H80&lt;1,"Tanggal tidak valid","OK")))</f>
        <v>-</v>
      </c>
      <c r="I80" s="16" t="str">
        <f>IF(Dosen!I80="","-",IF(Dosen!I80&gt;12,"Bulan tidak valid",IF(Dosen!I80&lt;1,"Bulan tidak valid","OK")))</f>
        <v>-</v>
      </c>
      <c r="J80" s="16" t="str">
        <f>IF(Dosen!J80="","-",IF(Dosen!J80&gt;2001,"Tahun tidak valid",IF(Dosen!J80&lt;1900,"Tahun tidak valid","OK")))</f>
        <v>-</v>
      </c>
      <c r="K80" s="16" t="str">
        <f>IF(Dosen!K80="","-",IF(LEN(Dosen!K80)&lt;16,"Tidak valid","OK"))</f>
        <v>-</v>
      </c>
      <c r="L80" s="16" t="str">
        <f>IF(Dosen!L80="","-",IF(LEN(Dosen!L80)&lt;4,"Cek lagi","OK"))</f>
        <v>-</v>
      </c>
      <c r="M80" s="16" t="str">
        <f>IF(Dosen!M80="","-",IF(Dosen!M80&gt;2,"Tidak valid",IF(Dosen!M80&lt;1,"Tidak valid","OK")))</f>
        <v>-</v>
      </c>
      <c r="N80" s="16" t="str">
        <f>IF(Dosen!M80="",IF(Dosen!N80&lt;&gt;"","Harap dikosongkan","-"),IF(Dosen!M80=2,IF(Dosen!N80="","OK","Harap dikosongkan"),IF(Dosen!M80=1,IF(Dosen!N80="","Harap diisi",IF(Dosen!N80&gt;"10","Tidak valid",IF(Dosen!N80&lt;"01","Tidak valid","OK"))))))</f>
        <v>-</v>
      </c>
      <c r="O80" s="16" t="str">
        <f>IF(Dosen!O80="","-",IF(Dosen!O80&gt;4,"Tidak valid","OK"))</f>
        <v>-</v>
      </c>
      <c r="P80" s="16" t="str">
        <f>IF(Dosen!P80="","-",IF(LEN(Dosen!P80)&lt;4,"Cek lagi","OK"))</f>
        <v>-</v>
      </c>
      <c r="Q80" s="16" t="str">
        <f>IF(Dosen!Q80="","-",IF(Dosen!Q80&gt;31,"Tanggal tidak valid",IF(Dosen!Q80&lt;1,"Tanggal tidak valid","OK")))</f>
        <v>-</v>
      </c>
      <c r="R80" s="16" t="str">
        <f>IF(Dosen!R80="","-",IF(Dosen!R80&gt;12,"Bulan tidak valid",IF(Dosen!R80&lt;1,"Bulan tidak valid","OK")))</f>
        <v>-</v>
      </c>
      <c r="S80" s="16" t="str">
        <f>IF(Dosen!S80="","-",IF(Dosen!S80&gt;2016,"Tahun tidak valid",IF(Dosen!S80&lt;1900,"Tahun tidak valid","OK")))</f>
        <v>-</v>
      </c>
      <c r="T80" s="16" t="str">
        <f>IF(Dosen!T80="","-",IF(LEN(Dosen!T80)&lt;4,"Cek lagi","OK"))</f>
        <v>-</v>
      </c>
      <c r="U80" s="16" t="str">
        <f>IF(Dosen!U80="","-",IF(Dosen!U80&gt;31,"Tanggal tidak valid",IF(Dosen!U80&lt;1,"Tanggal tidak valid","OK")))</f>
        <v>-</v>
      </c>
      <c r="V80" s="16" t="str">
        <f>IF(Dosen!V80="","-",IF(Dosen!V80&gt;12,"Bulan tidak valid",IF(Dosen!V80&lt;1,"Bulan tidak valid","OK")))</f>
        <v>-</v>
      </c>
      <c r="W80" s="16" t="str">
        <f>IF(Dosen!W80="","-",IF(Dosen!W80&gt;2016,"Tahun tidak valid",IF(Dosen!W80&lt;1900,"Tahun tidak valid","OK")))</f>
        <v>-</v>
      </c>
      <c r="X80" s="16" t="str">
        <f>IF(Dosen!X80="","-",IF(Dosen!X80&gt;6,"Tidak valid",IF(Dosen!X80&lt;1,"Tidak valid","OK")))</f>
        <v>-</v>
      </c>
      <c r="Y80" s="16" t="str">
        <f>IF(Dosen!Y80="","-",IF(Dosen!Y80&gt;5,"Tidak valid",IF(Dosen!Y80&lt;1,"Tidak valid","OK")))</f>
        <v>-</v>
      </c>
      <c r="Z80" s="16" t="str">
        <f>IF(Dosen!Z80="","-",IF(Dosen!Z80&gt;5,"Tidak valid",IF(Dosen!Z80&lt;1,"Tidak valid","OK")))</f>
        <v>-</v>
      </c>
      <c r="AA80" s="16" t="str">
        <f>IF(Dosen!AA80="","-",IF(Dosen!AA80&gt;8,"Tidak valid",IF(Dosen!AA80&lt;1,"Tidak valid","OK")))</f>
        <v>-</v>
      </c>
      <c r="AB80" s="16" t="str">
        <f>IF(Dosen!AB80="","-",IF(LEN(Dosen!AB80)&lt;4,"Cek lagi","OK"))</f>
        <v>-</v>
      </c>
      <c r="AC80" s="16" t="str">
        <f>IF(Dosen!AC80="","-",IF(LEN(Dosen!AC80)&lt;4,"Cek lagi","OK"))</f>
        <v>-</v>
      </c>
      <c r="AD80" s="16" t="str">
        <f>IF(Dosen!AD80="","-",IF(Dosen!AD80&gt;40,"Cek lagi",IF(Dosen!AD80&lt;1,"Cek lagi","OK")))</f>
        <v>-</v>
      </c>
      <c r="AE80" s="16" t="str">
        <f>IF(Dosen!AE80="","-",IF(Dosen!AE80&gt;9,"Cek lagi",IF(Dosen!AE80&lt;1,"Cek lagi","OK")))</f>
        <v>-</v>
      </c>
      <c r="AF80" s="16" t="str">
        <f>IF(Dosen!AE80="",IF(Dosen!AF80="","-","Harap dikosongkan"),IF(Dosen!AF80="","-",IF(Dosen!AF80&gt;40,"Cek lagi",IF(Dosen!AF80&lt;1,"Cek lagi","OK"))))</f>
        <v>-</v>
      </c>
      <c r="AG80" s="16" t="str">
        <f>IF(Dosen!AG80="","-",IF(Dosen!AG80&gt;"22","Tidak valid",IF(Dosen!AG80&lt;"01","Tidak valid","OK")))</f>
        <v>-</v>
      </c>
      <c r="AH80" s="16" t="str">
        <f>IF(Dosen!AH80="","-",IF(Dosen!AH80&gt;7,"Tidak valid",IF(Dosen!AH80&lt;1,"Tidak valid","OK")))</f>
        <v>-</v>
      </c>
      <c r="AI80" s="16" t="str">
        <f>IF(Dosen!AH80="",IF(Dosen!AI80="","-","Cek lagi"),IF(Dosen!AH80=1,IF(Dosen!AI80="","OK","Harap dikosongkan"),IF(Dosen!AH80&gt;1,IF(Dosen!AI80="","Harap diisi",IF(LEN(Dosen!AI80)&lt;4,"Cek lagi","OK")))))</f>
        <v>-</v>
      </c>
      <c r="AJ80" s="16" t="str">
        <f>IF(Dosen!AJ80="","-",IF(Dosen!AJ80&gt;31,"Tanggal tidak valid",IF(Dosen!AJ80&lt;1,"Tanggal tidak valid","OK")))</f>
        <v>-</v>
      </c>
      <c r="AK80" s="16" t="str">
        <f>IF(Dosen!AK80="","-",IF(Dosen!AK80&gt;12,"Bulan tidak valid",IF(Dosen!AK80&lt;1,"Bulan tidak valid","OK")))</f>
        <v>-</v>
      </c>
      <c r="AL80" s="16" t="str">
        <f>IF(Dosen!AL80="","-",IF(Dosen!AL80&gt;2016,"Tahun tidak valid",IF(Dosen!AL80&lt;1900,"Tahun tidak valid","OK")))</f>
        <v>-</v>
      </c>
      <c r="AM80" s="16" t="str">
        <f>IF(Dosen!AM80="","-",IF(Dosen!AM80&gt;3,"Tidak valid",IF(Dosen!AM80&lt;1,"Tidak valid","OK")))</f>
        <v>-</v>
      </c>
      <c r="AN80" s="16" t="str">
        <f>IF(Dosen!AM80="",IF(Dosen!AN80&lt;&gt;"","Harap dikosongkan","-"),IF(Dosen!AM80&lt;&gt;1,IF(Dosen!AN80="","OK","Harap dikosongkan"),IF(Dosen!AN80="","Harap diisi",IF(Dosen!AN80&gt;2016,"Cek lagi",IF(Dosen!AN80&lt;2005,"Cek lagi","OK")))))</f>
        <v>-</v>
      </c>
      <c r="AO80" s="16" t="str">
        <f>IF(Dosen!AM80="","-",IF(Dosen!AM80&lt;&gt;1,IF(Dosen!AO80="","OK","Harap dikosongkan"),IF(Dosen!AO80="","Harap diisi",IF(Dosen!AO80&gt;1,"Tidak valid","OK"))))</f>
        <v>-</v>
      </c>
      <c r="AP80" s="16" t="str">
        <f>IF(Dosen!AM80="","-",IF(Dosen!AM80&lt;&gt;1,IF(Dosen!AP80="","OK","Harap dikosongkan"),IF(Dosen!AO80=0,IF(Dosen!AP80="","OK","Harap dikosongkan"),IF(Dosen!AO80="",IF(Dosen!AP80="","-","Harap dikosongkan"),IF(Dosen!AO80=0,IF(Dosen!AP80="","OK","Harap dikosongkan"),IF(Dosen!AP80="","Harap diisi",IF(Dosen!AP80&gt;20000000,"Cek lagi",IF(Dosen!AP80&lt;0,"Cek lagi","OK"))))))))</f>
        <v>-</v>
      </c>
      <c r="AQ80" s="16" t="str">
        <f>IF(VALUE(Dosen!AQ80)&gt;0,"OK","-")</f>
        <v>-</v>
      </c>
      <c r="AR80" s="16" t="str">
        <f>IF(VALUE(Dosen!AR80)&gt;0,"OK","-")</f>
        <v>-</v>
      </c>
      <c r="AS80" s="16" t="str">
        <f>IF(VALUE(Dosen!AS80)&gt;0,"OK","-")</f>
        <v>-</v>
      </c>
      <c r="AT80" s="16" t="str">
        <f>IF(Dosen!AT80="","-",IF(LEN(Dosen!AT80)&lt;5,"Cek lagi","OK"))</f>
        <v>-</v>
      </c>
      <c r="AU80" s="16" t="str">
        <f>IF(Dosen!AU80="","-",IF(LEN(Dosen!AU80)&lt;4,"Cek lagi","OK"))</f>
        <v>-</v>
      </c>
      <c r="AV80" s="16" t="str">
        <f>IF(Dosen!AV80="","-",IF(Dosen!AV80&gt;92,"Tidak valid",IF(Dosen!AV80&lt;11,"Tidak valid","OK")))</f>
        <v>-</v>
      </c>
      <c r="AW80" s="16" t="str">
        <f>IF(Dosen!AW80="","-",IF(LEN(Dosen!AW80)&lt;4,"Cek lagi","OK"))</f>
        <v>-</v>
      </c>
    </row>
    <row r="81" spans="1:49" ht="15" customHeight="1">
      <c r="A81" s="16" t="str">
        <f>IF(Dosen!A81="","-",IF(LEN(Dosen!A81)&lt;&gt;18,"Cek lagi",IF(VALUE(Dosen!A81)&lt;0,"Cek lagi","OK")))</f>
        <v>-</v>
      </c>
      <c r="B81" s="16" t="str">
        <f>IF(Dosen!B81="","-",IF(LEN(Dosen!B81)&lt;&gt;10,"Cek lagi",IF(VALUE(Dosen!B81)&lt;0,"Cek lagi","OK")))</f>
        <v>-</v>
      </c>
      <c r="C81" s="16" t="str">
        <f>IF(Dosen!C81="","-",IF(LEN(Dosen!C81)&lt;4,"Cek lagi","OK"))</f>
        <v>-</v>
      </c>
      <c r="D81" s="16" t="str">
        <f>IF(Dosen!D81="","-",IF(LEN(Dosen!D81)&lt;2,"Cek lagi","OK"))</f>
        <v>-</v>
      </c>
      <c r="E81" s="16" t="str">
        <f>IF(Dosen!E81="","-",IF(LEN(Dosen!E81)&lt;2,"Cek lagi","OK"))</f>
        <v>-</v>
      </c>
      <c r="F81" s="16" t="str">
        <f>IF(Dosen!F81="","-",IF(Dosen!F81=0,"OK",IF(Dosen!F81=1,"OK","Tidak valid")))</f>
        <v>-</v>
      </c>
      <c r="G81" s="16" t="str">
        <f>IF(Dosen!G81="","-",IF(LEN(Dosen!G81)&lt;4,"Cek lagi","OK"))</f>
        <v>-</v>
      </c>
      <c r="H81" s="16" t="str">
        <f>IF(Dosen!H81="","-",IF(Dosen!H81&gt;31,"Tanggal tidak valid",IF(Dosen!H81&lt;1,"Tanggal tidak valid","OK")))</f>
        <v>-</v>
      </c>
      <c r="I81" s="16" t="str">
        <f>IF(Dosen!I81="","-",IF(Dosen!I81&gt;12,"Bulan tidak valid",IF(Dosen!I81&lt;1,"Bulan tidak valid","OK")))</f>
        <v>-</v>
      </c>
      <c r="J81" s="16" t="str">
        <f>IF(Dosen!J81="","-",IF(Dosen!J81&gt;2001,"Tahun tidak valid",IF(Dosen!J81&lt;1900,"Tahun tidak valid","OK")))</f>
        <v>-</v>
      </c>
      <c r="K81" s="16" t="str">
        <f>IF(Dosen!K81="","-",IF(LEN(Dosen!K81)&lt;16,"Tidak valid","OK"))</f>
        <v>-</v>
      </c>
      <c r="L81" s="16" t="str">
        <f>IF(Dosen!L81="","-",IF(LEN(Dosen!L81)&lt;4,"Cek lagi","OK"))</f>
        <v>-</v>
      </c>
      <c r="M81" s="16" t="str">
        <f>IF(Dosen!M81="","-",IF(Dosen!M81&gt;2,"Tidak valid",IF(Dosen!M81&lt;1,"Tidak valid","OK")))</f>
        <v>-</v>
      </c>
      <c r="N81" s="16" t="str">
        <f>IF(Dosen!M81="",IF(Dosen!N81&lt;&gt;"","Harap dikosongkan","-"),IF(Dosen!M81=2,IF(Dosen!N81="","OK","Harap dikosongkan"),IF(Dosen!M81=1,IF(Dosen!N81="","Harap diisi",IF(Dosen!N81&gt;"10","Tidak valid",IF(Dosen!N81&lt;"01","Tidak valid","OK"))))))</f>
        <v>-</v>
      </c>
      <c r="O81" s="16" t="str">
        <f>IF(Dosen!O81="","-",IF(Dosen!O81&gt;4,"Tidak valid","OK"))</f>
        <v>-</v>
      </c>
      <c r="P81" s="16" t="str">
        <f>IF(Dosen!P81="","-",IF(LEN(Dosen!P81)&lt;4,"Cek lagi","OK"))</f>
        <v>-</v>
      </c>
      <c r="Q81" s="16" t="str">
        <f>IF(Dosen!Q81="","-",IF(Dosen!Q81&gt;31,"Tanggal tidak valid",IF(Dosen!Q81&lt;1,"Tanggal tidak valid","OK")))</f>
        <v>-</v>
      </c>
      <c r="R81" s="16" t="str">
        <f>IF(Dosen!R81="","-",IF(Dosen!R81&gt;12,"Bulan tidak valid",IF(Dosen!R81&lt;1,"Bulan tidak valid","OK")))</f>
        <v>-</v>
      </c>
      <c r="S81" s="16" t="str">
        <f>IF(Dosen!S81="","-",IF(Dosen!S81&gt;2016,"Tahun tidak valid",IF(Dosen!S81&lt;1900,"Tahun tidak valid","OK")))</f>
        <v>-</v>
      </c>
      <c r="T81" s="16" t="str">
        <f>IF(Dosen!T81="","-",IF(LEN(Dosen!T81)&lt;4,"Cek lagi","OK"))</f>
        <v>-</v>
      </c>
      <c r="U81" s="16" t="str">
        <f>IF(Dosen!U81="","-",IF(Dosen!U81&gt;31,"Tanggal tidak valid",IF(Dosen!U81&lt;1,"Tanggal tidak valid","OK")))</f>
        <v>-</v>
      </c>
      <c r="V81" s="16" t="str">
        <f>IF(Dosen!V81="","-",IF(Dosen!V81&gt;12,"Bulan tidak valid",IF(Dosen!V81&lt;1,"Bulan tidak valid","OK")))</f>
        <v>-</v>
      </c>
      <c r="W81" s="16" t="str">
        <f>IF(Dosen!W81="","-",IF(Dosen!W81&gt;2016,"Tahun tidak valid",IF(Dosen!W81&lt;1900,"Tahun tidak valid","OK")))</f>
        <v>-</v>
      </c>
      <c r="X81" s="16" t="str">
        <f>IF(Dosen!X81="","-",IF(Dosen!X81&gt;6,"Tidak valid",IF(Dosen!X81&lt;1,"Tidak valid","OK")))</f>
        <v>-</v>
      </c>
      <c r="Y81" s="16" t="str">
        <f>IF(Dosen!Y81="","-",IF(Dosen!Y81&gt;5,"Tidak valid",IF(Dosen!Y81&lt;1,"Tidak valid","OK")))</f>
        <v>-</v>
      </c>
      <c r="Z81" s="16" t="str">
        <f>IF(Dosen!Z81="","-",IF(Dosen!Z81&gt;5,"Tidak valid",IF(Dosen!Z81&lt;1,"Tidak valid","OK")))</f>
        <v>-</v>
      </c>
      <c r="AA81" s="16" t="str">
        <f>IF(Dosen!AA81="","-",IF(Dosen!AA81&gt;8,"Tidak valid",IF(Dosen!AA81&lt;1,"Tidak valid","OK")))</f>
        <v>-</v>
      </c>
      <c r="AB81" s="16" t="str">
        <f>IF(Dosen!AB81="","-",IF(LEN(Dosen!AB81)&lt;4,"Cek lagi","OK"))</f>
        <v>-</v>
      </c>
      <c r="AC81" s="16" t="str">
        <f>IF(Dosen!AC81="","-",IF(LEN(Dosen!AC81)&lt;4,"Cek lagi","OK"))</f>
        <v>-</v>
      </c>
      <c r="AD81" s="16" t="str">
        <f>IF(Dosen!AD81="","-",IF(Dosen!AD81&gt;40,"Cek lagi",IF(Dosen!AD81&lt;1,"Cek lagi","OK")))</f>
        <v>-</v>
      </c>
      <c r="AE81" s="16" t="str">
        <f>IF(Dosen!AE81="","-",IF(Dosen!AE81&gt;9,"Cek lagi",IF(Dosen!AE81&lt;1,"Cek lagi","OK")))</f>
        <v>-</v>
      </c>
      <c r="AF81" s="16" t="str">
        <f>IF(Dosen!AE81="",IF(Dosen!AF81="","-","Harap dikosongkan"),IF(Dosen!AF81="","-",IF(Dosen!AF81&gt;40,"Cek lagi",IF(Dosen!AF81&lt;1,"Cek lagi","OK"))))</f>
        <v>-</v>
      </c>
      <c r="AG81" s="16" t="str">
        <f>IF(Dosen!AG81="","-",IF(Dosen!AG81&gt;"22","Tidak valid",IF(Dosen!AG81&lt;"01","Tidak valid","OK")))</f>
        <v>-</v>
      </c>
      <c r="AH81" s="16" t="str">
        <f>IF(Dosen!AH81="","-",IF(Dosen!AH81&gt;7,"Tidak valid",IF(Dosen!AH81&lt;1,"Tidak valid","OK")))</f>
        <v>-</v>
      </c>
      <c r="AI81" s="16" t="str">
        <f>IF(Dosen!AH81="",IF(Dosen!AI81="","-","Cek lagi"),IF(Dosen!AH81=1,IF(Dosen!AI81="","OK","Harap dikosongkan"),IF(Dosen!AH81&gt;1,IF(Dosen!AI81="","Harap diisi",IF(LEN(Dosen!AI81)&lt;4,"Cek lagi","OK")))))</f>
        <v>-</v>
      </c>
      <c r="AJ81" s="16" t="str">
        <f>IF(Dosen!AJ81="","-",IF(Dosen!AJ81&gt;31,"Tanggal tidak valid",IF(Dosen!AJ81&lt;1,"Tanggal tidak valid","OK")))</f>
        <v>-</v>
      </c>
      <c r="AK81" s="16" t="str">
        <f>IF(Dosen!AK81="","-",IF(Dosen!AK81&gt;12,"Bulan tidak valid",IF(Dosen!AK81&lt;1,"Bulan tidak valid","OK")))</f>
        <v>-</v>
      </c>
      <c r="AL81" s="16" t="str">
        <f>IF(Dosen!AL81="","-",IF(Dosen!AL81&gt;2016,"Tahun tidak valid",IF(Dosen!AL81&lt;1900,"Tahun tidak valid","OK")))</f>
        <v>-</v>
      </c>
      <c r="AM81" s="16" t="str">
        <f>IF(Dosen!AM81="","-",IF(Dosen!AM81&gt;3,"Tidak valid",IF(Dosen!AM81&lt;1,"Tidak valid","OK")))</f>
        <v>-</v>
      </c>
      <c r="AN81" s="16" t="str">
        <f>IF(Dosen!AM81="",IF(Dosen!AN81&lt;&gt;"","Harap dikosongkan","-"),IF(Dosen!AM81&lt;&gt;1,IF(Dosen!AN81="","OK","Harap dikosongkan"),IF(Dosen!AN81="","Harap diisi",IF(Dosen!AN81&gt;2016,"Cek lagi",IF(Dosen!AN81&lt;2005,"Cek lagi","OK")))))</f>
        <v>-</v>
      </c>
      <c r="AO81" s="16" t="str">
        <f>IF(Dosen!AM81="","-",IF(Dosen!AM81&lt;&gt;1,IF(Dosen!AO81="","OK","Harap dikosongkan"),IF(Dosen!AO81="","Harap diisi",IF(Dosen!AO81&gt;1,"Tidak valid","OK"))))</f>
        <v>-</v>
      </c>
      <c r="AP81" s="16" t="str">
        <f>IF(Dosen!AM81="","-",IF(Dosen!AM81&lt;&gt;1,IF(Dosen!AP81="","OK","Harap dikosongkan"),IF(Dosen!AO81=0,IF(Dosen!AP81="","OK","Harap dikosongkan"),IF(Dosen!AO81="",IF(Dosen!AP81="","-","Harap dikosongkan"),IF(Dosen!AO81=0,IF(Dosen!AP81="","OK","Harap dikosongkan"),IF(Dosen!AP81="","Harap diisi",IF(Dosen!AP81&gt;20000000,"Cek lagi",IF(Dosen!AP81&lt;0,"Cek lagi","OK"))))))))</f>
        <v>-</v>
      </c>
      <c r="AQ81" s="16" t="str">
        <f>IF(VALUE(Dosen!AQ81)&gt;0,"OK","-")</f>
        <v>-</v>
      </c>
      <c r="AR81" s="16" t="str">
        <f>IF(VALUE(Dosen!AR81)&gt;0,"OK","-")</f>
        <v>-</v>
      </c>
      <c r="AS81" s="16" t="str">
        <f>IF(VALUE(Dosen!AS81)&gt;0,"OK","-")</f>
        <v>-</v>
      </c>
      <c r="AT81" s="16" t="str">
        <f>IF(Dosen!AT81="","-",IF(LEN(Dosen!AT81)&lt;5,"Cek lagi","OK"))</f>
        <v>-</v>
      </c>
      <c r="AU81" s="16" t="str">
        <f>IF(Dosen!AU81="","-",IF(LEN(Dosen!AU81)&lt;4,"Cek lagi","OK"))</f>
        <v>-</v>
      </c>
      <c r="AV81" s="16" t="str">
        <f>IF(Dosen!AV81="","-",IF(Dosen!AV81&gt;92,"Tidak valid",IF(Dosen!AV81&lt;11,"Tidak valid","OK")))</f>
        <v>-</v>
      </c>
      <c r="AW81" s="16" t="str">
        <f>IF(Dosen!AW81="","-",IF(LEN(Dosen!AW81)&lt;4,"Cek lagi","OK"))</f>
        <v>-</v>
      </c>
    </row>
    <row r="82" spans="1:49" ht="15" customHeight="1">
      <c r="A82" s="16" t="str">
        <f>IF(Dosen!A82="","-",IF(LEN(Dosen!A82)&lt;&gt;18,"Cek lagi",IF(VALUE(Dosen!A82)&lt;0,"Cek lagi","OK")))</f>
        <v>-</v>
      </c>
      <c r="B82" s="16" t="str">
        <f>IF(Dosen!B82="","-",IF(LEN(Dosen!B82)&lt;&gt;10,"Cek lagi",IF(VALUE(Dosen!B82)&lt;0,"Cek lagi","OK")))</f>
        <v>-</v>
      </c>
      <c r="C82" s="16" t="str">
        <f>IF(Dosen!C82="","-",IF(LEN(Dosen!C82)&lt;4,"Cek lagi","OK"))</f>
        <v>-</v>
      </c>
      <c r="D82" s="16" t="str">
        <f>IF(Dosen!D82="","-",IF(LEN(Dosen!D82)&lt;2,"Cek lagi","OK"))</f>
        <v>-</v>
      </c>
      <c r="E82" s="16" t="str">
        <f>IF(Dosen!E82="","-",IF(LEN(Dosen!E82)&lt;2,"Cek lagi","OK"))</f>
        <v>-</v>
      </c>
      <c r="F82" s="16" t="str">
        <f>IF(Dosen!F82="","-",IF(Dosen!F82=0,"OK",IF(Dosen!F82=1,"OK","Tidak valid")))</f>
        <v>-</v>
      </c>
      <c r="G82" s="16" t="str">
        <f>IF(Dosen!G82="","-",IF(LEN(Dosen!G82)&lt;4,"Cek lagi","OK"))</f>
        <v>-</v>
      </c>
      <c r="H82" s="16" t="str">
        <f>IF(Dosen!H82="","-",IF(Dosen!H82&gt;31,"Tanggal tidak valid",IF(Dosen!H82&lt;1,"Tanggal tidak valid","OK")))</f>
        <v>-</v>
      </c>
      <c r="I82" s="16" t="str">
        <f>IF(Dosen!I82="","-",IF(Dosen!I82&gt;12,"Bulan tidak valid",IF(Dosen!I82&lt;1,"Bulan tidak valid","OK")))</f>
        <v>-</v>
      </c>
      <c r="J82" s="16" t="str">
        <f>IF(Dosen!J82="","-",IF(Dosen!J82&gt;2001,"Tahun tidak valid",IF(Dosen!J82&lt;1900,"Tahun tidak valid","OK")))</f>
        <v>-</v>
      </c>
      <c r="K82" s="16" t="str">
        <f>IF(Dosen!K82="","-",IF(LEN(Dosen!K82)&lt;16,"Tidak valid","OK"))</f>
        <v>-</v>
      </c>
      <c r="L82" s="16" t="str">
        <f>IF(Dosen!L82="","-",IF(LEN(Dosen!L82)&lt;4,"Cek lagi","OK"))</f>
        <v>-</v>
      </c>
      <c r="M82" s="16" t="str">
        <f>IF(Dosen!M82="","-",IF(Dosen!M82&gt;2,"Tidak valid",IF(Dosen!M82&lt;1,"Tidak valid","OK")))</f>
        <v>-</v>
      </c>
      <c r="N82" s="16" t="str">
        <f>IF(Dosen!M82="",IF(Dosen!N82&lt;&gt;"","Harap dikosongkan","-"),IF(Dosen!M82=2,IF(Dosen!N82="","OK","Harap dikosongkan"),IF(Dosen!M82=1,IF(Dosen!N82="","Harap diisi",IF(Dosen!N82&gt;"10","Tidak valid",IF(Dosen!N82&lt;"01","Tidak valid","OK"))))))</f>
        <v>-</v>
      </c>
      <c r="O82" s="16" t="str">
        <f>IF(Dosen!O82="","-",IF(Dosen!O82&gt;4,"Tidak valid","OK"))</f>
        <v>-</v>
      </c>
      <c r="P82" s="16" t="str">
        <f>IF(Dosen!P82="","-",IF(LEN(Dosen!P82)&lt;4,"Cek lagi","OK"))</f>
        <v>-</v>
      </c>
      <c r="Q82" s="16" t="str">
        <f>IF(Dosen!Q82="","-",IF(Dosen!Q82&gt;31,"Tanggal tidak valid",IF(Dosen!Q82&lt;1,"Tanggal tidak valid","OK")))</f>
        <v>-</v>
      </c>
      <c r="R82" s="16" t="str">
        <f>IF(Dosen!R82="","-",IF(Dosen!R82&gt;12,"Bulan tidak valid",IF(Dosen!R82&lt;1,"Bulan tidak valid","OK")))</f>
        <v>-</v>
      </c>
      <c r="S82" s="16" t="str">
        <f>IF(Dosen!S82="","-",IF(Dosen!S82&gt;2016,"Tahun tidak valid",IF(Dosen!S82&lt;1900,"Tahun tidak valid","OK")))</f>
        <v>-</v>
      </c>
      <c r="T82" s="16" t="str">
        <f>IF(Dosen!T82="","-",IF(LEN(Dosen!T82)&lt;4,"Cek lagi","OK"))</f>
        <v>-</v>
      </c>
      <c r="U82" s="16" t="str">
        <f>IF(Dosen!U82="","-",IF(Dosen!U82&gt;31,"Tanggal tidak valid",IF(Dosen!U82&lt;1,"Tanggal tidak valid","OK")))</f>
        <v>-</v>
      </c>
      <c r="V82" s="16" t="str">
        <f>IF(Dosen!V82="","-",IF(Dosen!V82&gt;12,"Bulan tidak valid",IF(Dosen!V82&lt;1,"Bulan tidak valid","OK")))</f>
        <v>-</v>
      </c>
      <c r="W82" s="16" t="str">
        <f>IF(Dosen!W82="","-",IF(Dosen!W82&gt;2016,"Tahun tidak valid",IF(Dosen!W82&lt;1900,"Tahun tidak valid","OK")))</f>
        <v>-</v>
      </c>
      <c r="X82" s="16" t="str">
        <f>IF(Dosen!X82="","-",IF(Dosen!X82&gt;6,"Tidak valid",IF(Dosen!X82&lt;1,"Tidak valid","OK")))</f>
        <v>-</v>
      </c>
      <c r="Y82" s="16" t="str">
        <f>IF(Dosen!Y82="","-",IF(Dosen!Y82&gt;5,"Tidak valid",IF(Dosen!Y82&lt;1,"Tidak valid","OK")))</f>
        <v>-</v>
      </c>
      <c r="Z82" s="16" t="str">
        <f>IF(Dosen!Z82="","-",IF(Dosen!Z82&gt;5,"Tidak valid",IF(Dosen!Z82&lt;1,"Tidak valid","OK")))</f>
        <v>-</v>
      </c>
      <c r="AA82" s="16" t="str">
        <f>IF(Dosen!AA82="","-",IF(Dosen!AA82&gt;8,"Tidak valid",IF(Dosen!AA82&lt;1,"Tidak valid","OK")))</f>
        <v>-</v>
      </c>
      <c r="AB82" s="16" t="str">
        <f>IF(Dosen!AB82="","-",IF(LEN(Dosen!AB82)&lt;4,"Cek lagi","OK"))</f>
        <v>-</v>
      </c>
      <c r="AC82" s="16" t="str">
        <f>IF(Dosen!AC82="","-",IF(LEN(Dosen!AC82)&lt;4,"Cek lagi","OK"))</f>
        <v>-</v>
      </c>
      <c r="AD82" s="16" t="str">
        <f>IF(Dosen!AD82="","-",IF(Dosen!AD82&gt;40,"Cek lagi",IF(Dosen!AD82&lt;1,"Cek lagi","OK")))</f>
        <v>-</v>
      </c>
      <c r="AE82" s="16" t="str">
        <f>IF(Dosen!AE82="","-",IF(Dosen!AE82&gt;9,"Cek lagi",IF(Dosen!AE82&lt;1,"Cek lagi","OK")))</f>
        <v>-</v>
      </c>
      <c r="AF82" s="16" t="str">
        <f>IF(Dosen!AE82="",IF(Dosen!AF82="","-","Harap dikosongkan"),IF(Dosen!AF82="","-",IF(Dosen!AF82&gt;40,"Cek lagi",IF(Dosen!AF82&lt;1,"Cek lagi","OK"))))</f>
        <v>-</v>
      </c>
      <c r="AG82" s="16" t="str">
        <f>IF(Dosen!AG82="","-",IF(Dosen!AG82&gt;"22","Tidak valid",IF(Dosen!AG82&lt;"01","Tidak valid","OK")))</f>
        <v>-</v>
      </c>
      <c r="AH82" s="16" t="str">
        <f>IF(Dosen!AH82="","-",IF(Dosen!AH82&gt;7,"Tidak valid",IF(Dosen!AH82&lt;1,"Tidak valid","OK")))</f>
        <v>-</v>
      </c>
      <c r="AI82" s="16" t="str">
        <f>IF(Dosen!AH82="",IF(Dosen!AI82="","-","Cek lagi"),IF(Dosen!AH82=1,IF(Dosen!AI82="","OK","Harap dikosongkan"),IF(Dosen!AH82&gt;1,IF(Dosen!AI82="","Harap diisi",IF(LEN(Dosen!AI82)&lt;4,"Cek lagi","OK")))))</f>
        <v>-</v>
      </c>
      <c r="AJ82" s="16" t="str">
        <f>IF(Dosen!AJ82="","-",IF(Dosen!AJ82&gt;31,"Tanggal tidak valid",IF(Dosen!AJ82&lt;1,"Tanggal tidak valid","OK")))</f>
        <v>-</v>
      </c>
      <c r="AK82" s="16" t="str">
        <f>IF(Dosen!AK82="","-",IF(Dosen!AK82&gt;12,"Bulan tidak valid",IF(Dosen!AK82&lt;1,"Bulan tidak valid","OK")))</f>
        <v>-</v>
      </c>
      <c r="AL82" s="16" t="str">
        <f>IF(Dosen!AL82="","-",IF(Dosen!AL82&gt;2016,"Tahun tidak valid",IF(Dosen!AL82&lt;1900,"Tahun tidak valid","OK")))</f>
        <v>-</v>
      </c>
      <c r="AM82" s="16" t="str">
        <f>IF(Dosen!AM82="","-",IF(Dosen!AM82&gt;3,"Tidak valid",IF(Dosen!AM82&lt;1,"Tidak valid","OK")))</f>
        <v>-</v>
      </c>
      <c r="AN82" s="16" t="str">
        <f>IF(Dosen!AM82="",IF(Dosen!AN82&lt;&gt;"","Harap dikosongkan","-"),IF(Dosen!AM82&lt;&gt;1,IF(Dosen!AN82="","OK","Harap dikosongkan"),IF(Dosen!AN82="","Harap diisi",IF(Dosen!AN82&gt;2016,"Cek lagi",IF(Dosen!AN82&lt;2005,"Cek lagi","OK")))))</f>
        <v>-</v>
      </c>
      <c r="AO82" s="16" t="str">
        <f>IF(Dosen!AM82="","-",IF(Dosen!AM82&lt;&gt;1,IF(Dosen!AO82="","OK","Harap dikosongkan"),IF(Dosen!AO82="","Harap diisi",IF(Dosen!AO82&gt;1,"Tidak valid","OK"))))</f>
        <v>-</v>
      </c>
      <c r="AP82" s="16" t="str">
        <f>IF(Dosen!AM82="","-",IF(Dosen!AM82&lt;&gt;1,IF(Dosen!AP82="","OK","Harap dikosongkan"),IF(Dosen!AO82=0,IF(Dosen!AP82="","OK","Harap dikosongkan"),IF(Dosen!AO82="",IF(Dosen!AP82="","-","Harap dikosongkan"),IF(Dosen!AO82=0,IF(Dosen!AP82="","OK","Harap dikosongkan"),IF(Dosen!AP82="","Harap diisi",IF(Dosen!AP82&gt;20000000,"Cek lagi",IF(Dosen!AP82&lt;0,"Cek lagi","OK"))))))))</f>
        <v>-</v>
      </c>
      <c r="AQ82" s="16" t="str">
        <f>IF(VALUE(Dosen!AQ82)&gt;0,"OK","-")</f>
        <v>-</v>
      </c>
      <c r="AR82" s="16" t="str">
        <f>IF(VALUE(Dosen!AR82)&gt;0,"OK","-")</f>
        <v>-</v>
      </c>
      <c r="AS82" s="16" t="str">
        <f>IF(VALUE(Dosen!AS82)&gt;0,"OK","-")</f>
        <v>-</v>
      </c>
      <c r="AT82" s="16" t="str">
        <f>IF(Dosen!AT82="","-",IF(LEN(Dosen!AT82)&lt;5,"Cek lagi","OK"))</f>
        <v>-</v>
      </c>
      <c r="AU82" s="16" t="str">
        <f>IF(Dosen!AU82="","-",IF(LEN(Dosen!AU82)&lt;4,"Cek lagi","OK"))</f>
        <v>-</v>
      </c>
      <c r="AV82" s="16" t="str">
        <f>IF(Dosen!AV82="","-",IF(Dosen!AV82&gt;92,"Tidak valid",IF(Dosen!AV82&lt;11,"Tidak valid","OK")))</f>
        <v>-</v>
      </c>
      <c r="AW82" s="16" t="str">
        <f>IF(Dosen!AW82="","-",IF(LEN(Dosen!AW82)&lt;4,"Cek lagi","OK"))</f>
        <v>-</v>
      </c>
    </row>
    <row r="83" spans="1:49" ht="15" customHeight="1">
      <c r="A83" s="16" t="str">
        <f>IF(Dosen!A83="","-",IF(LEN(Dosen!A83)&lt;&gt;18,"Cek lagi",IF(VALUE(Dosen!A83)&lt;0,"Cek lagi","OK")))</f>
        <v>-</v>
      </c>
      <c r="B83" s="16" t="str">
        <f>IF(Dosen!B83="","-",IF(LEN(Dosen!B83)&lt;&gt;10,"Cek lagi",IF(VALUE(Dosen!B83)&lt;0,"Cek lagi","OK")))</f>
        <v>-</v>
      </c>
      <c r="C83" s="16" t="str">
        <f>IF(Dosen!C83="","-",IF(LEN(Dosen!C83)&lt;4,"Cek lagi","OK"))</f>
        <v>-</v>
      </c>
      <c r="D83" s="16" t="str">
        <f>IF(Dosen!D83="","-",IF(LEN(Dosen!D83)&lt;2,"Cek lagi","OK"))</f>
        <v>-</v>
      </c>
      <c r="E83" s="16" t="str">
        <f>IF(Dosen!E83="","-",IF(LEN(Dosen!E83)&lt;2,"Cek lagi","OK"))</f>
        <v>-</v>
      </c>
      <c r="F83" s="16" t="str">
        <f>IF(Dosen!F83="","-",IF(Dosen!F83=0,"OK",IF(Dosen!F83=1,"OK","Tidak valid")))</f>
        <v>-</v>
      </c>
      <c r="G83" s="16" t="str">
        <f>IF(Dosen!G83="","-",IF(LEN(Dosen!G83)&lt;4,"Cek lagi","OK"))</f>
        <v>-</v>
      </c>
      <c r="H83" s="16" t="str">
        <f>IF(Dosen!H83="","-",IF(Dosen!H83&gt;31,"Tanggal tidak valid",IF(Dosen!H83&lt;1,"Tanggal tidak valid","OK")))</f>
        <v>-</v>
      </c>
      <c r="I83" s="16" t="str">
        <f>IF(Dosen!I83="","-",IF(Dosen!I83&gt;12,"Bulan tidak valid",IF(Dosen!I83&lt;1,"Bulan tidak valid","OK")))</f>
        <v>-</v>
      </c>
      <c r="J83" s="16" t="str">
        <f>IF(Dosen!J83="","-",IF(Dosen!J83&gt;2001,"Tahun tidak valid",IF(Dosen!J83&lt;1900,"Tahun tidak valid","OK")))</f>
        <v>-</v>
      </c>
      <c r="K83" s="16" t="str">
        <f>IF(Dosen!K83="","-",IF(LEN(Dosen!K83)&lt;16,"Tidak valid","OK"))</f>
        <v>-</v>
      </c>
      <c r="L83" s="16" t="str">
        <f>IF(Dosen!L83="","-",IF(LEN(Dosen!L83)&lt;4,"Cek lagi","OK"))</f>
        <v>-</v>
      </c>
      <c r="M83" s="16" t="str">
        <f>IF(Dosen!M83="","-",IF(Dosen!M83&gt;2,"Tidak valid",IF(Dosen!M83&lt;1,"Tidak valid","OK")))</f>
        <v>-</v>
      </c>
      <c r="N83" s="16" t="str">
        <f>IF(Dosen!M83="",IF(Dosen!N83&lt;&gt;"","Harap dikosongkan","-"),IF(Dosen!M83=2,IF(Dosen!N83="","OK","Harap dikosongkan"),IF(Dosen!M83=1,IF(Dosen!N83="","Harap diisi",IF(Dosen!N83&gt;"10","Tidak valid",IF(Dosen!N83&lt;"01","Tidak valid","OK"))))))</f>
        <v>-</v>
      </c>
      <c r="O83" s="16" t="str">
        <f>IF(Dosen!O83="","-",IF(Dosen!O83&gt;4,"Tidak valid","OK"))</f>
        <v>-</v>
      </c>
      <c r="P83" s="16" t="str">
        <f>IF(Dosen!P83="","-",IF(LEN(Dosen!P83)&lt;4,"Cek lagi","OK"))</f>
        <v>-</v>
      </c>
      <c r="Q83" s="16" t="str">
        <f>IF(Dosen!Q83="","-",IF(Dosen!Q83&gt;31,"Tanggal tidak valid",IF(Dosen!Q83&lt;1,"Tanggal tidak valid","OK")))</f>
        <v>-</v>
      </c>
      <c r="R83" s="16" t="str">
        <f>IF(Dosen!R83="","-",IF(Dosen!R83&gt;12,"Bulan tidak valid",IF(Dosen!R83&lt;1,"Bulan tidak valid","OK")))</f>
        <v>-</v>
      </c>
      <c r="S83" s="16" t="str">
        <f>IF(Dosen!S83="","-",IF(Dosen!S83&gt;2016,"Tahun tidak valid",IF(Dosen!S83&lt;1900,"Tahun tidak valid","OK")))</f>
        <v>-</v>
      </c>
      <c r="T83" s="16" t="str">
        <f>IF(Dosen!T83="","-",IF(LEN(Dosen!T83)&lt;4,"Cek lagi","OK"))</f>
        <v>-</v>
      </c>
      <c r="U83" s="16" t="str">
        <f>IF(Dosen!U83="","-",IF(Dosen!U83&gt;31,"Tanggal tidak valid",IF(Dosen!U83&lt;1,"Tanggal tidak valid","OK")))</f>
        <v>-</v>
      </c>
      <c r="V83" s="16" t="str">
        <f>IF(Dosen!V83="","-",IF(Dosen!V83&gt;12,"Bulan tidak valid",IF(Dosen!V83&lt;1,"Bulan tidak valid","OK")))</f>
        <v>-</v>
      </c>
      <c r="W83" s="16" t="str">
        <f>IF(Dosen!W83="","-",IF(Dosen!W83&gt;2016,"Tahun tidak valid",IF(Dosen!W83&lt;1900,"Tahun tidak valid","OK")))</f>
        <v>-</v>
      </c>
      <c r="X83" s="16" t="str">
        <f>IF(Dosen!X83="","-",IF(Dosen!X83&gt;6,"Tidak valid",IF(Dosen!X83&lt;1,"Tidak valid","OK")))</f>
        <v>-</v>
      </c>
      <c r="Y83" s="16" t="str">
        <f>IF(Dosen!Y83="","-",IF(Dosen!Y83&gt;5,"Tidak valid",IF(Dosen!Y83&lt;1,"Tidak valid","OK")))</f>
        <v>-</v>
      </c>
      <c r="Z83" s="16" t="str">
        <f>IF(Dosen!Z83="","-",IF(Dosen!Z83&gt;5,"Tidak valid",IF(Dosen!Z83&lt;1,"Tidak valid","OK")))</f>
        <v>-</v>
      </c>
      <c r="AA83" s="16" t="str">
        <f>IF(Dosen!AA83="","-",IF(Dosen!AA83&gt;8,"Tidak valid",IF(Dosen!AA83&lt;1,"Tidak valid","OK")))</f>
        <v>-</v>
      </c>
      <c r="AB83" s="16" t="str">
        <f>IF(Dosen!AB83="","-",IF(LEN(Dosen!AB83)&lt;4,"Cek lagi","OK"))</f>
        <v>-</v>
      </c>
      <c r="AC83" s="16" t="str">
        <f>IF(Dosen!AC83="","-",IF(LEN(Dosen!AC83)&lt;4,"Cek lagi","OK"))</f>
        <v>-</v>
      </c>
      <c r="AD83" s="16" t="str">
        <f>IF(Dosen!AD83="","-",IF(Dosen!AD83&gt;40,"Cek lagi",IF(Dosen!AD83&lt;1,"Cek lagi","OK")))</f>
        <v>-</v>
      </c>
      <c r="AE83" s="16" t="str">
        <f>IF(Dosen!AE83="","-",IF(Dosen!AE83&gt;9,"Cek lagi",IF(Dosen!AE83&lt;1,"Cek lagi","OK")))</f>
        <v>-</v>
      </c>
      <c r="AF83" s="16" t="str">
        <f>IF(Dosen!AE83="",IF(Dosen!AF83="","-","Harap dikosongkan"),IF(Dosen!AF83="","-",IF(Dosen!AF83&gt;40,"Cek lagi",IF(Dosen!AF83&lt;1,"Cek lagi","OK"))))</f>
        <v>-</v>
      </c>
      <c r="AG83" s="16" t="str">
        <f>IF(Dosen!AG83="","-",IF(Dosen!AG83&gt;"22","Tidak valid",IF(Dosen!AG83&lt;"01","Tidak valid","OK")))</f>
        <v>-</v>
      </c>
      <c r="AH83" s="16" t="str">
        <f>IF(Dosen!AH83="","-",IF(Dosen!AH83&gt;7,"Tidak valid",IF(Dosen!AH83&lt;1,"Tidak valid","OK")))</f>
        <v>-</v>
      </c>
      <c r="AI83" s="16" t="str">
        <f>IF(Dosen!AH83="",IF(Dosen!AI83="","-","Cek lagi"),IF(Dosen!AH83=1,IF(Dosen!AI83="","OK","Harap dikosongkan"),IF(Dosen!AH83&gt;1,IF(Dosen!AI83="","Harap diisi",IF(LEN(Dosen!AI83)&lt;4,"Cek lagi","OK")))))</f>
        <v>-</v>
      </c>
      <c r="AJ83" s="16" t="str">
        <f>IF(Dosen!AJ83="","-",IF(Dosen!AJ83&gt;31,"Tanggal tidak valid",IF(Dosen!AJ83&lt;1,"Tanggal tidak valid","OK")))</f>
        <v>-</v>
      </c>
      <c r="AK83" s="16" t="str">
        <f>IF(Dosen!AK83="","-",IF(Dosen!AK83&gt;12,"Bulan tidak valid",IF(Dosen!AK83&lt;1,"Bulan tidak valid","OK")))</f>
        <v>-</v>
      </c>
      <c r="AL83" s="16" t="str">
        <f>IF(Dosen!AL83="","-",IF(Dosen!AL83&gt;2016,"Tahun tidak valid",IF(Dosen!AL83&lt;1900,"Tahun tidak valid","OK")))</f>
        <v>-</v>
      </c>
      <c r="AM83" s="16" t="str">
        <f>IF(Dosen!AM83="","-",IF(Dosen!AM83&gt;3,"Tidak valid",IF(Dosen!AM83&lt;1,"Tidak valid","OK")))</f>
        <v>-</v>
      </c>
      <c r="AN83" s="16" t="str">
        <f>IF(Dosen!AM83="",IF(Dosen!AN83&lt;&gt;"","Harap dikosongkan","-"),IF(Dosen!AM83&lt;&gt;1,IF(Dosen!AN83="","OK","Harap dikosongkan"),IF(Dosen!AN83="","Harap diisi",IF(Dosen!AN83&gt;2016,"Cek lagi",IF(Dosen!AN83&lt;2005,"Cek lagi","OK")))))</f>
        <v>-</v>
      </c>
      <c r="AO83" s="16" t="str">
        <f>IF(Dosen!AM83="","-",IF(Dosen!AM83&lt;&gt;1,IF(Dosen!AO83="","OK","Harap dikosongkan"),IF(Dosen!AO83="","Harap diisi",IF(Dosen!AO83&gt;1,"Tidak valid","OK"))))</f>
        <v>-</v>
      </c>
      <c r="AP83" s="16" t="str">
        <f>IF(Dosen!AM83="","-",IF(Dosen!AM83&lt;&gt;1,IF(Dosen!AP83="","OK","Harap dikosongkan"),IF(Dosen!AO83=0,IF(Dosen!AP83="","OK","Harap dikosongkan"),IF(Dosen!AO83="",IF(Dosen!AP83="","-","Harap dikosongkan"),IF(Dosen!AO83=0,IF(Dosen!AP83="","OK","Harap dikosongkan"),IF(Dosen!AP83="","Harap diisi",IF(Dosen!AP83&gt;20000000,"Cek lagi",IF(Dosen!AP83&lt;0,"Cek lagi","OK"))))))))</f>
        <v>-</v>
      </c>
      <c r="AQ83" s="16" t="str">
        <f>IF(VALUE(Dosen!AQ83)&gt;0,"OK","-")</f>
        <v>-</v>
      </c>
      <c r="AR83" s="16" t="str">
        <f>IF(VALUE(Dosen!AR83)&gt;0,"OK","-")</f>
        <v>-</v>
      </c>
      <c r="AS83" s="16" t="str">
        <f>IF(VALUE(Dosen!AS83)&gt;0,"OK","-")</f>
        <v>-</v>
      </c>
      <c r="AT83" s="16" t="str">
        <f>IF(Dosen!AT83="","-",IF(LEN(Dosen!AT83)&lt;5,"Cek lagi","OK"))</f>
        <v>-</v>
      </c>
      <c r="AU83" s="16" t="str">
        <f>IF(Dosen!AU83="","-",IF(LEN(Dosen!AU83)&lt;4,"Cek lagi","OK"))</f>
        <v>-</v>
      </c>
      <c r="AV83" s="16" t="str">
        <f>IF(Dosen!AV83="","-",IF(Dosen!AV83&gt;92,"Tidak valid",IF(Dosen!AV83&lt;11,"Tidak valid","OK")))</f>
        <v>-</v>
      </c>
      <c r="AW83" s="16" t="str">
        <f>IF(Dosen!AW83="","-",IF(LEN(Dosen!AW83)&lt;4,"Cek lagi","OK"))</f>
        <v>-</v>
      </c>
    </row>
    <row r="84" spans="1:49" ht="15" customHeight="1">
      <c r="A84" s="16" t="str">
        <f>IF(Dosen!A84="","-",IF(LEN(Dosen!A84)&lt;&gt;18,"Cek lagi",IF(VALUE(Dosen!A84)&lt;0,"Cek lagi","OK")))</f>
        <v>-</v>
      </c>
      <c r="B84" s="16" t="str">
        <f>IF(Dosen!B84="","-",IF(LEN(Dosen!B84)&lt;&gt;10,"Cek lagi",IF(VALUE(Dosen!B84)&lt;0,"Cek lagi","OK")))</f>
        <v>-</v>
      </c>
      <c r="C84" s="16" t="str">
        <f>IF(Dosen!C84="","-",IF(LEN(Dosen!C84)&lt;4,"Cek lagi","OK"))</f>
        <v>-</v>
      </c>
      <c r="D84" s="16" t="str">
        <f>IF(Dosen!D84="","-",IF(LEN(Dosen!D84)&lt;2,"Cek lagi","OK"))</f>
        <v>-</v>
      </c>
      <c r="E84" s="16" t="str">
        <f>IF(Dosen!E84="","-",IF(LEN(Dosen!E84)&lt;2,"Cek lagi","OK"))</f>
        <v>-</v>
      </c>
      <c r="F84" s="16" t="str">
        <f>IF(Dosen!F84="","-",IF(Dosen!F84=0,"OK",IF(Dosen!F84=1,"OK","Tidak valid")))</f>
        <v>-</v>
      </c>
      <c r="G84" s="16" t="str">
        <f>IF(Dosen!G84="","-",IF(LEN(Dosen!G84)&lt;4,"Cek lagi","OK"))</f>
        <v>-</v>
      </c>
      <c r="H84" s="16" t="str">
        <f>IF(Dosen!H84="","-",IF(Dosen!H84&gt;31,"Tanggal tidak valid",IF(Dosen!H84&lt;1,"Tanggal tidak valid","OK")))</f>
        <v>-</v>
      </c>
      <c r="I84" s="16" t="str">
        <f>IF(Dosen!I84="","-",IF(Dosen!I84&gt;12,"Bulan tidak valid",IF(Dosen!I84&lt;1,"Bulan tidak valid","OK")))</f>
        <v>-</v>
      </c>
      <c r="J84" s="16" t="str">
        <f>IF(Dosen!J84="","-",IF(Dosen!J84&gt;2001,"Tahun tidak valid",IF(Dosen!J84&lt;1900,"Tahun tidak valid","OK")))</f>
        <v>-</v>
      </c>
      <c r="K84" s="16" t="str">
        <f>IF(Dosen!K84="","-",IF(LEN(Dosen!K84)&lt;16,"Tidak valid","OK"))</f>
        <v>-</v>
      </c>
      <c r="L84" s="16" t="str">
        <f>IF(Dosen!L84="","-",IF(LEN(Dosen!L84)&lt;4,"Cek lagi","OK"))</f>
        <v>-</v>
      </c>
      <c r="M84" s="16" t="str">
        <f>IF(Dosen!M84="","-",IF(Dosen!M84&gt;2,"Tidak valid",IF(Dosen!M84&lt;1,"Tidak valid","OK")))</f>
        <v>-</v>
      </c>
      <c r="N84" s="16" t="str">
        <f>IF(Dosen!M84="",IF(Dosen!N84&lt;&gt;"","Harap dikosongkan","-"),IF(Dosen!M84=2,IF(Dosen!N84="","OK","Harap dikosongkan"),IF(Dosen!M84=1,IF(Dosen!N84="","Harap diisi",IF(Dosen!N84&gt;"10","Tidak valid",IF(Dosen!N84&lt;"01","Tidak valid","OK"))))))</f>
        <v>-</v>
      </c>
      <c r="O84" s="16" t="str">
        <f>IF(Dosen!O84="","-",IF(Dosen!O84&gt;4,"Tidak valid","OK"))</f>
        <v>-</v>
      </c>
      <c r="P84" s="16" t="str">
        <f>IF(Dosen!P84="","-",IF(LEN(Dosen!P84)&lt;4,"Cek lagi","OK"))</f>
        <v>-</v>
      </c>
      <c r="Q84" s="16" t="str">
        <f>IF(Dosen!Q84="","-",IF(Dosen!Q84&gt;31,"Tanggal tidak valid",IF(Dosen!Q84&lt;1,"Tanggal tidak valid","OK")))</f>
        <v>-</v>
      </c>
      <c r="R84" s="16" t="str">
        <f>IF(Dosen!R84="","-",IF(Dosen!R84&gt;12,"Bulan tidak valid",IF(Dosen!R84&lt;1,"Bulan tidak valid","OK")))</f>
        <v>-</v>
      </c>
      <c r="S84" s="16" t="str">
        <f>IF(Dosen!S84="","-",IF(Dosen!S84&gt;2016,"Tahun tidak valid",IF(Dosen!S84&lt;1900,"Tahun tidak valid","OK")))</f>
        <v>-</v>
      </c>
      <c r="T84" s="16" t="str">
        <f>IF(Dosen!T84="","-",IF(LEN(Dosen!T84)&lt;4,"Cek lagi","OK"))</f>
        <v>-</v>
      </c>
      <c r="U84" s="16" t="str">
        <f>IF(Dosen!U84="","-",IF(Dosen!U84&gt;31,"Tanggal tidak valid",IF(Dosen!U84&lt;1,"Tanggal tidak valid","OK")))</f>
        <v>-</v>
      </c>
      <c r="V84" s="16" t="str">
        <f>IF(Dosen!V84="","-",IF(Dosen!V84&gt;12,"Bulan tidak valid",IF(Dosen!V84&lt;1,"Bulan tidak valid","OK")))</f>
        <v>-</v>
      </c>
      <c r="W84" s="16" t="str">
        <f>IF(Dosen!W84="","-",IF(Dosen!W84&gt;2016,"Tahun tidak valid",IF(Dosen!W84&lt;1900,"Tahun tidak valid","OK")))</f>
        <v>-</v>
      </c>
      <c r="X84" s="16" t="str">
        <f>IF(Dosen!X84="","-",IF(Dosen!X84&gt;6,"Tidak valid",IF(Dosen!X84&lt;1,"Tidak valid","OK")))</f>
        <v>-</v>
      </c>
      <c r="Y84" s="16" t="str">
        <f>IF(Dosen!Y84="","-",IF(Dosen!Y84&gt;5,"Tidak valid",IF(Dosen!Y84&lt;1,"Tidak valid","OK")))</f>
        <v>-</v>
      </c>
      <c r="Z84" s="16" t="str">
        <f>IF(Dosen!Z84="","-",IF(Dosen!Z84&gt;5,"Tidak valid",IF(Dosen!Z84&lt;1,"Tidak valid","OK")))</f>
        <v>-</v>
      </c>
      <c r="AA84" s="16" t="str">
        <f>IF(Dosen!AA84="","-",IF(Dosen!AA84&gt;8,"Tidak valid",IF(Dosen!AA84&lt;1,"Tidak valid","OK")))</f>
        <v>-</v>
      </c>
      <c r="AB84" s="16" t="str">
        <f>IF(Dosen!AB84="","-",IF(LEN(Dosen!AB84)&lt;4,"Cek lagi","OK"))</f>
        <v>-</v>
      </c>
      <c r="AC84" s="16" t="str">
        <f>IF(Dosen!AC84="","-",IF(LEN(Dosen!AC84)&lt;4,"Cek lagi","OK"))</f>
        <v>-</v>
      </c>
      <c r="AD84" s="16" t="str">
        <f>IF(Dosen!AD84="","-",IF(Dosen!AD84&gt;40,"Cek lagi",IF(Dosen!AD84&lt;1,"Cek lagi","OK")))</f>
        <v>-</v>
      </c>
      <c r="AE84" s="16" t="str">
        <f>IF(Dosen!AE84="","-",IF(Dosen!AE84&gt;9,"Cek lagi",IF(Dosen!AE84&lt;1,"Cek lagi","OK")))</f>
        <v>-</v>
      </c>
      <c r="AF84" s="16" t="str">
        <f>IF(Dosen!AE84="",IF(Dosen!AF84="","-","Harap dikosongkan"),IF(Dosen!AF84="","-",IF(Dosen!AF84&gt;40,"Cek lagi",IF(Dosen!AF84&lt;1,"Cek lagi","OK"))))</f>
        <v>-</v>
      </c>
      <c r="AG84" s="16" t="str">
        <f>IF(Dosen!AG84="","-",IF(Dosen!AG84&gt;"22","Tidak valid",IF(Dosen!AG84&lt;"01","Tidak valid","OK")))</f>
        <v>-</v>
      </c>
      <c r="AH84" s="16" t="str">
        <f>IF(Dosen!AH84="","-",IF(Dosen!AH84&gt;7,"Tidak valid",IF(Dosen!AH84&lt;1,"Tidak valid","OK")))</f>
        <v>-</v>
      </c>
      <c r="AI84" s="16" t="str">
        <f>IF(Dosen!AH84="",IF(Dosen!AI84="","-","Cek lagi"),IF(Dosen!AH84=1,IF(Dosen!AI84="","OK","Harap dikosongkan"),IF(Dosen!AH84&gt;1,IF(Dosen!AI84="","Harap diisi",IF(LEN(Dosen!AI84)&lt;4,"Cek lagi","OK")))))</f>
        <v>-</v>
      </c>
      <c r="AJ84" s="16" t="str">
        <f>IF(Dosen!AJ84="","-",IF(Dosen!AJ84&gt;31,"Tanggal tidak valid",IF(Dosen!AJ84&lt;1,"Tanggal tidak valid","OK")))</f>
        <v>-</v>
      </c>
      <c r="AK84" s="16" t="str">
        <f>IF(Dosen!AK84="","-",IF(Dosen!AK84&gt;12,"Bulan tidak valid",IF(Dosen!AK84&lt;1,"Bulan tidak valid","OK")))</f>
        <v>-</v>
      </c>
      <c r="AL84" s="16" t="str">
        <f>IF(Dosen!AL84="","-",IF(Dosen!AL84&gt;2016,"Tahun tidak valid",IF(Dosen!AL84&lt;1900,"Tahun tidak valid","OK")))</f>
        <v>-</v>
      </c>
      <c r="AM84" s="16" t="str">
        <f>IF(Dosen!AM84="","-",IF(Dosen!AM84&gt;3,"Tidak valid",IF(Dosen!AM84&lt;1,"Tidak valid","OK")))</f>
        <v>-</v>
      </c>
      <c r="AN84" s="16" t="str">
        <f>IF(Dosen!AM84="",IF(Dosen!AN84&lt;&gt;"","Harap dikosongkan","-"),IF(Dosen!AM84&lt;&gt;1,IF(Dosen!AN84="","OK","Harap dikosongkan"),IF(Dosen!AN84="","Harap diisi",IF(Dosen!AN84&gt;2016,"Cek lagi",IF(Dosen!AN84&lt;2005,"Cek lagi","OK")))))</f>
        <v>-</v>
      </c>
      <c r="AO84" s="16" t="str">
        <f>IF(Dosen!AM84="","-",IF(Dosen!AM84&lt;&gt;1,IF(Dosen!AO84="","OK","Harap dikosongkan"),IF(Dosen!AO84="","Harap diisi",IF(Dosen!AO84&gt;1,"Tidak valid","OK"))))</f>
        <v>-</v>
      </c>
      <c r="AP84" s="16" t="str">
        <f>IF(Dosen!AM84="","-",IF(Dosen!AM84&lt;&gt;1,IF(Dosen!AP84="","OK","Harap dikosongkan"),IF(Dosen!AO84=0,IF(Dosen!AP84="","OK","Harap dikosongkan"),IF(Dosen!AO84="",IF(Dosen!AP84="","-","Harap dikosongkan"),IF(Dosen!AO84=0,IF(Dosen!AP84="","OK","Harap dikosongkan"),IF(Dosen!AP84="","Harap diisi",IF(Dosen!AP84&gt;20000000,"Cek lagi",IF(Dosen!AP84&lt;0,"Cek lagi","OK"))))))))</f>
        <v>-</v>
      </c>
      <c r="AQ84" s="16" t="str">
        <f>IF(VALUE(Dosen!AQ84)&gt;0,"OK","-")</f>
        <v>-</v>
      </c>
      <c r="AR84" s="16" t="str">
        <f>IF(VALUE(Dosen!AR84)&gt;0,"OK","-")</f>
        <v>-</v>
      </c>
      <c r="AS84" s="16" t="str">
        <f>IF(VALUE(Dosen!AS84)&gt;0,"OK","-")</f>
        <v>-</v>
      </c>
      <c r="AT84" s="16" t="str">
        <f>IF(Dosen!AT84="","-",IF(LEN(Dosen!AT84)&lt;5,"Cek lagi","OK"))</f>
        <v>-</v>
      </c>
      <c r="AU84" s="16" t="str">
        <f>IF(Dosen!AU84="","-",IF(LEN(Dosen!AU84)&lt;4,"Cek lagi","OK"))</f>
        <v>-</v>
      </c>
      <c r="AV84" s="16" t="str">
        <f>IF(Dosen!AV84="","-",IF(Dosen!AV84&gt;92,"Tidak valid",IF(Dosen!AV84&lt;11,"Tidak valid","OK")))</f>
        <v>-</v>
      </c>
      <c r="AW84" s="16" t="str">
        <f>IF(Dosen!AW84="","-",IF(LEN(Dosen!AW84)&lt;4,"Cek lagi","OK"))</f>
        <v>-</v>
      </c>
    </row>
    <row r="85" spans="1:49" ht="15" customHeight="1">
      <c r="A85" s="16" t="str">
        <f>IF(Dosen!A85="","-",IF(LEN(Dosen!A85)&lt;&gt;18,"Cek lagi",IF(VALUE(Dosen!A85)&lt;0,"Cek lagi","OK")))</f>
        <v>-</v>
      </c>
      <c r="B85" s="16" t="str">
        <f>IF(Dosen!B85="","-",IF(LEN(Dosen!B85)&lt;&gt;10,"Cek lagi",IF(VALUE(Dosen!B85)&lt;0,"Cek lagi","OK")))</f>
        <v>-</v>
      </c>
      <c r="C85" s="16" t="str">
        <f>IF(Dosen!C85="","-",IF(LEN(Dosen!C85)&lt;4,"Cek lagi","OK"))</f>
        <v>-</v>
      </c>
      <c r="D85" s="16" t="str">
        <f>IF(Dosen!D85="","-",IF(LEN(Dosen!D85)&lt;2,"Cek lagi","OK"))</f>
        <v>-</v>
      </c>
      <c r="E85" s="16" t="str">
        <f>IF(Dosen!E85="","-",IF(LEN(Dosen!E85)&lt;2,"Cek lagi","OK"))</f>
        <v>-</v>
      </c>
      <c r="F85" s="16" t="str">
        <f>IF(Dosen!F85="","-",IF(Dosen!F85=0,"OK",IF(Dosen!F85=1,"OK","Tidak valid")))</f>
        <v>-</v>
      </c>
      <c r="G85" s="16" t="str">
        <f>IF(Dosen!G85="","-",IF(LEN(Dosen!G85)&lt;4,"Cek lagi","OK"))</f>
        <v>-</v>
      </c>
      <c r="H85" s="16" t="str">
        <f>IF(Dosen!H85="","-",IF(Dosen!H85&gt;31,"Tanggal tidak valid",IF(Dosen!H85&lt;1,"Tanggal tidak valid","OK")))</f>
        <v>-</v>
      </c>
      <c r="I85" s="16" t="str">
        <f>IF(Dosen!I85="","-",IF(Dosen!I85&gt;12,"Bulan tidak valid",IF(Dosen!I85&lt;1,"Bulan tidak valid","OK")))</f>
        <v>-</v>
      </c>
      <c r="J85" s="16" t="str">
        <f>IF(Dosen!J85="","-",IF(Dosen!J85&gt;2001,"Tahun tidak valid",IF(Dosen!J85&lt;1900,"Tahun tidak valid","OK")))</f>
        <v>-</v>
      </c>
      <c r="K85" s="16" t="str">
        <f>IF(Dosen!K85="","-",IF(LEN(Dosen!K85)&lt;16,"Tidak valid","OK"))</f>
        <v>-</v>
      </c>
      <c r="L85" s="16" t="str">
        <f>IF(Dosen!L85="","-",IF(LEN(Dosen!L85)&lt;4,"Cek lagi","OK"))</f>
        <v>-</v>
      </c>
      <c r="M85" s="16" t="str">
        <f>IF(Dosen!M85="","-",IF(Dosen!M85&gt;2,"Tidak valid",IF(Dosen!M85&lt;1,"Tidak valid","OK")))</f>
        <v>-</v>
      </c>
      <c r="N85" s="16" t="str">
        <f>IF(Dosen!M85="",IF(Dosen!N85&lt;&gt;"","Harap dikosongkan","-"),IF(Dosen!M85=2,IF(Dosen!N85="","OK","Harap dikosongkan"),IF(Dosen!M85=1,IF(Dosen!N85="","Harap diisi",IF(Dosen!N85&gt;"10","Tidak valid",IF(Dosen!N85&lt;"01","Tidak valid","OK"))))))</f>
        <v>-</v>
      </c>
      <c r="O85" s="16" t="str">
        <f>IF(Dosen!O85="","-",IF(Dosen!O85&gt;4,"Tidak valid","OK"))</f>
        <v>-</v>
      </c>
      <c r="P85" s="16" t="str">
        <f>IF(Dosen!P85="","-",IF(LEN(Dosen!P85)&lt;4,"Cek lagi","OK"))</f>
        <v>-</v>
      </c>
      <c r="Q85" s="16" t="str">
        <f>IF(Dosen!Q85="","-",IF(Dosen!Q85&gt;31,"Tanggal tidak valid",IF(Dosen!Q85&lt;1,"Tanggal tidak valid","OK")))</f>
        <v>-</v>
      </c>
      <c r="R85" s="16" t="str">
        <f>IF(Dosen!R85="","-",IF(Dosen!R85&gt;12,"Bulan tidak valid",IF(Dosen!R85&lt;1,"Bulan tidak valid","OK")))</f>
        <v>-</v>
      </c>
      <c r="S85" s="16" t="str">
        <f>IF(Dosen!S85="","-",IF(Dosen!S85&gt;2016,"Tahun tidak valid",IF(Dosen!S85&lt;1900,"Tahun tidak valid","OK")))</f>
        <v>-</v>
      </c>
      <c r="T85" s="16" t="str">
        <f>IF(Dosen!T85="","-",IF(LEN(Dosen!T85)&lt;4,"Cek lagi","OK"))</f>
        <v>-</v>
      </c>
      <c r="U85" s="16" t="str">
        <f>IF(Dosen!U85="","-",IF(Dosen!U85&gt;31,"Tanggal tidak valid",IF(Dosen!U85&lt;1,"Tanggal tidak valid","OK")))</f>
        <v>-</v>
      </c>
      <c r="V85" s="16" t="str">
        <f>IF(Dosen!V85="","-",IF(Dosen!V85&gt;12,"Bulan tidak valid",IF(Dosen!V85&lt;1,"Bulan tidak valid","OK")))</f>
        <v>-</v>
      </c>
      <c r="W85" s="16" t="str">
        <f>IF(Dosen!W85="","-",IF(Dosen!W85&gt;2016,"Tahun tidak valid",IF(Dosen!W85&lt;1900,"Tahun tidak valid","OK")))</f>
        <v>-</v>
      </c>
      <c r="X85" s="16" t="str">
        <f>IF(Dosen!X85="","-",IF(Dosen!X85&gt;6,"Tidak valid",IF(Dosen!X85&lt;1,"Tidak valid","OK")))</f>
        <v>-</v>
      </c>
      <c r="Y85" s="16" t="str">
        <f>IF(Dosen!Y85="","-",IF(Dosen!Y85&gt;5,"Tidak valid",IF(Dosen!Y85&lt;1,"Tidak valid","OK")))</f>
        <v>-</v>
      </c>
      <c r="Z85" s="16" t="str">
        <f>IF(Dosen!Z85="","-",IF(Dosen!Z85&gt;5,"Tidak valid",IF(Dosen!Z85&lt;1,"Tidak valid","OK")))</f>
        <v>-</v>
      </c>
      <c r="AA85" s="16" t="str">
        <f>IF(Dosen!AA85="","-",IF(Dosen!AA85&gt;8,"Tidak valid",IF(Dosen!AA85&lt;1,"Tidak valid","OK")))</f>
        <v>-</v>
      </c>
      <c r="AB85" s="16" t="str">
        <f>IF(Dosen!AB85="","-",IF(LEN(Dosen!AB85)&lt;4,"Cek lagi","OK"))</f>
        <v>-</v>
      </c>
      <c r="AC85" s="16" t="str">
        <f>IF(Dosen!AC85="","-",IF(LEN(Dosen!AC85)&lt;4,"Cek lagi","OK"))</f>
        <v>-</v>
      </c>
      <c r="AD85" s="16" t="str">
        <f>IF(Dosen!AD85="","-",IF(Dosen!AD85&gt;40,"Cek lagi",IF(Dosen!AD85&lt;1,"Cek lagi","OK")))</f>
        <v>-</v>
      </c>
      <c r="AE85" s="16" t="str">
        <f>IF(Dosen!AE85="","-",IF(Dosen!AE85&gt;9,"Cek lagi",IF(Dosen!AE85&lt;1,"Cek lagi","OK")))</f>
        <v>-</v>
      </c>
      <c r="AF85" s="16" t="str">
        <f>IF(Dosen!AE85="",IF(Dosen!AF85="","-","Harap dikosongkan"),IF(Dosen!AF85="","-",IF(Dosen!AF85&gt;40,"Cek lagi",IF(Dosen!AF85&lt;1,"Cek lagi","OK"))))</f>
        <v>-</v>
      </c>
      <c r="AG85" s="16" t="str">
        <f>IF(Dosen!AG85="","-",IF(Dosen!AG85&gt;"22","Tidak valid",IF(Dosen!AG85&lt;"01","Tidak valid","OK")))</f>
        <v>-</v>
      </c>
      <c r="AH85" s="16" t="str">
        <f>IF(Dosen!AH85="","-",IF(Dosen!AH85&gt;7,"Tidak valid",IF(Dosen!AH85&lt;1,"Tidak valid","OK")))</f>
        <v>-</v>
      </c>
      <c r="AI85" s="16" t="str">
        <f>IF(Dosen!AH85="",IF(Dosen!AI85="","-","Cek lagi"),IF(Dosen!AH85=1,IF(Dosen!AI85="","OK","Harap dikosongkan"),IF(Dosen!AH85&gt;1,IF(Dosen!AI85="","Harap diisi",IF(LEN(Dosen!AI85)&lt;4,"Cek lagi","OK")))))</f>
        <v>-</v>
      </c>
      <c r="AJ85" s="16" t="str">
        <f>IF(Dosen!AJ85="","-",IF(Dosen!AJ85&gt;31,"Tanggal tidak valid",IF(Dosen!AJ85&lt;1,"Tanggal tidak valid","OK")))</f>
        <v>-</v>
      </c>
      <c r="AK85" s="16" t="str">
        <f>IF(Dosen!AK85="","-",IF(Dosen!AK85&gt;12,"Bulan tidak valid",IF(Dosen!AK85&lt;1,"Bulan tidak valid","OK")))</f>
        <v>-</v>
      </c>
      <c r="AL85" s="16" t="str">
        <f>IF(Dosen!AL85="","-",IF(Dosen!AL85&gt;2016,"Tahun tidak valid",IF(Dosen!AL85&lt;1900,"Tahun tidak valid","OK")))</f>
        <v>-</v>
      </c>
      <c r="AM85" s="16" t="str">
        <f>IF(Dosen!AM85="","-",IF(Dosen!AM85&gt;3,"Tidak valid",IF(Dosen!AM85&lt;1,"Tidak valid","OK")))</f>
        <v>-</v>
      </c>
      <c r="AN85" s="16" t="str">
        <f>IF(Dosen!AM85="",IF(Dosen!AN85&lt;&gt;"","Harap dikosongkan","-"),IF(Dosen!AM85&lt;&gt;1,IF(Dosen!AN85="","OK","Harap dikosongkan"),IF(Dosen!AN85="","Harap diisi",IF(Dosen!AN85&gt;2016,"Cek lagi",IF(Dosen!AN85&lt;2005,"Cek lagi","OK")))))</f>
        <v>-</v>
      </c>
      <c r="AO85" s="16" t="str">
        <f>IF(Dosen!AM85="","-",IF(Dosen!AM85&lt;&gt;1,IF(Dosen!AO85="","OK","Harap dikosongkan"),IF(Dosen!AO85="","Harap diisi",IF(Dosen!AO85&gt;1,"Tidak valid","OK"))))</f>
        <v>-</v>
      </c>
      <c r="AP85" s="16" t="str">
        <f>IF(Dosen!AM85="","-",IF(Dosen!AM85&lt;&gt;1,IF(Dosen!AP85="","OK","Harap dikosongkan"),IF(Dosen!AO85=0,IF(Dosen!AP85="","OK","Harap dikosongkan"),IF(Dosen!AO85="",IF(Dosen!AP85="","-","Harap dikosongkan"),IF(Dosen!AO85=0,IF(Dosen!AP85="","OK","Harap dikosongkan"),IF(Dosen!AP85="","Harap diisi",IF(Dosen!AP85&gt;20000000,"Cek lagi",IF(Dosen!AP85&lt;0,"Cek lagi","OK"))))))))</f>
        <v>-</v>
      </c>
      <c r="AQ85" s="16" t="str">
        <f>IF(VALUE(Dosen!AQ85)&gt;0,"OK","-")</f>
        <v>-</v>
      </c>
      <c r="AR85" s="16" t="str">
        <f>IF(VALUE(Dosen!AR85)&gt;0,"OK","-")</f>
        <v>-</v>
      </c>
      <c r="AS85" s="16" t="str">
        <f>IF(VALUE(Dosen!AS85)&gt;0,"OK","-")</f>
        <v>-</v>
      </c>
      <c r="AT85" s="16" t="str">
        <f>IF(Dosen!AT85="","-",IF(LEN(Dosen!AT85)&lt;5,"Cek lagi","OK"))</f>
        <v>-</v>
      </c>
      <c r="AU85" s="16" t="str">
        <f>IF(Dosen!AU85="","-",IF(LEN(Dosen!AU85)&lt;4,"Cek lagi","OK"))</f>
        <v>-</v>
      </c>
      <c r="AV85" s="16" t="str">
        <f>IF(Dosen!AV85="","-",IF(Dosen!AV85&gt;92,"Tidak valid",IF(Dosen!AV85&lt;11,"Tidak valid","OK")))</f>
        <v>-</v>
      </c>
      <c r="AW85" s="16" t="str">
        <f>IF(Dosen!AW85="","-",IF(LEN(Dosen!AW85)&lt;4,"Cek lagi","OK"))</f>
        <v>-</v>
      </c>
    </row>
    <row r="86" spans="1:49" ht="15" customHeight="1">
      <c r="A86" s="16" t="str">
        <f>IF(Dosen!A86="","-",IF(LEN(Dosen!A86)&lt;&gt;18,"Cek lagi",IF(VALUE(Dosen!A86)&lt;0,"Cek lagi","OK")))</f>
        <v>-</v>
      </c>
      <c r="B86" s="16" t="str">
        <f>IF(Dosen!B86="","-",IF(LEN(Dosen!B86)&lt;&gt;10,"Cek lagi",IF(VALUE(Dosen!B86)&lt;0,"Cek lagi","OK")))</f>
        <v>-</v>
      </c>
      <c r="C86" s="16" t="str">
        <f>IF(Dosen!C86="","-",IF(LEN(Dosen!C86)&lt;4,"Cek lagi","OK"))</f>
        <v>-</v>
      </c>
      <c r="D86" s="16" t="str">
        <f>IF(Dosen!D86="","-",IF(LEN(Dosen!D86)&lt;2,"Cek lagi","OK"))</f>
        <v>-</v>
      </c>
      <c r="E86" s="16" t="str">
        <f>IF(Dosen!E86="","-",IF(LEN(Dosen!E86)&lt;2,"Cek lagi","OK"))</f>
        <v>-</v>
      </c>
      <c r="F86" s="16" t="str">
        <f>IF(Dosen!F86="","-",IF(Dosen!F86=0,"OK",IF(Dosen!F86=1,"OK","Tidak valid")))</f>
        <v>-</v>
      </c>
      <c r="G86" s="16" t="str">
        <f>IF(Dosen!G86="","-",IF(LEN(Dosen!G86)&lt;4,"Cek lagi","OK"))</f>
        <v>-</v>
      </c>
      <c r="H86" s="16" t="str">
        <f>IF(Dosen!H86="","-",IF(Dosen!H86&gt;31,"Tanggal tidak valid",IF(Dosen!H86&lt;1,"Tanggal tidak valid","OK")))</f>
        <v>-</v>
      </c>
      <c r="I86" s="16" t="str">
        <f>IF(Dosen!I86="","-",IF(Dosen!I86&gt;12,"Bulan tidak valid",IF(Dosen!I86&lt;1,"Bulan tidak valid","OK")))</f>
        <v>-</v>
      </c>
      <c r="J86" s="16" t="str">
        <f>IF(Dosen!J86="","-",IF(Dosen!J86&gt;2001,"Tahun tidak valid",IF(Dosen!J86&lt;1900,"Tahun tidak valid","OK")))</f>
        <v>-</v>
      </c>
      <c r="K86" s="16" t="str">
        <f>IF(Dosen!K86="","-",IF(LEN(Dosen!K86)&lt;16,"Tidak valid","OK"))</f>
        <v>-</v>
      </c>
      <c r="L86" s="16" t="str">
        <f>IF(Dosen!L86="","-",IF(LEN(Dosen!L86)&lt;4,"Cek lagi","OK"))</f>
        <v>-</v>
      </c>
      <c r="M86" s="16" t="str">
        <f>IF(Dosen!M86="","-",IF(Dosen!M86&gt;2,"Tidak valid",IF(Dosen!M86&lt;1,"Tidak valid","OK")))</f>
        <v>-</v>
      </c>
      <c r="N86" s="16" t="str">
        <f>IF(Dosen!M86="",IF(Dosen!N86&lt;&gt;"","Harap dikosongkan","-"),IF(Dosen!M86=2,IF(Dosen!N86="","OK","Harap dikosongkan"),IF(Dosen!M86=1,IF(Dosen!N86="","Harap diisi",IF(Dosen!N86&gt;"10","Tidak valid",IF(Dosen!N86&lt;"01","Tidak valid","OK"))))))</f>
        <v>-</v>
      </c>
      <c r="O86" s="16" t="str">
        <f>IF(Dosen!O86="","-",IF(Dosen!O86&gt;4,"Tidak valid","OK"))</f>
        <v>-</v>
      </c>
      <c r="P86" s="16" t="str">
        <f>IF(Dosen!P86="","-",IF(LEN(Dosen!P86)&lt;4,"Cek lagi","OK"))</f>
        <v>-</v>
      </c>
      <c r="Q86" s="16" t="str">
        <f>IF(Dosen!Q86="","-",IF(Dosen!Q86&gt;31,"Tanggal tidak valid",IF(Dosen!Q86&lt;1,"Tanggal tidak valid","OK")))</f>
        <v>-</v>
      </c>
      <c r="R86" s="16" t="str">
        <f>IF(Dosen!R86="","-",IF(Dosen!R86&gt;12,"Bulan tidak valid",IF(Dosen!R86&lt;1,"Bulan tidak valid","OK")))</f>
        <v>-</v>
      </c>
      <c r="S86" s="16" t="str">
        <f>IF(Dosen!S86="","-",IF(Dosen!S86&gt;2016,"Tahun tidak valid",IF(Dosen!S86&lt;1900,"Tahun tidak valid","OK")))</f>
        <v>-</v>
      </c>
      <c r="T86" s="16" t="str">
        <f>IF(Dosen!T86="","-",IF(LEN(Dosen!T86)&lt;4,"Cek lagi","OK"))</f>
        <v>-</v>
      </c>
      <c r="U86" s="16" t="str">
        <f>IF(Dosen!U86="","-",IF(Dosen!U86&gt;31,"Tanggal tidak valid",IF(Dosen!U86&lt;1,"Tanggal tidak valid","OK")))</f>
        <v>-</v>
      </c>
      <c r="V86" s="16" t="str">
        <f>IF(Dosen!V86="","-",IF(Dosen!V86&gt;12,"Bulan tidak valid",IF(Dosen!V86&lt;1,"Bulan tidak valid","OK")))</f>
        <v>-</v>
      </c>
      <c r="W86" s="16" t="str">
        <f>IF(Dosen!W86="","-",IF(Dosen!W86&gt;2016,"Tahun tidak valid",IF(Dosen!W86&lt;1900,"Tahun tidak valid","OK")))</f>
        <v>-</v>
      </c>
      <c r="X86" s="16" t="str">
        <f>IF(Dosen!X86="","-",IF(Dosen!X86&gt;6,"Tidak valid",IF(Dosen!X86&lt;1,"Tidak valid","OK")))</f>
        <v>-</v>
      </c>
      <c r="Y86" s="16" t="str">
        <f>IF(Dosen!Y86="","-",IF(Dosen!Y86&gt;5,"Tidak valid",IF(Dosen!Y86&lt;1,"Tidak valid","OK")))</f>
        <v>-</v>
      </c>
      <c r="Z86" s="16" t="str">
        <f>IF(Dosen!Z86="","-",IF(Dosen!Z86&gt;5,"Tidak valid",IF(Dosen!Z86&lt;1,"Tidak valid","OK")))</f>
        <v>-</v>
      </c>
      <c r="AA86" s="16" t="str">
        <f>IF(Dosen!AA86="","-",IF(Dosen!AA86&gt;8,"Tidak valid",IF(Dosen!AA86&lt;1,"Tidak valid","OK")))</f>
        <v>-</v>
      </c>
      <c r="AB86" s="16" t="str">
        <f>IF(Dosen!AB86="","-",IF(LEN(Dosen!AB86)&lt;4,"Cek lagi","OK"))</f>
        <v>-</v>
      </c>
      <c r="AC86" s="16" t="str">
        <f>IF(Dosen!AC86="","-",IF(LEN(Dosen!AC86)&lt;4,"Cek lagi","OK"))</f>
        <v>-</v>
      </c>
      <c r="AD86" s="16" t="str">
        <f>IF(Dosen!AD86="","-",IF(Dosen!AD86&gt;40,"Cek lagi",IF(Dosen!AD86&lt;1,"Cek lagi","OK")))</f>
        <v>-</v>
      </c>
      <c r="AE86" s="16" t="str">
        <f>IF(Dosen!AE86="","-",IF(Dosen!AE86&gt;9,"Cek lagi",IF(Dosen!AE86&lt;1,"Cek lagi","OK")))</f>
        <v>-</v>
      </c>
      <c r="AF86" s="16" t="str">
        <f>IF(Dosen!AE86="",IF(Dosen!AF86="","-","Harap dikosongkan"),IF(Dosen!AF86="","-",IF(Dosen!AF86&gt;40,"Cek lagi",IF(Dosen!AF86&lt;1,"Cek lagi","OK"))))</f>
        <v>-</v>
      </c>
      <c r="AG86" s="16" t="str">
        <f>IF(Dosen!AG86="","-",IF(Dosen!AG86&gt;"22","Tidak valid",IF(Dosen!AG86&lt;"01","Tidak valid","OK")))</f>
        <v>-</v>
      </c>
      <c r="AH86" s="16" t="str">
        <f>IF(Dosen!AH86="","-",IF(Dosen!AH86&gt;7,"Tidak valid",IF(Dosen!AH86&lt;1,"Tidak valid","OK")))</f>
        <v>-</v>
      </c>
      <c r="AI86" s="16" t="str">
        <f>IF(Dosen!AH86="",IF(Dosen!AI86="","-","Cek lagi"),IF(Dosen!AH86=1,IF(Dosen!AI86="","OK","Harap dikosongkan"),IF(Dosen!AH86&gt;1,IF(Dosen!AI86="","Harap diisi",IF(LEN(Dosen!AI86)&lt;4,"Cek lagi","OK")))))</f>
        <v>-</v>
      </c>
      <c r="AJ86" s="16" t="str">
        <f>IF(Dosen!AJ86="","-",IF(Dosen!AJ86&gt;31,"Tanggal tidak valid",IF(Dosen!AJ86&lt;1,"Tanggal tidak valid","OK")))</f>
        <v>-</v>
      </c>
      <c r="AK86" s="16" t="str">
        <f>IF(Dosen!AK86="","-",IF(Dosen!AK86&gt;12,"Bulan tidak valid",IF(Dosen!AK86&lt;1,"Bulan tidak valid","OK")))</f>
        <v>-</v>
      </c>
      <c r="AL86" s="16" t="str">
        <f>IF(Dosen!AL86="","-",IF(Dosen!AL86&gt;2016,"Tahun tidak valid",IF(Dosen!AL86&lt;1900,"Tahun tidak valid","OK")))</f>
        <v>-</v>
      </c>
      <c r="AM86" s="16" t="str">
        <f>IF(Dosen!AM86="","-",IF(Dosen!AM86&gt;3,"Tidak valid",IF(Dosen!AM86&lt;1,"Tidak valid","OK")))</f>
        <v>-</v>
      </c>
      <c r="AN86" s="16" t="str">
        <f>IF(Dosen!AM86="",IF(Dosen!AN86&lt;&gt;"","Harap dikosongkan","-"),IF(Dosen!AM86&lt;&gt;1,IF(Dosen!AN86="","OK","Harap dikosongkan"),IF(Dosen!AN86="","Harap diisi",IF(Dosen!AN86&gt;2016,"Cek lagi",IF(Dosen!AN86&lt;2005,"Cek lagi","OK")))))</f>
        <v>-</v>
      </c>
      <c r="AO86" s="16" t="str">
        <f>IF(Dosen!AM86="","-",IF(Dosen!AM86&lt;&gt;1,IF(Dosen!AO86="","OK","Harap dikosongkan"),IF(Dosen!AO86="","Harap diisi",IF(Dosen!AO86&gt;1,"Tidak valid","OK"))))</f>
        <v>-</v>
      </c>
      <c r="AP86" s="16" t="str">
        <f>IF(Dosen!AM86="","-",IF(Dosen!AM86&lt;&gt;1,IF(Dosen!AP86="","OK","Harap dikosongkan"),IF(Dosen!AO86=0,IF(Dosen!AP86="","OK","Harap dikosongkan"),IF(Dosen!AO86="",IF(Dosen!AP86="","-","Harap dikosongkan"),IF(Dosen!AO86=0,IF(Dosen!AP86="","OK","Harap dikosongkan"),IF(Dosen!AP86="","Harap diisi",IF(Dosen!AP86&gt;20000000,"Cek lagi",IF(Dosen!AP86&lt;0,"Cek lagi","OK"))))))))</f>
        <v>-</v>
      </c>
      <c r="AQ86" s="16" t="str">
        <f>IF(VALUE(Dosen!AQ86)&gt;0,"OK","-")</f>
        <v>-</v>
      </c>
      <c r="AR86" s="16" t="str">
        <f>IF(VALUE(Dosen!AR86)&gt;0,"OK","-")</f>
        <v>-</v>
      </c>
      <c r="AS86" s="16" t="str">
        <f>IF(VALUE(Dosen!AS86)&gt;0,"OK","-")</f>
        <v>-</v>
      </c>
      <c r="AT86" s="16" t="str">
        <f>IF(Dosen!AT86="","-",IF(LEN(Dosen!AT86)&lt;5,"Cek lagi","OK"))</f>
        <v>-</v>
      </c>
      <c r="AU86" s="16" t="str">
        <f>IF(Dosen!AU86="","-",IF(LEN(Dosen!AU86)&lt;4,"Cek lagi","OK"))</f>
        <v>-</v>
      </c>
      <c r="AV86" s="16" t="str">
        <f>IF(Dosen!AV86="","-",IF(Dosen!AV86&gt;92,"Tidak valid",IF(Dosen!AV86&lt;11,"Tidak valid","OK")))</f>
        <v>-</v>
      </c>
      <c r="AW86" s="16" t="str">
        <f>IF(Dosen!AW86="","-",IF(LEN(Dosen!AW86)&lt;4,"Cek lagi","OK"))</f>
        <v>-</v>
      </c>
    </row>
    <row r="87" spans="1:49" ht="15" customHeight="1">
      <c r="A87" s="16" t="str">
        <f>IF(Dosen!A87="","-",IF(LEN(Dosen!A87)&lt;&gt;18,"Cek lagi",IF(VALUE(Dosen!A87)&lt;0,"Cek lagi","OK")))</f>
        <v>-</v>
      </c>
      <c r="B87" s="16" t="str">
        <f>IF(Dosen!B87="","-",IF(LEN(Dosen!B87)&lt;&gt;10,"Cek lagi",IF(VALUE(Dosen!B87)&lt;0,"Cek lagi","OK")))</f>
        <v>-</v>
      </c>
      <c r="C87" s="16" t="str">
        <f>IF(Dosen!C87="","-",IF(LEN(Dosen!C87)&lt;4,"Cek lagi","OK"))</f>
        <v>-</v>
      </c>
      <c r="D87" s="16" t="str">
        <f>IF(Dosen!D87="","-",IF(LEN(Dosen!D87)&lt;2,"Cek lagi","OK"))</f>
        <v>-</v>
      </c>
      <c r="E87" s="16" t="str">
        <f>IF(Dosen!E87="","-",IF(LEN(Dosen!E87)&lt;2,"Cek lagi","OK"))</f>
        <v>-</v>
      </c>
      <c r="F87" s="16" t="str">
        <f>IF(Dosen!F87="","-",IF(Dosen!F87=0,"OK",IF(Dosen!F87=1,"OK","Tidak valid")))</f>
        <v>-</v>
      </c>
      <c r="G87" s="16" t="str">
        <f>IF(Dosen!G87="","-",IF(LEN(Dosen!G87)&lt;4,"Cek lagi","OK"))</f>
        <v>-</v>
      </c>
      <c r="H87" s="16" t="str">
        <f>IF(Dosen!H87="","-",IF(Dosen!H87&gt;31,"Tanggal tidak valid",IF(Dosen!H87&lt;1,"Tanggal tidak valid","OK")))</f>
        <v>-</v>
      </c>
      <c r="I87" s="16" t="str">
        <f>IF(Dosen!I87="","-",IF(Dosen!I87&gt;12,"Bulan tidak valid",IF(Dosen!I87&lt;1,"Bulan tidak valid","OK")))</f>
        <v>-</v>
      </c>
      <c r="J87" s="16" t="str">
        <f>IF(Dosen!J87="","-",IF(Dosen!J87&gt;2001,"Tahun tidak valid",IF(Dosen!J87&lt;1900,"Tahun tidak valid","OK")))</f>
        <v>-</v>
      </c>
      <c r="K87" s="16" t="str">
        <f>IF(Dosen!K87="","-",IF(LEN(Dosen!K87)&lt;16,"Tidak valid","OK"))</f>
        <v>-</v>
      </c>
      <c r="L87" s="16" t="str">
        <f>IF(Dosen!L87="","-",IF(LEN(Dosen!L87)&lt;4,"Cek lagi","OK"))</f>
        <v>-</v>
      </c>
      <c r="M87" s="16" t="str">
        <f>IF(Dosen!M87="","-",IF(Dosen!M87&gt;2,"Tidak valid",IF(Dosen!M87&lt;1,"Tidak valid","OK")))</f>
        <v>-</v>
      </c>
      <c r="N87" s="16" t="str">
        <f>IF(Dosen!M87="",IF(Dosen!N87&lt;&gt;"","Harap dikosongkan","-"),IF(Dosen!M87=2,IF(Dosen!N87="","OK","Harap dikosongkan"),IF(Dosen!M87=1,IF(Dosen!N87="","Harap diisi",IF(Dosen!N87&gt;"10","Tidak valid",IF(Dosen!N87&lt;"01","Tidak valid","OK"))))))</f>
        <v>-</v>
      </c>
      <c r="O87" s="16" t="str">
        <f>IF(Dosen!O87="","-",IF(Dosen!O87&gt;4,"Tidak valid","OK"))</f>
        <v>-</v>
      </c>
      <c r="P87" s="16" t="str">
        <f>IF(Dosen!P87="","-",IF(LEN(Dosen!P87)&lt;4,"Cek lagi","OK"))</f>
        <v>-</v>
      </c>
      <c r="Q87" s="16" t="str">
        <f>IF(Dosen!Q87="","-",IF(Dosen!Q87&gt;31,"Tanggal tidak valid",IF(Dosen!Q87&lt;1,"Tanggal tidak valid","OK")))</f>
        <v>-</v>
      </c>
      <c r="R87" s="16" t="str">
        <f>IF(Dosen!R87="","-",IF(Dosen!R87&gt;12,"Bulan tidak valid",IF(Dosen!R87&lt;1,"Bulan tidak valid","OK")))</f>
        <v>-</v>
      </c>
      <c r="S87" s="16" t="str">
        <f>IF(Dosen!S87="","-",IF(Dosen!S87&gt;2016,"Tahun tidak valid",IF(Dosen!S87&lt;1900,"Tahun tidak valid","OK")))</f>
        <v>-</v>
      </c>
      <c r="T87" s="16" t="str">
        <f>IF(Dosen!T87="","-",IF(LEN(Dosen!T87)&lt;4,"Cek lagi","OK"))</f>
        <v>-</v>
      </c>
      <c r="U87" s="16" t="str">
        <f>IF(Dosen!U87="","-",IF(Dosen!U87&gt;31,"Tanggal tidak valid",IF(Dosen!U87&lt;1,"Tanggal tidak valid","OK")))</f>
        <v>-</v>
      </c>
      <c r="V87" s="16" t="str">
        <f>IF(Dosen!V87="","-",IF(Dosen!V87&gt;12,"Bulan tidak valid",IF(Dosen!V87&lt;1,"Bulan tidak valid","OK")))</f>
        <v>-</v>
      </c>
      <c r="W87" s="16" t="str">
        <f>IF(Dosen!W87="","-",IF(Dosen!W87&gt;2016,"Tahun tidak valid",IF(Dosen!W87&lt;1900,"Tahun tidak valid","OK")))</f>
        <v>-</v>
      </c>
      <c r="X87" s="16" t="str">
        <f>IF(Dosen!X87="","-",IF(Dosen!X87&gt;6,"Tidak valid",IF(Dosen!X87&lt;1,"Tidak valid","OK")))</f>
        <v>-</v>
      </c>
      <c r="Y87" s="16" t="str">
        <f>IF(Dosen!Y87="","-",IF(Dosen!Y87&gt;5,"Tidak valid",IF(Dosen!Y87&lt;1,"Tidak valid","OK")))</f>
        <v>-</v>
      </c>
      <c r="Z87" s="16" t="str">
        <f>IF(Dosen!Z87="","-",IF(Dosen!Z87&gt;5,"Tidak valid",IF(Dosen!Z87&lt;1,"Tidak valid","OK")))</f>
        <v>-</v>
      </c>
      <c r="AA87" s="16" t="str">
        <f>IF(Dosen!AA87="","-",IF(Dosen!AA87&gt;8,"Tidak valid",IF(Dosen!AA87&lt;1,"Tidak valid","OK")))</f>
        <v>-</v>
      </c>
      <c r="AB87" s="16" t="str">
        <f>IF(Dosen!AB87="","-",IF(LEN(Dosen!AB87)&lt;4,"Cek lagi","OK"))</f>
        <v>-</v>
      </c>
      <c r="AC87" s="16" t="str">
        <f>IF(Dosen!AC87="","-",IF(LEN(Dosen!AC87)&lt;4,"Cek lagi","OK"))</f>
        <v>-</v>
      </c>
      <c r="AD87" s="16" t="str">
        <f>IF(Dosen!AD87="","-",IF(Dosen!AD87&gt;40,"Cek lagi",IF(Dosen!AD87&lt;1,"Cek lagi","OK")))</f>
        <v>-</v>
      </c>
      <c r="AE87" s="16" t="str">
        <f>IF(Dosen!AE87="","-",IF(Dosen!AE87&gt;9,"Cek lagi",IF(Dosen!AE87&lt;1,"Cek lagi","OK")))</f>
        <v>-</v>
      </c>
      <c r="AF87" s="16" t="str">
        <f>IF(Dosen!AE87="",IF(Dosen!AF87="","-","Harap dikosongkan"),IF(Dosen!AF87="","-",IF(Dosen!AF87&gt;40,"Cek lagi",IF(Dosen!AF87&lt;1,"Cek lagi","OK"))))</f>
        <v>-</v>
      </c>
      <c r="AG87" s="16" t="str">
        <f>IF(Dosen!AG87="","-",IF(Dosen!AG87&gt;"22","Tidak valid",IF(Dosen!AG87&lt;"01","Tidak valid","OK")))</f>
        <v>-</v>
      </c>
      <c r="AH87" s="16" t="str">
        <f>IF(Dosen!AH87="","-",IF(Dosen!AH87&gt;7,"Tidak valid",IF(Dosen!AH87&lt;1,"Tidak valid","OK")))</f>
        <v>-</v>
      </c>
      <c r="AI87" s="16" t="str">
        <f>IF(Dosen!AH87="",IF(Dosen!AI87="","-","Cek lagi"),IF(Dosen!AH87=1,IF(Dosen!AI87="","OK","Harap dikosongkan"),IF(Dosen!AH87&gt;1,IF(Dosen!AI87="","Harap diisi",IF(LEN(Dosen!AI87)&lt;4,"Cek lagi","OK")))))</f>
        <v>-</v>
      </c>
      <c r="AJ87" s="16" t="str">
        <f>IF(Dosen!AJ87="","-",IF(Dosen!AJ87&gt;31,"Tanggal tidak valid",IF(Dosen!AJ87&lt;1,"Tanggal tidak valid","OK")))</f>
        <v>-</v>
      </c>
      <c r="AK87" s="16" t="str">
        <f>IF(Dosen!AK87="","-",IF(Dosen!AK87&gt;12,"Bulan tidak valid",IF(Dosen!AK87&lt;1,"Bulan tidak valid","OK")))</f>
        <v>-</v>
      </c>
      <c r="AL87" s="16" t="str">
        <f>IF(Dosen!AL87="","-",IF(Dosen!AL87&gt;2016,"Tahun tidak valid",IF(Dosen!AL87&lt;1900,"Tahun tidak valid","OK")))</f>
        <v>-</v>
      </c>
      <c r="AM87" s="16" t="str">
        <f>IF(Dosen!AM87="","-",IF(Dosen!AM87&gt;3,"Tidak valid",IF(Dosen!AM87&lt;1,"Tidak valid","OK")))</f>
        <v>-</v>
      </c>
      <c r="AN87" s="16" t="str">
        <f>IF(Dosen!AM87="",IF(Dosen!AN87&lt;&gt;"","Harap dikosongkan","-"),IF(Dosen!AM87&lt;&gt;1,IF(Dosen!AN87="","OK","Harap dikosongkan"),IF(Dosen!AN87="","Harap diisi",IF(Dosen!AN87&gt;2016,"Cek lagi",IF(Dosen!AN87&lt;2005,"Cek lagi","OK")))))</f>
        <v>-</v>
      </c>
      <c r="AO87" s="16" t="str">
        <f>IF(Dosen!AM87="","-",IF(Dosen!AM87&lt;&gt;1,IF(Dosen!AO87="","OK","Harap dikosongkan"),IF(Dosen!AO87="","Harap diisi",IF(Dosen!AO87&gt;1,"Tidak valid","OK"))))</f>
        <v>-</v>
      </c>
      <c r="AP87" s="16" t="str">
        <f>IF(Dosen!AM87="","-",IF(Dosen!AM87&lt;&gt;1,IF(Dosen!AP87="","OK","Harap dikosongkan"),IF(Dosen!AO87=0,IF(Dosen!AP87="","OK","Harap dikosongkan"),IF(Dosen!AO87="",IF(Dosen!AP87="","-","Harap dikosongkan"),IF(Dosen!AO87=0,IF(Dosen!AP87="","OK","Harap dikosongkan"),IF(Dosen!AP87="","Harap diisi",IF(Dosen!AP87&gt;20000000,"Cek lagi",IF(Dosen!AP87&lt;0,"Cek lagi","OK"))))))))</f>
        <v>-</v>
      </c>
      <c r="AQ87" s="16" t="str">
        <f>IF(VALUE(Dosen!AQ87)&gt;0,"OK","-")</f>
        <v>-</v>
      </c>
      <c r="AR87" s="16" t="str">
        <f>IF(VALUE(Dosen!AR87)&gt;0,"OK","-")</f>
        <v>-</v>
      </c>
      <c r="AS87" s="16" t="str">
        <f>IF(VALUE(Dosen!AS87)&gt;0,"OK","-")</f>
        <v>-</v>
      </c>
      <c r="AT87" s="16" t="str">
        <f>IF(Dosen!AT87="","-",IF(LEN(Dosen!AT87)&lt;5,"Cek lagi","OK"))</f>
        <v>-</v>
      </c>
      <c r="AU87" s="16" t="str">
        <f>IF(Dosen!AU87="","-",IF(LEN(Dosen!AU87)&lt;4,"Cek lagi","OK"))</f>
        <v>-</v>
      </c>
      <c r="AV87" s="16" t="str">
        <f>IF(Dosen!AV87="","-",IF(Dosen!AV87&gt;92,"Tidak valid",IF(Dosen!AV87&lt;11,"Tidak valid","OK")))</f>
        <v>-</v>
      </c>
      <c r="AW87" s="16" t="str">
        <f>IF(Dosen!AW87="","-",IF(LEN(Dosen!AW87)&lt;4,"Cek lagi","OK"))</f>
        <v>-</v>
      </c>
    </row>
    <row r="88" spans="1:49" ht="15" customHeight="1">
      <c r="A88" s="16" t="str">
        <f>IF(Dosen!A88="","-",IF(LEN(Dosen!A88)&lt;&gt;18,"Cek lagi",IF(VALUE(Dosen!A88)&lt;0,"Cek lagi","OK")))</f>
        <v>-</v>
      </c>
      <c r="B88" s="16" t="str">
        <f>IF(Dosen!B88="","-",IF(LEN(Dosen!B88)&lt;&gt;10,"Cek lagi",IF(VALUE(Dosen!B88)&lt;0,"Cek lagi","OK")))</f>
        <v>-</v>
      </c>
      <c r="C88" s="16" t="str">
        <f>IF(Dosen!C88="","-",IF(LEN(Dosen!C88)&lt;4,"Cek lagi","OK"))</f>
        <v>-</v>
      </c>
      <c r="D88" s="16" t="str">
        <f>IF(Dosen!D88="","-",IF(LEN(Dosen!D88)&lt;2,"Cek lagi","OK"))</f>
        <v>-</v>
      </c>
      <c r="E88" s="16" t="str">
        <f>IF(Dosen!E88="","-",IF(LEN(Dosen!E88)&lt;2,"Cek lagi","OK"))</f>
        <v>-</v>
      </c>
      <c r="F88" s="16" t="str">
        <f>IF(Dosen!F88="","-",IF(Dosen!F88=0,"OK",IF(Dosen!F88=1,"OK","Tidak valid")))</f>
        <v>-</v>
      </c>
      <c r="G88" s="16" t="str">
        <f>IF(Dosen!G88="","-",IF(LEN(Dosen!G88)&lt;4,"Cek lagi","OK"))</f>
        <v>-</v>
      </c>
      <c r="H88" s="16" t="str">
        <f>IF(Dosen!H88="","-",IF(Dosen!H88&gt;31,"Tanggal tidak valid",IF(Dosen!H88&lt;1,"Tanggal tidak valid","OK")))</f>
        <v>-</v>
      </c>
      <c r="I88" s="16" t="str">
        <f>IF(Dosen!I88="","-",IF(Dosen!I88&gt;12,"Bulan tidak valid",IF(Dosen!I88&lt;1,"Bulan tidak valid","OK")))</f>
        <v>-</v>
      </c>
      <c r="J88" s="16" t="str">
        <f>IF(Dosen!J88="","-",IF(Dosen!J88&gt;2001,"Tahun tidak valid",IF(Dosen!J88&lt;1900,"Tahun tidak valid","OK")))</f>
        <v>-</v>
      </c>
      <c r="K88" s="16" t="str">
        <f>IF(Dosen!K88="","-",IF(LEN(Dosen!K88)&lt;16,"Tidak valid","OK"))</f>
        <v>-</v>
      </c>
      <c r="L88" s="16" t="str">
        <f>IF(Dosen!L88="","-",IF(LEN(Dosen!L88)&lt;4,"Cek lagi","OK"))</f>
        <v>-</v>
      </c>
      <c r="M88" s="16" t="str">
        <f>IF(Dosen!M88="","-",IF(Dosen!M88&gt;2,"Tidak valid",IF(Dosen!M88&lt;1,"Tidak valid","OK")))</f>
        <v>-</v>
      </c>
      <c r="N88" s="16" t="str">
        <f>IF(Dosen!M88="",IF(Dosen!N88&lt;&gt;"","Harap dikosongkan","-"),IF(Dosen!M88=2,IF(Dosen!N88="","OK","Harap dikosongkan"),IF(Dosen!M88=1,IF(Dosen!N88="","Harap diisi",IF(Dosen!N88&gt;"10","Tidak valid",IF(Dosen!N88&lt;"01","Tidak valid","OK"))))))</f>
        <v>-</v>
      </c>
      <c r="O88" s="16" t="str">
        <f>IF(Dosen!O88="","-",IF(Dosen!O88&gt;4,"Tidak valid","OK"))</f>
        <v>-</v>
      </c>
      <c r="P88" s="16" t="str">
        <f>IF(Dosen!P88="","-",IF(LEN(Dosen!P88)&lt;4,"Cek lagi","OK"))</f>
        <v>-</v>
      </c>
      <c r="Q88" s="16" t="str">
        <f>IF(Dosen!Q88="","-",IF(Dosen!Q88&gt;31,"Tanggal tidak valid",IF(Dosen!Q88&lt;1,"Tanggal tidak valid","OK")))</f>
        <v>-</v>
      </c>
      <c r="R88" s="16" t="str">
        <f>IF(Dosen!R88="","-",IF(Dosen!R88&gt;12,"Bulan tidak valid",IF(Dosen!R88&lt;1,"Bulan tidak valid","OK")))</f>
        <v>-</v>
      </c>
      <c r="S88" s="16" t="str">
        <f>IF(Dosen!S88="","-",IF(Dosen!S88&gt;2016,"Tahun tidak valid",IF(Dosen!S88&lt;1900,"Tahun tidak valid","OK")))</f>
        <v>-</v>
      </c>
      <c r="T88" s="16" t="str">
        <f>IF(Dosen!T88="","-",IF(LEN(Dosen!T88)&lt;4,"Cek lagi","OK"))</f>
        <v>-</v>
      </c>
      <c r="U88" s="16" t="str">
        <f>IF(Dosen!U88="","-",IF(Dosen!U88&gt;31,"Tanggal tidak valid",IF(Dosen!U88&lt;1,"Tanggal tidak valid","OK")))</f>
        <v>-</v>
      </c>
      <c r="V88" s="16" t="str">
        <f>IF(Dosen!V88="","-",IF(Dosen!V88&gt;12,"Bulan tidak valid",IF(Dosen!V88&lt;1,"Bulan tidak valid","OK")))</f>
        <v>-</v>
      </c>
      <c r="W88" s="16" t="str">
        <f>IF(Dosen!W88="","-",IF(Dosen!W88&gt;2016,"Tahun tidak valid",IF(Dosen!W88&lt;1900,"Tahun tidak valid","OK")))</f>
        <v>-</v>
      </c>
      <c r="X88" s="16" t="str">
        <f>IF(Dosen!X88="","-",IF(Dosen!X88&gt;6,"Tidak valid",IF(Dosen!X88&lt;1,"Tidak valid","OK")))</f>
        <v>-</v>
      </c>
      <c r="Y88" s="16" t="str">
        <f>IF(Dosen!Y88="","-",IF(Dosen!Y88&gt;5,"Tidak valid",IF(Dosen!Y88&lt;1,"Tidak valid","OK")))</f>
        <v>-</v>
      </c>
      <c r="Z88" s="16" t="str">
        <f>IF(Dosen!Z88="","-",IF(Dosen!Z88&gt;5,"Tidak valid",IF(Dosen!Z88&lt;1,"Tidak valid","OK")))</f>
        <v>-</v>
      </c>
      <c r="AA88" s="16" t="str">
        <f>IF(Dosen!AA88="","-",IF(Dosen!AA88&gt;8,"Tidak valid",IF(Dosen!AA88&lt;1,"Tidak valid","OK")))</f>
        <v>-</v>
      </c>
      <c r="AB88" s="16" t="str">
        <f>IF(Dosen!AB88="","-",IF(LEN(Dosen!AB88)&lt;4,"Cek lagi","OK"))</f>
        <v>-</v>
      </c>
      <c r="AC88" s="16" t="str">
        <f>IF(Dosen!AC88="","-",IF(LEN(Dosen!AC88)&lt;4,"Cek lagi","OK"))</f>
        <v>-</v>
      </c>
      <c r="AD88" s="16" t="str">
        <f>IF(Dosen!AD88="","-",IF(Dosen!AD88&gt;40,"Cek lagi",IF(Dosen!AD88&lt;1,"Cek lagi","OK")))</f>
        <v>-</v>
      </c>
      <c r="AE88" s="16" t="str">
        <f>IF(Dosen!AE88="","-",IF(Dosen!AE88&gt;9,"Cek lagi",IF(Dosen!AE88&lt;1,"Cek lagi","OK")))</f>
        <v>-</v>
      </c>
      <c r="AF88" s="16" t="str">
        <f>IF(Dosen!AE88="",IF(Dosen!AF88="","-","Harap dikosongkan"),IF(Dosen!AF88="","-",IF(Dosen!AF88&gt;40,"Cek lagi",IF(Dosen!AF88&lt;1,"Cek lagi","OK"))))</f>
        <v>-</v>
      </c>
      <c r="AG88" s="16" t="str">
        <f>IF(Dosen!AG88="","-",IF(Dosen!AG88&gt;"22","Tidak valid",IF(Dosen!AG88&lt;"01","Tidak valid","OK")))</f>
        <v>-</v>
      </c>
      <c r="AH88" s="16" t="str">
        <f>IF(Dosen!AH88="","-",IF(Dosen!AH88&gt;7,"Tidak valid",IF(Dosen!AH88&lt;1,"Tidak valid","OK")))</f>
        <v>-</v>
      </c>
      <c r="AI88" s="16" t="str">
        <f>IF(Dosen!AH88="",IF(Dosen!AI88="","-","Cek lagi"),IF(Dosen!AH88=1,IF(Dosen!AI88="","OK","Harap dikosongkan"),IF(Dosen!AH88&gt;1,IF(Dosen!AI88="","Harap diisi",IF(LEN(Dosen!AI88)&lt;4,"Cek lagi","OK")))))</f>
        <v>-</v>
      </c>
      <c r="AJ88" s="16" t="str">
        <f>IF(Dosen!AJ88="","-",IF(Dosen!AJ88&gt;31,"Tanggal tidak valid",IF(Dosen!AJ88&lt;1,"Tanggal tidak valid","OK")))</f>
        <v>-</v>
      </c>
      <c r="AK88" s="16" t="str">
        <f>IF(Dosen!AK88="","-",IF(Dosen!AK88&gt;12,"Bulan tidak valid",IF(Dosen!AK88&lt;1,"Bulan tidak valid","OK")))</f>
        <v>-</v>
      </c>
      <c r="AL88" s="16" t="str">
        <f>IF(Dosen!AL88="","-",IF(Dosen!AL88&gt;2016,"Tahun tidak valid",IF(Dosen!AL88&lt;1900,"Tahun tidak valid","OK")))</f>
        <v>-</v>
      </c>
      <c r="AM88" s="16" t="str">
        <f>IF(Dosen!AM88="","-",IF(Dosen!AM88&gt;3,"Tidak valid",IF(Dosen!AM88&lt;1,"Tidak valid","OK")))</f>
        <v>-</v>
      </c>
      <c r="AN88" s="16" t="str">
        <f>IF(Dosen!AM88="",IF(Dosen!AN88&lt;&gt;"","Harap dikosongkan","-"),IF(Dosen!AM88&lt;&gt;1,IF(Dosen!AN88="","OK","Harap dikosongkan"),IF(Dosen!AN88="","Harap diisi",IF(Dosen!AN88&gt;2016,"Cek lagi",IF(Dosen!AN88&lt;2005,"Cek lagi","OK")))))</f>
        <v>-</v>
      </c>
      <c r="AO88" s="16" t="str">
        <f>IF(Dosen!AM88="","-",IF(Dosen!AM88&lt;&gt;1,IF(Dosen!AO88="","OK","Harap dikosongkan"),IF(Dosen!AO88="","Harap diisi",IF(Dosen!AO88&gt;1,"Tidak valid","OK"))))</f>
        <v>-</v>
      </c>
      <c r="AP88" s="16" t="str">
        <f>IF(Dosen!AM88="","-",IF(Dosen!AM88&lt;&gt;1,IF(Dosen!AP88="","OK","Harap dikosongkan"),IF(Dosen!AO88=0,IF(Dosen!AP88="","OK","Harap dikosongkan"),IF(Dosen!AO88="",IF(Dosen!AP88="","-","Harap dikosongkan"),IF(Dosen!AO88=0,IF(Dosen!AP88="","OK","Harap dikosongkan"),IF(Dosen!AP88="","Harap diisi",IF(Dosen!AP88&gt;20000000,"Cek lagi",IF(Dosen!AP88&lt;0,"Cek lagi","OK"))))))))</f>
        <v>-</v>
      </c>
      <c r="AQ88" s="16" t="str">
        <f>IF(VALUE(Dosen!AQ88)&gt;0,"OK","-")</f>
        <v>-</v>
      </c>
      <c r="AR88" s="16" t="str">
        <f>IF(VALUE(Dosen!AR88)&gt;0,"OK","-")</f>
        <v>-</v>
      </c>
      <c r="AS88" s="16" t="str">
        <f>IF(VALUE(Dosen!AS88)&gt;0,"OK","-")</f>
        <v>-</v>
      </c>
      <c r="AT88" s="16" t="str">
        <f>IF(Dosen!AT88="","-",IF(LEN(Dosen!AT88)&lt;5,"Cek lagi","OK"))</f>
        <v>-</v>
      </c>
      <c r="AU88" s="16" t="str">
        <f>IF(Dosen!AU88="","-",IF(LEN(Dosen!AU88)&lt;4,"Cek lagi","OK"))</f>
        <v>-</v>
      </c>
      <c r="AV88" s="16" t="str">
        <f>IF(Dosen!AV88="","-",IF(Dosen!AV88&gt;92,"Tidak valid",IF(Dosen!AV88&lt;11,"Tidak valid","OK")))</f>
        <v>-</v>
      </c>
      <c r="AW88" s="16" t="str">
        <f>IF(Dosen!AW88="","-",IF(LEN(Dosen!AW88)&lt;4,"Cek lagi","OK"))</f>
        <v>-</v>
      </c>
    </row>
    <row r="89" spans="1:49" ht="15" customHeight="1">
      <c r="A89" s="16" t="str">
        <f>IF(Dosen!A89="","-",IF(LEN(Dosen!A89)&lt;&gt;18,"Cek lagi",IF(VALUE(Dosen!A89)&lt;0,"Cek lagi","OK")))</f>
        <v>-</v>
      </c>
      <c r="B89" s="16" t="str">
        <f>IF(Dosen!B89="","-",IF(LEN(Dosen!B89)&lt;&gt;10,"Cek lagi",IF(VALUE(Dosen!B89)&lt;0,"Cek lagi","OK")))</f>
        <v>-</v>
      </c>
      <c r="C89" s="16" t="str">
        <f>IF(Dosen!C89="","-",IF(LEN(Dosen!C89)&lt;4,"Cek lagi","OK"))</f>
        <v>-</v>
      </c>
      <c r="D89" s="16" t="str">
        <f>IF(Dosen!D89="","-",IF(LEN(Dosen!D89)&lt;2,"Cek lagi","OK"))</f>
        <v>-</v>
      </c>
      <c r="E89" s="16" t="str">
        <f>IF(Dosen!E89="","-",IF(LEN(Dosen!E89)&lt;2,"Cek lagi","OK"))</f>
        <v>-</v>
      </c>
      <c r="F89" s="16" t="str">
        <f>IF(Dosen!F89="","-",IF(Dosen!F89=0,"OK",IF(Dosen!F89=1,"OK","Tidak valid")))</f>
        <v>-</v>
      </c>
      <c r="G89" s="16" t="str">
        <f>IF(Dosen!G89="","-",IF(LEN(Dosen!G89)&lt;4,"Cek lagi","OK"))</f>
        <v>-</v>
      </c>
      <c r="H89" s="16" t="str">
        <f>IF(Dosen!H89="","-",IF(Dosen!H89&gt;31,"Tanggal tidak valid",IF(Dosen!H89&lt;1,"Tanggal tidak valid","OK")))</f>
        <v>-</v>
      </c>
      <c r="I89" s="16" t="str">
        <f>IF(Dosen!I89="","-",IF(Dosen!I89&gt;12,"Bulan tidak valid",IF(Dosen!I89&lt;1,"Bulan tidak valid","OK")))</f>
        <v>-</v>
      </c>
      <c r="J89" s="16" t="str">
        <f>IF(Dosen!J89="","-",IF(Dosen!J89&gt;2001,"Tahun tidak valid",IF(Dosen!J89&lt;1900,"Tahun tidak valid","OK")))</f>
        <v>-</v>
      </c>
      <c r="K89" s="16" t="str">
        <f>IF(Dosen!K89="","-",IF(LEN(Dosen!K89)&lt;16,"Tidak valid","OK"))</f>
        <v>-</v>
      </c>
      <c r="L89" s="16" t="str">
        <f>IF(Dosen!L89="","-",IF(LEN(Dosen!L89)&lt;4,"Cek lagi","OK"))</f>
        <v>-</v>
      </c>
      <c r="M89" s="16" t="str">
        <f>IF(Dosen!M89="","-",IF(Dosen!M89&gt;2,"Tidak valid",IF(Dosen!M89&lt;1,"Tidak valid","OK")))</f>
        <v>-</v>
      </c>
      <c r="N89" s="16" t="str">
        <f>IF(Dosen!M89="",IF(Dosen!N89&lt;&gt;"","Harap dikosongkan","-"),IF(Dosen!M89=2,IF(Dosen!N89="","OK","Harap dikosongkan"),IF(Dosen!M89=1,IF(Dosen!N89="","Harap diisi",IF(Dosen!N89&gt;"10","Tidak valid",IF(Dosen!N89&lt;"01","Tidak valid","OK"))))))</f>
        <v>-</v>
      </c>
      <c r="O89" s="16" t="str">
        <f>IF(Dosen!O89="","-",IF(Dosen!O89&gt;4,"Tidak valid","OK"))</f>
        <v>-</v>
      </c>
      <c r="P89" s="16" t="str">
        <f>IF(Dosen!P89="","-",IF(LEN(Dosen!P89)&lt;4,"Cek lagi","OK"))</f>
        <v>-</v>
      </c>
      <c r="Q89" s="16" t="str">
        <f>IF(Dosen!Q89="","-",IF(Dosen!Q89&gt;31,"Tanggal tidak valid",IF(Dosen!Q89&lt;1,"Tanggal tidak valid","OK")))</f>
        <v>-</v>
      </c>
      <c r="R89" s="16" t="str">
        <f>IF(Dosen!R89="","-",IF(Dosen!R89&gt;12,"Bulan tidak valid",IF(Dosen!R89&lt;1,"Bulan tidak valid","OK")))</f>
        <v>-</v>
      </c>
      <c r="S89" s="16" t="str">
        <f>IF(Dosen!S89="","-",IF(Dosen!S89&gt;2016,"Tahun tidak valid",IF(Dosen!S89&lt;1900,"Tahun tidak valid","OK")))</f>
        <v>-</v>
      </c>
      <c r="T89" s="16" t="str">
        <f>IF(Dosen!T89="","-",IF(LEN(Dosen!T89)&lt;4,"Cek lagi","OK"))</f>
        <v>-</v>
      </c>
      <c r="U89" s="16" t="str">
        <f>IF(Dosen!U89="","-",IF(Dosen!U89&gt;31,"Tanggal tidak valid",IF(Dosen!U89&lt;1,"Tanggal tidak valid","OK")))</f>
        <v>-</v>
      </c>
      <c r="V89" s="16" t="str">
        <f>IF(Dosen!V89="","-",IF(Dosen!V89&gt;12,"Bulan tidak valid",IF(Dosen!V89&lt;1,"Bulan tidak valid","OK")))</f>
        <v>-</v>
      </c>
      <c r="W89" s="16" t="str">
        <f>IF(Dosen!W89="","-",IF(Dosen!W89&gt;2016,"Tahun tidak valid",IF(Dosen!W89&lt;1900,"Tahun tidak valid","OK")))</f>
        <v>-</v>
      </c>
      <c r="X89" s="16" t="str">
        <f>IF(Dosen!X89="","-",IF(Dosen!X89&gt;6,"Tidak valid",IF(Dosen!X89&lt;1,"Tidak valid","OK")))</f>
        <v>-</v>
      </c>
      <c r="Y89" s="16" t="str">
        <f>IF(Dosen!Y89="","-",IF(Dosen!Y89&gt;5,"Tidak valid",IF(Dosen!Y89&lt;1,"Tidak valid","OK")))</f>
        <v>-</v>
      </c>
      <c r="Z89" s="16" t="str">
        <f>IF(Dosen!Z89="","-",IF(Dosen!Z89&gt;5,"Tidak valid",IF(Dosen!Z89&lt;1,"Tidak valid","OK")))</f>
        <v>-</v>
      </c>
      <c r="AA89" s="16" t="str">
        <f>IF(Dosen!AA89="","-",IF(Dosen!AA89&gt;8,"Tidak valid",IF(Dosen!AA89&lt;1,"Tidak valid","OK")))</f>
        <v>-</v>
      </c>
      <c r="AB89" s="16" t="str">
        <f>IF(Dosen!AB89="","-",IF(LEN(Dosen!AB89)&lt;4,"Cek lagi","OK"))</f>
        <v>-</v>
      </c>
      <c r="AC89" s="16" t="str">
        <f>IF(Dosen!AC89="","-",IF(LEN(Dosen!AC89)&lt;4,"Cek lagi","OK"))</f>
        <v>-</v>
      </c>
      <c r="AD89" s="16" t="str">
        <f>IF(Dosen!AD89="","-",IF(Dosen!AD89&gt;40,"Cek lagi",IF(Dosen!AD89&lt;1,"Cek lagi","OK")))</f>
        <v>-</v>
      </c>
      <c r="AE89" s="16" t="str">
        <f>IF(Dosen!AE89="","-",IF(Dosen!AE89&gt;9,"Cek lagi",IF(Dosen!AE89&lt;1,"Cek lagi","OK")))</f>
        <v>-</v>
      </c>
      <c r="AF89" s="16" t="str">
        <f>IF(Dosen!AE89="",IF(Dosen!AF89="","-","Harap dikosongkan"),IF(Dosen!AF89="","-",IF(Dosen!AF89&gt;40,"Cek lagi",IF(Dosen!AF89&lt;1,"Cek lagi","OK"))))</f>
        <v>-</v>
      </c>
      <c r="AG89" s="16" t="str">
        <f>IF(Dosen!AG89="","-",IF(Dosen!AG89&gt;"22","Tidak valid",IF(Dosen!AG89&lt;"01","Tidak valid","OK")))</f>
        <v>-</v>
      </c>
      <c r="AH89" s="16" t="str">
        <f>IF(Dosen!AH89="","-",IF(Dosen!AH89&gt;7,"Tidak valid",IF(Dosen!AH89&lt;1,"Tidak valid","OK")))</f>
        <v>-</v>
      </c>
      <c r="AI89" s="16" t="str">
        <f>IF(Dosen!AH89="",IF(Dosen!AI89="","-","Cek lagi"),IF(Dosen!AH89=1,IF(Dosen!AI89="","OK","Harap dikosongkan"),IF(Dosen!AH89&gt;1,IF(Dosen!AI89="","Harap diisi",IF(LEN(Dosen!AI89)&lt;4,"Cek lagi","OK")))))</f>
        <v>-</v>
      </c>
      <c r="AJ89" s="16" t="str">
        <f>IF(Dosen!AJ89="","-",IF(Dosen!AJ89&gt;31,"Tanggal tidak valid",IF(Dosen!AJ89&lt;1,"Tanggal tidak valid","OK")))</f>
        <v>-</v>
      </c>
      <c r="AK89" s="16" t="str">
        <f>IF(Dosen!AK89="","-",IF(Dosen!AK89&gt;12,"Bulan tidak valid",IF(Dosen!AK89&lt;1,"Bulan tidak valid","OK")))</f>
        <v>-</v>
      </c>
      <c r="AL89" s="16" t="str">
        <f>IF(Dosen!AL89="","-",IF(Dosen!AL89&gt;2016,"Tahun tidak valid",IF(Dosen!AL89&lt;1900,"Tahun tidak valid","OK")))</f>
        <v>-</v>
      </c>
      <c r="AM89" s="16" t="str">
        <f>IF(Dosen!AM89="","-",IF(Dosen!AM89&gt;3,"Tidak valid",IF(Dosen!AM89&lt;1,"Tidak valid","OK")))</f>
        <v>-</v>
      </c>
      <c r="AN89" s="16" t="str">
        <f>IF(Dosen!AM89="",IF(Dosen!AN89&lt;&gt;"","Harap dikosongkan","-"),IF(Dosen!AM89&lt;&gt;1,IF(Dosen!AN89="","OK","Harap dikosongkan"),IF(Dosen!AN89="","Harap diisi",IF(Dosen!AN89&gt;2016,"Cek lagi",IF(Dosen!AN89&lt;2005,"Cek lagi","OK")))))</f>
        <v>-</v>
      </c>
      <c r="AO89" s="16" t="str">
        <f>IF(Dosen!AM89="","-",IF(Dosen!AM89&lt;&gt;1,IF(Dosen!AO89="","OK","Harap dikosongkan"),IF(Dosen!AO89="","Harap diisi",IF(Dosen!AO89&gt;1,"Tidak valid","OK"))))</f>
        <v>-</v>
      </c>
      <c r="AP89" s="16" t="str">
        <f>IF(Dosen!AM89="","-",IF(Dosen!AM89&lt;&gt;1,IF(Dosen!AP89="","OK","Harap dikosongkan"),IF(Dosen!AO89=0,IF(Dosen!AP89="","OK","Harap dikosongkan"),IF(Dosen!AO89="",IF(Dosen!AP89="","-","Harap dikosongkan"),IF(Dosen!AO89=0,IF(Dosen!AP89="","OK","Harap dikosongkan"),IF(Dosen!AP89="","Harap diisi",IF(Dosen!AP89&gt;20000000,"Cek lagi",IF(Dosen!AP89&lt;0,"Cek lagi","OK"))))))))</f>
        <v>-</v>
      </c>
      <c r="AQ89" s="16" t="str">
        <f>IF(VALUE(Dosen!AQ89)&gt;0,"OK","-")</f>
        <v>-</v>
      </c>
      <c r="AR89" s="16" t="str">
        <f>IF(VALUE(Dosen!AR89)&gt;0,"OK","-")</f>
        <v>-</v>
      </c>
      <c r="AS89" s="16" t="str">
        <f>IF(VALUE(Dosen!AS89)&gt;0,"OK","-")</f>
        <v>-</v>
      </c>
      <c r="AT89" s="16" t="str">
        <f>IF(Dosen!AT89="","-",IF(LEN(Dosen!AT89)&lt;5,"Cek lagi","OK"))</f>
        <v>-</v>
      </c>
      <c r="AU89" s="16" t="str">
        <f>IF(Dosen!AU89="","-",IF(LEN(Dosen!AU89)&lt;4,"Cek lagi","OK"))</f>
        <v>-</v>
      </c>
      <c r="AV89" s="16" t="str">
        <f>IF(Dosen!AV89="","-",IF(Dosen!AV89&gt;92,"Tidak valid",IF(Dosen!AV89&lt;11,"Tidak valid","OK")))</f>
        <v>-</v>
      </c>
      <c r="AW89" s="16" t="str">
        <f>IF(Dosen!AW89="","-",IF(LEN(Dosen!AW89)&lt;4,"Cek lagi","OK"))</f>
        <v>-</v>
      </c>
    </row>
    <row r="90" spans="1:49" ht="15" customHeight="1">
      <c r="A90" s="16" t="str">
        <f>IF(Dosen!A90="","-",IF(LEN(Dosen!A90)&lt;&gt;18,"Cek lagi",IF(VALUE(Dosen!A90)&lt;0,"Cek lagi","OK")))</f>
        <v>-</v>
      </c>
      <c r="B90" s="16" t="str">
        <f>IF(Dosen!B90="","-",IF(LEN(Dosen!B90)&lt;&gt;10,"Cek lagi",IF(VALUE(Dosen!B90)&lt;0,"Cek lagi","OK")))</f>
        <v>-</v>
      </c>
      <c r="C90" s="16" t="str">
        <f>IF(Dosen!C90="","-",IF(LEN(Dosen!C90)&lt;4,"Cek lagi","OK"))</f>
        <v>-</v>
      </c>
      <c r="D90" s="16" t="str">
        <f>IF(Dosen!D90="","-",IF(LEN(Dosen!D90)&lt;2,"Cek lagi","OK"))</f>
        <v>-</v>
      </c>
      <c r="E90" s="16" t="str">
        <f>IF(Dosen!E90="","-",IF(LEN(Dosen!E90)&lt;2,"Cek lagi","OK"))</f>
        <v>-</v>
      </c>
      <c r="F90" s="16" t="str">
        <f>IF(Dosen!F90="","-",IF(Dosen!F90=0,"OK",IF(Dosen!F90=1,"OK","Tidak valid")))</f>
        <v>-</v>
      </c>
      <c r="G90" s="16" t="str">
        <f>IF(Dosen!G90="","-",IF(LEN(Dosen!G90)&lt;4,"Cek lagi","OK"))</f>
        <v>-</v>
      </c>
      <c r="H90" s="16" t="str">
        <f>IF(Dosen!H90="","-",IF(Dosen!H90&gt;31,"Tanggal tidak valid",IF(Dosen!H90&lt;1,"Tanggal tidak valid","OK")))</f>
        <v>-</v>
      </c>
      <c r="I90" s="16" t="str">
        <f>IF(Dosen!I90="","-",IF(Dosen!I90&gt;12,"Bulan tidak valid",IF(Dosen!I90&lt;1,"Bulan tidak valid","OK")))</f>
        <v>-</v>
      </c>
      <c r="J90" s="16" t="str">
        <f>IF(Dosen!J90="","-",IF(Dosen!J90&gt;2001,"Tahun tidak valid",IF(Dosen!J90&lt;1900,"Tahun tidak valid","OK")))</f>
        <v>-</v>
      </c>
      <c r="K90" s="16" t="str">
        <f>IF(Dosen!K90="","-",IF(LEN(Dosen!K90)&lt;16,"Tidak valid","OK"))</f>
        <v>-</v>
      </c>
      <c r="L90" s="16" t="str">
        <f>IF(Dosen!L90="","-",IF(LEN(Dosen!L90)&lt;4,"Cek lagi","OK"))</f>
        <v>-</v>
      </c>
      <c r="M90" s="16" t="str">
        <f>IF(Dosen!M90="","-",IF(Dosen!M90&gt;2,"Tidak valid",IF(Dosen!M90&lt;1,"Tidak valid","OK")))</f>
        <v>-</v>
      </c>
      <c r="N90" s="16" t="str">
        <f>IF(Dosen!M90="",IF(Dosen!N90&lt;&gt;"","Harap dikosongkan","-"),IF(Dosen!M90=2,IF(Dosen!N90="","OK","Harap dikosongkan"),IF(Dosen!M90=1,IF(Dosen!N90="","Harap diisi",IF(Dosen!N90&gt;"10","Tidak valid",IF(Dosen!N90&lt;"01","Tidak valid","OK"))))))</f>
        <v>-</v>
      </c>
      <c r="O90" s="16" t="str">
        <f>IF(Dosen!O90="","-",IF(Dosen!O90&gt;4,"Tidak valid","OK"))</f>
        <v>-</v>
      </c>
      <c r="P90" s="16" t="str">
        <f>IF(Dosen!P90="","-",IF(LEN(Dosen!P90)&lt;4,"Cek lagi","OK"))</f>
        <v>-</v>
      </c>
      <c r="Q90" s="16" t="str">
        <f>IF(Dosen!Q90="","-",IF(Dosen!Q90&gt;31,"Tanggal tidak valid",IF(Dosen!Q90&lt;1,"Tanggal tidak valid","OK")))</f>
        <v>-</v>
      </c>
      <c r="R90" s="16" t="str">
        <f>IF(Dosen!R90="","-",IF(Dosen!R90&gt;12,"Bulan tidak valid",IF(Dosen!R90&lt;1,"Bulan tidak valid","OK")))</f>
        <v>-</v>
      </c>
      <c r="S90" s="16" t="str">
        <f>IF(Dosen!S90="","-",IF(Dosen!S90&gt;2016,"Tahun tidak valid",IF(Dosen!S90&lt;1900,"Tahun tidak valid","OK")))</f>
        <v>-</v>
      </c>
      <c r="T90" s="16" t="str">
        <f>IF(Dosen!T90="","-",IF(LEN(Dosen!T90)&lt;4,"Cek lagi","OK"))</f>
        <v>-</v>
      </c>
      <c r="U90" s="16" t="str">
        <f>IF(Dosen!U90="","-",IF(Dosen!U90&gt;31,"Tanggal tidak valid",IF(Dosen!U90&lt;1,"Tanggal tidak valid","OK")))</f>
        <v>-</v>
      </c>
      <c r="V90" s="16" t="str">
        <f>IF(Dosen!V90="","-",IF(Dosen!V90&gt;12,"Bulan tidak valid",IF(Dosen!V90&lt;1,"Bulan tidak valid","OK")))</f>
        <v>-</v>
      </c>
      <c r="W90" s="16" t="str">
        <f>IF(Dosen!W90="","-",IF(Dosen!W90&gt;2016,"Tahun tidak valid",IF(Dosen!W90&lt;1900,"Tahun tidak valid","OK")))</f>
        <v>-</v>
      </c>
      <c r="X90" s="16" t="str">
        <f>IF(Dosen!X90="","-",IF(Dosen!X90&gt;6,"Tidak valid",IF(Dosen!X90&lt;1,"Tidak valid","OK")))</f>
        <v>-</v>
      </c>
      <c r="Y90" s="16" t="str">
        <f>IF(Dosen!Y90="","-",IF(Dosen!Y90&gt;5,"Tidak valid",IF(Dosen!Y90&lt;1,"Tidak valid","OK")))</f>
        <v>-</v>
      </c>
      <c r="Z90" s="16" t="str">
        <f>IF(Dosen!Z90="","-",IF(Dosen!Z90&gt;5,"Tidak valid",IF(Dosen!Z90&lt;1,"Tidak valid","OK")))</f>
        <v>-</v>
      </c>
      <c r="AA90" s="16" t="str">
        <f>IF(Dosen!AA90="","-",IF(Dosen!AA90&gt;8,"Tidak valid",IF(Dosen!AA90&lt;1,"Tidak valid","OK")))</f>
        <v>-</v>
      </c>
      <c r="AB90" s="16" t="str">
        <f>IF(Dosen!AB90="","-",IF(LEN(Dosen!AB90)&lt;4,"Cek lagi","OK"))</f>
        <v>-</v>
      </c>
      <c r="AC90" s="16" t="str">
        <f>IF(Dosen!AC90="","-",IF(LEN(Dosen!AC90)&lt;4,"Cek lagi","OK"))</f>
        <v>-</v>
      </c>
      <c r="AD90" s="16" t="str">
        <f>IF(Dosen!AD90="","-",IF(Dosen!AD90&gt;40,"Cek lagi",IF(Dosen!AD90&lt;1,"Cek lagi","OK")))</f>
        <v>-</v>
      </c>
      <c r="AE90" s="16" t="str">
        <f>IF(Dosen!AE90="","-",IF(Dosen!AE90&gt;9,"Cek lagi",IF(Dosen!AE90&lt;1,"Cek lagi","OK")))</f>
        <v>-</v>
      </c>
      <c r="AF90" s="16" t="str">
        <f>IF(Dosen!AE90="",IF(Dosen!AF90="","-","Harap dikosongkan"),IF(Dosen!AF90="","-",IF(Dosen!AF90&gt;40,"Cek lagi",IF(Dosen!AF90&lt;1,"Cek lagi","OK"))))</f>
        <v>-</v>
      </c>
      <c r="AG90" s="16" t="str">
        <f>IF(Dosen!AG90="","-",IF(Dosen!AG90&gt;"22","Tidak valid",IF(Dosen!AG90&lt;"01","Tidak valid","OK")))</f>
        <v>-</v>
      </c>
      <c r="AH90" s="16" t="str">
        <f>IF(Dosen!AH90="","-",IF(Dosen!AH90&gt;7,"Tidak valid",IF(Dosen!AH90&lt;1,"Tidak valid","OK")))</f>
        <v>-</v>
      </c>
      <c r="AI90" s="16" t="str">
        <f>IF(Dosen!AH90="",IF(Dosen!AI90="","-","Cek lagi"),IF(Dosen!AH90=1,IF(Dosen!AI90="","OK","Harap dikosongkan"),IF(Dosen!AH90&gt;1,IF(Dosen!AI90="","Harap diisi",IF(LEN(Dosen!AI90)&lt;4,"Cek lagi","OK")))))</f>
        <v>-</v>
      </c>
      <c r="AJ90" s="16" t="str">
        <f>IF(Dosen!AJ90="","-",IF(Dosen!AJ90&gt;31,"Tanggal tidak valid",IF(Dosen!AJ90&lt;1,"Tanggal tidak valid","OK")))</f>
        <v>-</v>
      </c>
      <c r="AK90" s="16" t="str">
        <f>IF(Dosen!AK90="","-",IF(Dosen!AK90&gt;12,"Bulan tidak valid",IF(Dosen!AK90&lt;1,"Bulan tidak valid","OK")))</f>
        <v>-</v>
      </c>
      <c r="AL90" s="16" t="str">
        <f>IF(Dosen!AL90="","-",IF(Dosen!AL90&gt;2016,"Tahun tidak valid",IF(Dosen!AL90&lt;1900,"Tahun tidak valid","OK")))</f>
        <v>-</v>
      </c>
      <c r="AM90" s="16" t="str">
        <f>IF(Dosen!AM90="","-",IF(Dosen!AM90&gt;3,"Tidak valid",IF(Dosen!AM90&lt;1,"Tidak valid","OK")))</f>
        <v>-</v>
      </c>
      <c r="AN90" s="16" t="str">
        <f>IF(Dosen!AM90="",IF(Dosen!AN90&lt;&gt;"","Harap dikosongkan","-"),IF(Dosen!AM90&lt;&gt;1,IF(Dosen!AN90="","OK","Harap dikosongkan"),IF(Dosen!AN90="","Harap diisi",IF(Dosen!AN90&gt;2016,"Cek lagi",IF(Dosen!AN90&lt;2005,"Cek lagi","OK")))))</f>
        <v>-</v>
      </c>
      <c r="AO90" s="16" t="str">
        <f>IF(Dosen!AM90="","-",IF(Dosen!AM90&lt;&gt;1,IF(Dosen!AO90="","OK","Harap dikosongkan"),IF(Dosen!AO90="","Harap diisi",IF(Dosen!AO90&gt;1,"Tidak valid","OK"))))</f>
        <v>-</v>
      </c>
      <c r="AP90" s="16" t="str">
        <f>IF(Dosen!AM90="","-",IF(Dosen!AM90&lt;&gt;1,IF(Dosen!AP90="","OK","Harap dikosongkan"),IF(Dosen!AO90=0,IF(Dosen!AP90="","OK","Harap dikosongkan"),IF(Dosen!AO90="",IF(Dosen!AP90="","-","Harap dikosongkan"),IF(Dosen!AO90=0,IF(Dosen!AP90="","OK","Harap dikosongkan"),IF(Dosen!AP90="","Harap diisi",IF(Dosen!AP90&gt;20000000,"Cek lagi",IF(Dosen!AP90&lt;0,"Cek lagi","OK"))))))))</f>
        <v>-</v>
      </c>
      <c r="AQ90" s="16" t="str">
        <f>IF(VALUE(Dosen!AQ90)&gt;0,"OK","-")</f>
        <v>-</v>
      </c>
      <c r="AR90" s="16" t="str">
        <f>IF(VALUE(Dosen!AR90)&gt;0,"OK","-")</f>
        <v>-</v>
      </c>
      <c r="AS90" s="16" t="str">
        <f>IF(VALUE(Dosen!AS90)&gt;0,"OK","-")</f>
        <v>-</v>
      </c>
      <c r="AT90" s="16" t="str">
        <f>IF(Dosen!AT90="","-",IF(LEN(Dosen!AT90)&lt;5,"Cek lagi","OK"))</f>
        <v>-</v>
      </c>
      <c r="AU90" s="16" t="str">
        <f>IF(Dosen!AU90="","-",IF(LEN(Dosen!AU90)&lt;4,"Cek lagi","OK"))</f>
        <v>-</v>
      </c>
      <c r="AV90" s="16" t="str">
        <f>IF(Dosen!AV90="","-",IF(Dosen!AV90&gt;92,"Tidak valid",IF(Dosen!AV90&lt;11,"Tidak valid","OK")))</f>
        <v>-</v>
      </c>
      <c r="AW90" s="16" t="str">
        <f>IF(Dosen!AW90="","-",IF(LEN(Dosen!AW90)&lt;4,"Cek lagi","OK"))</f>
        <v>-</v>
      </c>
    </row>
    <row r="91" spans="1:49" ht="15" customHeight="1">
      <c r="A91" s="16" t="str">
        <f>IF(Dosen!A91="","-",IF(LEN(Dosen!A91)&lt;&gt;18,"Cek lagi",IF(VALUE(Dosen!A91)&lt;0,"Cek lagi","OK")))</f>
        <v>-</v>
      </c>
      <c r="B91" s="16" t="str">
        <f>IF(Dosen!B91="","-",IF(LEN(Dosen!B91)&lt;&gt;10,"Cek lagi",IF(VALUE(Dosen!B91)&lt;0,"Cek lagi","OK")))</f>
        <v>-</v>
      </c>
      <c r="C91" s="16" t="str">
        <f>IF(Dosen!C91="","-",IF(LEN(Dosen!C91)&lt;4,"Cek lagi","OK"))</f>
        <v>-</v>
      </c>
      <c r="D91" s="16" t="str">
        <f>IF(Dosen!D91="","-",IF(LEN(Dosen!D91)&lt;2,"Cek lagi","OK"))</f>
        <v>-</v>
      </c>
      <c r="E91" s="16" t="str">
        <f>IF(Dosen!E91="","-",IF(LEN(Dosen!E91)&lt;2,"Cek lagi","OK"))</f>
        <v>-</v>
      </c>
      <c r="F91" s="16" t="str">
        <f>IF(Dosen!F91="","-",IF(Dosen!F91=0,"OK",IF(Dosen!F91=1,"OK","Tidak valid")))</f>
        <v>-</v>
      </c>
      <c r="G91" s="16" t="str">
        <f>IF(Dosen!G91="","-",IF(LEN(Dosen!G91)&lt;4,"Cek lagi","OK"))</f>
        <v>-</v>
      </c>
      <c r="H91" s="16" t="str">
        <f>IF(Dosen!H91="","-",IF(Dosen!H91&gt;31,"Tanggal tidak valid",IF(Dosen!H91&lt;1,"Tanggal tidak valid","OK")))</f>
        <v>-</v>
      </c>
      <c r="I91" s="16" t="str">
        <f>IF(Dosen!I91="","-",IF(Dosen!I91&gt;12,"Bulan tidak valid",IF(Dosen!I91&lt;1,"Bulan tidak valid","OK")))</f>
        <v>-</v>
      </c>
      <c r="J91" s="16" t="str">
        <f>IF(Dosen!J91="","-",IF(Dosen!J91&gt;2001,"Tahun tidak valid",IF(Dosen!J91&lt;1900,"Tahun tidak valid","OK")))</f>
        <v>-</v>
      </c>
      <c r="K91" s="16" t="str">
        <f>IF(Dosen!K91="","-",IF(LEN(Dosen!K91)&lt;16,"Tidak valid","OK"))</f>
        <v>-</v>
      </c>
      <c r="L91" s="16" t="str">
        <f>IF(Dosen!L91="","-",IF(LEN(Dosen!L91)&lt;4,"Cek lagi","OK"))</f>
        <v>-</v>
      </c>
      <c r="M91" s="16" t="str">
        <f>IF(Dosen!M91="","-",IF(Dosen!M91&gt;2,"Tidak valid",IF(Dosen!M91&lt;1,"Tidak valid","OK")))</f>
        <v>-</v>
      </c>
      <c r="N91" s="16" t="str">
        <f>IF(Dosen!M91="",IF(Dosen!N91&lt;&gt;"","Harap dikosongkan","-"),IF(Dosen!M91=2,IF(Dosen!N91="","OK","Harap dikosongkan"),IF(Dosen!M91=1,IF(Dosen!N91="","Harap diisi",IF(Dosen!N91&gt;"10","Tidak valid",IF(Dosen!N91&lt;"01","Tidak valid","OK"))))))</f>
        <v>-</v>
      </c>
      <c r="O91" s="16" t="str">
        <f>IF(Dosen!O91="","-",IF(Dosen!O91&gt;4,"Tidak valid","OK"))</f>
        <v>-</v>
      </c>
      <c r="P91" s="16" t="str">
        <f>IF(Dosen!P91="","-",IF(LEN(Dosen!P91)&lt;4,"Cek lagi","OK"))</f>
        <v>-</v>
      </c>
      <c r="Q91" s="16" t="str">
        <f>IF(Dosen!Q91="","-",IF(Dosen!Q91&gt;31,"Tanggal tidak valid",IF(Dosen!Q91&lt;1,"Tanggal tidak valid","OK")))</f>
        <v>-</v>
      </c>
      <c r="R91" s="16" t="str">
        <f>IF(Dosen!R91="","-",IF(Dosen!R91&gt;12,"Bulan tidak valid",IF(Dosen!R91&lt;1,"Bulan tidak valid","OK")))</f>
        <v>-</v>
      </c>
      <c r="S91" s="16" t="str">
        <f>IF(Dosen!S91="","-",IF(Dosen!S91&gt;2016,"Tahun tidak valid",IF(Dosen!S91&lt;1900,"Tahun tidak valid","OK")))</f>
        <v>-</v>
      </c>
      <c r="T91" s="16" t="str">
        <f>IF(Dosen!T91="","-",IF(LEN(Dosen!T91)&lt;4,"Cek lagi","OK"))</f>
        <v>-</v>
      </c>
      <c r="U91" s="16" t="str">
        <f>IF(Dosen!U91="","-",IF(Dosen!U91&gt;31,"Tanggal tidak valid",IF(Dosen!U91&lt;1,"Tanggal tidak valid","OK")))</f>
        <v>-</v>
      </c>
      <c r="V91" s="16" t="str">
        <f>IF(Dosen!V91="","-",IF(Dosen!V91&gt;12,"Bulan tidak valid",IF(Dosen!V91&lt;1,"Bulan tidak valid","OK")))</f>
        <v>-</v>
      </c>
      <c r="W91" s="16" t="str">
        <f>IF(Dosen!W91="","-",IF(Dosen!W91&gt;2016,"Tahun tidak valid",IF(Dosen!W91&lt;1900,"Tahun tidak valid","OK")))</f>
        <v>-</v>
      </c>
      <c r="X91" s="16" t="str">
        <f>IF(Dosen!X91="","-",IF(Dosen!X91&gt;6,"Tidak valid",IF(Dosen!X91&lt;1,"Tidak valid","OK")))</f>
        <v>-</v>
      </c>
      <c r="Y91" s="16" t="str">
        <f>IF(Dosen!Y91="","-",IF(Dosen!Y91&gt;5,"Tidak valid",IF(Dosen!Y91&lt;1,"Tidak valid","OK")))</f>
        <v>-</v>
      </c>
      <c r="Z91" s="16" t="str">
        <f>IF(Dosen!Z91="","-",IF(Dosen!Z91&gt;5,"Tidak valid",IF(Dosen!Z91&lt;1,"Tidak valid","OK")))</f>
        <v>-</v>
      </c>
      <c r="AA91" s="16" t="str">
        <f>IF(Dosen!AA91="","-",IF(Dosen!AA91&gt;8,"Tidak valid",IF(Dosen!AA91&lt;1,"Tidak valid","OK")))</f>
        <v>-</v>
      </c>
      <c r="AB91" s="16" t="str">
        <f>IF(Dosen!AB91="","-",IF(LEN(Dosen!AB91)&lt;4,"Cek lagi","OK"))</f>
        <v>-</v>
      </c>
      <c r="AC91" s="16" t="str">
        <f>IF(Dosen!AC91="","-",IF(LEN(Dosen!AC91)&lt;4,"Cek lagi","OK"))</f>
        <v>-</v>
      </c>
      <c r="AD91" s="16" t="str">
        <f>IF(Dosen!AD91="","-",IF(Dosen!AD91&gt;40,"Cek lagi",IF(Dosen!AD91&lt;1,"Cek lagi","OK")))</f>
        <v>-</v>
      </c>
      <c r="AE91" s="16" t="str">
        <f>IF(Dosen!AE91="","-",IF(Dosen!AE91&gt;9,"Cek lagi",IF(Dosen!AE91&lt;1,"Cek lagi","OK")))</f>
        <v>-</v>
      </c>
      <c r="AF91" s="16" t="str">
        <f>IF(Dosen!AE91="",IF(Dosen!AF91="","-","Harap dikosongkan"),IF(Dosen!AF91="","-",IF(Dosen!AF91&gt;40,"Cek lagi",IF(Dosen!AF91&lt;1,"Cek lagi","OK"))))</f>
        <v>-</v>
      </c>
      <c r="AG91" s="16" t="str">
        <f>IF(Dosen!AG91="","-",IF(Dosen!AG91&gt;"22","Tidak valid",IF(Dosen!AG91&lt;"01","Tidak valid","OK")))</f>
        <v>-</v>
      </c>
      <c r="AH91" s="16" t="str">
        <f>IF(Dosen!AH91="","-",IF(Dosen!AH91&gt;7,"Tidak valid",IF(Dosen!AH91&lt;1,"Tidak valid","OK")))</f>
        <v>-</v>
      </c>
      <c r="AI91" s="16" t="str">
        <f>IF(Dosen!AH91="",IF(Dosen!AI91="","-","Cek lagi"),IF(Dosen!AH91=1,IF(Dosen!AI91="","OK","Harap dikosongkan"),IF(Dosen!AH91&gt;1,IF(Dosen!AI91="","Harap diisi",IF(LEN(Dosen!AI91)&lt;4,"Cek lagi","OK")))))</f>
        <v>-</v>
      </c>
      <c r="AJ91" s="16" t="str">
        <f>IF(Dosen!AJ91="","-",IF(Dosen!AJ91&gt;31,"Tanggal tidak valid",IF(Dosen!AJ91&lt;1,"Tanggal tidak valid","OK")))</f>
        <v>-</v>
      </c>
      <c r="AK91" s="16" t="str">
        <f>IF(Dosen!AK91="","-",IF(Dosen!AK91&gt;12,"Bulan tidak valid",IF(Dosen!AK91&lt;1,"Bulan tidak valid","OK")))</f>
        <v>-</v>
      </c>
      <c r="AL91" s="16" t="str">
        <f>IF(Dosen!AL91="","-",IF(Dosen!AL91&gt;2016,"Tahun tidak valid",IF(Dosen!AL91&lt;1900,"Tahun tidak valid","OK")))</f>
        <v>-</v>
      </c>
      <c r="AM91" s="16" t="str">
        <f>IF(Dosen!AM91="","-",IF(Dosen!AM91&gt;3,"Tidak valid",IF(Dosen!AM91&lt;1,"Tidak valid","OK")))</f>
        <v>-</v>
      </c>
      <c r="AN91" s="16" t="str">
        <f>IF(Dosen!AM91="",IF(Dosen!AN91&lt;&gt;"","Harap dikosongkan","-"),IF(Dosen!AM91&lt;&gt;1,IF(Dosen!AN91="","OK","Harap dikosongkan"),IF(Dosen!AN91="","Harap diisi",IF(Dosen!AN91&gt;2016,"Cek lagi",IF(Dosen!AN91&lt;2005,"Cek lagi","OK")))))</f>
        <v>-</v>
      </c>
      <c r="AO91" s="16" t="str">
        <f>IF(Dosen!AM91="","-",IF(Dosen!AM91&lt;&gt;1,IF(Dosen!AO91="","OK","Harap dikosongkan"),IF(Dosen!AO91="","Harap diisi",IF(Dosen!AO91&gt;1,"Tidak valid","OK"))))</f>
        <v>-</v>
      </c>
      <c r="AP91" s="16" t="str">
        <f>IF(Dosen!AM91="","-",IF(Dosen!AM91&lt;&gt;1,IF(Dosen!AP91="","OK","Harap dikosongkan"),IF(Dosen!AO91=0,IF(Dosen!AP91="","OK","Harap dikosongkan"),IF(Dosen!AO91="",IF(Dosen!AP91="","-","Harap dikosongkan"),IF(Dosen!AO91=0,IF(Dosen!AP91="","OK","Harap dikosongkan"),IF(Dosen!AP91="","Harap diisi",IF(Dosen!AP91&gt;20000000,"Cek lagi",IF(Dosen!AP91&lt;0,"Cek lagi","OK"))))))))</f>
        <v>-</v>
      </c>
      <c r="AQ91" s="16" t="str">
        <f>IF(VALUE(Dosen!AQ91)&gt;0,"OK","-")</f>
        <v>-</v>
      </c>
      <c r="AR91" s="16" t="str">
        <f>IF(VALUE(Dosen!AR91)&gt;0,"OK","-")</f>
        <v>-</v>
      </c>
      <c r="AS91" s="16" t="str">
        <f>IF(VALUE(Dosen!AS91)&gt;0,"OK","-")</f>
        <v>-</v>
      </c>
      <c r="AT91" s="16" t="str">
        <f>IF(Dosen!AT91="","-",IF(LEN(Dosen!AT91)&lt;5,"Cek lagi","OK"))</f>
        <v>-</v>
      </c>
      <c r="AU91" s="16" t="str">
        <f>IF(Dosen!AU91="","-",IF(LEN(Dosen!AU91)&lt;4,"Cek lagi","OK"))</f>
        <v>-</v>
      </c>
      <c r="AV91" s="16" t="str">
        <f>IF(Dosen!AV91="","-",IF(Dosen!AV91&gt;92,"Tidak valid",IF(Dosen!AV91&lt;11,"Tidak valid","OK")))</f>
        <v>-</v>
      </c>
      <c r="AW91" s="16" t="str">
        <f>IF(Dosen!AW91="","-",IF(LEN(Dosen!AW91)&lt;4,"Cek lagi","OK"))</f>
        <v>-</v>
      </c>
    </row>
    <row r="92" spans="1:49" ht="15" customHeight="1">
      <c r="A92" s="16" t="str">
        <f>IF(Dosen!A92="","-",IF(LEN(Dosen!A92)&lt;&gt;18,"Cek lagi",IF(VALUE(Dosen!A92)&lt;0,"Cek lagi","OK")))</f>
        <v>-</v>
      </c>
      <c r="B92" s="16" t="str">
        <f>IF(Dosen!B92="","-",IF(LEN(Dosen!B92)&lt;&gt;10,"Cek lagi",IF(VALUE(Dosen!B92)&lt;0,"Cek lagi","OK")))</f>
        <v>-</v>
      </c>
      <c r="C92" s="16" t="str">
        <f>IF(Dosen!C92="","-",IF(LEN(Dosen!C92)&lt;4,"Cek lagi","OK"))</f>
        <v>-</v>
      </c>
      <c r="D92" s="16" t="str">
        <f>IF(Dosen!D92="","-",IF(LEN(Dosen!D92)&lt;2,"Cek lagi","OK"))</f>
        <v>-</v>
      </c>
      <c r="E92" s="16" t="str">
        <f>IF(Dosen!E92="","-",IF(LEN(Dosen!E92)&lt;2,"Cek lagi","OK"))</f>
        <v>-</v>
      </c>
      <c r="F92" s="16" t="str">
        <f>IF(Dosen!F92="","-",IF(Dosen!F92=0,"OK",IF(Dosen!F92=1,"OK","Tidak valid")))</f>
        <v>-</v>
      </c>
      <c r="G92" s="16" t="str">
        <f>IF(Dosen!G92="","-",IF(LEN(Dosen!G92)&lt;4,"Cek lagi","OK"))</f>
        <v>-</v>
      </c>
      <c r="H92" s="16" t="str">
        <f>IF(Dosen!H92="","-",IF(Dosen!H92&gt;31,"Tanggal tidak valid",IF(Dosen!H92&lt;1,"Tanggal tidak valid","OK")))</f>
        <v>-</v>
      </c>
      <c r="I92" s="16" t="str">
        <f>IF(Dosen!I92="","-",IF(Dosen!I92&gt;12,"Bulan tidak valid",IF(Dosen!I92&lt;1,"Bulan tidak valid","OK")))</f>
        <v>-</v>
      </c>
      <c r="J92" s="16" t="str">
        <f>IF(Dosen!J92="","-",IF(Dosen!J92&gt;2001,"Tahun tidak valid",IF(Dosen!J92&lt;1900,"Tahun tidak valid","OK")))</f>
        <v>-</v>
      </c>
      <c r="K92" s="16" t="str">
        <f>IF(Dosen!K92="","-",IF(LEN(Dosen!K92)&lt;16,"Tidak valid","OK"))</f>
        <v>-</v>
      </c>
      <c r="L92" s="16" t="str">
        <f>IF(Dosen!L92="","-",IF(LEN(Dosen!L92)&lt;4,"Cek lagi","OK"))</f>
        <v>-</v>
      </c>
      <c r="M92" s="16" t="str">
        <f>IF(Dosen!M92="","-",IF(Dosen!M92&gt;2,"Tidak valid",IF(Dosen!M92&lt;1,"Tidak valid","OK")))</f>
        <v>-</v>
      </c>
      <c r="N92" s="16" t="str">
        <f>IF(Dosen!M92="",IF(Dosen!N92&lt;&gt;"","Harap dikosongkan","-"),IF(Dosen!M92=2,IF(Dosen!N92="","OK","Harap dikosongkan"),IF(Dosen!M92=1,IF(Dosen!N92="","Harap diisi",IF(Dosen!N92&gt;"10","Tidak valid",IF(Dosen!N92&lt;"01","Tidak valid","OK"))))))</f>
        <v>-</v>
      </c>
      <c r="O92" s="16" t="str">
        <f>IF(Dosen!O92="","-",IF(Dosen!O92&gt;4,"Tidak valid","OK"))</f>
        <v>-</v>
      </c>
      <c r="P92" s="16" t="str">
        <f>IF(Dosen!P92="","-",IF(LEN(Dosen!P92)&lt;4,"Cek lagi","OK"))</f>
        <v>-</v>
      </c>
      <c r="Q92" s="16" t="str">
        <f>IF(Dosen!Q92="","-",IF(Dosen!Q92&gt;31,"Tanggal tidak valid",IF(Dosen!Q92&lt;1,"Tanggal tidak valid","OK")))</f>
        <v>-</v>
      </c>
      <c r="R92" s="16" t="str">
        <f>IF(Dosen!R92="","-",IF(Dosen!R92&gt;12,"Bulan tidak valid",IF(Dosen!R92&lt;1,"Bulan tidak valid","OK")))</f>
        <v>-</v>
      </c>
      <c r="S92" s="16" t="str">
        <f>IF(Dosen!S92="","-",IF(Dosen!S92&gt;2016,"Tahun tidak valid",IF(Dosen!S92&lt;1900,"Tahun tidak valid","OK")))</f>
        <v>-</v>
      </c>
      <c r="T92" s="16" t="str">
        <f>IF(Dosen!T92="","-",IF(LEN(Dosen!T92)&lt;4,"Cek lagi","OK"))</f>
        <v>-</v>
      </c>
      <c r="U92" s="16" t="str">
        <f>IF(Dosen!U92="","-",IF(Dosen!U92&gt;31,"Tanggal tidak valid",IF(Dosen!U92&lt;1,"Tanggal tidak valid","OK")))</f>
        <v>-</v>
      </c>
      <c r="V92" s="16" t="str">
        <f>IF(Dosen!V92="","-",IF(Dosen!V92&gt;12,"Bulan tidak valid",IF(Dosen!V92&lt;1,"Bulan tidak valid","OK")))</f>
        <v>-</v>
      </c>
      <c r="W92" s="16" t="str">
        <f>IF(Dosen!W92="","-",IF(Dosen!W92&gt;2016,"Tahun tidak valid",IF(Dosen!W92&lt;1900,"Tahun tidak valid","OK")))</f>
        <v>-</v>
      </c>
      <c r="X92" s="16" t="str">
        <f>IF(Dosen!X92="","-",IF(Dosen!X92&gt;6,"Tidak valid",IF(Dosen!X92&lt;1,"Tidak valid","OK")))</f>
        <v>-</v>
      </c>
      <c r="Y92" s="16" t="str">
        <f>IF(Dosen!Y92="","-",IF(Dosen!Y92&gt;5,"Tidak valid",IF(Dosen!Y92&lt;1,"Tidak valid","OK")))</f>
        <v>-</v>
      </c>
      <c r="Z92" s="16" t="str">
        <f>IF(Dosen!Z92="","-",IF(Dosen!Z92&gt;5,"Tidak valid",IF(Dosen!Z92&lt;1,"Tidak valid","OK")))</f>
        <v>-</v>
      </c>
      <c r="AA92" s="16" t="str">
        <f>IF(Dosen!AA92="","-",IF(Dosen!AA92&gt;8,"Tidak valid",IF(Dosen!AA92&lt;1,"Tidak valid","OK")))</f>
        <v>-</v>
      </c>
      <c r="AB92" s="16" t="str">
        <f>IF(Dosen!AB92="","-",IF(LEN(Dosen!AB92)&lt;4,"Cek lagi","OK"))</f>
        <v>-</v>
      </c>
      <c r="AC92" s="16" t="str">
        <f>IF(Dosen!AC92="","-",IF(LEN(Dosen!AC92)&lt;4,"Cek lagi","OK"))</f>
        <v>-</v>
      </c>
      <c r="AD92" s="16" t="str">
        <f>IF(Dosen!AD92="","-",IF(Dosen!AD92&gt;40,"Cek lagi",IF(Dosen!AD92&lt;1,"Cek lagi","OK")))</f>
        <v>-</v>
      </c>
      <c r="AE92" s="16" t="str">
        <f>IF(Dosen!AE92="","-",IF(Dosen!AE92&gt;9,"Cek lagi",IF(Dosen!AE92&lt;1,"Cek lagi","OK")))</f>
        <v>-</v>
      </c>
      <c r="AF92" s="16" t="str">
        <f>IF(Dosen!AE92="",IF(Dosen!AF92="","-","Harap dikosongkan"),IF(Dosen!AF92="","-",IF(Dosen!AF92&gt;40,"Cek lagi",IF(Dosen!AF92&lt;1,"Cek lagi","OK"))))</f>
        <v>-</v>
      </c>
      <c r="AG92" s="16" t="str">
        <f>IF(Dosen!AG92="","-",IF(Dosen!AG92&gt;"22","Tidak valid",IF(Dosen!AG92&lt;"01","Tidak valid","OK")))</f>
        <v>-</v>
      </c>
      <c r="AH92" s="16" t="str">
        <f>IF(Dosen!AH92="","-",IF(Dosen!AH92&gt;7,"Tidak valid",IF(Dosen!AH92&lt;1,"Tidak valid","OK")))</f>
        <v>-</v>
      </c>
      <c r="AI92" s="16" t="str">
        <f>IF(Dosen!AH92="",IF(Dosen!AI92="","-","Cek lagi"),IF(Dosen!AH92=1,IF(Dosen!AI92="","OK","Harap dikosongkan"),IF(Dosen!AH92&gt;1,IF(Dosen!AI92="","Harap diisi",IF(LEN(Dosen!AI92)&lt;4,"Cek lagi","OK")))))</f>
        <v>-</v>
      </c>
      <c r="AJ92" s="16" t="str">
        <f>IF(Dosen!AJ92="","-",IF(Dosen!AJ92&gt;31,"Tanggal tidak valid",IF(Dosen!AJ92&lt;1,"Tanggal tidak valid","OK")))</f>
        <v>-</v>
      </c>
      <c r="AK92" s="16" t="str">
        <f>IF(Dosen!AK92="","-",IF(Dosen!AK92&gt;12,"Bulan tidak valid",IF(Dosen!AK92&lt;1,"Bulan tidak valid","OK")))</f>
        <v>-</v>
      </c>
      <c r="AL92" s="16" t="str">
        <f>IF(Dosen!AL92="","-",IF(Dosen!AL92&gt;2016,"Tahun tidak valid",IF(Dosen!AL92&lt;1900,"Tahun tidak valid","OK")))</f>
        <v>-</v>
      </c>
      <c r="AM92" s="16" t="str">
        <f>IF(Dosen!AM92="","-",IF(Dosen!AM92&gt;3,"Tidak valid",IF(Dosen!AM92&lt;1,"Tidak valid","OK")))</f>
        <v>-</v>
      </c>
      <c r="AN92" s="16" t="str">
        <f>IF(Dosen!AM92="",IF(Dosen!AN92&lt;&gt;"","Harap dikosongkan","-"),IF(Dosen!AM92&lt;&gt;1,IF(Dosen!AN92="","OK","Harap dikosongkan"),IF(Dosen!AN92="","Harap diisi",IF(Dosen!AN92&gt;2016,"Cek lagi",IF(Dosen!AN92&lt;2005,"Cek lagi","OK")))))</f>
        <v>-</v>
      </c>
      <c r="AO92" s="16" t="str">
        <f>IF(Dosen!AM92="","-",IF(Dosen!AM92&lt;&gt;1,IF(Dosen!AO92="","OK","Harap dikosongkan"),IF(Dosen!AO92="","Harap diisi",IF(Dosen!AO92&gt;1,"Tidak valid","OK"))))</f>
        <v>-</v>
      </c>
      <c r="AP92" s="16" t="str">
        <f>IF(Dosen!AM92="","-",IF(Dosen!AM92&lt;&gt;1,IF(Dosen!AP92="","OK","Harap dikosongkan"),IF(Dosen!AO92=0,IF(Dosen!AP92="","OK","Harap dikosongkan"),IF(Dosen!AO92="",IF(Dosen!AP92="","-","Harap dikosongkan"),IF(Dosen!AO92=0,IF(Dosen!AP92="","OK","Harap dikosongkan"),IF(Dosen!AP92="","Harap diisi",IF(Dosen!AP92&gt;20000000,"Cek lagi",IF(Dosen!AP92&lt;0,"Cek lagi","OK"))))))))</f>
        <v>-</v>
      </c>
      <c r="AQ92" s="16" t="str">
        <f>IF(VALUE(Dosen!AQ92)&gt;0,"OK","-")</f>
        <v>-</v>
      </c>
      <c r="AR92" s="16" t="str">
        <f>IF(VALUE(Dosen!AR92)&gt;0,"OK","-")</f>
        <v>-</v>
      </c>
      <c r="AS92" s="16" t="str">
        <f>IF(VALUE(Dosen!AS92)&gt;0,"OK","-")</f>
        <v>-</v>
      </c>
      <c r="AT92" s="16" t="str">
        <f>IF(Dosen!AT92="","-",IF(LEN(Dosen!AT92)&lt;5,"Cek lagi","OK"))</f>
        <v>-</v>
      </c>
      <c r="AU92" s="16" t="str">
        <f>IF(Dosen!AU92="","-",IF(LEN(Dosen!AU92)&lt;4,"Cek lagi","OK"))</f>
        <v>-</v>
      </c>
      <c r="AV92" s="16" t="str">
        <f>IF(Dosen!AV92="","-",IF(Dosen!AV92&gt;92,"Tidak valid",IF(Dosen!AV92&lt;11,"Tidak valid","OK")))</f>
        <v>-</v>
      </c>
      <c r="AW92" s="16" t="str">
        <f>IF(Dosen!AW92="","-",IF(LEN(Dosen!AW92)&lt;4,"Cek lagi","OK"))</f>
        <v>-</v>
      </c>
    </row>
    <row r="93" spans="1:49" ht="15" customHeight="1">
      <c r="A93" s="16" t="str">
        <f>IF(Dosen!A93="","-",IF(LEN(Dosen!A93)&lt;&gt;18,"Cek lagi",IF(VALUE(Dosen!A93)&lt;0,"Cek lagi","OK")))</f>
        <v>-</v>
      </c>
      <c r="B93" s="16" t="str">
        <f>IF(Dosen!B93="","-",IF(LEN(Dosen!B93)&lt;&gt;10,"Cek lagi",IF(VALUE(Dosen!B93)&lt;0,"Cek lagi","OK")))</f>
        <v>-</v>
      </c>
      <c r="C93" s="16" t="str">
        <f>IF(Dosen!C93="","-",IF(LEN(Dosen!C93)&lt;4,"Cek lagi","OK"))</f>
        <v>-</v>
      </c>
      <c r="D93" s="16" t="str">
        <f>IF(Dosen!D93="","-",IF(LEN(Dosen!D93)&lt;2,"Cek lagi","OK"))</f>
        <v>-</v>
      </c>
      <c r="E93" s="16" t="str">
        <f>IF(Dosen!E93="","-",IF(LEN(Dosen!E93)&lt;2,"Cek lagi","OK"))</f>
        <v>-</v>
      </c>
      <c r="F93" s="16" t="str">
        <f>IF(Dosen!F93="","-",IF(Dosen!F93=0,"OK",IF(Dosen!F93=1,"OK","Tidak valid")))</f>
        <v>-</v>
      </c>
      <c r="G93" s="16" t="str">
        <f>IF(Dosen!G93="","-",IF(LEN(Dosen!G93)&lt;4,"Cek lagi","OK"))</f>
        <v>-</v>
      </c>
      <c r="H93" s="16" t="str">
        <f>IF(Dosen!H93="","-",IF(Dosen!H93&gt;31,"Tanggal tidak valid",IF(Dosen!H93&lt;1,"Tanggal tidak valid","OK")))</f>
        <v>-</v>
      </c>
      <c r="I93" s="16" t="str">
        <f>IF(Dosen!I93="","-",IF(Dosen!I93&gt;12,"Bulan tidak valid",IF(Dosen!I93&lt;1,"Bulan tidak valid","OK")))</f>
        <v>-</v>
      </c>
      <c r="J93" s="16" t="str">
        <f>IF(Dosen!J93="","-",IF(Dosen!J93&gt;2001,"Tahun tidak valid",IF(Dosen!J93&lt;1900,"Tahun tidak valid","OK")))</f>
        <v>-</v>
      </c>
      <c r="K93" s="16" t="str">
        <f>IF(Dosen!K93="","-",IF(LEN(Dosen!K93)&lt;16,"Tidak valid","OK"))</f>
        <v>-</v>
      </c>
      <c r="L93" s="16" t="str">
        <f>IF(Dosen!L93="","-",IF(LEN(Dosen!L93)&lt;4,"Cek lagi","OK"))</f>
        <v>-</v>
      </c>
      <c r="M93" s="16" t="str">
        <f>IF(Dosen!M93="","-",IF(Dosen!M93&gt;2,"Tidak valid",IF(Dosen!M93&lt;1,"Tidak valid","OK")))</f>
        <v>-</v>
      </c>
      <c r="N93" s="16" t="str">
        <f>IF(Dosen!M93="",IF(Dosen!N93&lt;&gt;"","Harap dikosongkan","-"),IF(Dosen!M93=2,IF(Dosen!N93="","OK","Harap dikosongkan"),IF(Dosen!M93=1,IF(Dosen!N93="","Harap diisi",IF(Dosen!N93&gt;"10","Tidak valid",IF(Dosen!N93&lt;"01","Tidak valid","OK"))))))</f>
        <v>-</v>
      </c>
      <c r="O93" s="16" t="str">
        <f>IF(Dosen!O93="","-",IF(Dosen!O93&gt;4,"Tidak valid","OK"))</f>
        <v>-</v>
      </c>
      <c r="P93" s="16" t="str">
        <f>IF(Dosen!P93="","-",IF(LEN(Dosen!P93)&lt;4,"Cek lagi","OK"))</f>
        <v>-</v>
      </c>
      <c r="Q93" s="16" t="str">
        <f>IF(Dosen!Q93="","-",IF(Dosen!Q93&gt;31,"Tanggal tidak valid",IF(Dosen!Q93&lt;1,"Tanggal tidak valid","OK")))</f>
        <v>-</v>
      </c>
      <c r="R93" s="16" t="str">
        <f>IF(Dosen!R93="","-",IF(Dosen!R93&gt;12,"Bulan tidak valid",IF(Dosen!R93&lt;1,"Bulan tidak valid","OK")))</f>
        <v>-</v>
      </c>
      <c r="S93" s="16" t="str">
        <f>IF(Dosen!S93="","-",IF(Dosen!S93&gt;2016,"Tahun tidak valid",IF(Dosen!S93&lt;1900,"Tahun tidak valid","OK")))</f>
        <v>-</v>
      </c>
      <c r="T93" s="16" t="str">
        <f>IF(Dosen!T93="","-",IF(LEN(Dosen!T93)&lt;4,"Cek lagi","OK"))</f>
        <v>-</v>
      </c>
      <c r="U93" s="16" t="str">
        <f>IF(Dosen!U93="","-",IF(Dosen!U93&gt;31,"Tanggal tidak valid",IF(Dosen!U93&lt;1,"Tanggal tidak valid","OK")))</f>
        <v>-</v>
      </c>
      <c r="V93" s="16" t="str">
        <f>IF(Dosen!V93="","-",IF(Dosen!V93&gt;12,"Bulan tidak valid",IF(Dosen!V93&lt;1,"Bulan tidak valid","OK")))</f>
        <v>-</v>
      </c>
      <c r="W93" s="16" t="str">
        <f>IF(Dosen!W93="","-",IF(Dosen!W93&gt;2016,"Tahun tidak valid",IF(Dosen!W93&lt;1900,"Tahun tidak valid","OK")))</f>
        <v>-</v>
      </c>
      <c r="X93" s="16" t="str">
        <f>IF(Dosen!X93="","-",IF(Dosen!X93&gt;6,"Tidak valid",IF(Dosen!X93&lt;1,"Tidak valid","OK")))</f>
        <v>-</v>
      </c>
      <c r="Y93" s="16" t="str">
        <f>IF(Dosen!Y93="","-",IF(Dosen!Y93&gt;5,"Tidak valid",IF(Dosen!Y93&lt;1,"Tidak valid","OK")))</f>
        <v>-</v>
      </c>
      <c r="Z93" s="16" t="str">
        <f>IF(Dosen!Z93="","-",IF(Dosen!Z93&gt;5,"Tidak valid",IF(Dosen!Z93&lt;1,"Tidak valid","OK")))</f>
        <v>-</v>
      </c>
      <c r="AA93" s="16" t="str">
        <f>IF(Dosen!AA93="","-",IF(Dosen!AA93&gt;8,"Tidak valid",IF(Dosen!AA93&lt;1,"Tidak valid","OK")))</f>
        <v>-</v>
      </c>
      <c r="AB93" s="16" t="str">
        <f>IF(Dosen!AB93="","-",IF(LEN(Dosen!AB93)&lt;4,"Cek lagi","OK"))</f>
        <v>-</v>
      </c>
      <c r="AC93" s="16" t="str">
        <f>IF(Dosen!AC93="","-",IF(LEN(Dosen!AC93)&lt;4,"Cek lagi","OK"))</f>
        <v>-</v>
      </c>
      <c r="AD93" s="16" t="str">
        <f>IF(Dosen!AD93="","-",IF(Dosen!AD93&gt;40,"Cek lagi",IF(Dosen!AD93&lt;1,"Cek lagi","OK")))</f>
        <v>-</v>
      </c>
      <c r="AE93" s="16" t="str">
        <f>IF(Dosen!AE93="","-",IF(Dosen!AE93&gt;9,"Cek lagi",IF(Dosen!AE93&lt;1,"Cek lagi","OK")))</f>
        <v>-</v>
      </c>
      <c r="AF93" s="16" t="str">
        <f>IF(Dosen!AE93="",IF(Dosen!AF93="","-","Harap dikosongkan"),IF(Dosen!AF93="","-",IF(Dosen!AF93&gt;40,"Cek lagi",IF(Dosen!AF93&lt;1,"Cek lagi","OK"))))</f>
        <v>-</v>
      </c>
      <c r="AG93" s="16" t="str">
        <f>IF(Dosen!AG93="","-",IF(Dosen!AG93&gt;"22","Tidak valid",IF(Dosen!AG93&lt;"01","Tidak valid","OK")))</f>
        <v>-</v>
      </c>
      <c r="AH93" s="16" t="str">
        <f>IF(Dosen!AH93="","-",IF(Dosen!AH93&gt;7,"Tidak valid",IF(Dosen!AH93&lt;1,"Tidak valid","OK")))</f>
        <v>-</v>
      </c>
      <c r="AI93" s="16" t="str">
        <f>IF(Dosen!AH93="",IF(Dosen!AI93="","-","Cek lagi"),IF(Dosen!AH93=1,IF(Dosen!AI93="","OK","Harap dikosongkan"),IF(Dosen!AH93&gt;1,IF(Dosen!AI93="","Harap diisi",IF(LEN(Dosen!AI93)&lt;4,"Cek lagi","OK")))))</f>
        <v>-</v>
      </c>
      <c r="AJ93" s="16" t="str">
        <f>IF(Dosen!AJ93="","-",IF(Dosen!AJ93&gt;31,"Tanggal tidak valid",IF(Dosen!AJ93&lt;1,"Tanggal tidak valid","OK")))</f>
        <v>-</v>
      </c>
      <c r="AK93" s="16" t="str">
        <f>IF(Dosen!AK93="","-",IF(Dosen!AK93&gt;12,"Bulan tidak valid",IF(Dosen!AK93&lt;1,"Bulan tidak valid","OK")))</f>
        <v>-</v>
      </c>
      <c r="AL93" s="16" t="str">
        <f>IF(Dosen!AL93="","-",IF(Dosen!AL93&gt;2016,"Tahun tidak valid",IF(Dosen!AL93&lt;1900,"Tahun tidak valid","OK")))</f>
        <v>-</v>
      </c>
      <c r="AM93" s="16" t="str">
        <f>IF(Dosen!AM93="","-",IF(Dosen!AM93&gt;3,"Tidak valid",IF(Dosen!AM93&lt;1,"Tidak valid","OK")))</f>
        <v>-</v>
      </c>
      <c r="AN93" s="16" t="str">
        <f>IF(Dosen!AM93="",IF(Dosen!AN93&lt;&gt;"","Harap dikosongkan","-"),IF(Dosen!AM93&lt;&gt;1,IF(Dosen!AN93="","OK","Harap dikosongkan"),IF(Dosen!AN93="","Harap diisi",IF(Dosen!AN93&gt;2016,"Cek lagi",IF(Dosen!AN93&lt;2005,"Cek lagi","OK")))))</f>
        <v>-</v>
      </c>
      <c r="AO93" s="16" t="str">
        <f>IF(Dosen!AM93="","-",IF(Dosen!AM93&lt;&gt;1,IF(Dosen!AO93="","OK","Harap dikosongkan"),IF(Dosen!AO93="","Harap diisi",IF(Dosen!AO93&gt;1,"Tidak valid","OK"))))</f>
        <v>-</v>
      </c>
      <c r="AP93" s="16" t="str">
        <f>IF(Dosen!AM93="","-",IF(Dosen!AM93&lt;&gt;1,IF(Dosen!AP93="","OK","Harap dikosongkan"),IF(Dosen!AO93=0,IF(Dosen!AP93="","OK","Harap dikosongkan"),IF(Dosen!AO93="",IF(Dosen!AP93="","-","Harap dikosongkan"),IF(Dosen!AO93=0,IF(Dosen!AP93="","OK","Harap dikosongkan"),IF(Dosen!AP93="","Harap diisi",IF(Dosen!AP93&gt;20000000,"Cek lagi",IF(Dosen!AP93&lt;0,"Cek lagi","OK"))))))))</f>
        <v>-</v>
      </c>
      <c r="AQ93" s="16" t="str">
        <f>IF(VALUE(Dosen!AQ93)&gt;0,"OK","-")</f>
        <v>-</v>
      </c>
      <c r="AR93" s="16" t="str">
        <f>IF(VALUE(Dosen!AR93)&gt;0,"OK","-")</f>
        <v>-</v>
      </c>
      <c r="AS93" s="16" t="str">
        <f>IF(VALUE(Dosen!AS93)&gt;0,"OK","-")</f>
        <v>-</v>
      </c>
      <c r="AT93" s="16" t="str">
        <f>IF(Dosen!AT93="","-",IF(LEN(Dosen!AT93)&lt;5,"Cek lagi","OK"))</f>
        <v>-</v>
      </c>
      <c r="AU93" s="16" t="str">
        <f>IF(Dosen!AU93="","-",IF(LEN(Dosen!AU93)&lt;4,"Cek lagi","OK"))</f>
        <v>-</v>
      </c>
      <c r="AV93" s="16" t="str">
        <f>IF(Dosen!AV93="","-",IF(Dosen!AV93&gt;92,"Tidak valid",IF(Dosen!AV93&lt;11,"Tidak valid","OK")))</f>
        <v>-</v>
      </c>
      <c r="AW93" s="16" t="str">
        <f>IF(Dosen!AW93="","-",IF(LEN(Dosen!AW93)&lt;4,"Cek lagi","OK"))</f>
        <v>-</v>
      </c>
    </row>
    <row r="94" spans="1:49" ht="15" customHeight="1">
      <c r="A94" s="16" t="str">
        <f>IF(Dosen!A94="","-",IF(LEN(Dosen!A94)&lt;&gt;18,"Cek lagi",IF(VALUE(Dosen!A94)&lt;0,"Cek lagi","OK")))</f>
        <v>-</v>
      </c>
      <c r="B94" s="16" t="str">
        <f>IF(Dosen!B94="","-",IF(LEN(Dosen!B94)&lt;&gt;10,"Cek lagi",IF(VALUE(Dosen!B94)&lt;0,"Cek lagi","OK")))</f>
        <v>-</v>
      </c>
      <c r="C94" s="16" t="str">
        <f>IF(Dosen!C94="","-",IF(LEN(Dosen!C94)&lt;4,"Cek lagi","OK"))</f>
        <v>-</v>
      </c>
      <c r="D94" s="16" t="str">
        <f>IF(Dosen!D94="","-",IF(LEN(Dosen!D94)&lt;2,"Cek lagi","OK"))</f>
        <v>-</v>
      </c>
      <c r="E94" s="16" t="str">
        <f>IF(Dosen!E94="","-",IF(LEN(Dosen!E94)&lt;2,"Cek lagi","OK"))</f>
        <v>-</v>
      </c>
      <c r="F94" s="16" t="str">
        <f>IF(Dosen!F94="","-",IF(Dosen!F94=0,"OK",IF(Dosen!F94=1,"OK","Tidak valid")))</f>
        <v>-</v>
      </c>
      <c r="G94" s="16" t="str">
        <f>IF(Dosen!G94="","-",IF(LEN(Dosen!G94)&lt;4,"Cek lagi","OK"))</f>
        <v>-</v>
      </c>
      <c r="H94" s="16" t="str">
        <f>IF(Dosen!H94="","-",IF(Dosen!H94&gt;31,"Tanggal tidak valid",IF(Dosen!H94&lt;1,"Tanggal tidak valid","OK")))</f>
        <v>-</v>
      </c>
      <c r="I94" s="16" t="str">
        <f>IF(Dosen!I94="","-",IF(Dosen!I94&gt;12,"Bulan tidak valid",IF(Dosen!I94&lt;1,"Bulan tidak valid","OK")))</f>
        <v>-</v>
      </c>
      <c r="J94" s="16" t="str">
        <f>IF(Dosen!J94="","-",IF(Dosen!J94&gt;2001,"Tahun tidak valid",IF(Dosen!J94&lt;1900,"Tahun tidak valid","OK")))</f>
        <v>-</v>
      </c>
      <c r="K94" s="16" t="str">
        <f>IF(Dosen!K94="","-",IF(LEN(Dosen!K94)&lt;16,"Tidak valid","OK"))</f>
        <v>-</v>
      </c>
      <c r="L94" s="16" t="str">
        <f>IF(Dosen!L94="","-",IF(LEN(Dosen!L94)&lt;4,"Cek lagi","OK"))</f>
        <v>-</v>
      </c>
      <c r="M94" s="16" t="str">
        <f>IF(Dosen!M94="","-",IF(Dosen!M94&gt;2,"Tidak valid",IF(Dosen!M94&lt;1,"Tidak valid","OK")))</f>
        <v>-</v>
      </c>
      <c r="N94" s="16" t="str">
        <f>IF(Dosen!M94="",IF(Dosen!N94&lt;&gt;"","Harap dikosongkan","-"),IF(Dosen!M94=2,IF(Dosen!N94="","OK","Harap dikosongkan"),IF(Dosen!M94=1,IF(Dosen!N94="","Harap diisi",IF(Dosen!N94&gt;"10","Tidak valid",IF(Dosen!N94&lt;"01","Tidak valid","OK"))))))</f>
        <v>-</v>
      </c>
      <c r="O94" s="16" t="str">
        <f>IF(Dosen!O94="","-",IF(Dosen!O94&gt;4,"Tidak valid","OK"))</f>
        <v>-</v>
      </c>
      <c r="P94" s="16" t="str">
        <f>IF(Dosen!P94="","-",IF(LEN(Dosen!P94)&lt;4,"Cek lagi","OK"))</f>
        <v>-</v>
      </c>
      <c r="Q94" s="16" t="str">
        <f>IF(Dosen!Q94="","-",IF(Dosen!Q94&gt;31,"Tanggal tidak valid",IF(Dosen!Q94&lt;1,"Tanggal tidak valid","OK")))</f>
        <v>-</v>
      </c>
      <c r="R94" s="16" t="str">
        <f>IF(Dosen!R94="","-",IF(Dosen!R94&gt;12,"Bulan tidak valid",IF(Dosen!R94&lt;1,"Bulan tidak valid","OK")))</f>
        <v>-</v>
      </c>
      <c r="S94" s="16" t="str">
        <f>IF(Dosen!S94="","-",IF(Dosen!S94&gt;2016,"Tahun tidak valid",IF(Dosen!S94&lt;1900,"Tahun tidak valid","OK")))</f>
        <v>-</v>
      </c>
      <c r="T94" s="16" t="str">
        <f>IF(Dosen!T94="","-",IF(LEN(Dosen!T94)&lt;4,"Cek lagi","OK"))</f>
        <v>-</v>
      </c>
      <c r="U94" s="16" t="str">
        <f>IF(Dosen!U94="","-",IF(Dosen!U94&gt;31,"Tanggal tidak valid",IF(Dosen!U94&lt;1,"Tanggal tidak valid","OK")))</f>
        <v>-</v>
      </c>
      <c r="V94" s="16" t="str">
        <f>IF(Dosen!V94="","-",IF(Dosen!V94&gt;12,"Bulan tidak valid",IF(Dosen!V94&lt;1,"Bulan tidak valid","OK")))</f>
        <v>-</v>
      </c>
      <c r="W94" s="16" t="str">
        <f>IF(Dosen!W94="","-",IF(Dosen!W94&gt;2016,"Tahun tidak valid",IF(Dosen!W94&lt;1900,"Tahun tidak valid","OK")))</f>
        <v>-</v>
      </c>
      <c r="X94" s="16" t="str">
        <f>IF(Dosen!X94="","-",IF(Dosen!X94&gt;6,"Tidak valid",IF(Dosen!X94&lt;1,"Tidak valid","OK")))</f>
        <v>-</v>
      </c>
      <c r="Y94" s="16" t="str">
        <f>IF(Dosen!Y94="","-",IF(Dosen!Y94&gt;5,"Tidak valid",IF(Dosen!Y94&lt;1,"Tidak valid","OK")))</f>
        <v>-</v>
      </c>
      <c r="Z94" s="16" t="str">
        <f>IF(Dosen!Z94="","-",IF(Dosen!Z94&gt;5,"Tidak valid",IF(Dosen!Z94&lt;1,"Tidak valid","OK")))</f>
        <v>-</v>
      </c>
      <c r="AA94" s="16" t="str">
        <f>IF(Dosen!AA94="","-",IF(Dosen!AA94&gt;8,"Tidak valid",IF(Dosen!AA94&lt;1,"Tidak valid","OK")))</f>
        <v>-</v>
      </c>
      <c r="AB94" s="16" t="str">
        <f>IF(Dosen!AB94="","-",IF(LEN(Dosen!AB94)&lt;4,"Cek lagi","OK"))</f>
        <v>-</v>
      </c>
      <c r="AC94" s="16" t="str">
        <f>IF(Dosen!AC94="","-",IF(LEN(Dosen!AC94)&lt;4,"Cek lagi","OK"))</f>
        <v>-</v>
      </c>
      <c r="AD94" s="16" t="str">
        <f>IF(Dosen!AD94="","-",IF(Dosen!AD94&gt;40,"Cek lagi",IF(Dosen!AD94&lt;1,"Cek lagi","OK")))</f>
        <v>-</v>
      </c>
      <c r="AE94" s="16" t="str">
        <f>IF(Dosen!AE94="","-",IF(Dosen!AE94&gt;9,"Cek lagi",IF(Dosen!AE94&lt;1,"Cek lagi","OK")))</f>
        <v>-</v>
      </c>
      <c r="AF94" s="16" t="str">
        <f>IF(Dosen!AE94="",IF(Dosen!AF94="","-","Harap dikosongkan"),IF(Dosen!AF94="","-",IF(Dosen!AF94&gt;40,"Cek lagi",IF(Dosen!AF94&lt;1,"Cek lagi","OK"))))</f>
        <v>-</v>
      </c>
      <c r="AG94" s="16" t="str">
        <f>IF(Dosen!AG94="","-",IF(Dosen!AG94&gt;"22","Tidak valid",IF(Dosen!AG94&lt;"01","Tidak valid","OK")))</f>
        <v>-</v>
      </c>
      <c r="AH94" s="16" t="str">
        <f>IF(Dosen!AH94="","-",IF(Dosen!AH94&gt;7,"Tidak valid",IF(Dosen!AH94&lt;1,"Tidak valid","OK")))</f>
        <v>-</v>
      </c>
      <c r="AI94" s="16" t="str">
        <f>IF(Dosen!AH94="",IF(Dosen!AI94="","-","Cek lagi"),IF(Dosen!AH94=1,IF(Dosen!AI94="","OK","Harap dikosongkan"),IF(Dosen!AH94&gt;1,IF(Dosen!AI94="","Harap diisi",IF(LEN(Dosen!AI94)&lt;4,"Cek lagi","OK")))))</f>
        <v>-</v>
      </c>
      <c r="AJ94" s="16" t="str">
        <f>IF(Dosen!AJ94="","-",IF(Dosen!AJ94&gt;31,"Tanggal tidak valid",IF(Dosen!AJ94&lt;1,"Tanggal tidak valid","OK")))</f>
        <v>-</v>
      </c>
      <c r="AK94" s="16" t="str">
        <f>IF(Dosen!AK94="","-",IF(Dosen!AK94&gt;12,"Bulan tidak valid",IF(Dosen!AK94&lt;1,"Bulan tidak valid","OK")))</f>
        <v>-</v>
      </c>
      <c r="AL94" s="16" t="str">
        <f>IF(Dosen!AL94="","-",IF(Dosen!AL94&gt;2016,"Tahun tidak valid",IF(Dosen!AL94&lt;1900,"Tahun tidak valid","OK")))</f>
        <v>-</v>
      </c>
      <c r="AM94" s="16" t="str">
        <f>IF(Dosen!AM94="","-",IF(Dosen!AM94&gt;3,"Tidak valid",IF(Dosen!AM94&lt;1,"Tidak valid","OK")))</f>
        <v>-</v>
      </c>
      <c r="AN94" s="16" t="str">
        <f>IF(Dosen!AM94="",IF(Dosen!AN94&lt;&gt;"","Harap dikosongkan","-"),IF(Dosen!AM94&lt;&gt;1,IF(Dosen!AN94="","OK","Harap dikosongkan"),IF(Dosen!AN94="","Harap diisi",IF(Dosen!AN94&gt;2016,"Cek lagi",IF(Dosen!AN94&lt;2005,"Cek lagi","OK")))))</f>
        <v>-</v>
      </c>
      <c r="AO94" s="16" t="str">
        <f>IF(Dosen!AM94="","-",IF(Dosen!AM94&lt;&gt;1,IF(Dosen!AO94="","OK","Harap dikosongkan"),IF(Dosen!AO94="","Harap diisi",IF(Dosen!AO94&gt;1,"Tidak valid","OK"))))</f>
        <v>-</v>
      </c>
      <c r="AP94" s="16" t="str">
        <f>IF(Dosen!AM94="","-",IF(Dosen!AM94&lt;&gt;1,IF(Dosen!AP94="","OK","Harap dikosongkan"),IF(Dosen!AO94=0,IF(Dosen!AP94="","OK","Harap dikosongkan"),IF(Dosen!AO94="",IF(Dosen!AP94="","-","Harap dikosongkan"),IF(Dosen!AO94=0,IF(Dosen!AP94="","OK","Harap dikosongkan"),IF(Dosen!AP94="","Harap diisi",IF(Dosen!AP94&gt;20000000,"Cek lagi",IF(Dosen!AP94&lt;0,"Cek lagi","OK"))))))))</f>
        <v>-</v>
      </c>
      <c r="AQ94" s="16" t="str">
        <f>IF(VALUE(Dosen!AQ94)&gt;0,"OK","-")</f>
        <v>-</v>
      </c>
      <c r="AR94" s="16" t="str">
        <f>IF(VALUE(Dosen!AR94)&gt;0,"OK","-")</f>
        <v>-</v>
      </c>
      <c r="AS94" s="16" t="str">
        <f>IF(VALUE(Dosen!AS94)&gt;0,"OK","-")</f>
        <v>-</v>
      </c>
      <c r="AT94" s="16" t="str">
        <f>IF(Dosen!AT94="","-",IF(LEN(Dosen!AT94)&lt;5,"Cek lagi","OK"))</f>
        <v>-</v>
      </c>
      <c r="AU94" s="16" t="str">
        <f>IF(Dosen!AU94="","-",IF(LEN(Dosen!AU94)&lt;4,"Cek lagi","OK"))</f>
        <v>-</v>
      </c>
      <c r="AV94" s="16" t="str">
        <f>IF(Dosen!AV94="","-",IF(Dosen!AV94&gt;92,"Tidak valid",IF(Dosen!AV94&lt;11,"Tidak valid","OK")))</f>
        <v>-</v>
      </c>
      <c r="AW94" s="16" t="str">
        <f>IF(Dosen!AW94="","-",IF(LEN(Dosen!AW94)&lt;4,"Cek lagi","OK"))</f>
        <v>-</v>
      </c>
    </row>
    <row r="95" spans="1:49" ht="15" customHeight="1">
      <c r="A95" s="16" t="str">
        <f>IF(Dosen!A95="","-",IF(LEN(Dosen!A95)&lt;&gt;18,"Cek lagi",IF(VALUE(Dosen!A95)&lt;0,"Cek lagi","OK")))</f>
        <v>-</v>
      </c>
      <c r="B95" s="16" t="str">
        <f>IF(Dosen!B95="","-",IF(LEN(Dosen!B95)&lt;&gt;10,"Cek lagi",IF(VALUE(Dosen!B95)&lt;0,"Cek lagi","OK")))</f>
        <v>-</v>
      </c>
      <c r="C95" s="16" t="str">
        <f>IF(Dosen!C95="","-",IF(LEN(Dosen!C95)&lt;4,"Cek lagi","OK"))</f>
        <v>-</v>
      </c>
      <c r="D95" s="16" t="str">
        <f>IF(Dosen!D95="","-",IF(LEN(Dosen!D95)&lt;2,"Cek lagi","OK"))</f>
        <v>-</v>
      </c>
      <c r="E95" s="16" t="str">
        <f>IF(Dosen!E95="","-",IF(LEN(Dosen!E95)&lt;2,"Cek lagi","OK"))</f>
        <v>-</v>
      </c>
      <c r="F95" s="16" t="str">
        <f>IF(Dosen!F95="","-",IF(Dosen!F95=0,"OK",IF(Dosen!F95=1,"OK","Tidak valid")))</f>
        <v>-</v>
      </c>
      <c r="G95" s="16" t="str">
        <f>IF(Dosen!G95="","-",IF(LEN(Dosen!G95)&lt;4,"Cek lagi","OK"))</f>
        <v>-</v>
      </c>
      <c r="H95" s="16" t="str">
        <f>IF(Dosen!H95="","-",IF(Dosen!H95&gt;31,"Tanggal tidak valid",IF(Dosen!H95&lt;1,"Tanggal tidak valid","OK")))</f>
        <v>-</v>
      </c>
      <c r="I95" s="16" t="str">
        <f>IF(Dosen!I95="","-",IF(Dosen!I95&gt;12,"Bulan tidak valid",IF(Dosen!I95&lt;1,"Bulan tidak valid","OK")))</f>
        <v>-</v>
      </c>
      <c r="J95" s="16" t="str">
        <f>IF(Dosen!J95="","-",IF(Dosen!J95&gt;2001,"Tahun tidak valid",IF(Dosen!J95&lt;1900,"Tahun tidak valid","OK")))</f>
        <v>-</v>
      </c>
      <c r="K95" s="16" t="str">
        <f>IF(Dosen!K95="","-",IF(LEN(Dosen!K95)&lt;16,"Tidak valid","OK"))</f>
        <v>-</v>
      </c>
      <c r="L95" s="16" t="str">
        <f>IF(Dosen!L95="","-",IF(LEN(Dosen!L95)&lt;4,"Cek lagi","OK"))</f>
        <v>-</v>
      </c>
      <c r="M95" s="16" t="str">
        <f>IF(Dosen!M95="","-",IF(Dosen!M95&gt;2,"Tidak valid",IF(Dosen!M95&lt;1,"Tidak valid","OK")))</f>
        <v>-</v>
      </c>
      <c r="N95" s="16" t="str">
        <f>IF(Dosen!M95="",IF(Dosen!N95&lt;&gt;"","Harap dikosongkan","-"),IF(Dosen!M95=2,IF(Dosen!N95="","OK","Harap dikosongkan"),IF(Dosen!M95=1,IF(Dosen!N95="","Harap diisi",IF(Dosen!N95&gt;"10","Tidak valid",IF(Dosen!N95&lt;"01","Tidak valid","OK"))))))</f>
        <v>-</v>
      </c>
      <c r="O95" s="16" t="str">
        <f>IF(Dosen!O95="","-",IF(Dosen!O95&gt;4,"Tidak valid","OK"))</f>
        <v>-</v>
      </c>
      <c r="P95" s="16" t="str">
        <f>IF(Dosen!P95="","-",IF(LEN(Dosen!P95)&lt;4,"Cek lagi","OK"))</f>
        <v>-</v>
      </c>
      <c r="Q95" s="16" t="str">
        <f>IF(Dosen!Q95="","-",IF(Dosen!Q95&gt;31,"Tanggal tidak valid",IF(Dosen!Q95&lt;1,"Tanggal tidak valid","OK")))</f>
        <v>-</v>
      </c>
      <c r="R95" s="16" t="str">
        <f>IF(Dosen!R95="","-",IF(Dosen!R95&gt;12,"Bulan tidak valid",IF(Dosen!R95&lt;1,"Bulan tidak valid","OK")))</f>
        <v>-</v>
      </c>
      <c r="S95" s="16" t="str">
        <f>IF(Dosen!S95="","-",IF(Dosen!S95&gt;2016,"Tahun tidak valid",IF(Dosen!S95&lt;1900,"Tahun tidak valid","OK")))</f>
        <v>-</v>
      </c>
      <c r="T95" s="16" t="str">
        <f>IF(Dosen!T95="","-",IF(LEN(Dosen!T95)&lt;4,"Cek lagi","OK"))</f>
        <v>-</v>
      </c>
      <c r="U95" s="16" t="str">
        <f>IF(Dosen!U95="","-",IF(Dosen!U95&gt;31,"Tanggal tidak valid",IF(Dosen!U95&lt;1,"Tanggal tidak valid","OK")))</f>
        <v>-</v>
      </c>
      <c r="V95" s="16" t="str">
        <f>IF(Dosen!V95="","-",IF(Dosen!V95&gt;12,"Bulan tidak valid",IF(Dosen!V95&lt;1,"Bulan tidak valid","OK")))</f>
        <v>-</v>
      </c>
      <c r="W95" s="16" t="str">
        <f>IF(Dosen!W95="","-",IF(Dosen!W95&gt;2016,"Tahun tidak valid",IF(Dosen!W95&lt;1900,"Tahun tidak valid","OK")))</f>
        <v>-</v>
      </c>
      <c r="X95" s="16" t="str">
        <f>IF(Dosen!X95="","-",IF(Dosen!X95&gt;6,"Tidak valid",IF(Dosen!X95&lt;1,"Tidak valid","OK")))</f>
        <v>-</v>
      </c>
      <c r="Y95" s="16" t="str">
        <f>IF(Dosen!Y95="","-",IF(Dosen!Y95&gt;5,"Tidak valid",IF(Dosen!Y95&lt;1,"Tidak valid","OK")))</f>
        <v>-</v>
      </c>
      <c r="Z95" s="16" t="str">
        <f>IF(Dosen!Z95="","-",IF(Dosen!Z95&gt;5,"Tidak valid",IF(Dosen!Z95&lt;1,"Tidak valid","OK")))</f>
        <v>-</v>
      </c>
      <c r="AA95" s="16" t="str">
        <f>IF(Dosen!AA95="","-",IF(Dosen!AA95&gt;8,"Tidak valid",IF(Dosen!AA95&lt;1,"Tidak valid","OK")))</f>
        <v>-</v>
      </c>
      <c r="AB95" s="16" t="str">
        <f>IF(Dosen!AB95="","-",IF(LEN(Dosen!AB95)&lt;4,"Cek lagi","OK"))</f>
        <v>-</v>
      </c>
      <c r="AC95" s="16" t="str">
        <f>IF(Dosen!AC95="","-",IF(LEN(Dosen!AC95)&lt;4,"Cek lagi","OK"))</f>
        <v>-</v>
      </c>
      <c r="AD95" s="16" t="str">
        <f>IF(Dosen!AD95="","-",IF(Dosen!AD95&gt;40,"Cek lagi",IF(Dosen!AD95&lt;1,"Cek lagi","OK")))</f>
        <v>-</v>
      </c>
      <c r="AE95" s="16" t="str">
        <f>IF(Dosen!AE95="","-",IF(Dosen!AE95&gt;9,"Cek lagi",IF(Dosen!AE95&lt;1,"Cek lagi","OK")))</f>
        <v>-</v>
      </c>
      <c r="AF95" s="16" t="str">
        <f>IF(Dosen!AE95="",IF(Dosen!AF95="","-","Harap dikosongkan"),IF(Dosen!AF95="","-",IF(Dosen!AF95&gt;40,"Cek lagi",IF(Dosen!AF95&lt;1,"Cek lagi","OK"))))</f>
        <v>-</v>
      </c>
      <c r="AG95" s="16" t="str">
        <f>IF(Dosen!AG95="","-",IF(Dosen!AG95&gt;"22","Tidak valid",IF(Dosen!AG95&lt;"01","Tidak valid","OK")))</f>
        <v>-</v>
      </c>
      <c r="AH95" s="16" t="str">
        <f>IF(Dosen!AH95="","-",IF(Dosen!AH95&gt;7,"Tidak valid",IF(Dosen!AH95&lt;1,"Tidak valid","OK")))</f>
        <v>-</v>
      </c>
      <c r="AI95" s="16" t="str">
        <f>IF(Dosen!AH95="",IF(Dosen!AI95="","-","Cek lagi"),IF(Dosen!AH95=1,IF(Dosen!AI95="","OK","Harap dikosongkan"),IF(Dosen!AH95&gt;1,IF(Dosen!AI95="","Harap diisi",IF(LEN(Dosen!AI95)&lt;4,"Cek lagi","OK")))))</f>
        <v>-</v>
      </c>
      <c r="AJ95" s="16" t="str">
        <f>IF(Dosen!AJ95="","-",IF(Dosen!AJ95&gt;31,"Tanggal tidak valid",IF(Dosen!AJ95&lt;1,"Tanggal tidak valid","OK")))</f>
        <v>-</v>
      </c>
      <c r="AK95" s="16" t="str">
        <f>IF(Dosen!AK95="","-",IF(Dosen!AK95&gt;12,"Bulan tidak valid",IF(Dosen!AK95&lt;1,"Bulan tidak valid","OK")))</f>
        <v>-</v>
      </c>
      <c r="AL95" s="16" t="str">
        <f>IF(Dosen!AL95="","-",IF(Dosen!AL95&gt;2016,"Tahun tidak valid",IF(Dosen!AL95&lt;1900,"Tahun tidak valid","OK")))</f>
        <v>-</v>
      </c>
      <c r="AM95" s="16" t="str">
        <f>IF(Dosen!AM95="","-",IF(Dosen!AM95&gt;3,"Tidak valid",IF(Dosen!AM95&lt;1,"Tidak valid","OK")))</f>
        <v>-</v>
      </c>
      <c r="AN95" s="16" t="str">
        <f>IF(Dosen!AM95="",IF(Dosen!AN95&lt;&gt;"","Harap dikosongkan","-"),IF(Dosen!AM95&lt;&gt;1,IF(Dosen!AN95="","OK","Harap dikosongkan"),IF(Dosen!AN95="","Harap diisi",IF(Dosen!AN95&gt;2016,"Cek lagi",IF(Dosen!AN95&lt;2005,"Cek lagi","OK")))))</f>
        <v>-</v>
      </c>
      <c r="AO95" s="16" t="str">
        <f>IF(Dosen!AM95="","-",IF(Dosen!AM95&lt;&gt;1,IF(Dosen!AO95="","OK","Harap dikosongkan"),IF(Dosen!AO95="","Harap diisi",IF(Dosen!AO95&gt;1,"Tidak valid","OK"))))</f>
        <v>-</v>
      </c>
      <c r="AP95" s="16" t="str">
        <f>IF(Dosen!AM95="","-",IF(Dosen!AM95&lt;&gt;1,IF(Dosen!AP95="","OK","Harap dikosongkan"),IF(Dosen!AO95=0,IF(Dosen!AP95="","OK","Harap dikosongkan"),IF(Dosen!AO95="",IF(Dosen!AP95="","-","Harap dikosongkan"),IF(Dosen!AO95=0,IF(Dosen!AP95="","OK","Harap dikosongkan"),IF(Dosen!AP95="","Harap diisi",IF(Dosen!AP95&gt;20000000,"Cek lagi",IF(Dosen!AP95&lt;0,"Cek lagi","OK"))))))))</f>
        <v>-</v>
      </c>
      <c r="AQ95" s="16" t="str">
        <f>IF(VALUE(Dosen!AQ95)&gt;0,"OK","-")</f>
        <v>-</v>
      </c>
      <c r="AR95" s="16" t="str">
        <f>IF(VALUE(Dosen!AR95)&gt;0,"OK","-")</f>
        <v>-</v>
      </c>
      <c r="AS95" s="16" t="str">
        <f>IF(VALUE(Dosen!AS95)&gt;0,"OK","-")</f>
        <v>-</v>
      </c>
      <c r="AT95" s="16" t="str">
        <f>IF(Dosen!AT95="","-",IF(LEN(Dosen!AT95)&lt;5,"Cek lagi","OK"))</f>
        <v>-</v>
      </c>
      <c r="AU95" s="16" t="str">
        <f>IF(Dosen!AU95="","-",IF(LEN(Dosen!AU95)&lt;4,"Cek lagi","OK"))</f>
        <v>-</v>
      </c>
      <c r="AV95" s="16" t="str">
        <f>IF(Dosen!AV95="","-",IF(Dosen!AV95&gt;92,"Tidak valid",IF(Dosen!AV95&lt;11,"Tidak valid","OK")))</f>
        <v>-</v>
      </c>
      <c r="AW95" s="16" t="str">
        <f>IF(Dosen!AW95="","-",IF(LEN(Dosen!AW95)&lt;4,"Cek lagi","OK"))</f>
        <v>-</v>
      </c>
    </row>
    <row r="96" spans="1:49" ht="15" customHeight="1">
      <c r="A96" s="16" t="str">
        <f>IF(Dosen!A96="","-",IF(LEN(Dosen!A96)&lt;&gt;18,"Cek lagi",IF(VALUE(Dosen!A96)&lt;0,"Cek lagi","OK")))</f>
        <v>-</v>
      </c>
      <c r="B96" s="16" t="str">
        <f>IF(Dosen!B96="","-",IF(LEN(Dosen!B96)&lt;&gt;10,"Cek lagi",IF(VALUE(Dosen!B96)&lt;0,"Cek lagi","OK")))</f>
        <v>-</v>
      </c>
      <c r="C96" s="16" t="str">
        <f>IF(Dosen!C96="","-",IF(LEN(Dosen!C96)&lt;4,"Cek lagi","OK"))</f>
        <v>-</v>
      </c>
      <c r="D96" s="16" t="str">
        <f>IF(Dosen!D96="","-",IF(LEN(Dosen!D96)&lt;2,"Cek lagi","OK"))</f>
        <v>-</v>
      </c>
      <c r="E96" s="16" t="str">
        <f>IF(Dosen!E96="","-",IF(LEN(Dosen!E96)&lt;2,"Cek lagi","OK"))</f>
        <v>-</v>
      </c>
      <c r="F96" s="16" t="str">
        <f>IF(Dosen!F96="","-",IF(Dosen!F96=0,"OK",IF(Dosen!F96=1,"OK","Tidak valid")))</f>
        <v>-</v>
      </c>
      <c r="G96" s="16" t="str">
        <f>IF(Dosen!G96="","-",IF(LEN(Dosen!G96)&lt;4,"Cek lagi","OK"))</f>
        <v>-</v>
      </c>
      <c r="H96" s="16" t="str">
        <f>IF(Dosen!H96="","-",IF(Dosen!H96&gt;31,"Tanggal tidak valid",IF(Dosen!H96&lt;1,"Tanggal tidak valid","OK")))</f>
        <v>-</v>
      </c>
      <c r="I96" s="16" t="str">
        <f>IF(Dosen!I96="","-",IF(Dosen!I96&gt;12,"Bulan tidak valid",IF(Dosen!I96&lt;1,"Bulan tidak valid","OK")))</f>
        <v>-</v>
      </c>
      <c r="J96" s="16" t="str">
        <f>IF(Dosen!J96="","-",IF(Dosen!J96&gt;2001,"Tahun tidak valid",IF(Dosen!J96&lt;1900,"Tahun tidak valid","OK")))</f>
        <v>-</v>
      </c>
      <c r="K96" s="16" t="str">
        <f>IF(Dosen!K96="","-",IF(LEN(Dosen!K96)&lt;16,"Tidak valid","OK"))</f>
        <v>-</v>
      </c>
      <c r="L96" s="16" t="str">
        <f>IF(Dosen!L96="","-",IF(LEN(Dosen!L96)&lt;4,"Cek lagi","OK"))</f>
        <v>-</v>
      </c>
      <c r="M96" s="16" t="str">
        <f>IF(Dosen!M96="","-",IF(Dosen!M96&gt;2,"Tidak valid",IF(Dosen!M96&lt;1,"Tidak valid","OK")))</f>
        <v>-</v>
      </c>
      <c r="N96" s="16" t="str">
        <f>IF(Dosen!M96="",IF(Dosen!N96&lt;&gt;"","Harap dikosongkan","-"),IF(Dosen!M96=2,IF(Dosen!N96="","OK","Harap dikosongkan"),IF(Dosen!M96=1,IF(Dosen!N96="","Harap diisi",IF(Dosen!N96&gt;"10","Tidak valid",IF(Dosen!N96&lt;"01","Tidak valid","OK"))))))</f>
        <v>-</v>
      </c>
      <c r="O96" s="16" t="str">
        <f>IF(Dosen!O96="","-",IF(Dosen!O96&gt;4,"Tidak valid","OK"))</f>
        <v>-</v>
      </c>
      <c r="P96" s="16" t="str">
        <f>IF(Dosen!P96="","-",IF(LEN(Dosen!P96)&lt;4,"Cek lagi","OK"))</f>
        <v>-</v>
      </c>
      <c r="Q96" s="16" t="str">
        <f>IF(Dosen!Q96="","-",IF(Dosen!Q96&gt;31,"Tanggal tidak valid",IF(Dosen!Q96&lt;1,"Tanggal tidak valid","OK")))</f>
        <v>-</v>
      </c>
      <c r="R96" s="16" t="str">
        <f>IF(Dosen!R96="","-",IF(Dosen!R96&gt;12,"Bulan tidak valid",IF(Dosen!R96&lt;1,"Bulan tidak valid","OK")))</f>
        <v>-</v>
      </c>
      <c r="S96" s="16" t="str">
        <f>IF(Dosen!S96="","-",IF(Dosen!S96&gt;2016,"Tahun tidak valid",IF(Dosen!S96&lt;1900,"Tahun tidak valid","OK")))</f>
        <v>-</v>
      </c>
      <c r="T96" s="16" t="str">
        <f>IF(Dosen!T96="","-",IF(LEN(Dosen!T96)&lt;4,"Cek lagi","OK"))</f>
        <v>-</v>
      </c>
      <c r="U96" s="16" t="str">
        <f>IF(Dosen!U96="","-",IF(Dosen!U96&gt;31,"Tanggal tidak valid",IF(Dosen!U96&lt;1,"Tanggal tidak valid","OK")))</f>
        <v>-</v>
      </c>
      <c r="V96" s="16" t="str">
        <f>IF(Dosen!V96="","-",IF(Dosen!V96&gt;12,"Bulan tidak valid",IF(Dosen!V96&lt;1,"Bulan tidak valid","OK")))</f>
        <v>-</v>
      </c>
      <c r="W96" s="16" t="str">
        <f>IF(Dosen!W96="","-",IF(Dosen!W96&gt;2016,"Tahun tidak valid",IF(Dosen!W96&lt;1900,"Tahun tidak valid","OK")))</f>
        <v>-</v>
      </c>
      <c r="X96" s="16" t="str">
        <f>IF(Dosen!X96="","-",IF(Dosen!X96&gt;6,"Tidak valid",IF(Dosen!X96&lt;1,"Tidak valid","OK")))</f>
        <v>-</v>
      </c>
      <c r="Y96" s="16" t="str">
        <f>IF(Dosen!Y96="","-",IF(Dosen!Y96&gt;5,"Tidak valid",IF(Dosen!Y96&lt;1,"Tidak valid","OK")))</f>
        <v>-</v>
      </c>
      <c r="Z96" s="16" t="str">
        <f>IF(Dosen!Z96="","-",IF(Dosen!Z96&gt;5,"Tidak valid",IF(Dosen!Z96&lt;1,"Tidak valid","OK")))</f>
        <v>-</v>
      </c>
      <c r="AA96" s="16" t="str">
        <f>IF(Dosen!AA96="","-",IF(Dosen!AA96&gt;8,"Tidak valid",IF(Dosen!AA96&lt;1,"Tidak valid","OK")))</f>
        <v>-</v>
      </c>
      <c r="AB96" s="16" t="str">
        <f>IF(Dosen!AB96="","-",IF(LEN(Dosen!AB96)&lt;4,"Cek lagi","OK"))</f>
        <v>-</v>
      </c>
      <c r="AC96" s="16" t="str">
        <f>IF(Dosen!AC96="","-",IF(LEN(Dosen!AC96)&lt;4,"Cek lagi","OK"))</f>
        <v>-</v>
      </c>
      <c r="AD96" s="16" t="str">
        <f>IF(Dosen!AD96="","-",IF(Dosen!AD96&gt;40,"Cek lagi",IF(Dosen!AD96&lt;1,"Cek lagi","OK")))</f>
        <v>-</v>
      </c>
      <c r="AE96" s="16" t="str">
        <f>IF(Dosen!AE96="","-",IF(Dosen!AE96&gt;9,"Cek lagi",IF(Dosen!AE96&lt;1,"Cek lagi","OK")))</f>
        <v>-</v>
      </c>
      <c r="AF96" s="16" t="str">
        <f>IF(Dosen!AE96="",IF(Dosen!AF96="","-","Harap dikosongkan"),IF(Dosen!AF96="","-",IF(Dosen!AF96&gt;40,"Cek lagi",IF(Dosen!AF96&lt;1,"Cek lagi","OK"))))</f>
        <v>-</v>
      </c>
      <c r="AG96" s="16" t="str">
        <f>IF(Dosen!AG96="","-",IF(Dosen!AG96&gt;"22","Tidak valid",IF(Dosen!AG96&lt;"01","Tidak valid","OK")))</f>
        <v>-</v>
      </c>
      <c r="AH96" s="16" t="str">
        <f>IF(Dosen!AH96="","-",IF(Dosen!AH96&gt;7,"Tidak valid",IF(Dosen!AH96&lt;1,"Tidak valid","OK")))</f>
        <v>-</v>
      </c>
      <c r="AI96" s="16" t="str">
        <f>IF(Dosen!AH96="",IF(Dosen!AI96="","-","Cek lagi"),IF(Dosen!AH96=1,IF(Dosen!AI96="","OK","Harap dikosongkan"),IF(Dosen!AH96&gt;1,IF(Dosen!AI96="","Harap diisi",IF(LEN(Dosen!AI96)&lt;4,"Cek lagi","OK")))))</f>
        <v>-</v>
      </c>
      <c r="AJ96" s="16" t="str">
        <f>IF(Dosen!AJ96="","-",IF(Dosen!AJ96&gt;31,"Tanggal tidak valid",IF(Dosen!AJ96&lt;1,"Tanggal tidak valid","OK")))</f>
        <v>-</v>
      </c>
      <c r="AK96" s="16" t="str">
        <f>IF(Dosen!AK96="","-",IF(Dosen!AK96&gt;12,"Bulan tidak valid",IF(Dosen!AK96&lt;1,"Bulan tidak valid","OK")))</f>
        <v>-</v>
      </c>
      <c r="AL96" s="16" t="str">
        <f>IF(Dosen!AL96="","-",IF(Dosen!AL96&gt;2016,"Tahun tidak valid",IF(Dosen!AL96&lt;1900,"Tahun tidak valid","OK")))</f>
        <v>-</v>
      </c>
      <c r="AM96" s="16" t="str">
        <f>IF(Dosen!AM96="","-",IF(Dosen!AM96&gt;3,"Tidak valid",IF(Dosen!AM96&lt;1,"Tidak valid","OK")))</f>
        <v>-</v>
      </c>
      <c r="AN96" s="16" t="str">
        <f>IF(Dosen!AM96="",IF(Dosen!AN96&lt;&gt;"","Harap dikosongkan","-"),IF(Dosen!AM96&lt;&gt;1,IF(Dosen!AN96="","OK","Harap dikosongkan"),IF(Dosen!AN96="","Harap diisi",IF(Dosen!AN96&gt;2016,"Cek lagi",IF(Dosen!AN96&lt;2005,"Cek lagi","OK")))))</f>
        <v>-</v>
      </c>
      <c r="AO96" s="16" t="str">
        <f>IF(Dosen!AM96="","-",IF(Dosen!AM96&lt;&gt;1,IF(Dosen!AO96="","OK","Harap dikosongkan"),IF(Dosen!AO96="","Harap diisi",IF(Dosen!AO96&gt;1,"Tidak valid","OK"))))</f>
        <v>-</v>
      </c>
      <c r="AP96" s="16" t="str">
        <f>IF(Dosen!AM96="","-",IF(Dosen!AM96&lt;&gt;1,IF(Dosen!AP96="","OK","Harap dikosongkan"),IF(Dosen!AO96=0,IF(Dosen!AP96="","OK","Harap dikosongkan"),IF(Dosen!AO96="",IF(Dosen!AP96="","-","Harap dikosongkan"),IF(Dosen!AO96=0,IF(Dosen!AP96="","OK","Harap dikosongkan"),IF(Dosen!AP96="","Harap diisi",IF(Dosen!AP96&gt;20000000,"Cek lagi",IF(Dosen!AP96&lt;0,"Cek lagi","OK"))))))))</f>
        <v>-</v>
      </c>
      <c r="AQ96" s="16" t="str">
        <f>IF(VALUE(Dosen!AQ96)&gt;0,"OK","-")</f>
        <v>-</v>
      </c>
      <c r="AR96" s="16" t="str">
        <f>IF(VALUE(Dosen!AR96)&gt;0,"OK","-")</f>
        <v>-</v>
      </c>
      <c r="AS96" s="16" t="str">
        <f>IF(VALUE(Dosen!AS96)&gt;0,"OK","-")</f>
        <v>-</v>
      </c>
      <c r="AT96" s="16" t="str">
        <f>IF(Dosen!AT96="","-",IF(LEN(Dosen!AT96)&lt;5,"Cek lagi","OK"))</f>
        <v>-</v>
      </c>
      <c r="AU96" s="16" t="str">
        <f>IF(Dosen!AU96="","-",IF(LEN(Dosen!AU96)&lt;4,"Cek lagi","OK"))</f>
        <v>-</v>
      </c>
      <c r="AV96" s="16" t="str">
        <f>IF(Dosen!AV96="","-",IF(Dosen!AV96&gt;92,"Tidak valid",IF(Dosen!AV96&lt;11,"Tidak valid","OK")))</f>
        <v>-</v>
      </c>
      <c r="AW96" s="16" t="str">
        <f>IF(Dosen!AW96="","-",IF(LEN(Dosen!AW96)&lt;4,"Cek lagi","OK"))</f>
        <v>-</v>
      </c>
    </row>
    <row r="97" spans="1:49" ht="15" customHeight="1">
      <c r="A97" s="16" t="str">
        <f>IF(Dosen!A97="","-",IF(LEN(Dosen!A97)&lt;&gt;18,"Cek lagi",IF(VALUE(Dosen!A97)&lt;0,"Cek lagi","OK")))</f>
        <v>-</v>
      </c>
      <c r="B97" s="16" t="str">
        <f>IF(Dosen!B97="","-",IF(LEN(Dosen!B97)&lt;&gt;10,"Cek lagi",IF(VALUE(Dosen!B97)&lt;0,"Cek lagi","OK")))</f>
        <v>-</v>
      </c>
      <c r="C97" s="16" t="str">
        <f>IF(Dosen!C97="","-",IF(LEN(Dosen!C97)&lt;4,"Cek lagi","OK"))</f>
        <v>-</v>
      </c>
      <c r="D97" s="16" t="str">
        <f>IF(Dosen!D97="","-",IF(LEN(Dosen!D97)&lt;2,"Cek lagi","OK"))</f>
        <v>-</v>
      </c>
      <c r="E97" s="16" t="str">
        <f>IF(Dosen!E97="","-",IF(LEN(Dosen!E97)&lt;2,"Cek lagi","OK"))</f>
        <v>-</v>
      </c>
      <c r="F97" s="16" t="str">
        <f>IF(Dosen!F97="","-",IF(Dosen!F97=0,"OK",IF(Dosen!F97=1,"OK","Tidak valid")))</f>
        <v>-</v>
      </c>
      <c r="G97" s="16" t="str">
        <f>IF(Dosen!G97="","-",IF(LEN(Dosen!G97)&lt;4,"Cek lagi","OK"))</f>
        <v>-</v>
      </c>
      <c r="H97" s="16" t="str">
        <f>IF(Dosen!H97="","-",IF(Dosen!H97&gt;31,"Tanggal tidak valid",IF(Dosen!H97&lt;1,"Tanggal tidak valid","OK")))</f>
        <v>-</v>
      </c>
      <c r="I97" s="16" t="str">
        <f>IF(Dosen!I97="","-",IF(Dosen!I97&gt;12,"Bulan tidak valid",IF(Dosen!I97&lt;1,"Bulan tidak valid","OK")))</f>
        <v>-</v>
      </c>
      <c r="J97" s="16" t="str">
        <f>IF(Dosen!J97="","-",IF(Dosen!J97&gt;2001,"Tahun tidak valid",IF(Dosen!J97&lt;1900,"Tahun tidak valid","OK")))</f>
        <v>-</v>
      </c>
      <c r="K97" s="16" t="str">
        <f>IF(Dosen!K97="","-",IF(LEN(Dosen!K97)&lt;16,"Tidak valid","OK"))</f>
        <v>-</v>
      </c>
      <c r="L97" s="16" t="str">
        <f>IF(Dosen!L97="","-",IF(LEN(Dosen!L97)&lt;4,"Cek lagi","OK"))</f>
        <v>-</v>
      </c>
      <c r="M97" s="16" t="str">
        <f>IF(Dosen!M97="","-",IF(Dosen!M97&gt;2,"Tidak valid",IF(Dosen!M97&lt;1,"Tidak valid","OK")))</f>
        <v>-</v>
      </c>
      <c r="N97" s="16" t="str">
        <f>IF(Dosen!M97="",IF(Dosen!N97&lt;&gt;"","Harap dikosongkan","-"),IF(Dosen!M97=2,IF(Dosen!N97="","OK","Harap dikosongkan"),IF(Dosen!M97=1,IF(Dosen!N97="","Harap diisi",IF(Dosen!N97&gt;"10","Tidak valid",IF(Dosen!N97&lt;"01","Tidak valid","OK"))))))</f>
        <v>-</v>
      </c>
      <c r="O97" s="16" t="str">
        <f>IF(Dosen!O97="","-",IF(Dosen!O97&gt;4,"Tidak valid","OK"))</f>
        <v>-</v>
      </c>
      <c r="P97" s="16" t="str">
        <f>IF(Dosen!P97="","-",IF(LEN(Dosen!P97)&lt;4,"Cek lagi","OK"))</f>
        <v>-</v>
      </c>
      <c r="Q97" s="16" t="str">
        <f>IF(Dosen!Q97="","-",IF(Dosen!Q97&gt;31,"Tanggal tidak valid",IF(Dosen!Q97&lt;1,"Tanggal tidak valid","OK")))</f>
        <v>-</v>
      </c>
      <c r="R97" s="16" t="str">
        <f>IF(Dosen!R97="","-",IF(Dosen!R97&gt;12,"Bulan tidak valid",IF(Dosen!R97&lt;1,"Bulan tidak valid","OK")))</f>
        <v>-</v>
      </c>
      <c r="S97" s="16" t="str">
        <f>IF(Dosen!S97="","-",IF(Dosen!S97&gt;2016,"Tahun tidak valid",IF(Dosen!S97&lt;1900,"Tahun tidak valid","OK")))</f>
        <v>-</v>
      </c>
      <c r="T97" s="16" t="str">
        <f>IF(Dosen!T97="","-",IF(LEN(Dosen!T97)&lt;4,"Cek lagi","OK"))</f>
        <v>-</v>
      </c>
      <c r="U97" s="16" t="str">
        <f>IF(Dosen!U97="","-",IF(Dosen!U97&gt;31,"Tanggal tidak valid",IF(Dosen!U97&lt;1,"Tanggal tidak valid","OK")))</f>
        <v>-</v>
      </c>
      <c r="V97" s="16" t="str">
        <f>IF(Dosen!V97="","-",IF(Dosen!V97&gt;12,"Bulan tidak valid",IF(Dosen!V97&lt;1,"Bulan tidak valid","OK")))</f>
        <v>-</v>
      </c>
      <c r="W97" s="16" t="str">
        <f>IF(Dosen!W97="","-",IF(Dosen!W97&gt;2016,"Tahun tidak valid",IF(Dosen!W97&lt;1900,"Tahun tidak valid","OK")))</f>
        <v>-</v>
      </c>
      <c r="X97" s="16" t="str">
        <f>IF(Dosen!X97="","-",IF(Dosen!X97&gt;6,"Tidak valid",IF(Dosen!X97&lt;1,"Tidak valid","OK")))</f>
        <v>-</v>
      </c>
      <c r="Y97" s="16" t="str">
        <f>IF(Dosen!Y97="","-",IF(Dosen!Y97&gt;5,"Tidak valid",IF(Dosen!Y97&lt;1,"Tidak valid","OK")))</f>
        <v>-</v>
      </c>
      <c r="Z97" s="16" t="str">
        <f>IF(Dosen!Z97="","-",IF(Dosen!Z97&gt;5,"Tidak valid",IF(Dosen!Z97&lt;1,"Tidak valid","OK")))</f>
        <v>-</v>
      </c>
      <c r="AA97" s="16" t="str">
        <f>IF(Dosen!AA97="","-",IF(Dosen!AA97&gt;8,"Tidak valid",IF(Dosen!AA97&lt;1,"Tidak valid","OK")))</f>
        <v>-</v>
      </c>
      <c r="AB97" s="16" t="str">
        <f>IF(Dosen!AB97="","-",IF(LEN(Dosen!AB97)&lt;4,"Cek lagi","OK"))</f>
        <v>-</v>
      </c>
      <c r="AC97" s="16" t="str">
        <f>IF(Dosen!AC97="","-",IF(LEN(Dosen!AC97)&lt;4,"Cek lagi","OK"))</f>
        <v>-</v>
      </c>
      <c r="AD97" s="16" t="str">
        <f>IF(Dosen!AD97="","-",IF(Dosen!AD97&gt;40,"Cek lagi",IF(Dosen!AD97&lt;1,"Cek lagi","OK")))</f>
        <v>-</v>
      </c>
      <c r="AE97" s="16" t="str">
        <f>IF(Dosen!AE97="","-",IF(Dosen!AE97&gt;9,"Cek lagi",IF(Dosen!AE97&lt;1,"Cek lagi","OK")))</f>
        <v>-</v>
      </c>
      <c r="AF97" s="16" t="str">
        <f>IF(Dosen!AE97="",IF(Dosen!AF97="","-","Harap dikosongkan"),IF(Dosen!AF97="","-",IF(Dosen!AF97&gt;40,"Cek lagi",IF(Dosen!AF97&lt;1,"Cek lagi","OK"))))</f>
        <v>-</v>
      </c>
      <c r="AG97" s="16" t="str">
        <f>IF(Dosen!AG97="","-",IF(Dosen!AG97&gt;"22","Tidak valid",IF(Dosen!AG97&lt;"01","Tidak valid","OK")))</f>
        <v>-</v>
      </c>
      <c r="AH97" s="16" t="str">
        <f>IF(Dosen!AH97="","-",IF(Dosen!AH97&gt;7,"Tidak valid",IF(Dosen!AH97&lt;1,"Tidak valid","OK")))</f>
        <v>-</v>
      </c>
      <c r="AI97" s="16" t="str">
        <f>IF(Dosen!AH97="",IF(Dosen!AI97="","-","Cek lagi"),IF(Dosen!AH97=1,IF(Dosen!AI97="","OK","Harap dikosongkan"),IF(Dosen!AH97&gt;1,IF(Dosen!AI97="","Harap diisi",IF(LEN(Dosen!AI97)&lt;4,"Cek lagi","OK")))))</f>
        <v>-</v>
      </c>
      <c r="AJ97" s="16" t="str">
        <f>IF(Dosen!AJ97="","-",IF(Dosen!AJ97&gt;31,"Tanggal tidak valid",IF(Dosen!AJ97&lt;1,"Tanggal tidak valid","OK")))</f>
        <v>-</v>
      </c>
      <c r="AK97" s="16" t="str">
        <f>IF(Dosen!AK97="","-",IF(Dosen!AK97&gt;12,"Bulan tidak valid",IF(Dosen!AK97&lt;1,"Bulan tidak valid","OK")))</f>
        <v>-</v>
      </c>
      <c r="AL97" s="16" t="str">
        <f>IF(Dosen!AL97="","-",IF(Dosen!AL97&gt;2016,"Tahun tidak valid",IF(Dosen!AL97&lt;1900,"Tahun tidak valid","OK")))</f>
        <v>-</v>
      </c>
      <c r="AM97" s="16" t="str">
        <f>IF(Dosen!AM97="","-",IF(Dosen!AM97&gt;3,"Tidak valid",IF(Dosen!AM97&lt;1,"Tidak valid","OK")))</f>
        <v>-</v>
      </c>
      <c r="AN97" s="16" t="str">
        <f>IF(Dosen!AM97="",IF(Dosen!AN97&lt;&gt;"","Harap dikosongkan","-"),IF(Dosen!AM97&lt;&gt;1,IF(Dosen!AN97="","OK","Harap dikosongkan"),IF(Dosen!AN97="","Harap diisi",IF(Dosen!AN97&gt;2016,"Cek lagi",IF(Dosen!AN97&lt;2005,"Cek lagi","OK")))))</f>
        <v>-</v>
      </c>
      <c r="AO97" s="16" t="str">
        <f>IF(Dosen!AM97="","-",IF(Dosen!AM97&lt;&gt;1,IF(Dosen!AO97="","OK","Harap dikosongkan"),IF(Dosen!AO97="","Harap diisi",IF(Dosen!AO97&gt;1,"Tidak valid","OK"))))</f>
        <v>-</v>
      </c>
      <c r="AP97" s="16" t="str">
        <f>IF(Dosen!AM97="","-",IF(Dosen!AM97&lt;&gt;1,IF(Dosen!AP97="","OK","Harap dikosongkan"),IF(Dosen!AO97=0,IF(Dosen!AP97="","OK","Harap dikosongkan"),IF(Dosen!AO97="",IF(Dosen!AP97="","-","Harap dikosongkan"),IF(Dosen!AO97=0,IF(Dosen!AP97="","OK","Harap dikosongkan"),IF(Dosen!AP97="","Harap diisi",IF(Dosen!AP97&gt;20000000,"Cek lagi",IF(Dosen!AP97&lt;0,"Cek lagi","OK"))))))))</f>
        <v>-</v>
      </c>
      <c r="AQ97" s="16" t="str">
        <f>IF(VALUE(Dosen!AQ97)&gt;0,"OK","-")</f>
        <v>-</v>
      </c>
      <c r="AR97" s="16" t="str">
        <f>IF(VALUE(Dosen!AR97)&gt;0,"OK","-")</f>
        <v>-</v>
      </c>
      <c r="AS97" s="16" t="str">
        <f>IF(VALUE(Dosen!AS97)&gt;0,"OK","-")</f>
        <v>-</v>
      </c>
      <c r="AT97" s="16" t="str">
        <f>IF(Dosen!AT97="","-",IF(LEN(Dosen!AT97)&lt;5,"Cek lagi","OK"))</f>
        <v>-</v>
      </c>
      <c r="AU97" s="16" t="str">
        <f>IF(Dosen!AU97="","-",IF(LEN(Dosen!AU97)&lt;4,"Cek lagi","OK"))</f>
        <v>-</v>
      </c>
      <c r="AV97" s="16" t="str">
        <f>IF(Dosen!AV97="","-",IF(Dosen!AV97&gt;92,"Tidak valid",IF(Dosen!AV97&lt;11,"Tidak valid","OK")))</f>
        <v>-</v>
      </c>
      <c r="AW97" s="16" t="str">
        <f>IF(Dosen!AW97="","-",IF(LEN(Dosen!AW97)&lt;4,"Cek lagi","OK"))</f>
        <v>-</v>
      </c>
    </row>
    <row r="98" spans="1:49" ht="15" customHeight="1">
      <c r="A98" s="16" t="str">
        <f>IF(Dosen!A98="","-",IF(LEN(Dosen!A98)&lt;&gt;18,"Cek lagi",IF(VALUE(Dosen!A98)&lt;0,"Cek lagi","OK")))</f>
        <v>-</v>
      </c>
      <c r="B98" s="16" t="str">
        <f>IF(Dosen!B98="","-",IF(LEN(Dosen!B98)&lt;&gt;10,"Cek lagi",IF(VALUE(Dosen!B98)&lt;0,"Cek lagi","OK")))</f>
        <v>-</v>
      </c>
      <c r="C98" s="16" t="str">
        <f>IF(Dosen!C98="","-",IF(LEN(Dosen!C98)&lt;4,"Cek lagi","OK"))</f>
        <v>-</v>
      </c>
      <c r="D98" s="16" t="str">
        <f>IF(Dosen!D98="","-",IF(LEN(Dosen!D98)&lt;2,"Cek lagi","OK"))</f>
        <v>-</v>
      </c>
      <c r="E98" s="16" t="str">
        <f>IF(Dosen!E98="","-",IF(LEN(Dosen!E98)&lt;2,"Cek lagi","OK"))</f>
        <v>-</v>
      </c>
      <c r="F98" s="16" t="str">
        <f>IF(Dosen!F98="","-",IF(Dosen!F98=0,"OK",IF(Dosen!F98=1,"OK","Tidak valid")))</f>
        <v>-</v>
      </c>
      <c r="G98" s="16" t="str">
        <f>IF(Dosen!G98="","-",IF(LEN(Dosen!G98)&lt;4,"Cek lagi","OK"))</f>
        <v>-</v>
      </c>
      <c r="H98" s="16" t="str">
        <f>IF(Dosen!H98="","-",IF(Dosen!H98&gt;31,"Tanggal tidak valid",IF(Dosen!H98&lt;1,"Tanggal tidak valid","OK")))</f>
        <v>-</v>
      </c>
      <c r="I98" s="16" t="str">
        <f>IF(Dosen!I98="","-",IF(Dosen!I98&gt;12,"Bulan tidak valid",IF(Dosen!I98&lt;1,"Bulan tidak valid","OK")))</f>
        <v>-</v>
      </c>
      <c r="J98" s="16" t="str">
        <f>IF(Dosen!J98="","-",IF(Dosen!J98&gt;2001,"Tahun tidak valid",IF(Dosen!J98&lt;1900,"Tahun tidak valid","OK")))</f>
        <v>-</v>
      </c>
      <c r="K98" s="16" t="str">
        <f>IF(Dosen!K98="","-",IF(LEN(Dosen!K98)&lt;16,"Tidak valid","OK"))</f>
        <v>-</v>
      </c>
      <c r="L98" s="16" t="str">
        <f>IF(Dosen!L98="","-",IF(LEN(Dosen!L98)&lt;4,"Cek lagi","OK"))</f>
        <v>-</v>
      </c>
      <c r="M98" s="16" t="str">
        <f>IF(Dosen!M98="","-",IF(Dosen!M98&gt;2,"Tidak valid",IF(Dosen!M98&lt;1,"Tidak valid","OK")))</f>
        <v>-</v>
      </c>
      <c r="N98" s="16" t="str">
        <f>IF(Dosen!M98="",IF(Dosen!N98&lt;&gt;"","Harap dikosongkan","-"),IF(Dosen!M98=2,IF(Dosen!N98="","OK","Harap dikosongkan"),IF(Dosen!M98=1,IF(Dosen!N98="","Harap diisi",IF(Dosen!N98&gt;"10","Tidak valid",IF(Dosen!N98&lt;"01","Tidak valid","OK"))))))</f>
        <v>-</v>
      </c>
      <c r="O98" s="16" t="str">
        <f>IF(Dosen!O98="","-",IF(Dosen!O98&gt;4,"Tidak valid","OK"))</f>
        <v>-</v>
      </c>
      <c r="P98" s="16" t="str">
        <f>IF(Dosen!P98="","-",IF(LEN(Dosen!P98)&lt;4,"Cek lagi","OK"))</f>
        <v>-</v>
      </c>
      <c r="Q98" s="16" t="str">
        <f>IF(Dosen!Q98="","-",IF(Dosen!Q98&gt;31,"Tanggal tidak valid",IF(Dosen!Q98&lt;1,"Tanggal tidak valid","OK")))</f>
        <v>-</v>
      </c>
      <c r="R98" s="16" t="str">
        <f>IF(Dosen!R98="","-",IF(Dosen!R98&gt;12,"Bulan tidak valid",IF(Dosen!R98&lt;1,"Bulan tidak valid","OK")))</f>
        <v>-</v>
      </c>
      <c r="S98" s="16" t="str">
        <f>IF(Dosen!S98="","-",IF(Dosen!S98&gt;2016,"Tahun tidak valid",IF(Dosen!S98&lt;1900,"Tahun tidak valid","OK")))</f>
        <v>-</v>
      </c>
      <c r="T98" s="16" t="str">
        <f>IF(Dosen!T98="","-",IF(LEN(Dosen!T98)&lt;4,"Cek lagi","OK"))</f>
        <v>-</v>
      </c>
      <c r="U98" s="16" t="str">
        <f>IF(Dosen!U98="","-",IF(Dosen!U98&gt;31,"Tanggal tidak valid",IF(Dosen!U98&lt;1,"Tanggal tidak valid","OK")))</f>
        <v>-</v>
      </c>
      <c r="V98" s="16" t="str">
        <f>IF(Dosen!V98="","-",IF(Dosen!V98&gt;12,"Bulan tidak valid",IF(Dosen!V98&lt;1,"Bulan tidak valid","OK")))</f>
        <v>-</v>
      </c>
      <c r="W98" s="16" t="str">
        <f>IF(Dosen!W98="","-",IF(Dosen!W98&gt;2016,"Tahun tidak valid",IF(Dosen!W98&lt;1900,"Tahun tidak valid","OK")))</f>
        <v>-</v>
      </c>
      <c r="X98" s="16" t="str">
        <f>IF(Dosen!X98="","-",IF(Dosen!X98&gt;6,"Tidak valid",IF(Dosen!X98&lt;1,"Tidak valid","OK")))</f>
        <v>-</v>
      </c>
      <c r="Y98" s="16" t="str">
        <f>IF(Dosen!Y98="","-",IF(Dosen!Y98&gt;5,"Tidak valid",IF(Dosen!Y98&lt;1,"Tidak valid","OK")))</f>
        <v>-</v>
      </c>
      <c r="Z98" s="16" t="str">
        <f>IF(Dosen!Z98="","-",IF(Dosen!Z98&gt;5,"Tidak valid",IF(Dosen!Z98&lt;1,"Tidak valid","OK")))</f>
        <v>-</v>
      </c>
      <c r="AA98" s="16" t="str">
        <f>IF(Dosen!AA98="","-",IF(Dosen!AA98&gt;8,"Tidak valid",IF(Dosen!AA98&lt;1,"Tidak valid","OK")))</f>
        <v>-</v>
      </c>
      <c r="AB98" s="16" t="str">
        <f>IF(Dosen!AB98="","-",IF(LEN(Dosen!AB98)&lt;4,"Cek lagi","OK"))</f>
        <v>-</v>
      </c>
      <c r="AC98" s="16" t="str">
        <f>IF(Dosen!AC98="","-",IF(LEN(Dosen!AC98)&lt;4,"Cek lagi","OK"))</f>
        <v>-</v>
      </c>
      <c r="AD98" s="16" t="str">
        <f>IF(Dosen!AD98="","-",IF(Dosen!AD98&gt;40,"Cek lagi",IF(Dosen!AD98&lt;1,"Cek lagi","OK")))</f>
        <v>-</v>
      </c>
      <c r="AE98" s="16" t="str">
        <f>IF(Dosen!AE98="","-",IF(Dosen!AE98&gt;9,"Cek lagi",IF(Dosen!AE98&lt;1,"Cek lagi","OK")))</f>
        <v>-</v>
      </c>
      <c r="AF98" s="16" t="str">
        <f>IF(Dosen!AE98="",IF(Dosen!AF98="","-","Harap dikosongkan"),IF(Dosen!AF98="","-",IF(Dosen!AF98&gt;40,"Cek lagi",IF(Dosen!AF98&lt;1,"Cek lagi","OK"))))</f>
        <v>-</v>
      </c>
      <c r="AG98" s="16" t="str">
        <f>IF(Dosen!AG98="","-",IF(Dosen!AG98&gt;"22","Tidak valid",IF(Dosen!AG98&lt;"01","Tidak valid","OK")))</f>
        <v>-</v>
      </c>
      <c r="AH98" s="16" t="str">
        <f>IF(Dosen!AH98="","-",IF(Dosen!AH98&gt;7,"Tidak valid",IF(Dosen!AH98&lt;1,"Tidak valid","OK")))</f>
        <v>-</v>
      </c>
      <c r="AI98" s="16" t="str">
        <f>IF(Dosen!AH98="",IF(Dosen!AI98="","-","Cek lagi"),IF(Dosen!AH98=1,IF(Dosen!AI98="","OK","Harap dikosongkan"),IF(Dosen!AH98&gt;1,IF(Dosen!AI98="","Harap diisi",IF(LEN(Dosen!AI98)&lt;4,"Cek lagi","OK")))))</f>
        <v>-</v>
      </c>
      <c r="AJ98" s="16" t="str">
        <f>IF(Dosen!AJ98="","-",IF(Dosen!AJ98&gt;31,"Tanggal tidak valid",IF(Dosen!AJ98&lt;1,"Tanggal tidak valid","OK")))</f>
        <v>-</v>
      </c>
      <c r="AK98" s="16" t="str">
        <f>IF(Dosen!AK98="","-",IF(Dosen!AK98&gt;12,"Bulan tidak valid",IF(Dosen!AK98&lt;1,"Bulan tidak valid","OK")))</f>
        <v>-</v>
      </c>
      <c r="AL98" s="16" t="str">
        <f>IF(Dosen!AL98="","-",IF(Dosen!AL98&gt;2016,"Tahun tidak valid",IF(Dosen!AL98&lt;1900,"Tahun tidak valid","OK")))</f>
        <v>-</v>
      </c>
      <c r="AM98" s="16" t="str">
        <f>IF(Dosen!AM98="","-",IF(Dosen!AM98&gt;3,"Tidak valid",IF(Dosen!AM98&lt;1,"Tidak valid","OK")))</f>
        <v>-</v>
      </c>
      <c r="AN98" s="16" t="str">
        <f>IF(Dosen!AM98="",IF(Dosen!AN98&lt;&gt;"","Harap dikosongkan","-"),IF(Dosen!AM98&lt;&gt;1,IF(Dosen!AN98="","OK","Harap dikosongkan"),IF(Dosen!AN98="","Harap diisi",IF(Dosen!AN98&gt;2016,"Cek lagi",IF(Dosen!AN98&lt;2005,"Cek lagi","OK")))))</f>
        <v>-</v>
      </c>
      <c r="AO98" s="16" t="str">
        <f>IF(Dosen!AM98="","-",IF(Dosen!AM98&lt;&gt;1,IF(Dosen!AO98="","OK","Harap dikosongkan"),IF(Dosen!AO98="","Harap diisi",IF(Dosen!AO98&gt;1,"Tidak valid","OK"))))</f>
        <v>-</v>
      </c>
      <c r="AP98" s="16" t="str">
        <f>IF(Dosen!AM98="","-",IF(Dosen!AM98&lt;&gt;1,IF(Dosen!AP98="","OK","Harap dikosongkan"),IF(Dosen!AO98=0,IF(Dosen!AP98="","OK","Harap dikosongkan"),IF(Dosen!AO98="",IF(Dosen!AP98="","-","Harap dikosongkan"),IF(Dosen!AO98=0,IF(Dosen!AP98="","OK","Harap dikosongkan"),IF(Dosen!AP98="","Harap diisi",IF(Dosen!AP98&gt;20000000,"Cek lagi",IF(Dosen!AP98&lt;0,"Cek lagi","OK"))))))))</f>
        <v>-</v>
      </c>
      <c r="AQ98" s="16" t="str">
        <f>IF(VALUE(Dosen!AQ98)&gt;0,"OK","-")</f>
        <v>-</v>
      </c>
      <c r="AR98" s="16" t="str">
        <f>IF(VALUE(Dosen!AR98)&gt;0,"OK","-")</f>
        <v>-</v>
      </c>
      <c r="AS98" s="16" t="str">
        <f>IF(VALUE(Dosen!AS98)&gt;0,"OK","-")</f>
        <v>-</v>
      </c>
      <c r="AT98" s="16" t="str">
        <f>IF(Dosen!AT98="","-",IF(LEN(Dosen!AT98)&lt;5,"Cek lagi","OK"))</f>
        <v>-</v>
      </c>
      <c r="AU98" s="16" t="str">
        <f>IF(Dosen!AU98="","-",IF(LEN(Dosen!AU98)&lt;4,"Cek lagi","OK"))</f>
        <v>-</v>
      </c>
      <c r="AV98" s="16" t="str">
        <f>IF(Dosen!AV98="","-",IF(Dosen!AV98&gt;92,"Tidak valid",IF(Dosen!AV98&lt;11,"Tidak valid","OK")))</f>
        <v>-</v>
      </c>
      <c r="AW98" s="16" t="str">
        <f>IF(Dosen!AW98="","-",IF(LEN(Dosen!AW98)&lt;4,"Cek lagi","OK"))</f>
        <v>-</v>
      </c>
    </row>
    <row r="99" spans="1:49" ht="15" customHeight="1">
      <c r="A99" s="16" t="str">
        <f>IF(Dosen!A99="","-",IF(LEN(Dosen!A99)&lt;&gt;18,"Cek lagi",IF(VALUE(Dosen!A99)&lt;0,"Cek lagi","OK")))</f>
        <v>-</v>
      </c>
      <c r="B99" s="16" t="str">
        <f>IF(Dosen!B99="","-",IF(LEN(Dosen!B99)&lt;&gt;10,"Cek lagi",IF(VALUE(Dosen!B99)&lt;0,"Cek lagi","OK")))</f>
        <v>-</v>
      </c>
      <c r="C99" s="16" t="str">
        <f>IF(Dosen!C99="","-",IF(LEN(Dosen!C99)&lt;4,"Cek lagi","OK"))</f>
        <v>-</v>
      </c>
      <c r="D99" s="16" t="str">
        <f>IF(Dosen!D99="","-",IF(LEN(Dosen!D99)&lt;2,"Cek lagi","OK"))</f>
        <v>-</v>
      </c>
      <c r="E99" s="16" t="str">
        <f>IF(Dosen!E99="","-",IF(LEN(Dosen!E99)&lt;2,"Cek lagi","OK"))</f>
        <v>-</v>
      </c>
      <c r="F99" s="16" t="str">
        <f>IF(Dosen!F99="","-",IF(Dosen!F99=0,"OK",IF(Dosen!F99=1,"OK","Tidak valid")))</f>
        <v>-</v>
      </c>
      <c r="G99" s="16" t="str">
        <f>IF(Dosen!G99="","-",IF(LEN(Dosen!G99)&lt;4,"Cek lagi","OK"))</f>
        <v>-</v>
      </c>
      <c r="H99" s="16" t="str">
        <f>IF(Dosen!H99="","-",IF(Dosen!H99&gt;31,"Tanggal tidak valid",IF(Dosen!H99&lt;1,"Tanggal tidak valid","OK")))</f>
        <v>-</v>
      </c>
      <c r="I99" s="16" t="str">
        <f>IF(Dosen!I99="","-",IF(Dosen!I99&gt;12,"Bulan tidak valid",IF(Dosen!I99&lt;1,"Bulan tidak valid","OK")))</f>
        <v>-</v>
      </c>
      <c r="J99" s="16" t="str">
        <f>IF(Dosen!J99="","-",IF(Dosen!J99&gt;2001,"Tahun tidak valid",IF(Dosen!J99&lt;1900,"Tahun tidak valid","OK")))</f>
        <v>-</v>
      </c>
      <c r="K99" s="16" t="str">
        <f>IF(Dosen!K99="","-",IF(LEN(Dosen!K99)&lt;16,"Tidak valid","OK"))</f>
        <v>-</v>
      </c>
      <c r="L99" s="16" t="str">
        <f>IF(Dosen!L99="","-",IF(LEN(Dosen!L99)&lt;4,"Cek lagi","OK"))</f>
        <v>-</v>
      </c>
      <c r="M99" s="16" t="str">
        <f>IF(Dosen!M99="","-",IF(Dosen!M99&gt;2,"Tidak valid",IF(Dosen!M99&lt;1,"Tidak valid","OK")))</f>
        <v>-</v>
      </c>
      <c r="N99" s="16" t="str">
        <f>IF(Dosen!M99="",IF(Dosen!N99&lt;&gt;"","Harap dikosongkan","-"),IF(Dosen!M99=2,IF(Dosen!N99="","OK","Harap dikosongkan"),IF(Dosen!M99=1,IF(Dosen!N99="","Harap diisi",IF(Dosen!N99&gt;"10","Tidak valid",IF(Dosen!N99&lt;"01","Tidak valid","OK"))))))</f>
        <v>-</v>
      </c>
      <c r="O99" s="16" t="str">
        <f>IF(Dosen!O99="","-",IF(Dosen!O99&gt;4,"Tidak valid","OK"))</f>
        <v>-</v>
      </c>
      <c r="P99" s="16" t="str">
        <f>IF(Dosen!P99="","-",IF(LEN(Dosen!P99)&lt;4,"Cek lagi","OK"))</f>
        <v>-</v>
      </c>
      <c r="Q99" s="16" t="str">
        <f>IF(Dosen!Q99="","-",IF(Dosen!Q99&gt;31,"Tanggal tidak valid",IF(Dosen!Q99&lt;1,"Tanggal tidak valid","OK")))</f>
        <v>-</v>
      </c>
      <c r="R99" s="16" t="str">
        <f>IF(Dosen!R99="","-",IF(Dosen!R99&gt;12,"Bulan tidak valid",IF(Dosen!R99&lt;1,"Bulan tidak valid","OK")))</f>
        <v>-</v>
      </c>
      <c r="S99" s="16" t="str">
        <f>IF(Dosen!S99="","-",IF(Dosen!S99&gt;2016,"Tahun tidak valid",IF(Dosen!S99&lt;1900,"Tahun tidak valid","OK")))</f>
        <v>-</v>
      </c>
      <c r="T99" s="16" t="str">
        <f>IF(Dosen!T99="","-",IF(LEN(Dosen!T99)&lt;4,"Cek lagi","OK"))</f>
        <v>-</v>
      </c>
      <c r="U99" s="16" t="str">
        <f>IF(Dosen!U99="","-",IF(Dosen!U99&gt;31,"Tanggal tidak valid",IF(Dosen!U99&lt;1,"Tanggal tidak valid","OK")))</f>
        <v>-</v>
      </c>
      <c r="V99" s="16" t="str">
        <f>IF(Dosen!V99="","-",IF(Dosen!V99&gt;12,"Bulan tidak valid",IF(Dosen!V99&lt;1,"Bulan tidak valid","OK")))</f>
        <v>-</v>
      </c>
      <c r="W99" s="16" t="str">
        <f>IF(Dosen!W99="","-",IF(Dosen!W99&gt;2016,"Tahun tidak valid",IF(Dosen!W99&lt;1900,"Tahun tidak valid","OK")))</f>
        <v>-</v>
      </c>
      <c r="X99" s="16" t="str">
        <f>IF(Dosen!X99="","-",IF(Dosen!X99&gt;6,"Tidak valid",IF(Dosen!X99&lt;1,"Tidak valid","OK")))</f>
        <v>-</v>
      </c>
      <c r="Y99" s="16" t="str">
        <f>IF(Dosen!Y99="","-",IF(Dosen!Y99&gt;5,"Tidak valid",IF(Dosen!Y99&lt;1,"Tidak valid","OK")))</f>
        <v>-</v>
      </c>
      <c r="Z99" s="16" t="str">
        <f>IF(Dosen!Z99="","-",IF(Dosen!Z99&gt;5,"Tidak valid",IF(Dosen!Z99&lt;1,"Tidak valid","OK")))</f>
        <v>-</v>
      </c>
      <c r="AA99" s="16" t="str">
        <f>IF(Dosen!AA99="","-",IF(Dosen!AA99&gt;8,"Tidak valid",IF(Dosen!AA99&lt;1,"Tidak valid","OK")))</f>
        <v>-</v>
      </c>
      <c r="AB99" s="16" t="str">
        <f>IF(Dosen!AB99="","-",IF(LEN(Dosen!AB99)&lt;4,"Cek lagi","OK"))</f>
        <v>-</v>
      </c>
      <c r="AC99" s="16" t="str">
        <f>IF(Dosen!AC99="","-",IF(LEN(Dosen!AC99)&lt;4,"Cek lagi","OK"))</f>
        <v>-</v>
      </c>
      <c r="AD99" s="16" t="str">
        <f>IF(Dosen!AD99="","-",IF(Dosen!AD99&gt;40,"Cek lagi",IF(Dosen!AD99&lt;1,"Cek lagi","OK")))</f>
        <v>-</v>
      </c>
      <c r="AE99" s="16" t="str">
        <f>IF(Dosen!AE99="","-",IF(Dosen!AE99&gt;9,"Cek lagi",IF(Dosen!AE99&lt;1,"Cek lagi","OK")))</f>
        <v>-</v>
      </c>
      <c r="AF99" s="16" t="str">
        <f>IF(Dosen!AE99="",IF(Dosen!AF99="","-","Harap dikosongkan"),IF(Dosen!AF99="","-",IF(Dosen!AF99&gt;40,"Cek lagi",IF(Dosen!AF99&lt;1,"Cek lagi","OK"))))</f>
        <v>-</v>
      </c>
      <c r="AG99" s="16" t="str">
        <f>IF(Dosen!AG99="","-",IF(Dosen!AG99&gt;"22","Tidak valid",IF(Dosen!AG99&lt;"01","Tidak valid","OK")))</f>
        <v>-</v>
      </c>
      <c r="AH99" s="16" t="str">
        <f>IF(Dosen!AH99="","-",IF(Dosen!AH99&gt;7,"Tidak valid",IF(Dosen!AH99&lt;1,"Tidak valid","OK")))</f>
        <v>-</v>
      </c>
      <c r="AI99" s="16" t="str">
        <f>IF(Dosen!AH99="",IF(Dosen!AI99="","-","Cek lagi"),IF(Dosen!AH99=1,IF(Dosen!AI99="","OK","Harap dikosongkan"),IF(Dosen!AH99&gt;1,IF(Dosen!AI99="","Harap diisi",IF(LEN(Dosen!AI99)&lt;4,"Cek lagi","OK")))))</f>
        <v>-</v>
      </c>
      <c r="AJ99" s="16" t="str">
        <f>IF(Dosen!AJ99="","-",IF(Dosen!AJ99&gt;31,"Tanggal tidak valid",IF(Dosen!AJ99&lt;1,"Tanggal tidak valid","OK")))</f>
        <v>-</v>
      </c>
      <c r="AK99" s="16" t="str">
        <f>IF(Dosen!AK99="","-",IF(Dosen!AK99&gt;12,"Bulan tidak valid",IF(Dosen!AK99&lt;1,"Bulan tidak valid","OK")))</f>
        <v>-</v>
      </c>
      <c r="AL99" s="16" t="str">
        <f>IF(Dosen!AL99="","-",IF(Dosen!AL99&gt;2016,"Tahun tidak valid",IF(Dosen!AL99&lt;1900,"Tahun tidak valid","OK")))</f>
        <v>-</v>
      </c>
      <c r="AM99" s="16" t="str">
        <f>IF(Dosen!AM99="","-",IF(Dosen!AM99&gt;3,"Tidak valid",IF(Dosen!AM99&lt;1,"Tidak valid","OK")))</f>
        <v>-</v>
      </c>
      <c r="AN99" s="16" t="str">
        <f>IF(Dosen!AM99="",IF(Dosen!AN99&lt;&gt;"","Harap dikosongkan","-"),IF(Dosen!AM99&lt;&gt;1,IF(Dosen!AN99="","OK","Harap dikosongkan"),IF(Dosen!AN99="","Harap diisi",IF(Dosen!AN99&gt;2016,"Cek lagi",IF(Dosen!AN99&lt;2005,"Cek lagi","OK")))))</f>
        <v>-</v>
      </c>
      <c r="AO99" s="16" t="str">
        <f>IF(Dosen!AM99="","-",IF(Dosen!AM99&lt;&gt;1,IF(Dosen!AO99="","OK","Harap dikosongkan"),IF(Dosen!AO99="","Harap diisi",IF(Dosen!AO99&gt;1,"Tidak valid","OK"))))</f>
        <v>-</v>
      </c>
      <c r="AP99" s="16" t="str">
        <f>IF(Dosen!AM99="","-",IF(Dosen!AM99&lt;&gt;1,IF(Dosen!AP99="","OK","Harap dikosongkan"),IF(Dosen!AO99=0,IF(Dosen!AP99="","OK","Harap dikosongkan"),IF(Dosen!AO99="",IF(Dosen!AP99="","-","Harap dikosongkan"),IF(Dosen!AO99=0,IF(Dosen!AP99="","OK","Harap dikosongkan"),IF(Dosen!AP99="","Harap diisi",IF(Dosen!AP99&gt;20000000,"Cek lagi",IF(Dosen!AP99&lt;0,"Cek lagi","OK"))))))))</f>
        <v>-</v>
      </c>
      <c r="AQ99" s="16" t="str">
        <f>IF(VALUE(Dosen!AQ99)&gt;0,"OK","-")</f>
        <v>-</v>
      </c>
      <c r="AR99" s="16" t="str">
        <f>IF(VALUE(Dosen!AR99)&gt;0,"OK","-")</f>
        <v>-</v>
      </c>
      <c r="AS99" s="16" t="str">
        <f>IF(VALUE(Dosen!AS99)&gt;0,"OK","-")</f>
        <v>-</v>
      </c>
      <c r="AT99" s="16" t="str">
        <f>IF(Dosen!AT99="","-",IF(LEN(Dosen!AT99)&lt;5,"Cek lagi","OK"))</f>
        <v>-</v>
      </c>
      <c r="AU99" s="16" t="str">
        <f>IF(Dosen!AU99="","-",IF(LEN(Dosen!AU99)&lt;4,"Cek lagi","OK"))</f>
        <v>-</v>
      </c>
      <c r="AV99" s="16" t="str">
        <f>IF(Dosen!AV99="","-",IF(Dosen!AV99&gt;92,"Tidak valid",IF(Dosen!AV99&lt;11,"Tidak valid","OK")))</f>
        <v>-</v>
      </c>
      <c r="AW99" s="16" t="str">
        <f>IF(Dosen!AW99="","-",IF(LEN(Dosen!AW99)&lt;4,"Cek lagi","OK"))</f>
        <v>-</v>
      </c>
    </row>
    <row r="100" spans="1:49" ht="15" customHeight="1">
      <c r="A100" s="16" t="str">
        <f>IF(Dosen!A100="","-",IF(LEN(Dosen!A100)&lt;&gt;18,"Cek lagi",IF(VALUE(Dosen!A100)&lt;0,"Cek lagi","OK")))</f>
        <v>-</v>
      </c>
      <c r="B100" s="16" t="str">
        <f>IF(Dosen!B100="","-",IF(LEN(Dosen!B100)&lt;&gt;10,"Cek lagi",IF(VALUE(Dosen!B100)&lt;0,"Cek lagi","OK")))</f>
        <v>-</v>
      </c>
      <c r="C100" s="16" t="str">
        <f>IF(Dosen!C100="","-",IF(LEN(Dosen!C100)&lt;4,"Cek lagi","OK"))</f>
        <v>-</v>
      </c>
      <c r="D100" s="16" t="str">
        <f>IF(Dosen!D100="","-",IF(LEN(Dosen!D100)&lt;2,"Cek lagi","OK"))</f>
        <v>-</v>
      </c>
      <c r="E100" s="16" t="str">
        <f>IF(Dosen!E100="","-",IF(LEN(Dosen!E100)&lt;2,"Cek lagi","OK"))</f>
        <v>-</v>
      </c>
      <c r="F100" s="16" t="str">
        <f>IF(Dosen!F100="","-",IF(Dosen!F100=0,"OK",IF(Dosen!F100=1,"OK","Tidak valid")))</f>
        <v>-</v>
      </c>
      <c r="G100" s="16" t="str">
        <f>IF(Dosen!G100="","-",IF(LEN(Dosen!G100)&lt;4,"Cek lagi","OK"))</f>
        <v>-</v>
      </c>
      <c r="H100" s="16" t="str">
        <f>IF(Dosen!H100="","-",IF(Dosen!H100&gt;31,"Tanggal tidak valid",IF(Dosen!H100&lt;1,"Tanggal tidak valid","OK")))</f>
        <v>-</v>
      </c>
      <c r="I100" s="16" t="str">
        <f>IF(Dosen!I100="","-",IF(Dosen!I100&gt;12,"Bulan tidak valid",IF(Dosen!I100&lt;1,"Bulan tidak valid","OK")))</f>
        <v>-</v>
      </c>
      <c r="J100" s="16" t="str">
        <f>IF(Dosen!J100="","-",IF(Dosen!J100&gt;2001,"Tahun tidak valid",IF(Dosen!J100&lt;1900,"Tahun tidak valid","OK")))</f>
        <v>-</v>
      </c>
      <c r="K100" s="16" t="str">
        <f>IF(Dosen!K100="","-",IF(LEN(Dosen!K100)&lt;16,"Tidak valid","OK"))</f>
        <v>-</v>
      </c>
      <c r="L100" s="16" t="str">
        <f>IF(Dosen!L100="","-",IF(LEN(Dosen!L100)&lt;4,"Cek lagi","OK"))</f>
        <v>-</v>
      </c>
      <c r="M100" s="16" t="str">
        <f>IF(Dosen!M100="","-",IF(Dosen!M100&gt;2,"Tidak valid",IF(Dosen!M100&lt;1,"Tidak valid","OK")))</f>
        <v>-</v>
      </c>
      <c r="N100" s="16" t="str">
        <f>IF(Dosen!M100="",IF(Dosen!N100&lt;&gt;"","Harap dikosongkan","-"),IF(Dosen!M100=2,IF(Dosen!N100="","OK","Harap dikosongkan"),IF(Dosen!M100=1,IF(Dosen!N100="","Harap diisi",IF(Dosen!N100&gt;"10","Tidak valid",IF(Dosen!N100&lt;"01","Tidak valid","OK"))))))</f>
        <v>-</v>
      </c>
      <c r="O100" s="16" t="str">
        <f>IF(Dosen!O100="","-",IF(Dosen!O100&gt;4,"Tidak valid","OK"))</f>
        <v>-</v>
      </c>
      <c r="P100" s="16" t="str">
        <f>IF(Dosen!P100="","-",IF(LEN(Dosen!P100)&lt;4,"Cek lagi","OK"))</f>
        <v>-</v>
      </c>
      <c r="Q100" s="16" t="str">
        <f>IF(Dosen!Q100="","-",IF(Dosen!Q100&gt;31,"Tanggal tidak valid",IF(Dosen!Q100&lt;1,"Tanggal tidak valid","OK")))</f>
        <v>-</v>
      </c>
      <c r="R100" s="16" t="str">
        <f>IF(Dosen!R100="","-",IF(Dosen!R100&gt;12,"Bulan tidak valid",IF(Dosen!R100&lt;1,"Bulan tidak valid","OK")))</f>
        <v>-</v>
      </c>
      <c r="S100" s="16" t="str">
        <f>IF(Dosen!S100="","-",IF(Dosen!S100&gt;2016,"Tahun tidak valid",IF(Dosen!S100&lt;1900,"Tahun tidak valid","OK")))</f>
        <v>-</v>
      </c>
      <c r="T100" s="16" t="str">
        <f>IF(Dosen!T100="","-",IF(LEN(Dosen!T100)&lt;4,"Cek lagi","OK"))</f>
        <v>-</v>
      </c>
      <c r="U100" s="16" t="str">
        <f>IF(Dosen!U100="","-",IF(Dosen!U100&gt;31,"Tanggal tidak valid",IF(Dosen!U100&lt;1,"Tanggal tidak valid","OK")))</f>
        <v>-</v>
      </c>
      <c r="V100" s="16" t="str">
        <f>IF(Dosen!V100="","-",IF(Dosen!V100&gt;12,"Bulan tidak valid",IF(Dosen!V100&lt;1,"Bulan tidak valid","OK")))</f>
        <v>-</v>
      </c>
      <c r="W100" s="16" t="str">
        <f>IF(Dosen!W100="","-",IF(Dosen!W100&gt;2016,"Tahun tidak valid",IF(Dosen!W100&lt;1900,"Tahun tidak valid","OK")))</f>
        <v>-</v>
      </c>
      <c r="X100" s="16" t="str">
        <f>IF(Dosen!X100="","-",IF(Dosen!X100&gt;6,"Tidak valid",IF(Dosen!X100&lt;1,"Tidak valid","OK")))</f>
        <v>-</v>
      </c>
      <c r="Y100" s="16" t="str">
        <f>IF(Dosen!Y100="","-",IF(Dosen!Y100&gt;5,"Tidak valid",IF(Dosen!Y100&lt;1,"Tidak valid","OK")))</f>
        <v>-</v>
      </c>
      <c r="Z100" s="16" t="str">
        <f>IF(Dosen!Z100="","-",IF(Dosen!Z100&gt;5,"Tidak valid",IF(Dosen!Z100&lt;1,"Tidak valid","OK")))</f>
        <v>-</v>
      </c>
      <c r="AA100" s="16" t="str">
        <f>IF(Dosen!AA100="","-",IF(Dosen!AA100&gt;8,"Tidak valid",IF(Dosen!AA100&lt;1,"Tidak valid","OK")))</f>
        <v>-</v>
      </c>
      <c r="AB100" s="16" t="str">
        <f>IF(Dosen!AB100="","-",IF(LEN(Dosen!AB100)&lt;4,"Cek lagi","OK"))</f>
        <v>-</v>
      </c>
      <c r="AC100" s="16" t="str">
        <f>IF(Dosen!AC100="","-",IF(LEN(Dosen!AC100)&lt;4,"Cek lagi","OK"))</f>
        <v>-</v>
      </c>
      <c r="AD100" s="16" t="str">
        <f>IF(Dosen!AD100="","-",IF(Dosen!AD100&gt;40,"Cek lagi",IF(Dosen!AD100&lt;1,"Cek lagi","OK")))</f>
        <v>-</v>
      </c>
      <c r="AE100" s="16" t="str">
        <f>IF(Dosen!AE100="","-",IF(Dosen!AE100&gt;9,"Cek lagi",IF(Dosen!AE100&lt;1,"Cek lagi","OK")))</f>
        <v>-</v>
      </c>
      <c r="AF100" s="16" t="str">
        <f>IF(Dosen!AE100="",IF(Dosen!AF100="","-","Harap dikosongkan"),IF(Dosen!AF100="","-",IF(Dosen!AF100&gt;40,"Cek lagi",IF(Dosen!AF100&lt;1,"Cek lagi","OK"))))</f>
        <v>-</v>
      </c>
      <c r="AG100" s="16" t="str">
        <f>IF(Dosen!AG100="","-",IF(Dosen!AG100&gt;"22","Tidak valid",IF(Dosen!AG100&lt;"01","Tidak valid","OK")))</f>
        <v>-</v>
      </c>
      <c r="AH100" s="16" t="str">
        <f>IF(Dosen!AH100="","-",IF(Dosen!AH100&gt;7,"Tidak valid",IF(Dosen!AH100&lt;1,"Tidak valid","OK")))</f>
        <v>-</v>
      </c>
      <c r="AI100" s="16" t="str">
        <f>IF(Dosen!AH100="",IF(Dosen!AI100="","-","Cek lagi"),IF(Dosen!AH100=1,IF(Dosen!AI100="","OK","Harap dikosongkan"),IF(Dosen!AH100&gt;1,IF(Dosen!AI100="","Harap diisi",IF(LEN(Dosen!AI100)&lt;4,"Cek lagi","OK")))))</f>
        <v>-</v>
      </c>
      <c r="AJ100" s="16" t="str">
        <f>IF(Dosen!AJ100="","-",IF(Dosen!AJ100&gt;31,"Tanggal tidak valid",IF(Dosen!AJ100&lt;1,"Tanggal tidak valid","OK")))</f>
        <v>-</v>
      </c>
      <c r="AK100" s="16" t="str">
        <f>IF(Dosen!AK100="","-",IF(Dosen!AK100&gt;12,"Bulan tidak valid",IF(Dosen!AK100&lt;1,"Bulan tidak valid","OK")))</f>
        <v>-</v>
      </c>
      <c r="AL100" s="16" t="str">
        <f>IF(Dosen!AL100="","-",IF(Dosen!AL100&gt;2016,"Tahun tidak valid",IF(Dosen!AL100&lt;1900,"Tahun tidak valid","OK")))</f>
        <v>-</v>
      </c>
      <c r="AM100" s="16" t="str">
        <f>IF(Dosen!AM100="","-",IF(Dosen!AM100&gt;3,"Tidak valid",IF(Dosen!AM100&lt;1,"Tidak valid","OK")))</f>
        <v>-</v>
      </c>
      <c r="AN100" s="16" t="str">
        <f>IF(Dosen!AM100="",IF(Dosen!AN100&lt;&gt;"","Harap dikosongkan","-"),IF(Dosen!AM100&lt;&gt;1,IF(Dosen!AN100="","OK","Harap dikosongkan"),IF(Dosen!AN100="","Harap diisi",IF(Dosen!AN100&gt;2016,"Cek lagi",IF(Dosen!AN100&lt;2005,"Cek lagi","OK")))))</f>
        <v>-</v>
      </c>
      <c r="AO100" s="16" t="str">
        <f>IF(Dosen!AM100="","-",IF(Dosen!AM100&lt;&gt;1,IF(Dosen!AO100="","OK","Harap dikosongkan"),IF(Dosen!AO100="","Harap diisi",IF(Dosen!AO100&gt;1,"Tidak valid","OK"))))</f>
        <v>-</v>
      </c>
      <c r="AP100" s="16" t="str">
        <f>IF(Dosen!AM100="","-",IF(Dosen!AM100&lt;&gt;1,IF(Dosen!AP100="","OK","Harap dikosongkan"),IF(Dosen!AO100=0,IF(Dosen!AP100="","OK","Harap dikosongkan"),IF(Dosen!AO100="",IF(Dosen!AP100="","-","Harap dikosongkan"),IF(Dosen!AO100=0,IF(Dosen!AP100="","OK","Harap dikosongkan"),IF(Dosen!AP100="","Harap diisi",IF(Dosen!AP100&gt;20000000,"Cek lagi",IF(Dosen!AP100&lt;0,"Cek lagi","OK"))))))))</f>
        <v>-</v>
      </c>
      <c r="AQ100" s="16" t="str">
        <f>IF(VALUE(Dosen!AQ100)&gt;0,"OK","-")</f>
        <v>-</v>
      </c>
      <c r="AR100" s="16" t="str">
        <f>IF(VALUE(Dosen!AR100)&gt;0,"OK","-")</f>
        <v>-</v>
      </c>
      <c r="AS100" s="16" t="str">
        <f>IF(VALUE(Dosen!AS100)&gt;0,"OK","-")</f>
        <v>-</v>
      </c>
      <c r="AT100" s="16" t="str">
        <f>IF(Dosen!AT100="","-",IF(LEN(Dosen!AT100)&lt;5,"Cek lagi","OK"))</f>
        <v>-</v>
      </c>
      <c r="AU100" s="16" t="str">
        <f>IF(Dosen!AU100="","-",IF(LEN(Dosen!AU100)&lt;4,"Cek lagi","OK"))</f>
        <v>-</v>
      </c>
      <c r="AV100" s="16" t="str">
        <f>IF(Dosen!AV100="","-",IF(Dosen!AV100&gt;92,"Tidak valid",IF(Dosen!AV100&lt;11,"Tidak valid","OK")))</f>
        <v>-</v>
      </c>
      <c r="AW100" s="16" t="str">
        <f>IF(Dosen!AW100="","-",IF(LEN(Dosen!AW100)&lt;4,"Cek lagi","OK"))</f>
        <v>-</v>
      </c>
    </row>
    <row r="101" spans="1:49" ht="15" customHeight="1">
      <c r="A101" s="16" t="str">
        <f>IF(Dosen!A101="","-",IF(LEN(Dosen!A101)&lt;&gt;18,"Cek lagi",IF(VALUE(Dosen!A101)&lt;0,"Cek lagi","OK")))</f>
        <v>-</v>
      </c>
      <c r="B101" s="16" t="str">
        <f>IF(Dosen!B101="","-",IF(LEN(Dosen!B101)&lt;&gt;10,"Cek lagi",IF(VALUE(Dosen!B101)&lt;0,"Cek lagi","OK")))</f>
        <v>-</v>
      </c>
      <c r="C101" s="16" t="str">
        <f>IF(Dosen!C101="","-",IF(LEN(Dosen!C101)&lt;4,"Cek lagi","OK"))</f>
        <v>-</v>
      </c>
      <c r="D101" s="16" t="str">
        <f>IF(Dosen!D101="","-",IF(LEN(Dosen!D101)&lt;2,"Cek lagi","OK"))</f>
        <v>-</v>
      </c>
      <c r="E101" s="16" t="str">
        <f>IF(Dosen!E101="","-",IF(LEN(Dosen!E101)&lt;2,"Cek lagi","OK"))</f>
        <v>-</v>
      </c>
      <c r="F101" s="16" t="str">
        <f>IF(Dosen!F101="","-",IF(Dosen!F101=0,"OK",IF(Dosen!F101=1,"OK","Tidak valid")))</f>
        <v>-</v>
      </c>
      <c r="G101" s="16" t="str">
        <f>IF(Dosen!G101="","-",IF(LEN(Dosen!G101)&lt;4,"Cek lagi","OK"))</f>
        <v>-</v>
      </c>
      <c r="H101" s="16" t="str">
        <f>IF(Dosen!H101="","-",IF(Dosen!H101&gt;31,"Tanggal tidak valid",IF(Dosen!H101&lt;1,"Tanggal tidak valid","OK")))</f>
        <v>-</v>
      </c>
      <c r="I101" s="16" t="str">
        <f>IF(Dosen!I101="","-",IF(Dosen!I101&gt;12,"Bulan tidak valid",IF(Dosen!I101&lt;1,"Bulan tidak valid","OK")))</f>
        <v>-</v>
      </c>
      <c r="J101" s="16" t="str">
        <f>IF(Dosen!J101="","-",IF(Dosen!J101&gt;2001,"Tahun tidak valid",IF(Dosen!J101&lt;1900,"Tahun tidak valid","OK")))</f>
        <v>-</v>
      </c>
      <c r="K101" s="16" t="str">
        <f>IF(Dosen!K101="","-",IF(LEN(Dosen!K101)&lt;16,"Tidak valid","OK"))</f>
        <v>-</v>
      </c>
      <c r="L101" s="16" t="str">
        <f>IF(Dosen!L101="","-",IF(LEN(Dosen!L101)&lt;4,"Cek lagi","OK"))</f>
        <v>-</v>
      </c>
      <c r="M101" s="16" t="str">
        <f>IF(Dosen!M101="","-",IF(Dosen!M101&gt;2,"Tidak valid",IF(Dosen!M101&lt;1,"Tidak valid","OK")))</f>
        <v>-</v>
      </c>
      <c r="N101" s="16" t="str">
        <f>IF(Dosen!M101="",IF(Dosen!N101&lt;&gt;"","Harap dikosongkan","-"),IF(Dosen!M101=2,IF(Dosen!N101="","OK","Harap dikosongkan"),IF(Dosen!M101=1,IF(Dosen!N101="","Harap diisi",IF(Dosen!N101&gt;"10","Tidak valid",IF(Dosen!N101&lt;"01","Tidak valid","OK"))))))</f>
        <v>-</v>
      </c>
      <c r="O101" s="16" t="str">
        <f>IF(Dosen!O101="","-",IF(Dosen!O101&gt;4,"Tidak valid","OK"))</f>
        <v>-</v>
      </c>
      <c r="P101" s="16" t="str">
        <f>IF(Dosen!P101="","-",IF(LEN(Dosen!P101)&lt;4,"Cek lagi","OK"))</f>
        <v>-</v>
      </c>
      <c r="Q101" s="16" t="str">
        <f>IF(Dosen!Q101="","-",IF(Dosen!Q101&gt;31,"Tanggal tidak valid",IF(Dosen!Q101&lt;1,"Tanggal tidak valid","OK")))</f>
        <v>-</v>
      </c>
      <c r="R101" s="16" t="str">
        <f>IF(Dosen!R101="","-",IF(Dosen!R101&gt;12,"Bulan tidak valid",IF(Dosen!R101&lt;1,"Bulan tidak valid","OK")))</f>
        <v>-</v>
      </c>
      <c r="S101" s="16" t="str">
        <f>IF(Dosen!S101="","-",IF(Dosen!S101&gt;2016,"Tahun tidak valid",IF(Dosen!S101&lt;1900,"Tahun tidak valid","OK")))</f>
        <v>-</v>
      </c>
      <c r="T101" s="16" t="str">
        <f>IF(Dosen!T101="","-",IF(LEN(Dosen!T101)&lt;4,"Cek lagi","OK"))</f>
        <v>-</v>
      </c>
      <c r="U101" s="16" t="str">
        <f>IF(Dosen!U101="","-",IF(Dosen!U101&gt;31,"Tanggal tidak valid",IF(Dosen!U101&lt;1,"Tanggal tidak valid","OK")))</f>
        <v>-</v>
      </c>
      <c r="V101" s="16" t="str">
        <f>IF(Dosen!V101="","-",IF(Dosen!V101&gt;12,"Bulan tidak valid",IF(Dosen!V101&lt;1,"Bulan tidak valid","OK")))</f>
        <v>-</v>
      </c>
      <c r="W101" s="16" t="str">
        <f>IF(Dosen!W101="","-",IF(Dosen!W101&gt;2016,"Tahun tidak valid",IF(Dosen!W101&lt;1900,"Tahun tidak valid","OK")))</f>
        <v>-</v>
      </c>
      <c r="X101" s="16" t="str">
        <f>IF(Dosen!X101="","-",IF(Dosen!X101&gt;6,"Tidak valid",IF(Dosen!X101&lt;1,"Tidak valid","OK")))</f>
        <v>-</v>
      </c>
      <c r="Y101" s="16" t="str">
        <f>IF(Dosen!Y101="","-",IF(Dosen!Y101&gt;5,"Tidak valid",IF(Dosen!Y101&lt;1,"Tidak valid","OK")))</f>
        <v>-</v>
      </c>
      <c r="Z101" s="16" t="str">
        <f>IF(Dosen!Z101="","-",IF(Dosen!Z101&gt;5,"Tidak valid",IF(Dosen!Z101&lt;1,"Tidak valid","OK")))</f>
        <v>-</v>
      </c>
      <c r="AA101" s="16" t="str">
        <f>IF(Dosen!AA101="","-",IF(Dosen!AA101&gt;8,"Tidak valid",IF(Dosen!AA101&lt;1,"Tidak valid","OK")))</f>
        <v>-</v>
      </c>
      <c r="AB101" s="16" t="str">
        <f>IF(Dosen!AB101="","-",IF(LEN(Dosen!AB101)&lt;4,"Cek lagi","OK"))</f>
        <v>-</v>
      </c>
      <c r="AC101" s="16" t="str">
        <f>IF(Dosen!AC101="","-",IF(LEN(Dosen!AC101)&lt;4,"Cek lagi","OK"))</f>
        <v>-</v>
      </c>
      <c r="AD101" s="16" t="str">
        <f>IF(Dosen!AD101="","-",IF(Dosen!AD101&gt;40,"Cek lagi",IF(Dosen!AD101&lt;1,"Cek lagi","OK")))</f>
        <v>-</v>
      </c>
      <c r="AE101" s="16" t="str">
        <f>IF(Dosen!AE101="","-",IF(Dosen!AE101&gt;9,"Cek lagi",IF(Dosen!AE101&lt;1,"Cek lagi","OK")))</f>
        <v>-</v>
      </c>
      <c r="AF101" s="16" t="str">
        <f>IF(Dosen!AE101="",IF(Dosen!AF101="","-","Harap dikosongkan"),IF(Dosen!AF101="","-",IF(Dosen!AF101&gt;40,"Cek lagi",IF(Dosen!AF101&lt;1,"Cek lagi","OK"))))</f>
        <v>-</v>
      </c>
      <c r="AG101" s="16" t="str">
        <f>IF(Dosen!AG101="","-",IF(Dosen!AG101&gt;"22","Tidak valid",IF(Dosen!AG101&lt;"01","Tidak valid","OK")))</f>
        <v>-</v>
      </c>
      <c r="AH101" s="16" t="str">
        <f>IF(Dosen!AH101="","-",IF(Dosen!AH101&gt;7,"Tidak valid",IF(Dosen!AH101&lt;1,"Tidak valid","OK")))</f>
        <v>-</v>
      </c>
      <c r="AI101" s="16" t="str">
        <f>IF(Dosen!AH101="",IF(Dosen!AI101="","-","Cek lagi"),IF(Dosen!AH101=1,IF(Dosen!AI101="","OK","Harap dikosongkan"),IF(Dosen!AH101&gt;1,IF(Dosen!AI101="","Harap diisi",IF(LEN(Dosen!AI101)&lt;4,"Cek lagi","OK")))))</f>
        <v>-</v>
      </c>
      <c r="AJ101" s="16" t="str">
        <f>IF(Dosen!AJ101="","-",IF(Dosen!AJ101&gt;31,"Tanggal tidak valid",IF(Dosen!AJ101&lt;1,"Tanggal tidak valid","OK")))</f>
        <v>-</v>
      </c>
      <c r="AK101" s="16" t="str">
        <f>IF(Dosen!AK101="","-",IF(Dosen!AK101&gt;12,"Bulan tidak valid",IF(Dosen!AK101&lt;1,"Bulan tidak valid","OK")))</f>
        <v>-</v>
      </c>
      <c r="AL101" s="16" t="str">
        <f>IF(Dosen!AL101="","-",IF(Dosen!AL101&gt;2016,"Tahun tidak valid",IF(Dosen!AL101&lt;1900,"Tahun tidak valid","OK")))</f>
        <v>-</v>
      </c>
      <c r="AM101" s="16" t="str">
        <f>IF(Dosen!AM101="","-",IF(Dosen!AM101&gt;3,"Tidak valid",IF(Dosen!AM101&lt;1,"Tidak valid","OK")))</f>
        <v>-</v>
      </c>
      <c r="AN101" s="16" t="str">
        <f>IF(Dosen!AM101="",IF(Dosen!AN101&lt;&gt;"","Harap dikosongkan","-"),IF(Dosen!AM101&lt;&gt;1,IF(Dosen!AN101="","OK","Harap dikosongkan"),IF(Dosen!AN101="","Harap diisi",IF(Dosen!AN101&gt;2016,"Cek lagi",IF(Dosen!AN101&lt;2005,"Cek lagi","OK")))))</f>
        <v>-</v>
      </c>
      <c r="AO101" s="16" t="str">
        <f>IF(Dosen!AM101="","-",IF(Dosen!AM101&lt;&gt;1,IF(Dosen!AO101="","OK","Harap dikosongkan"),IF(Dosen!AO101="","Harap diisi",IF(Dosen!AO101&gt;1,"Tidak valid","OK"))))</f>
        <v>-</v>
      </c>
      <c r="AP101" s="16" t="str">
        <f>IF(Dosen!AM101="","-",IF(Dosen!AM101&lt;&gt;1,IF(Dosen!AP101="","OK","Harap dikosongkan"),IF(Dosen!AO101=0,IF(Dosen!AP101="","OK","Harap dikosongkan"),IF(Dosen!AO101="",IF(Dosen!AP101="","-","Harap dikosongkan"),IF(Dosen!AO101=0,IF(Dosen!AP101="","OK","Harap dikosongkan"),IF(Dosen!AP101="","Harap diisi",IF(Dosen!AP101&gt;20000000,"Cek lagi",IF(Dosen!AP101&lt;0,"Cek lagi","OK"))))))))</f>
        <v>-</v>
      </c>
      <c r="AQ101" s="16" t="str">
        <f>IF(VALUE(Dosen!AQ101)&gt;0,"OK","-")</f>
        <v>-</v>
      </c>
      <c r="AR101" s="16" t="str">
        <f>IF(VALUE(Dosen!AR101)&gt;0,"OK","-")</f>
        <v>-</v>
      </c>
      <c r="AS101" s="16" t="str">
        <f>IF(VALUE(Dosen!AS101)&gt;0,"OK","-")</f>
        <v>-</v>
      </c>
      <c r="AT101" s="16" t="str">
        <f>IF(Dosen!AT101="","-",IF(LEN(Dosen!AT101)&lt;5,"Cek lagi","OK"))</f>
        <v>-</v>
      </c>
      <c r="AU101" s="16" t="str">
        <f>IF(Dosen!AU101="","-",IF(LEN(Dosen!AU101)&lt;4,"Cek lagi","OK"))</f>
        <v>-</v>
      </c>
      <c r="AV101" s="16" t="str">
        <f>IF(Dosen!AV101="","-",IF(Dosen!AV101&gt;92,"Tidak valid",IF(Dosen!AV101&lt;11,"Tidak valid","OK")))</f>
        <v>-</v>
      </c>
      <c r="AW101" s="16" t="str">
        <f>IF(Dosen!AW101="","-",IF(LEN(Dosen!AW101)&lt;4,"Cek lagi","OK"))</f>
        <v>-</v>
      </c>
    </row>
    <row r="102" spans="1:49" ht="15" customHeight="1">
      <c r="A102" s="16" t="str">
        <f>IF(Dosen!A102="","-",IF(LEN(Dosen!A102)&lt;&gt;18,"Cek lagi",IF(VALUE(Dosen!A102)&lt;0,"Cek lagi","OK")))</f>
        <v>-</v>
      </c>
      <c r="B102" s="16" t="str">
        <f>IF(Dosen!B102="","-",IF(LEN(Dosen!B102)&lt;&gt;10,"Cek lagi",IF(VALUE(Dosen!B102)&lt;0,"Cek lagi","OK")))</f>
        <v>-</v>
      </c>
      <c r="C102" s="16" t="str">
        <f>IF(Dosen!C102="","-",IF(LEN(Dosen!C102)&lt;4,"Cek lagi","OK"))</f>
        <v>-</v>
      </c>
      <c r="D102" s="16" t="str">
        <f>IF(Dosen!D102="","-",IF(LEN(Dosen!D102)&lt;2,"Cek lagi","OK"))</f>
        <v>-</v>
      </c>
      <c r="E102" s="16" t="str">
        <f>IF(Dosen!E102="","-",IF(LEN(Dosen!E102)&lt;2,"Cek lagi","OK"))</f>
        <v>-</v>
      </c>
      <c r="F102" s="16" t="str">
        <f>IF(Dosen!F102="","-",IF(Dosen!F102=0,"OK",IF(Dosen!F102=1,"OK","Tidak valid")))</f>
        <v>-</v>
      </c>
      <c r="G102" s="16" t="str">
        <f>IF(Dosen!G102="","-",IF(LEN(Dosen!G102)&lt;4,"Cek lagi","OK"))</f>
        <v>-</v>
      </c>
      <c r="H102" s="16" t="str">
        <f>IF(Dosen!H102="","-",IF(Dosen!H102&gt;31,"Tanggal tidak valid",IF(Dosen!H102&lt;1,"Tanggal tidak valid","OK")))</f>
        <v>-</v>
      </c>
      <c r="I102" s="16" t="str">
        <f>IF(Dosen!I102="","-",IF(Dosen!I102&gt;12,"Bulan tidak valid",IF(Dosen!I102&lt;1,"Bulan tidak valid","OK")))</f>
        <v>-</v>
      </c>
      <c r="J102" s="16" t="str">
        <f>IF(Dosen!J102="","-",IF(Dosen!J102&gt;2001,"Tahun tidak valid",IF(Dosen!J102&lt;1900,"Tahun tidak valid","OK")))</f>
        <v>-</v>
      </c>
      <c r="K102" s="16" t="str">
        <f>IF(Dosen!K102="","-",IF(LEN(Dosen!K102)&lt;16,"Tidak valid","OK"))</f>
        <v>-</v>
      </c>
      <c r="L102" s="16" t="str">
        <f>IF(Dosen!L102="","-",IF(LEN(Dosen!L102)&lt;4,"Cek lagi","OK"))</f>
        <v>-</v>
      </c>
      <c r="M102" s="16" t="str">
        <f>IF(Dosen!M102="","-",IF(Dosen!M102&gt;2,"Tidak valid",IF(Dosen!M102&lt;1,"Tidak valid","OK")))</f>
        <v>-</v>
      </c>
      <c r="N102" s="16" t="str">
        <f>IF(Dosen!M102="",IF(Dosen!N102&lt;&gt;"","Harap dikosongkan","-"),IF(Dosen!M102=2,IF(Dosen!N102="","OK","Harap dikosongkan"),IF(Dosen!M102=1,IF(Dosen!N102="","Harap diisi",IF(Dosen!N102&gt;"10","Tidak valid",IF(Dosen!N102&lt;"01","Tidak valid","OK"))))))</f>
        <v>-</v>
      </c>
      <c r="O102" s="16" t="str">
        <f>IF(Dosen!O102="","-",IF(Dosen!O102&gt;4,"Tidak valid","OK"))</f>
        <v>-</v>
      </c>
      <c r="P102" s="16" t="str">
        <f>IF(Dosen!P102="","-",IF(LEN(Dosen!P102)&lt;4,"Cek lagi","OK"))</f>
        <v>-</v>
      </c>
      <c r="Q102" s="16" t="str">
        <f>IF(Dosen!Q102="","-",IF(Dosen!Q102&gt;31,"Tanggal tidak valid",IF(Dosen!Q102&lt;1,"Tanggal tidak valid","OK")))</f>
        <v>-</v>
      </c>
      <c r="R102" s="16" t="str">
        <f>IF(Dosen!R102="","-",IF(Dosen!R102&gt;12,"Bulan tidak valid",IF(Dosen!R102&lt;1,"Bulan tidak valid","OK")))</f>
        <v>-</v>
      </c>
      <c r="S102" s="16" t="str">
        <f>IF(Dosen!S102="","-",IF(Dosen!S102&gt;2016,"Tahun tidak valid",IF(Dosen!S102&lt;1900,"Tahun tidak valid","OK")))</f>
        <v>-</v>
      </c>
      <c r="T102" s="16" t="str">
        <f>IF(Dosen!T102="","-",IF(LEN(Dosen!T102)&lt;4,"Cek lagi","OK"))</f>
        <v>-</v>
      </c>
      <c r="U102" s="16" t="str">
        <f>IF(Dosen!U102="","-",IF(Dosen!U102&gt;31,"Tanggal tidak valid",IF(Dosen!U102&lt;1,"Tanggal tidak valid","OK")))</f>
        <v>-</v>
      </c>
      <c r="V102" s="16" t="str">
        <f>IF(Dosen!V102="","-",IF(Dosen!V102&gt;12,"Bulan tidak valid",IF(Dosen!V102&lt;1,"Bulan tidak valid","OK")))</f>
        <v>-</v>
      </c>
      <c r="W102" s="16" t="str">
        <f>IF(Dosen!W102="","-",IF(Dosen!W102&gt;2016,"Tahun tidak valid",IF(Dosen!W102&lt;1900,"Tahun tidak valid","OK")))</f>
        <v>-</v>
      </c>
      <c r="X102" s="16" t="str">
        <f>IF(Dosen!X102="","-",IF(Dosen!X102&gt;6,"Tidak valid",IF(Dosen!X102&lt;1,"Tidak valid","OK")))</f>
        <v>-</v>
      </c>
      <c r="Y102" s="16" t="str">
        <f>IF(Dosen!Y102="","-",IF(Dosen!Y102&gt;5,"Tidak valid",IF(Dosen!Y102&lt;1,"Tidak valid","OK")))</f>
        <v>-</v>
      </c>
      <c r="Z102" s="16" t="str">
        <f>IF(Dosen!Z102="","-",IF(Dosen!Z102&gt;5,"Tidak valid",IF(Dosen!Z102&lt;1,"Tidak valid","OK")))</f>
        <v>-</v>
      </c>
      <c r="AA102" s="16" t="str">
        <f>IF(Dosen!AA102="","-",IF(Dosen!AA102&gt;8,"Tidak valid",IF(Dosen!AA102&lt;1,"Tidak valid","OK")))</f>
        <v>-</v>
      </c>
      <c r="AB102" s="16" t="str">
        <f>IF(Dosen!AB102="","-",IF(LEN(Dosen!AB102)&lt;4,"Cek lagi","OK"))</f>
        <v>-</v>
      </c>
      <c r="AC102" s="16" t="str">
        <f>IF(Dosen!AC102="","-",IF(LEN(Dosen!AC102)&lt;4,"Cek lagi","OK"))</f>
        <v>-</v>
      </c>
      <c r="AD102" s="16" t="str">
        <f>IF(Dosen!AD102="","-",IF(Dosen!AD102&gt;40,"Cek lagi",IF(Dosen!AD102&lt;1,"Cek lagi","OK")))</f>
        <v>-</v>
      </c>
      <c r="AE102" s="16" t="str">
        <f>IF(Dosen!AE102="","-",IF(Dosen!AE102&gt;9,"Cek lagi",IF(Dosen!AE102&lt;1,"Cek lagi","OK")))</f>
        <v>-</v>
      </c>
      <c r="AF102" s="16" t="str">
        <f>IF(Dosen!AE102="",IF(Dosen!AF102="","-","Harap dikosongkan"),IF(Dosen!AF102="","-",IF(Dosen!AF102&gt;40,"Cek lagi",IF(Dosen!AF102&lt;1,"Cek lagi","OK"))))</f>
        <v>-</v>
      </c>
      <c r="AG102" s="16" t="str">
        <f>IF(Dosen!AG102="","-",IF(Dosen!AG102&gt;"22","Tidak valid",IF(Dosen!AG102&lt;"01","Tidak valid","OK")))</f>
        <v>-</v>
      </c>
      <c r="AH102" s="16" t="str">
        <f>IF(Dosen!AH102="","-",IF(Dosen!AH102&gt;7,"Tidak valid",IF(Dosen!AH102&lt;1,"Tidak valid","OK")))</f>
        <v>-</v>
      </c>
      <c r="AI102" s="16" t="str">
        <f>IF(Dosen!AH102="",IF(Dosen!AI102="","-","Cek lagi"),IF(Dosen!AH102=1,IF(Dosen!AI102="","OK","Harap dikosongkan"),IF(Dosen!AH102&gt;1,IF(Dosen!AI102="","Harap diisi",IF(LEN(Dosen!AI102)&lt;4,"Cek lagi","OK")))))</f>
        <v>-</v>
      </c>
      <c r="AJ102" s="16" t="str">
        <f>IF(Dosen!AJ102="","-",IF(Dosen!AJ102&gt;31,"Tanggal tidak valid",IF(Dosen!AJ102&lt;1,"Tanggal tidak valid","OK")))</f>
        <v>-</v>
      </c>
      <c r="AK102" s="16" t="str">
        <f>IF(Dosen!AK102="","-",IF(Dosen!AK102&gt;12,"Bulan tidak valid",IF(Dosen!AK102&lt;1,"Bulan tidak valid","OK")))</f>
        <v>-</v>
      </c>
      <c r="AL102" s="16" t="str">
        <f>IF(Dosen!AL102="","-",IF(Dosen!AL102&gt;2016,"Tahun tidak valid",IF(Dosen!AL102&lt;1900,"Tahun tidak valid","OK")))</f>
        <v>-</v>
      </c>
      <c r="AM102" s="16" t="str">
        <f>IF(Dosen!AM102="","-",IF(Dosen!AM102&gt;3,"Tidak valid",IF(Dosen!AM102&lt;1,"Tidak valid","OK")))</f>
        <v>-</v>
      </c>
      <c r="AN102" s="16" t="str">
        <f>IF(Dosen!AM102="",IF(Dosen!AN102&lt;&gt;"","Harap dikosongkan","-"),IF(Dosen!AM102&lt;&gt;1,IF(Dosen!AN102="","OK","Harap dikosongkan"),IF(Dosen!AN102="","Harap diisi",IF(Dosen!AN102&gt;2016,"Cek lagi",IF(Dosen!AN102&lt;2005,"Cek lagi","OK")))))</f>
        <v>-</v>
      </c>
      <c r="AO102" s="16" t="str">
        <f>IF(Dosen!AM102="","-",IF(Dosen!AM102&lt;&gt;1,IF(Dosen!AO102="","OK","Harap dikosongkan"),IF(Dosen!AO102="","Harap diisi",IF(Dosen!AO102&gt;1,"Tidak valid","OK"))))</f>
        <v>-</v>
      </c>
      <c r="AP102" s="16" t="str">
        <f>IF(Dosen!AM102="","-",IF(Dosen!AM102&lt;&gt;1,IF(Dosen!AP102="","OK","Harap dikosongkan"),IF(Dosen!AO102=0,IF(Dosen!AP102="","OK","Harap dikosongkan"),IF(Dosen!AO102="",IF(Dosen!AP102="","-","Harap dikosongkan"),IF(Dosen!AO102=0,IF(Dosen!AP102="","OK","Harap dikosongkan"),IF(Dosen!AP102="","Harap diisi",IF(Dosen!AP102&gt;20000000,"Cek lagi",IF(Dosen!AP102&lt;0,"Cek lagi","OK"))))))))</f>
        <v>-</v>
      </c>
      <c r="AQ102" s="16" t="str">
        <f>IF(VALUE(Dosen!AQ102)&gt;0,"OK","-")</f>
        <v>-</v>
      </c>
      <c r="AR102" s="16" t="str">
        <f>IF(VALUE(Dosen!AR102)&gt;0,"OK","-")</f>
        <v>-</v>
      </c>
      <c r="AS102" s="16" t="str">
        <f>IF(VALUE(Dosen!AS102)&gt;0,"OK","-")</f>
        <v>-</v>
      </c>
      <c r="AT102" s="16" t="str">
        <f>IF(Dosen!AT102="","-",IF(LEN(Dosen!AT102)&lt;5,"Cek lagi","OK"))</f>
        <v>-</v>
      </c>
      <c r="AU102" s="16" t="str">
        <f>IF(Dosen!AU102="","-",IF(LEN(Dosen!AU102)&lt;4,"Cek lagi","OK"))</f>
        <v>-</v>
      </c>
      <c r="AV102" s="16" t="str">
        <f>IF(Dosen!AV102="","-",IF(Dosen!AV102&gt;92,"Tidak valid",IF(Dosen!AV102&lt;11,"Tidak valid","OK")))</f>
        <v>-</v>
      </c>
      <c r="AW102" s="16" t="str">
        <f>IF(Dosen!AW102="","-",IF(LEN(Dosen!AW102)&lt;4,"Cek lagi","OK"))</f>
        <v>-</v>
      </c>
    </row>
    <row r="103" spans="1:49" ht="15" customHeight="1">
      <c r="A103" s="16" t="str">
        <f>IF(Dosen!A103="","-",IF(LEN(Dosen!A103)&lt;&gt;18,"Cek lagi",IF(VALUE(Dosen!A103)&lt;0,"Cek lagi","OK")))</f>
        <v>-</v>
      </c>
      <c r="B103" s="16" t="str">
        <f>IF(Dosen!B103="","-",IF(LEN(Dosen!B103)&lt;&gt;10,"Cek lagi",IF(VALUE(Dosen!B103)&lt;0,"Cek lagi","OK")))</f>
        <v>-</v>
      </c>
      <c r="C103" s="16" t="str">
        <f>IF(Dosen!C103="","-",IF(LEN(Dosen!C103)&lt;4,"Cek lagi","OK"))</f>
        <v>-</v>
      </c>
      <c r="D103" s="16" t="str">
        <f>IF(Dosen!D103="","-",IF(LEN(Dosen!D103)&lt;2,"Cek lagi","OK"))</f>
        <v>-</v>
      </c>
      <c r="E103" s="16" t="str">
        <f>IF(Dosen!E103="","-",IF(LEN(Dosen!E103)&lt;2,"Cek lagi","OK"))</f>
        <v>-</v>
      </c>
      <c r="F103" s="16" t="str">
        <f>IF(Dosen!F103="","-",IF(Dosen!F103=0,"OK",IF(Dosen!F103=1,"OK","Tidak valid")))</f>
        <v>-</v>
      </c>
      <c r="G103" s="16" t="str">
        <f>IF(Dosen!G103="","-",IF(LEN(Dosen!G103)&lt;4,"Cek lagi","OK"))</f>
        <v>-</v>
      </c>
      <c r="H103" s="16" t="str">
        <f>IF(Dosen!H103="","-",IF(Dosen!H103&gt;31,"Tanggal tidak valid",IF(Dosen!H103&lt;1,"Tanggal tidak valid","OK")))</f>
        <v>-</v>
      </c>
      <c r="I103" s="16" t="str">
        <f>IF(Dosen!I103="","-",IF(Dosen!I103&gt;12,"Bulan tidak valid",IF(Dosen!I103&lt;1,"Bulan tidak valid","OK")))</f>
        <v>-</v>
      </c>
      <c r="J103" s="16" t="str">
        <f>IF(Dosen!J103="","-",IF(Dosen!J103&gt;2001,"Tahun tidak valid",IF(Dosen!J103&lt;1900,"Tahun tidak valid","OK")))</f>
        <v>-</v>
      </c>
      <c r="K103" s="16" t="str">
        <f>IF(Dosen!K103="","-",IF(LEN(Dosen!K103)&lt;16,"Tidak valid","OK"))</f>
        <v>-</v>
      </c>
      <c r="L103" s="16" t="str">
        <f>IF(Dosen!L103="","-",IF(LEN(Dosen!L103)&lt;4,"Cek lagi","OK"))</f>
        <v>-</v>
      </c>
      <c r="M103" s="16" t="str">
        <f>IF(Dosen!M103="","-",IF(Dosen!M103&gt;2,"Tidak valid",IF(Dosen!M103&lt;1,"Tidak valid","OK")))</f>
        <v>-</v>
      </c>
      <c r="N103" s="16" t="str">
        <f>IF(Dosen!M103="",IF(Dosen!N103&lt;&gt;"","Harap dikosongkan","-"),IF(Dosen!M103=2,IF(Dosen!N103="","OK","Harap dikosongkan"),IF(Dosen!M103=1,IF(Dosen!N103="","Harap diisi",IF(Dosen!N103&gt;"10","Tidak valid",IF(Dosen!N103&lt;"01","Tidak valid","OK"))))))</f>
        <v>-</v>
      </c>
      <c r="O103" s="16" t="str">
        <f>IF(Dosen!O103="","-",IF(Dosen!O103&gt;4,"Tidak valid","OK"))</f>
        <v>-</v>
      </c>
      <c r="P103" s="16" t="str">
        <f>IF(Dosen!P103="","-",IF(LEN(Dosen!P103)&lt;4,"Cek lagi","OK"))</f>
        <v>-</v>
      </c>
      <c r="Q103" s="16" t="str">
        <f>IF(Dosen!Q103="","-",IF(Dosen!Q103&gt;31,"Tanggal tidak valid",IF(Dosen!Q103&lt;1,"Tanggal tidak valid","OK")))</f>
        <v>-</v>
      </c>
      <c r="R103" s="16" t="str">
        <f>IF(Dosen!R103="","-",IF(Dosen!R103&gt;12,"Bulan tidak valid",IF(Dosen!R103&lt;1,"Bulan tidak valid","OK")))</f>
        <v>-</v>
      </c>
      <c r="S103" s="16" t="str">
        <f>IF(Dosen!S103="","-",IF(Dosen!S103&gt;2016,"Tahun tidak valid",IF(Dosen!S103&lt;1900,"Tahun tidak valid","OK")))</f>
        <v>-</v>
      </c>
      <c r="T103" s="16" t="str">
        <f>IF(Dosen!T103="","-",IF(LEN(Dosen!T103)&lt;4,"Cek lagi","OK"))</f>
        <v>-</v>
      </c>
      <c r="U103" s="16" t="str">
        <f>IF(Dosen!U103="","-",IF(Dosen!U103&gt;31,"Tanggal tidak valid",IF(Dosen!U103&lt;1,"Tanggal tidak valid","OK")))</f>
        <v>-</v>
      </c>
      <c r="V103" s="16" t="str">
        <f>IF(Dosen!V103="","-",IF(Dosen!V103&gt;12,"Bulan tidak valid",IF(Dosen!V103&lt;1,"Bulan tidak valid","OK")))</f>
        <v>-</v>
      </c>
      <c r="W103" s="16" t="str">
        <f>IF(Dosen!W103="","-",IF(Dosen!W103&gt;2016,"Tahun tidak valid",IF(Dosen!W103&lt;1900,"Tahun tidak valid","OK")))</f>
        <v>-</v>
      </c>
      <c r="X103" s="16" t="str">
        <f>IF(Dosen!X103="","-",IF(Dosen!X103&gt;6,"Tidak valid",IF(Dosen!X103&lt;1,"Tidak valid","OK")))</f>
        <v>-</v>
      </c>
      <c r="Y103" s="16" t="str">
        <f>IF(Dosen!Y103="","-",IF(Dosen!Y103&gt;5,"Tidak valid",IF(Dosen!Y103&lt;1,"Tidak valid","OK")))</f>
        <v>-</v>
      </c>
      <c r="Z103" s="16" t="str">
        <f>IF(Dosen!Z103="","-",IF(Dosen!Z103&gt;5,"Tidak valid",IF(Dosen!Z103&lt;1,"Tidak valid","OK")))</f>
        <v>-</v>
      </c>
      <c r="AA103" s="16" t="str">
        <f>IF(Dosen!AA103="","-",IF(Dosen!AA103&gt;8,"Tidak valid",IF(Dosen!AA103&lt;1,"Tidak valid","OK")))</f>
        <v>-</v>
      </c>
      <c r="AB103" s="16" t="str">
        <f>IF(Dosen!AB103="","-",IF(LEN(Dosen!AB103)&lt;4,"Cek lagi","OK"))</f>
        <v>-</v>
      </c>
      <c r="AC103" s="16" t="str">
        <f>IF(Dosen!AC103="","-",IF(LEN(Dosen!AC103)&lt;4,"Cek lagi","OK"))</f>
        <v>-</v>
      </c>
      <c r="AD103" s="16" t="str">
        <f>IF(Dosen!AD103="","-",IF(Dosen!AD103&gt;40,"Cek lagi",IF(Dosen!AD103&lt;1,"Cek lagi","OK")))</f>
        <v>-</v>
      </c>
      <c r="AE103" s="16" t="str">
        <f>IF(Dosen!AE103="","-",IF(Dosen!AE103&gt;9,"Cek lagi",IF(Dosen!AE103&lt;1,"Cek lagi","OK")))</f>
        <v>-</v>
      </c>
      <c r="AF103" s="16" t="str">
        <f>IF(Dosen!AE103="",IF(Dosen!AF103="","-","Harap dikosongkan"),IF(Dosen!AF103="","-",IF(Dosen!AF103&gt;40,"Cek lagi",IF(Dosen!AF103&lt;1,"Cek lagi","OK"))))</f>
        <v>-</v>
      </c>
      <c r="AG103" s="16" t="str">
        <f>IF(Dosen!AG103="","-",IF(Dosen!AG103&gt;"22","Tidak valid",IF(Dosen!AG103&lt;"01","Tidak valid","OK")))</f>
        <v>-</v>
      </c>
      <c r="AH103" s="16" t="str">
        <f>IF(Dosen!AH103="","-",IF(Dosen!AH103&gt;7,"Tidak valid",IF(Dosen!AH103&lt;1,"Tidak valid","OK")))</f>
        <v>-</v>
      </c>
      <c r="AI103" s="16" t="str">
        <f>IF(Dosen!AH103="",IF(Dosen!AI103="","-","Cek lagi"),IF(Dosen!AH103=1,IF(Dosen!AI103="","OK","Harap dikosongkan"),IF(Dosen!AH103&gt;1,IF(Dosen!AI103="","Harap diisi",IF(LEN(Dosen!AI103)&lt;4,"Cek lagi","OK")))))</f>
        <v>-</v>
      </c>
      <c r="AJ103" s="16" t="str">
        <f>IF(Dosen!AJ103="","-",IF(Dosen!AJ103&gt;31,"Tanggal tidak valid",IF(Dosen!AJ103&lt;1,"Tanggal tidak valid","OK")))</f>
        <v>-</v>
      </c>
      <c r="AK103" s="16" t="str">
        <f>IF(Dosen!AK103="","-",IF(Dosen!AK103&gt;12,"Bulan tidak valid",IF(Dosen!AK103&lt;1,"Bulan tidak valid","OK")))</f>
        <v>-</v>
      </c>
      <c r="AL103" s="16" t="str">
        <f>IF(Dosen!AL103="","-",IF(Dosen!AL103&gt;2016,"Tahun tidak valid",IF(Dosen!AL103&lt;1900,"Tahun tidak valid","OK")))</f>
        <v>-</v>
      </c>
      <c r="AM103" s="16" t="str">
        <f>IF(Dosen!AM103="","-",IF(Dosen!AM103&gt;3,"Tidak valid",IF(Dosen!AM103&lt;1,"Tidak valid","OK")))</f>
        <v>-</v>
      </c>
      <c r="AN103" s="16" t="str">
        <f>IF(Dosen!AM103="",IF(Dosen!AN103&lt;&gt;"","Harap dikosongkan","-"),IF(Dosen!AM103&lt;&gt;1,IF(Dosen!AN103="","OK","Harap dikosongkan"),IF(Dosen!AN103="","Harap diisi",IF(Dosen!AN103&gt;2016,"Cek lagi",IF(Dosen!AN103&lt;2005,"Cek lagi","OK")))))</f>
        <v>-</v>
      </c>
      <c r="AO103" s="16" t="str">
        <f>IF(Dosen!AM103="","-",IF(Dosen!AM103&lt;&gt;1,IF(Dosen!AO103="","OK","Harap dikosongkan"),IF(Dosen!AO103="","Harap diisi",IF(Dosen!AO103&gt;1,"Tidak valid","OK"))))</f>
        <v>-</v>
      </c>
      <c r="AP103" s="16" t="str">
        <f>IF(Dosen!AM103="","-",IF(Dosen!AM103&lt;&gt;1,IF(Dosen!AP103="","OK","Harap dikosongkan"),IF(Dosen!AO103=0,IF(Dosen!AP103="","OK","Harap dikosongkan"),IF(Dosen!AO103="",IF(Dosen!AP103="","-","Harap dikosongkan"),IF(Dosen!AO103=0,IF(Dosen!AP103="","OK","Harap dikosongkan"),IF(Dosen!AP103="","Harap diisi",IF(Dosen!AP103&gt;20000000,"Cek lagi",IF(Dosen!AP103&lt;0,"Cek lagi","OK"))))))))</f>
        <v>-</v>
      </c>
      <c r="AQ103" s="16" t="str">
        <f>IF(VALUE(Dosen!AQ103)&gt;0,"OK","-")</f>
        <v>-</v>
      </c>
      <c r="AR103" s="16" t="str">
        <f>IF(VALUE(Dosen!AR103)&gt;0,"OK","-")</f>
        <v>-</v>
      </c>
      <c r="AS103" s="16" t="str">
        <f>IF(VALUE(Dosen!AS103)&gt;0,"OK","-")</f>
        <v>-</v>
      </c>
      <c r="AT103" s="16" t="str">
        <f>IF(Dosen!AT103="","-",IF(LEN(Dosen!AT103)&lt;5,"Cek lagi","OK"))</f>
        <v>-</v>
      </c>
      <c r="AU103" s="16" t="str">
        <f>IF(Dosen!AU103="","-",IF(LEN(Dosen!AU103)&lt;4,"Cek lagi","OK"))</f>
        <v>-</v>
      </c>
      <c r="AV103" s="16" t="str">
        <f>IF(Dosen!AV103="","-",IF(Dosen!AV103&gt;92,"Tidak valid",IF(Dosen!AV103&lt;11,"Tidak valid","OK")))</f>
        <v>-</v>
      </c>
      <c r="AW103" s="16" t="str">
        <f>IF(Dosen!AW103="","-",IF(LEN(Dosen!AW103)&lt;4,"Cek lagi","OK"))</f>
        <v>-</v>
      </c>
    </row>
    <row r="104" spans="1:49" ht="15" customHeight="1">
      <c r="A104" s="16" t="str">
        <f>IF(Dosen!A104="","-",IF(LEN(Dosen!A104)&lt;&gt;18,"Cek lagi",IF(VALUE(Dosen!A104)&lt;0,"Cek lagi","OK")))</f>
        <v>-</v>
      </c>
      <c r="B104" s="16" t="str">
        <f>IF(Dosen!B104="","-",IF(LEN(Dosen!B104)&lt;&gt;10,"Cek lagi",IF(VALUE(Dosen!B104)&lt;0,"Cek lagi","OK")))</f>
        <v>-</v>
      </c>
      <c r="C104" s="16" t="str">
        <f>IF(Dosen!C104="","-",IF(LEN(Dosen!C104)&lt;4,"Cek lagi","OK"))</f>
        <v>-</v>
      </c>
      <c r="D104" s="16" t="str">
        <f>IF(Dosen!D104="","-",IF(LEN(Dosen!D104)&lt;2,"Cek lagi","OK"))</f>
        <v>-</v>
      </c>
      <c r="E104" s="16" t="str">
        <f>IF(Dosen!E104="","-",IF(LEN(Dosen!E104)&lt;2,"Cek lagi","OK"))</f>
        <v>-</v>
      </c>
      <c r="F104" s="16" t="str">
        <f>IF(Dosen!F104="","-",IF(Dosen!F104=0,"OK",IF(Dosen!F104=1,"OK","Tidak valid")))</f>
        <v>-</v>
      </c>
      <c r="G104" s="16" t="str">
        <f>IF(Dosen!G104="","-",IF(LEN(Dosen!G104)&lt;4,"Cek lagi","OK"))</f>
        <v>-</v>
      </c>
      <c r="H104" s="16" t="str">
        <f>IF(Dosen!H104="","-",IF(Dosen!H104&gt;31,"Tanggal tidak valid",IF(Dosen!H104&lt;1,"Tanggal tidak valid","OK")))</f>
        <v>-</v>
      </c>
      <c r="I104" s="16" t="str">
        <f>IF(Dosen!I104="","-",IF(Dosen!I104&gt;12,"Bulan tidak valid",IF(Dosen!I104&lt;1,"Bulan tidak valid","OK")))</f>
        <v>-</v>
      </c>
      <c r="J104" s="16" t="str">
        <f>IF(Dosen!J104="","-",IF(Dosen!J104&gt;2001,"Tahun tidak valid",IF(Dosen!J104&lt;1900,"Tahun tidak valid","OK")))</f>
        <v>-</v>
      </c>
      <c r="K104" s="16" t="str">
        <f>IF(Dosen!K104="","-",IF(LEN(Dosen!K104)&lt;16,"Tidak valid","OK"))</f>
        <v>-</v>
      </c>
      <c r="L104" s="16" t="str">
        <f>IF(Dosen!L104="","-",IF(LEN(Dosen!L104)&lt;4,"Cek lagi","OK"))</f>
        <v>-</v>
      </c>
      <c r="M104" s="16" t="str">
        <f>IF(Dosen!M104="","-",IF(Dosen!M104&gt;2,"Tidak valid",IF(Dosen!M104&lt;1,"Tidak valid","OK")))</f>
        <v>-</v>
      </c>
      <c r="N104" s="16" t="str">
        <f>IF(Dosen!M104="",IF(Dosen!N104&lt;&gt;"","Harap dikosongkan","-"),IF(Dosen!M104=2,IF(Dosen!N104="","OK","Harap dikosongkan"),IF(Dosen!M104=1,IF(Dosen!N104="","Harap diisi",IF(Dosen!N104&gt;"10","Tidak valid",IF(Dosen!N104&lt;"01","Tidak valid","OK"))))))</f>
        <v>-</v>
      </c>
      <c r="O104" s="16" t="str">
        <f>IF(Dosen!O104="","-",IF(Dosen!O104&gt;4,"Tidak valid","OK"))</f>
        <v>-</v>
      </c>
      <c r="P104" s="16" t="str">
        <f>IF(Dosen!P104="","-",IF(LEN(Dosen!P104)&lt;4,"Cek lagi","OK"))</f>
        <v>-</v>
      </c>
      <c r="Q104" s="16" t="str">
        <f>IF(Dosen!Q104="","-",IF(Dosen!Q104&gt;31,"Tanggal tidak valid",IF(Dosen!Q104&lt;1,"Tanggal tidak valid","OK")))</f>
        <v>-</v>
      </c>
      <c r="R104" s="16" t="str">
        <f>IF(Dosen!R104="","-",IF(Dosen!R104&gt;12,"Bulan tidak valid",IF(Dosen!R104&lt;1,"Bulan tidak valid","OK")))</f>
        <v>-</v>
      </c>
      <c r="S104" s="16" t="str">
        <f>IF(Dosen!S104="","-",IF(Dosen!S104&gt;2016,"Tahun tidak valid",IF(Dosen!S104&lt;1900,"Tahun tidak valid","OK")))</f>
        <v>-</v>
      </c>
      <c r="T104" s="16" t="str">
        <f>IF(Dosen!T104="","-",IF(LEN(Dosen!T104)&lt;4,"Cek lagi","OK"))</f>
        <v>-</v>
      </c>
      <c r="U104" s="16" t="str">
        <f>IF(Dosen!U104="","-",IF(Dosen!U104&gt;31,"Tanggal tidak valid",IF(Dosen!U104&lt;1,"Tanggal tidak valid","OK")))</f>
        <v>-</v>
      </c>
      <c r="V104" s="16" t="str">
        <f>IF(Dosen!V104="","-",IF(Dosen!V104&gt;12,"Bulan tidak valid",IF(Dosen!V104&lt;1,"Bulan tidak valid","OK")))</f>
        <v>-</v>
      </c>
      <c r="W104" s="16" t="str">
        <f>IF(Dosen!W104="","-",IF(Dosen!W104&gt;2016,"Tahun tidak valid",IF(Dosen!W104&lt;1900,"Tahun tidak valid","OK")))</f>
        <v>-</v>
      </c>
      <c r="X104" s="16" t="str">
        <f>IF(Dosen!X104="","-",IF(Dosen!X104&gt;6,"Tidak valid",IF(Dosen!X104&lt;1,"Tidak valid","OK")))</f>
        <v>-</v>
      </c>
      <c r="Y104" s="16" t="str">
        <f>IF(Dosen!Y104="","-",IF(Dosen!Y104&gt;5,"Tidak valid",IF(Dosen!Y104&lt;1,"Tidak valid","OK")))</f>
        <v>-</v>
      </c>
      <c r="Z104" s="16" t="str">
        <f>IF(Dosen!Z104="","-",IF(Dosen!Z104&gt;5,"Tidak valid",IF(Dosen!Z104&lt;1,"Tidak valid","OK")))</f>
        <v>-</v>
      </c>
      <c r="AA104" s="16" t="str">
        <f>IF(Dosen!AA104="","-",IF(Dosen!AA104&gt;8,"Tidak valid",IF(Dosen!AA104&lt;1,"Tidak valid","OK")))</f>
        <v>-</v>
      </c>
      <c r="AB104" s="16" t="str">
        <f>IF(Dosen!AB104="","-",IF(LEN(Dosen!AB104)&lt;4,"Cek lagi","OK"))</f>
        <v>-</v>
      </c>
      <c r="AC104" s="16" t="str">
        <f>IF(Dosen!AC104="","-",IF(LEN(Dosen!AC104)&lt;4,"Cek lagi","OK"))</f>
        <v>-</v>
      </c>
      <c r="AD104" s="16" t="str">
        <f>IF(Dosen!AD104="","-",IF(Dosen!AD104&gt;40,"Cek lagi",IF(Dosen!AD104&lt;1,"Cek lagi","OK")))</f>
        <v>-</v>
      </c>
      <c r="AE104" s="16" t="str">
        <f>IF(Dosen!AE104="","-",IF(Dosen!AE104&gt;9,"Cek lagi",IF(Dosen!AE104&lt;1,"Cek lagi","OK")))</f>
        <v>-</v>
      </c>
      <c r="AF104" s="16" t="str">
        <f>IF(Dosen!AE104="",IF(Dosen!AF104="","-","Harap dikosongkan"),IF(Dosen!AF104="","-",IF(Dosen!AF104&gt;40,"Cek lagi",IF(Dosen!AF104&lt;1,"Cek lagi","OK"))))</f>
        <v>-</v>
      </c>
      <c r="AG104" s="16" t="str">
        <f>IF(Dosen!AG104="","-",IF(Dosen!AG104&gt;"22","Tidak valid",IF(Dosen!AG104&lt;"01","Tidak valid","OK")))</f>
        <v>-</v>
      </c>
      <c r="AH104" s="16" t="str">
        <f>IF(Dosen!AH104="","-",IF(Dosen!AH104&gt;7,"Tidak valid",IF(Dosen!AH104&lt;1,"Tidak valid","OK")))</f>
        <v>-</v>
      </c>
      <c r="AI104" s="16" t="str">
        <f>IF(Dosen!AH104="",IF(Dosen!AI104="","-","Cek lagi"),IF(Dosen!AH104=1,IF(Dosen!AI104="","OK","Harap dikosongkan"),IF(Dosen!AH104&gt;1,IF(Dosen!AI104="","Harap diisi",IF(LEN(Dosen!AI104)&lt;4,"Cek lagi","OK")))))</f>
        <v>-</v>
      </c>
      <c r="AJ104" s="16" t="str">
        <f>IF(Dosen!AJ104="","-",IF(Dosen!AJ104&gt;31,"Tanggal tidak valid",IF(Dosen!AJ104&lt;1,"Tanggal tidak valid","OK")))</f>
        <v>-</v>
      </c>
      <c r="AK104" s="16" t="str">
        <f>IF(Dosen!AK104="","-",IF(Dosen!AK104&gt;12,"Bulan tidak valid",IF(Dosen!AK104&lt;1,"Bulan tidak valid","OK")))</f>
        <v>-</v>
      </c>
      <c r="AL104" s="16" t="str">
        <f>IF(Dosen!AL104="","-",IF(Dosen!AL104&gt;2016,"Tahun tidak valid",IF(Dosen!AL104&lt;1900,"Tahun tidak valid","OK")))</f>
        <v>-</v>
      </c>
      <c r="AM104" s="16" t="str">
        <f>IF(Dosen!AM104="","-",IF(Dosen!AM104&gt;3,"Tidak valid",IF(Dosen!AM104&lt;1,"Tidak valid","OK")))</f>
        <v>-</v>
      </c>
      <c r="AN104" s="16" t="str">
        <f>IF(Dosen!AM104="",IF(Dosen!AN104&lt;&gt;"","Harap dikosongkan","-"),IF(Dosen!AM104&lt;&gt;1,IF(Dosen!AN104="","OK","Harap dikosongkan"),IF(Dosen!AN104="","Harap diisi",IF(Dosen!AN104&gt;2016,"Cek lagi",IF(Dosen!AN104&lt;2005,"Cek lagi","OK")))))</f>
        <v>-</v>
      </c>
      <c r="AO104" s="16" t="str">
        <f>IF(Dosen!AM104="","-",IF(Dosen!AM104&lt;&gt;1,IF(Dosen!AO104="","OK","Harap dikosongkan"),IF(Dosen!AO104="","Harap diisi",IF(Dosen!AO104&gt;1,"Tidak valid","OK"))))</f>
        <v>-</v>
      </c>
      <c r="AP104" s="16" t="str">
        <f>IF(Dosen!AM104="","-",IF(Dosen!AM104&lt;&gt;1,IF(Dosen!AP104="","OK","Harap dikosongkan"),IF(Dosen!AO104=0,IF(Dosen!AP104="","OK","Harap dikosongkan"),IF(Dosen!AO104="",IF(Dosen!AP104="","-","Harap dikosongkan"),IF(Dosen!AO104=0,IF(Dosen!AP104="","OK","Harap dikosongkan"),IF(Dosen!AP104="","Harap diisi",IF(Dosen!AP104&gt;20000000,"Cek lagi",IF(Dosen!AP104&lt;0,"Cek lagi","OK"))))))))</f>
        <v>-</v>
      </c>
      <c r="AQ104" s="16" t="str">
        <f>IF(VALUE(Dosen!AQ104)&gt;0,"OK","-")</f>
        <v>-</v>
      </c>
      <c r="AR104" s="16" t="str">
        <f>IF(VALUE(Dosen!AR104)&gt;0,"OK","-")</f>
        <v>-</v>
      </c>
      <c r="AS104" s="16" t="str">
        <f>IF(VALUE(Dosen!AS104)&gt;0,"OK","-")</f>
        <v>-</v>
      </c>
      <c r="AT104" s="16" t="str">
        <f>IF(Dosen!AT104="","-",IF(LEN(Dosen!AT104)&lt;5,"Cek lagi","OK"))</f>
        <v>-</v>
      </c>
      <c r="AU104" s="16" t="str">
        <f>IF(Dosen!AU104="","-",IF(LEN(Dosen!AU104)&lt;4,"Cek lagi","OK"))</f>
        <v>-</v>
      </c>
      <c r="AV104" s="16" t="str">
        <f>IF(Dosen!AV104="","-",IF(Dosen!AV104&gt;92,"Tidak valid",IF(Dosen!AV104&lt;11,"Tidak valid","OK")))</f>
        <v>-</v>
      </c>
      <c r="AW104" s="16" t="str">
        <f>IF(Dosen!AW104="","-",IF(LEN(Dosen!AW104)&lt;4,"Cek lagi","OK"))</f>
        <v>-</v>
      </c>
    </row>
    <row r="105" spans="1:49" ht="15" customHeight="1">
      <c r="A105" s="16" t="str">
        <f>IF(Dosen!A105="","-",IF(LEN(Dosen!A105)&lt;&gt;18,"Cek lagi",IF(VALUE(Dosen!A105)&lt;0,"Cek lagi","OK")))</f>
        <v>-</v>
      </c>
      <c r="B105" s="16" t="str">
        <f>IF(Dosen!B105="","-",IF(LEN(Dosen!B105)&lt;&gt;10,"Cek lagi",IF(VALUE(Dosen!B105)&lt;0,"Cek lagi","OK")))</f>
        <v>-</v>
      </c>
      <c r="C105" s="16" t="str">
        <f>IF(Dosen!C105="","-",IF(LEN(Dosen!C105)&lt;4,"Cek lagi","OK"))</f>
        <v>-</v>
      </c>
      <c r="D105" s="16" t="str">
        <f>IF(Dosen!D105="","-",IF(LEN(Dosen!D105)&lt;2,"Cek lagi","OK"))</f>
        <v>-</v>
      </c>
      <c r="E105" s="16" t="str">
        <f>IF(Dosen!E105="","-",IF(LEN(Dosen!E105)&lt;2,"Cek lagi","OK"))</f>
        <v>-</v>
      </c>
      <c r="F105" s="16" t="str">
        <f>IF(Dosen!F105="","-",IF(Dosen!F105=0,"OK",IF(Dosen!F105=1,"OK","Tidak valid")))</f>
        <v>-</v>
      </c>
      <c r="G105" s="16" t="str">
        <f>IF(Dosen!G105="","-",IF(LEN(Dosen!G105)&lt;4,"Cek lagi","OK"))</f>
        <v>-</v>
      </c>
      <c r="H105" s="16" t="str">
        <f>IF(Dosen!H105="","-",IF(Dosen!H105&gt;31,"Tanggal tidak valid",IF(Dosen!H105&lt;1,"Tanggal tidak valid","OK")))</f>
        <v>-</v>
      </c>
      <c r="I105" s="16" t="str">
        <f>IF(Dosen!I105="","-",IF(Dosen!I105&gt;12,"Bulan tidak valid",IF(Dosen!I105&lt;1,"Bulan tidak valid","OK")))</f>
        <v>-</v>
      </c>
      <c r="J105" s="16" t="str">
        <f>IF(Dosen!J105="","-",IF(Dosen!J105&gt;2001,"Tahun tidak valid",IF(Dosen!J105&lt;1900,"Tahun tidak valid","OK")))</f>
        <v>-</v>
      </c>
      <c r="K105" s="16" t="str">
        <f>IF(Dosen!K105="","-",IF(LEN(Dosen!K105)&lt;16,"Tidak valid","OK"))</f>
        <v>-</v>
      </c>
      <c r="L105" s="16" t="str">
        <f>IF(Dosen!L105="","-",IF(LEN(Dosen!L105)&lt;4,"Cek lagi","OK"))</f>
        <v>-</v>
      </c>
      <c r="M105" s="16" t="str">
        <f>IF(Dosen!M105="","-",IF(Dosen!M105&gt;2,"Tidak valid",IF(Dosen!M105&lt;1,"Tidak valid","OK")))</f>
        <v>-</v>
      </c>
      <c r="N105" s="16" t="str">
        <f>IF(Dosen!M105="",IF(Dosen!N105&lt;&gt;"","Harap dikosongkan","-"),IF(Dosen!M105=2,IF(Dosen!N105="","OK","Harap dikosongkan"),IF(Dosen!M105=1,IF(Dosen!N105="","Harap diisi",IF(Dosen!N105&gt;"10","Tidak valid",IF(Dosen!N105&lt;"01","Tidak valid","OK"))))))</f>
        <v>-</v>
      </c>
      <c r="O105" s="16" t="str">
        <f>IF(Dosen!O105="","-",IF(Dosen!O105&gt;4,"Tidak valid","OK"))</f>
        <v>-</v>
      </c>
      <c r="P105" s="16" t="str">
        <f>IF(Dosen!P105="","-",IF(LEN(Dosen!P105)&lt;4,"Cek lagi","OK"))</f>
        <v>-</v>
      </c>
      <c r="Q105" s="16" t="str">
        <f>IF(Dosen!Q105="","-",IF(Dosen!Q105&gt;31,"Tanggal tidak valid",IF(Dosen!Q105&lt;1,"Tanggal tidak valid","OK")))</f>
        <v>-</v>
      </c>
      <c r="R105" s="16" t="str">
        <f>IF(Dosen!R105="","-",IF(Dosen!R105&gt;12,"Bulan tidak valid",IF(Dosen!R105&lt;1,"Bulan tidak valid","OK")))</f>
        <v>-</v>
      </c>
      <c r="S105" s="16" t="str">
        <f>IF(Dosen!S105="","-",IF(Dosen!S105&gt;2016,"Tahun tidak valid",IF(Dosen!S105&lt;1900,"Tahun tidak valid","OK")))</f>
        <v>-</v>
      </c>
      <c r="T105" s="16" t="str">
        <f>IF(Dosen!T105="","-",IF(LEN(Dosen!T105)&lt;4,"Cek lagi","OK"))</f>
        <v>-</v>
      </c>
      <c r="U105" s="16" t="str">
        <f>IF(Dosen!U105="","-",IF(Dosen!U105&gt;31,"Tanggal tidak valid",IF(Dosen!U105&lt;1,"Tanggal tidak valid","OK")))</f>
        <v>-</v>
      </c>
      <c r="V105" s="16" t="str">
        <f>IF(Dosen!V105="","-",IF(Dosen!V105&gt;12,"Bulan tidak valid",IF(Dosen!V105&lt;1,"Bulan tidak valid","OK")))</f>
        <v>-</v>
      </c>
      <c r="W105" s="16" t="str">
        <f>IF(Dosen!W105="","-",IF(Dosen!W105&gt;2016,"Tahun tidak valid",IF(Dosen!W105&lt;1900,"Tahun tidak valid","OK")))</f>
        <v>-</v>
      </c>
      <c r="X105" s="16" t="str">
        <f>IF(Dosen!X105="","-",IF(Dosen!X105&gt;6,"Tidak valid",IF(Dosen!X105&lt;1,"Tidak valid","OK")))</f>
        <v>-</v>
      </c>
      <c r="Y105" s="16" t="str">
        <f>IF(Dosen!Y105="","-",IF(Dosen!Y105&gt;5,"Tidak valid",IF(Dosen!Y105&lt;1,"Tidak valid","OK")))</f>
        <v>-</v>
      </c>
      <c r="Z105" s="16" t="str">
        <f>IF(Dosen!Z105="","-",IF(Dosen!Z105&gt;5,"Tidak valid",IF(Dosen!Z105&lt;1,"Tidak valid","OK")))</f>
        <v>-</v>
      </c>
      <c r="AA105" s="16" t="str">
        <f>IF(Dosen!AA105="","-",IF(Dosen!AA105&gt;8,"Tidak valid",IF(Dosen!AA105&lt;1,"Tidak valid","OK")))</f>
        <v>-</v>
      </c>
      <c r="AB105" s="16" t="str">
        <f>IF(Dosen!AB105="","-",IF(LEN(Dosen!AB105)&lt;4,"Cek lagi","OK"))</f>
        <v>-</v>
      </c>
      <c r="AC105" s="16" t="str">
        <f>IF(Dosen!AC105="","-",IF(LEN(Dosen!AC105)&lt;4,"Cek lagi","OK"))</f>
        <v>-</v>
      </c>
      <c r="AD105" s="16" t="str">
        <f>IF(Dosen!AD105="","-",IF(Dosen!AD105&gt;40,"Cek lagi",IF(Dosen!AD105&lt;1,"Cek lagi","OK")))</f>
        <v>-</v>
      </c>
      <c r="AE105" s="16" t="str">
        <f>IF(Dosen!AE105="","-",IF(Dosen!AE105&gt;9,"Cek lagi",IF(Dosen!AE105&lt;1,"Cek lagi","OK")))</f>
        <v>-</v>
      </c>
      <c r="AF105" s="16" t="str">
        <f>IF(Dosen!AE105="",IF(Dosen!AF105="","-","Harap dikosongkan"),IF(Dosen!AF105="","-",IF(Dosen!AF105&gt;40,"Cek lagi",IF(Dosen!AF105&lt;1,"Cek lagi","OK"))))</f>
        <v>-</v>
      </c>
      <c r="AG105" s="16" t="str">
        <f>IF(Dosen!AG105="","-",IF(Dosen!AG105&gt;"22","Tidak valid",IF(Dosen!AG105&lt;"01","Tidak valid","OK")))</f>
        <v>-</v>
      </c>
      <c r="AH105" s="16" t="str">
        <f>IF(Dosen!AH105="","-",IF(Dosen!AH105&gt;7,"Tidak valid",IF(Dosen!AH105&lt;1,"Tidak valid","OK")))</f>
        <v>-</v>
      </c>
      <c r="AI105" s="16" t="str">
        <f>IF(Dosen!AH105="",IF(Dosen!AI105="","-","Cek lagi"),IF(Dosen!AH105=1,IF(Dosen!AI105="","OK","Harap dikosongkan"),IF(Dosen!AH105&gt;1,IF(Dosen!AI105="","Harap diisi",IF(LEN(Dosen!AI105)&lt;4,"Cek lagi","OK")))))</f>
        <v>-</v>
      </c>
      <c r="AJ105" s="16" t="str">
        <f>IF(Dosen!AJ105="","-",IF(Dosen!AJ105&gt;31,"Tanggal tidak valid",IF(Dosen!AJ105&lt;1,"Tanggal tidak valid","OK")))</f>
        <v>-</v>
      </c>
      <c r="AK105" s="16" t="str">
        <f>IF(Dosen!AK105="","-",IF(Dosen!AK105&gt;12,"Bulan tidak valid",IF(Dosen!AK105&lt;1,"Bulan tidak valid","OK")))</f>
        <v>-</v>
      </c>
      <c r="AL105" s="16" t="str">
        <f>IF(Dosen!AL105="","-",IF(Dosen!AL105&gt;2016,"Tahun tidak valid",IF(Dosen!AL105&lt;1900,"Tahun tidak valid","OK")))</f>
        <v>-</v>
      </c>
      <c r="AM105" s="16" t="str">
        <f>IF(Dosen!AM105="","-",IF(Dosen!AM105&gt;3,"Tidak valid",IF(Dosen!AM105&lt;1,"Tidak valid","OK")))</f>
        <v>-</v>
      </c>
      <c r="AN105" s="16" t="str">
        <f>IF(Dosen!AM105="",IF(Dosen!AN105&lt;&gt;"","Harap dikosongkan","-"),IF(Dosen!AM105&lt;&gt;1,IF(Dosen!AN105="","OK","Harap dikosongkan"),IF(Dosen!AN105="","Harap diisi",IF(Dosen!AN105&gt;2016,"Cek lagi",IF(Dosen!AN105&lt;2005,"Cek lagi","OK")))))</f>
        <v>-</v>
      </c>
      <c r="AO105" s="16" t="str">
        <f>IF(Dosen!AM105="","-",IF(Dosen!AM105&lt;&gt;1,IF(Dosen!AO105="","OK","Harap dikosongkan"),IF(Dosen!AO105="","Harap diisi",IF(Dosen!AO105&gt;1,"Tidak valid","OK"))))</f>
        <v>-</v>
      </c>
      <c r="AP105" s="16" t="str">
        <f>IF(Dosen!AM105="","-",IF(Dosen!AM105&lt;&gt;1,IF(Dosen!AP105="","OK","Harap dikosongkan"),IF(Dosen!AO105=0,IF(Dosen!AP105="","OK","Harap dikosongkan"),IF(Dosen!AO105="",IF(Dosen!AP105="","-","Harap dikosongkan"),IF(Dosen!AO105=0,IF(Dosen!AP105="","OK","Harap dikosongkan"),IF(Dosen!AP105="","Harap diisi",IF(Dosen!AP105&gt;20000000,"Cek lagi",IF(Dosen!AP105&lt;0,"Cek lagi","OK"))))))))</f>
        <v>-</v>
      </c>
      <c r="AQ105" s="16" t="str">
        <f>IF(VALUE(Dosen!AQ105)&gt;0,"OK","-")</f>
        <v>-</v>
      </c>
      <c r="AR105" s="16" t="str">
        <f>IF(VALUE(Dosen!AR105)&gt;0,"OK","-")</f>
        <v>-</v>
      </c>
      <c r="AS105" s="16" t="str">
        <f>IF(VALUE(Dosen!AS105)&gt;0,"OK","-")</f>
        <v>-</v>
      </c>
      <c r="AT105" s="16" t="str">
        <f>IF(Dosen!AT105="","-",IF(LEN(Dosen!AT105)&lt;5,"Cek lagi","OK"))</f>
        <v>-</v>
      </c>
      <c r="AU105" s="16" t="str">
        <f>IF(Dosen!AU105="","-",IF(LEN(Dosen!AU105)&lt;4,"Cek lagi","OK"))</f>
        <v>-</v>
      </c>
      <c r="AV105" s="16" t="str">
        <f>IF(Dosen!AV105="","-",IF(Dosen!AV105&gt;92,"Tidak valid",IF(Dosen!AV105&lt;11,"Tidak valid","OK")))</f>
        <v>-</v>
      </c>
      <c r="AW105" s="16" t="str">
        <f>IF(Dosen!AW105="","-",IF(LEN(Dosen!AW105)&lt;4,"Cek lagi","OK"))</f>
        <v>-</v>
      </c>
    </row>
    <row r="106" spans="1:49" ht="15" customHeight="1">
      <c r="A106" s="16" t="str">
        <f>IF(Dosen!A106="","-",IF(LEN(Dosen!A106)&lt;&gt;18,"Cek lagi",IF(VALUE(Dosen!A106)&lt;0,"Cek lagi","OK")))</f>
        <v>-</v>
      </c>
      <c r="B106" s="16" t="str">
        <f>IF(Dosen!B106="","-",IF(LEN(Dosen!B106)&lt;&gt;10,"Cek lagi",IF(VALUE(Dosen!B106)&lt;0,"Cek lagi","OK")))</f>
        <v>-</v>
      </c>
      <c r="C106" s="16" t="str">
        <f>IF(Dosen!C106="","-",IF(LEN(Dosen!C106)&lt;4,"Cek lagi","OK"))</f>
        <v>-</v>
      </c>
      <c r="D106" s="16" t="str">
        <f>IF(Dosen!D106="","-",IF(LEN(Dosen!D106)&lt;2,"Cek lagi","OK"))</f>
        <v>-</v>
      </c>
      <c r="E106" s="16" t="str">
        <f>IF(Dosen!E106="","-",IF(LEN(Dosen!E106)&lt;2,"Cek lagi","OK"))</f>
        <v>-</v>
      </c>
      <c r="F106" s="16" t="str">
        <f>IF(Dosen!F106="","-",IF(Dosen!F106=0,"OK",IF(Dosen!F106=1,"OK","Tidak valid")))</f>
        <v>-</v>
      </c>
      <c r="G106" s="16" t="str">
        <f>IF(Dosen!G106="","-",IF(LEN(Dosen!G106)&lt;4,"Cek lagi","OK"))</f>
        <v>-</v>
      </c>
      <c r="H106" s="16" t="str">
        <f>IF(Dosen!H106="","-",IF(Dosen!H106&gt;31,"Tanggal tidak valid",IF(Dosen!H106&lt;1,"Tanggal tidak valid","OK")))</f>
        <v>-</v>
      </c>
      <c r="I106" s="16" t="str">
        <f>IF(Dosen!I106="","-",IF(Dosen!I106&gt;12,"Bulan tidak valid",IF(Dosen!I106&lt;1,"Bulan tidak valid","OK")))</f>
        <v>-</v>
      </c>
      <c r="J106" s="16" t="str">
        <f>IF(Dosen!J106="","-",IF(Dosen!J106&gt;2001,"Tahun tidak valid",IF(Dosen!J106&lt;1900,"Tahun tidak valid","OK")))</f>
        <v>-</v>
      </c>
      <c r="K106" s="16" t="str">
        <f>IF(Dosen!K106="","-",IF(LEN(Dosen!K106)&lt;16,"Tidak valid","OK"))</f>
        <v>-</v>
      </c>
      <c r="L106" s="16" t="str">
        <f>IF(Dosen!L106="","-",IF(LEN(Dosen!L106)&lt;4,"Cek lagi","OK"))</f>
        <v>-</v>
      </c>
      <c r="M106" s="16" t="str">
        <f>IF(Dosen!M106="","-",IF(Dosen!M106&gt;2,"Tidak valid",IF(Dosen!M106&lt;1,"Tidak valid","OK")))</f>
        <v>-</v>
      </c>
      <c r="N106" s="16" t="str">
        <f>IF(Dosen!M106="",IF(Dosen!N106&lt;&gt;"","Harap dikosongkan","-"),IF(Dosen!M106=2,IF(Dosen!N106="","OK","Harap dikosongkan"),IF(Dosen!M106=1,IF(Dosen!N106="","Harap diisi",IF(Dosen!N106&gt;"10","Tidak valid",IF(Dosen!N106&lt;"01","Tidak valid","OK"))))))</f>
        <v>-</v>
      </c>
      <c r="O106" s="16" t="str">
        <f>IF(Dosen!O106="","-",IF(Dosen!O106&gt;4,"Tidak valid","OK"))</f>
        <v>-</v>
      </c>
      <c r="P106" s="16" t="str">
        <f>IF(Dosen!P106="","-",IF(LEN(Dosen!P106)&lt;4,"Cek lagi","OK"))</f>
        <v>-</v>
      </c>
      <c r="Q106" s="16" t="str">
        <f>IF(Dosen!Q106="","-",IF(Dosen!Q106&gt;31,"Tanggal tidak valid",IF(Dosen!Q106&lt;1,"Tanggal tidak valid","OK")))</f>
        <v>-</v>
      </c>
      <c r="R106" s="16" t="str">
        <f>IF(Dosen!R106="","-",IF(Dosen!R106&gt;12,"Bulan tidak valid",IF(Dosen!R106&lt;1,"Bulan tidak valid","OK")))</f>
        <v>-</v>
      </c>
      <c r="S106" s="16" t="str">
        <f>IF(Dosen!S106="","-",IF(Dosen!S106&gt;2016,"Tahun tidak valid",IF(Dosen!S106&lt;1900,"Tahun tidak valid","OK")))</f>
        <v>-</v>
      </c>
      <c r="T106" s="16" t="str">
        <f>IF(Dosen!T106="","-",IF(LEN(Dosen!T106)&lt;4,"Cek lagi","OK"))</f>
        <v>-</v>
      </c>
      <c r="U106" s="16" t="str">
        <f>IF(Dosen!U106="","-",IF(Dosen!U106&gt;31,"Tanggal tidak valid",IF(Dosen!U106&lt;1,"Tanggal tidak valid","OK")))</f>
        <v>-</v>
      </c>
      <c r="V106" s="16" t="str">
        <f>IF(Dosen!V106="","-",IF(Dosen!V106&gt;12,"Bulan tidak valid",IF(Dosen!V106&lt;1,"Bulan tidak valid","OK")))</f>
        <v>-</v>
      </c>
      <c r="W106" s="16" t="str">
        <f>IF(Dosen!W106="","-",IF(Dosen!W106&gt;2016,"Tahun tidak valid",IF(Dosen!W106&lt;1900,"Tahun tidak valid","OK")))</f>
        <v>-</v>
      </c>
      <c r="X106" s="16" t="str">
        <f>IF(Dosen!X106="","-",IF(Dosen!X106&gt;6,"Tidak valid",IF(Dosen!X106&lt;1,"Tidak valid","OK")))</f>
        <v>-</v>
      </c>
      <c r="Y106" s="16" t="str">
        <f>IF(Dosen!Y106="","-",IF(Dosen!Y106&gt;5,"Tidak valid",IF(Dosen!Y106&lt;1,"Tidak valid","OK")))</f>
        <v>-</v>
      </c>
      <c r="Z106" s="16" t="str">
        <f>IF(Dosen!Z106="","-",IF(Dosen!Z106&gt;5,"Tidak valid",IF(Dosen!Z106&lt;1,"Tidak valid","OK")))</f>
        <v>-</v>
      </c>
      <c r="AA106" s="16" t="str">
        <f>IF(Dosen!AA106="","-",IF(Dosen!AA106&gt;8,"Tidak valid",IF(Dosen!AA106&lt;1,"Tidak valid","OK")))</f>
        <v>-</v>
      </c>
      <c r="AB106" s="16" t="str">
        <f>IF(Dosen!AB106="","-",IF(LEN(Dosen!AB106)&lt;4,"Cek lagi","OK"))</f>
        <v>-</v>
      </c>
      <c r="AC106" s="16" t="str">
        <f>IF(Dosen!AC106="","-",IF(LEN(Dosen!AC106)&lt;4,"Cek lagi","OK"))</f>
        <v>-</v>
      </c>
      <c r="AD106" s="16" t="str">
        <f>IF(Dosen!AD106="","-",IF(Dosen!AD106&gt;40,"Cek lagi",IF(Dosen!AD106&lt;1,"Cek lagi","OK")))</f>
        <v>-</v>
      </c>
      <c r="AE106" s="16" t="str">
        <f>IF(Dosen!AE106="","-",IF(Dosen!AE106&gt;9,"Cek lagi",IF(Dosen!AE106&lt;1,"Cek lagi","OK")))</f>
        <v>-</v>
      </c>
      <c r="AF106" s="16" t="str">
        <f>IF(Dosen!AE106="",IF(Dosen!AF106="","-","Harap dikosongkan"),IF(Dosen!AF106="","-",IF(Dosen!AF106&gt;40,"Cek lagi",IF(Dosen!AF106&lt;1,"Cek lagi","OK"))))</f>
        <v>-</v>
      </c>
      <c r="AG106" s="16" t="str">
        <f>IF(Dosen!AG106="","-",IF(Dosen!AG106&gt;"22","Tidak valid",IF(Dosen!AG106&lt;"01","Tidak valid","OK")))</f>
        <v>-</v>
      </c>
      <c r="AH106" s="16" t="str">
        <f>IF(Dosen!AH106="","-",IF(Dosen!AH106&gt;7,"Tidak valid",IF(Dosen!AH106&lt;1,"Tidak valid","OK")))</f>
        <v>-</v>
      </c>
      <c r="AI106" s="16" t="str">
        <f>IF(Dosen!AH106="",IF(Dosen!AI106="","-","Cek lagi"),IF(Dosen!AH106=1,IF(Dosen!AI106="","OK","Harap dikosongkan"),IF(Dosen!AH106&gt;1,IF(Dosen!AI106="","Harap diisi",IF(LEN(Dosen!AI106)&lt;4,"Cek lagi","OK")))))</f>
        <v>-</v>
      </c>
      <c r="AJ106" s="16" t="str">
        <f>IF(Dosen!AJ106="","-",IF(Dosen!AJ106&gt;31,"Tanggal tidak valid",IF(Dosen!AJ106&lt;1,"Tanggal tidak valid","OK")))</f>
        <v>-</v>
      </c>
      <c r="AK106" s="16" t="str">
        <f>IF(Dosen!AK106="","-",IF(Dosen!AK106&gt;12,"Bulan tidak valid",IF(Dosen!AK106&lt;1,"Bulan tidak valid","OK")))</f>
        <v>-</v>
      </c>
      <c r="AL106" s="16" t="str">
        <f>IF(Dosen!AL106="","-",IF(Dosen!AL106&gt;2016,"Tahun tidak valid",IF(Dosen!AL106&lt;1900,"Tahun tidak valid","OK")))</f>
        <v>-</v>
      </c>
      <c r="AM106" s="16" t="str">
        <f>IF(Dosen!AM106="","-",IF(Dosen!AM106&gt;3,"Tidak valid",IF(Dosen!AM106&lt;1,"Tidak valid","OK")))</f>
        <v>-</v>
      </c>
      <c r="AN106" s="16" t="str">
        <f>IF(Dosen!AM106="",IF(Dosen!AN106&lt;&gt;"","Harap dikosongkan","-"),IF(Dosen!AM106&lt;&gt;1,IF(Dosen!AN106="","OK","Harap dikosongkan"),IF(Dosen!AN106="","Harap diisi",IF(Dosen!AN106&gt;2016,"Cek lagi",IF(Dosen!AN106&lt;2005,"Cek lagi","OK")))))</f>
        <v>-</v>
      </c>
      <c r="AO106" s="16" t="str">
        <f>IF(Dosen!AM106="","-",IF(Dosen!AM106&lt;&gt;1,IF(Dosen!AO106="","OK","Harap dikosongkan"),IF(Dosen!AO106="","Harap diisi",IF(Dosen!AO106&gt;1,"Tidak valid","OK"))))</f>
        <v>-</v>
      </c>
      <c r="AP106" s="16" t="str">
        <f>IF(Dosen!AM106="","-",IF(Dosen!AM106&lt;&gt;1,IF(Dosen!AP106="","OK","Harap dikosongkan"),IF(Dosen!AO106=0,IF(Dosen!AP106="","OK","Harap dikosongkan"),IF(Dosen!AO106="",IF(Dosen!AP106="","-","Harap dikosongkan"),IF(Dosen!AO106=0,IF(Dosen!AP106="","OK","Harap dikosongkan"),IF(Dosen!AP106="","Harap diisi",IF(Dosen!AP106&gt;20000000,"Cek lagi",IF(Dosen!AP106&lt;0,"Cek lagi","OK"))))))))</f>
        <v>-</v>
      </c>
      <c r="AQ106" s="16" t="str">
        <f>IF(VALUE(Dosen!AQ106)&gt;0,"OK","-")</f>
        <v>-</v>
      </c>
      <c r="AR106" s="16" t="str">
        <f>IF(VALUE(Dosen!AR106)&gt;0,"OK","-")</f>
        <v>-</v>
      </c>
      <c r="AS106" s="16" t="str">
        <f>IF(VALUE(Dosen!AS106)&gt;0,"OK","-")</f>
        <v>-</v>
      </c>
      <c r="AT106" s="16" t="str">
        <f>IF(Dosen!AT106="","-",IF(LEN(Dosen!AT106)&lt;5,"Cek lagi","OK"))</f>
        <v>-</v>
      </c>
      <c r="AU106" s="16" t="str">
        <f>IF(Dosen!AU106="","-",IF(LEN(Dosen!AU106)&lt;4,"Cek lagi","OK"))</f>
        <v>-</v>
      </c>
      <c r="AV106" s="16" t="str">
        <f>IF(Dosen!AV106="","-",IF(Dosen!AV106&gt;92,"Tidak valid",IF(Dosen!AV106&lt;11,"Tidak valid","OK")))</f>
        <v>-</v>
      </c>
      <c r="AW106" s="16" t="str">
        <f>IF(Dosen!AW106="","-",IF(LEN(Dosen!AW106)&lt;4,"Cek lagi","OK"))</f>
        <v>-</v>
      </c>
    </row>
    <row r="107" spans="1:49" ht="15" customHeight="1">
      <c r="A107" s="16" t="str">
        <f>IF(Dosen!A107="","-",IF(LEN(Dosen!A107)&lt;&gt;18,"Cek lagi",IF(VALUE(Dosen!A107)&lt;0,"Cek lagi","OK")))</f>
        <v>-</v>
      </c>
      <c r="B107" s="16" t="str">
        <f>IF(Dosen!B107="","-",IF(LEN(Dosen!B107)&lt;&gt;10,"Cek lagi",IF(VALUE(Dosen!B107)&lt;0,"Cek lagi","OK")))</f>
        <v>-</v>
      </c>
      <c r="C107" s="16" t="str">
        <f>IF(Dosen!C107="","-",IF(LEN(Dosen!C107)&lt;4,"Cek lagi","OK"))</f>
        <v>-</v>
      </c>
      <c r="D107" s="16" t="str">
        <f>IF(Dosen!D107="","-",IF(LEN(Dosen!D107)&lt;2,"Cek lagi","OK"))</f>
        <v>-</v>
      </c>
      <c r="E107" s="16" t="str">
        <f>IF(Dosen!E107="","-",IF(LEN(Dosen!E107)&lt;2,"Cek lagi","OK"))</f>
        <v>-</v>
      </c>
      <c r="F107" s="16" t="str">
        <f>IF(Dosen!F107="","-",IF(Dosen!F107=0,"OK",IF(Dosen!F107=1,"OK","Tidak valid")))</f>
        <v>-</v>
      </c>
      <c r="G107" s="16" t="str">
        <f>IF(Dosen!G107="","-",IF(LEN(Dosen!G107)&lt;4,"Cek lagi","OK"))</f>
        <v>-</v>
      </c>
      <c r="H107" s="16" t="str">
        <f>IF(Dosen!H107="","-",IF(Dosen!H107&gt;31,"Tanggal tidak valid",IF(Dosen!H107&lt;1,"Tanggal tidak valid","OK")))</f>
        <v>-</v>
      </c>
      <c r="I107" s="16" t="str">
        <f>IF(Dosen!I107="","-",IF(Dosen!I107&gt;12,"Bulan tidak valid",IF(Dosen!I107&lt;1,"Bulan tidak valid","OK")))</f>
        <v>-</v>
      </c>
      <c r="J107" s="16" t="str">
        <f>IF(Dosen!J107="","-",IF(Dosen!J107&gt;2001,"Tahun tidak valid",IF(Dosen!J107&lt;1900,"Tahun tidak valid","OK")))</f>
        <v>-</v>
      </c>
      <c r="K107" s="16" t="str">
        <f>IF(Dosen!K107="","-",IF(LEN(Dosen!K107)&lt;16,"Tidak valid","OK"))</f>
        <v>-</v>
      </c>
      <c r="L107" s="16" t="str">
        <f>IF(Dosen!L107="","-",IF(LEN(Dosen!L107)&lt;4,"Cek lagi","OK"))</f>
        <v>-</v>
      </c>
      <c r="M107" s="16" t="str">
        <f>IF(Dosen!M107="","-",IF(Dosen!M107&gt;2,"Tidak valid",IF(Dosen!M107&lt;1,"Tidak valid","OK")))</f>
        <v>-</v>
      </c>
      <c r="N107" s="16" t="str">
        <f>IF(Dosen!M107="",IF(Dosen!N107&lt;&gt;"","Harap dikosongkan","-"),IF(Dosen!M107=2,IF(Dosen!N107="","OK","Harap dikosongkan"),IF(Dosen!M107=1,IF(Dosen!N107="","Harap diisi",IF(Dosen!N107&gt;"10","Tidak valid",IF(Dosen!N107&lt;"01","Tidak valid","OK"))))))</f>
        <v>-</v>
      </c>
      <c r="O107" s="16" t="str">
        <f>IF(Dosen!O107="","-",IF(Dosen!O107&gt;4,"Tidak valid","OK"))</f>
        <v>-</v>
      </c>
      <c r="P107" s="16" t="str">
        <f>IF(Dosen!P107="","-",IF(LEN(Dosen!P107)&lt;4,"Cek lagi","OK"))</f>
        <v>-</v>
      </c>
      <c r="Q107" s="16" t="str">
        <f>IF(Dosen!Q107="","-",IF(Dosen!Q107&gt;31,"Tanggal tidak valid",IF(Dosen!Q107&lt;1,"Tanggal tidak valid","OK")))</f>
        <v>-</v>
      </c>
      <c r="R107" s="16" t="str">
        <f>IF(Dosen!R107="","-",IF(Dosen!R107&gt;12,"Bulan tidak valid",IF(Dosen!R107&lt;1,"Bulan tidak valid","OK")))</f>
        <v>-</v>
      </c>
      <c r="S107" s="16" t="str">
        <f>IF(Dosen!S107="","-",IF(Dosen!S107&gt;2016,"Tahun tidak valid",IF(Dosen!S107&lt;1900,"Tahun tidak valid","OK")))</f>
        <v>-</v>
      </c>
      <c r="T107" s="16" t="str">
        <f>IF(Dosen!T107="","-",IF(LEN(Dosen!T107)&lt;4,"Cek lagi","OK"))</f>
        <v>-</v>
      </c>
      <c r="U107" s="16" t="str">
        <f>IF(Dosen!U107="","-",IF(Dosen!U107&gt;31,"Tanggal tidak valid",IF(Dosen!U107&lt;1,"Tanggal tidak valid","OK")))</f>
        <v>-</v>
      </c>
      <c r="V107" s="16" t="str">
        <f>IF(Dosen!V107="","-",IF(Dosen!V107&gt;12,"Bulan tidak valid",IF(Dosen!V107&lt;1,"Bulan tidak valid","OK")))</f>
        <v>-</v>
      </c>
      <c r="W107" s="16" t="str">
        <f>IF(Dosen!W107="","-",IF(Dosen!W107&gt;2016,"Tahun tidak valid",IF(Dosen!W107&lt;1900,"Tahun tidak valid","OK")))</f>
        <v>-</v>
      </c>
      <c r="X107" s="16" t="str">
        <f>IF(Dosen!X107="","-",IF(Dosen!X107&gt;6,"Tidak valid",IF(Dosen!X107&lt;1,"Tidak valid","OK")))</f>
        <v>-</v>
      </c>
      <c r="Y107" s="16" t="str">
        <f>IF(Dosen!Y107="","-",IF(Dosen!Y107&gt;5,"Tidak valid",IF(Dosen!Y107&lt;1,"Tidak valid","OK")))</f>
        <v>-</v>
      </c>
      <c r="Z107" s="16" t="str">
        <f>IF(Dosen!Z107="","-",IF(Dosen!Z107&gt;5,"Tidak valid",IF(Dosen!Z107&lt;1,"Tidak valid","OK")))</f>
        <v>-</v>
      </c>
      <c r="AA107" s="16" t="str">
        <f>IF(Dosen!AA107="","-",IF(Dosen!AA107&gt;8,"Tidak valid",IF(Dosen!AA107&lt;1,"Tidak valid","OK")))</f>
        <v>-</v>
      </c>
      <c r="AB107" s="16" t="str">
        <f>IF(Dosen!AB107="","-",IF(LEN(Dosen!AB107)&lt;4,"Cek lagi","OK"))</f>
        <v>-</v>
      </c>
      <c r="AC107" s="16" t="str">
        <f>IF(Dosen!AC107="","-",IF(LEN(Dosen!AC107)&lt;4,"Cek lagi","OK"))</f>
        <v>-</v>
      </c>
      <c r="AD107" s="16" t="str">
        <f>IF(Dosen!AD107="","-",IF(Dosen!AD107&gt;40,"Cek lagi",IF(Dosen!AD107&lt;1,"Cek lagi","OK")))</f>
        <v>-</v>
      </c>
      <c r="AE107" s="16" t="str">
        <f>IF(Dosen!AE107="","-",IF(Dosen!AE107&gt;9,"Cek lagi",IF(Dosen!AE107&lt;1,"Cek lagi","OK")))</f>
        <v>-</v>
      </c>
      <c r="AF107" s="16" t="str">
        <f>IF(Dosen!AE107="",IF(Dosen!AF107="","-","Harap dikosongkan"),IF(Dosen!AF107="","-",IF(Dosen!AF107&gt;40,"Cek lagi",IF(Dosen!AF107&lt;1,"Cek lagi","OK"))))</f>
        <v>-</v>
      </c>
      <c r="AG107" s="16" t="str">
        <f>IF(Dosen!AG107="","-",IF(Dosen!AG107&gt;"22","Tidak valid",IF(Dosen!AG107&lt;"01","Tidak valid","OK")))</f>
        <v>-</v>
      </c>
      <c r="AH107" s="16" t="str">
        <f>IF(Dosen!AH107="","-",IF(Dosen!AH107&gt;7,"Tidak valid",IF(Dosen!AH107&lt;1,"Tidak valid","OK")))</f>
        <v>-</v>
      </c>
      <c r="AI107" s="16" t="str">
        <f>IF(Dosen!AH107="",IF(Dosen!AI107="","-","Cek lagi"),IF(Dosen!AH107=1,IF(Dosen!AI107="","OK","Harap dikosongkan"),IF(Dosen!AH107&gt;1,IF(Dosen!AI107="","Harap diisi",IF(LEN(Dosen!AI107)&lt;4,"Cek lagi","OK")))))</f>
        <v>-</v>
      </c>
      <c r="AJ107" s="16" t="str">
        <f>IF(Dosen!AJ107="","-",IF(Dosen!AJ107&gt;31,"Tanggal tidak valid",IF(Dosen!AJ107&lt;1,"Tanggal tidak valid","OK")))</f>
        <v>-</v>
      </c>
      <c r="AK107" s="16" t="str">
        <f>IF(Dosen!AK107="","-",IF(Dosen!AK107&gt;12,"Bulan tidak valid",IF(Dosen!AK107&lt;1,"Bulan tidak valid","OK")))</f>
        <v>-</v>
      </c>
      <c r="AL107" s="16" t="str">
        <f>IF(Dosen!AL107="","-",IF(Dosen!AL107&gt;2016,"Tahun tidak valid",IF(Dosen!AL107&lt;1900,"Tahun tidak valid","OK")))</f>
        <v>-</v>
      </c>
      <c r="AM107" s="16" t="str">
        <f>IF(Dosen!AM107="","-",IF(Dosen!AM107&gt;3,"Tidak valid",IF(Dosen!AM107&lt;1,"Tidak valid","OK")))</f>
        <v>-</v>
      </c>
      <c r="AN107" s="16" t="str">
        <f>IF(Dosen!AM107="",IF(Dosen!AN107&lt;&gt;"","Harap dikosongkan","-"),IF(Dosen!AM107&lt;&gt;1,IF(Dosen!AN107="","OK","Harap dikosongkan"),IF(Dosen!AN107="","Harap diisi",IF(Dosen!AN107&gt;2016,"Cek lagi",IF(Dosen!AN107&lt;2005,"Cek lagi","OK")))))</f>
        <v>-</v>
      </c>
      <c r="AO107" s="16" t="str">
        <f>IF(Dosen!AM107="","-",IF(Dosen!AM107&lt;&gt;1,IF(Dosen!AO107="","OK","Harap dikosongkan"),IF(Dosen!AO107="","Harap diisi",IF(Dosen!AO107&gt;1,"Tidak valid","OK"))))</f>
        <v>-</v>
      </c>
      <c r="AP107" s="16" t="str">
        <f>IF(Dosen!AM107="","-",IF(Dosen!AM107&lt;&gt;1,IF(Dosen!AP107="","OK","Harap dikosongkan"),IF(Dosen!AO107=0,IF(Dosen!AP107="","OK","Harap dikosongkan"),IF(Dosen!AO107="",IF(Dosen!AP107="","-","Harap dikosongkan"),IF(Dosen!AO107=0,IF(Dosen!AP107="","OK","Harap dikosongkan"),IF(Dosen!AP107="","Harap diisi",IF(Dosen!AP107&gt;20000000,"Cek lagi",IF(Dosen!AP107&lt;0,"Cek lagi","OK"))))))))</f>
        <v>-</v>
      </c>
      <c r="AQ107" s="16" t="str">
        <f>IF(VALUE(Dosen!AQ107)&gt;0,"OK","-")</f>
        <v>-</v>
      </c>
      <c r="AR107" s="16" t="str">
        <f>IF(VALUE(Dosen!AR107)&gt;0,"OK","-")</f>
        <v>-</v>
      </c>
      <c r="AS107" s="16" t="str">
        <f>IF(VALUE(Dosen!AS107)&gt;0,"OK","-")</f>
        <v>-</v>
      </c>
      <c r="AT107" s="16" t="str">
        <f>IF(Dosen!AT107="","-",IF(LEN(Dosen!AT107)&lt;5,"Cek lagi","OK"))</f>
        <v>-</v>
      </c>
      <c r="AU107" s="16" t="str">
        <f>IF(Dosen!AU107="","-",IF(LEN(Dosen!AU107)&lt;4,"Cek lagi","OK"))</f>
        <v>-</v>
      </c>
      <c r="AV107" s="16" t="str">
        <f>IF(Dosen!AV107="","-",IF(Dosen!AV107&gt;92,"Tidak valid",IF(Dosen!AV107&lt;11,"Tidak valid","OK")))</f>
        <v>-</v>
      </c>
      <c r="AW107" s="16" t="str">
        <f>IF(Dosen!AW107="","-",IF(LEN(Dosen!AW107)&lt;4,"Cek lagi","OK"))</f>
        <v>-</v>
      </c>
    </row>
    <row r="108" spans="1:49" ht="15" customHeight="1">
      <c r="A108" s="16" t="str">
        <f>IF(Dosen!A108="","-",IF(LEN(Dosen!A108)&lt;&gt;18,"Cek lagi",IF(VALUE(Dosen!A108)&lt;0,"Cek lagi","OK")))</f>
        <v>-</v>
      </c>
      <c r="B108" s="16" t="str">
        <f>IF(Dosen!B108="","-",IF(LEN(Dosen!B108)&lt;&gt;10,"Cek lagi",IF(VALUE(Dosen!B108)&lt;0,"Cek lagi","OK")))</f>
        <v>-</v>
      </c>
      <c r="C108" s="16" t="str">
        <f>IF(Dosen!C108="","-",IF(LEN(Dosen!C108)&lt;4,"Cek lagi","OK"))</f>
        <v>-</v>
      </c>
      <c r="D108" s="16" t="str">
        <f>IF(Dosen!D108="","-",IF(LEN(Dosen!D108)&lt;2,"Cek lagi","OK"))</f>
        <v>-</v>
      </c>
      <c r="E108" s="16" t="str">
        <f>IF(Dosen!E108="","-",IF(LEN(Dosen!E108)&lt;2,"Cek lagi","OK"))</f>
        <v>-</v>
      </c>
      <c r="F108" s="16" t="str">
        <f>IF(Dosen!F108="","-",IF(Dosen!F108=0,"OK",IF(Dosen!F108=1,"OK","Tidak valid")))</f>
        <v>-</v>
      </c>
      <c r="G108" s="16" t="str">
        <f>IF(Dosen!G108="","-",IF(LEN(Dosen!G108)&lt;4,"Cek lagi","OK"))</f>
        <v>-</v>
      </c>
      <c r="H108" s="16" t="str">
        <f>IF(Dosen!H108="","-",IF(Dosen!H108&gt;31,"Tanggal tidak valid",IF(Dosen!H108&lt;1,"Tanggal tidak valid","OK")))</f>
        <v>-</v>
      </c>
      <c r="I108" s="16" t="str">
        <f>IF(Dosen!I108="","-",IF(Dosen!I108&gt;12,"Bulan tidak valid",IF(Dosen!I108&lt;1,"Bulan tidak valid","OK")))</f>
        <v>-</v>
      </c>
      <c r="J108" s="16" t="str">
        <f>IF(Dosen!J108="","-",IF(Dosen!J108&gt;2001,"Tahun tidak valid",IF(Dosen!J108&lt;1900,"Tahun tidak valid","OK")))</f>
        <v>-</v>
      </c>
      <c r="K108" s="16" t="str">
        <f>IF(Dosen!K108="","-",IF(LEN(Dosen!K108)&lt;16,"Tidak valid","OK"))</f>
        <v>-</v>
      </c>
      <c r="L108" s="16" t="str">
        <f>IF(Dosen!L108="","-",IF(LEN(Dosen!L108)&lt;4,"Cek lagi","OK"))</f>
        <v>-</v>
      </c>
      <c r="M108" s="16" t="str">
        <f>IF(Dosen!M108="","-",IF(Dosen!M108&gt;2,"Tidak valid",IF(Dosen!M108&lt;1,"Tidak valid","OK")))</f>
        <v>-</v>
      </c>
      <c r="N108" s="16" t="str">
        <f>IF(Dosen!M108="",IF(Dosen!N108&lt;&gt;"","Harap dikosongkan","-"),IF(Dosen!M108=2,IF(Dosen!N108="","OK","Harap dikosongkan"),IF(Dosen!M108=1,IF(Dosen!N108="","Harap diisi",IF(Dosen!N108&gt;"10","Tidak valid",IF(Dosen!N108&lt;"01","Tidak valid","OK"))))))</f>
        <v>-</v>
      </c>
      <c r="O108" s="16" t="str">
        <f>IF(Dosen!O108="","-",IF(Dosen!O108&gt;4,"Tidak valid","OK"))</f>
        <v>-</v>
      </c>
      <c r="P108" s="16" t="str">
        <f>IF(Dosen!P108="","-",IF(LEN(Dosen!P108)&lt;4,"Cek lagi","OK"))</f>
        <v>-</v>
      </c>
      <c r="Q108" s="16" t="str">
        <f>IF(Dosen!Q108="","-",IF(Dosen!Q108&gt;31,"Tanggal tidak valid",IF(Dosen!Q108&lt;1,"Tanggal tidak valid","OK")))</f>
        <v>-</v>
      </c>
      <c r="R108" s="16" t="str">
        <f>IF(Dosen!R108="","-",IF(Dosen!R108&gt;12,"Bulan tidak valid",IF(Dosen!R108&lt;1,"Bulan tidak valid","OK")))</f>
        <v>-</v>
      </c>
      <c r="S108" s="16" t="str">
        <f>IF(Dosen!S108="","-",IF(Dosen!S108&gt;2016,"Tahun tidak valid",IF(Dosen!S108&lt;1900,"Tahun tidak valid","OK")))</f>
        <v>-</v>
      </c>
      <c r="T108" s="16" t="str">
        <f>IF(Dosen!T108="","-",IF(LEN(Dosen!T108)&lt;4,"Cek lagi","OK"))</f>
        <v>-</v>
      </c>
      <c r="U108" s="16" t="str">
        <f>IF(Dosen!U108="","-",IF(Dosen!U108&gt;31,"Tanggal tidak valid",IF(Dosen!U108&lt;1,"Tanggal tidak valid","OK")))</f>
        <v>-</v>
      </c>
      <c r="V108" s="16" t="str">
        <f>IF(Dosen!V108="","-",IF(Dosen!V108&gt;12,"Bulan tidak valid",IF(Dosen!V108&lt;1,"Bulan tidak valid","OK")))</f>
        <v>-</v>
      </c>
      <c r="W108" s="16" t="str">
        <f>IF(Dosen!W108="","-",IF(Dosen!W108&gt;2016,"Tahun tidak valid",IF(Dosen!W108&lt;1900,"Tahun tidak valid","OK")))</f>
        <v>-</v>
      </c>
      <c r="X108" s="16" t="str">
        <f>IF(Dosen!X108="","-",IF(Dosen!X108&gt;6,"Tidak valid",IF(Dosen!X108&lt;1,"Tidak valid","OK")))</f>
        <v>-</v>
      </c>
      <c r="Y108" s="16" t="str">
        <f>IF(Dosen!Y108="","-",IF(Dosen!Y108&gt;5,"Tidak valid",IF(Dosen!Y108&lt;1,"Tidak valid","OK")))</f>
        <v>-</v>
      </c>
      <c r="Z108" s="16" t="str">
        <f>IF(Dosen!Z108="","-",IF(Dosen!Z108&gt;5,"Tidak valid",IF(Dosen!Z108&lt;1,"Tidak valid","OK")))</f>
        <v>-</v>
      </c>
      <c r="AA108" s="16" t="str">
        <f>IF(Dosen!AA108="","-",IF(Dosen!AA108&gt;8,"Tidak valid",IF(Dosen!AA108&lt;1,"Tidak valid","OK")))</f>
        <v>-</v>
      </c>
      <c r="AB108" s="16" t="str">
        <f>IF(Dosen!AB108="","-",IF(LEN(Dosen!AB108)&lt;4,"Cek lagi","OK"))</f>
        <v>-</v>
      </c>
      <c r="AC108" s="16" t="str">
        <f>IF(Dosen!AC108="","-",IF(LEN(Dosen!AC108)&lt;4,"Cek lagi","OK"))</f>
        <v>-</v>
      </c>
      <c r="AD108" s="16" t="str">
        <f>IF(Dosen!AD108="","-",IF(Dosen!AD108&gt;40,"Cek lagi",IF(Dosen!AD108&lt;1,"Cek lagi","OK")))</f>
        <v>-</v>
      </c>
      <c r="AE108" s="16" t="str">
        <f>IF(Dosen!AE108="","-",IF(Dosen!AE108&gt;9,"Cek lagi",IF(Dosen!AE108&lt;1,"Cek lagi","OK")))</f>
        <v>-</v>
      </c>
      <c r="AF108" s="16" t="str">
        <f>IF(Dosen!AE108="",IF(Dosen!AF108="","-","Harap dikosongkan"),IF(Dosen!AF108="","-",IF(Dosen!AF108&gt;40,"Cek lagi",IF(Dosen!AF108&lt;1,"Cek lagi","OK"))))</f>
        <v>-</v>
      </c>
      <c r="AG108" s="16" t="str">
        <f>IF(Dosen!AG108="","-",IF(Dosen!AG108&gt;"22","Tidak valid",IF(Dosen!AG108&lt;"01","Tidak valid","OK")))</f>
        <v>-</v>
      </c>
      <c r="AH108" s="16" t="str">
        <f>IF(Dosen!AH108="","-",IF(Dosen!AH108&gt;7,"Tidak valid",IF(Dosen!AH108&lt;1,"Tidak valid","OK")))</f>
        <v>-</v>
      </c>
      <c r="AI108" s="16" t="str">
        <f>IF(Dosen!AH108="",IF(Dosen!AI108="","-","Cek lagi"),IF(Dosen!AH108=1,IF(Dosen!AI108="","OK","Harap dikosongkan"),IF(Dosen!AH108&gt;1,IF(Dosen!AI108="","Harap diisi",IF(LEN(Dosen!AI108)&lt;4,"Cek lagi","OK")))))</f>
        <v>-</v>
      </c>
      <c r="AJ108" s="16" t="str">
        <f>IF(Dosen!AJ108="","-",IF(Dosen!AJ108&gt;31,"Tanggal tidak valid",IF(Dosen!AJ108&lt;1,"Tanggal tidak valid","OK")))</f>
        <v>-</v>
      </c>
      <c r="AK108" s="16" t="str">
        <f>IF(Dosen!AK108="","-",IF(Dosen!AK108&gt;12,"Bulan tidak valid",IF(Dosen!AK108&lt;1,"Bulan tidak valid","OK")))</f>
        <v>-</v>
      </c>
      <c r="AL108" s="16" t="str">
        <f>IF(Dosen!AL108="","-",IF(Dosen!AL108&gt;2016,"Tahun tidak valid",IF(Dosen!AL108&lt;1900,"Tahun tidak valid","OK")))</f>
        <v>-</v>
      </c>
      <c r="AM108" s="16" t="str">
        <f>IF(Dosen!AM108="","-",IF(Dosen!AM108&gt;3,"Tidak valid",IF(Dosen!AM108&lt;1,"Tidak valid","OK")))</f>
        <v>-</v>
      </c>
      <c r="AN108" s="16" t="str">
        <f>IF(Dosen!AM108="",IF(Dosen!AN108&lt;&gt;"","Harap dikosongkan","-"),IF(Dosen!AM108&lt;&gt;1,IF(Dosen!AN108="","OK","Harap dikosongkan"),IF(Dosen!AN108="","Harap diisi",IF(Dosen!AN108&gt;2016,"Cek lagi",IF(Dosen!AN108&lt;2005,"Cek lagi","OK")))))</f>
        <v>-</v>
      </c>
      <c r="AO108" s="16" t="str">
        <f>IF(Dosen!AM108="","-",IF(Dosen!AM108&lt;&gt;1,IF(Dosen!AO108="","OK","Harap dikosongkan"),IF(Dosen!AO108="","Harap diisi",IF(Dosen!AO108&gt;1,"Tidak valid","OK"))))</f>
        <v>-</v>
      </c>
      <c r="AP108" s="16" t="str">
        <f>IF(Dosen!AM108="","-",IF(Dosen!AM108&lt;&gt;1,IF(Dosen!AP108="","OK","Harap dikosongkan"),IF(Dosen!AO108=0,IF(Dosen!AP108="","OK","Harap dikosongkan"),IF(Dosen!AO108="",IF(Dosen!AP108="","-","Harap dikosongkan"),IF(Dosen!AO108=0,IF(Dosen!AP108="","OK","Harap dikosongkan"),IF(Dosen!AP108="","Harap diisi",IF(Dosen!AP108&gt;20000000,"Cek lagi",IF(Dosen!AP108&lt;0,"Cek lagi","OK"))))))))</f>
        <v>-</v>
      </c>
      <c r="AQ108" s="16" t="str">
        <f>IF(VALUE(Dosen!AQ108)&gt;0,"OK","-")</f>
        <v>-</v>
      </c>
      <c r="AR108" s="16" t="str">
        <f>IF(VALUE(Dosen!AR108)&gt;0,"OK","-")</f>
        <v>-</v>
      </c>
      <c r="AS108" s="16" t="str">
        <f>IF(VALUE(Dosen!AS108)&gt;0,"OK","-")</f>
        <v>-</v>
      </c>
      <c r="AT108" s="16" t="str">
        <f>IF(Dosen!AT108="","-",IF(LEN(Dosen!AT108)&lt;5,"Cek lagi","OK"))</f>
        <v>-</v>
      </c>
      <c r="AU108" s="16" t="str">
        <f>IF(Dosen!AU108="","-",IF(LEN(Dosen!AU108)&lt;4,"Cek lagi","OK"))</f>
        <v>-</v>
      </c>
      <c r="AV108" s="16" t="str">
        <f>IF(Dosen!AV108="","-",IF(Dosen!AV108&gt;92,"Tidak valid",IF(Dosen!AV108&lt;11,"Tidak valid","OK")))</f>
        <v>-</v>
      </c>
      <c r="AW108" s="16" t="str">
        <f>IF(Dosen!AW108="","-",IF(LEN(Dosen!AW108)&lt;4,"Cek lagi","OK"))</f>
        <v>-</v>
      </c>
    </row>
    <row r="109" spans="1:49" ht="15" customHeight="1">
      <c r="A109" s="16" t="str">
        <f>IF(Dosen!A109="","-",IF(LEN(Dosen!A109)&lt;&gt;18,"Cek lagi",IF(VALUE(Dosen!A109)&lt;0,"Cek lagi","OK")))</f>
        <v>-</v>
      </c>
      <c r="B109" s="16" t="str">
        <f>IF(Dosen!B109="","-",IF(LEN(Dosen!B109)&lt;&gt;10,"Cek lagi",IF(VALUE(Dosen!B109)&lt;0,"Cek lagi","OK")))</f>
        <v>-</v>
      </c>
      <c r="C109" s="16" t="str">
        <f>IF(Dosen!C109="","-",IF(LEN(Dosen!C109)&lt;4,"Cek lagi","OK"))</f>
        <v>-</v>
      </c>
      <c r="D109" s="16" t="str">
        <f>IF(Dosen!D109="","-",IF(LEN(Dosen!D109)&lt;2,"Cek lagi","OK"))</f>
        <v>-</v>
      </c>
      <c r="E109" s="16" t="str">
        <f>IF(Dosen!E109="","-",IF(LEN(Dosen!E109)&lt;2,"Cek lagi","OK"))</f>
        <v>-</v>
      </c>
      <c r="F109" s="16" t="str">
        <f>IF(Dosen!F109="","-",IF(Dosen!F109=0,"OK",IF(Dosen!F109=1,"OK","Tidak valid")))</f>
        <v>-</v>
      </c>
      <c r="G109" s="16" t="str">
        <f>IF(Dosen!G109="","-",IF(LEN(Dosen!G109)&lt;4,"Cek lagi","OK"))</f>
        <v>-</v>
      </c>
      <c r="H109" s="16" t="str">
        <f>IF(Dosen!H109="","-",IF(Dosen!H109&gt;31,"Tanggal tidak valid",IF(Dosen!H109&lt;1,"Tanggal tidak valid","OK")))</f>
        <v>-</v>
      </c>
      <c r="I109" s="16" t="str">
        <f>IF(Dosen!I109="","-",IF(Dosen!I109&gt;12,"Bulan tidak valid",IF(Dosen!I109&lt;1,"Bulan tidak valid","OK")))</f>
        <v>-</v>
      </c>
      <c r="J109" s="16" t="str">
        <f>IF(Dosen!J109="","-",IF(Dosen!J109&gt;2001,"Tahun tidak valid",IF(Dosen!J109&lt;1900,"Tahun tidak valid","OK")))</f>
        <v>-</v>
      </c>
      <c r="K109" s="16" t="str">
        <f>IF(Dosen!K109="","-",IF(LEN(Dosen!K109)&lt;16,"Tidak valid","OK"))</f>
        <v>-</v>
      </c>
      <c r="L109" s="16" t="str">
        <f>IF(Dosen!L109="","-",IF(LEN(Dosen!L109)&lt;4,"Cek lagi","OK"))</f>
        <v>-</v>
      </c>
      <c r="M109" s="16" t="str">
        <f>IF(Dosen!M109="","-",IF(Dosen!M109&gt;2,"Tidak valid",IF(Dosen!M109&lt;1,"Tidak valid","OK")))</f>
        <v>-</v>
      </c>
      <c r="N109" s="16" t="str">
        <f>IF(Dosen!M109="",IF(Dosen!N109&lt;&gt;"","Harap dikosongkan","-"),IF(Dosen!M109=2,IF(Dosen!N109="","OK","Harap dikosongkan"),IF(Dosen!M109=1,IF(Dosen!N109="","Harap diisi",IF(Dosen!N109&gt;"10","Tidak valid",IF(Dosen!N109&lt;"01","Tidak valid","OK"))))))</f>
        <v>-</v>
      </c>
      <c r="O109" s="16" t="str">
        <f>IF(Dosen!O109="","-",IF(Dosen!O109&gt;4,"Tidak valid","OK"))</f>
        <v>-</v>
      </c>
      <c r="P109" s="16" t="str">
        <f>IF(Dosen!P109="","-",IF(LEN(Dosen!P109)&lt;4,"Cek lagi","OK"))</f>
        <v>-</v>
      </c>
      <c r="Q109" s="16" t="str">
        <f>IF(Dosen!Q109="","-",IF(Dosen!Q109&gt;31,"Tanggal tidak valid",IF(Dosen!Q109&lt;1,"Tanggal tidak valid","OK")))</f>
        <v>-</v>
      </c>
      <c r="R109" s="16" t="str">
        <f>IF(Dosen!R109="","-",IF(Dosen!R109&gt;12,"Bulan tidak valid",IF(Dosen!R109&lt;1,"Bulan tidak valid","OK")))</f>
        <v>-</v>
      </c>
      <c r="S109" s="16" t="str">
        <f>IF(Dosen!S109="","-",IF(Dosen!S109&gt;2016,"Tahun tidak valid",IF(Dosen!S109&lt;1900,"Tahun tidak valid","OK")))</f>
        <v>-</v>
      </c>
      <c r="T109" s="16" t="str">
        <f>IF(Dosen!T109="","-",IF(LEN(Dosen!T109)&lt;4,"Cek lagi","OK"))</f>
        <v>-</v>
      </c>
      <c r="U109" s="16" t="str">
        <f>IF(Dosen!U109="","-",IF(Dosen!U109&gt;31,"Tanggal tidak valid",IF(Dosen!U109&lt;1,"Tanggal tidak valid","OK")))</f>
        <v>-</v>
      </c>
      <c r="V109" s="16" t="str">
        <f>IF(Dosen!V109="","-",IF(Dosen!V109&gt;12,"Bulan tidak valid",IF(Dosen!V109&lt;1,"Bulan tidak valid","OK")))</f>
        <v>-</v>
      </c>
      <c r="W109" s="16" t="str">
        <f>IF(Dosen!W109="","-",IF(Dosen!W109&gt;2016,"Tahun tidak valid",IF(Dosen!W109&lt;1900,"Tahun tidak valid","OK")))</f>
        <v>-</v>
      </c>
      <c r="X109" s="16" t="str">
        <f>IF(Dosen!X109="","-",IF(Dosen!X109&gt;6,"Tidak valid",IF(Dosen!X109&lt;1,"Tidak valid","OK")))</f>
        <v>-</v>
      </c>
      <c r="Y109" s="16" t="str">
        <f>IF(Dosen!Y109="","-",IF(Dosen!Y109&gt;5,"Tidak valid",IF(Dosen!Y109&lt;1,"Tidak valid","OK")))</f>
        <v>-</v>
      </c>
      <c r="Z109" s="16" t="str">
        <f>IF(Dosen!Z109="","-",IF(Dosen!Z109&gt;5,"Tidak valid",IF(Dosen!Z109&lt;1,"Tidak valid","OK")))</f>
        <v>-</v>
      </c>
      <c r="AA109" s="16" t="str">
        <f>IF(Dosen!AA109="","-",IF(Dosen!AA109&gt;8,"Tidak valid",IF(Dosen!AA109&lt;1,"Tidak valid","OK")))</f>
        <v>-</v>
      </c>
      <c r="AB109" s="16" t="str">
        <f>IF(Dosen!AB109="","-",IF(LEN(Dosen!AB109)&lt;4,"Cek lagi","OK"))</f>
        <v>-</v>
      </c>
      <c r="AC109" s="16" t="str">
        <f>IF(Dosen!AC109="","-",IF(LEN(Dosen!AC109)&lt;4,"Cek lagi","OK"))</f>
        <v>-</v>
      </c>
      <c r="AD109" s="16" t="str">
        <f>IF(Dosen!AD109="","-",IF(Dosen!AD109&gt;40,"Cek lagi",IF(Dosen!AD109&lt;1,"Cek lagi","OK")))</f>
        <v>-</v>
      </c>
      <c r="AE109" s="16" t="str">
        <f>IF(Dosen!AE109="","-",IF(Dosen!AE109&gt;9,"Cek lagi",IF(Dosen!AE109&lt;1,"Cek lagi","OK")))</f>
        <v>-</v>
      </c>
      <c r="AF109" s="16" t="str">
        <f>IF(Dosen!AE109="",IF(Dosen!AF109="","-","Harap dikosongkan"),IF(Dosen!AF109="","-",IF(Dosen!AF109&gt;40,"Cek lagi",IF(Dosen!AF109&lt;1,"Cek lagi","OK"))))</f>
        <v>-</v>
      </c>
      <c r="AG109" s="16" t="str">
        <f>IF(Dosen!AG109="","-",IF(Dosen!AG109&gt;"22","Tidak valid",IF(Dosen!AG109&lt;"01","Tidak valid","OK")))</f>
        <v>-</v>
      </c>
      <c r="AH109" s="16" t="str">
        <f>IF(Dosen!AH109="","-",IF(Dosen!AH109&gt;7,"Tidak valid",IF(Dosen!AH109&lt;1,"Tidak valid","OK")))</f>
        <v>-</v>
      </c>
      <c r="AI109" s="16" t="str">
        <f>IF(Dosen!AH109="",IF(Dosen!AI109="","-","Cek lagi"),IF(Dosen!AH109=1,IF(Dosen!AI109="","OK","Harap dikosongkan"),IF(Dosen!AH109&gt;1,IF(Dosen!AI109="","Harap diisi",IF(LEN(Dosen!AI109)&lt;4,"Cek lagi","OK")))))</f>
        <v>-</v>
      </c>
      <c r="AJ109" s="16" t="str">
        <f>IF(Dosen!AJ109="","-",IF(Dosen!AJ109&gt;31,"Tanggal tidak valid",IF(Dosen!AJ109&lt;1,"Tanggal tidak valid","OK")))</f>
        <v>-</v>
      </c>
      <c r="AK109" s="16" t="str">
        <f>IF(Dosen!AK109="","-",IF(Dosen!AK109&gt;12,"Bulan tidak valid",IF(Dosen!AK109&lt;1,"Bulan tidak valid","OK")))</f>
        <v>-</v>
      </c>
      <c r="AL109" s="16" t="str">
        <f>IF(Dosen!AL109="","-",IF(Dosen!AL109&gt;2016,"Tahun tidak valid",IF(Dosen!AL109&lt;1900,"Tahun tidak valid","OK")))</f>
        <v>-</v>
      </c>
      <c r="AM109" s="16" t="str">
        <f>IF(Dosen!AM109="","-",IF(Dosen!AM109&gt;3,"Tidak valid",IF(Dosen!AM109&lt;1,"Tidak valid","OK")))</f>
        <v>-</v>
      </c>
      <c r="AN109" s="16" t="str">
        <f>IF(Dosen!AM109="",IF(Dosen!AN109&lt;&gt;"","Harap dikosongkan","-"),IF(Dosen!AM109&lt;&gt;1,IF(Dosen!AN109="","OK","Harap dikosongkan"),IF(Dosen!AN109="","Harap diisi",IF(Dosen!AN109&gt;2016,"Cek lagi",IF(Dosen!AN109&lt;2005,"Cek lagi","OK")))))</f>
        <v>-</v>
      </c>
      <c r="AO109" s="16" t="str">
        <f>IF(Dosen!AM109="","-",IF(Dosen!AM109&lt;&gt;1,IF(Dosen!AO109="","OK","Harap dikosongkan"),IF(Dosen!AO109="","Harap diisi",IF(Dosen!AO109&gt;1,"Tidak valid","OK"))))</f>
        <v>-</v>
      </c>
      <c r="AP109" s="16" t="str">
        <f>IF(Dosen!AM109="","-",IF(Dosen!AM109&lt;&gt;1,IF(Dosen!AP109="","OK","Harap dikosongkan"),IF(Dosen!AO109=0,IF(Dosen!AP109="","OK","Harap dikosongkan"),IF(Dosen!AO109="",IF(Dosen!AP109="","-","Harap dikosongkan"),IF(Dosen!AO109=0,IF(Dosen!AP109="","OK","Harap dikosongkan"),IF(Dosen!AP109="","Harap diisi",IF(Dosen!AP109&gt;20000000,"Cek lagi",IF(Dosen!AP109&lt;0,"Cek lagi","OK"))))))))</f>
        <v>-</v>
      </c>
      <c r="AQ109" s="16" t="str">
        <f>IF(VALUE(Dosen!AQ109)&gt;0,"OK","-")</f>
        <v>-</v>
      </c>
      <c r="AR109" s="16" t="str">
        <f>IF(VALUE(Dosen!AR109)&gt;0,"OK","-")</f>
        <v>-</v>
      </c>
      <c r="AS109" s="16" t="str">
        <f>IF(VALUE(Dosen!AS109)&gt;0,"OK","-")</f>
        <v>-</v>
      </c>
      <c r="AT109" s="16" t="str">
        <f>IF(Dosen!AT109="","-",IF(LEN(Dosen!AT109)&lt;5,"Cek lagi","OK"))</f>
        <v>-</v>
      </c>
      <c r="AU109" s="16" t="str">
        <f>IF(Dosen!AU109="","-",IF(LEN(Dosen!AU109)&lt;4,"Cek lagi","OK"))</f>
        <v>-</v>
      </c>
      <c r="AV109" s="16" t="str">
        <f>IF(Dosen!AV109="","-",IF(Dosen!AV109&gt;92,"Tidak valid",IF(Dosen!AV109&lt;11,"Tidak valid","OK")))</f>
        <v>-</v>
      </c>
      <c r="AW109" s="16" t="str">
        <f>IF(Dosen!AW109="","-",IF(LEN(Dosen!AW109)&lt;4,"Cek lagi","OK"))</f>
        <v>-</v>
      </c>
    </row>
    <row r="110" spans="1:49" ht="15" customHeight="1">
      <c r="A110" s="16" t="str">
        <f>IF(Dosen!A110="","-",IF(LEN(Dosen!A110)&lt;&gt;18,"Cek lagi",IF(VALUE(Dosen!A110)&lt;0,"Cek lagi","OK")))</f>
        <v>-</v>
      </c>
      <c r="B110" s="16" t="str">
        <f>IF(Dosen!B110="","-",IF(LEN(Dosen!B110)&lt;&gt;10,"Cek lagi",IF(VALUE(Dosen!B110)&lt;0,"Cek lagi","OK")))</f>
        <v>-</v>
      </c>
      <c r="C110" s="16" t="str">
        <f>IF(Dosen!C110="","-",IF(LEN(Dosen!C110)&lt;4,"Cek lagi","OK"))</f>
        <v>-</v>
      </c>
      <c r="D110" s="16" t="str">
        <f>IF(Dosen!D110="","-",IF(LEN(Dosen!D110)&lt;2,"Cek lagi","OK"))</f>
        <v>-</v>
      </c>
      <c r="E110" s="16" t="str">
        <f>IF(Dosen!E110="","-",IF(LEN(Dosen!E110)&lt;2,"Cek lagi","OK"))</f>
        <v>-</v>
      </c>
      <c r="F110" s="16" t="str">
        <f>IF(Dosen!F110="","-",IF(Dosen!F110=0,"OK",IF(Dosen!F110=1,"OK","Tidak valid")))</f>
        <v>-</v>
      </c>
      <c r="G110" s="16" t="str">
        <f>IF(Dosen!G110="","-",IF(LEN(Dosen!G110)&lt;4,"Cek lagi","OK"))</f>
        <v>-</v>
      </c>
      <c r="H110" s="16" t="str">
        <f>IF(Dosen!H110="","-",IF(Dosen!H110&gt;31,"Tanggal tidak valid",IF(Dosen!H110&lt;1,"Tanggal tidak valid","OK")))</f>
        <v>-</v>
      </c>
      <c r="I110" s="16" t="str">
        <f>IF(Dosen!I110="","-",IF(Dosen!I110&gt;12,"Bulan tidak valid",IF(Dosen!I110&lt;1,"Bulan tidak valid","OK")))</f>
        <v>-</v>
      </c>
      <c r="J110" s="16" t="str">
        <f>IF(Dosen!J110="","-",IF(Dosen!J110&gt;2001,"Tahun tidak valid",IF(Dosen!J110&lt;1900,"Tahun tidak valid","OK")))</f>
        <v>-</v>
      </c>
      <c r="K110" s="16" t="str">
        <f>IF(Dosen!K110="","-",IF(LEN(Dosen!K110)&lt;16,"Tidak valid","OK"))</f>
        <v>-</v>
      </c>
      <c r="L110" s="16" t="str">
        <f>IF(Dosen!L110="","-",IF(LEN(Dosen!L110)&lt;4,"Cek lagi","OK"))</f>
        <v>-</v>
      </c>
      <c r="M110" s="16" t="str">
        <f>IF(Dosen!M110="","-",IF(Dosen!M110&gt;2,"Tidak valid",IF(Dosen!M110&lt;1,"Tidak valid","OK")))</f>
        <v>-</v>
      </c>
      <c r="N110" s="16" t="str">
        <f>IF(Dosen!M110="",IF(Dosen!N110&lt;&gt;"","Harap dikosongkan","-"),IF(Dosen!M110=2,IF(Dosen!N110="","OK","Harap dikosongkan"),IF(Dosen!M110=1,IF(Dosen!N110="","Harap diisi",IF(Dosen!N110&gt;"10","Tidak valid",IF(Dosen!N110&lt;"01","Tidak valid","OK"))))))</f>
        <v>-</v>
      </c>
      <c r="O110" s="16" t="str">
        <f>IF(Dosen!O110="","-",IF(Dosen!O110&gt;4,"Tidak valid","OK"))</f>
        <v>-</v>
      </c>
      <c r="P110" s="16" t="str">
        <f>IF(Dosen!P110="","-",IF(LEN(Dosen!P110)&lt;4,"Cek lagi","OK"))</f>
        <v>-</v>
      </c>
      <c r="Q110" s="16" t="str">
        <f>IF(Dosen!Q110="","-",IF(Dosen!Q110&gt;31,"Tanggal tidak valid",IF(Dosen!Q110&lt;1,"Tanggal tidak valid","OK")))</f>
        <v>-</v>
      </c>
      <c r="R110" s="16" t="str">
        <f>IF(Dosen!R110="","-",IF(Dosen!R110&gt;12,"Bulan tidak valid",IF(Dosen!R110&lt;1,"Bulan tidak valid","OK")))</f>
        <v>-</v>
      </c>
      <c r="S110" s="16" t="str">
        <f>IF(Dosen!S110="","-",IF(Dosen!S110&gt;2016,"Tahun tidak valid",IF(Dosen!S110&lt;1900,"Tahun tidak valid","OK")))</f>
        <v>-</v>
      </c>
      <c r="T110" s="16" t="str">
        <f>IF(Dosen!T110="","-",IF(LEN(Dosen!T110)&lt;4,"Cek lagi","OK"))</f>
        <v>-</v>
      </c>
      <c r="U110" s="16" t="str">
        <f>IF(Dosen!U110="","-",IF(Dosen!U110&gt;31,"Tanggal tidak valid",IF(Dosen!U110&lt;1,"Tanggal tidak valid","OK")))</f>
        <v>-</v>
      </c>
      <c r="V110" s="16" t="str">
        <f>IF(Dosen!V110="","-",IF(Dosen!V110&gt;12,"Bulan tidak valid",IF(Dosen!V110&lt;1,"Bulan tidak valid","OK")))</f>
        <v>-</v>
      </c>
      <c r="W110" s="16" t="str">
        <f>IF(Dosen!W110="","-",IF(Dosen!W110&gt;2016,"Tahun tidak valid",IF(Dosen!W110&lt;1900,"Tahun tidak valid","OK")))</f>
        <v>-</v>
      </c>
      <c r="X110" s="16" t="str">
        <f>IF(Dosen!X110="","-",IF(Dosen!X110&gt;6,"Tidak valid",IF(Dosen!X110&lt;1,"Tidak valid","OK")))</f>
        <v>-</v>
      </c>
      <c r="Y110" s="16" t="str">
        <f>IF(Dosen!Y110="","-",IF(Dosen!Y110&gt;5,"Tidak valid",IF(Dosen!Y110&lt;1,"Tidak valid","OK")))</f>
        <v>-</v>
      </c>
      <c r="Z110" s="16" t="str">
        <f>IF(Dosen!Z110="","-",IF(Dosen!Z110&gt;5,"Tidak valid",IF(Dosen!Z110&lt;1,"Tidak valid","OK")))</f>
        <v>-</v>
      </c>
      <c r="AA110" s="16" t="str">
        <f>IF(Dosen!AA110="","-",IF(Dosen!AA110&gt;8,"Tidak valid",IF(Dosen!AA110&lt;1,"Tidak valid","OK")))</f>
        <v>-</v>
      </c>
      <c r="AB110" s="16" t="str">
        <f>IF(Dosen!AB110="","-",IF(LEN(Dosen!AB110)&lt;4,"Cek lagi","OK"))</f>
        <v>-</v>
      </c>
      <c r="AC110" s="16" t="str">
        <f>IF(Dosen!AC110="","-",IF(LEN(Dosen!AC110)&lt;4,"Cek lagi","OK"))</f>
        <v>-</v>
      </c>
      <c r="AD110" s="16" t="str">
        <f>IF(Dosen!AD110="","-",IF(Dosen!AD110&gt;40,"Cek lagi",IF(Dosen!AD110&lt;1,"Cek lagi","OK")))</f>
        <v>-</v>
      </c>
      <c r="AE110" s="16" t="str">
        <f>IF(Dosen!AE110="","-",IF(Dosen!AE110&gt;9,"Cek lagi",IF(Dosen!AE110&lt;1,"Cek lagi","OK")))</f>
        <v>-</v>
      </c>
      <c r="AF110" s="16" t="str">
        <f>IF(Dosen!AE110="",IF(Dosen!AF110="","-","Harap dikosongkan"),IF(Dosen!AF110="","-",IF(Dosen!AF110&gt;40,"Cek lagi",IF(Dosen!AF110&lt;1,"Cek lagi","OK"))))</f>
        <v>-</v>
      </c>
      <c r="AG110" s="16" t="str">
        <f>IF(Dosen!AG110="","-",IF(Dosen!AG110&gt;"22","Tidak valid",IF(Dosen!AG110&lt;"01","Tidak valid","OK")))</f>
        <v>-</v>
      </c>
      <c r="AH110" s="16" t="str">
        <f>IF(Dosen!AH110="","-",IF(Dosen!AH110&gt;7,"Tidak valid",IF(Dosen!AH110&lt;1,"Tidak valid","OK")))</f>
        <v>-</v>
      </c>
      <c r="AI110" s="16" t="str">
        <f>IF(Dosen!AH110="",IF(Dosen!AI110="","-","Cek lagi"),IF(Dosen!AH110=1,IF(Dosen!AI110="","OK","Harap dikosongkan"),IF(Dosen!AH110&gt;1,IF(Dosen!AI110="","Harap diisi",IF(LEN(Dosen!AI110)&lt;4,"Cek lagi","OK")))))</f>
        <v>-</v>
      </c>
      <c r="AJ110" s="16" t="str">
        <f>IF(Dosen!AJ110="","-",IF(Dosen!AJ110&gt;31,"Tanggal tidak valid",IF(Dosen!AJ110&lt;1,"Tanggal tidak valid","OK")))</f>
        <v>-</v>
      </c>
      <c r="AK110" s="16" t="str">
        <f>IF(Dosen!AK110="","-",IF(Dosen!AK110&gt;12,"Bulan tidak valid",IF(Dosen!AK110&lt;1,"Bulan tidak valid","OK")))</f>
        <v>-</v>
      </c>
      <c r="AL110" s="16" t="str">
        <f>IF(Dosen!AL110="","-",IF(Dosen!AL110&gt;2016,"Tahun tidak valid",IF(Dosen!AL110&lt;1900,"Tahun tidak valid","OK")))</f>
        <v>-</v>
      </c>
      <c r="AM110" s="16" t="str">
        <f>IF(Dosen!AM110="","-",IF(Dosen!AM110&gt;3,"Tidak valid",IF(Dosen!AM110&lt;1,"Tidak valid","OK")))</f>
        <v>-</v>
      </c>
      <c r="AN110" s="16" t="str">
        <f>IF(Dosen!AM110="",IF(Dosen!AN110&lt;&gt;"","Harap dikosongkan","-"),IF(Dosen!AM110&lt;&gt;1,IF(Dosen!AN110="","OK","Harap dikosongkan"),IF(Dosen!AN110="","Harap diisi",IF(Dosen!AN110&gt;2016,"Cek lagi",IF(Dosen!AN110&lt;2005,"Cek lagi","OK")))))</f>
        <v>-</v>
      </c>
      <c r="AO110" s="16" t="str">
        <f>IF(Dosen!AM110="","-",IF(Dosen!AM110&lt;&gt;1,IF(Dosen!AO110="","OK","Harap dikosongkan"),IF(Dosen!AO110="","Harap diisi",IF(Dosen!AO110&gt;1,"Tidak valid","OK"))))</f>
        <v>-</v>
      </c>
      <c r="AP110" s="16" t="str">
        <f>IF(Dosen!AM110="","-",IF(Dosen!AM110&lt;&gt;1,IF(Dosen!AP110="","OK","Harap dikosongkan"),IF(Dosen!AO110=0,IF(Dosen!AP110="","OK","Harap dikosongkan"),IF(Dosen!AO110="",IF(Dosen!AP110="","-","Harap dikosongkan"),IF(Dosen!AO110=0,IF(Dosen!AP110="","OK","Harap dikosongkan"),IF(Dosen!AP110="","Harap diisi",IF(Dosen!AP110&gt;20000000,"Cek lagi",IF(Dosen!AP110&lt;0,"Cek lagi","OK"))))))))</f>
        <v>-</v>
      </c>
      <c r="AQ110" s="16" t="str">
        <f>IF(VALUE(Dosen!AQ110)&gt;0,"OK","-")</f>
        <v>-</v>
      </c>
      <c r="AR110" s="16" t="str">
        <f>IF(VALUE(Dosen!AR110)&gt;0,"OK","-")</f>
        <v>-</v>
      </c>
      <c r="AS110" s="16" t="str">
        <f>IF(VALUE(Dosen!AS110)&gt;0,"OK","-")</f>
        <v>-</v>
      </c>
      <c r="AT110" s="16" t="str">
        <f>IF(Dosen!AT110="","-",IF(LEN(Dosen!AT110)&lt;5,"Cek lagi","OK"))</f>
        <v>-</v>
      </c>
      <c r="AU110" s="16" t="str">
        <f>IF(Dosen!AU110="","-",IF(LEN(Dosen!AU110)&lt;4,"Cek lagi","OK"))</f>
        <v>-</v>
      </c>
      <c r="AV110" s="16" t="str">
        <f>IF(Dosen!AV110="","-",IF(Dosen!AV110&gt;92,"Tidak valid",IF(Dosen!AV110&lt;11,"Tidak valid","OK")))</f>
        <v>-</v>
      </c>
      <c r="AW110" s="16" t="str">
        <f>IF(Dosen!AW110="","-",IF(LEN(Dosen!AW110)&lt;4,"Cek lagi","OK"))</f>
        <v>-</v>
      </c>
    </row>
    <row r="111" spans="1:49" ht="15" customHeight="1">
      <c r="A111" s="16" t="str">
        <f>IF(Dosen!A111="","-",IF(LEN(Dosen!A111)&lt;&gt;18,"Cek lagi",IF(VALUE(Dosen!A111)&lt;0,"Cek lagi","OK")))</f>
        <v>-</v>
      </c>
      <c r="B111" s="16" t="str">
        <f>IF(Dosen!B111="","-",IF(LEN(Dosen!B111)&lt;&gt;10,"Cek lagi",IF(VALUE(Dosen!B111)&lt;0,"Cek lagi","OK")))</f>
        <v>-</v>
      </c>
      <c r="C111" s="16" t="str">
        <f>IF(Dosen!C111="","-",IF(LEN(Dosen!C111)&lt;4,"Cek lagi","OK"))</f>
        <v>-</v>
      </c>
      <c r="D111" s="16" t="str">
        <f>IF(Dosen!D111="","-",IF(LEN(Dosen!D111)&lt;2,"Cek lagi","OK"))</f>
        <v>-</v>
      </c>
      <c r="E111" s="16" t="str">
        <f>IF(Dosen!E111="","-",IF(LEN(Dosen!E111)&lt;2,"Cek lagi","OK"))</f>
        <v>-</v>
      </c>
      <c r="F111" s="16" t="str">
        <f>IF(Dosen!F111="","-",IF(Dosen!F111=0,"OK",IF(Dosen!F111=1,"OK","Tidak valid")))</f>
        <v>-</v>
      </c>
      <c r="G111" s="16" t="str">
        <f>IF(Dosen!G111="","-",IF(LEN(Dosen!G111)&lt;4,"Cek lagi","OK"))</f>
        <v>-</v>
      </c>
      <c r="H111" s="16" t="str">
        <f>IF(Dosen!H111="","-",IF(Dosen!H111&gt;31,"Tanggal tidak valid",IF(Dosen!H111&lt;1,"Tanggal tidak valid","OK")))</f>
        <v>-</v>
      </c>
      <c r="I111" s="16" t="str">
        <f>IF(Dosen!I111="","-",IF(Dosen!I111&gt;12,"Bulan tidak valid",IF(Dosen!I111&lt;1,"Bulan tidak valid","OK")))</f>
        <v>-</v>
      </c>
      <c r="J111" s="16" t="str">
        <f>IF(Dosen!J111="","-",IF(Dosen!J111&gt;2001,"Tahun tidak valid",IF(Dosen!J111&lt;1900,"Tahun tidak valid","OK")))</f>
        <v>-</v>
      </c>
      <c r="K111" s="16" t="str">
        <f>IF(Dosen!K111="","-",IF(LEN(Dosen!K111)&lt;16,"Tidak valid","OK"))</f>
        <v>-</v>
      </c>
      <c r="L111" s="16" t="str">
        <f>IF(Dosen!L111="","-",IF(LEN(Dosen!L111)&lt;4,"Cek lagi","OK"))</f>
        <v>-</v>
      </c>
      <c r="M111" s="16" t="str">
        <f>IF(Dosen!M111="","-",IF(Dosen!M111&gt;2,"Tidak valid",IF(Dosen!M111&lt;1,"Tidak valid","OK")))</f>
        <v>-</v>
      </c>
      <c r="N111" s="16" t="str">
        <f>IF(Dosen!M111="",IF(Dosen!N111&lt;&gt;"","Harap dikosongkan","-"),IF(Dosen!M111=2,IF(Dosen!N111="","OK","Harap dikosongkan"),IF(Dosen!M111=1,IF(Dosen!N111="","Harap diisi",IF(Dosen!N111&gt;"10","Tidak valid",IF(Dosen!N111&lt;"01","Tidak valid","OK"))))))</f>
        <v>-</v>
      </c>
      <c r="O111" s="16" t="str">
        <f>IF(Dosen!O111="","-",IF(Dosen!O111&gt;4,"Tidak valid","OK"))</f>
        <v>-</v>
      </c>
      <c r="P111" s="16" t="str">
        <f>IF(Dosen!P111="","-",IF(LEN(Dosen!P111)&lt;4,"Cek lagi","OK"))</f>
        <v>-</v>
      </c>
      <c r="Q111" s="16" t="str">
        <f>IF(Dosen!Q111="","-",IF(Dosen!Q111&gt;31,"Tanggal tidak valid",IF(Dosen!Q111&lt;1,"Tanggal tidak valid","OK")))</f>
        <v>-</v>
      </c>
      <c r="R111" s="16" t="str">
        <f>IF(Dosen!R111="","-",IF(Dosen!R111&gt;12,"Bulan tidak valid",IF(Dosen!R111&lt;1,"Bulan tidak valid","OK")))</f>
        <v>-</v>
      </c>
      <c r="S111" s="16" t="str">
        <f>IF(Dosen!S111="","-",IF(Dosen!S111&gt;2016,"Tahun tidak valid",IF(Dosen!S111&lt;1900,"Tahun tidak valid","OK")))</f>
        <v>-</v>
      </c>
      <c r="T111" s="16" t="str">
        <f>IF(Dosen!T111="","-",IF(LEN(Dosen!T111)&lt;4,"Cek lagi","OK"))</f>
        <v>-</v>
      </c>
      <c r="U111" s="16" t="str">
        <f>IF(Dosen!U111="","-",IF(Dosen!U111&gt;31,"Tanggal tidak valid",IF(Dosen!U111&lt;1,"Tanggal tidak valid","OK")))</f>
        <v>-</v>
      </c>
      <c r="V111" s="16" t="str">
        <f>IF(Dosen!V111="","-",IF(Dosen!V111&gt;12,"Bulan tidak valid",IF(Dosen!V111&lt;1,"Bulan tidak valid","OK")))</f>
        <v>-</v>
      </c>
      <c r="W111" s="16" t="str">
        <f>IF(Dosen!W111="","-",IF(Dosen!W111&gt;2016,"Tahun tidak valid",IF(Dosen!W111&lt;1900,"Tahun tidak valid","OK")))</f>
        <v>-</v>
      </c>
      <c r="X111" s="16" t="str">
        <f>IF(Dosen!X111="","-",IF(Dosen!X111&gt;6,"Tidak valid",IF(Dosen!X111&lt;1,"Tidak valid","OK")))</f>
        <v>-</v>
      </c>
      <c r="Y111" s="16" t="str">
        <f>IF(Dosen!Y111="","-",IF(Dosen!Y111&gt;5,"Tidak valid",IF(Dosen!Y111&lt;1,"Tidak valid","OK")))</f>
        <v>-</v>
      </c>
      <c r="Z111" s="16" t="str">
        <f>IF(Dosen!Z111="","-",IF(Dosen!Z111&gt;5,"Tidak valid",IF(Dosen!Z111&lt;1,"Tidak valid","OK")))</f>
        <v>-</v>
      </c>
      <c r="AA111" s="16" t="str">
        <f>IF(Dosen!AA111="","-",IF(Dosen!AA111&gt;8,"Tidak valid",IF(Dosen!AA111&lt;1,"Tidak valid","OK")))</f>
        <v>-</v>
      </c>
      <c r="AB111" s="16" t="str">
        <f>IF(Dosen!AB111="","-",IF(LEN(Dosen!AB111)&lt;4,"Cek lagi","OK"))</f>
        <v>-</v>
      </c>
      <c r="AC111" s="16" t="str">
        <f>IF(Dosen!AC111="","-",IF(LEN(Dosen!AC111)&lt;4,"Cek lagi","OK"))</f>
        <v>-</v>
      </c>
      <c r="AD111" s="16" t="str">
        <f>IF(Dosen!AD111="","-",IF(Dosen!AD111&gt;40,"Cek lagi",IF(Dosen!AD111&lt;1,"Cek lagi","OK")))</f>
        <v>-</v>
      </c>
      <c r="AE111" s="16" t="str">
        <f>IF(Dosen!AE111="","-",IF(Dosen!AE111&gt;9,"Cek lagi",IF(Dosen!AE111&lt;1,"Cek lagi","OK")))</f>
        <v>-</v>
      </c>
      <c r="AF111" s="16" t="str">
        <f>IF(Dosen!AE111="",IF(Dosen!AF111="","-","Harap dikosongkan"),IF(Dosen!AF111="","-",IF(Dosen!AF111&gt;40,"Cek lagi",IF(Dosen!AF111&lt;1,"Cek lagi","OK"))))</f>
        <v>-</v>
      </c>
      <c r="AG111" s="16" t="str">
        <f>IF(Dosen!AG111="","-",IF(Dosen!AG111&gt;"22","Tidak valid",IF(Dosen!AG111&lt;"01","Tidak valid","OK")))</f>
        <v>-</v>
      </c>
      <c r="AH111" s="16" t="str">
        <f>IF(Dosen!AH111="","-",IF(Dosen!AH111&gt;7,"Tidak valid",IF(Dosen!AH111&lt;1,"Tidak valid","OK")))</f>
        <v>-</v>
      </c>
      <c r="AI111" s="16" t="str">
        <f>IF(Dosen!AH111="",IF(Dosen!AI111="","-","Cek lagi"),IF(Dosen!AH111=1,IF(Dosen!AI111="","OK","Harap dikosongkan"),IF(Dosen!AH111&gt;1,IF(Dosen!AI111="","Harap diisi",IF(LEN(Dosen!AI111)&lt;4,"Cek lagi","OK")))))</f>
        <v>-</v>
      </c>
      <c r="AJ111" s="16" t="str">
        <f>IF(Dosen!AJ111="","-",IF(Dosen!AJ111&gt;31,"Tanggal tidak valid",IF(Dosen!AJ111&lt;1,"Tanggal tidak valid","OK")))</f>
        <v>-</v>
      </c>
      <c r="AK111" s="16" t="str">
        <f>IF(Dosen!AK111="","-",IF(Dosen!AK111&gt;12,"Bulan tidak valid",IF(Dosen!AK111&lt;1,"Bulan tidak valid","OK")))</f>
        <v>-</v>
      </c>
      <c r="AL111" s="16" t="str">
        <f>IF(Dosen!AL111="","-",IF(Dosen!AL111&gt;2016,"Tahun tidak valid",IF(Dosen!AL111&lt;1900,"Tahun tidak valid","OK")))</f>
        <v>-</v>
      </c>
      <c r="AM111" s="16" t="str">
        <f>IF(Dosen!AM111="","-",IF(Dosen!AM111&gt;3,"Tidak valid",IF(Dosen!AM111&lt;1,"Tidak valid","OK")))</f>
        <v>-</v>
      </c>
      <c r="AN111" s="16" t="str">
        <f>IF(Dosen!AM111="",IF(Dosen!AN111&lt;&gt;"","Harap dikosongkan","-"),IF(Dosen!AM111&lt;&gt;1,IF(Dosen!AN111="","OK","Harap dikosongkan"),IF(Dosen!AN111="","Harap diisi",IF(Dosen!AN111&gt;2016,"Cek lagi",IF(Dosen!AN111&lt;2005,"Cek lagi","OK")))))</f>
        <v>-</v>
      </c>
      <c r="AO111" s="16" t="str">
        <f>IF(Dosen!AM111="","-",IF(Dosen!AM111&lt;&gt;1,IF(Dosen!AO111="","OK","Harap dikosongkan"),IF(Dosen!AO111="","Harap diisi",IF(Dosen!AO111&gt;1,"Tidak valid","OK"))))</f>
        <v>-</v>
      </c>
      <c r="AP111" s="16" t="str">
        <f>IF(Dosen!AM111="","-",IF(Dosen!AM111&lt;&gt;1,IF(Dosen!AP111="","OK","Harap dikosongkan"),IF(Dosen!AO111=0,IF(Dosen!AP111="","OK","Harap dikosongkan"),IF(Dosen!AO111="",IF(Dosen!AP111="","-","Harap dikosongkan"),IF(Dosen!AO111=0,IF(Dosen!AP111="","OK","Harap dikosongkan"),IF(Dosen!AP111="","Harap diisi",IF(Dosen!AP111&gt;20000000,"Cek lagi",IF(Dosen!AP111&lt;0,"Cek lagi","OK"))))))))</f>
        <v>-</v>
      </c>
      <c r="AQ111" s="16" t="str">
        <f>IF(VALUE(Dosen!AQ111)&gt;0,"OK","-")</f>
        <v>-</v>
      </c>
      <c r="AR111" s="16" t="str">
        <f>IF(VALUE(Dosen!AR111)&gt;0,"OK","-")</f>
        <v>-</v>
      </c>
      <c r="AS111" s="16" t="str">
        <f>IF(VALUE(Dosen!AS111)&gt;0,"OK","-")</f>
        <v>-</v>
      </c>
      <c r="AT111" s="16" t="str">
        <f>IF(Dosen!AT111="","-",IF(LEN(Dosen!AT111)&lt;5,"Cek lagi","OK"))</f>
        <v>-</v>
      </c>
      <c r="AU111" s="16" t="str">
        <f>IF(Dosen!AU111="","-",IF(LEN(Dosen!AU111)&lt;4,"Cek lagi","OK"))</f>
        <v>-</v>
      </c>
      <c r="AV111" s="16" t="str">
        <f>IF(Dosen!AV111="","-",IF(Dosen!AV111&gt;92,"Tidak valid",IF(Dosen!AV111&lt;11,"Tidak valid","OK")))</f>
        <v>-</v>
      </c>
      <c r="AW111" s="16" t="str">
        <f>IF(Dosen!AW111="","-",IF(LEN(Dosen!AW111)&lt;4,"Cek lagi","OK"))</f>
        <v>-</v>
      </c>
    </row>
    <row r="112" spans="1:49" ht="15" customHeight="1">
      <c r="A112" s="16" t="str">
        <f>IF(Dosen!A112="","-",IF(LEN(Dosen!A112)&lt;&gt;18,"Cek lagi",IF(VALUE(Dosen!A112)&lt;0,"Cek lagi","OK")))</f>
        <v>-</v>
      </c>
      <c r="B112" s="16" t="str">
        <f>IF(Dosen!B112="","-",IF(LEN(Dosen!B112)&lt;&gt;10,"Cek lagi",IF(VALUE(Dosen!B112)&lt;0,"Cek lagi","OK")))</f>
        <v>-</v>
      </c>
      <c r="C112" s="16" t="str">
        <f>IF(Dosen!C112="","-",IF(LEN(Dosen!C112)&lt;4,"Cek lagi","OK"))</f>
        <v>-</v>
      </c>
      <c r="D112" s="16" t="str">
        <f>IF(Dosen!D112="","-",IF(LEN(Dosen!D112)&lt;2,"Cek lagi","OK"))</f>
        <v>-</v>
      </c>
      <c r="E112" s="16" t="str">
        <f>IF(Dosen!E112="","-",IF(LEN(Dosen!E112)&lt;2,"Cek lagi","OK"))</f>
        <v>-</v>
      </c>
      <c r="F112" s="16" t="str">
        <f>IF(Dosen!F112="","-",IF(Dosen!F112=0,"OK",IF(Dosen!F112=1,"OK","Tidak valid")))</f>
        <v>-</v>
      </c>
      <c r="G112" s="16" t="str">
        <f>IF(Dosen!G112="","-",IF(LEN(Dosen!G112)&lt;4,"Cek lagi","OK"))</f>
        <v>-</v>
      </c>
      <c r="H112" s="16" t="str">
        <f>IF(Dosen!H112="","-",IF(Dosen!H112&gt;31,"Tanggal tidak valid",IF(Dosen!H112&lt;1,"Tanggal tidak valid","OK")))</f>
        <v>-</v>
      </c>
      <c r="I112" s="16" t="str">
        <f>IF(Dosen!I112="","-",IF(Dosen!I112&gt;12,"Bulan tidak valid",IF(Dosen!I112&lt;1,"Bulan tidak valid","OK")))</f>
        <v>-</v>
      </c>
      <c r="J112" s="16" t="str">
        <f>IF(Dosen!J112="","-",IF(Dosen!J112&gt;2001,"Tahun tidak valid",IF(Dosen!J112&lt;1900,"Tahun tidak valid","OK")))</f>
        <v>-</v>
      </c>
      <c r="K112" s="16" t="str">
        <f>IF(Dosen!K112="","-",IF(LEN(Dosen!K112)&lt;16,"Tidak valid","OK"))</f>
        <v>-</v>
      </c>
      <c r="L112" s="16" t="str">
        <f>IF(Dosen!L112="","-",IF(LEN(Dosen!L112)&lt;4,"Cek lagi","OK"))</f>
        <v>-</v>
      </c>
      <c r="M112" s="16" t="str">
        <f>IF(Dosen!M112="","-",IF(Dosen!M112&gt;2,"Tidak valid",IF(Dosen!M112&lt;1,"Tidak valid","OK")))</f>
        <v>-</v>
      </c>
      <c r="N112" s="16" t="str">
        <f>IF(Dosen!M112="",IF(Dosen!N112&lt;&gt;"","Harap dikosongkan","-"),IF(Dosen!M112=2,IF(Dosen!N112="","OK","Harap dikosongkan"),IF(Dosen!M112=1,IF(Dosen!N112="","Harap diisi",IF(Dosen!N112&gt;"10","Tidak valid",IF(Dosen!N112&lt;"01","Tidak valid","OK"))))))</f>
        <v>-</v>
      </c>
      <c r="O112" s="16" t="str">
        <f>IF(Dosen!O112="","-",IF(Dosen!O112&gt;4,"Tidak valid","OK"))</f>
        <v>-</v>
      </c>
      <c r="P112" s="16" t="str">
        <f>IF(Dosen!P112="","-",IF(LEN(Dosen!P112)&lt;4,"Cek lagi","OK"))</f>
        <v>-</v>
      </c>
      <c r="Q112" s="16" t="str">
        <f>IF(Dosen!Q112="","-",IF(Dosen!Q112&gt;31,"Tanggal tidak valid",IF(Dosen!Q112&lt;1,"Tanggal tidak valid","OK")))</f>
        <v>-</v>
      </c>
      <c r="R112" s="16" t="str">
        <f>IF(Dosen!R112="","-",IF(Dosen!R112&gt;12,"Bulan tidak valid",IF(Dosen!R112&lt;1,"Bulan tidak valid","OK")))</f>
        <v>-</v>
      </c>
      <c r="S112" s="16" t="str">
        <f>IF(Dosen!S112="","-",IF(Dosen!S112&gt;2016,"Tahun tidak valid",IF(Dosen!S112&lt;1900,"Tahun tidak valid","OK")))</f>
        <v>-</v>
      </c>
      <c r="T112" s="16" t="str">
        <f>IF(Dosen!T112="","-",IF(LEN(Dosen!T112)&lt;4,"Cek lagi","OK"))</f>
        <v>-</v>
      </c>
      <c r="U112" s="16" t="str">
        <f>IF(Dosen!U112="","-",IF(Dosen!U112&gt;31,"Tanggal tidak valid",IF(Dosen!U112&lt;1,"Tanggal tidak valid","OK")))</f>
        <v>-</v>
      </c>
      <c r="V112" s="16" t="str">
        <f>IF(Dosen!V112="","-",IF(Dosen!V112&gt;12,"Bulan tidak valid",IF(Dosen!V112&lt;1,"Bulan tidak valid","OK")))</f>
        <v>-</v>
      </c>
      <c r="W112" s="16" t="str">
        <f>IF(Dosen!W112="","-",IF(Dosen!W112&gt;2016,"Tahun tidak valid",IF(Dosen!W112&lt;1900,"Tahun tidak valid","OK")))</f>
        <v>-</v>
      </c>
      <c r="X112" s="16" t="str">
        <f>IF(Dosen!X112="","-",IF(Dosen!X112&gt;6,"Tidak valid",IF(Dosen!X112&lt;1,"Tidak valid","OK")))</f>
        <v>-</v>
      </c>
      <c r="Y112" s="16" t="str">
        <f>IF(Dosen!Y112="","-",IF(Dosen!Y112&gt;5,"Tidak valid",IF(Dosen!Y112&lt;1,"Tidak valid","OK")))</f>
        <v>-</v>
      </c>
      <c r="Z112" s="16" t="str">
        <f>IF(Dosen!Z112="","-",IF(Dosen!Z112&gt;5,"Tidak valid",IF(Dosen!Z112&lt;1,"Tidak valid","OK")))</f>
        <v>-</v>
      </c>
      <c r="AA112" s="16" t="str">
        <f>IF(Dosen!AA112="","-",IF(Dosen!AA112&gt;8,"Tidak valid",IF(Dosen!AA112&lt;1,"Tidak valid","OK")))</f>
        <v>-</v>
      </c>
      <c r="AB112" s="16" t="str">
        <f>IF(Dosen!AB112="","-",IF(LEN(Dosen!AB112)&lt;4,"Cek lagi","OK"))</f>
        <v>-</v>
      </c>
      <c r="AC112" s="16" t="str">
        <f>IF(Dosen!AC112="","-",IF(LEN(Dosen!AC112)&lt;4,"Cek lagi","OK"))</f>
        <v>-</v>
      </c>
      <c r="AD112" s="16" t="str">
        <f>IF(Dosen!AD112="","-",IF(Dosen!AD112&gt;40,"Cek lagi",IF(Dosen!AD112&lt;1,"Cek lagi","OK")))</f>
        <v>-</v>
      </c>
      <c r="AE112" s="16" t="str">
        <f>IF(Dosen!AE112="","-",IF(Dosen!AE112&gt;9,"Cek lagi",IF(Dosen!AE112&lt;1,"Cek lagi","OK")))</f>
        <v>-</v>
      </c>
      <c r="AF112" s="16" t="str">
        <f>IF(Dosen!AE112="",IF(Dosen!AF112="","-","Harap dikosongkan"),IF(Dosen!AF112="","-",IF(Dosen!AF112&gt;40,"Cek lagi",IF(Dosen!AF112&lt;1,"Cek lagi","OK"))))</f>
        <v>-</v>
      </c>
      <c r="AG112" s="16" t="str">
        <f>IF(Dosen!AG112="","-",IF(Dosen!AG112&gt;"22","Tidak valid",IF(Dosen!AG112&lt;"01","Tidak valid","OK")))</f>
        <v>-</v>
      </c>
      <c r="AH112" s="16" t="str">
        <f>IF(Dosen!AH112="","-",IF(Dosen!AH112&gt;7,"Tidak valid",IF(Dosen!AH112&lt;1,"Tidak valid","OK")))</f>
        <v>-</v>
      </c>
      <c r="AI112" s="16" t="str">
        <f>IF(Dosen!AH112="",IF(Dosen!AI112="","-","Cek lagi"),IF(Dosen!AH112=1,IF(Dosen!AI112="","OK","Harap dikosongkan"),IF(Dosen!AH112&gt;1,IF(Dosen!AI112="","Harap diisi",IF(LEN(Dosen!AI112)&lt;4,"Cek lagi","OK")))))</f>
        <v>-</v>
      </c>
      <c r="AJ112" s="16" t="str">
        <f>IF(Dosen!AJ112="","-",IF(Dosen!AJ112&gt;31,"Tanggal tidak valid",IF(Dosen!AJ112&lt;1,"Tanggal tidak valid","OK")))</f>
        <v>-</v>
      </c>
      <c r="AK112" s="16" t="str">
        <f>IF(Dosen!AK112="","-",IF(Dosen!AK112&gt;12,"Bulan tidak valid",IF(Dosen!AK112&lt;1,"Bulan tidak valid","OK")))</f>
        <v>-</v>
      </c>
      <c r="AL112" s="16" t="str">
        <f>IF(Dosen!AL112="","-",IF(Dosen!AL112&gt;2016,"Tahun tidak valid",IF(Dosen!AL112&lt;1900,"Tahun tidak valid","OK")))</f>
        <v>-</v>
      </c>
      <c r="AM112" s="16" t="str">
        <f>IF(Dosen!AM112="","-",IF(Dosen!AM112&gt;3,"Tidak valid",IF(Dosen!AM112&lt;1,"Tidak valid","OK")))</f>
        <v>-</v>
      </c>
      <c r="AN112" s="16" t="str">
        <f>IF(Dosen!AM112="",IF(Dosen!AN112&lt;&gt;"","Harap dikosongkan","-"),IF(Dosen!AM112&lt;&gt;1,IF(Dosen!AN112="","OK","Harap dikosongkan"),IF(Dosen!AN112="","Harap diisi",IF(Dosen!AN112&gt;2016,"Cek lagi",IF(Dosen!AN112&lt;2005,"Cek lagi","OK")))))</f>
        <v>-</v>
      </c>
      <c r="AO112" s="16" t="str">
        <f>IF(Dosen!AM112="","-",IF(Dosen!AM112&lt;&gt;1,IF(Dosen!AO112="","OK","Harap dikosongkan"),IF(Dosen!AO112="","Harap diisi",IF(Dosen!AO112&gt;1,"Tidak valid","OK"))))</f>
        <v>-</v>
      </c>
      <c r="AP112" s="16" t="str">
        <f>IF(Dosen!AM112="","-",IF(Dosen!AM112&lt;&gt;1,IF(Dosen!AP112="","OK","Harap dikosongkan"),IF(Dosen!AO112=0,IF(Dosen!AP112="","OK","Harap dikosongkan"),IF(Dosen!AO112="",IF(Dosen!AP112="","-","Harap dikosongkan"),IF(Dosen!AO112=0,IF(Dosen!AP112="","OK","Harap dikosongkan"),IF(Dosen!AP112="","Harap diisi",IF(Dosen!AP112&gt;20000000,"Cek lagi",IF(Dosen!AP112&lt;0,"Cek lagi","OK"))))))))</f>
        <v>-</v>
      </c>
      <c r="AQ112" s="16" t="str">
        <f>IF(VALUE(Dosen!AQ112)&gt;0,"OK","-")</f>
        <v>-</v>
      </c>
      <c r="AR112" s="16" t="str">
        <f>IF(VALUE(Dosen!AR112)&gt;0,"OK","-")</f>
        <v>-</v>
      </c>
      <c r="AS112" s="16" t="str">
        <f>IF(VALUE(Dosen!AS112)&gt;0,"OK","-")</f>
        <v>-</v>
      </c>
      <c r="AT112" s="16" t="str">
        <f>IF(Dosen!AT112="","-",IF(LEN(Dosen!AT112)&lt;5,"Cek lagi","OK"))</f>
        <v>-</v>
      </c>
      <c r="AU112" s="16" t="str">
        <f>IF(Dosen!AU112="","-",IF(LEN(Dosen!AU112)&lt;4,"Cek lagi","OK"))</f>
        <v>-</v>
      </c>
      <c r="AV112" s="16" t="str">
        <f>IF(Dosen!AV112="","-",IF(Dosen!AV112&gt;92,"Tidak valid",IF(Dosen!AV112&lt;11,"Tidak valid","OK")))</f>
        <v>-</v>
      </c>
      <c r="AW112" s="16" t="str">
        <f>IF(Dosen!AW112="","-",IF(LEN(Dosen!AW112)&lt;4,"Cek lagi","OK"))</f>
        <v>-</v>
      </c>
    </row>
    <row r="113" spans="1:49" ht="15" customHeight="1">
      <c r="A113" s="16" t="str">
        <f>IF(Dosen!A113="","-",IF(LEN(Dosen!A113)&lt;&gt;18,"Cek lagi",IF(VALUE(Dosen!A113)&lt;0,"Cek lagi","OK")))</f>
        <v>-</v>
      </c>
      <c r="B113" s="16" t="str">
        <f>IF(Dosen!B113="","-",IF(LEN(Dosen!B113)&lt;&gt;10,"Cek lagi",IF(VALUE(Dosen!B113)&lt;0,"Cek lagi","OK")))</f>
        <v>-</v>
      </c>
      <c r="C113" s="16" t="str">
        <f>IF(Dosen!C113="","-",IF(LEN(Dosen!C113)&lt;4,"Cek lagi","OK"))</f>
        <v>-</v>
      </c>
      <c r="D113" s="16" t="str">
        <f>IF(Dosen!D113="","-",IF(LEN(Dosen!D113)&lt;2,"Cek lagi","OK"))</f>
        <v>-</v>
      </c>
      <c r="E113" s="16" t="str">
        <f>IF(Dosen!E113="","-",IF(LEN(Dosen!E113)&lt;2,"Cek lagi","OK"))</f>
        <v>-</v>
      </c>
      <c r="F113" s="16" t="str">
        <f>IF(Dosen!F113="","-",IF(Dosen!F113=0,"OK",IF(Dosen!F113=1,"OK","Tidak valid")))</f>
        <v>-</v>
      </c>
      <c r="G113" s="16" t="str">
        <f>IF(Dosen!G113="","-",IF(LEN(Dosen!G113)&lt;4,"Cek lagi","OK"))</f>
        <v>-</v>
      </c>
      <c r="H113" s="16" t="str">
        <f>IF(Dosen!H113="","-",IF(Dosen!H113&gt;31,"Tanggal tidak valid",IF(Dosen!H113&lt;1,"Tanggal tidak valid","OK")))</f>
        <v>-</v>
      </c>
      <c r="I113" s="16" t="str">
        <f>IF(Dosen!I113="","-",IF(Dosen!I113&gt;12,"Bulan tidak valid",IF(Dosen!I113&lt;1,"Bulan tidak valid","OK")))</f>
        <v>-</v>
      </c>
      <c r="J113" s="16" t="str">
        <f>IF(Dosen!J113="","-",IF(Dosen!J113&gt;2001,"Tahun tidak valid",IF(Dosen!J113&lt;1900,"Tahun tidak valid","OK")))</f>
        <v>-</v>
      </c>
      <c r="K113" s="16" t="str">
        <f>IF(Dosen!K113="","-",IF(LEN(Dosen!K113)&lt;16,"Tidak valid","OK"))</f>
        <v>-</v>
      </c>
      <c r="L113" s="16" t="str">
        <f>IF(Dosen!L113="","-",IF(LEN(Dosen!L113)&lt;4,"Cek lagi","OK"))</f>
        <v>-</v>
      </c>
      <c r="M113" s="16" t="str">
        <f>IF(Dosen!M113="","-",IF(Dosen!M113&gt;2,"Tidak valid",IF(Dosen!M113&lt;1,"Tidak valid","OK")))</f>
        <v>-</v>
      </c>
      <c r="N113" s="16" t="str">
        <f>IF(Dosen!M113="",IF(Dosen!N113&lt;&gt;"","Harap dikosongkan","-"),IF(Dosen!M113=2,IF(Dosen!N113="","OK","Harap dikosongkan"),IF(Dosen!M113=1,IF(Dosen!N113="","Harap diisi",IF(Dosen!N113&gt;"10","Tidak valid",IF(Dosen!N113&lt;"01","Tidak valid","OK"))))))</f>
        <v>-</v>
      </c>
      <c r="O113" s="16" t="str">
        <f>IF(Dosen!O113="","-",IF(Dosen!O113&gt;4,"Tidak valid","OK"))</f>
        <v>-</v>
      </c>
      <c r="P113" s="16" t="str">
        <f>IF(Dosen!P113="","-",IF(LEN(Dosen!P113)&lt;4,"Cek lagi","OK"))</f>
        <v>-</v>
      </c>
      <c r="Q113" s="16" t="str">
        <f>IF(Dosen!Q113="","-",IF(Dosen!Q113&gt;31,"Tanggal tidak valid",IF(Dosen!Q113&lt;1,"Tanggal tidak valid","OK")))</f>
        <v>-</v>
      </c>
      <c r="R113" s="16" t="str">
        <f>IF(Dosen!R113="","-",IF(Dosen!R113&gt;12,"Bulan tidak valid",IF(Dosen!R113&lt;1,"Bulan tidak valid","OK")))</f>
        <v>-</v>
      </c>
      <c r="S113" s="16" t="str">
        <f>IF(Dosen!S113="","-",IF(Dosen!S113&gt;2016,"Tahun tidak valid",IF(Dosen!S113&lt;1900,"Tahun tidak valid","OK")))</f>
        <v>-</v>
      </c>
      <c r="T113" s="16" t="str">
        <f>IF(Dosen!T113="","-",IF(LEN(Dosen!T113)&lt;4,"Cek lagi","OK"))</f>
        <v>-</v>
      </c>
      <c r="U113" s="16" t="str">
        <f>IF(Dosen!U113="","-",IF(Dosen!U113&gt;31,"Tanggal tidak valid",IF(Dosen!U113&lt;1,"Tanggal tidak valid","OK")))</f>
        <v>-</v>
      </c>
      <c r="V113" s="16" t="str">
        <f>IF(Dosen!V113="","-",IF(Dosen!V113&gt;12,"Bulan tidak valid",IF(Dosen!V113&lt;1,"Bulan tidak valid","OK")))</f>
        <v>-</v>
      </c>
      <c r="W113" s="16" t="str">
        <f>IF(Dosen!W113="","-",IF(Dosen!W113&gt;2016,"Tahun tidak valid",IF(Dosen!W113&lt;1900,"Tahun tidak valid","OK")))</f>
        <v>-</v>
      </c>
      <c r="X113" s="16" t="str">
        <f>IF(Dosen!X113="","-",IF(Dosen!X113&gt;6,"Tidak valid",IF(Dosen!X113&lt;1,"Tidak valid","OK")))</f>
        <v>-</v>
      </c>
      <c r="Y113" s="16" t="str">
        <f>IF(Dosen!Y113="","-",IF(Dosen!Y113&gt;5,"Tidak valid",IF(Dosen!Y113&lt;1,"Tidak valid","OK")))</f>
        <v>-</v>
      </c>
      <c r="Z113" s="16" t="str">
        <f>IF(Dosen!Z113="","-",IF(Dosen!Z113&gt;5,"Tidak valid",IF(Dosen!Z113&lt;1,"Tidak valid","OK")))</f>
        <v>-</v>
      </c>
      <c r="AA113" s="16" t="str">
        <f>IF(Dosen!AA113="","-",IF(Dosen!AA113&gt;8,"Tidak valid",IF(Dosen!AA113&lt;1,"Tidak valid","OK")))</f>
        <v>-</v>
      </c>
      <c r="AB113" s="16" t="str">
        <f>IF(Dosen!AB113="","-",IF(LEN(Dosen!AB113)&lt;4,"Cek lagi","OK"))</f>
        <v>-</v>
      </c>
      <c r="AC113" s="16" t="str">
        <f>IF(Dosen!AC113="","-",IF(LEN(Dosen!AC113)&lt;4,"Cek lagi","OK"))</f>
        <v>-</v>
      </c>
      <c r="AD113" s="16" t="str">
        <f>IF(Dosen!AD113="","-",IF(Dosen!AD113&gt;40,"Cek lagi",IF(Dosen!AD113&lt;1,"Cek lagi","OK")))</f>
        <v>-</v>
      </c>
      <c r="AE113" s="16" t="str">
        <f>IF(Dosen!AE113="","-",IF(Dosen!AE113&gt;9,"Cek lagi",IF(Dosen!AE113&lt;1,"Cek lagi","OK")))</f>
        <v>-</v>
      </c>
      <c r="AF113" s="16" t="str">
        <f>IF(Dosen!AE113="",IF(Dosen!AF113="","-","Harap dikosongkan"),IF(Dosen!AF113="","-",IF(Dosen!AF113&gt;40,"Cek lagi",IF(Dosen!AF113&lt;1,"Cek lagi","OK"))))</f>
        <v>-</v>
      </c>
      <c r="AG113" s="16" t="str">
        <f>IF(Dosen!AG113="","-",IF(Dosen!AG113&gt;"22","Tidak valid",IF(Dosen!AG113&lt;"01","Tidak valid","OK")))</f>
        <v>-</v>
      </c>
      <c r="AH113" s="16" t="str">
        <f>IF(Dosen!AH113="","-",IF(Dosen!AH113&gt;7,"Tidak valid",IF(Dosen!AH113&lt;1,"Tidak valid","OK")))</f>
        <v>-</v>
      </c>
      <c r="AI113" s="16" t="str">
        <f>IF(Dosen!AH113="",IF(Dosen!AI113="","-","Cek lagi"),IF(Dosen!AH113=1,IF(Dosen!AI113="","OK","Harap dikosongkan"),IF(Dosen!AH113&gt;1,IF(Dosen!AI113="","Harap diisi",IF(LEN(Dosen!AI113)&lt;4,"Cek lagi","OK")))))</f>
        <v>-</v>
      </c>
      <c r="AJ113" s="16" t="str">
        <f>IF(Dosen!AJ113="","-",IF(Dosen!AJ113&gt;31,"Tanggal tidak valid",IF(Dosen!AJ113&lt;1,"Tanggal tidak valid","OK")))</f>
        <v>-</v>
      </c>
      <c r="AK113" s="16" t="str">
        <f>IF(Dosen!AK113="","-",IF(Dosen!AK113&gt;12,"Bulan tidak valid",IF(Dosen!AK113&lt;1,"Bulan tidak valid","OK")))</f>
        <v>-</v>
      </c>
      <c r="AL113" s="16" t="str">
        <f>IF(Dosen!AL113="","-",IF(Dosen!AL113&gt;2016,"Tahun tidak valid",IF(Dosen!AL113&lt;1900,"Tahun tidak valid","OK")))</f>
        <v>-</v>
      </c>
      <c r="AM113" s="16" t="str">
        <f>IF(Dosen!AM113="","-",IF(Dosen!AM113&gt;3,"Tidak valid",IF(Dosen!AM113&lt;1,"Tidak valid","OK")))</f>
        <v>-</v>
      </c>
      <c r="AN113" s="16" t="str">
        <f>IF(Dosen!AM113="",IF(Dosen!AN113&lt;&gt;"","Harap dikosongkan","-"),IF(Dosen!AM113&lt;&gt;1,IF(Dosen!AN113="","OK","Harap dikosongkan"),IF(Dosen!AN113="","Harap diisi",IF(Dosen!AN113&gt;2016,"Cek lagi",IF(Dosen!AN113&lt;2005,"Cek lagi","OK")))))</f>
        <v>-</v>
      </c>
      <c r="AO113" s="16" t="str">
        <f>IF(Dosen!AM113="","-",IF(Dosen!AM113&lt;&gt;1,IF(Dosen!AO113="","OK","Harap dikosongkan"),IF(Dosen!AO113="","Harap diisi",IF(Dosen!AO113&gt;1,"Tidak valid","OK"))))</f>
        <v>-</v>
      </c>
      <c r="AP113" s="16" t="str">
        <f>IF(Dosen!AM113="","-",IF(Dosen!AM113&lt;&gt;1,IF(Dosen!AP113="","OK","Harap dikosongkan"),IF(Dosen!AO113=0,IF(Dosen!AP113="","OK","Harap dikosongkan"),IF(Dosen!AO113="",IF(Dosen!AP113="","-","Harap dikosongkan"),IF(Dosen!AO113=0,IF(Dosen!AP113="","OK","Harap dikosongkan"),IF(Dosen!AP113="","Harap diisi",IF(Dosen!AP113&gt;20000000,"Cek lagi",IF(Dosen!AP113&lt;0,"Cek lagi","OK"))))))))</f>
        <v>-</v>
      </c>
      <c r="AQ113" s="16" t="str">
        <f>IF(VALUE(Dosen!AQ113)&gt;0,"OK","-")</f>
        <v>-</v>
      </c>
      <c r="AR113" s="16" t="str">
        <f>IF(VALUE(Dosen!AR113)&gt;0,"OK","-")</f>
        <v>-</v>
      </c>
      <c r="AS113" s="16" t="str">
        <f>IF(VALUE(Dosen!AS113)&gt;0,"OK","-")</f>
        <v>-</v>
      </c>
      <c r="AT113" s="16" t="str">
        <f>IF(Dosen!AT113="","-",IF(LEN(Dosen!AT113)&lt;5,"Cek lagi","OK"))</f>
        <v>-</v>
      </c>
      <c r="AU113" s="16" t="str">
        <f>IF(Dosen!AU113="","-",IF(LEN(Dosen!AU113)&lt;4,"Cek lagi","OK"))</f>
        <v>-</v>
      </c>
      <c r="AV113" s="16" t="str">
        <f>IF(Dosen!AV113="","-",IF(Dosen!AV113&gt;92,"Tidak valid",IF(Dosen!AV113&lt;11,"Tidak valid","OK")))</f>
        <v>-</v>
      </c>
      <c r="AW113" s="16" t="str">
        <f>IF(Dosen!AW113="","-",IF(LEN(Dosen!AW113)&lt;4,"Cek lagi","OK"))</f>
        <v>-</v>
      </c>
    </row>
    <row r="114" spans="1:49" ht="15" customHeight="1">
      <c r="A114" s="16" t="str">
        <f>IF(Dosen!A114="","-",IF(LEN(Dosen!A114)&lt;&gt;18,"Cek lagi",IF(VALUE(Dosen!A114)&lt;0,"Cek lagi","OK")))</f>
        <v>-</v>
      </c>
      <c r="B114" s="16" t="str">
        <f>IF(Dosen!B114="","-",IF(LEN(Dosen!B114)&lt;&gt;10,"Cek lagi",IF(VALUE(Dosen!B114)&lt;0,"Cek lagi","OK")))</f>
        <v>-</v>
      </c>
      <c r="C114" s="16" t="str">
        <f>IF(Dosen!C114="","-",IF(LEN(Dosen!C114)&lt;4,"Cek lagi","OK"))</f>
        <v>-</v>
      </c>
      <c r="D114" s="16" t="str">
        <f>IF(Dosen!D114="","-",IF(LEN(Dosen!D114)&lt;2,"Cek lagi","OK"))</f>
        <v>-</v>
      </c>
      <c r="E114" s="16" t="str">
        <f>IF(Dosen!E114="","-",IF(LEN(Dosen!E114)&lt;2,"Cek lagi","OK"))</f>
        <v>-</v>
      </c>
      <c r="F114" s="16" t="str">
        <f>IF(Dosen!F114="","-",IF(Dosen!F114=0,"OK",IF(Dosen!F114=1,"OK","Tidak valid")))</f>
        <v>-</v>
      </c>
      <c r="G114" s="16" t="str">
        <f>IF(Dosen!G114="","-",IF(LEN(Dosen!G114)&lt;4,"Cek lagi","OK"))</f>
        <v>-</v>
      </c>
      <c r="H114" s="16" t="str">
        <f>IF(Dosen!H114="","-",IF(Dosen!H114&gt;31,"Tanggal tidak valid",IF(Dosen!H114&lt;1,"Tanggal tidak valid","OK")))</f>
        <v>-</v>
      </c>
      <c r="I114" s="16" t="str">
        <f>IF(Dosen!I114="","-",IF(Dosen!I114&gt;12,"Bulan tidak valid",IF(Dosen!I114&lt;1,"Bulan tidak valid","OK")))</f>
        <v>-</v>
      </c>
      <c r="J114" s="16" t="str">
        <f>IF(Dosen!J114="","-",IF(Dosen!J114&gt;2001,"Tahun tidak valid",IF(Dosen!J114&lt;1900,"Tahun tidak valid","OK")))</f>
        <v>-</v>
      </c>
      <c r="K114" s="16" t="str">
        <f>IF(Dosen!K114="","-",IF(LEN(Dosen!K114)&lt;16,"Tidak valid","OK"))</f>
        <v>-</v>
      </c>
      <c r="L114" s="16" t="str">
        <f>IF(Dosen!L114="","-",IF(LEN(Dosen!L114)&lt;4,"Cek lagi","OK"))</f>
        <v>-</v>
      </c>
      <c r="M114" s="16" t="str">
        <f>IF(Dosen!M114="","-",IF(Dosen!M114&gt;2,"Tidak valid",IF(Dosen!M114&lt;1,"Tidak valid","OK")))</f>
        <v>-</v>
      </c>
      <c r="N114" s="16" t="str">
        <f>IF(Dosen!M114="",IF(Dosen!N114&lt;&gt;"","Harap dikosongkan","-"),IF(Dosen!M114=2,IF(Dosen!N114="","OK","Harap dikosongkan"),IF(Dosen!M114=1,IF(Dosen!N114="","Harap diisi",IF(Dosen!N114&gt;"10","Tidak valid",IF(Dosen!N114&lt;"01","Tidak valid","OK"))))))</f>
        <v>-</v>
      </c>
      <c r="O114" s="16" t="str">
        <f>IF(Dosen!O114="","-",IF(Dosen!O114&gt;4,"Tidak valid","OK"))</f>
        <v>-</v>
      </c>
      <c r="P114" s="16" t="str">
        <f>IF(Dosen!P114="","-",IF(LEN(Dosen!P114)&lt;4,"Cek lagi","OK"))</f>
        <v>-</v>
      </c>
      <c r="Q114" s="16" t="str">
        <f>IF(Dosen!Q114="","-",IF(Dosen!Q114&gt;31,"Tanggal tidak valid",IF(Dosen!Q114&lt;1,"Tanggal tidak valid","OK")))</f>
        <v>-</v>
      </c>
      <c r="R114" s="16" t="str">
        <f>IF(Dosen!R114="","-",IF(Dosen!R114&gt;12,"Bulan tidak valid",IF(Dosen!R114&lt;1,"Bulan tidak valid","OK")))</f>
        <v>-</v>
      </c>
      <c r="S114" s="16" t="str">
        <f>IF(Dosen!S114="","-",IF(Dosen!S114&gt;2016,"Tahun tidak valid",IF(Dosen!S114&lt;1900,"Tahun tidak valid","OK")))</f>
        <v>-</v>
      </c>
      <c r="T114" s="16" t="str">
        <f>IF(Dosen!T114="","-",IF(LEN(Dosen!T114)&lt;4,"Cek lagi","OK"))</f>
        <v>-</v>
      </c>
      <c r="U114" s="16" t="str">
        <f>IF(Dosen!U114="","-",IF(Dosen!U114&gt;31,"Tanggal tidak valid",IF(Dosen!U114&lt;1,"Tanggal tidak valid","OK")))</f>
        <v>-</v>
      </c>
      <c r="V114" s="16" t="str">
        <f>IF(Dosen!V114="","-",IF(Dosen!V114&gt;12,"Bulan tidak valid",IF(Dosen!V114&lt;1,"Bulan tidak valid","OK")))</f>
        <v>-</v>
      </c>
      <c r="W114" s="16" t="str">
        <f>IF(Dosen!W114="","-",IF(Dosen!W114&gt;2016,"Tahun tidak valid",IF(Dosen!W114&lt;1900,"Tahun tidak valid","OK")))</f>
        <v>-</v>
      </c>
      <c r="X114" s="16" t="str">
        <f>IF(Dosen!X114="","-",IF(Dosen!X114&gt;6,"Tidak valid",IF(Dosen!X114&lt;1,"Tidak valid","OK")))</f>
        <v>-</v>
      </c>
      <c r="Y114" s="16" t="str">
        <f>IF(Dosen!Y114="","-",IF(Dosen!Y114&gt;5,"Tidak valid",IF(Dosen!Y114&lt;1,"Tidak valid","OK")))</f>
        <v>-</v>
      </c>
      <c r="Z114" s="16" t="str">
        <f>IF(Dosen!Z114="","-",IF(Dosen!Z114&gt;5,"Tidak valid",IF(Dosen!Z114&lt;1,"Tidak valid","OK")))</f>
        <v>-</v>
      </c>
      <c r="AA114" s="16" t="str">
        <f>IF(Dosen!AA114="","-",IF(Dosen!AA114&gt;8,"Tidak valid",IF(Dosen!AA114&lt;1,"Tidak valid","OK")))</f>
        <v>-</v>
      </c>
      <c r="AB114" s="16" t="str">
        <f>IF(Dosen!AB114="","-",IF(LEN(Dosen!AB114)&lt;4,"Cek lagi","OK"))</f>
        <v>-</v>
      </c>
      <c r="AC114" s="16" t="str">
        <f>IF(Dosen!AC114="","-",IF(LEN(Dosen!AC114)&lt;4,"Cek lagi","OK"))</f>
        <v>-</v>
      </c>
      <c r="AD114" s="16" t="str">
        <f>IF(Dosen!AD114="","-",IF(Dosen!AD114&gt;40,"Cek lagi",IF(Dosen!AD114&lt;1,"Cek lagi","OK")))</f>
        <v>-</v>
      </c>
      <c r="AE114" s="16" t="str">
        <f>IF(Dosen!AE114="","-",IF(Dosen!AE114&gt;9,"Cek lagi",IF(Dosen!AE114&lt;1,"Cek lagi","OK")))</f>
        <v>-</v>
      </c>
      <c r="AF114" s="16" t="str">
        <f>IF(Dosen!AE114="",IF(Dosen!AF114="","-","Harap dikosongkan"),IF(Dosen!AF114="","-",IF(Dosen!AF114&gt;40,"Cek lagi",IF(Dosen!AF114&lt;1,"Cek lagi","OK"))))</f>
        <v>-</v>
      </c>
      <c r="AG114" s="16" t="str">
        <f>IF(Dosen!AG114="","-",IF(Dosen!AG114&gt;"22","Tidak valid",IF(Dosen!AG114&lt;"01","Tidak valid","OK")))</f>
        <v>-</v>
      </c>
      <c r="AH114" s="16" t="str">
        <f>IF(Dosen!AH114="","-",IF(Dosen!AH114&gt;7,"Tidak valid",IF(Dosen!AH114&lt;1,"Tidak valid","OK")))</f>
        <v>-</v>
      </c>
      <c r="AI114" s="16" t="str">
        <f>IF(Dosen!AH114="",IF(Dosen!AI114="","-","Cek lagi"),IF(Dosen!AH114=1,IF(Dosen!AI114="","OK","Harap dikosongkan"),IF(Dosen!AH114&gt;1,IF(Dosen!AI114="","Harap diisi",IF(LEN(Dosen!AI114)&lt;4,"Cek lagi","OK")))))</f>
        <v>-</v>
      </c>
      <c r="AJ114" s="16" t="str">
        <f>IF(Dosen!AJ114="","-",IF(Dosen!AJ114&gt;31,"Tanggal tidak valid",IF(Dosen!AJ114&lt;1,"Tanggal tidak valid","OK")))</f>
        <v>-</v>
      </c>
      <c r="AK114" s="16" t="str">
        <f>IF(Dosen!AK114="","-",IF(Dosen!AK114&gt;12,"Bulan tidak valid",IF(Dosen!AK114&lt;1,"Bulan tidak valid","OK")))</f>
        <v>-</v>
      </c>
      <c r="AL114" s="16" t="str">
        <f>IF(Dosen!AL114="","-",IF(Dosen!AL114&gt;2016,"Tahun tidak valid",IF(Dosen!AL114&lt;1900,"Tahun tidak valid","OK")))</f>
        <v>-</v>
      </c>
      <c r="AM114" s="16" t="str">
        <f>IF(Dosen!AM114="","-",IF(Dosen!AM114&gt;3,"Tidak valid",IF(Dosen!AM114&lt;1,"Tidak valid","OK")))</f>
        <v>-</v>
      </c>
      <c r="AN114" s="16" t="str">
        <f>IF(Dosen!AM114="",IF(Dosen!AN114&lt;&gt;"","Harap dikosongkan","-"),IF(Dosen!AM114&lt;&gt;1,IF(Dosen!AN114="","OK","Harap dikosongkan"),IF(Dosen!AN114="","Harap diisi",IF(Dosen!AN114&gt;2016,"Cek lagi",IF(Dosen!AN114&lt;2005,"Cek lagi","OK")))))</f>
        <v>-</v>
      </c>
      <c r="AO114" s="16" t="str">
        <f>IF(Dosen!AM114="","-",IF(Dosen!AM114&lt;&gt;1,IF(Dosen!AO114="","OK","Harap dikosongkan"),IF(Dosen!AO114="","Harap diisi",IF(Dosen!AO114&gt;1,"Tidak valid","OK"))))</f>
        <v>-</v>
      </c>
      <c r="AP114" s="16" t="str">
        <f>IF(Dosen!AM114="","-",IF(Dosen!AM114&lt;&gt;1,IF(Dosen!AP114="","OK","Harap dikosongkan"),IF(Dosen!AO114=0,IF(Dosen!AP114="","OK","Harap dikosongkan"),IF(Dosen!AO114="",IF(Dosen!AP114="","-","Harap dikosongkan"),IF(Dosen!AO114=0,IF(Dosen!AP114="","OK","Harap dikosongkan"),IF(Dosen!AP114="","Harap diisi",IF(Dosen!AP114&gt;20000000,"Cek lagi",IF(Dosen!AP114&lt;0,"Cek lagi","OK"))))))))</f>
        <v>-</v>
      </c>
      <c r="AQ114" s="16" t="str">
        <f>IF(VALUE(Dosen!AQ114)&gt;0,"OK","-")</f>
        <v>-</v>
      </c>
      <c r="AR114" s="16" t="str">
        <f>IF(VALUE(Dosen!AR114)&gt;0,"OK","-")</f>
        <v>-</v>
      </c>
      <c r="AS114" s="16" t="str">
        <f>IF(VALUE(Dosen!AS114)&gt;0,"OK","-")</f>
        <v>-</v>
      </c>
      <c r="AT114" s="16" t="str">
        <f>IF(Dosen!AT114="","-",IF(LEN(Dosen!AT114)&lt;5,"Cek lagi","OK"))</f>
        <v>-</v>
      </c>
      <c r="AU114" s="16" t="str">
        <f>IF(Dosen!AU114="","-",IF(LEN(Dosen!AU114)&lt;4,"Cek lagi","OK"))</f>
        <v>-</v>
      </c>
      <c r="AV114" s="16" t="str">
        <f>IF(Dosen!AV114="","-",IF(Dosen!AV114&gt;92,"Tidak valid",IF(Dosen!AV114&lt;11,"Tidak valid","OK")))</f>
        <v>-</v>
      </c>
      <c r="AW114" s="16" t="str">
        <f>IF(Dosen!AW114="","-",IF(LEN(Dosen!AW114)&lt;4,"Cek lagi","OK"))</f>
        <v>-</v>
      </c>
    </row>
    <row r="115" spans="1:49" ht="15" customHeight="1">
      <c r="A115" s="16" t="str">
        <f>IF(Dosen!A115="","-",IF(LEN(Dosen!A115)&lt;&gt;18,"Cek lagi",IF(VALUE(Dosen!A115)&lt;0,"Cek lagi","OK")))</f>
        <v>-</v>
      </c>
      <c r="B115" s="16" t="str">
        <f>IF(Dosen!B115="","-",IF(LEN(Dosen!B115)&lt;&gt;10,"Cek lagi",IF(VALUE(Dosen!B115)&lt;0,"Cek lagi","OK")))</f>
        <v>-</v>
      </c>
      <c r="C115" s="16" t="str">
        <f>IF(Dosen!C115="","-",IF(LEN(Dosen!C115)&lt;4,"Cek lagi","OK"))</f>
        <v>-</v>
      </c>
      <c r="D115" s="16" t="str">
        <f>IF(Dosen!D115="","-",IF(LEN(Dosen!D115)&lt;2,"Cek lagi","OK"))</f>
        <v>-</v>
      </c>
      <c r="E115" s="16" t="str">
        <f>IF(Dosen!E115="","-",IF(LEN(Dosen!E115)&lt;2,"Cek lagi","OK"))</f>
        <v>-</v>
      </c>
      <c r="F115" s="16" t="str">
        <f>IF(Dosen!F115="","-",IF(Dosen!F115=0,"OK",IF(Dosen!F115=1,"OK","Tidak valid")))</f>
        <v>-</v>
      </c>
      <c r="G115" s="16" t="str">
        <f>IF(Dosen!G115="","-",IF(LEN(Dosen!G115)&lt;4,"Cek lagi","OK"))</f>
        <v>-</v>
      </c>
      <c r="H115" s="16" t="str">
        <f>IF(Dosen!H115="","-",IF(Dosen!H115&gt;31,"Tanggal tidak valid",IF(Dosen!H115&lt;1,"Tanggal tidak valid","OK")))</f>
        <v>-</v>
      </c>
      <c r="I115" s="16" t="str">
        <f>IF(Dosen!I115="","-",IF(Dosen!I115&gt;12,"Bulan tidak valid",IF(Dosen!I115&lt;1,"Bulan tidak valid","OK")))</f>
        <v>-</v>
      </c>
      <c r="J115" s="16" t="str">
        <f>IF(Dosen!J115="","-",IF(Dosen!J115&gt;2001,"Tahun tidak valid",IF(Dosen!J115&lt;1900,"Tahun tidak valid","OK")))</f>
        <v>-</v>
      </c>
      <c r="K115" s="16" t="str">
        <f>IF(Dosen!K115="","-",IF(LEN(Dosen!K115)&lt;16,"Tidak valid","OK"))</f>
        <v>-</v>
      </c>
      <c r="L115" s="16" t="str">
        <f>IF(Dosen!L115="","-",IF(LEN(Dosen!L115)&lt;4,"Cek lagi","OK"))</f>
        <v>-</v>
      </c>
      <c r="M115" s="16" t="str">
        <f>IF(Dosen!M115="","-",IF(Dosen!M115&gt;2,"Tidak valid",IF(Dosen!M115&lt;1,"Tidak valid","OK")))</f>
        <v>-</v>
      </c>
      <c r="N115" s="16" t="str">
        <f>IF(Dosen!M115="",IF(Dosen!N115&lt;&gt;"","Harap dikosongkan","-"),IF(Dosen!M115=2,IF(Dosen!N115="","OK","Harap dikosongkan"),IF(Dosen!M115=1,IF(Dosen!N115="","Harap diisi",IF(Dosen!N115&gt;"10","Tidak valid",IF(Dosen!N115&lt;"01","Tidak valid","OK"))))))</f>
        <v>-</v>
      </c>
      <c r="O115" s="16" t="str">
        <f>IF(Dosen!O115="","-",IF(Dosen!O115&gt;4,"Tidak valid","OK"))</f>
        <v>-</v>
      </c>
      <c r="P115" s="16" t="str">
        <f>IF(Dosen!P115="","-",IF(LEN(Dosen!P115)&lt;4,"Cek lagi","OK"))</f>
        <v>-</v>
      </c>
      <c r="Q115" s="16" t="str">
        <f>IF(Dosen!Q115="","-",IF(Dosen!Q115&gt;31,"Tanggal tidak valid",IF(Dosen!Q115&lt;1,"Tanggal tidak valid","OK")))</f>
        <v>-</v>
      </c>
      <c r="R115" s="16" t="str">
        <f>IF(Dosen!R115="","-",IF(Dosen!R115&gt;12,"Bulan tidak valid",IF(Dosen!R115&lt;1,"Bulan tidak valid","OK")))</f>
        <v>-</v>
      </c>
      <c r="S115" s="16" t="str">
        <f>IF(Dosen!S115="","-",IF(Dosen!S115&gt;2016,"Tahun tidak valid",IF(Dosen!S115&lt;1900,"Tahun tidak valid","OK")))</f>
        <v>-</v>
      </c>
      <c r="T115" s="16" t="str">
        <f>IF(Dosen!T115="","-",IF(LEN(Dosen!T115)&lt;4,"Cek lagi","OK"))</f>
        <v>-</v>
      </c>
      <c r="U115" s="16" t="str">
        <f>IF(Dosen!U115="","-",IF(Dosen!U115&gt;31,"Tanggal tidak valid",IF(Dosen!U115&lt;1,"Tanggal tidak valid","OK")))</f>
        <v>-</v>
      </c>
      <c r="V115" s="16" t="str">
        <f>IF(Dosen!V115="","-",IF(Dosen!V115&gt;12,"Bulan tidak valid",IF(Dosen!V115&lt;1,"Bulan tidak valid","OK")))</f>
        <v>-</v>
      </c>
      <c r="W115" s="16" t="str">
        <f>IF(Dosen!W115="","-",IF(Dosen!W115&gt;2016,"Tahun tidak valid",IF(Dosen!W115&lt;1900,"Tahun tidak valid","OK")))</f>
        <v>-</v>
      </c>
      <c r="X115" s="16" t="str">
        <f>IF(Dosen!X115="","-",IF(Dosen!X115&gt;6,"Tidak valid",IF(Dosen!X115&lt;1,"Tidak valid","OK")))</f>
        <v>-</v>
      </c>
      <c r="Y115" s="16" t="str">
        <f>IF(Dosen!Y115="","-",IF(Dosen!Y115&gt;5,"Tidak valid",IF(Dosen!Y115&lt;1,"Tidak valid","OK")))</f>
        <v>-</v>
      </c>
      <c r="Z115" s="16" t="str">
        <f>IF(Dosen!Z115="","-",IF(Dosen!Z115&gt;5,"Tidak valid",IF(Dosen!Z115&lt;1,"Tidak valid","OK")))</f>
        <v>-</v>
      </c>
      <c r="AA115" s="16" t="str">
        <f>IF(Dosen!AA115="","-",IF(Dosen!AA115&gt;8,"Tidak valid",IF(Dosen!AA115&lt;1,"Tidak valid","OK")))</f>
        <v>-</v>
      </c>
      <c r="AB115" s="16" t="str">
        <f>IF(Dosen!AB115="","-",IF(LEN(Dosen!AB115)&lt;4,"Cek lagi","OK"))</f>
        <v>-</v>
      </c>
      <c r="AC115" s="16" t="str">
        <f>IF(Dosen!AC115="","-",IF(LEN(Dosen!AC115)&lt;4,"Cek lagi","OK"))</f>
        <v>-</v>
      </c>
      <c r="AD115" s="16" t="str">
        <f>IF(Dosen!AD115="","-",IF(Dosen!AD115&gt;40,"Cek lagi",IF(Dosen!AD115&lt;1,"Cek lagi","OK")))</f>
        <v>-</v>
      </c>
      <c r="AE115" s="16" t="str">
        <f>IF(Dosen!AE115="","-",IF(Dosen!AE115&gt;9,"Cek lagi",IF(Dosen!AE115&lt;1,"Cek lagi","OK")))</f>
        <v>-</v>
      </c>
      <c r="AF115" s="16" t="str">
        <f>IF(Dosen!AE115="",IF(Dosen!AF115="","-","Harap dikosongkan"),IF(Dosen!AF115="","-",IF(Dosen!AF115&gt;40,"Cek lagi",IF(Dosen!AF115&lt;1,"Cek lagi","OK"))))</f>
        <v>-</v>
      </c>
      <c r="AG115" s="16" t="str">
        <f>IF(Dosen!AG115="","-",IF(Dosen!AG115&gt;"22","Tidak valid",IF(Dosen!AG115&lt;"01","Tidak valid","OK")))</f>
        <v>-</v>
      </c>
      <c r="AH115" s="16" t="str">
        <f>IF(Dosen!AH115="","-",IF(Dosen!AH115&gt;7,"Tidak valid",IF(Dosen!AH115&lt;1,"Tidak valid","OK")))</f>
        <v>-</v>
      </c>
      <c r="AI115" s="16" t="str">
        <f>IF(Dosen!AH115="",IF(Dosen!AI115="","-","Cek lagi"),IF(Dosen!AH115=1,IF(Dosen!AI115="","OK","Harap dikosongkan"),IF(Dosen!AH115&gt;1,IF(Dosen!AI115="","Harap diisi",IF(LEN(Dosen!AI115)&lt;4,"Cek lagi","OK")))))</f>
        <v>-</v>
      </c>
      <c r="AJ115" s="16" t="str">
        <f>IF(Dosen!AJ115="","-",IF(Dosen!AJ115&gt;31,"Tanggal tidak valid",IF(Dosen!AJ115&lt;1,"Tanggal tidak valid","OK")))</f>
        <v>-</v>
      </c>
      <c r="AK115" s="16" t="str">
        <f>IF(Dosen!AK115="","-",IF(Dosen!AK115&gt;12,"Bulan tidak valid",IF(Dosen!AK115&lt;1,"Bulan tidak valid","OK")))</f>
        <v>-</v>
      </c>
      <c r="AL115" s="16" t="str">
        <f>IF(Dosen!AL115="","-",IF(Dosen!AL115&gt;2016,"Tahun tidak valid",IF(Dosen!AL115&lt;1900,"Tahun tidak valid","OK")))</f>
        <v>-</v>
      </c>
      <c r="AM115" s="16" t="str">
        <f>IF(Dosen!AM115="","-",IF(Dosen!AM115&gt;3,"Tidak valid",IF(Dosen!AM115&lt;1,"Tidak valid","OK")))</f>
        <v>-</v>
      </c>
      <c r="AN115" s="16" t="str">
        <f>IF(Dosen!AM115="",IF(Dosen!AN115&lt;&gt;"","Harap dikosongkan","-"),IF(Dosen!AM115&lt;&gt;1,IF(Dosen!AN115="","OK","Harap dikosongkan"),IF(Dosen!AN115="","Harap diisi",IF(Dosen!AN115&gt;2016,"Cek lagi",IF(Dosen!AN115&lt;2005,"Cek lagi","OK")))))</f>
        <v>-</v>
      </c>
      <c r="AO115" s="16" t="str">
        <f>IF(Dosen!AM115="","-",IF(Dosen!AM115&lt;&gt;1,IF(Dosen!AO115="","OK","Harap dikosongkan"),IF(Dosen!AO115="","Harap diisi",IF(Dosen!AO115&gt;1,"Tidak valid","OK"))))</f>
        <v>-</v>
      </c>
      <c r="AP115" s="16" t="str">
        <f>IF(Dosen!AM115="","-",IF(Dosen!AM115&lt;&gt;1,IF(Dosen!AP115="","OK","Harap dikosongkan"),IF(Dosen!AO115=0,IF(Dosen!AP115="","OK","Harap dikosongkan"),IF(Dosen!AO115="",IF(Dosen!AP115="","-","Harap dikosongkan"),IF(Dosen!AO115=0,IF(Dosen!AP115="","OK","Harap dikosongkan"),IF(Dosen!AP115="","Harap diisi",IF(Dosen!AP115&gt;20000000,"Cek lagi",IF(Dosen!AP115&lt;0,"Cek lagi","OK"))))))))</f>
        <v>-</v>
      </c>
      <c r="AQ115" s="16" t="str">
        <f>IF(VALUE(Dosen!AQ115)&gt;0,"OK","-")</f>
        <v>-</v>
      </c>
      <c r="AR115" s="16" t="str">
        <f>IF(VALUE(Dosen!AR115)&gt;0,"OK","-")</f>
        <v>-</v>
      </c>
      <c r="AS115" s="16" t="str">
        <f>IF(VALUE(Dosen!AS115)&gt;0,"OK","-")</f>
        <v>-</v>
      </c>
      <c r="AT115" s="16" t="str">
        <f>IF(Dosen!AT115="","-",IF(LEN(Dosen!AT115)&lt;5,"Cek lagi","OK"))</f>
        <v>-</v>
      </c>
      <c r="AU115" s="16" t="str">
        <f>IF(Dosen!AU115="","-",IF(LEN(Dosen!AU115)&lt;4,"Cek lagi","OK"))</f>
        <v>-</v>
      </c>
      <c r="AV115" s="16" t="str">
        <f>IF(Dosen!AV115="","-",IF(Dosen!AV115&gt;92,"Tidak valid",IF(Dosen!AV115&lt;11,"Tidak valid","OK")))</f>
        <v>-</v>
      </c>
      <c r="AW115" s="16" t="str">
        <f>IF(Dosen!AW115="","-",IF(LEN(Dosen!AW115)&lt;4,"Cek lagi","OK"))</f>
        <v>-</v>
      </c>
    </row>
    <row r="116" spans="1:49" ht="15" customHeight="1">
      <c r="A116" s="16" t="str">
        <f>IF(Dosen!A116="","-",IF(LEN(Dosen!A116)&lt;&gt;18,"Cek lagi",IF(VALUE(Dosen!A116)&lt;0,"Cek lagi","OK")))</f>
        <v>-</v>
      </c>
      <c r="B116" s="16" t="str">
        <f>IF(Dosen!B116="","-",IF(LEN(Dosen!B116)&lt;&gt;10,"Cek lagi",IF(VALUE(Dosen!B116)&lt;0,"Cek lagi","OK")))</f>
        <v>-</v>
      </c>
      <c r="C116" s="16" t="str">
        <f>IF(Dosen!C116="","-",IF(LEN(Dosen!C116)&lt;4,"Cek lagi","OK"))</f>
        <v>-</v>
      </c>
      <c r="D116" s="16" t="str">
        <f>IF(Dosen!D116="","-",IF(LEN(Dosen!D116)&lt;2,"Cek lagi","OK"))</f>
        <v>-</v>
      </c>
      <c r="E116" s="16" t="str">
        <f>IF(Dosen!E116="","-",IF(LEN(Dosen!E116)&lt;2,"Cek lagi","OK"))</f>
        <v>-</v>
      </c>
      <c r="F116" s="16" t="str">
        <f>IF(Dosen!F116="","-",IF(Dosen!F116=0,"OK",IF(Dosen!F116=1,"OK","Tidak valid")))</f>
        <v>-</v>
      </c>
      <c r="G116" s="16" t="str">
        <f>IF(Dosen!G116="","-",IF(LEN(Dosen!G116)&lt;4,"Cek lagi","OK"))</f>
        <v>-</v>
      </c>
      <c r="H116" s="16" t="str">
        <f>IF(Dosen!H116="","-",IF(Dosen!H116&gt;31,"Tanggal tidak valid",IF(Dosen!H116&lt;1,"Tanggal tidak valid","OK")))</f>
        <v>-</v>
      </c>
      <c r="I116" s="16" t="str">
        <f>IF(Dosen!I116="","-",IF(Dosen!I116&gt;12,"Bulan tidak valid",IF(Dosen!I116&lt;1,"Bulan tidak valid","OK")))</f>
        <v>-</v>
      </c>
      <c r="J116" s="16" t="str">
        <f>IF(Dosen!J116="","-",IF(Dosen!J116&gt;2001,"Tahun tidak valid",IF(Dosen!J116&lt;1900,"Tahun tidak valid","OK")))</f>
        <v>-</v>
      </c>
      <c r="K116" s="16" t="str">
        <f>IF(Dosen!K116="","-",IF(LEN(Dosen!K116)&lt;16,"Tidak valid","OK"))</f>
        <v>-</v>
      </c>
      <c r="L116" s="16" t="str">
        <f>IF(Dosen!L116="","-",IF(LEN(Dosen!L116)&lt;4,"Cek lagi","OK"))</f>
        <v>-</v>
      </c>
      <c r="M116" s="16" t="str">
        <f>IF(Dosen!M116="","-",IF(Dosen!M116&gt;2,"Tidak valid",IF(Dosen!M116&lt;1,"Tidak valid","OK")))</f>
        <v>-</v>
      </c>
      <c r="N116" s="16" t="str">
        <f>IF(Dosen!M116="",IF(Dosen!N116&lt;&gt;"","Harap dikosongkan","-"),IF(Dosen!M116=2,IF(Dosen!N116="","OK","Harap dikosongkan"),IF(Dosen!M116=1,IF(Dosen!N116="","Harap diisi",IF(Dosen!N116&gt;"10","Tidak valid",IF(Dosen!N116&lt;"01","Tidak valid","OK"))))))</f>
        <v>-</v>
      </c>
      <c r="O116" s="16" t="str">
        <f>IF(Dosen!O116="","-",IF(Dosen!O116&gt;4,"Tidak valid","OK"))</f>
        <v>-</v>
      </c>
      <c r="P116" s="16" t="str">
        <f>IF(Dosen!P116="","-",IF(LEN(Dosen!P116)&lt;4,"Cek lagi","OK"))</f>
        <v>-</v>
      </c>
      <c r="Q116" s="16" t="str">
        <f>IF(Dosen!Q116="","-",IF(Dosen!Q116&gt;31,"Tanggal tidak valid",IF(Dosen!Q116&lt;1,"Tanggal tidak valid","OK")))</f>
        <v>-</v>
      </c>
      <c r="R116" s="16" t="str">
        <f>IF(Dosen!R116="","-",IF(Dosen!R116&gt;12,"Bulan tidak valid",IF(Dosen!R116&lt;1,"Bulan tidak valid","OK")))</f>
        <v>-</v>
      </c>
      <c r="S116" s="16" t="str">
        <f>IF(Dosen!S116="","-",IF(Dosen!S116&gt;2016,"Tahun tidak valid",IF(Dosen!S116&lt;1900,"Tahun tidak valid","OK")))</f>
        <v>-</v>
      </c>
      <c r="T116" s="16" t="str">
        <f>IF(Dosen!T116="","-",IF(LEN(Dosen!T116)&lt;4,"Cek lagi","OK"))</f>
        <v>-</v>
      </c>
      <c r="U116" s="16" t="str">
        <f>IF(Dosen!U116="","-",IF(Dosen!U116&gt;31,"Tanggal tidak valid",IF(Dosen!U116&lt;1,"Tanggal tidak valid","OK")))</f>
        <v>-</v>
      </c>
      <c r="V116" s="16" t="str">
        <f>IF(Dosen!V116="","-",IF(Dosen!V116&gt;12,"Bulan tidak valid",IF(Dosen!V116&lt;1,"Bulan tidak valid","OK")))</f>
        <v>-</v>
      </c>
      <c r="W116" s="16" t="str">
        <f>IF(Dosen!W116="","-",IF(Dosen!W116&gt;2016,"Tahun tidak valid",IF(Dosen!W116&lt;1900,"Tahun tidak valid","OK")))</f>
        <v>-</v>
      </c>
      <c r="X116" s="16" t="str">
        <f>IF(Dosen!X116="","-",IF(Dosen!X116&gt;6,"Tidak valid",IF(Dosen!X116&lt;1,"Tidak valid","OK")))</f>
        <v>-</v>
      </c>
      <c r="Y116" s="16" t="str">
        <f>IF(Dosen!Y116="","-",IF(Dosen!Y116&gt;5,"Tidak valid",IF(Dosen!Y116&lt;1,"Tidak valid","OK")))</f>
        <v>-</v>
      </c>
      <c r="Z116" s="16" t="str">
        <f>IF(Dosen!Z116="","-",IF(Dosen!Z116&gt;5,"Tidak valid",IF(Dosen!Z116&lt;1,"Tidak valid","OK")))</f>
        <v>-</v>
      </c>
      <c r="AA116" s="16" t="str">
        <f>IF(Dosen!AA116="","-",IF(Dosen!AA116&gt;8,"Tidak valid",IF(Dosen!AA116&lt;1,"Tidak valid","OK")))</f>
        <v>-</v>
      </c>
      <c r="AB116" s="16" t="str">
        <f>IF(Dosen!AB116="","-",IF(LEN(Dosen!AB116)&lt;4,"Cek lagi","OK"))</f>
        <v>-</v>
      </c>
      <c r="AC116" s="16" t="str">
        <f>IF(Dosen!AC116="","-",IF(LEN(Dosen!AC116)&lt;4,"Cek lagi","OK"))</f>
        <v>-</v>
      </c>
      <c r="AD116" s="16" t="str">
        <f>IF(Dosen!AD116="","-",IF(Dosen!AD116&gt;40,"Cek lagi",IF(Dosen!AD116&lt;1,"Cek lagi","OK")))</f>
        <v>-</v>
      </c>
      <c r="AE116" s="16" t="str">
        <f>IF(Dosen!AE116="","-",IF(Dosen!AE116&gt;9,"Cek lagi",IF(Dosen!AE116&lt;1,"Cek lagi","OK")))</f>
        <v>-</v>
      </c>
      <c r="AF116" s="16" t="str">
        <f>IF(Dosen!AE116="",IF(Dosen!AF116="","-","Harap dikosongkan"),IF(Dosen!AF116="","-",IF(Dosen!AF116&gt;40,"Cek lagi",IF(Dosen!AF116&lt;1,"Cek lagi","OK"))))</f>
        <v>-</v>
      </c>
      <c r="AG116" s="16" t="str">
        <f>IF(Dosen!AG116="","-",IF(Dosen!AG116&gt;"22","Tidak valid",IF(Dosen!AG116&lt;"01","Tidak valid","OK")))</f>
        <v>-</v>
      </c>
      <c r="AH116" s="16" t="str">
        <f>IF(Dosen!AH116="","-",IF(Dosen!AH116&gt;7,"Tidak valid",IF(Dosen!AH116&lt;1,"Tidak valid","OK")))</f>
        <v>-</v>
      </c>
      <c r="AI116" s="16" t="str">
        <f>IF(Dosen!AH116="",IF(Dosen!AI116="","-","Cek lagi"),IF(Dosen!AH116=1,IF(Dosen!AI116="","OK","Harap dikosongkan"),IF(Dosen!AH116&gt;1,IF(Dosen!AI116="","Harap diisi",IF(LEN(Dosen!AI116)&lt;4,"Cek lagi","OK")))))</f>
        <v>-</v>
      </c>
      <c r="AJ116" s="16" t="str">
        <f>IF(Dosen!AJ116="","-",IF(Dosen!AJ116&gt;31,"Tanggal tidak valid",IF(Dosen!AJ116&lt;1,"Tanggal tidak valid","OK")))</f>
        <v>-</v>
      </c>
      <c r="AK116" s="16" t="str">
        <f>IF(Dosen!AK116="","-",IF(Dosen!AK116&gt;12,"Bulan tidak valid",IF(Dosen!AK116&lt;1,"Bulan tidak valid","OK")))</f>
        <v>-</v>
      </c>
      <c r="AL116" s="16" t="str">
        <f>IF(Dosen!AL116="","-",IF(Dosen!AL116&gt;2016,"Tahun tidak valid",IF(Dosen!AL116&lt;1900,"Tahun tidak valid","OK")))</f>
        <v>-</v>
      </c>
      <c r="AM116" s="16" t="str">
        <f>IF(Dosen!AM116="","-",IF(Dosen!AM116&gt;3,"Tidak valid",IF(Dosen!AM116&lt;1,"Tidak valid","OK")))</f>
        <v>-</v>
      </c>
      <c r="AN116" s="16" t="str">
        <f>IF(Dosen!AM116="",IF(Dosen!AN116&lt;&gt;"","Harap dikosongkan","-"),IF(Dosen!AM116&lt;&gt;1,IF(Dosen!AN116="","OK","Harap dikosongkan"),IF(Dosen!AN116="","Harap diisi",IF(Dosen!AN116&gt;2016,"Cek lagi",IF(Dosen!AN116&lt;2005,"Cek lagi","OK")))))</f>
        <v>-</v>
      </c>
      <c r="AO116" s="16" t="str">
        <f>IF(Dosen!AM116="","-",IF(Dosen!AM116&lt;&gt;1,IF(Dosen!AO116="","OK","Harap dikosongkan"),IF(Dosen!AO116="","Harap diisi",IF(Dosen!AO116&gt;1,"Tidak valid","OK"))))</f>
        <v>-</v>
      </c>
      <c r="AP116" s="16" t="str">
        <f>IF(Dosen!AM116="","-",IF(Dosen!AM116&lt;&gt;1,IF(Dosen!AP116="","OK","Harap dikosongkan"),IF(Dosen!AO116=0,IF(Dosen!AP116="","OK","Harap dikosongkan"),IF(Dosen!AO116="",IF(Dosen!AP116="","-","Harap dikosongkan"),IF(Dosen!AO116=0,IF(Dosen!AP116="","OK","Harap dikosongkan"),IF(Dosen!AP116="","Harap diisi",IF(Dosen!AP116&gt;20000000,"Cek lagi",IF(Dosen!AP116&lt;0,"Cek lagi","OK"))))))))</f>
        <v>-</v>
      </c>
      <c r="AQ116" s="16" t="str">
        <f>IF(VALUE(Dosen!AQ116)&gt;0,"OK","-")</f>
        <v>-</v>
      </c>
      <c r="AR116" s="16" t="str">
        <f>IF(VALUE(Dosen!AR116)&gt;0,"OK","-")</f>
        <v>-</v>
      </c>
      <c r="AS116" s="16" t="str">
        <f>IF(VALUE(Dosen!AS116)&gt;0,"OK","-")</f>
        <v>-</v>
      </c>
      <c r="AT116" s="16" t="str">
        <f>IF(Dosen!AT116="","-",IF(LEN(Dosen!AT116)&lt;5,"Cek lagi","OK"))</f>
        <v>-</v>
      </c>
      <c r="AU116" s="16" t="str">
        <f>IF(Dosen!AU116="","-",IF(LEN(Dosen!AU116)&lt;4,"Cek lagi","OK"))</f>
        <v>-</v>
      </c>
      <c r="AV116" s="16" t="str">
        <f>IF(Dosen!AV116="","-",IF(Dosen!AV116&gt;92,"Tidak valid",IF(Dosen!AV116&lt;11,"Tidak valid","OK")))</f>
        <v>-</v>
      </c>
      <c r="AW116" s="16" t="str">
        <f>IF(Dosen!AW116="","-",IF(LEN(Dosen!AW116)&lt;4,"Cek lagi","OK"))</f>
        <v>-</v>
      </c>
    </row>
    <row r="117" spans="1:49" ht="15" customHeight="1">
      <c r="A117" s="16" t="str">
        <f>IF(Dosen!A117="","-",IF(LEN(Dosen!A117)&lt;&gt;18,"Cek lagi",IF(VALUE(Dosen!A117)&lt;0,"Cek lagi","OK")))</f>
        <v>-</v>
      </c>
      <c r="B117" s="16" t="str">
        <f>IF(Dosen!B117="","-",IF(LEN(Dosen!B117)&lt;&gt;10,"Cek lagi",IF(VALUE(Dosen!B117)&lt;0,"Cek lagi","OK")))</f>
        <v>-</v>
      </c>
      <c r="C117" s="16" t="str">
        <f>IF(Dosen!C117="","-",IF(LEN(Dosen!C117)&lt;4,"Cek lagi","OK"))</f>
        <v>-</v>
      </c>
      <c r="D117" s="16" t="str">
        <f>IF(Dosen!D117="","-",IF(LEN(Dosen!D117)&lt;2,"Cek lagi","OK"))</f>
        <v>-</v>
      </c>
      <c r="E117" s="16" t="str">
        <f>IF(Dosen!E117="","-",IF(LEN(Dosen!E117)&lt;2,"Cek lagi","OK"))</f>
        <v>-</v>
      </c>
      <c r="F117" s="16" t="str">
        <f>IF(Dosen!F117="","-",IF(Dosen!F117=0,"OK",IF(Dosen!F117=1,"OK","Tidak valid")))</f>
        <v>-</v>
      </c>
      <c r="G117" s="16" t="str">
        <f>IF(Dosen!G117="","-",IF(LEN(Dosen!G117)&lt;4,"Cek lagi","OK"))</f>
        <v>-</v>
      </c>
      <c r="H117" s="16" t="str">
        <f>IF(Dosen!H117="","-",IF(Dosen!H117&gt;31,"Tanggal tidak valid",IF(Dosen!H117&lt;1,"Tanggal tidak valid","OK")))</f>
        <v>-</v>
      </c>
      <c r="I117" s="16" t="str">
        <f>IF(Dosen!I117="","-",IF(Dosen!I117&gt;12,"Bulan tidak valid",IF(Dosen!I117&lt;1,"Bulan tidak valid","OK")))</f>
        <v>-</v>
      </c>
      <c r="J117" s="16" t="str">
        <f>IF(Dosen!J117="","-",IF(Dosen!J117&gt;2001,"Tahun tidak valid",IF(Dosen!J117&lt;1900,"Tahun tidak valid","OK")))</f>
        <v>-</v>
      </c>
      <c r="K117" s="16" t="str">
        <f>IF(Dosen!K117="","-",IF(LEN(Dosen!K117)&lt;16,"Tidak valid","OK"))</f>
        <v>-</v>
      </c>
      <c r="L117" s="16" t="str">
        <f>IF(Dosen!L117="","-",IF(LEN(Dosen!L117)&lt;4,"Cek lagi","OK"))</f>
        <v>-</v>
      </c>
      <c r="M117" s="16" t="str">
        <f>IF(Dosen!M117="","-",IF(Dosen!M117&gt;2,"Tidak valid",IF(Dosen!M117&lt;1,"Tidak valid","OK")))</f>
        <v>-</v>
      </c>
      <c r="N117" s="16" t="str">
        <f>IF(Dosen!M117="",IF(Dosen!N117&lt;&gt;"","Harap dikosongkan","-"),IF(Dosen!M117=2,IF(Dosen!N117="","OK","Harap dikosongkan"),IF(Dosen!M117=1,IF(Dosen!N117="","Harap diisi",IF(Dosen!N117&gt;"10","Tidak valid",IF(Dosen!N117&lt;"01","Tidak valid","OK"))))))</f>
        <v>-</v>
      </c>
      <c r="O117" s="16" t="str">
        <f>IF(Dosen!O117="","-",IF(Dosen!O117&gt;4,"Tidak valid","OK"))</f>
        <v>-</v>
      </c>
      <c r="P117" s="16" t="str">
        <f>IF(Dosen!P117="","-",IF(LEN(Dosen!P117)&lt;4,"Cek lagi","OK"))</f>
        <v>-</v>
      </c>
      <c r="Q117" s="16" t="str">
        <f>IF(Dosen!Q117="","-",IF(Dosen!Q117&gt;31,"Tanggal tidak valid",IF(Dosen!Q117&lt;1,"Tanggal tidak valid","OK")))</f>
        <v>-</v>
      </c>
      <c r="R117" s="16" t="str">
        <f>IF(Dosen!R117="","-",IF(Dosen!R117&gt;12,"Bulan tidak valid",IF(Dosen!R117&lt;1,"Bulan tidak valid","OK")))</f>
        <v>-</v>
      </c>
      <c r="S117" s="16" t="str">
        <f>IF(Dosen!S117="","-",IF(Dosen!S117&gt;2016,"Tahun tidak valid",IF(Dosen!S117&lt;1900,"Tahun tidak valid","OK")))</f>
        <v>-</v>
      </c>
      <c r="T117" s="16" t="str">
        <f>IF(Dosen!T117="","-",IF(LEN(Dosen!T117)&lt;4,"Cek lagi","OK"))</f>
        <v>-</v>
      </c>
      <c r="U117" s="16" t="str">
        <f>IF(Dosen!U117="","-",IF(Dosen!U117&gt;31,"Tanggal tidak valid",IF(Dosen!U117&lt;1,"Tanggal tidak valid","OK")))</f>
        <v>-</v>
      </c>
      <c r="V117" s="16" t="str">
        <f>IF(Dosen!V117="","-",IF(Dosen!V117&gt;12,"Bulan tidak valid",IF(Dosen!V117&lt;1,"Bulan tidak valid","OK")))</f>
        <v>-</v>
      </c>
      <c r="W117" s="16" t="str">
        <f>IF(Dosen!W117="","-",IF(Dosen!W117&gt;2016,"Tahun tidak valid",IF(Dosen!W117&lt;1900,"Tahun tidak valid","OK")))</f>
        <v>-</v>
      </c>
      <c r="X117" s="16" t="str">
        <f>IF(Dosen!X117="","-",IF(Dosen!X117&gt;6,"Tidak valid",IF(Dosen!X117&lt;1,"Tidak valid","OK")))</f>
        <v>-</v>
      </c>
      <c r="Y117" s="16" t="str">
        <f>IF(Dosen!Y117="","-",IF(Dosen!Y117&gt;5,"Tidak valid",IF(Dosen!Y117&lt;1,"Tidak valid","OK")))</f>
        <v>-</v>
      </c>
      <c r="Z117" s="16" t="str">
        <f>IF(Dosen!Z117="","-",IF(Dosen!Z117&gt;5,"Tidak valid",IF(Dosen!Z117&lt;1,"Tidak valid","OK")))</f>
        <v>-</v>
      </c>
      <c r="AA117" s="16" t="str">
        <f>IF(Dosen!AA117="","-",IF(Dosen!AA117&gt;8,"Tidak valid",IF(Dosen!AA117&lt;1,"Tidak valid","OK")))</f>
        <v>-</v>
      </c>
      <c r="AB117" s="16" t="str">
        <f>IF(Dosen!AB117="","-",IF(LEN(Dosen!AB117)&lt;4,"Cek lagi","OK"))</f>
        <v>-</v>
      </c>
      <c r="AC117" s="16" t="str">
        <f>IF(Dosen!AC117="","-",IF(LEN(Dosen!AC117)&lt;4,"Cek lagi","OK"))</f>
        <v>-</v>
      </c>
      <c r="AD117" s="16" t="str">
        <f>IF(Dosen!AD117="","-",IF(Dosen!AD117&gt;40,"Cek lagi",IF(Dosen!AD117&lt;1,"Cek lagi","OK")))</f>
        <v>-</v>
      </c>
      <c r="AE117" s="16" t="str">
        <f>IF(Dosen!AE117="","-",IF(Dosen!AE117&gt;9,"Cek lagi",IF(Dosen!AE117&lt;1,"Cek lagi","OK")))</f>
        <v>-</v>
      </c>
      <c r="AF117" s="16" t="str">
        <f>IF(Dosen!AE117="",IF(Dosen!AF117="","-","Harap dikosongkan"),IF(Dosen!AF117="","-",IF(Dosen!AF117&gt;40,"Cek lagi",IF(Dosen!AF117&lt;1,"Cek lagi","OK"))))</f>
        <v>-</v>
      </c>
      <c r="AG117" s="16" t="str">
        <f>IF(Dosen!AG117="","-",IF(Dosen!AG117&gt;"22","Tidak valid",IF(Dosen!AG117&lt;"01","Tidak valid","OK")))</f>
        <v>-</v>
      </c>
      <c r="AH117" s="16" t="str">
        <f>IF(Dosen!AH117="","-",IF(Dosen!AH117&gt;7,"Tidak valid",IF(Dosen!AH117&lt;1,"Tidak valid","OK")))</f>
        <v>-</v>
      </c>
      <c r="AI117" s="16" t="str">
        <f>IF(Dosen!AH117="",IF(Dosen!AI117="","-","Cek lagi"),IF(Dosen!AH117=1,IF(Dosen!AI117="","OK","Harap dikosongkan"),IF(Dosen!AH117&gt;1,IF(Dosen!AI117="","Harap diisi",IF(LEN(Dosen!AI117)&lt;4,"Cek lagi","OK")))))</f>
        <v>-</v>
      </c>
      <c r="AJ117" s="16" t="str">
        <f>IF(Dosen!AJ117="","-",IF(Dosen!AJ117&gt;31,"Tanggal tidak valid",IF(Dosen!AJ117&lt;1,"Tanggal tidak valid","OK")))</f>
        <v>-</v>
      </c>
      <c r="AK117" s="16" t="str">
        <f>IF(Dosen!AK117="","-",IF(Dosen!AK117&gt;12,"Bulan tidak valid",IF(Dosen!AK117&lt;1,"Bulan tidak valid","OK")))</f>
        <v>-</v>
      </c>
      <c r="AL117" s="16" t="str">
        <f>IF(Dosen!AL117="","-",IF(Dosen!AL117&gt;2016,"Tahun tidak valid",IF(Dosen!AL117&lt;1900,"Tahun tidak valid","OK")))</f>
        <v>-</v>
      </c>
      <c r="AM117" s="16" t="str">
        <f>IF(Dosen!AM117="","-",IF(Dosen!AM117&gt;3,"Tidak valid",IF(Dosen!AM117&lt;1,"Tidak valid","OK")))</f>
        <v>-</v>
      </c>
      <c r="AN117" s="16" t="str">
        <f>IF(Dosen!AM117="",IF(Dosen!AN117&lt;&gt;"","Harap dikosongkan","-"),IF(Dosen!AM117&lt;&gt;1,IF(Dosen!AN117="","OK","Harap dikosongkan"),IF(Dosen!AN117="","Harap diisi",IF(Dosen!AN117&gt;2016,"Cek lagi",IF(Dosen!AN117&lt;2005,"Cek lagi","OK")))))</f>
        <v>-</v>
      </c>
      <c r="AO117" s="16" t="str">
        <f>IF(Dosen!AM117="","-",IF(Dosen!AM117&lt;&gt;1,IF(Dosen!AO117="","OK","Harap dikosongkan"),IF(Dosen!AO117="","Harap diisi",IF(Dosen!AO117&gt;1,"Tidak valid","OK"))))</f>
        <v>-</v>
      </c>
      <c r="AP117" s="16" t="str">
        <f>IF(Dosen!AM117="","-",IF(Dosen!AM117&lt;&gt;1,IF(Dosen!AP117="","OK","Harap dikosongkan"),IF(Dosen!AO117=0,IF(Dosen!AP117="","OK","Harap dikosongkan"),IF(Dosen!AO117="",IF(Dosen!AP117="","-","Harap dikosongkan"),IF(Dosen!AO117=0,IF(Dosen!AP117="","OK","Harap dikosongkan"),IF(Dosen!AP117="","Harap diisi",IF(Dosen!AP117&gt;20000000,"Cek lagi",IF(Dosen!AP117&lt;0,"Cek lagi","OK"))))))))</f>
        <v>-</v>
      </c>
      <c r="AQ117" s="16" t="str">
        <f>IF(VALUE(Dosen!AQ117)&gt;0,"OK","-")</f>
        <v>-</v>
      </c>
      <c r="AR117" s="16" t="str">
        <f>IF(VALUE(Dosen!AR117)&gt;0,"OK","-")</f>
        <v>-</v>
      </c>
      <c r="AS117" s="16" t="str">
        <f>IF(VALUE(Dosen!AS117)&gt;0,"OK","-")</f>
        <v>-</v>
      </c>
      <c r="AT117" s="16" t="str">
        <f>IF(Dosen!AT117="","-",IF(LEN(Dosen!AT117)&lt;5,"Cek lagi","OK"))</f>
        <v>-</v>
      </c>
      <c r="AU117" s="16" t="str">
        <f>IF(Dosen!AU117="","-",IF(LEN(Dosen!AU117)&lt;4,"Cek lagi","OK"))</f>
        <v>-</v>
      </c>
      <c r="AV117" s="16" t="str">
        <f>IF(Dosen!AV117="","-",IF(Dosen!AV117&gt;92,"Tidak valid",IF(Dosen!AV117&lt;11,"Tidak valid","OK")))</f>
        <v>-</v>
      </c>
      <c r="AW117" s="16" t="str">
        <f>IF(Dosen!AW117="","-",IF(LEN(Dosen!AW117)&lt;4,"Cek lagi","OK"))</f>
        <v>-</v>
      </c>
    </row>
    <row r="118" spans="1:49" ht="15" customHeight="1">
      <c r="A118" s="16" t="str">
        <f>IF(Dosen!A118="","-",IF(LEN(Dosen!A118)&lt;&gt;18,"Cek lagi",IF(VALUE(Dosen!A118)&lt;0,"Cek lagi","OK")))</f>
        <v>-</v>
      </c>
      <c r="B118" s="16" t="str">
        <f>IF(Dosen!B118="","-",IF(LEN(Dosen!B118)&lt;&gt;10,"Cek lagi",IF(VALUE(Dosen!B118)&lt;0,"Cek lagi","OK")))</f>
        <v>-</v>
      </c>
      <c r="C118" s="16" t="str">
        <f>IF(Dosen!C118="","-",IF(LEN(Dosen!C118)&lt;4,"Cek lagi","OK"))</f>
        <v>-</v>
      </c>
      <c r="D118" s="16" t="str">
        <f>IF(Dosen!D118="","-",IF(LEN(Dosen!D118)&lt;2,"Cek lagi","OK"))</f>
        <v>-</v>
      </c>
      <c r="E118" s="16" t="str">
        <f>IF(Dosen!E118="","-",IF(LEN(Dosen!E118)&lt;2,"Cek lagi","OK"))</f>
        <v>-</v>
      </c>
      <c r="F118" s="16" t="str">
        <f>IF(Dosen!F118="","-",IF(Dosen!F118=0,"OK",IF(Dosen!F118=1,"OK","Tidak valid")))</f>
        <v>-</v>
      </c>
      <c r="G118" s="16" t="str">
        <f>IF(Dosen!G118="","-",IF(LEN(Dosen!G118)&lt;4,"Cek lagi","OK"))</f>
        <v>-</v>
      </c>
      <c r="H118" s="16" t="str">
        <f>IF(Dosen!H118="","-",IF(Dosen!H118&gt;31,"Tanggal tidak valid",IF(Dosen!H118&lt;1,"Tanggal tidak valid","OK")))</f>
        <v>-</v>
      </c>
      <c r="I118" s="16" t="str">
        <f>IF(Dosen!I118="","-",IF(Dosen!I118&gt;12,"Bulan tidak valid",IF(Dosen!I118&lt;1,"Bulan tidak valid","OK")))</f>
        <v>-</v>
      </c>
      <c r="J118" s="16" t="str">
        <f>IF(Dosen!J118="","-",IF(Dosen!J118&gt;2001,"Tahun tidak valid",IF(Dosen!J118&lt;1900,"Tahun tidak valid","OK")))</f>
        <v>-</v>
      </c>
      <c r="K118" s="16" t="str">
        <f>IF(Dosen!K118="","-",IF(LEN(Dosen!K118)&lt;16,"Tidak valid","OK"))</f>
        <v>-</v>
      </c>
      <c r="L118" s="16" t="str">
        <f>IF(Dosen!L118="","-",IF(LEN(Dosen!L118)&lt;4,"Cek lagi","OK"))</f>
        <v>-</v>
      </c>
      <c r="M118" s="16" t="str">
        <f>IF(Dosen!M118="","-",IF(Dosen!M118&gt;2,"Tidak valid",IF(Dosen!M118&lt;1,"Tidak valid","OK")))</f>
        <v>-</v>
      </c>
      <c r="N118" s="16" t="str">
        <f>IF(Dosen!M118="",IF(Dosen!N118&lt;&gt;"","Harap dikosongkan","-"),IF(Dosen!M118=2,IF(Dosen!N118="","OK","Harap dikosongkan"),IF(Dosen!M118=1,IF(Dosen!N118="","Harap diisi",IF(Dosen!N118&gt;"10","Tidak valid",IF(Dosen!N118&lt;"01","Tidak valid","OK"))))))</f>
        <v>-</v>
      </c>
      <c r="O118" s="16" t="str">
        <f>IF(Dosen!O118="","-",IF(Dosen!O118&gt;4,"Tidak valid","OK"))</f>
        <v>-</v>
      </c>
      <c r="P118" s="16" t="str">
        <f>IF(Dosen!P118="","-",IF(LEN(Dosen!P118)&lt;4,"Cek lagi","OK"))</f>
        <v>-</v>
      </c>
      <c r="Q118" s="16" t="str">
        <f>IF(Dosen!Q118="","-",IF(Dosen!Q118&gt;31,"Tanggal tidak valid",IF(Dosen!Q118&lt;1,"Tanggal tidak valid","OK")))</f>
        <v>-</v>
      </c>
      <c r="R118" s="16" t="str">
        <f>IF(Dosen!R118="","-",IF(Dosen!R118&gt;12,"Bulan tidak valid",IF(Dosen!R118&lt;1,"Bulan tidak valid","OK")))</f>
        <v>-</v>
      </c>
      <c r="S118" s="16" t="str">
        <f>IF(Dosen!S118="","-",IF(Dosen!S118&gt;2016,"Tahun tidak valid",IF(Dosen!S118&lt;1900,"Tahun tidak valid","OK")))</f>
        <v>-</v>
      </c>
      <c r="T118" s="16" t="str">
        <f>IF(Dosen!T118="","-",IF(LEN(Dosen!T118)&lt;4,"Cek lagi","OK"))</f>
        <v>-</v>
      </c>
      <c r="U118" s="16" t="str">
        <f>IF(Dosen!U118="","-",IF(Dosen!U118&gt;31,"Tanggal tidak valid",IF(Dosen!U118&lt;1,"Tanggal tidak valid","OK")))</f>
        <v>-</v>
      </c>
      <c r="V118" s="16" t="str">
        <f>IF(Dosen!V118="","-",IF(Dosen!V118&gt;12,"Bulan tidak valid",IF(Dosen!V118&lt;1,"Bulan tidak valid","OK")))</f>
        <v>-</v>
      </c>
      <c r="W118" s="16" t="str">
        <f>IF(Dosen!W118="","-",IF(Dosen!W118&gt;2016,"Tahun tidak valid",IF(Dosen!W118&lt;1900,"Tahun tidak valid","OK")))</f>
        <v>-</v>
      </c>
      <c r="X118" s="16" t="str">
        <f>IF(Dosen!X118="","-",IF(Dosen!X118&gt;6,"Tidak valid",IF(Dosen!X118&lt;1,"Tidak valid","OK")))</f>
        <v>-</v>
      </c>
      <c r="Y118" s="16" t="str">
        <f>IF(Dosen!Y118="","-",IF(Dosen!Y118&gt;5,"Tidak valid",IF(Dosen!Y118&lt;1,"Tidak valid","OK")))</f>
        <v>-</v>
      </c>
      <c r="Z118" s="16" t="str">
        <f>IF(Dosen!Z118="","-",IF(Dosen!Z118&gt;5,"Tidak valid",IF(Dosen!Z118&lt;1,"Tidak valid","OK")))</f>
        <v>-</v>
      </c>
      <c r="AA118" s="16" t="str">
        <f>IF(Dosen!AA118="","-",IF(Dosen!AA118&gt;8,"Tidak valid",IF(Dosen!AA118&lt;1,"Tidak valid","OK")))</f>
        <v>-</v>
      </c>
      <c r="AB118" s="16" t="str">
        <f>IF(Dosen!AB118="","-",IF(LEN(Dosen!AB118)&lt;4,"Cek lagi","OK"))</f>
        <v>-</v>
      </c>
      <c r="AC118" s="16" t="str">
        <f>IF(Dosen!AC118="","-",IF(LEN(Dosen!AC118)&lt;4,"Cek lagi","OK"))</f>
        <v>-</v>
      </c>
      <c r="AD118" s="16" t="str">
        <f>IF(Dosen!AD118="","-",IF(Dosen!AD118&gt;40,"Cek lagi",IF(Dosen!AD118&lt;1,"Cek lagi","OK")))</f>
        <v>-</v>
      </c>
      <c r="AE118" s="16" t="str">
        <f>IF(Dosen!AE118="","-",IF(Dosen!AE118&gt;9,"Cek lagi",IF(Dosen!AE118&lt;1,"Cek lagi","OK")))</f>
        <v>-</v>
      </c>
      <c r="AF118" s="16" t="str">
        <f>IF(Dosen!AE118="",IF(Dosen!AF118="","-","Harap dikosongkan"),IF(Dosen!AF118="","-",IF(Dosen!AF118&gt;40,"Cek lagi",IF(Dosen!AF118&lt;1,"Cek lagi","OK"))))</f>
        <v>-</v>
      </c>
      <c r="AG118" s="16" t="str">
        <f>IF(Dosen!AG118="","-",IF(Dosen!AG118&gt;"22","Tidak valid",IF(Dosen!AG118&lt;"01","Tidak valid","OK")))</f>
        <v>-</v>
      </c>
      <c r="AH118" s="16" t="str">
        <f>IF(Dosen!AH118="","-",IF(Dosen!AH118&gt;7,"Tidak valid",IF(Dosen!AH118&lt;1,"Tidak valid","OK")))</f>
        <v>-</v>
      </c>
      <c r="AI118" s="16" t="str">
        <f>IF(Dosen!AH118="",IF(Dosen!AI118="","-","Cek lagi"),IF(Dosen!AH118=1,IF(Dosen!AI118="","OK","Harap dikosongkan"),IF(Dosen!AH118&gt;1,IF(Dosen!AI118="","Harap diisi",IF(LEN(Dosen!AI118)&lt;4,"Cek lagi","OK")))))</f>
        <v>-</v>
      </c>
      <c r="AJ118" s="16" t="str">
        <f>IF(Dosen!AJ118="","-",IF(Dosen!AJ118&gt;31,"Tanggal tidak valid",IF(Dosen!AJ118&lt;1,"Tanggal tidak valid","OK")))</f>
        <v>-</v>
      </c>
      <c r="AK118" s="16" t="str">
        <f>IF(Dosen!AK118="","-",IF(Dosen!AK118&gt;12,"Bulan tidak valid",IF(Dosen!AK118&lt;1,"Bulan tidak valid","OK")))</f>
        <v>-</v>
      </c>
      <c r="AL118" s="16" t="str">
        <f>IF(Dosen!AL118="","-",IF(Dosen!AL118&gt;2016,"Tahun tidak valid",IF(Dosen!AL118&lt;1900,"Tahun tidak valid","OK")))</f>
        <v>-</v>
      </c>
      <c r="AM118" s="16" t="str">
        <f>IF(Dosen!AM118="","-",IF(Dosen!AM118&gt;3,"Tidak valid",IF(Dosen!AM118&lt;1,"Tidak valid","OK")))</f>
        <v>-</v>
      </c>
      <c r="AN118" s="16" t="str">
        <f>IF(Dosen!AM118="",IF(Dosen!AN118&lt;&gt;"","Harap dikosongkan","-"),IF(Dosen!AM118&lt;&gt;1,IF(Dosen!AN118="","OK","Harap dikosongkan"),IF(Dosen!AN118="","Harap diisi",IF(Dosen!AN118&gt;2016,"Cek lagi",IF(Dosen!AN118&lt;2005,"Cek lagi","OK")))))</f>
        <v>-</v>
      </c>
      <c r="AO118" s="16" t="str">
        <f>IF(Dosen!AM118="","-",IF(Dosen!AM118&lt;&gt;1,IF(Dosen!AO118="","OK","Harap dikosongkan"),IF(Dosen!AO118="","Harap diisi",IF(Dosen!AO118&gt;1,"Tidak valid","OK"))))</f>
        <v>-</v>
      </c>
      <c r="AP118" s="16" t="str">
        <f>IF(Dosen!AM118="","-",IF(Dosen!AM118&lt;&gt;1,IF(Dosen!AP118="","OK","Harap dikosongkan"),IF(Dosen!AO118=0,IF(Dosen!AP118="","OK","Harap dikosongkan"),IF(Dosen!AO118="",IF(Dosen!AP118="","-","Harap dikosongkan"),IF(Dosen!AO118=0,IF(Dosen!AP118="","OK","Harap dikosongkan"),IF(Dosen!AP118="","Harap diisi",IF(Dosen!AP118&gt;20000000,"Cek lagi",IF(Dosen!AP118&lt;0,"Cek lagi","OK"))))))))</f>
        <v>-</v>
      </c>
      <c r="AQ118" s="16" t="str">
        <f>IF(VALUE(Dosen!AQ118)&gt;0,"OK","-")</f>
        <v>-</v>
      </c>
      <c r="AR118" s="16" t="str">
        <f>IF(VALUE(Dosen!AR118)&gt;0,"OK","-")</f>
        <v>-</v>
      </c>
      <c r="AS118" s="16" t="str">
        <f>IF(VALUE(Dosen!AS118)&gt;0,"OK","-")</f>
        <v>-</v>
      </c>
      <c r="AT118" s="16" t="str">
        <f>IF(Dosen!AT118="","-",IF(LEN(Dosen!AT118)&lt;5,"Cek lagi","OK"))</f>
        <v>-</v>
      </c>
      <c r="AU118" s="16" t="str">
        <f>IF(Dosen!AU118="","-",IF(LEN(Dosen!AU118)&lt;4,"Cek lagi","OK"))</f>
        <v>-</v>
      </c>
      <c r="AV118" s="16" t="str">
        <f>IF(Dosen!AV118="","-",IF(Dosen!AV118&gt;92,"Tidak valid",IF(Dosen!AV118&lt;11,"Tidak valid","OK")))</f>
        <v>-</v>
      </c>
      <c r="AW118" s="16" t="str">
        <f>IF(Dosen!AW118="","-",IF(LEN(Dosen!AW118)&lt;4,"Cek lagi","OK"))</f>
        <v>-</v>
      </c>
    </row>
    <row r="119" spans="1:49" ht="15" customHeight="1">
      <c r="A119" s="16" t="str">
        <f>IF(Dosen!A119="","-",IF(LEN(Dosen!A119)&lt;&gt;18,"Cek lagi",IF(VALUE(Dosen!A119)&lt;0,"Cek lagi","OK")))</f>
        <v>-</v>
      </c>
      <c r="B119" s="16" t="str">
        <f>IF(Dosen!B119="","-",IF(LEN(Dosen!B119)&lt;&gt;10,"Cek lagi",IF(VALUE(Dosen!B119)&lt;0,"Cek lagi","OK")))</f>
        <v>-</v>
      </c>
      <c r="C119" s="16" t="str">
        <f>IF(Dosen!C119="","-",IF(LEN(Dosen!C119)&lt;4,"Cek lagi","OK"))</f>
        <v>-</v>
      </c>
      <c r="D119" s="16" t="str">
        <f>IF(Dosen!D119="","-",IF(LEN(Dosen!D119)&lt;2,"Cek lagi","OK"))</f>
        <v>-</v>
      </c>
      <c r="E119" s="16" t="str">
        <f>IF(Dosen!E119="","-",IF(LEN(Dosen!E119)&lt;2,"Cek lagi","OK"))</f>
        <v>-</v>
      </c>
      <c r="F119" s="16" t="str">
        <f>IF(Dosen!F119="","-",IF(Dosen!F119=0,"OK",IF(Dosen!F119=1,"OK","Tidak valid")))</f>
        <v>-</v>
      </c>
      <c r="G119" s="16" t="str">
        <f>IF(Dosen!G119="","-",IF(LEN(Dosen!G119)&lt;4,"Cek lagi","OK"))</f>
        <v>-</v>
      </c>
      <c r="H119" s="16" t="str">
        <f>IF(Dosen!H119="","-",IF(Dosen!H119&gt;31,"Tanggal tidak valid",IF(Dosen!H119&lt;1,"Tanggal tidak valid","OK")))</f>
        <v>-</v>
      </c>
      <c r="I119" s="16" t="str">
        <f>IF(Dosen!I119="","-",IF(Dosen!I119&gt;12,"Bulan tidak valid",IF(Dosen!I119&lt;1,"Bulan tidak valid","OK")))</f>
        <v>-</v>
      </c>
      <c r="J119" s="16" t="str">
        <f>IF(Dosen!J119="","-",IF(Dosen!J119&gt;2001,"Tahun tidak valid",IF(Dosen!J119&lt;1900,"Tahun tidak valid","OK")))</f>
        <v>-</v>
      </c>
      <c r="K119" s="16" t="str">
        <f>IF(Dosen!K119="","-",IF(LEN(Dosen!K119)&lt;16,"Tidak valid","OK"))</f>
        <v>-</v>
      </c>
      <c r="L119" s="16" t="str">
        <f>IF(Dosen!L119="","-",IF(LEN(Dosen!L119)&lt;4,"Cek lagi","OK"))</f>
        <v>-</v>
      </c>
      <c r="M119" s="16" t="str">
        <f>IF(Dosen!M119="","-",IF(Dosen!M119&gt;2,"Tidak valid",IF(Dosen!M119&lt;1,"Tidak valid","OK")))</f>
        <v>-</v>
      </c>
      <c r="N119" s="16" t="str">
        <f>IF(Dosen!M119="",IF(Dosen!N119&lt;&gt;"","Harap dikosongkan","-"),IF(Dosen!M119=2,IF(Dosen!N119="","OK","Harap dikosongkan"),IF(Dosen!M119=1,IF(Dosen!N119="","Harap diisi",IF(Dosen!N119&gt;"10","Tidak valid",IF(Dosen!N119&lt;"01","Tidak valid","OK"))))))</f>
        <v>-</v>
      </c>
      <c r="O119" s="16" t="str">
        <f>IF(Dosen!O119="","-",IF(Dosen!O119&gt;4,"Tidak valid","OK"))</f>
        <v>-</v>
      </c>
      <c r="P119" s="16" t="str">
        <f>IF(Dosen!P119="","-",IF(LEN(Dosen!P119)&lt;4,"Cek lagi","OK"))</f>
        <v>-</v>
      </c>
      <c r="Q119" s="16" t="str">
        <f>IF(Dosen!Q119="","-",IF(Dosen!Q119&gt;31,"Tanggal tidak valid",IF(Dosen!Q119&lt;1,"Tanggal tidak valid","OK")))</f>
        <v>-</v>
      </c>
      <c r="R119" s="16" t="str">
        <f>IF(Dosen!R119="","-",IF(Dosen!R119&gt;12,"Bulan tidak valid",IF(Dosen!R119&lt;1,"Bulan tidak valid","OK")))</f>
        <v>-</v>
      </c>
      <c r="S119" s="16" t="str">
        <f>IF(Dosen!S119="","-",IF(Dosen!S119&gt;2016,"Tahun tidak valid",IF(Dosen!S119&lt;1900,"Tahun tidak valid","OK")))</f>
        <v>-</v>
      </c>
      <c r="T119" s="16" t="str">
        <f>IF(Dosen!T119="","-",IF(LEN(Dosen!T119)&lt;4,"Cek lagi","OK"))</f>
        <v>-</v>
      </c>
      <c r="U119" s="16" t="str">
        <f>IF(Dosen!U119="","-",IF(Dosen!U119&gt;31,"Tanggal tidak valid",IF(Dosen!U119&lt;1,"Tanggal tidak valid","OK")))</f>
        <v>-</v>
      </c>
      <c r="V119" s="16" t="str">
        <f>IF(Dosen!V119="","-",IF(Dosen!V119&gt;12,"Bulan tidak valid",IF(Dosen!V119&lt;1,"Bulan tidak valid","OK")))</f>
        <v>-</v>
      </c>
      <c r="W119" s="16" t="str">
        <f>IF(Dosen!W119="","-",IF(Dosen!W119&gt;2016,"Tahun tidak valid",IF(Dosen!W119&lt;1900,"Tahun tidak valid","OK")))</f>
        <v>-</v>
      </c>
      <c r="X119" s="16" t="str">
        <f>IF(Dosen!X119="","-",IF(Dosen!X119&gt;6,"Tidak valid",IF(Dosen!X119&lt;1,"Tidak valid","OK")))</f>
        <v>-</v>
      </c>
      <c r="Y119" s="16" t="str">
        <f>IF(Dosen!Y119="","-",IF(Dosen!Y119&gt;5,"Tidak valid",IF(Dosen!Y119&lt;1,"Tidak valid","OK")))</f>
        <v>-</v>
      </c>
      <c r="Z119" s="16" t="str">
        <f>IF(Dosen!Z119="","-",IF(Dosen!Z119&gt;5,"Tidak valid",IF(Dosen!Z119&lt;1,"Tidak valid","OK")))</f>
        <v>-</v>
      </c>
      <c r="AA119" s="16" t="str">
        <f>IF(Dosen!AA119="","-",IF(Dosen!AA119&gt;8,"Tidak valid",IF(Dosen!AA119&lt;1,"Tidak valid","OK")))</f>
        <v>-</v>
      </c>
      <c r="AB119" s="16" t="str">
        <f>IF(Dosen!AB119="","-",IF(LEN(Dosen!AB119)&lt;4,"Cek lagi","OK"))</f>
        <v>-</v>
      </c>
      <c r="AC119" s="16" t="str">
        <f>IF(Dosen!AC119="","-",IF(LEN(Dosen!AC119)&lt;4,"Cek lagi","OK"))</f>
        <v>-</v>
      </c>
      <c r="AD119" s="16" t="str">
        <f>IF(Dosen!AD119="","-",IF(Dosen!AD119&gt;40,"Cek lagi",IF(Dosen!AD119&lt;1,"Cek lagi","OK")))</f>
        <v>-</v>
      </c>
      <c r="AE119" s="16" t="str">
        <f>IF(Dosen!AE119="","-",IF(Dosen!AE119&gt;9,"Cek lagi",IF(Dosen!AE119&lt;1,"Cek lagi","OK")))</f>
        <v>-</v>
      </c>
      <c r="AF119" s="16" t="str">
        <f>IF(Dosen!AE119="",IF(Dosen!AF119="","-","Harap dikosongkan"),IF(Dosen!AF119="","-",IF(Dosen!AF119&gt;40,"Cek lagi",IF(Dosen!AF119&lt;1,"Cek lagi","OK"))))</f>
        <v>-</v>
      </c>
      <c r="AG119" s="16" t="str">
        <f>IF(Dosen!AG119="","-",IF(Dosen!AG119&gt;"22","Tidak valid",IF(Dosen!AG119&lt;"01","Tidak valid","OK")))</f>
        <v>-</v>
      </c>
      <c r="AH119" s="16" t="str">
        <f>IF(Dosen!AH119="","-",IF(Dosen!AH119&gt;7,"Tidak valid",IF(Dosen!AH119&lt;1,"Tidak valid","OK")))</f>
        <v>-</v>
      </c>
      <c r="AI119" s="16" t="str">
        <f>IF(Dosen!AH119="",IF(Dosen!AI119="","-","Cek lagi"),IF(Dosen!AH119=1,IF(Dosen!AI119="","OK","Harap dikosongkan"),IF(Dosen!AH119&gt;1,IF(Dosen!AI119="","Harap diisi",IF(LEN(Dosen!AI119)&lt;4,"Cek lagi","OK")))))</f>
        <v>-</v>
      </c>
      <c r="AJ119" s="16" t="str">
        <f>IF(Dosen!AJ119="","-",IF(Dosen!AJ119&gt;31,"Tanggal tidak valid",IF(Dosen!AJ119&lt;1,"Tanggal tidak valid","OK")))</f>
        <v>-</v>
      </c>
      <c r="AK119" s="16" t="str">
        <f>IF(Dosen!AK119="","-",IF(Dosen!AK119&gt;12,"Bulan tidak valid",IF(Dosen!AK119&lt;1,"Bulan tidak valid","OK")))</f>
        <v>-</v>
      </c>
      <c r="AL119" s="16" t="str">
        <f>IF(Dosen!AL119="","-",IF(Dosen!AL119&gt;2016,"Tahun tidak valid",IF(Dosen!AL119&lt;1900,"Tahun tidak valid","OK")))</f>
        <v>-</v>
      </c>
      <c r="AM119" s="16" t="str">
        <f>IF(Dosen!AM119="","-",IF(Dosen!AM119&gt;3,"Tidak valid",IF(Dosen!AM119&lt;1,"Tidak valid","OK")))</f>
        <v>-</v>
      </c>
      <c r="AN119" s="16" t="str">
        <f>IF(Dosen!AM119="",IF(Dosen!AN119&lt;&gt;"","Harap dikosongkan","-"),IF(Dosen!AM119&lt;&gt;1,IF(Dosen!AN119="","OK","Harap dikosongkan"),IF(Dosen!AN119="","Harap diisi",IF(Dosen!AN119&gt;2016,"Cek lagi",IF(Dosen!AN119&lt;2005,"Cek lagi","OK")))))</f>
        <v>-</v>
      </c>
      <c r="AO119" s="16" t="str">
        <f>IF(Dosen!AM119="","-",IF(Dosen!AM119&lt;&gt;1,IF(Dosen!AO119="","OK","Harap dikosongkan"),IF(Dosen!AO119="","Harap diisi",IF(Dosen!AO119&gt;1,"Tidak valid","OK"))))</f>
        <v>-</v>
      </c>
      <c r="AP119" s="16" t="str">
        <f>IF(Dosen!AM119="","-",IF(Dosen!AM119&lt;&gt;1,IF(Dosen!AP119="","OK","Harap dikosongkan"),IF(Dosen!AO119=0,IF(Dosen!AP119="","OK","Harap dikosongkan"),IF(Dosen!AO119="",IF(Dosen!AP119="","-","Harap dikosongkan"),IF(Dosen!AO119=0,IF(Dosen!AP119="","OK","Harap dikosongkan"),IF(Dosen!AP119="","Harap diisi",IF(Dosen!AP119&gt;20000000,"Cek lagi",IF(Dosen!AP119&lt;0,"Cek lagi","OK"))))))))</f>
        <v>-</v>
      </c>
      <c r="AQ119" s="16" t="str">
        <f>IF(VALUE(Dosen!AQ119)&gt;0,"OK","-")</f>
        <v>-</v>
      </c>
      <c r="AR119" s="16" t="str">
        <f>IF(VALUE(Dosen!AR119)&gt;0,"OK","-")</f>
        <v>-</v>
      </c>
      <c r="AS119" s="16" t="str">
        <f>IF(VALUE(Dosen!AS119)&gt;0,"OK","-")</f>
        <v>-</v>
      </c>
      <c r="AT119" s="16" t="str">
        <f>IF(Dosen!AT119="","-",IF(LEN(Dosen!AT119)&lt;5,"Cek lagi","OK"))</f>
        <v>-</v>
      </c>
      <c r="AU119" s="16" t="str">
        <f>IF(Dosen!AU119="","-",IF(LEN(Dosen!AU119)&lt;4,"Cek lagi","OK"))</f>
        <v>-</v>
      </c>
      <c r="AV119" s="16" t="str">
        <f>IF(Dosen!AV119="","-",IF(Dosen!AV119&gt;92,"Tidak valid",IF(Dosen!AV119&lt;11,"Tidak valid","OK")))</f>
        <v>-</v>
      </c>
      <c r="AW119" s="16" t="str">
        <f>IF(Dosen!AW119="","-",IF(LEN(Dosen!AW119)&lt;4,"Cek lagi","OK"))</f>
        <v>-</v>
      </c>
    </row>
    <row r="120" spans="1:49" ht="15" customHeight="1">
      <c r="A120" s="16" t="str">
        <f>IF(Dosen!A120="","-",IF(LEN(Dosen!A120)&lt;&gt;18,"Cek lagi",IF(VALUE(Dosen!A120)&lt;0,"Cek lagi","OK")))</f>
        <v>-</v>
      </c>
      <c r="B120" s="16" t="str">
        <f>IF(Dosen!B120="","-",IF(LEN(Dosen!B120)&lt;&gt;10,"Cek lagi",IF(VALUE(Dosen!B120)&lt;0,"Cek lagi","OK")))</f>
        <v>-</v>
      </c>
      <c r="C120" s="16" t="str">
        <f>IF(Dosen!C120="","-",IF(LEN(Dosen!C120)&lt;4,"Cek lagi","OK"))</f>
        <v>-</v>
      </c>
      <c r="D120" s="16" t="str">
        <f>IF(Dosen!D120="","-",IF(LEN(Dosen!D120)&lt;2,"Cek lagi","OK"))</f>
        <v>-</v>
      </c>
      <c r="E120" s="16" t="str">
        <f>IF(Dosen!E120="","-",IF(LEN(Dosen!E120)&lt;2,"Cek lagi","OK"))</f>
        <v>-</v>
      </c>
      <c r="F120" s="16" t="str">
        <f>IF(Dosen!F120="","-",IF(Dosen!F120=0,"OK",IF(Dosen!F120=1,"OK","Tidak valid")))</f>
        <v>-</v>
      </c>
      <c r="G120" s="16" t="str">
        <f>IF(Dosen!G120="","-",IF(LEN(Dosen!G120)&lt;4,"Cek lagi","OK"))</f>
        <v>-</v>
      </c>
      <c r="H120" s="16" t="str">
        <f>IF(Dosen!H120="","-",IF(Dosen!H120&gt;31,"Tanggal tidak valid",IF(Dosen!H120&lt;1,"Tanggal tidak valid","OK")))</f>
        <v>-</v>
      </c>
      <c r="I120" s="16" t="str">
        <f>IF(Dosen!I120="","-",IF(Dosen!I120&gt;12,"Bulan tidak valid",IF(Dosen!I120&lt;1,"Bulan tidak valid","OK")))</f>
        <v>-</v>
      </c>
      <c r="J120" s="16" t="str">
        <f>IF(Dosen!J120="","-",IF(Dosen!J120&gt;2001,"Tahun tidak valid",IF(Dosen!J120&lt;1900,"Tahun tidak valid","OK")))</f>
        <v>-</v>
      </c>
      <c r="K120" s="16" t="str">
        <f>IF(Dosen!K120="","-",IF(LEN(Dosen!K120)&lt;16,"Tidak valid","OK"))</f>
        <v>-</v>
      </c>
      <c r="L120" s="16" t="str">
        <f>IF(Dosen!L120="","-",IF(LEN(Dosen!L120)&lt;4,"Cek lagi","OK"))</f>
        <v>-</v>
      </c>
      <c r="M120" s="16" t="str">
        <f>IF(Dosen!M120="","-",IF(Dosen!M120&gt;2,"Tidak valid",IF(Dosen!M120&lt;1,"Tidak valid","OK")))</f>
        <v>-</v>
      </c>
      <c r="N120" s="16" t="str">
        <f>IF(Dosen!M120="",IF(Dosen!N120&lt;&gt;"","Harap dikosongkan","-"),IF(Dosen!M120=2,IF(Dosen!N120="","OK","Harap dikosongkan"),IF(Dosen!M120=1,IF(Dosen!N120="","Harap diisi",IF(Dosen!N120&gt;"10","Tidak valid",IF(Dosen!N120&lt;"01","Tidak valid","OK"))))))</f>
        <v>-</v>
      </c>
      <c r="O120" s="16" t="str">
        <f>IF(Dosen!O120="","-",IF(Dosen!O120&gt;4,"Tidak valid","OK"))</f>
        <v>-</v>
      </c>
      <c r="P120" s="16" t="str">
        <f>IF(Dosen!P120="","-",IF(LEN(Dosen!P120)&lt;4,"Cek lagi","OK"))</f>
        <v>-</v>
      </c>
      <c r="Q120" s="16" t="str">
        <f>IF(Dosen!Q120="","-",IF(Dosen!Q120&gt;31,"Tanggal tidak valid",IF(Dosen!Q120&lt;1,"Tanggal tidak valid","OK")))</f>
        <v>-</v>
      </c>
      <c r="R120" s="16" t="str">
        <f>IF(Dosen!R120="","-",IF(Dosen!R120&gt;12,"Bulan tidak valid",IF(Dosen!R120&lt;1,"Bulan tidak valid","OK")))</f>
        <v>-</v>
      </c>
      <c r="S120" s="16" t="str">
        <f>IF(Dosen!S120="","-",IF(Dosen!S120&gt;2016,"Tahun tidak valid",IF(Dosen!S120&lt;1900,"Tahun tidak valid","OK")))</f>
        <v>-</v>
      </c>
      <c r="T120" s="16" t="str">
        <f>IF(Dosen!T120="","-",IF(LEN(Dosen!T120)&lt;4,"Cek lagi","OK"))</f>
        <v>-</v>
      </c>
      <c r="U120" s="16" t="str">
        <f>IF(Dosen!U120="","-",IF(Dosen!U120&gt;31,"Tanggal tidak valid",IF(Dosen!U120&lt;1,"Tanggal tidak valid","OK")))</f>
        <v>-</v>
      </c>
      <c r="V120" s="16" t="str">
        <f>IF(Dosen!V120="","-",IF(Dosen!V120&gt;12,"Bulan tidak valid",IF(Dosen!V120&lt;1,"Bulan tidak valid","OK")))</f>
        <v>-</v>
      </c>
      <c r="W120" s="16" t="str">
        <f>IF(Dosen!W120="","-",IF(Dosen!W120&gt;2016,"Tahun tidak valid",IF(Dosen!W120&lt;1900,"Tahun tidak valid","OK")))</f>
        <v>-</v>
      </c>
      <c r="X120" s="16" t="str">
        <f>IF(Dosen!X120="","-",IF(Dosen!X120&gt;6,"Tidak valid",IF(Dosen!X120&lt;1,"Tidak valid","OK")))</f>
        <v>-</v>
      </c>
      <c r="Y120" s="16" t="str">
        <f>IF(Dosen!Y120="","-",IF(Dosen!Y120&gt;5,"Tidak valid",IF(Dosen!Y120&lt;1,"Tidak valid","OK")))</f>
        <v>-</v>
      </c>
      <c r="Z120" s="16" t="str">
        <f>IF(Dosen!Z120="","-",IF(Dosen!Z120&gt;5,"Tidak valid",IF(Dosen!Z120&lt;1,"Tidak valid","OK")))</f>
        <v>-</v>
      </c>
      <c r="AA120" s="16" t="str">
        <f>IF(Dosen!AA120="","-",IF(Dosen!AA120&gt;8,"Tidak valid",IF(Dosen!AA120&lt;1,"Tidak valid","OK")))</f>
        <v>-</v>
      </c>
      <c r="AB120" s="16" t="str">
        <f>IF(Dosen!AB120="","-",IF(LEN(Dosen!AB120)&lt;4,"Cek lagi","OK"))</f>
        <v>-</v>
      </c>
      <c r="AC120" s="16" t="str">
        <f>IF(Dosen!AC120="","-",IF(LEN(Dosen!AC120)&lt;4,"Cek lagi","OK"))</f>
        <v>-</v>
      </c>
      <c r="AD120" s="16" t="str">
        <f>IF(Dosen!AD120="","-",IF(Dosen!AD120&gt;40,"Cek lagi",IF(Dosen!AD120&lt;1,"Cek lagi","OK")))</f>
        <v>-</v>
      </c>
      <c r="AE120" s="16" t="str">
        <f>IF(Dosen!AE120="","-",IF(Dosen!AE120&gt;9,"Cek lagi",IF(Dosen!AE120&lt;1,"Cek lagi","OK")))</f>
        <v>-</v>
      </c>
      <c r="AF120" s="16" t="str">
        <f>IF(Dosen!AE120="",IF(Dosen!AF120="","-","Harap dikosongkan"),IF(Dosen!AF120="","-",IF(Dosen!AF120&gt;40,"Cek lagi",IF(Dosen!AF120&lt;1,"Cek lagi","OK"))))</f>
        <v>-</v>
      </c>
      <c r="AG120" s="16" t="str">
        <f>IF(Dosen!AG120="","-",IF(Dosen!AG120&gt;"22","Tidak valid",IF(Dosen!AG120&lt;"01","Tidak valid","OK")))</f>
        <v>-</v>
      </c>
      <c r="AH120" s="16" t="str">
        <f>IF(Dosen!AH120="","-",IF(Dosen!AH120&gt;7,"Tidak valid",IF(Dosen!AH120&lt;1,"Tidak valid","OK")))</f>
        <v>-</v>
      </c>
      <c r="AI120" s="16" t="str">
        <f>IF(Dosen!AH120="",IF(Dosen!AI120="","-","Cek lagi"),IF(Dosen!AH120=1,IF(Dosen!AI120="","OK","Harap dikosongkan"),IF(Dosen!AH120&gt;1,IF(Dosen!AI120="","Harap diisi",IF(LEN(Dosen!AI120)&lt;4,"Cek lagi","OK")))))</f>
        <v>-</v>
      </c>
      <c r="AJ120" s="16" t="str">
        <f>IF(Dosen!AJ120="","-",IF(Dosen!AJ120&gt;31,"Tanggal tidak valid",IF(Dosen!AJ120&lt;1,"Tanggal tidak valid","OK")))</f>
        <v>-</v>
      </c>
      <c r="AK120" s="16" t="str">
        <f>IF(Dosen!AK120="","-",IF(Dosen!AK120&gt;12,"Bulan tidak valid",IF(Dosen!AK120&lt;1,"Bulan tidak valid","OK")))</f>
        <v>-</v>
      </c>
      <c r="AL120" s="16" t="str">
        <f>IF(Dosen!AL120="","-",IF(Dosen!AL120&gt;2016,"Tahun tidak valid",IF(Dosen!AL120&lt;1900,"Tahun tidak valid","OK")))</f>
        <v>-</v>
      </c>
      <c r="AM120" s="16" t="str">
        <f>IF(Dosen!AM120="","-",IF(Dosen!AM120&gt;3,"Tidak valid",IF(Dosen!AM120&lt;1,"Tidak valid","OK")))</f>
        <v>-</v>
      </c>
      <c r="AN120" s="16" t="str">
        <f>IF(Dosen!AM120="",IF(Dosen!AN120&lt;&gt;"","Harap dikosongkan","-"),IF(Dosen!AM120&lt;&gt;1,IF(Dosen!AN120="","OK","Harap dikosongkan"),IF(Dosen!AN120="","Harap diisi",IF(Dosen!AN120&gt;2016,"Cek lagi",IF(Dosen!AN120&lt;2005,"Cek lagi","OK")))))</f>
        <v>-</v>
      </c>
      <c r="AO120" s="16" t="str">
        <f>IF(Dosen!AM120="","-",IF(Dosen!AM120&lt;&gt;1,IF(Dosen!AO120="","OK","Harap dikosongkan"),IF(Dosen!AO120="","Harap diisi",IF(Dosen!AO120&gt;1,"Tidak valid","OK"))))</f>
        <v>-</v>
      </c>
      <c r="AP120" s="16" t="str">
        <f>IF(Dosen!AM120="","-",IF(Dosen!AM120&lt;&gt;1,IF(Dosen!AP120="","OK","Harap dikosongkan"),IF(Dosen!AO120=0,IF(Dosen!AP120="","OK","Harap dikosongkan"),IF(Dosen!AO120="",IF(Dosen!AP120="","-","Harap dikosongkan"),IF(Dosen!AO120=0,IF(Dosen!AP120="","OK","Harap dikosongkan"),IF(Dosen!AP120="","Harap diisi",IF(Dosen!AP120&gt;20000000,"Cek lagi",IF(Dosen!AP120&lt;0,"Cek lagi","OK"))))))))</f>
        <v>-</v>
      </c>
      <c r="AQ120" s="16" t="str">
        <f>IF(VALUE(Dosen!AQ120)&gt;0,"OK","-")</f>
        <v>-</v>
      </c>
      <c r="AR120" s="16" t="str">
        <f>IF(VALUE(Dosen!AR120)&gt;0,"OK","-")</f>
        <v>-</v>
      </c>
      <c r="AS120" s="16" t="str">
        <f>IF(VALUE(Dosen!AS120)&gt;0,"OK","-")</f>
        <v>-</v>
      </c>
      <c r="AT120" s="16" t="str">
        <f>IF(Dosen!AT120="","-",IF(LEN(Dosen!AT120)&lt;5,"Cek lagi","OK"))</f>
        <v>-</v>
      </c>
      <c r="AU120" s="16" t="str">
        <f>IF(Dosen!AU120="","-",IF(LEN(Dosen!AU120)&lt;4,"Cek lagi","OK"))</f>
        <v>-</v>
      </c>
      <c r="AV120" s="16" t="str">
        <f>IF(Dosen!AV120="","-",IF(Dosen!AV120&gt;92,"Tidak valid",IF(Dosen!AV120&lt;11,"Tidak valid","OK")))</f>
        <v>-</v>
      </c>
      <c r="AW120" s="16" t="str">
        <f>IF(Dosen!AW120="","-",IF(LEN(Dosen!AW120)&lt;4,"Cek lagi","OK"))</f>
        <v>-</v>
      </c>
    </row>
    <row r="121" spans="1:49" ht="15" customHeight="1">
      <c r="A121" s="16" t="str">
        <f>IF(Dosen!A121="","-",IF(LEN(Dosen!A121)&lt;&gt;18,"Cek lagi",IF(VALUE(Dosen!A121)&lt;0,"Cek lagi","OK")))</f>
        <v>-</v>
      </c>
      <c r="B121" s="16" t="str">
        <f>IF(Dosen!B121="","-",IF(LEN(Dosen!B121)&lt;&gt;10,"Cek lagi",IF(VALUE(Dosen!B121)&lt;0,"Cek lagi","OK")))</f>
        <v>-</v>
      </c>
      <c r="C121" s="16" t="str">
        <f>IF(Dosen!C121="","-",IF(LEN(Dosen!C121)&lt;4,"Cek lagi","OK"))</f>
        <v>-</v>
      </c>
      <c r="D121" s="16" t="str">
        <f>IF(Dosen!D121="","-",IF(LEN(Dosen!D121)&lt;2,"Cek lagi","OK"))</f>
        <v>-</v>
      </c>
      <c r="E121" s="16" t="str">
        <f>IF(Dosen!E121="","-",IF(LEN(Dosen!E121)&lt;2,"Cek lagi","OK"))</f>
        <v>-</v>
      </c>
      <c r="F121" s="16" t="str">
        <f>IF(Dosen!F121="","-",IF(Dosen!F121=0,"OK",IF(Dosen!F121=1,"OK","Tidak valid")))</f>
        <v>-</v>
      </c>
      <c r="G121" s="16" t="str">
        <f>IF(Dosen!G121="","-",IF(LEN(Dosen!G121)&lt;4,"Cek lagi","OK"))</f>
        <v>-</v>
      </c>
      <c r="H121" s="16" t="str">
        <f>IF(Dosen!H121="","-",IF(Dosen!H121&gt;31,"Tanggal tidak valid",IF(Dosen!H121&lt;1,"Tanggal tidak valid","OK")))</f>
        <v>-</v>
      </c>
      <c r="I121" s="16" t="str">
        <f>IF(Dosen!I121="","-",IF(Dosen!I121&gt;12,"Bulan tidak valid",IF(Dosen!I121&lt;1,"Bulan tidak valid","OK")))</f>
        <v>-</v>
      </c>
      <c r="J121" s="16" t="str">
        <f>IF(Dosen!J121="","-",IF(Dosen!J121&gt;2001,"Tahun tidak valid",IF(Dosen!J121&lt;1900,"Tahun tidak valid","OK")))</f>
        <v>-</v>
      </c>
      <c r="K121" s="16" t="str">
        <f>IF(Dosen!K121="","-",IF(LEN(Dosen!K121)&lt;16,"Tidak valid","OK"))</f>
        <v>-</v>
      </c>
      <c r="L121" s="16" t="str">
        <f>IF(Dosen!L121="","-",IF(LEN(Dosen!L121)&lt;4,"Cek lagi","OK"))</f>
        <v>-</v>
      </c>
      <c r="M121" s="16" t="str">
        <f>IF(Dosen!M121="","-",IF(Dosen!M121&gt;2,"Tidak valid",IF(Dosen!M121&lt;1,"Tidak valid","OK")))</f>
        <v>-</v>
      </c>
      <c r="N121" s="16" t="str">
        <f>IF(Dosen!M121="",IF(Dosen!N121&lt;&gt;"","Harap dikosongkan","-"),IF(Dosen!M121=2,IF(Dosen!N121="","OK","Harap dikosongkan"),IF(Dosen!M121=1,IF(Dosen!N121="","Harap diisi",IF(Dosen!N121&gt;"10","Tidak valid",IF(Dosen!N121&lt;"01","Tidak valid","OK"))))))</f>
        <v>-</v>
      </c>
      <c r="O121" s="16" t="str">
        <f>IF(Dosen!O121="","-",IF(Dosen!O121&gt;4,"Tidak valid","OK"))</f>
        <v>-</v>
      </c>
      <c r="P121" s="16" t="str">
        <f>IF(Dosen!P121="","-",IF(LEN(Dosen!P121)&lt;4,"Cek lagi","OK"))</f>
        <v>-</v>
      </c>
      <c r="Q121" s="16" t="str">
        <f>IF(Dosen!Q121="","-",IF(Dosen!Q121&gt;31,"Tanggal tidak valid",IF(Dosen!Q121&lt;1,"Tanggal tidak valid","OK")))</f>
        <v>-</v>
      </c>
      <c r="R121" s="16" t="str">
        <f>IF(Dosen!R121="","-",IF(Dosen!R121&gt;12,"Bulan tidak valid",IF(Dosen!R121&lt;1,"Bulan tidak valid","OK")))</f>
        <v>-</v>
      </c>
      <c r="S121" s="16" t="str">
        <f>IF(Dosen!S121="","-",IF(Dosen!S121&gt;2016,"Tahun tidak valid",IF(Dosen!S121&lt;1900,"Tahun tidak valid","OK")))</f>
        <v>-</v>
      </c>
      <c r="T121" s="16" t="str">
        <f>IF(Dosen!T121="","-",IF(LEN(Dosen!T121)&lt;4,"Cek lagi","OK"))</f>
        <v>-</v>
      </c>
      <c r="U121" s="16" t="str">
        <f>IF(Dosen!U121="","-",IF(Dosen!U121&gt;31,"Tanggal tidak valid",IF(Dosen!U121&lt;1,"Tanggal tidak valid","OK")))</f>
        <v>-</v>
      </c>
      <c r="V121" s="16" t="str">
        <f>IF(Dosen!V121="","-",IF(Dosen!V121&gt;12,"Bulan tidak valid",IF(Dosen!V121&lt;1,"Bulan tidak valid","OK")))</f>
        <v>-</v>
      </c>
      <c r="W121" s="16" t="str">
        <f>IF(Dosen!W121="","-",IF(Dosen!W121&gt;2016,"Tahun tidak valid",IF(Dosen!W121&lt;1900,"Tahun tidak valid","OK")))</f>
        <v>-</v>
      </c>
      <c r="X121" s="16" t="str">
        <f>IF(Dosen!X121="","-",IF(Dosen!X121&gt;6,"Tidak valid",IF(Dosen!X121&lt;1,"Tidak valid","OK")))</f>
        <v>-</v>
      </c>
      <c r="Y121" s="16" t="str">
        <f>IF(Dosen!Y121="","-",IF(Dosen!Y121&gt;5,"Tidak valid",IF(Dosen!Y121&lt;1,"Tidak valid","OK")))</f>
        <v>-</v>
      </c>
      <c r="Z121" s="16" t="str">
        <f>IF(Dosen!Z121="","-",IF(Dosen!Z121&gt;5,"Tidak valid",IF(Dosen!Z121&lt;1,"Tidak valid","OK")))</f>
        <v>-</v>
      </c>
      <c r="AA121" s="16" t="str">
        <f>IF(Dosen!AA121="","-",IF(Dosen!AA121&gt;8,"Tidak valid",IF(Dosen!AA121&lt;1,"Tidak valid","OK")))</f>
        <v>-</v>
      </c>
      <c r="AB121" s="16" t="str">
        <f>IF(Dosen!AB121="","-",IF(LEN(Dosen!AB121)&lt;4,"Cek lagi","OK"))</f>
        <v>-</v>
      </c>
      <c r="AC121" s="16" t="str">
        <f>IF(Dosen!AC121="","-",IF(LEN(Dosen!AC121)&lt;4,"Cek lagi","OK"))</f>
        <v>-</v>
      </c>
      <c r="AD121" s="16" t="str">
        <f>IF(Dosen!AD121="","-",IF(Dosen!AD121&gt;40,"Cek lagi",IF(Dosen!AD121&lt;1,"Cek lagi","OK")))</f>
        <v>-</v>
      </c>
      <c r="AE121" s="16" t="str">
        <f>IF(Dosen!AE121="","-",IF(Dosen!AE121&gt;9,"Cek lagi",IF(Dosen!AE121&lt;1,"Cek lagi","OK")))</f>
        <v>-</v>
      </c>
      <c r="AF121" s="16" t="str">
        <f>IF(Dosen!AE121="",IF(Dosen!AF121="","-","Harap dikosongkan"),IF(Dosen!AF121="","-",IF(Dosen!AF121&gt;40,"Cek lagi",IF(Dosen!AF121&lt;1,"Cek lagi","OK"))))</f>
        <v>-</v>
      </c>
      <c r="AG121" s="16" t="str">
        <f>IF(Dosen!AG121="","-",IF(Dosen!AG121&gt;"22","Tidak valid",IF(Dosen!AG121&lt;"01","Tidak valid","OK")))</f>
        <v>-</v>
      </c>
      <c r="AH121" s="16" t="str">
        <f>IF(Dosen!AH121="","-",IF(Dosen!AH121&gt;7,"Tidak valid",IF(Dosen!AH121&lt;1,"Tidak valid","OK")))</f>
        <v>-</v>
      </c>
      <c r="AI121" s="16" t="str">
        <f>IF(Dosen!AH121="",IF(Dosen!AI121="","-","Cek lagi"),IF(Dosen!AH121=1,IF(Dosen!AI121="","OK","Harap dikosongkan"),IF(Dosen!AH121&gt;1,IF(Dosen!AI121="","Harap diisi",IF(LEN(Dosen!AI121)&lt;4,"Cek lagi","OK")))))</f>
        <v>-</v>
      </c>
      <c r="AJ121" s="16" t="str">
        <f>IF(Dosen!AJ121="","-",IF(Dosen!AJ121&gt;31,"Tanggal tidak valid",IF(Dosen!AJ121&lt;1,"Tanggal tidak valid","OK")))</f>
        <v>-</v>
      </c>
      <c r="AK121" s="16" t="str">
        <f>IF(Dosen!AK121="","-",IF(Dosen!AK121&gt;12,"Bulan tidak valid",IF(Dosen!AK121&lt;1,"Bulan tidak valid","OK")))</f>
        <v>-</v>
      </c>
      <c r="AL121" s="16" t="str">
        <f>IF(Dosen!AL121="","-",IF(Dosen!AL121&gt;2016,"Tahun tidak valid",IF(Dosen!AL121&lt;1900,"Tahun tidak valid","OK")))</f>
        <v>-</v>
      </c>
      <c r="AM121" s="16" t="str">
        <f>IF(Dosen!AM121="","-",IF(Dosen!AM121&gt;3,"Tidak valid",IF(Dosen!AM121&lt;1,"Tidak valid","OK")))</f>
        <v>-</v>
      </c>
      <c r="AN121" s="16" t="str">
        <f>IF(Dosen!AM121="",IF(Dosen!AN121&lt;&gt;"","Harap dikosongkan","-"),IF(Dosen!AM121&lt;&gt;1,IF(Dosen!AN121="","OK","Harap dikosongkan"),IF(Dosen!AN121="","Harap diisi",IF(Dosen!AN121&gt;2016,"Cek lagi",IF(Dosen!AN121&lt;2005,"Cek lagi","OK")))))</f>
        <v>-</v>
      </c>
      <c r="AO121" s="16" t="str">
        <f>IF(Dosen!AM121="","-",IF(Dosen!AM121&lt;&gt;1,IF(Dosen!AO121="","OK","Harap dikosongkan"),IF(Dosen!AO121="","Harap diisi",IF(Dosen!AO121&gt;1,"Tidak valid","OK"))))</f>
        <v>-</v>
      </c>
      <c r="AP121" s="16" t="str">
        <f>IF(Dosen!AM121="","-",IF(Dosen!AM121&lt;&gt;1,IF(Dosen!AP121="","OK","Harap dikosongkan"),IF(Dosen!AO121=0,IF(Dosen!AP121="","OK","Harap dikosongkan"),IF(Dosen!AO121="",IF(Dosen!AP121="","-","Harap dikosongkan"),IF(Dosen!AO121=0,IF(Dosen!AP121="","OK","Harap dikosongkan"),IF(Dosen!AP121="","Harap diisi",IF(Dosen!AP121&gt;20000000,"Cek lagi",IF(Dosen!AP121&lt;0,"Cek lagi","OK"))))))))</f>
        <v>-</v>
      </c>
      <c r="AQ121" s="16" t="str">
        <f>IF(VALUE(Dosen!AQ121)&gt;0,"OK","-")</f>
        <v>-</v>
      </c>
      <c r="AR121" s="16" t="str">
        <f>IF(VALUE(Dosen!AR121)&gt;0,"OK","-")</f>
        <v>-</v>
      </c>
      <c r="AS121" s="16" t="str">
        <f>IF(VALUE(Dosen!AS121)&gt;0,"OK","-")</f>
        <v>-</v>
      </c>
      <c r="AT121" s="16" t="str">
        <f>IF(Dosen!AT121="","-",IF(LEN(Dosen!AT121)&lt;5,"Cek lagi","OK"))</f>
        <v>-</v>
      </c>
      <c r="AU121" s="16" t="str">
        <f>IF(Dosen!AU121="","-",IF(LEN(Dosen!AU121)&lt;4,"Cek lagi","OK"))</f>
        <v>-</v>
      </c>
      <c r="AV121" s="16" t="str">
        <f>IF(Dosen!AV121="","-",IF(Dosen!AV121&gt;92,"Tidak valid",IF(Dosen!AV121&lt;11,"Tidak valid","OK")))</f>
        <v>-</v>
      </c>
      <c r="AW121" s="16" t="str">
        <f>IF(Dosen!AW121="","-",IF(LEN(Dosen!AW121)&lt;4,"Cek lagi","OK"))</f>
        <v>-</v>
      </c>
    </row>
    <row r="122" spans="1:49" ht="15" customHeight="1">
      <c r="A122" s="16" t="str">
        <f>IF(Dosen!A122="","-",IF(LEN(Dosen!A122)&lt;&gt;18,"Cek lagi",IF(VALUE(Dosen!A122)&lt;0,"Cek lagi","OK")))</f>
        <v>-</v>
      </c>
      <c r="B122" s="16" t="str">
        <f>IF(Dosen!B122="","-",IF(LEN(Dosen!B122)&lt;&gt;10,"Cek lagi",IF(VALUE(Dosen!B122)&lt;0,"Cek lagi","OK")))</f>
        <v>-</v>
      </c>
      <c r="C122" s="16" t="str">
        <f>IF(Dosen!C122="","-",IF(LEN(Dosen!C122)&lt;4,"Cek lagi","OK"))</f>
        <v>-</v>
      </c>
      <c r="D122" s="16" t="str">
        <f>IF(Dosen!D122="","-",IF(LEN(Dosen!D122)&lt;2,"Cek lagi","OK"))</f>
        <v>-</v>
      </c>
      <c r="E122" s="16" t="str">
        <f>IF(Dosen!E122="","-",IF(LEN(Dosen!E122)&lt;2,"Cek lagi","OK"))</f>
        <v>-</v>
      </c>
      <c r="F122" s="16" t="str">
        <f>IF(Dosen!F122="","-",IF(Dosen!F122=0,"OK",IF(Dosen!F122=1,"OK","Tidak valid")))</f>
        <v>-</v>
      </c>
      <c r="G122" s="16" t="str">
        <f>IF(Dosen!G122="","-",IF(LEN(Dosen!G122)&lt;4,"Cek lagi","OK"))</f>
        <v>-</v>
      </c>
      <c r="H122" s="16" t="str">
        <f>IF(Dosen!H122="","-",IF(Dosen!H122&gt;31,"Tanggal tidak valid",IF(Dosen!H122&lt;1,"Tanggal tidak valid","OK")))</f>
        <v>-</v>
      </c>
      <c r="I122" s="16" t="str">
        <f>IF(Dosen!I122="","-",IF(Dosen!I122&gt;12,"Bulan tidak valid",IF(Dosen!I122&lt;1,"Bulan tidak valid","OK")))</f>
        <v>-</v>
      </c>
      <c r="J122" s="16" t="str">
        <f>IF(Dosen!J122="","-",IF(Dosen!J122&gt;2001,"Tahun tidak valid",IF(Dosen!J122&lt;1900,"Tahun tidak valid","OK")))</f>
        <v>-</v>
      </c>
      <c r="K122" s="16" t="str">
        <f>IF(Dosen!K122="","-",IF(LEN(Dosen!K122)&lt;16,"Tidak valid","OK"))</f>
        <v>-</v>
      </c>
      <c r="L122" s="16" t="str">
        <f>IF(Dosen!L122="","-",IF(LEN(Dosen!L122)&lt;4,"Cek lagi","OK"))</f>
        <v>-</v>
      </c>
      <c r="M122" s="16" t="str">
        <f>IF(Dosen!M122="","-",IF(Dosen!M122&gt;2,"Tidak valid",IF(Dosen!M122&lt;1,"Tidak valid","OK")))</f>
        <v>-</v>
      </c>
      <c r="N122" s="16" t="str">
        <f>IF(Dosen!M122="",IF(Dosen!N122&lt;&gt;"","Harap dikosongkan","-"),IF(Dosen!M122=2,IF(Dosen!N122="","OK","Harap dikosongkan"),IF(Dosen!M122=1,IF(Dosen!N122="","Harap diisi",IF(Dosen!N122&gt;"10","Tidak valid",IF(Dosen!N122&lt;"01","Tidak valid","OK"))))))</f>
        <v>-</v>
      </c>
      <c r="O122" s="16" t="str">
        <f>IF(Dosen!O122="","-",IF(Dosen!O122&gt;4,"Tidak valid","OK"))</f>
        <v>-</v>
      </c>
      <c r="P122" s="16" t="str">
        <f>IF(Dosen!P122="","-",IF(LEN(Dosen!P122)&lt;4,"Cek lagi","OK"))</f>
        <v>-</v>
      </c>
      <c r="Q122" s="16" t="str">
        <f>IF(Dosen!Q122="","-",IF(Dosen!Q122&gt;31,"Tanggal tidak valid",IF(Dosen!Q122&lt;1,"Tanggal tidak valid","OK")))</f>
        <v>-</v>
      </c>
      <c r="R122" s="16" t="str">
        <f>IF(Dosen!R122="","-",IF(Dosen!R122&gt;12,"Bulan tidak valid",IF(Dosen!R122&lt;1,"Bulan tidak valid","OK")))</f>
        <v>-</v>
      </c>
      <c r="S122" s="16" t="str">
        <f>IF(Dosen!S122="","-",IF(Dosen!S122&gt;2016,"Tahun tidak valid",IF(Dosen!S122&lt;1900,"Tahun tidak valid","OK")))</f>
        <v>-</v>
      </c>
      <c r="T122" s="16" t="str">
        <f>IF(Dosen!T122="","-",IF(LEN(Dosen!T122)&lt;4,"Cek lagi","OK"))</f>
        <v>-</v>
      </c>
      <c r="U122" s="16" t="str">
        <f>IF(Dosen!U122="","-",IF(Dosen!U122&gt;31,"Tanggal tidak valid",IF(Dosen!U122&lt;1,"Tanggal tidak valid","OK")))</f>
        <v>-</v>
      </c>
      <c r="V122" s="16" t="str">
        <f>IF(Dosen!V122="","-",IF(Dosen!V122&gt;12,"Bulan tidak valid",IF(Dosen!V122&lt;1,"Bulan tidak valid","OK")))</f>
        <v>-</v>
      </c>
      <c r="W122" s="16" t="str">
        <f>IF(Dosen!W122="","-",IF(Dosen!W122&gt;2016,"Tahun tidak valid",IF(Dosen!W122&lt;1900,"Tahun tidak valid","OK")))</f>
        <v>-</v>
      </c>
      <c r="X122" s="16" t="str">
        <f>IF(Dosen!X122="","-",IF(Dosen!X122&gt;6,"Tidak valid",IF(Dosen!X122&lt;1,"Tidak valid","OK")))</f>
        <v>-</v>
      </c>
      <c r="Y122" s="16" t="str">
        <f>IF(Dosen!Y122="","-",IF(Dosen!Y122&gt;5,"Tidak valid",IF(Dosen!Y122&lt;1,"Tidak valid","OK")))</f>
        <v>-</v>
      </c>
      <c r="Z122" s="16" t="str">
        <f>IF(Dosen!Z122="","-",IF(Dosen!Z122&gt;5,"Tidak valid",IF(Dosen!Z122&lt;1,"Tidak valid","OK")))</f>
        <v>-</v>
      </c>
      <c r="AA122" s="16" t="str">
        <f>IF(Dosen!AA122="","-",IF(Dosen!AA122&gt;8,"Tidak valid",IF(Dosen!AA122&lt;1,"Tidak valid","OK")))</f>
        <v>-</v>
      </c>
      <c r="AB122" s="16" t="str">
        <f>IF(Dosen!AB122="","-",IF(LEN(Dosen!AB122)&lt;4,"Cek lagi","OK"))</f>
        <v>-</v>
      </c>
      <c r="AC122" s="16" t="str">
        <f>IF(Dosen!AC122="","-",IF(LEN(Dosen!AC122)&lt;4,"Cek lagi","OK"))</f>
        <v>-</v>
      </c>
      <c r="AD122" s="16" t="str">
        <f>IF(Dosen!AD122="","-",IF(Dosen!AD122&gt;40,"Cek lagi",IF(Dosen!AD122&lt;1,"Cek lagi","OK")))</f>
        <v>-</v>
      </c>
      <c r="AE122" s="16" t="str">
        <f>IF(Dosen!AE122="","-",IF(Dosen!AE122&gt;9,"Cek lagi",IF(Dosen!AE122&lt;1,"Cek lagi","OK")))</f>
        <v>-</v>
      </c>
      <c r="AF122" s="16" t="str">
        <f>IF(Dosen!AE122="",IF(Dosen!AF122="","-","Harap dikosongkan"),IF(Dosen!AF122="","-",IF(Dosen!AF122&gt;40,"Cek lagi",IF(Dosen!AF122&lt;1,"Cek lagi","OK"))))</f>
        <v>-</v>
      </c>
      <c r="AG122" s="16" t="str">
        <f>IF(Dosen!AG122="","-",IF(Dosen!AG122&gt;"22","Tidak valid",IF(Dosen!AG122&lt;"01","Tidak valid","OK")))</f>
        <v>-</v>
      </c>
      <c r="AH122" s="16" t="str">
        <f>IF(Dosen!AH122="","-",IF(Dosen!AH122&gt;7,"Tidak valid",IF(Dosen!AH122&lt;1,"Tidak valid","OK")))</f>
        <v>-</v>
      </c>
      <c r="AI122" s="16" t="str">
        <f>IF(Dosen!AH122="",IF(Dosen!AI122="","-","Cek lagi"),IF(Dosen!AH122=1,IF(Dosen!AI122="","OK","Harap dikosongkan"),IF(Dosen!AH122&gt;1,IF(Dosen!AI122="","Harap diisi",IF(LEN(Dosen!AI122)&lt;4,"Cek lagi","OK")))))</f>
        <v>-</v>
      </c>
      <c r="AJ122" s="16" t="str">
        <f>IF(Dosen!AJ122="","-",IF(Dosen!AJ122&gt;31,"Tanggal tidak valid",IF(Dosen!AJ122&lt;1,"Tanggal tidak valid","OK")))</f>
        <v>-</v>
      </c>
      <c r="AK122" s="16" t="str">
        <f>IF(Dosen!AK122="","-",IF(Dosen!AK122&gt;12,"Bulan tidak valid",IF(Dosen!AK122&lt;1,"Bulan tidak valid","OK")))</f>
        <v>-</v>
      </c>
      <c r="AL122" s="16" t="str">
        <f>IF(Dosen!AL122="","-",IF(Dosen!AL122&gt;2016,"Tahun tidak valid",IF(Dosen!AL122&lt;1900,"Tahun tidak valid","OK")))</f>
        <v>-</v>
      </c>
      <c r="AM122" s="16" t="str">
        <f>IF(Dosen!AM122="","-",IF(Dosen!AM122&gt;3,"Tidak valid",IF(Dosen!AM122&lt;1,"Tidak valid","OK")))</f>
        <v>-</v>
      </c>
      <c r="AN122" s="16" t="str">
        <f>IF(Dosen!AM122="",IF(Dosen!AN122&lt;&gt;"","Harap dikosongkan","-"),IF(Dosen!AM122&lt;&gt;1,IF(Dosen!AN122="","OK","Harap dikosongkan"),IF(Dosen!AN122="","Harap diisi",IF(Dosen!AN122&gt;2016,"Cek lagi",IF(Dosen!AN122&lt;2005,"Cek lagi","OK")))))</f>
        <v>-</v>
      </c>
      <c r="AO122" s="16" t="str">
        <f>IF(Dosen!AM122="","-",IF(Dosen!AM122&lt;&gt;1,IF(Dosen!AO122="","OK","Harap dikosongkan"),IF(Dosen!AO122="","Harap diisi",IF(Dosen!AO122&gt;1,"Tidak valid","OK"))))</f>
        <v>-</v>
      </c>
      <c r="AP122" s="16" t="str">
        <f>IF(Dosen!AM122="","-",IF(Dosen!AM122&lt;&gt;1,IF(Dosen!AP122="","OK","Harap dikosongkan"),IF(Dosen!AO122=0,IF(Dosen!AP122="","OK","Harap dikosongkan"),IF(Dosen!AO122="",IF(Dosen!AP122="","-","Harap dikosongkan"),IF(Dosen!AO122=0,IF(Dosen!AP122="","OK","Harap dikosongkan"),IF(Dosen!AP122="","Harap diisi",IF(Dosen!AP122&gt;20000000,"Cek lagi",IF(Dosen!AP122&lt;0,"Cek lagi","OK"))))))))</f>
        <v>-</v>
      </c>
      <c r="AQ122" s="16" t="str">
        <f>IF(VALUE(Dosen!AQ122)&gt;0,"OK","-")</f>
        <v>-</v>
      </c>
      <c r="AR122" s="16" t="str">
        <f>IF(VALUE(Dosen!AR122)&gt;0,"OK","-")</f>
        <v>-</v>
      </c>
      <c r="AS122" s="16" t="str">
        <f>IF(VALUE(Dosen!AS122)&gt;0,"OK","-")</f>
        <v>-</v>
      </c>
      <c r="AT122" s="16" t="str">
        <f>IF(Dosen!AT122="","-",IF(LEN(Dosen!AT122)&lt;5,"Cek lagi","OK"))</f>
        <v>-</v>
      </c>
      <c r="AU122" s="16" t="str">
        <f>IF(Dosen!AU122="","-",IF(LEN(Dosen!AU122)&lt;4,"Cek lagi","OK"))</f>
        <v>-</v>
      </c>
      <c r="AV122" s="16" t="str">
        <f>IF(Dosen!AV122="","-",IF(Dosen!AV122&gt;92,"Tidak valid",IF(Dosen!AV122&lt;11,"Tidak valid","OK")))</f>
        <v>-</v>
      </c>
      <c r="AW122" s="16" t="str">
        <f>IF(Dosen!AW122="","-",IF(LEN(Dosen!AW122)&lt;4,"Cek lagi","OK"))</f>
        <v>-</v>
      </c>
    </row>
    <row r="123" spans="1:49" ht="15" customHeight="1">
      <c r="A123" s="16" t="str">
        <f>IF(Dosen!A123="","-",IF(LEN(Dosen!A123)&lt;&gt;18,"Cek lagi",IF(VALUE(Dosen!A123)&lt;0,"Cek lagi","OK")))</f>
        <v>-</v>
      </c>
      <c r="B123" s="16" t="str">
        <f>IF(Dosen!B123="","-",IF(LEN(Dosen!B123)&lt;&gt;10,"Cek lagi",IF(VALUE(Dosen!B123)&lt;0,"Cek lagi","OK")))</f>
        <v>-</v>
      </c>
      <c r="C123" s="16" t="str">
        <f>IF(Dosen!C123="","-",IF(LEN(Dosen!C123)&lt;4,"Cek lagi","OK"))</f>
        <v>-</v>
      </c>
      <c r="D123" s="16" t="str">
        <f>IF(Dosen!D123="","-",IF(LEN(Dosen!D123)&lt;2,"Cek lagi","OK"))</f>
        <v>-</v>
      </c>
      <c r="E123" s="16" t="str">
        <f>IF(Dosen!E123="","-",IF(LEN(Dosen!E123)&lt;2,"Cek lagi","OK"))</f>
        <v>-</v>
      </c>
      <c r="F123" s="16" t="str">
        <f>IF(Dosen!F123="","-",IF(Dosen!F123=0,"OK",IF(Dosen!F123=1,"OK","Tidak valid")))</f>
        <v>-</v>
      </c>
      <c r="G123" s="16" t="str">
        <f>IF(Dosen!G123="","-",IF(LEN(Dosen!G123)&lt;4,"Cek lagi","OK"))</f>
        <v>-</v>
      </c>
      <c r="H123" s="16" t="str">
        <f>IF(Dosen!H123="","-",IF(Dosen!H123&gt;31,"Tanggal tidak valid",IF(Dosen!H123&lt;1,"Tanggal tidak valid","OK")))</f>
        <v>-</v>
      </c>
      <c r="I123" s="16" t="str">
        <f>IF(Dosen!I123="","-",IF(Dosen!I123&gt;12,"Bulan tidak valid",IF(Dosen!I123&lt;1,"Bulan tidak valid","OK")))</f>
        <v>-</v>
      </c>
      <c r="J123" s="16" t="str">
        <f>IF(Dosen!J123="","-",IF(Dosen!J123&gt;2001,"Tahun tidak valid",IF(Dosen!J123&lt;1900,"Tahun tidak valid","OK")))</f>
        <v>-</v>
      </c>
      <c r="K123" s="16" t="str">
        <f>IF(Dosen!K123="","-",IF(LEN(Dosen!K123)&lt;16,"Tidak valid","OK"))</f>
        <v>-</v>
      </c>
      <c r="L123" s="16" t="str">
        <f>IF(Dosen!L123="","-",IF(LEN(Dosen!L123)&lt;4,"Cek lagi","OK"))</f>
        <v>-</v>
      </c>
      <c r="M123" s="16" t="str">
        <f>IF(Dosen!M123="","-",IF(Dosen!M123&gt;2,"Tidak valid",IF(Dosen!M123&lt;1,"Tidak valid","OK")))</f>
        <v>-</v>
      </c>
      <c r="N123" s="16" t="str">
        <f>IF(Dosen!M123="",IF(Dosen!N123&lt;&gt;"","Harap dikosongkan","-"),IF(Dosen!M123=2,IF(Dosen!N123="","OK","Harap dikosongkan"),IF(Dosen!M123=1,IF(Dosen!N123="","Harap diisi",IF(Dosen!N123&gt;"10","Tidak valid",IF(Dosen!N123&lt;"01","Tidak valid","OK"))))))</f>
        <v>-</v>
      </c>
      <c r="O123" s="16" t="str">
        <f>IF(Dosen!O123="","-",IF(Dosen!O123&gt;4,"Tidak valid","OK"))</f>
        <v>-</v>
      </c>
      <c r="P123" s="16" t="str">
        <f>IF(Dosen!P123="","-",IF(LEN(Dosen!P123)&lt;4,"Cek lagi","OK"))</f>
        <v>-</v>
      </c>
      <c r="Q123" s="16" t="str">
        <f>IF(Dosen!Q123="","-",IF(Dosen!Q123&gt;31,"Tanggal tidak valid",IF(Dosen!Q123&lt;1,"Tanggal tidak valid","OK")))</f>
        <v>-</v>
      </c>
      <c r="R123" s="16" t="str">
        <f>IF(Dosen!R123="","-",IF(Dosen!R123&gt;12,"Bulan tidak valid",IF(Dosen!R123&lt;1,"Bulan tidak valid","OK")))</f>
        <v>-</v>
      </c>
      <c r="S123" s="16" t="str">
        <f>IF(Dosen!S123="","-",IF(Dosen!S123&gt;2016,"Tahun tidak valid",IF(Dosen!S123&lt;1900,"Tahun tidak valid","OK")))</f>
        <v>-</v>
      </c>
      <c r="T123" s="16" t="str">
        <f>IF(Dosen!T123="","-",IF(LEN(Dosen!T123)&lt;4,"Cek lagi","OK"))</f>
        <v>-</v>
      </c>
      <c r="U123" s="16" t="str">
        <f>IF(Dosen!U123="","-",IF(Dosen!U123&gt;31,"Tanggal tidak valid",IF(Dosen!U123&lt;1,"Tanggal tidak valid","OK")))</f>
        <v>-</v>
      </c>
      <c r="V123" s="16" t="str">
        <f>IF(Dosen!V123="","-",IF(Dosen!V123&gt;12,"Bulan tidak valid",IF(Dosen!V123&lt;1,"Bulan tidak valid","OK")))</f>
        <v>-</v>
      </c>
      <c r="W123" s="16" t="str">
        <f>IF(Dosen!W123="","-",IF(Dosen!W123&gt;2016,"Tahun tidak valid",IF(Dosen!W123&lt;1900,"Tahun tidak valid","OK")))</f>
        <v>-</v>
      </c>
      <c r="X123" s="16" t="str">
        <f>IF(Dosen!X123="","-",IF(Dosen!X123&gt;6,"Tidak valid",IF(Dosen!X123&lt;1,"Tidak valid","OK")))</f>
        <v>-</v>
      </c>
      <c r="Y123" s="16" t="str">
        <f>IF(Dosen!Y123="","-",IF(Dosen!Y123&gt;5,"Tidak valid",IF(Dosen!Y123&lt;1,"Tidak valid","OK")))</f>
        <v>-</v>
      </c>
      <c r="Z123" s="16" t="str">
        <f>IF(Dosen!Z123="","-",IF(Dosen!Z123&gt;5,"Tidak valid",IF(Dosen!Z123&lt;1,"Tidak valid","OK")))</f>
        <v>-</v>
      </c>
      <c r="AA123" s="16" t="str">
        <f>IF(Dosen!AA123="","-",IF(Dosen!AA123&gt;8,"Tidak valid",IF(Dosen!AA123&lt;1,"Tidak valid","OK")))</f>
        <v>-</v>
      </c>
      <c r="AB123" s="16" t="str">
        <f>IF(Dosen!AB123="","-",IF(LEN(Dosen!AB123)&lt;4,"Cek lagi","OK"))</f>
        <v>-</v>
      </c>
      <c r="AC123" s="16" t="str">
        <f>IF(Dosen!AC123="","-",IF(LEN(Dosen!AC123)&lt;4,"Cek lagi","OK"))</f>
        <v>-</v>
      </c>
      <c r="AD123" s="16" t="str">
        <f>IF(Dosen!AD123="","-",IF(Dosen!AD123&gt;40,"Cek lagi",IF(Dosen!AD123&lt;1,"Cek lagi","OK")))</f>
        <v>-</v>
      </c>
      <c r="AE123" s="16" t="str">
        <f>IF(Dosen!AE123="","-",IF(Dosen!AE123&gt;9,"Cek lagi",IF(Dosen!AE123&lt;1,"Cek lagi","OK")))</f>
        <v>-</v>
      </c>
      <c r="AF123" s="16" t="str">
        <f>IF(Dosen!AE123="",IF(Dosen!AF123="","-","Harap dikosongkan"),IF(Dosen!AF123="","-",IF(Dosen!AF123&gt;40,"Cek lagi",IF(Dosen!AF123&lt;1,"Cek lagi","OK"))))</f>
        <v>-</v>
      </c>
      <c r="AG123" s="16" t="str">
        <f>IF(Dosen!AG123="","-",IF(Dosen!AG123&gt;"22","Tidak valid",IF(Dosen!AG123&lt;"01","Tidak valid","OK")))</f>
        <v>-</v>
      </c>
      <c r="AH123" s="16" t="str">
        <f>IF(Dosen!AH123="","-",IF(Dosen!AH123&gt;7,"Tidak valid",IF(Dosen!AH123&lt;1,"Tidak valid","OK")))</f>
        <v>-</v>
      </c>
      <c r="AI123" s="16" t="str">
        <f>IF(Dosen!AH123="",IF(Dosen!AI123="","-","Cek lagi"),IF(Dosen!AH123=1,IF(Dosen!AI123="","OK","Harap dikosongkan"),IF(Dosen!AH123&gt;1,IF(Dosen!AI123="","Harap diisi",IF(LEN(Dosen!AI123)&lt;4,"Cek lagi","OK")))))</f>
        <v>-</v>
      </c>
      <c r="AJ123" s="16" t="str">
        <f>IF(Dosen!AJ123="","-",IF(Dosen!AJ123&gt;31,"Tanggal tidak valid",IF(Dosen!AJ123&lt;1,"Tanggal tidak valid","OK")))</f>
        <v>-</v>
      </c>
      <c r="AK123" s="16" t="str">
        <f>IF(Dosen!AK123="","-",IF(Dosen!AK123&gt;12,"Bulan tidak valid",IF(Dosen!AK123&lt;1,"Bulan tidak valid","OK")))</f>
        <v>-</v>
      </c>
      <c r="AL123" s="16" t="str">
        <f>IF(Dosen!AL123="","-",IF(Dosen!AL123&gt;2016,"Tahun tidak valid",IF(Dosen!AL123&lt;1900,"Tahun tidak valid","OK")))</f>
        <v>-</v>
      </c>
      <c r="AM123" s="16" t="str">
        <f>IF(Dosen!AM123="","-",IF(Dosen!AM123&gt;3,"Tidak valid",IF(Dosen!AM123&lt;1,"Tidak valid","OK")))</f>
        <v>-</v>
      </c>
      <c r="AN123" s="16" t="str">
        <f>IF(Dosen!AM123="",IF(Dosen!AN123&lt;&gt;"","Harap dikosongkan","-"),IF(Dosen!AM123&lt;&gt;1,IF(Dosen!AN123="","OK","Harap dikosongkan"),IF(Dosen!AN123="","Harap diisi",IF(Dosen!AN123&gt;2016,"Cek lagi",IF(Dosen!AN123&lt;2005,"Cek lagi","OK")))))</f>
        <v>-</v>
      </c>
      <c r="AO123" s="16" t="str">
        <f>IF(Dosen!AM123="","-",IF(Dosen!AM123&lt;&gt;1,IF(Dosen!AO123="","OK","Harap dikosongkan"),IF(Dosen!AO123="","Harap diisi",IF(Dosen!AO123&gt;1,"Tidak valid","OK"))))</f>
        <v>-</v>
      </c>
      <c r="AP123" s="16" t="str">
        <f>IF(Dosen!AM123="","-",IF(Dosen!AM123&lt;&gt;1,IF(Dosen!AP123="","OK","Harap dikosongkan"),IF(Dosen!AO123=0,IF(Dosen!AP123="","OK","Harap dikosongkan"),IF(Dosen!AO123="",IF(Dosen!AP123="","-","Harap dikosongkan"),IF(Dosen!AO123=0,IF(Dosen!AP123="","OK","Harap dikosongkan"),IF(Dosen!AP123="","Harap diisi",IF(Dosen!AP123&gt;20000000,"Cek lagi",IF(Dosen!AP123&lt;0,"Cek lagi","OK"))))))))</f>
        <v>-</v>
      </c>
      <c r="AQ123" s="16" t="str">
        <f>IF(VALUE(Dosen!AQ123)&gt;0,"OK","-")</f>
        <v>-</v>
      </c>
      <c r="AR123" s="16" t="str">
        <f>IF(VALUE(Dosen!AR123)&gt;0,"OK","-")</f>
        <v>-</v>
      </c>
      <c r="AS123" s="16" t="str">
        <f>IF(VALUE(Dosen!AS123)&gt;0,"OK","-")</f>
        <v>-</v>
      </c>
      <c r="AT123" s="16" t="str">
        <f>IF(Dosen!AT123="","-",IF(LEN(Dosen!AT123)&lt;5,"Cek lagi","OK"))</f>
        <v>-</v>
      </c>
      <c r="AU123" s="16" t="str">
        <f>IF(Dosen!AU123="","-",IF(LEN(Dosen!AU123)&lt;4,"Cek lagi","OK"))</f>
        <v>-</v>
      </c>
      <c r="AV123" s="16" t="str">
        <f>IF(Dosen!AV123="","-",IF(Dosen!AV123&gt;92,"Tidak valid",IF(Dosen!AV123&lt;11,"Tidak valid","OK")))</f>
        <v>-</v>
      </c>
      <c r="AW123" s="16" t="str">
        <f>IF(Dosen!AW123="","-",IF(LEN(Dosen!AW123)&lt;4,"Cek lagi","OK"))</f>
        <v>-</v>
      </c>
    </row>
    <row r="124" spans="1:49" ht="15" customHeight="1">
      <c r="A124" s="16" t="str">
        <f>IF(Dosen!A124="","-",IF(LEN(Dosen!A124)&lt;&gt;18,"Cek lagi",IF(VALUE(Dosen!A124)&lt;0,"Cek lagi","OK")))</f>
        <v>-</v>
      </c>
      <c r="B124" s="16" t="str">
        <f>IF(Dosen!B124="","-",IF(LEN(Dosen!B124)&lt;&gt;10,"Cek lagi",IF(VALUE(Dosen!B124)&lt;0,"Cek lagi","OK")))</f>
        <v>-</v>
      </c>
      <c r="C124" s="16" t="str">
        <f>IF(Dosen!C124="","-",IF(LEN(Dosen!C124)&lt;4,"Cek lagi","OK"))</f>
        <v>-</v>
      </c>
      <c r="D124" s="16" t="str">
        <f>IF(Dosen!D124="","-",IF(LEN(Dosen!D124)&lt;2,"Cek lagi","OK"))</f>
        <v>-</v>
      </c>
      <c r="E124" s="16" t="str">
        <f>IF(Dosen!E124="","-",IF(LEN(Dosen!E124)&lt;2,"Cek lagi","OK"))</f>
        <v>-</v>
      </c>
      <c r="F124" s="16" t="str">
        <f>IF(Dosen!F124="","-",IF(Dosen!F124=0,"OK",IF(Dosen!F124=1,"OK","Tidak valid")))</f>
        <v>-</v>
      </c>
      <c r="G124" s="16" t="str">
        <f>IF(Dosen!G124="","-",IF(LEN(Dosen!G124)&lt;4,"Cek lagi","OK"))</f>
        <v>-</v>
      </c>
      <c r="H124" s="16" t="str">
        <f>IF(Dosen!H124="","-",IF(Dosen!H124&gt;31,"Tanggal tidak valid",IF(Dosen!H124&lt;1,"Tanggal tidak valid","OK")))</f>
        <v>-</v>
      </c>
      <c r="I124" s="16" t="str">
        <f>IF(Dosen!I124="","-",IF(Dosen!I124&gt;12,"Bulan tidak valid",IF(Dosen!I124&lt;1,"Bulan tidak valid","OK")))</f>
        <v>-</v>
      </c>
      <c r="J124" s="16" t="str">
        <f>IF(Dosen!J124="","-",IF(Dosen!J124&gt;2001,"Tahun tidak valid",IF(Dosen!J124&lt;1900,"Tahun tidak valid","OK")))</f>
        <v>-</v>
      </c>
      <c r="K124" s="16" t="str">
        <f>IF(Dosen!K124="","-",IF(LEN(Dosen!K124)&lt;16,"Tidak valid","OK"))</f>
        <v>-</v>
      </c>
      <c r="L124" s="16" t="str">
        <f>IF(Dosen!L124="","-",IF(LEN(Dosen!L124)&lt;4,"Cek lagi","OK"))</f>
        <v>-</v>
      </c>
      <c r="M124" s="16" t="str">
        <f>IF(Dosen!M124="","-",IF(Dosen!M124&gt;2,"Tidak valid",IF(Dosen!M124&lt;1,"Tidak valid","OK")))</f>
        <v>-</v>
      </c>
      <c r="N124" s="16" t="str">
        <f>IF(Dosen!M124="",IF(Dosen!N124&lt;&gt;"","Harap dikosongkan","-"),IF(Dosen!M124=2,IF(Dosen!N124="","OK","Harap dikosongkan"),IF(Dosen!M124=1,IF(Dosen!N124="","Harap diisi",IF(Dosen!N124&gt;"10","Tidak valid",IF(Dosen!N124&lt;"01","Tidak valid","OK"))))))</f>
        <v>-</v>
      </c>
      <c r="O124" s="16" t="str">
        <f>IF(Dosen!O124="","-",IF(Dosen!O124&gt;4,"Tidak valid","OK"))</f>
        <v>-</v>
      </c>
      <c r="P124" s="16" t="str">
        <f>IF(Dosen!P124="","-",IF(LEN(Dosen!P124)&lt;4,"Cek lagi","OK"))</f>
        <v>-</v>
      </c>
      <c r="Q124" s="16" t="str">
        <f>IF(Dosen!Q124="","-",IF(Dosen!Q124&gt;31,"Tanggal tidak valid",IF(Dosen!Q124&lt;1,"Tanggal tidak valid","OK")))</f>
        <v>-</v>
      </c>
      <c r="R124" s="16" t="str">
        <f>IF(Dosen!R124="","-",IF(Dosen!R124&gt;12,"Bulan tidak valid",IF(Dosen!R124&lt;1,"Bulan tidak valid","OK")))</f>
        <v>-</v>
      </c>
      <c r="S124" s="16" t="str">
        <f>IF(Dosen!S124="","-",IF(Dosen!S124&gt;2016,"Tahun tidak valid",IF(Dosen!S124&lt;1900,"Tahun tidak valid","OK")))</f>
        <v>-</v>
      </c>
      <c r="T124" s="16" t="str">
        <f>IF(Dosen!T124="","-",IF(LEN(Dosen!T124)&lt;4,"Cek lagi","OK"))</f>
        <v>-</v>
      </c>
      <c r="U124" s="16" t="str">
        <f>IF(Dosen!U124="","-",IF(Dosen!U124&gt;31,"Tanggal tidak valid",IF(Dosen!U124&lt;1,"Tanggal tidak valid","OK")))</f>
        <v>-</v>
      </c>
      <c r="V124" s="16" t="str">
        <f>IF(Dosen!V124="","-",IF(Dosen!V124&gt;12,"Bulan tidak valid",IF(Dosen!V124&lt;1,"Bulan tidak valid","OK")))</f>
        <v>-</v>
      </c>
      <c r="W124" s="16" t="str">
        <f>IF(Dosen!W124="","-",IF(Dosen!W124&gt;2016,"Tahun tidak valid",IF(Dosen!W124&lt;1900,"Tahun tidak valid","OK")))</f>
        <v>-</v>
      </c>
      <c r="X124" s="16" t="str">
        <f>IF(Dosen!X124="","-",IF(Dosen!X124&gt;6,"Tidak valid",IF(Dosen!X124&lt;1,"Tidak valid","OK")))</f>
        <v>-</v>
      </c>
      <c r="Y124" s="16" t="str">
        <f>IF(Dosen!Y124="","-",IF(Dosen!Y124&gt;5,"Tidak valid",IF(Dosen!Y124&lt;1,"Tidak valid","OK")))</f>
        <v>-</v>
      </c>
      <c r="Z124" s="16" t="str">
        <f>IF(Dosen!Z124="","-",IF(Dosen!Z124&gt;5,"Tidak valid",IF(Dosen!Z124&lt;1,"Tidak valid","OK")))</f>
        <v>-</v>
      </c>
      <c r="AA124" s="16" t="str">
        <f>IF(Dosen!AA124="","-",IF(Dosen!AA124&gt;8,"Tidak valid",IF(Dosen!AA124&lt;1,"Tidak valid","OK")))</f>
        <v>-</v>
      </c>
      <c r="AB124" s="16" t="str">
        <f>IF(Dosen!AB124="","-",IF(LEN(Dosen!AB124)&lt;4,"Cek lagi","OK"))</f>
        <v>-</v>
      </c>
      <c r="AC124" s="16" t="str">
        <f>IF(Dosen!AC124="","-",IF(LEN(Dosen!AC124)&lt;4,"Cek lagi","OK"))</f>
        <v>-</v>
      </c>
      <c r="AD124" s="16" t="str">
        <f>IF(Dosen!AD124="","-",IF(Dosen!AD124&gt;40,"Cek lagi",IF(Dosen!AD124&lt;1,"Cek lagi","OK")))</f>
        <v>-</v>
      </c>
      <c r="AE124" s="16" t="str">
        <f>IF(Dosen!AE124="","-",IF(Dosen!AE124&gt;9,"Cek lagi",IF(Dosen!AE124&lt;1,"Cek lagi","OK")))</f>
        <v>-</v>
      </c>
      <c r="AF124" s="16" t="str">
        <f>IF(Dosen!AE124="",IF(Dosen!AF124="","-","Harap dikosongkan"),IF(Dosen!AF124="","-",IF(Dosen!AF124&gt;40,"Cek lagi",IF(Dosen!AF124&lt;1,"Cek lagi","OK"))))</f>
        <v>-</v>
      </c>
      <c r="AG124" s="16" t="str">
        <f>IF(Dosen!AG124="","-",IF(Dosen!AG124&gt;"22","Tidak valid",IF(Dosen!AG124&lt;"01","Tidak valid","OK")))</f>
        <v>-</v>
      </c>
      <c r="AH124" s="16" t="str">
        <f>IF(Dosen!AH124="","-",IF(Dosen!AH124&gt;7,"Tidak valid",IF(Dosen!AH124&lt;1,"Tidak valid","OK")))</f>
        <v>-</v>
      </c>
      <c r="AI124" s="16" t="str">
        <f>IF(Dosen!AH124="",IF(Dosen!AI124="","-","Cek lagi"),IF(Dosen!AH124=1,IF(Dosen!AI124="","OK","Harap dikosongkan"),IF(Dosen!AH124&gt;1,IF(Dosen!AI124="","Harap diisi",IF(LEN(Dosen!AI124)&lt;4,"Cek lagi","OK")))))</f>
        <v>-</v>
      </c>
      <c r="AJ124" s="16" t="str">
        <f>IF(Dosen!AJ124="","-",IF(Dosen!AJ124&gt;31,"Tanggal tidak valid",IF(Dosen!AJ124&lt;1,"Tanggal tidak valid","OK")))</f>
        <v>-</v>
      </c>
      <c r="AK124" s="16" t="str">
        <f>IF(Dosen!AK124="","-",IF(Dosen!AK124&gt;12,"Bulan tidak valid",IF(Dosen!AK124&lt;1,"Bulan tidak valid","OK")))</f>
        <v>-</v>
      </c>
      <c r="AL124" s="16" t="str">
        <f>IF(Dosen!AL124="","-",IF(Dosen!AL124&gt;2016,"Tahun tidak valid",IF(Dosen!AL124&lt;1900,"Tahun tidak valid","OK")))</f>
        <v>-</v>
      </c>
      <c r="AM124" s="16" t="str">
        <f>IF(Dosen!AM124="","-",IF(Dosen!AM124&gt;3,"Tidak valid",IF(Dosen!AM124&lt;1,"Tidak valid","OK")))</f>
        <v>-</v>
      </c>
      <c r="AN124" s="16" t="str">
        <f>IF(Dosen!AM124="",IF(Dosen!AN124&lt;&gt;"","Harap dikosongkan","-"),IF(Dosen!AM124&lt;&gt;1,IF(Dosen!AN124="","OK","Harap dikosongkan"),IF(Dosen!AN124="","Harap diisi",IF(Dosen!AN124&gt;2016,"Cek lagi",IF(Dosen!AN124&lt;2005,"Cek lagi","OK")))))</f>
        <v>-</v>
      </c>
      <c r="AO124" s="16" t="str">
        <f>IF(Dosen!AM124="","-",IF(Dosen!AM124&lt;&gt;1,IF(Dosen!AO124="","OK","Harap dikosongkan"),IF(Dosen!AO124="","Harap diisi",IF(Dosen!AO124&gt;1,"Tidak valid","OK"))))</f>
        <v>-</v>
      </c>
      <c r="AP124" s="16" t="str">
        <f>IF(Dosen!AM124="","-",IF(Dosen!AM124&lt;&gt;1,IF(Dosen!AP124="","OK","Harap dikosongkan"),IF(Dosen!AO124=0,IF(Dosen!AP124="","OK","Harap dikosongkan"),IF(Dosen!AO124="",IF(Dosen!AP124="","-","Harap dikosongkan"),IF(Dosen!AO124=0,IF(Dosen!AP124="","OK","Harap dikosongkan"),IF(Dosen!AP124="","Harap diisi",IF(Dosen!AP124&gt;20000000,"Cek lagi",IF(Dosen!AP124&lt;0,"Cek lagi","OK"))))))))</f>
        <v>-</v>
      </c>
      <c r="AQ124" s="16" t="str">
        <f>IF(VALUE(Dosen!AQ124)&gt;0,"OK","-")</f>
        <v>-</v>
      </c>
      <c r="AR124" s="16" t="str">
        <f>IF(VALUE(Dosen!AR124)&gt;0,"OK","-")</f>
        <v>-</v>
      </c>
      <c r="AS124" s="16" t="str">
        <f>IF(VALUE(Dosen!AS124)&gt;0,"OK","-")</f>
        <v>-</v>
      </c>
      <c r="AT124" s="16" t="str">
        <f>IF(Dosen!AT124="","-",IF(LEN(Dosen!AT124)&lt;5,"Cek lagi","OK"))</f>
        <v>-</v>
      </c>
      <c r="AU124" s="16" t="str">
        <f>IF(Dosen!AU124="","-",IF(LEN(Dosen!AU124)&lt;4,"Cek lagi","OK"))</f>
        <v>-</v>
      </c>
      <c r="AV124" s="16" t="str">
        <f>IF(Dosen!AV124="","-",IF(Dosen!AV124&gt;92,"Tidak valid",IF(Dosen!AV124&lt;11,"Tidak valid","OK")))</f>
        <v>-</v>
      </c>
      <c r="AW124" s="16" t="str">
        <f>IF(Dosen!AW124="","-",IF(LEN(Dosen!AW124)&lt;4,"Cek lagi","OK"))</f>
        <v>-</v>
      </c>
    </row>
    <row r="125" spans="1:49" ht="15" customHeight="1">
      <c r="A125" s="16" t="str">
        <f>IF(Dosen!A125="","-",IF(LEN(Dosen!A125)&lt;&gt;18,"Cek lagi",IF(VALUE(Dosen!A125)&lt;0,"Cek lagi","OK")))</f>
        <v>-</v>
      </c>
      <c r="B125" s="16" t="str">
        <f>IF(Dosen!B125="","-",IF(LEN(Dosen!B125)&lt;&gt;10,"Cek lagi",IF(VALUE(Dosen!B125)&lt;0,"Cek lagi","OK")))</f>
        <v>-</v>
      </c>
      <c r="C125" s="16" t="str">
        <f>IF(Dosen!C125="","-",IF(LEN(Dosen!C125)&lt;4,"Cek lagi","OK"))</f>
        <v>-</v>
      </c>
      <c r="D125" s="16" t="str">
        <f>IF(Dosen!D125="","-",IF(LEN(Dosen!D125)&lt;2,"Cek lagi","OK"))</f>
        <v>-</v>
      </c>
      <c r="E125" s="16" t="str">
        <f>IF(Dosen!E125="","-",IF(LEN(Dosen!E125)&lt;2,"Cek lagi","OK"))</f>
        <v>-</v>
      </c>
      <c r="F125" s="16" t="str">
        <f>IF(Dosen!F125="","-",IF(Dosen!F125=0,"OK",IF(Dosen!F125=1,"OK","Tidak valid")))</f>
        <v>-</v>
      </c>
      <c r="G125" s="16" t="str">
        <f>IF(Dosen!G125="","-",IF(LEN(Dosen!G125)&lt;4,"Cek lagi","OK"))</f>
        <v>-</v>
      </c>
      <c r="H125" s="16" t="str">
        <f>IF(Dosen!H125="","-",IF(Dosen!H125&gt;31,"Tanggal tidak valid",IF(Dosen!H125&lt;1,"Tanggal tidak valid","OK")))</f>
        <v>-</v>
      </c>
      <c r="I125" s="16" t="str">
        <f>IF(Dosen!I125="","-",IF(Dosen!I125&gt;12,"Bulan tidak valid",IF(Dosen!I125&lt;1,"Bulan tidak valid","OK")))</f>
        <v>-</v>
      </c>
      <c r="J125" s="16" t="str">
        <f>IF(Dosen!J125="","-",IF(Dosen!J125&gt;2001,"Tahun tidak valid",IF(Dosen!J125&lt;1900,"Tahun tidak valid","OK")))</f>
        <v>-</v>
      </c>
      <c r="K125" s="16" t="str">
        <f>IF(Dosen!K125="","-",IF(LEN(Dosen!K125)&lt;16,"Tidak valid","OK"))</f>
        <v>-</v>
      </c>
      <c r="L125" s="16" t="str">
        <f>IF(Dosen!L125="","-",IF(LEN(Dosen!L125)&lt;4,"Cek lagi","OK"))</f>
        <v>-</v>
      </c>
      <c r="M125" s="16" t="str">
        <f>IF(Dosen!M125="","-",IF(Dosen!M125&gt;2,"Tidak valid",IF(Dosen!M125&lt;1,"Tidak valid","OK")))</f>
        <v>-</v>
      </c>
      <c r="N125" s="16" t="str">
        <f>IF(Dosen!M125="",IF(Dosen!N125&lt;&gt;"","Harap dikosongkan","-"),IF(Dosen!M125=2,IF(Dosen!N125="","OK","Harap dikosongkan"),IF(Dosen!M125=1,IF(Dosen!N125="","Harap diisi",IF(Dosen!N125&gt;"10","Tidak valid",IF(Dosen!N125&lt;"01","Tidak valid","OK"))))))</f>
        <v>-</v>
      </c>
      <c r="O125" s="16" t="str">
        <f>IF(Dosen!O125="","-",IF(Dosen!O125&gt;4,"Tidak valid","OK"))</f>
        <v>-</v>
      </c>
      <c r="P125" s="16" t="str">
        <f>IF(Dosen!P125="","-",IF(LEN(Dosen!P125)&lt;4,"Cek lagi","OK"))</f>
        <v>-</v>
      </c>
      <c r="Q125" s="16" t="str">
        <f>IF(Dosen!Q125="","-",IF(Dosen!Q125&gt;31,"Tanggal tidak valid",IF(Dosen!Q125&lt;1,"Tanggal tidak valid","OK")))</f>
        <v>-</v>
      </c>
      <c r="R125" s="16" t="str">
        <f>IF(Dosen!R125="","-",IF(Dosen!R125&gt;12,"Bulan tidak valid",IF(Dosen!R125&lt;1,"Bulan tidak valid","OK")))</f>
        <v>-</v>
      </c>
      <c r="S125" s="16" t="str">
        <f>IF(Dosen!S125="","-",IF(Dosen!S125&gt;2016,"Tahun tidak valid",IF(Dosen!S125&lt;1900,"Tahun tidak valid","OK")))</f>
        <v>-</v>
      </c>
      <c r="T125" s="16" t="str">
        <f>IF(Dosen!T125="","-",IF(LEN(Dosen!T125)&lt;4,"Cek lagi","OK"))</f>
        <v>-</v>
      </c>
      <c r="U125" s="16" t="str">
        <f>IF(Dosen!U125="","-",IF(Dosen!U125&gt;31,"Tanggal tidak valid",IF(Dosen!U125&lt;1,"Tanggal tidak valid","OK")))</f>
        <v>-</v>
      </c>
      <c r="V125" s="16" t="str">
        <f>IF(Dosen!V125="","-",IF(Dosen!V125&gt;12,"Bulan tidak valid",IF(Dosen!V125&lt;1,"Bulan tidak valid","OK")))</f>
        <v>-</v>
      </c>
      <c r="W125" s="16" t="str">
        <f>IF(Dosen!W125="","-",IF(Dosen!W125&gt;2016,"Tahun tidak valid",IF(Dosen!W125&lt;1900,"Tahun tidak valid","OK")))</f>
        <v>-</v>
      </c>
      <c r="X125" s="16" t="str">
        <f>IF(Dosen!X125="","-",IF(Dosen!X125&gt;6,"Tidak valid",IF(Dosen!X125&lt;1,"Tidak valid","OK")))</f>
        <v>-</v>
      </c>
      <c r="Y125" s="16" t="str">
        <f>IF(Dosen!Y125="","-",IF(Dosen!Y125&gt;5,"Tidak valid",IF(Dosen!Y125&lt;1,"Tidak valid","OK")))</f>
        <v>-</v>
      </c>
      <c r="Z125" s="16" t="str">
        <f>IF(Dosen!Z125="","-",IF(Dosen!Z125&gt;5,"Tidak valid",IF(Dosen!Z125&lt;1,"Tidak valid","OK")))</f>
        <v>-</v>
      </c>
      <c r="AA125" s="16" t="str">
        <f>IF(Dosen!AA125="","-",IF(Dosen!AA125&gt;8,"Tidak valid",IF(Dosen!AA125&lt;1,"Tidak valid","OK")))</f>
        <v>-</v>
      </c>
      <c r="AB125" s="16" t="str">
        <f>IF(Dosen!AB125="","-",IF(LEN(Dosen!AB125)&lt;4,"Cek lagi","OK"))</f>
        <v>-</v>
      </c>
      <c r="AC125" s="16" t="str">
        <f>IF(Dosen!AC125="","-",IF(LEN(Dosen!AC125)&lt;4,"Cek lagi","OK"))</f>
        <v>-</v>
      </c>
      <c r="AD125" s="16" t="str">
        <f>IF(Dosen!AD125="","-",IF(Dosen!AD125&gt;40,"Cek lagi",IF(Dosen!AD125&lt;1,"Cek lagi","OK")))</f>
        <v>-</v>
      </c>
      <c r="AE125" s="16" t="str">
        <f>IF(Dosen!AE125="","-",IF(Dosen!AE125&gt;9,"Cek lagi",IF(Dosen!AE125&lt;1,"Cek lagi","OK")))</f>
        <v>-</v>
      </c>
      <c r="AF125" s="16" t="str">
        <f>IF(Dosen!AE125="",IF(Dosen!AF125="","-","Harap dikosongkan"),IF(Dosen!AF125="","-",IF(Dosen!AF125&gt;40,"Cek lagi",IF(Dosen!AF125&lt;1,"Cek lagi","OK"))))</f>
        <v>-</v>
      </c>
      <c r="AG125" s="16" t="str">
        <f>IF(Dosen!AG125="","-",IF(Dosen!AG125&gt;"22","Tidak valid",IF(Dosen!AG125&lt;"01","Tidak valid","OK")))</f>
        <v>-</v>
      </c>
      <c r="AH125" s="16" t="str">
        <f>IF(Dosen!AH125="","-",IF(Dosen!AH125&gt;7,"Tidak valid",IF(Dosen!AH125&lt;1,"Tidak valid","OK")))</f>
        <v>-</v>
      </c>
      <c r="AI125" s="16" t="str">
        <f>IF(Dosen!AH125="",IF(Dosen!AI125="","-","Cek lagi"),IF(Dosen!AH125=1,IF(Dosen!AI125="","OK","Harap dikosongkan"),IF(Dosen!AH125&gt;1,IF(Dosen!AI125="","Harap diisi",IF(LEN(Dosen!AI125)&lt;4,"Cek lagi","OK")))))</f>
        <v>-</v>
      </c>
      <c r="AJ125" s="16" t="str">
        <f>IF(Dosen!AJ125="","-",IF(Dosen!AJ125&gt;31,"Tanggal tidak valid",IF(Dosen!AJ125&lt;1,"Tanggal tidak valid","OK")))</f>
        <v>-</v>
      </c>
      <c r="AK125" s="16" t="str">
        <f>IF(Dosen!AK125="","-",IF(Dosen!AK125&gt;12,"Bulan tidak valid",IF(Dosen!AK125&lt;1,"Bulan tidak valid","OK")))</f>
        <v>-</v>
      </c>
      <c r="AL125" s="16" t="str">
        <f>IF(Dosen!AL125="","-",IF(Dosen!AL125&gt;2016,"Tahun tidak valid",IF(Dosen!AL125&lt;1900,"Tahun tidak valid","OK")))</f>
        <v>-</v>
      </c>
      <c r="AM125" s="16" t="str">
        <f>IF(Dosen!AM125="","-",IF(Dosen!AM125&gt;3,"Tidak valid",IF(Dosen!AM125&lt;1,"Tidak valid","OK")))</f>
        <v>-</v>
      </c>
      <c r="AN125" s="16" t="str">
        <f>IF(Dosen!AM125="",IF(Dosen!AN125&lt;&gt;"","Harap dikosongkan","-"),IF(Dosen!AM125&lt;&gt;1,IF(Dosen!AN125="","OK","Harap dikosongkan"),IF(Dosen!AN125="","Harap diisi",IF(Dosen!AN125&gt;2016,"Cek lagi",IF(Dosen!AN125&lt;2005,"Cek lagi","OK")))))</f>
        <v>-</v>
      </c>
      <c r="AO125" s="16" t="str">
        <f>IF(Dosen!AM125="","-",IF(Dosen!AM125&lt;&gt;1,IF(Dosen!AO125="","OK","Harap dikosongkan"),IF(Dosen!AO125="","Harap diisi",IF(Dosen!AO125&gt;1,"Tidak valid","OK"))))</f>
        <v>-</v>
      </c>
      <c r="AP125" s="16" t="str">
        <f>IF(Dosen!AM125="","-",IF(Dosen!AM125&lt;&gt;1,IF(Dosen!AP125="","OK","Harap dikosongkan"),IF(Dosen!AO125=0,IF(Dosen!AP125="","OK","Harap dikosongkan"),IF(Dosen!AO125="",IF(Dosen!AP125="","-","Harap dikosongkan"),IF(Dosen!AO125=0,IF(Dosen!AP125="","OK","Harap dikosongkan"),IF(Dosen!AP125="","Harap diisi",IF(Dosen!AP125&gt;20000000,"Cek lagi",IF(Dosen!AP125&lt;0,"Cek lagi","OK"))))))))</f>
        <v>-</v>
      </c>
      <c r="AQ125" s="16" t="str">
        <f>IF(VALUE(Dosen!AQ125)&gt;0,"OK","-")</f>
        <v>-</v>
      </c>
      <c r="AR125" s="16" t="str">
        <f>IF(VALUE(Dosen!AR125)&gt;0,"OK","-")</f>
        <v>-</v>
      </c>
      <c r="AS125" s="16" t="str">
        <f>IF(VALUE(Dosen!AS125)&gt;0,"OK","-")</f>
        <v>-</v>
      </c>
      <c r="AT125" s="16" t="str">
        <f>IF(Dosen!AT125="","-",IF(LEN(Dosen!AT125)&lt;5,"Cek lagi","OK"))</f>
        <v>-</v>
      </c>
      <c r="AU125" s="16" t="str">
        <f>IF(Dosen!AU125="","-",IF(LEN(Dosen!AU125)&lt;4,"Cek lagi","OK"))</f>
        <v>-</v>
      </c>
      <c r="AV125" s="16" t="str">
        <f>IF(Dosen!AV125="","-",IF(Dosen!AV125&gt;92,"Tidak valid",IF(Dosen!AV125&lt;11,"Tidak valid","OK")))</f>
        <v>-</v>
      </c>
      <c r="AW125" s="16" t="str">
        <f>IF(Dosen!AW125="","-",IF(LEN(Dosen!AW125)&lt;4,"Cek lagi","OK"))</f>
        <v>-</v>
      </c>
    </row>
    <row r="126" spans="1:49" ht="15" customHeight="1">
      <c r="A126" s="16" t="str">
        <f>IF(Dosen!A126="","-",IF(LEN(Dosen!A126)&lt;&gt;18,"Cek lagi",IF(VALUE(Dosen!A126)&lt;0,"Cek lagi","OK")))</f>
        <v>-</v>
      </c>
      <c r="B126" s="16" t="str">
        <f>IF(Dosen!B126="","-",IF(LEN(Dosen!B126)&lt;&gt;10,"Cek lagi",IF(VALUE(Dosen!B126)&lt;0,"Cek lagi","OK")))</f>
        <v>-</v>
      </c>
      <c r="C126" s="16" t="str">
        <f>IF(Dosen!C126="","-",IF(LEN(Dosen!C126)&lt;4,"Cek lagi","OK"))</f>
        <v>-</v>
      </c>
      <c r="D126" s="16" t="str">
        <f>IF(Dosen!D126="","-",IF(LEN(Dosen!D126)&lt;2,"Cek lagi","OK"))</f>
        <v>-</v>
      </c>
      <c r="E126" s="16" t="str">
        <f>IF(Dosen!E126="","-",IF(LEN(Dosen!E126)&lt;2,"Cek lagi","OK"))</f>
        <v>-</v>
      </c>
      <c r="F126" s="16" t="str">
        <f>IF(Dosen!F126="","-",IF(Dosen!F126=0,"OK",IF(Dosen!F126=1,"OK","Tidak valid")))</f>
        <v>-</v>
      </c>
      <c r="G126" s="16" t="str">
        <f>IF(Dosen!G126="","-",IF(LEN(Dosen!G126)&lt;4,"Cek lagi","OK"))</f>
        <v>-</v>
      </c>
      <c r="H126" s="16" t="str">
        <f>IF(Dosen!H126="","-",IF(Dosen!H126&gt;31,"Tanggal tidak valid",IF(Dosen!H126&lt;1,"Tanggal tidak valid","OK")))</f>
        <v>-</v>
      </c>
      <c r="I126" s="16" t="str">
        <f>IF(Dosen!I126="","-",IF(Dosen!I126&gt;12,"Bulan tidak valid",IF(Dosen!I126&lt;1,"Bulan tidak valid","OK")))</f>
        <v>-</v>
      </c>
      <c r="J126" s="16" t="str">
        <f>IF(Dosen!J126="","-",IF(Dosen!J126&gt;2001,"Tahun tidak valid",IF(Dosen!J126&lt;1900,"Tahun tidak valid","OK")))</f>
        <v>-</v>
      </c>
      <c r="K126" s="16" t="str">
        <f>IF(Dosen!K126="","-",IF(LEN(Dosen!K126)&lt;16,"Tidak valid","OK"))</f>
        <v>-</v>
      </c>
      <c r="L126" s="16" t="str">
        <f>IF(Dosen!L126="","-",IF(LEN(Dosen!L126)&lt;4,"Cek lagi","OK"))</f>
        <v>-</v>
      </c>
      <c r="M126" s="16" t="str">
        <f>IF(Dosen!M126="","-",IF(Dosen!M126&gt;2,"Tidak valid",IF(Dosen!M126&lt;1,"Tidak valid","OK")))</f>
        <v>-</v>
      </c>
      <c r="N126" s="16" t="str">
        <f>IF(Dosen!M126="",IF(Dosen!N126&lt;&gt;"","Harap dikosongkan","-"),IF(Dosen!M126=2,IF(Dosen!N126="","OK","Harap dikosongkan"),IF(Dosen!M126=1,IF(Dosen!N126="","Harap diisi",IF(Dosen!N126&gt;"10","Tidak valid",IF(Dosen!N126&lt;"01","Tidak valid","OK"))))))</f>
        <v>-</v>
      </c>
      <c r="O126" s="16" t="str">
        <f>IF(Dosen!O126="","-",IF(Dosen!O126&gt;4,"Tidak valid","OK"))</f>
        <v>-</v>
      </c>
      <c r="P126" s="16" t="str">
        <f>IF(Dosen!P126="","-",IF(LEN(Dosen!P126)&lt;4,"Cek lagi","OK"))</f>
        <v>-</v>
      </c>
      <c r="Q126" s="16" t="str">
        <f>IF(Dosen!Q126="","-",IF(Dosen!Q126&gt;31,"Tanggal tidak valid",IF(Dosen!Q126&lt;1,"Tanggal tidak valid","OK")))</f>
        <v>-</v>
      </c>
      <c r="R126" s="16" t="str">
        <f>IF(Dosen!R126="","-",IF(Dosen!R126&gt;12,"Bulan tidak valid",IF(Dosen!R126&lt;1,"Bulan tidak valid","OK")))</f>
        <v>-</v>
      </c>
      <c r="S126" s="16" t="str">
        <f>IF(Dosen!S126="","-",IF(Dosen!S126&gt;2016,"Tahun tidak valid",IF(Dosen!S126&lt;1900,"Tahun tidak valid","OK")))</f>
        <v>-</v>
      </c>
      <c r="T126" s="16" t="str">
        <f>IF(Dosen!T126="","-",IF(LEN(Dosen!T126)&lt;4,"Cek lagi","OK"))</f>
        <v>-</v>
      </c>
      <c r="U126" s="16" t="str">
        <f>IF(Dosen!U126="","-",IF(Dosen!U126&gt;31,"Tanggal tidak valid",IF(Dosen!U126&lt;1,"Tanggal tidak valid","OK")))</f>
        <v>-</v>
      </c>
      <c r="V126" s="16" t="str">
        <f>IF(Dosen!V126="","-",IF(Dosen!V126&gt;12,"Bulan tidak valid",IF(Dosen!V126&lt;1,"Bulan tidak valid","OK")))</f>
        <v>-</v>
      </c>
      <c r="W126" s="16" t="str">
        <f>IF(Dosen!W126="","-",IF(Dosen!W126&gt;2016,"Tahun tidak valid",IF(Dosen!W126&lt;1900,"Tahun tidak valid","OK")))</f>
        <v>-</v>
      </c>
      <c r="X126" s="16" t="str">
        <f>IF(Dosen!X126="","-",IF(Dosen!X126&gt;6,"Tidak valid",IF(Dosen!X126&lt;1,"Tidak valid","OK")))</f>
        <v>-</v>
      </c>
      <c r="Y126" s="16" t="str">
        <f>IF(Dosen!Y126="","-",IF(Dosen!Y126&gt;5,"Tidak valid",IF(Dosen!Y126&lt;1,"Tidak valid","OK")))</f>
        <v>-</v>
      </c>
      <c r="Z126" s="16" t="str">
        <f>IF(Dosen!Z126="","-",IF(Dosen!Z126&gt;5,"Tidak valid",IF(Dosen!Z126&lt;1,"Tidak valid","OK")))</f>
        <v>-</v>
      </c>
      <c r="AA126" s="16" t="str">
        <f>IF(Dosen!AA126="","-",IF(Dosen!AA126&gt;8,"Tidak valid",IF(Dosen!AA126&lt;1,"Tidak valid","OK")))</f>
        <v>-</v>
      </c>
      <c r="AB126" s="16" t="str">
        <f>IF(Dosen!AB126="","-",IF(LEN(Dosen!AB126)&lt;4,"Cek lagi","OK"))</f>
        <v>-</v>
      </c>
      <c r="AC126" s="16" t="str">
        <f>IF(Dosen!AC126="","-",IF(LEN(Dosen!AC126)&lt;4,"Cek lagi","OK"))</f>
        <v>-</v>
      </c>
      <c r="AD126" s="16" t="str">
        <f>IF(Dosen!AD126="","-",IF(Dosen!AD126&gt;40,"Cek lagi",IF(Dosen!AD126&lt;1,"Cek lagi","OK")))</f>
        <v>-</v>
      </c>
      <c r="AE126" s="16" t="str">
        <f>IF(Dosen!AE126="","-",IF(Dosen!AE126&gt;9,"Cek lagi",IF(Dosen!AE126&lt;1,"Cek lagi","OK")))</f>
        <v>-</v>
      </c>
      <c r="AF126" s="16" t="str">
        <f>IF(Dosen!AE126="",IF(Dosen!AF126="","-","Harap dikosongkan"),IF(Dosen!AF126="","-",IF(Dosen!AF126&gt;40,"Cek lagi",IF(Dosen!AF126&lt;1,"Cek lagi","OK"))))</f>
        <v>-</v>
      </c>
      <c r="AG126" s="16" t="str">
        <f>IF(Dosen!AG126="","-",IF(Dosen!AG126&gt;"22","Tidak valid",IF(Dosen!AG126&lt;"01","Tidak valid","OK")))</f>
        <v>-</v>
      </c>
      <c r="AH126" s="16" t="str">
        <f>IF(Dosen!AH126="","-",IF(Dosen!AH126&gt;7,"Tidak valid",IF(Dosen!AH126&lt;1,"Tidak valid","OK")))</f>
        <v>-</v>
      </c>
      <c r="AI126" s="16" t="str">
        <f>IF(Dosen!AH126="",IF(Dosen!AI126="","-","Cek lagi"),IF(Dosen!AH126=1,IF(Dosen!AI126="","OK","Harap dikosongkan"),IF(Dosen!AH126&gt;1,IF(Dosen!AI126="","Harap diisi",IF(LEN(Dosen!AI126)&lt;4,"Cek lagi","OK")))))</f>
        <v>-</v>
      </c>
      <c r="AJ126" s="16" t="str">
        <f>IF(Dosen!AJ126="","-",IF(Dosen!AJ126&gt;31,"Tanggal tidak valid",IF(Dosen!AJ126&lt;1,"Tanggal tidak valid","OK")))</f>
        <v>-</v>
      </c>
      <c r="AK126" s="16" t="str">
        <f>IF(Dosen!AK126="","-",IF(Dosen!AK126&gt;12,"Bulan tidak valid",IF(Dosen!AK126&lt;1,"Bulan tidak valid","OK")))</f>
        <v>-</v>
      </c>
      <c r="AL126" s="16" t="str">
        <f>IF(Dosen!AL126="","-",IF(Dosen!AL126&gt;2016,"Tahun tidak valid",IF(Dosen!AL126&lt;1900,"Tahun tidak valid","OK")))</f>
        <v>-</v>
      </c>
      <c r="AM126" s="16" t="str">
        <f>IF(Dosen!AM126="","-",IF(Dosen!AM126&gt;3,"Tidak valid",IF(Dosen!AM126&lt;1,"Tidak valid","OK")))</f>
        <v>-</v>
      </c>
      <c r="AN126" s="16" t="str">
        <f>IF(Dosen!AM126="",IF(Dosen!AN126&lt;&gt;"","Harap dikosongkan","-"),IF(Dosen!AM126&lt;&gt;1,IF(Dosen!AN126="","OK","Harap dikosongkan"),IF(Dosen!AN126="","Harap diisi",IF(Dosen!AN126&gt;2016,"Cek lagi",IF(Dosen!AN126&lt;2005,"Cek lagi","OK")))))</f>
        <v>-</v>
      </c>
      <c r="AO126" s="16" t="str">
        <f>IF(Dosen!AM126="","-",IF(Dosen!AM126&lt;&gt;1,IF(Dosen!AO126="","OK","Harap dikosongkan"),IF(Dosen!AO126="","Harap diisi",IF(Dosen!AO126&gt;1,"Tidak valid","OK"))))</f>
        <v>-</v>
      </c>
      <c r="AP126" s="16" t="str">
        <f>IF(Dosen!AM126="","-",IF(Dosen!AM126&lt;&gt;1,IF(Dosen!AP126="","OK","Harap dikosongkan"),IF(Dosen!AO126=0,IF(Dosen!AP126="","OK","Harap dikosongkan"),IF(Dosen!AO126="",IF(Dosen!AP126="","-","Harap dikosongkan"),IF(Dosen!AO126=0,IF(Dosen!AP126="","OK","Harap dikosongkan"),IF(Dosen!AP126="","Harap diisi",IF(Dosen!AP126&gt;20000000,"Cek lagi",IF(Dosen!AP126&lt;0,"Cek lagi","OK"))))))))</f>
        <v>-</v>
      </c>
      <c r="AQ126" s="16" t="str">
        <f>IF(VALUE(Dosen!AQ126)&gt;0,"OK","-")</f>
        <v>-</v>
      </c>
      <c r="AR126" s="16" t="str">
        <f>IF(VALUE(Dosen!AR126)&gt;0,"OK","-")</f>
        <v>-</v>
      </c>
      <c r="AS126" s="16" t="str">
        <f>IF(VALUE(Dosen!AS126)&gt;0,"OK","-")</f>
        <v>-</v>
      </c>
      <c r="AT126" s="16" t="str">
        <f>IF(Dosen!AT126="","-",IF(LEN(Dosen!AT126)&lt;5,"Cek lagi","OK"))</f>
        <v>-</v>
      </c>
      <c r="AU126" s="16" t="str">
        <f>IF(Dosen!AU126="","-",IF(LEN(Dosen!AU126)&lt;4,"Cek lagi","OK"))</f>
        <v>-</v>
      </c>
      <c r="AV126" s="16" t="str">
        <f>IF(Dosen!AV126="","-",IF(Dosen!AV126&gt;92,"Tidak valid",IF(Dosen!AV126&lt;11,"Tidak valid","OK")))</f>
        <v>-</v>
      </c>
      <c r="AW126" s="16" t="str">
        <f>IF(Dosen!AW126="","-",IF(LEN(Dosen!AW126)&lt;4,"Cek lagi","OK"))</f>
        <v>-</v>
      </c>
    </row>
    <row r="127" spans="1:49" ht="15" customHeight="1">
      <c r="A127" s="16" t="str">
        <f>IF(Dosen!A127="","-",IF(LEN(Dosen!A127)&lt;&gt;18,"Cek lagi",IF(VALUE(Dosen!A127)&lt;0,"Cek lagi","OK")))</f>
        <v>-</v>
      </c>
      <c r="B127" s="16" t="str">
        <f>IF(Dosen!B127="","-",IF(LEN(Dosen!B127)&lt;&gt;10,"Cek lagi",IF(VALUE(Dosen!B127)&lt;0,"Cek lagi","OK")))</f>
        <v>-</v>
      </c>
      <c r="C127" s="16" t="str">
        <f>IF(Dosen!C127="","-",IF(LEN(Dosen!C127)&lt;4,"Cek lagi","OK"))</f>
        <v>-</v>
      </c>
      <c r="D127" s="16" t="str">
        <f>IF(Dosen!D127="","-",IF(LEN(Dosen!D127)&lt;2,"Cek lagi","OK"))</f>
        <v>-</v>
      </c>
      <c r="E127" s="16" t="str">
        <f>IF(Dosen!E127="","-",IF(LEN(Dosen!E127)&lt;2,"Cek lagi","OK"))</f>
        <v>-</v>
      </c>
      <c r="F127" s="16" t="str">
        <f>IF(Dosen!F127="","-",IF(Dosen!F127=0,"OK",IF(Dosen!F127=1,"OK","Tidak valid")))</f>
        <v>-</v>
      </c>
      <c r="G127" s="16" t="str">
        <f>IF(Dosen!G127="","-",IF(LEN(Dosen!G127)&lt;4,"Cek lagi","OK"))</f>
        <v>-</v>
      </c>
      <c r="H127" s="16" t="str">
        <f>IF(Dosen!H127="","-",IF(Dosen!H127&gt;31,"Tanggal tidak valid",IF(Dosen!H127&lt;1,"Tanggal tidak valid","OK")))</f>
        <v>-</v>
      </c>
      <c r="I127" s="16" t="str">
        <f>IF(Dosen!I127="","-",IF(Dosen!I127&gt;12,"Bulan tidak valid",IF(Dosen!I127&lt;1,"Bulan tidak valid","OK")))</f>
        <v>-</v>
      </c>
      <c r="J127" s="16" t="str">
        <f>IF(Dosen!J127="","-",IF(Dosen!J127&gt;2001,"Tahun tidak valid",IF(Dosen!J127&lt;1900,"Tahun tidak valid","OK")))</f>
        <v>-</v>
      </c>
      <c r="K127" s="16" t="str">
        <f>IF(Dosen!K127="","-",IF(LEN(Dosen!K127)&lt;16,"Tidak valid","OK"))</f>
        <v>-</v>
      </c>
      <c r="L127" s="16" t="str">
        <f>IF(Dosen!L127="","-",IF(LEN(Dosen!L127)&lt;4,"Cek lagi","OK"))</f>
        <v>-</v>
      </c>
      <c r="M127" s="16" t="str">
        <f>IF(Dosen!M127="","-",IF(Dosen!M127&gt;2,"Tidak valid",IF(Dosen!M127&lt;1,"Tidak valid","OK")))</f>
        <v>-</v>
      </c>
      <c r="N127" s="16" t="str">
        <f>IF(Dosen!M127="",IF(Dosen!N127&lt;&gt;"","Harap dikosongkan","-"),IF(Dosen!M127=2,IF(Dosen!N127="","OK","Harap dikosongkan"),IF(Dosen!M127=1,IF(Dosen!N127="","Harap diisi",IF(Dosen!N127&gt;"10","Tidak valid",IF(Dosen!N127&lt;"01","Tidak valid","OK"))))))</f>
        <v>-</v>
      </c>
      <c r="O127" s="16" t="str">
        <f>IF(Dosen!O127="","-",IF(Dosen!O127&gt;4,"Tidak valid","OK"))</f>
        <v>-</v>
      </c>
      <c r="P127" s="16" t="str">
        <f>IF(Dosen!P127="","-",IF(LEN(Dosen!P127)&lt;4,"Cek lagi","OK"))</f>
        <v>-</v>
      </c>
      <c r="Q127" s="16" t="str">
        <f>IF(Dosen!Q127="","-",IF(Dosen!Q127&gt;31,"Tanggal tidak valid",IF(Dosen!Q127&lt;1,"Tanggal tidak valid","OK")))</f>
        <v>-</v>
      </c>
      <c r="R127" s="16" t="str">
        <f>IF(Dosen!R127="","-",IF(Dosen!R127&gt;12,"Bulan tidak valid",IF(Dosen!R127&lt;1,"Bulan tidak valid","OK")))</f>
        <v>-</v>
      </c>
      <c r="S127" s="16" t="str">
        <f>IF(Dosen!S127="","-",IF(Dosen!S127&gt;2016,"Tahun tidak valid",IF(Dosen!S127&lt;1900,"Tahun tidak valid","OK")))</f>
        <v>-</v>
      </c>
      <c r="T127" s="16" t="str">
        <f>IF(Dosen!T127="","-",IF(LEN(Dosen!T127)&lt;4,"Cek lagi","OK"))</f>
        <v>-</v>
      </c>
      <c r="U127" s="16" t="str">
        <f>IF(Dosen!U127="","-",IF(Dosen!U127&gt;31,"Tanggal tidak valid",IF(Dosen!U127&lt;1,"Tanggal tidak valid","OK")))</f>
        <v>-</v>
      </c>
      <c r="V127" s="16" t="str">
        <f>IF(Dosen!V127="","-",IF(Dosen!V127&gt;12,"Bulan tidak valid",IF(Dosen!V127&lt;1,"Bulan tidak valid","OK")))</f>
        <v>-</v>
      </c>
      <c r="W127" s="16" t="str">
        <f>IF(Dosen!W127="","-",IF(Dosen!W127&gt;2016,"Tahun tidak valid",IF(Dosen!W127&lt;1900,"Tahun tidak valid","OK")))</f>
        <v>-</v>
      </c>
      <c r="X127" s="16" t="str">
        <f>IF(Dosen!X127="","-",IF(Dosen!X127&gt;6,"Tidak valid",IF(Dosen!X127&lt;1,"Tidak valid","OK")))</f>
        <v>-</v>
      </c>
      <c r="Y127" s="16" t="str">
        <f>IF(Dosen!Y127="","-",IF(Dosen!Y127&gt;5,"Tidak valid",IF(Dosen!Y127&lt;1,"Tidak valid","OK")))</f>
        <v>-</v>
      </c>
      <c r="Z127" s="16" t="str">
        <f>IF(Dosen!Z127="","-",IF(Dosen!Z127&gt;5,"Tidak valid",IF(Dosen!Z127&lt;1,"Tidak valid","OK")))</f>
        <v>-</v>
      </c>
      <c r="AA127" s="16" t="str">
        <f>IF(Dosen!AA127="","-",IF(Dosen!AA127&gt;8,"Tidak valid",IF(Dosen!AA127&lt;1,"Tidak valid","OK")))</f>
        <v>-</v>
      </c>
      <c r="AB127" s="16" t="str">
        <f>IF(Dosen!AB127="","-",IF(LEN(Dosen!AB127)&lt;4,"Cek lagi","OK"))</f>
        <v>-</v>
      </c>
      <c r="AC127" s="16" t="str">
        <f>IF(Dosen!AC127="","-",IF(LEN(Dosen!AC127)&lt;4,"Cek lagi","OK"))</f>
        <v>-</v>
      </c>
      <c r="AD127" s="16" t="str">
        <f>IF(Dosen!AD127="","-",IF(Dosen!AD127&gt;40,"Cek lagi",IF(Dosen!AD127&lt;1,"Cek lagi","OK")))</f>
        <v>-</v>
      </c>
      <c r="AE127" s="16" t="str">
        <f>IF(Dosen!AE127="","-",IF(Dosen!AE127&gt;9,"Cek lagi",IF(Dosen!AE127&lt;1,"Cek lagi","OK")))</f>
        <v>-</v>
      </c>
      <c r="AF127" s="16" t="str">
        <f>IF(Dosen!AE127="",IF(Dosen!AF127="","-","Harap dikosongkan"),IF(Dosen!AF127="","-",IF(Dosen!AF127&gt;40,"Cek lagi",IF(Dosen!AF127&lt;1,"Cek lagi","OK"))))</f>
        <v>-</v>
      </c>
      <c r="AG127" s="16" t="str">
        <f>IF(Dosen!AG127="","-",IF(Dosen!AG127&gt;"22","Tidak valid",IF(Dosen!AG127&lt;"01","Tidak valid","OK")))</f>
        <v>-</v>
      </c>
      <c r="AH127" s="16" t="str">
        <f>IF(Dosen!AH127="","-",IF(Dosen!AH127&gt;7,"Tidak valid",IF(Dosen!AH127&lt;1,"Tidak valid","OK")))</f>
        <v>-</v>
      </c>
      <c r="AI127" s="16" t="str">
        <f>IF(Dosen!AH127="",IF(Dosen!AI127="","-","Cek lagi"),IF(Dosen!AH127=1,IF(Dosen!AI127="","OK","Harap dikosongkan"),IF(Dosen!AH127&gt;1,IF(Dosen!AI127="","Harap diisi",IF(LEN(Dosen!AI127)&lt;4,"Cek lagi","OK")))))</f>
        <v>-</v>
      </c>
      <c r="AJ127" s="16" t="str">
        <f>IF(Dosen!AJ127="","-",IF(Dosen!AJ127&gt;31,"Tanggal tidak valid",IF(Dosen!AJ127&lt;1,"Tanggal tidak valid","OK")))</f>
        <v>-</v>
      </c>
      <c r="AK127" s="16" t="str">
        <f>IF(Dosen!AK127="","-",IF(Dosen!AK127&gt;12,"Bulan tidak valid",IF(Dosen!AK127&lt;1,"Bulan tidak valid","OK")))</f>
        <v>-</v>
      </c>
      <c r="AL127" s="16" t="str">
        <f>IF(Dosen!AL127="","-",IF(Dosen!AL127&gt;2016,"Tahun tidak valid",IF(Dosen!AL127&lt;1900,"Tahun tidak valid","OK")))</f>
        <v>-</v>
      </c>
      <c r="AM127" s="16" t="str">
        <f>IF(Dosen!AM127="","-",IF(Dosen!AM127&gt;3,"Tidak valid",IF(Dosen!AM127&lt;1,"Tidak valid","OK")))</f>
        <v>-</v>
      </c>
      <c r="AN127" s="16" t="str">
        <f>IF(Dosen!AM127="",IF(Dosen!AN127&lt;&gt;"","Harap dikosongkan","-"),IF(Dosen!AM127&lt;&gt;1,IF(Dosen!AN127="","OK","Harap dikosongkan"),IF(Dosen!AN127="","Harap diisi",IF(Dosen!AN127&gt;2016,"Cek lagi",IF(Dosen!AN127&lt;2005,"Cek lagi","OK")))))</f>
        <v>-</v>
      </c>
      <c r="AO127" s="16" t="str">
        <f>IF(Dosen!AM127="","-",IF(Dosen!AM127&lt;&gt;1,IF(Dosen!AO127="","OK","Harap dikosongkan"),IF(Dosen!AO127="","Harap diisi",IF(Dosen!AO127&gt;1,"Tidak valid","OK"))))</f>
        <v>-</v>
      </c>
      <c r="AP127" s="16" t="str">
        <f>IF(Dosen!AM127="","-",IF(Dosen!AM127&lt;&gt;1,IF(Dosen!AP127="","OK","Harap dikosongkan"),IF(Dosen!AO127=0,IF(Dosen!AP127="","OK","Harap dikosongkan"),IF(Dosen!AO127="",IF(Dosen!AP127="","-","Harap dikosongkan"),IF(Dosen!AO127=0,IF(Dosen!AP127="","OK","Harap dikosongkan"),IF(Dosen!AP127="","Harap diisi",IF(Dosen!AP127&gt;20000000,"Cek lagi",IF(Dosen!AP127&lt;0,"Cek lagi","OK"))))))))</f>
        <v>-</v>
      </c>
      <c r="AQ127" s="16" t="str">
        <f>IF(VALUE(Dosen!AQ127)&gt;0,"OK","-")</f>
        <v>-</v>
      </c>
      <c r="AR127" s="16" t="str">
        <f>IF(VALUE(Dosen!AR127)&gt;0,"OK","-")</f>
        <v>-</v>
      </c>
      <c r="AS127" s="16" t="str">
        <f>IF(VALUE(Dosen!AS127)&gt;0,"OK","-")</f>
        <v>-</v>
      </c>
      <c r="AT127" s="16" t="str">
        <f>IF(Dosen!AT127="","-",IF(LEN(Dosen!AT127)&lt;5,"Cek lagi","OK"))</f>
        <v>-</v>
      </c>
      <c r="AU127" s="16" t="str">
        <f>IF(Dosen!AU127="","-",IF(LEN(Dosen!AU127)&lt;4,"Cek lagi","OK"))</f>
        <v>-</v>
      </c>
      <c r="AV127" s="16" t="str">
        <f>IF(Dosen!AV127="","-",IF(Dosen!AV127&gt;92,"Tidak valid",IF(Dosen!AV127&lt;11,"Tidak valid","OK")))</f>
        <v>-</v>
      </c>
      <c r="AW127" s="16" t="str">
        <f>IF(Dosen!AW127="","-",IF(LEN(Dosen!AW127)&lt;4,"Cek lagi","OK"))</f>
        <v>-</v>
      </c>
    </row>
    <row r="128" spans="1:49" ht="15" customHeight="1">
      <c r="A128" s="16" t="str">
        <f>IF(Dosen!A128="","-",IF(LEN(Dosen!A128)&lt;&gt;18,"Cek lagi",IF(VALUE(Dosen!A128)&lt;0,"Cek lagi","OK")))</f>
        <v>-</v>
      </c>
      <c r="B128" s="16" t="str">
        <f>IF(Dosen!B128="","-",IF(LEN(Dosen!B128)&lt;&gt;10,"Cek lagi",IF(VALUE(Dosen!B128)&lt;0,"Cek lagi","OK")))</f>
        <v>-</v>
      </c>
      <c r="C128" s="16" t="str">
        <f>IF(Dosen!C128="","-",IF(LEN(Dosen!C128)&lt;4,"Cek lagi","OK"))</f>
        <v>-</v>
      </c>
      <c r="D128" s="16" t="str">
        <f>IF(Dosen!D128="","-",IF(LEN(Dosen!D128)&lt;2,"Cek lagi","OK"))</f>
        <v>-</v>
      </c>
      <c r="E128" s="16" t="str">
        <f>IF(Dosen!E128="","-",IF(LEN(Dosen!E128)&lt;2,"Cek lagi","OK"))</f>
        <v>-</v>
      </c>
      <c r="F128" s="16" t="str">
        <f>IF(Dosen!F128="","-",IF(Dosen!F128=0,"OK",IF(Dosen!F128=1,"OK","Tidak valid")))</f>
        <v>-</v>
      </c>
      <c r="G128" s="16" t="str">
        <f>IF(Dosen!G128="","-",IF(LEN(Dosen!G128)&lt;4,"Cek lagi","OK"))</f>
        <v>-</v>
      </c>
      <c r="H128" s="16" t="str">
        <f>IF(Dosen!H128="","-",IF(Dosen!H128&gt;31,"Tanggal tidak valid",IF(Dosen!H128&lt;1,"Tanggal tidak valid","OK")))</f>
        <v>-</v>
      </c>
      <c r="I128" s="16" t="str">
        <f>IF(Dosen!I128="","-",IF(Dosen!I128&gt;12,"Bulan tidak valid",IF(Dosen!I128&lt;1,"Bulan tidak valid","OK")))</f>
        <v>-</v>
      </c>
      <c r="J128" s="16" t="str">
        <f>IF(Dosen!J128="","-",IF(Dosen!J128&gt;2001,"Tahun tidak valid",IF(Dosen!J128&lt;1900,"Tahun tidak valid","OK")))</f>
        <v>-</v>
      </c>
      <c r="K128" s="16" t="str">
        <f>IF(Dosen!K128="","-",IF(LEN(Dosen!K128)&lt;16,"Tidak valid","OK"))</f>
        <v>-</v>
      </c>
      <c r="L128" s="16" t="str">
        <f>IF(Dosen!L128="","-",IF(LEN(Dosen!L128)&lt;4,"Cek lagi","OK"))</f>
        <v>-</v>
      </c>
      <c r="M128" s="16" t="str">
        <f>IF(Dosen!M128="","-",IF(Dosen!M128&gt;2,"Tidak valid",IF(Dosen!M128&lt;1,"Tidak valid","OK")))</f>
        <v>-</v>
      </c>
      <c r="N128" s="16" t="str">
        <f>IF(Dosen!M128="",IF(Dosen!N128&lt;&gt;"","Harap dikosongkan","-"),IF(Dosen!M128=2,IF(Dosen!N128="","OK","Harap dikosongkan"),IF(Dosen!M128=1,IF(Dosen!N128="","Harap diisi",IF(Dosen!N128&gt;"10","Tidak valid",IF(Dosen!N128&lt;"01","Tidak valid","OK"))))))</f>
        <v>-</v>
      </c>
      <c r="O128" s="16" t="str">
        <f>IF(Dosen!O128="","-",IF(Dosen!O128&gt;4,"Tidak valid","OK"))</f>
        <v>-</v>
      </c>
      <c r="P128" s="16" t="str">
        <f>IF(Dosen!P128="","-",IF(LEN(Dosen!P128)&lt;4,"Cek lagi","OK"))</f>
        <v>-</v>
      </c>
      <c r="Q128" s="16" t="str">
        <f>IF(Dosen!Q128="","-",IF(Dosen!Q128&gt;31,"Tanggal tidak valid",IF(Dosen!Q128&lt;1,"Tanggal tidak valid","OK")))</f>
        <v>-</v>
      </c>
      <c r="R128" s="16" t="str">
        <f>IF(Dosen!R128="","-",IF(Dosen!R128&gt;12,"Bulan tidak valid",IF(Dosen!R128&lt;1,"Bulan tidak valid","OK")))</f>
        <v>-</v>
      </c>
      <c r="S128" s="16" t="str">
        <f>IF(Dosen!S128="","-",IF(Dosen!S128&gt;2016,"Tahun tidak valid",IF(Dosen!S128&lt;1900,"Tahun tidak valid","OK")))</f>
        <v>-</v>
      </c>
      <c r="T128" s="16" t="str">
        <f>IF(Dosen!T128="","-",IF(LEN(Dosen!T128)&lt;4,"Cek lagi","OK"))</f>
        <v>-</v>
      </c>
      <c r="U128" s="16" t="str">
        <f>IF(Dosen!U128="","-",IF(Dosen!U128&gt;31,"Tanggal tidak valid",IF(Dosen!U128&lt;1,"Tanggal tidak valid","OK")))</f>
        <v>-</v>
      </c>
      <c r="V128" s="16" t="str">
        <f>IF(Dosen!V128="","-",IF(Dosen!V128&gt;12,"Bulan tidak valid",IF(Dosen!V128&lt;1,"Bulan tidak valid","OK")))</f>
        <v>-</v>
      </c>
      <c r="W128" s="16" t="str">
        <f>IF(Dosen!W128="","-",IF(Dosen!W128&gt;2016,"Tahun tidak valid",IF(Dosen!W128&lt;1900,"Tahun tidak valid","OK")))</f>
        <v>-</v>
      </c>
      <c r="X128" s="16" t="str">
        <f>IF(Dosen!X128="","-",IF(Dosen!X128&gt;6,"Tidak valid",IF(Dosen!X128&lt;1,"Tidak valid","OK")))</f>
        <v>-</v>
      </c>
      <c r="Y128" s="16" t="str">
        <f>IF(Dosen!Y128="","-",IF(Dosen!Y128&gt;5,"Tidak valid",IF(Dosen!Y128&lt;1,"Tidak valid","OK")))</f>
        <v>-</v>
      </c>
      <c r="Z128" s="16" t="str">
        <f>IF(Dosen!Z128="","-",IF(Dosen!Z128&gt;5,"Tidak valid",IF(Dosen!Z128&lt;1,"Tidak valid","OK")))</f>
        <v>-</v>
      </c>
      <c r="AA128" s="16" t="str">
        <f>IF(Dosen!AA128="","-",IF(Dosen!AA128&gt;8,"Tidak valid",IF(Dosen!AA128&lt;1,"Tidak valid","OK")))</f>
        <v>-</v>
      </c>
      <c r="AB128" s="16" t="str">
        <f>IF(Dosen!AB128="","-",IF(LEN(Dosen!AB128)&lt;4,"Cek lagi","OK"))</f>
        <v>-</v>
      </c>
      <c r="AC128" s="16" t="str">
        <f>IF(Dosen!AC128="","-",IF(LEN(Dosen!AC128)&lt;4,"Cek lagi","OK"))</f>
        <v>-</v>
      </c>
      <c r="AD128" s="16" t="str">
        <f>IF(Dosen!AD128="","-",IF(Dosen!AD128&gt;40,"Cek lagi",IF(Dosen!AD128&lt;1,"Cek lagi","OK")))</f>
        <v>-</v>
      </c>
      <c r="AE128" s="16" t="str">
        <f>IF(Dosen!AE128="","-",IF(Dosen!AE128&gt;9,"Cek lagi",IF(Dosen!AE128&lt;1,"Cek lagi","OK")))</f>
        <v>-</v>
      </c>
      <c r="AF128" s="16" t="str">
        <f>IF(Dosen!AE128="",IF(Dosen!AF128="","-","Harap dikosongkan"),IF(Dosen!AF128="","-",IF(Dosen!AF128&gt;40,"Cek lagi",IF(Dosen!AF128&lt;1,"Cek lagi","OK"))))</f>
        <v>-</v>
      </c>
      <c r="AG128" s="16" t="str">
        <f>IF(Dosen!AG128="","-",IF(Dosen!AG128&gt;"22","Tidak valid",IF(Dosen!AG128&lt;"01","Tidak valid","OK")))</f>
        <v>-</v>
      </c>
      <c r="AH128" s="16" t="str">
        <f>IF(Dosen!AH128="","-",IF(Dosen!AH128&gt;7,"Tidak valid",IF(Dosen!AH128&lt;1,"Tidak valid","OK")))</f>
        <v>-</v>
      </c>
      <c r="AI128" s="16" t="str">
        <f>IF(Dosen!AH128="",IF(Dosen!AI128="","-","Cek lagi"),IF(Dosen!AH128=1,IF(Dosen!AI128="","OK","Harap dikosongkan"),IF(Dosen!AH128&gt;1,IF(Dosen!AI128="","Harap diisi",IF(LEN(Dosen!AI128)&lt;4,"Cek lagi","OK")))))</f>
        <v>-</v>
      </c>
      <c r="AJ128" s="16" t="str">
        <f>IF(Dosen!AJ128="","-",IF(Dosen!AJ128&gt;31,"Tanggal tidak valid",IF(Dosen!AJ128&lt;1,"Tanggal tidak valid","OK")))</f>
        <v>-</v>
      </c>
      <c r="AK128" s="16" t="str">
        <f>IF(Dosen!AK128="","-",IF(Dosen!AK128&gt;12,"Bulan tidak valid",IF(Dosen!AK128&lt;1,"Bulan tidak valid","OK")))</f>
        <v>-</v>
      </c>
      <c r="AL128" s="16" t="str">
        <f>IF(Dosen!AL128="","-",IF(Dosen!AL128&gt;2016,"Tahun tidak valid",IF(Dosen!AL128&lt;1900,"Tahun tidak valid","OK")))</f>
        <v>-</v>
      </c>
      <c r="AM128" s="16" t="str">
        <f>IF(Dosen!AM128="","-",IF(Dosen!AM128&gt;3,"Tidak valid",IF(Dosen!AM128&lt;1,"Tidak valid","OK")))</f>
        <v>-</v>
      </c>
      <c r="AN128" s="16" t="str">
        <f>IF(Dosen!AM128="",IF(Dosen!AN128&lt;&gt;"","Harap dikosongkan","-"),IF(Dosen!AM128&lt;&gt;1,IF(Dosen!AN128="","OK","Harap dikosongkan"),IF(Dosen!AN128="","Harap diisi",IF(Dosen!AN128&gt;2016,"Cek lagi",IF(Dosen!AN128&lt;2005,"Cek lagi","OK")))))</f>
        <v>-</v>
      </c>
      <c r="AO128" s="16" t="str">
        <f>IF(Dosen!AM128="","-",IF(Dosen!AM128&lt;&gt;1,IF(Dosen!AO128="","OK","Harap dikosongkan"),IF(Dosen!AO128="","Harap diisi",IF(Dosen!AO128&gt;1,"Tidak valid","OK"))))</f>
        <v>-</v>
      </c>
      <c r="AP128" s="16" t="str">
        <f>IF(Dosen!AM128="","-",IF(Dosen!AM128&lt;&gt;1,IF(Dosen!AP128="","OK","Harap dikosongkan"),IF(Dosen!AO128=0,IF(Dosen!AP128="","OK","Harap dikosongkan"),IF(Dosen!AO128="",IF(Dosen!AP128="","-","Harap dikosongkan"),IF(Dosen!AO128=0,IF(Dosen!AP128="","OK","Harap dikosongkan"),IF(Dosen!AP128="","Harap diisi",IF(Dosen!AP128&gt;20000000,"Cek lagi",IF(Dosen!AP128&lt;0,"Cek lagi","OK"))))))))</f>
        <v>-</v>
      </c>
      <c r="AQ128" s="16" t="str">
        <f>IF(VALUE(Dosen!AQ128)&gt;0,"OK","-")</f>
        <v>-</v>
      </c>
      <c r="AR128" s="16" t="str">
        <f>IF(VALUE(Dosen!AR128)&gt;0,"OK","-")</f>
        <v>-</v>
      </c>
      <c r="AS128" s="16" t="str">
        <f>IF(VALUE(Dosen!AS128)&gt;0,"OK","-")</f>
        <v>-</v>
      </c>
      <c r="AT128" s="16" t="str">
        <f>IF(Dosen!AT128="","-",IF(LEN(Dosen!AT128)&lt;5,"Cek lagi","OK"))</f>
        <v>-</v>
      </c>
      <c r="AU128" s="16" t="str">
        <f>IF(Dosen!AU128="","-",IF(LEN(Dosen!AU128)&lt;4,"Cek lagi","OK"))</f>
        <v>-</v>
      </c>
      <c r="AV128" s="16" t="str">
        <f>IF(Dosen!AV128="","-",IF(Dosen!AV128&gt;92,"Tidak valid",IF(Dosen!AV128&lt;11,"Tidak valid","OK")))</f>
        <v>-</v>
      </c>
      <c r="AW128" s="16" t="str">
        <f>IF(Dosen!AW128="","-",IF(LEN(Dosen!AW128)&lt;4,"Cek lagi","OK"))</f>
        <v>-</v>
      </c>
    </row>
    <row r="129" spans="1:49" ht="15" customHeight="1">
      <c r="A129" s="16" t="str">
        <f>IF(Dosen!A129="","-",IF(LEN(Dosen!A129)&lt;&gt;18,"Cek lagi",IF(VALUE(Dosen!A129)&lt;0,"Cek lagi","OK")))</f>
        <v>-</v>
      </c>
      <c r="B129" s="16" t="str">
        <f>IF(Dosen!B129="","-",IF(LEN(Dosen!B129)&lt;&gt;10,"Cek lagi",IF(VALUE(Dosen!B129)&lt;0,"Cek lagi","OK")))</f>
        <v>-</v>
      </c>
      <c r="C129" s="16" t="str">
        <f>IF(Dosen!C129="","-",IF(LEN(Dosen!C129)&lt;4,"Cek lagi","OK"))</f>
        <v>-</v>
      </c>
      <c r="D129" s="16" t="str">
        <f>IF(Dosen!D129="","-",IF(LEN(Dosen!D129)&lt;2,"Cek lagi","OK"))</f>
        <v>-</v>
      </c>
      <c r="E129" s="16" t="str">
        <f>IF(Dosen!E129="","-",IF(LEN(Dosen!E129)&lt;2,"Cek lagi","OK"))</f>
        <v>-</v>
      </c>
      <c r="F129" s="16" t="str">
        <f>IF(Dosen!F129="","-",IF(Dosen!F129=0,"OK",IF(Dosen!F129=1,"OK","Tidak valid")))</f>
        <v>-</v>
      </c>
      <c r="G129" s="16" t="str">
        <f>IF(Dosen!G129="","-",IF(LEN(Dosen!G129)&lt;4,"Cek lagi","OK"))</f>
        <v>-</v>
      </c>
      <c r="H129" s="16" t="str">
        <f>IF(Dosen!H129="","-",IF(Dosen!H129&gt;31,"Tanggal tidak valid",IF(Dosen!H129&lt;1,"Tanggal tidak valid","OK")))</f>
        <v>-</v>
      </c>
      <c r="I129" s="16" t="str">
        <f>IF(Dosen!I129="","-",IF(Dosen!I129&gt;12,"Bulan tidak valid",IF(Dosen!I129&lt;1,"Bulan tidak valid","OK")))</f>
        <v>-</v>
      </c>
      <c r="J129" s="16" t="str">
        <f>IF(Dosen!J129="","-",IF(Dosen!J129&gt;2001,"Tahun tidak valid",IF(Dosen!J129&lt;1900,"Tahun tidak valid","OK")))</f>
        <v>-</v>
      </c>
      <c r="K129" s="16" t="str">
        <f>IF(Dosen!K129="","-",IF(LEN(Dosen!K129)&lt;16,"Tidak valid","OK"))</f>
        <v>-</v>
      </c>
      <c r="L129" s="16" t="str">
        <f>IF(Dosen!L129="","-",IF(LEN(Dosen!L129)&lt;4,"Cek lagi","OK"))</f>
        <v>-</v>
      </c>
      <c r="M129" s="16" t="str">
        <f>IF(Dosen!M129="","-",IF(Dosen!M129&gt;2,"Tidak valid",IF(Dosen!M129&lt;1,"Tidak valid","OK")))</f>
        <v>-</v>
      </c>
      <c r="N129" s="16" t="str">
        <f>IF(Dosen!M129="",IF(Dosen!N129&lt;&gt;"","Harap dikosongkan","-"),IF(Dosen!M129=2,IF(Dosen!N129="","OK","Harap dikosongkan"),IF(Dosen!M129=1,IF(Dosen!N129="","Harap diisi",IF(Dosen!N129&gt;"10","Tidak valid",IF(Dosen!N129&lt;"01","Tidak valid","OK"))))))</f>
        <v>-</v>
      </c>
      <c r="O129" s="16" t="str">
        <f>IF(Dosen!O129="","-",IF(Dosen!O129&gt;4,"Tidak valid","OK"))</f>
        <v>-</v>
      </c>
      <c r="P129" s="16" t="str">
        <f>IF(Dosen!P129="","-",IF(LEN(Dosen!P129)&lt;4,"Cek lagi","OK"))</f>
        <v>-</v>
      </c>
      <c r="Q129" s="16" t="str">
        <f>IF(Dosen!Q129="","-",IF(Dosen!Q129&gt;31,"Tanggal tidak valid",IF(Dosen!Q129&lt;1,"Tanggal tidak valid","OK")))</f>
        <v>-</v>
      </c>
      <c r="R129" s="16" t="str">
        <f>IF(Dosen!R129="","-",IF(Dosen!R129&gt;12,"Bulan tidak valid",IF(Dosen!R129&lt;1,"Bulan tidak valid","OK")))</f>
        <v>-</v>
      </c>
      <c r="S129" s="16" t="str">
        <f>IF(Dosen!S129="","-",IF(Dosen!S129&gt;2016,"Tahun tidak valid",IF(Dosen!S129&lt;1900,"Tahun tidak valid","OK")))</f>
        <v>-</v>
      </c>
      <c r="T129" s="16" t="str">
        <f>IF(Dosen!T129="","-",IF(LEN(Dosen!T129)&lt;4,"Cek lagi","OK"))</f>
        <v>-</v>
      </c>
      <c r="U129" s="16" t="str">
        <f>IF(Dosen!U129="","-",IF(Dosen!U129&gt;31,"Tanggal tidak valid",IF(Dosen!U129&lt;1,"Tanggal tidak valid","OK")))</f>
        <v>-</v>
      </c>
      <c r="V129" s="16" t="str">
        <f>IF(Dosen!V129="","-",IF(Dosen!V129&gt;12,"Bulan tidak valid",IF(Dosen!V129&lt;1,"Bulan tidak valid","OK")))</f>
        <v>-</v>
      </c>
      <c r="W129" s="16" t="str">
        <f>IF(Dosen!W129="","-",IF(Dosen!W129&gt;2016,"Tahun tidak valid",IF(Dosen!W129&lt;1900,"Tahun tidak valid","OK")))</f>
        <v>-</v>
      </c>
      <c r="X129" s="16" t="str">
        <f>IF(Dosen!X129="","-",IF(Dosen!X129&gt;6,"Tidak valid",IF(Dosen!X129&lt;1,"Tidak valid","OK")))</f>
        <v>-</v>
      </c>
      <c r="Y129" s="16" t="str">
        <f>IF(Dosen!Y129="","-",IF(Dosen!Y129&gt;5,"Tidak valid",IF(Dosen!Y129&lt;1,"Tidak valid","OK")))</f>
        <v>-</v>
      </c>
      <c r="Z129" s="16" t="str">
        <f>IF(Dosen!Z129="","-",IF(Dosen!Z129&gt;5,"Tidak valid",IF(Dosen!Z129&lt;1,"Tidak valid","OK")))</f>
        <v>-</v>
      </c>
      <c r="AA129" s="16" t="str">
        <f>IF(Dosen!AA129="","-",IF(Dosen!AA129&gt;8,"Tidak valid",IF(Dosen!AA129&lt;1,"Tidak valid","OK")))</f>
        <v>-</v>
      </c>
      <c r="AB129" s="16" t="str">
        <f>IF(Dosen!AB129="","-",IF(LEN(Dosen!AB129)&lt;4,"Cek lagi","OK"))</f>
        <v>-</v>
      </c>
      <c r="AC129" s="16" t="str">
        <f>IF(Dosen!AC129="","-",IF(LEN(Dosen!AC129)&lt;4,"Cek lagi","OK"))</f>
        <v>-</v>
      </c>
      <c r="AD129" s="16" t="str">
        <f>IF(Dosen!AD129="","-",IF(Dosen!AD129&gt;40,"Cek lagi",IF(Dosen!AD129&lt;1,"Cek lagi","OK")))</f>
        <v>-</v>
      </c>
      <c r="AE129" s="16" t="str">
        <f>IF(Dosen!AE129="","-",IF(Dosen!AE129&gt;9,"Cek lagi",IF(Dosen!AE129&lt;1,"Cek lagi","OK")))</f>
        <v>-</v>
      </c>
      <c r="AF129" s="16" t="str">
        <f>IF(Dosen!AE129="",IF(Dosen!AF129="","-","Harap dikosongkan"),IF(Dosen!AF129="","-",IF(Dosen!AF129&gt;40,"Cek lagi",IF(Dosen!AF129&lt;1,"Cek lagi","OK"))))</f>
        <v>-</v>
      </c>
      <c r="AG129" s="16" t="str">
        <f>IF(Dosen!AG129="","-",IF(Dosen!AG129&gt;"22","Tidak valid",IF(Dosen!AG129&lt;"01","Tidak valid","OK")))</f>
        <v>-</v>
      </c>
      <c r="AH129" s="16" t="str">
        <f>IF(Dosen!AH129="","-",IF(Dosen!AH129&gt;7,"Tidak valid",IF(Dosen!AH129&lt;1,"Tidak valid","OK")))</f>
        <v>-</v>
      </c>
      <c r="AI129" s="16" t="str">
        <f>IF(Dosen!AH129="",IF(Dosen!AI129="","-","Cek lagi"),IF(Dosen!AH129=1,IF(Dosen!AI129="","OK","Harap dikosongkan"),IF(Dosen!AH129&gt;1,IF(Dosen!AI129="","Harap diisi",IF(LEN(Dosen!AI129)&lt;4,"Cek lagi","OK")))))</f>
        <v>-</v>
      </c>
      <c r="AJ129" s="16" t="str">
        <f>IF(Dosen!AJ129="","-",IF(Dosen!AJ129&gt;31,"Tanggal tidak valid",IF(Dosen!AJ129&lt;1,"Tanggal tidak valid","OK")))</f>
        <v>-</v>
      </c>
      <c r="AK129" s="16" t="str">
        <f>IF(Dosen!AK129="","-",IF(Dosen!AK129&gt;12,"Bulan tidak valid",IF(Dosen!AK129&lt;1,"Bulan tidak valid","OK")))</f>
        <v>-</v>
      </c>
      <c r="AL129" s="16" t="str">
        <f>IF(Dosen!AL129="","-",IF(Dosen!AL129&gt;2016,"Tahun tidak valid",IF(Dosen!AL129&lt;1900,"Tahun tidak valid","OK")))</f>
        <v>-</v>
      </c>
      <c r="AM129" s="16" t="str">
        <f>IF(Dosen!AM129="","-",IF(Dosen!AM129&gt;3,"Tidak valid",IF(Dosen!AM129&lt;1,"Tidak valid","OK")))</f>
        <v>-</v>
      </c>
      <c r="AN129" s="16" t="str">
        <f>IF(Dosen!AM129="",IF(Dosen!AN129&lt;&gt;"","Harap dikosongkan","-"),IF(Dosen!AM129&lt;&gt;1,IF(Dosen!AN129="","OK","Harap dikosongkan"),IF(Dosen!AN129="","Harap diisi",IF(Dosen!AN129&gt;2016,"Cek lagi",IF(Dosen!AN129&lt;2005,"Cek lagi","OK")))))</f>
        <v>-</v>
      </c>
      <c r="AO129" s="16" t="str">
        <f>IF(Dosen!AM129="","-",IF(Dosen!AM129&lt;&gt;1,IF(Dosen!AO129="","OK","Harap dikosongkan"),IF(Dosen!AO129="","Harap diisi",IF(Dosen!AO129&gt;1,"Tidak valid","OK"))))</f>
        <v>-</v>
      </c>
      <c r="AP129" s="16" t="str">
        <f>IF(Dosen!AM129="","-",IF(Dosen!AM129&lt;&gt;1,IF(Dosen!AP129="","OK","Harap dikosongkan"),IF(Dosen!AO129=0,IF(Dosen!AP129="","OK","Harap dikosongkan"),IF(Dosen!AO129="",IF(Dosen!AP129="","-","Harap dikosongkan"),IF(Dosen!AO129=0,IF(Dosen!AP129="","OK","Harap dikosongkan"),IF(Dosen!AP129="","Harap diisi",IF(Dosen!AP129&gt;20000000,"Cek lagi",IF(Dosen!AP129&lt;0,"Cek lagi","OK"))))))))</f>
        <v>-</v>
      </c>
      <c r="AQ129" s="16" t="str">
        <f>IF(VALUE(Dosen!AQ129)&gt;0,"OK","-")</f>
        <v>-</v>
      </c>
      <c r="AR129" s="16" t="str">
        <f>IF(VALUE(Dosen!AR129)&gt;0,"OK","-")</f>
        <v>-</v>
      </c>
      <c r="AS129" s="16" t="str">
        <f>IF(VALUE(Dosen!AS129)&gt;0,"OK","-")</f>
        <v>-</v>
      </c>
      <c r="AT129" s="16" t="str">
        <f>IF(Dosen!AT129="","-",IF(LEN(Dosen!AT129)&lt;5,"Cek lagi","OK"))</f>
        <v>-</v>
      </c>
      <c r="AU129" s="16" t="str">
        <f>IF(Dosen!AU129="","-",IF(LEN(Dosen!AU129)&lt;4,"Cek lagi","OK"))</f>
        <v>-</v>
      </c>
      <c r="AV129" s="16" t="str">
        <f>IF(Dosen!AV129="","-",IF(Dosen!AV129&gt;92,"Tidak valid",IF(Dosen!AV129&lt;11,"Tidak valid","OK")))</f>
        <v>-</v>
      </c>
      <c r="AW129" s="16" t="str">
        <f>IF(Dosen!AW129="","-",IF(LEN(Dosen!AW129)&lt;4,"Cek lagi","OK"))</f>
        <v>-</v>
      </c>
    </row>
    <row r="130" spans="1:49" ht="15" customHeight="1">
      <c r="A130" s="16" t="str">
        <f>IF(Dosen!A130="","-",IF(LEN(Dosen!A130)&lt;&gt;18,"Cek lagi",IF(VALUE(Dosen!A130)&lt;0,"Cek lagi","OK")))</f>
        <v>-</v>
      </c>
      <c r="B130" s="16" t="str">
        <f>IF(Dosen!B130="","-",IF(LEN(Dosen!B130)&lt;&gt;10,"Cek lagi",IF(VALUE(Dosen!B130)&lt;0,"Cek lagi","OK")))</f>
        <v>-</v>
      </c>
      <c r="C130" s="16" t="str">
        <f>IF(Dosen!C130="","-",IF(LEN(Dosen!C130)&lt;4,"Cek lagi","OK"))</f>
        <v>-</v>
      </c>
      <c r="D130" s="16" t="str">
        <f>IF(Dosen!D130="","-",IF(LEN(Dosen!D130)&lt;2,"Cek lagi","OK"))</f>
        <v>-</v>
      </c>
      <c r="E130" s="16" t="str">
        <f>IF(Dosen!E130="","-",IF(LEN(Dosen!E130)&lt;2,"Cek lagi","OK"))</f>
        <v>-</v>
      </c>
      <c r="F130" s="16" t="str">
        <f>IF(Dosen!F130="","-",IF(Dosen!F130=0,"OK",IF(Dosen!F130=1,"OK","Tidak valid")))</f>
        <v>-</v>
      </c>
      <c r="G130" s="16" t="str">
        <f>IF(Dosen!G130="","-",IF(LEN(Dosen!G130)&lt;4,"Cek lagi","OK"))</f>
        <v>-</v>
      </c>
      <c r="H130" s="16" t="str">
        <f>IF(Dosen!H130="","-",IF(Dosen!H130&gt;31,"Tanggal tidak valid",IF(Dosen!H130&lt;1,"Tanggal tidak valid","OK")))</f>
        <v>-</v>
      </c>
      <c r="I130" s="16" t="str">
        <f>IF(Dosen!I130="","-",IF(Dosen!I130&gt;12,"Bulan tidak valid",IF(Dosen!I130&lt;1,"Bulan tidak valid","OK")))</f>
        <v>-</v>
      </c>
      <c r="J130" s="16" t="str">
        <f>IF(Dosen!J130="","-",IF(Dosen!J130&gt;2001,"Tahun tidak valid",IF(Dosen!J130&lt;1900,"Tahun tidak valid","OK")))</f>
        <v>-</v>
      </c>
      <c r="K130" s="16" t="str">
        <f>IF(Dosen!K130="","-",IF(LEN(Dosen!K130)&lt;16,"Tidak valid","OK"))</f>
        <v>-</v>
      </c>
      <c r="L130" s="16" t="str">
        <f>IF(Dosen!L130="","-",IF(LEN(Dosen!L130)&lt;4,"Cek lagi","OK"))</f>
        <v>-</v>
      </c>
      <c r="M130" s="16" t="str">
        <f>IF(Dosen!M130="","-",IF(Dosen!M130&gt;2,"Tidak valid",IF(Dosen!M130&lt;1,"Tidak valid","OK")))</f>
        <v>-</v>
      </c>
      <c r="N130" s="16" t="str">
        <f>IF(Dosen!M130="",IF(Dosen!N130&lt;&gt;"","Harap dikosongkan","-"),IF(Dosen!M130=2,IF(Dosen!N130="","OK","Harap dikosongkan"),IF(Dosen!M130=1,IF(Dosen!N130="","Harap diisi",IF(Dosen!N130&gt;"10","Tidak valid",IF(Dosen!N130&lt;"01","Tidak valid","OK"))))))</f>
        <v>-</v>
      </c>
      <c r="O130" s="16" t="str">
        <f>IF(Dosen!O130="","-",IF(Dosen!O130&gt;4,"Tidak valid","OK"))</f>
        <v>-</v>
      </c>
      <c r="P130" s="16" t="str">
        <f>IF(Dosen!P130="","-",IF(LEN(Dosen!P130)&lt;4,"Cek lagi","OK"))</f>
        <v>-</v>
      </c>
      <c r="Q130" s="16" t="str">
        <f>IF(Dosen!Q130="","-",IF(Dosen!Q130&gt;31,"Tanggal tidak valid",IF(Dosen!Q130&lt;1,"Tanggal tidak valid","OK")))</f>
        <v>-</v>
      </c>
      <c r="R130" s="16" t="str">
        <f>IF(Dosen!R130="","-",IF(Dosen!R130&gt;12,"Bulan tidak valid",IF(Dosen!R130&lt;1,"Bulan tidak valid","OK")))</f>
        <v>-</v>
      </c>
      <c r="S130" s="16" t="str">
        <f>IF(Dosen!S130="","-",IF(Dosen!S130&gt;2016,"Tahun tidak valid",IF(Dosen!S130&lt;1900,"Tahun tidak valid","OK")))</f>
        <v>-</v>
      </c>
      <c r="T130" s="16" t="str">
        <f>IF(Dosen!T130="","-",IF(LEN(Dosen!T130)&lt;4,"Cek lagi","OK"))</f>
        <v>-</v>
      </c>
      <c r="U130" s="16" t="str">
        <f>IF(Dosen!U130="","-",IF(Dosen!U130&gt;31,"Tanggal tidak valid",IF(Dosen!U130&lt;1,"Tanggal tidak valid","OK")))</f>
        <v>-</v>
      </c>
      <c r="V130" s="16" t="str">
        <f>IF(Dosen!V130="","-",IF(Dosen!V130&gt;12,"Bulan tidak valid",IF(Dosen!V130&lt;1,"Bulan tidak valid","OK")))</f>
        <v>-</v>
      </c>
      <c r="W130" s="16" t="str">
        <f>IF(Dosen!W130="","-",IF(Dosen!W130&gt;2016,"Tahun tidak valid",IF(Dosen!W130&lt;1900,"Tahun tidak valid","OK")))</f>
        <v>-</v>
      </c>
      <c r="X130" s="16" t="str">
        <f>IF(Dosen!X130="","-",IF(Dosen!X130&gt;6,"Tidak valid",IF(Dosen!X130&lt;1,"Tidak valid","OK")))</f>
        <v>-</v>
      </c>
      <c r="Y130" s="16" t="str">
        <f>IF(Dosen!Y130="","-",IF(Dosen!Y130&gt;5,"Tidak valid",IF(Dosen!Y130&lt;1,"Tidak valid","OK")))</f>
        <v>-</v>
      </c>
      <c r="Z130" s="16" t="str">
        <f>IF(Dosen!Z130="","-",IF(Dosen!Z130&gt;5,"Tidak valid",IF(Dosen!Z130&lt;1,"Tidak valid","OK")))</f>
        <v>-</v>
      </c>
      <c r="AA130" s="16" t="str">
        <f>IF(Dosen!AA130="","-",IF(Dosen!AA130&gt;8,"Tidak valid",IF(Dosen!AA130&lt;1,"Tidak valid","OK")))</f>
        <v>-</v>
      </c>
      <c r="AB130" s="16" t="str">
        <f>IF(Dosen!AB130="","-",IF(LEN(Dosen!AB130)&lt;4,"Cek lagi","OK"))</f>
        <v>-</v>
      </c>
      <c r="AC130" s="16" t="str">
        <f>IF(Dosen!AC130="","-",IF(LEN(Dosen!AC130)&lt;4,"Cek lagi","OK"))</f>
        <v>-</v>
      </c>
      <c r="AD130" s="16" t="str">
        <f>IF(Dosen!AD130="","-",IF(Dosen!AD130&gt;40,"Cek lagi",IF(Dosen!AD130&lt;1,"Cek lagi","OK")))</f>
        <v>-</v>
      </c>
      <c r="AE130" s="16" t="str">
        <f>IF(Dosen!AE130="","-",IF(Dosen!AE130&gt;9,"Cek lagi",IF(Dosen!AE130&lt;1,"Cek lagi","OK")))</f>
        <v>-</v>
      </c>
      <c r="AF130" s="16" t="str">
        <f>IF(Dosen!AE130="",IF(Dosen!AF130="","-","Harap dikosongkan"),IF(Dosen!AF130="","-",IF(Dosen!AF130&gt;40,"Cek lagi",IF(Dosen!AF130&lt;1,"Cek lagi","OK"))))</f>
        <v>-</v>
      </c>
      <c r="AG130" s="16" t="str">
        <f>IF(Dosen!AG130="","-",IF(Dosen!AG130&gt;"22","Tidak valid",IF(Dosen!AG130&lt;"01","Tidak valid","OK")))</f>
        <v>-</v>
      </c>
      <c r="AH130" s="16" t="str">
        <f>IF(Dosen!AH130="","-",IF(Dosen!AH130&gt;7,"Tidak valid",IF(Dosen!AH130&lt;1,"Tidak valid","OK")))</f>
        <v>-</v>
      </c>
      <c r="AI130" s="16" t="str">
        <f>IF(Dosen!AH130="",IF(Dosen!AI130="","-","Cek lagi"),IF(Dosen!AH130=1,IF(Dosen!AI130="","OK","Harap dikosongkan"),IF(Dosen!AH130&gt;1,IF(Dosen!AI130="","Harap diisi",IF(LEN(Dosen!AI130)&lt;4,"Cek lagi","OK")))))</f>
        <v>-</v>
      </c>
      <c r="AJ130" s="16" t="str">
        <f>IF(Dosen!AJ130="","-",IF(Dosen!AJ130&gt;31,"Tanggal tidak valid",IF(Dosen!AJ130&lt;1,"Tanggal tidak valid","OK")))</f>
        <v>-</v>
      </c>
      <c r="AK130" s="16" t="str">
        <f>IF(Dosen!AK130="","-",IF(Dosen!AK130&gt;12,"Bulan tidak valid",IF(Dosen!AK130&lt;1,"Bulan tidak valid","OK")))</f>
        <v>-</v>
      </c>
      <c r="AL130" s="16" t="str">
        <f>IF(Dosen!AL130="","-",IF(Dosen!AL130&gt;2016,"Tahun tidak valid",IF(Dosen!AL130&lt;1900,"Tahun tidak valid","OK")))</f>
        <v>-</v>
      </c>
      <c r="AM130" s="16" t="str">
        <f>IF(Dosen!AM130="","-",IF(Dosen!AM130&gt;3,"Tidak valid",IF(Dosen!AM130&lt;1,"Tidak valid","OK")))</f>
        <v>-</v>
      </c>
      <c r="AN130" s="16" t="str">
        <f>IF(Dosen!AM130="",IF(Dosen!AN130&lt;&gt;"","Harap dikosongkan","-"),IF(Dosen!AM130&lt;&gt;1,IF(Dosen!AN130="","OK","Harap dikosongkan"),IF(Dosen!AN130="","Harap diisi",IF(Dosen!AN130&gt;2016,"Cek lagi",IF(Dosen!AN130&lt;2005,"Cek lagi","OK")))))</f>
        <v>-</v>
      </c>
      <c r="AO130" s="16" t="str">
        <f>IF(Dosen!AM130="","-",IF(Dosen!AM130&lt;&gt;1,IF(Dosen!AO130="","OK","Harap dikosongkan"),IF(Dosen!AO130="","Harap diisi",IF(Dosen!AO130&gt;1,"Tidak valid","OK"))))</f>
        <v>-</v>
      </c>
      <c r="AP130" s="16" t="str">
        <f>IF(Dosen!AM130="","-",IF(Dosen!AM130&lt;&gt;1,IF(Dosen!AP130="","OK","Harap dikosongkan"),IF(Dosen!AO130=0,IF(Dosen!AP130="","OK","Harap dikosongkan"),IF(Dosen!AO130="",IF(Dosen!AP130="","-","Harap dikosongkan"),IF(Dosen!AO130=0,IF(Dosen!AP130="","OK","Harap dikosongkan"),IF(Dosen!AP130="","Harap diisi",IF(Dosen!AP130&gt;20000000,"Cek lagi",IF(Dosen!AP130&lt;0,"Cek lagi","OK"))))))))</f>
        <v>-</v>
      </c>
      <c r="AQ130" s="16" t="str">
        <f>IF(VALUE(Dosen!AQ130)&gt;0,"OK","-")</f>
        <v>-</v>
      </c>
      <c r="AR130" s="16" t="str">
        <f>IF(VALUE(Dosen!AR130)&gt;0,"OK","-")</f>
        <v>-</v>
      </c>
      <c r="AS130" s="16" t="str">
        <f>IF(VALUE(Dosen!AS130)&gt;0,"OK","-")</f>
        <v>-</v>
      </c>
      <c r="AT130" s="16" t="str">
        <f>IF(Dosen!AT130="","-",IF(LEN(Dosen!AT130)&lt;5,"Cek lagi","OK"))</f>
        <v>-</v>
      </c>
      <c r="AU130" s="16" t="str">
        <f>IF(Dosen!AU130="","-",IF(LEN(Dosen!AU130)&lt;4,"Cek lagi","OK"))</f>
        <v>-</v>
      </c>
      <c r="AV130" s="16" t="str">
        <f>IF(Dosen!AV130="","-",IF(Dosen!AV130&gt;92,"Tidak valid",IF(Dosen!AV130&lt;11,"Tidak valid","OK")))</f>
        <v>-</v>
      </c>
      <c r="AW130" s="16" t="str">
        <f>IF(Dosen!AW130="","-",IF(LEN(Dosen!AW130)&lt;4,"Cek lagi","OK"))</f>
        <v>-</v>
      </c>
    </row>
    <row r="131" spans="1:49" ht="15" customHeight="1">
      <c r="A131" s="16" t="str">
        <f>IF(Dosen!A131="","-",IF(LEN(Dosen!A131)&lt;&gt;18,"Cek lagi",IF(VALUE(Dosen!A131)&lt;0,"Cek lagi","OK")))</f>
        <v>-</v>
      </c>
      <c r="B131" s="16" t="str">
        <f>IF(Dosen!B131="","-",IF(LEN(Dosen!B131)&lt;&gt;10,"Cek lagi",IF(VALUE(Dosen!B131)&lt;0,"Cek lagi","OK")))</f>
        <v>-</v>
      </c>
      <c r="C131" s="16" t="str">
        <f>IF(Dosen!C131="","-",IF(LEN(Dosen!C131)&lt;4,"Cek lagi","OK"))</f>
        <v>-</v>
      </c>
      <c r="D131" s="16" t="str">
        <f>IF(Dosen!D131="","-",IF(LEN(Dosen!D131)&lt;2,"Cek lagi","OK"))</f>
        <v>-</v>
      </c>
      <c r="E131" s="16" t="str">
        <f>IF(Dosen!E131="","-",IF(LEN(Dosen!E131)&lt;2,"Cek lagi","OK"))</f>
        <v>-</v>
      </c>
      <c r="F131" s="16" t="str">
        <f>IF(Dosen!F131="","-",IF(Dosen!F131=0,"OK",IF(Dosen!F131=1,"OK","Tidak valid")))</f>
        <v>-</v>
      </c>
      <c r="G131" s="16" t="str">
        <f>IF(Dosen!G131="","-",IF(LEN(Dosen!G131)&lt;4,"Cek lagi","OK"))</f>
        <v>-</v>
      </c>
      <c r="H131" s="16" t="str">
        <f>IF(Dosen!H131="","-",IF(Dosen!H131&gt;31,"Tanggal tidak valid",IF(Dosen!H131&lt;1,"Tanggal tidak valid","OK")))</f>
        <v>-</v>
      </c>
      <c r="I131" s="16" t="str">
        <f>IF(Dosen!I131="","-",IF(Dosen!I131&gt;12,"Bulan tidak valid",IF(Dosen!I131&lt;1,"Bulan tidak valid","OK")))</f>
        <v>-</v>
      </c>
      <c r="J131" s="16" t="str">
        <f>IF(Dosen!J131="","-",IF(Dosen!J131&gt;2001,"Tahun tidak valid",IF(Dosen!J131&lt;1900,"Tahun tidak valid","OK")))</f>
        <v>-</v>
      </c>
      <c r="K131" s="16" t="str">
        <f>IF(Dosen!K131="","-",IF(LEN(Dosen!K131)&lt;16,"Tidak valid","OK"))</f>
        <v>-</v>
      </c>
      <c r="L131" s="16" t="str">
        <f>IF(Dosen!L131="","-",IF(LEN(Dosen!L131)&lt;4,"Cek lagi","OK"))</f>
        <v>-</v>
      </c>
      <c r="M131" s="16" t="str">
        <f>IF(Dosen!M131="","-",IF(Dosen!M131&gt;2,"Tidak valid",IF(Dosen!M131&lt;1,"Tidak valid","OK")))</f>
        <v>-</v>
      </c>
      <c r="N131" s="16" t="str">
        <f>IF(Dosen!M131="",IF(Dosen!N131&lt;&gt;"","Harap dikosongkan","-"),IF(Dosen!M131=2,IF(Dosen!N131="","OK","Harap dikosongkan"),IF(Dosen!M131=1,IF(Dosen!N131="","Harap diisi",IF(Dosen!N131&gt;"10","Tidak valid",IF(Dosen!N131&lt;"01","Tidak valid","OK"))))))</f>
        <v>-</v>
      </c>
      <c r="O131" s="16" t="str">
        <f>IF(Dosen!O131="","-",IF(Dosen!O131&gt;4,"Tidak valid","OK"))</f>
        <v>-</v>
      </c>
      <c r="P131" s="16" t="str">
        <f>IF(Dosen!P131="","-",IF(LEN(Dosen!P131)&lt;4,"Cek lagi","OK"))</f>
        <v>-</v>
      </c>
      <c r="Q131" s="16" t="str">
        <f>IF(Dosen!Q131="","-",IF(Dosen!Q131&gt;31,"Tanggal tidak valid",IF(Dosen!Q131&lt;1,"Tanggal tidak valid","OK")))</f>
        <v>-</v>
      </c>
      <c r="R131" s="16" t="str">
        <f>IF(Dosen!R131="","-",IF(Dosen!R131&gt;12,"Bulan tidak valid",IF(Dosen!R131&lt;1,"Bulan tidak valid","OK")))</f>
        <v>-</v>
      </c>
      <c r="S131" s="16" t="str">
        <f>IF(Dosen!S131="","-",IF(Dosen!S131&gt;2016,"Tahun tidak valid",IF(Dosen!S131&lt;1900,"Tahun tidak valid","OK")))</f>
        <v>-</v>
      </c>
      <c r="T131" s="16" t="str">
        <f>IF(Dosen!T131="","-",IF(LEN(Dosen!T131)&lt;4,"Cek lagi","OK"))</f>
        <v>-</v>
      </c>
      <c r="U131" s="16" t="str">
        <f>IF(Dosen!U131="","-",IF(Dosen!U131&gt;31,"Tanggal tidak valid",IF(Dosen!U131&lt;1,"Tanggal tidak valid","OK")))</f>
        <v>-</v>
      </c>
      <c r="V131" s="16" t="str">
        <f>IF(Dosen!V131="","-",IF(Dosen!V131&gt;12,"Bulan tidak valid",IF(Dosen!V131&lt;1,"Bulan tidak valid","OK")))</f>
        <v>-</v>
      </c>
      <c r="W131" s="16" t="str">
        <f>IF(Dosen!W131="","-",IF(Dosen!W131&gt;2016,"Tahun tidak valid",IF(Dosen!W131&lt;1900,"Tahun tidak valid","OK")))</f>
        <v>-</v>
      </c>
      <c r="X131" s="16" t="str">
        <f>IF(Dosen!X131="","-",IF(Dosen!X131&gt;6,"Tidak valid",IF(Dosen!X131&lt;1,"Tidak valid","OK")))</f>
        <v>-</v>
      </c>
      <c r="Y131" s="16" t="str">
        <f>IF(Dosen!Y131="","-",IF(Dosen!Y131&gt;5,"Tidak valid",IF(Dosen!Y131&lt;1,"Tidak valid","OK")))</f>
        <v>-</v>
      </c>
      <c r="Z131" s="16" t="str">
        <f>IF(Dosen!Z131="","-",IF(Dosen!Z131&gt;5,"Tidak valid",IF(Dosen!Z131&lt;1,"Tidak valid","OK")))</f>
        <v>-</v>
      </c>
      <c r="AA131" s="16" t="str">
        <f>IF(Dosen!AA131="","-",IF(Dosen!AA131&gt;8,"Tidak valid",IF(Dosen!AA131&lt;1,"Tidak valid","OK")))</f>
        <v>-</v>
      </c>
      <c r="AB131" s="16" t="str">
        <f>IF(Dosen!AB131="","-",IF(LEN(Dosen!AB131)&lt;4,"Cek lagi","OK"))</f>
        <v>-</v>
      </c>
      <c r="AC131" s="16" t="str">
        <f>IF(Dosen!AC131="","-",IF(LEN(Dosen!AC131)&lt;4,"Cek lagi","OK"))</f>
        <v>-</v>
      </c>
      <c r="AD131" s="16" t="str">
        <f>IF(Dosen!AD131="","-",IF(Dosen!AD131&gt;40,"Cek lagi",IF(Dosen!AD131&lt;1,"Cek lagi","OK")))</f>
        <v>-</v>
      </c>
      <c r="AE131" s="16" t="str">
        <f>IF(Dosen!AE131="","-",IF(Dosen!AE131&gt;9,"Cek lagi",IF(Dosen!AE131&lt;1,"Cek lagi","OK")))</f>
        <v>-</v>
      </c>
      <c r="AF131" s="16" t="str">
        <f>IF(Dosen!AE131="",IF(Dosen!AF131="","-","Harap dikosongkan"),IF(Dosen!AF131="","-",IF(Dosen!AF131&gt;40,"Cek lagi",IF(Dosen!AF131&lt;1,"Cek lagi","OK"))))</f>
        <v>-</v>
      </c>
      <c r="AG131" s="16" t="str">
        <f>IF(Dosen!AG131="","-",IF(Dosen!AG131&gt;"22","Tidak valid",IF(Dosen!AG131&lt;"01","Tidak valid","OK")))</f>
        <v>-</v>
      </c>
      <c r="AH131" s="16" t="str">
        <f>IF(Dosen!AH131="","-",IF(Dosen!AH131&gt;7,"Tidak valid",IF(Dosen!AH131&lt;1,"Tidak valid","OK")))</f>
        <v>-</v>
      </c>
      <c r="AI131" s="16" t="str">
        <f>IF(Dosen!AH131="",IF(Dosen!AI131="","-","Cek lagi"),IF(Dosen!AH131=1,IF(Dosen!AI131="","OK","Harap dikosongkan"),IF(Dosen!AH131&gt;1,IF(Dosen!AI131="","Harap diisi",IF(LEN(Dosen!AI131)&lt;4,"Cek lagi","OK")))))</f>
        <v>-</v>
      </c>
      <c r="AJ131" s="16" t="str">
        <f>IF(Dosen!AJ131="","-",IF(Dosen!AJ131&gt;31,"Tanggal tidak valid",IF(Dosen!AJ131&lt;1,"Tanggal tidak valid","OK")))</f>
        <v>-</v>
      </c>
      <c r="AK131" s="16" t="str">
        <f>IF(Dosen!AK131="","-",IF(Dosen!AK131&gt;12,"Bulan tidak valid",IF(Dosen!AK131&lt;1,"Bulan tidak valid","OK")))</f>
        <v>-</v>
      </c>
      <c r="AL131" s="16" t="str">
        <f>IF(Dosen!AL131="","-",IF(Dosen!AL131&gt;2016,"Tahun tidak valid",IF(Dosen!AL131&lt;1900,"Tahun tidak valid","OK")))</f>
        <v>-</v>
      </c>
      <c r="AM131" s="16" t="str">
        <f>IF(Dosen!AM131="","-",IF(Dosen!AM131&gt;3,"Tidak valid",IF(Dosen!AM131&lt;1,"Tidak valid","OK")))</f>
        <v>-</v>
      </c>
      <c r="AN131" s="16" t="str">
        <f>IF(Dosen!AM131="",IF(Dosen!AN131&lt;&gt;"","Harap dikosongkan","-"),IF(Dosen!AM131&lt;&gt;1,IF(Dosen!AN131="","OK","Harap dikosongkan"),IF(Dosen!AN131="","Harap diisi",IF(Dosen!AN131&gt;2016,"Cek lagi",IF(Dosen!AN131&lt;2005,"Cek lagi","OK")))))</f>
        <v>-</v>
      </c>
      <c r="AO131" s="16" t="str">
        <f>IF(Dosen!AM131="","-",IF(Dosen!AM131&lt;&gt;1,IF(Dosen!AO131="","OK","Harap dikosongkan"),IF(Dosen!AO131="","Harap diisi",IF(Dosen!AO131&gt;1,"Tidak valid","OK"))))</f>
        <v>-</v>
      </c>
      <c r="AP131" s="16" t="str">
        <f>IF(Dosen!AM131="","-",IF(Dosen!AM131&lt;&gt;1,IF(Dosen!AP131="","OK","Harap dikosongkan"),IF(Dosen!AO131=0,IF(Dosen!AP131="","OK","Harap dikosongkan"),IF(Dosen!AO131="",IF(Dosen!AP131="","-","Harap dikosongkan"),IF(Dosen!AO131=0,IF(Dosen!AP131="","OK","Harap dikosongkan"),IF(Dosen!AP131="","Harap diisi",IF(Dosen!AP131&gt;20000000,"Cek lagi",IF(Dosen!AP131&lt;0,"Cek lagi","OK"))))))))</f>
        <v>-</v>
      </c>
      <c r="AQ131" s="16" t="str">
        <f>IF(VALUE(Dosen!AQ131)&gt;0,"OK","-")</f>
        <v>-</v>
      </c>
      <c r="AR131" s="16" t="str">
        <f>IF(VALUE(Dosen!AR131)&gt;0,"OK","-")</f>
        <v>-</v>
      </c>
      <c r="AS131" s="16" t="str">
        <f>IF(VALUE(Dosen!AS131)&gt;0,"OK","-")</f>
        <v>-</v>
      </c>
      <c r="AT131" s="16" t="str">
        <f>IF(Dosen!AT131="","-",IF(LEN(Dosen!AT131)&lt;5,"Cek lagi","OK"))</f>
        <v>-</v>
      </c>
      <c r="AU131" s="16" t="str">
        <f>IF(Dosen!AU131="","-",IF(LEN(Dosen!AU131)&lt;4,"Cek lagi","OK"))</f>
        <v>-</v>
      </c>
      <c r="AV131" s="16" t="str">
        <f>IF(Dosen!AV131="","-",IF(Dosen!AV131&gt;92,"Tidak valid",IF(Dosen!AV131&lt;11,"Tidak valid","OK")))</f>
        <v>-</v>
      </c>
      <c r="AW131" s="16" t="str">
        <f>IF(Dosen!AW131="","-",IF(LEN(Dosen!AW131)&lt;4,"Cek lagi","OK"))</f>
        <v>-</v>
      </c>
    </row>
    <row r="132" spans="1:49" ht="15" customHeight="1">
      <c r="A132" s="16" t="str">
        <f>IF(Dosen!A132="","-",IF(LEN(Dosen!A132)&lt;&gt;18,"Cek lagi",IF(VALUE(Dosen!A132)&lt;0,"Cek lagi","OK")))</f>
        <v>-</v>
      </c>
      <c r="B132" s="16" t="str">
        <f>IF(Dosen!B132="","-",IF(LEN(Dosen!B132)&lt;&gt;10,"Cek lagi",IF(VALUE(Dosen!B132)&lt;0,"Cek lagi","OK")))</f>
        <v>-</v>
      </c>
      <c r="C132" s="16" t="str">
        <f>IF(Dosen!C132="","-",IF(LEN(Dosen!C132)&lt;4,"Cek lagi","OK"))</f>
        <v>-</v>
      </c>
      <c r="D132" s="16" t="str">
        <f>IF(Dosen!D132="","-",IF(LEN(Dosen!D132)&lt;2,"Cek lagi","OK"))</f>
        <v>-</v>
      </c>
      <c r="E132" s="16" t="str">
        <f>IF(Dosen!E132="","-",IF(LEN(Dosen!E132)&lt;2,"Cek lagi","OK"))</f>
        <v>-</v>
      </c>
      <c r="F132" s="16" t="str">
        <f>IF(Dosen!F132="","-",IF(Dosen!F132=0,"OK",IF(Dosen!F132=1,"OK","Tidak valid")))</f>
        <v>-</v>
      </c>
      <c r="G132" s="16" t="str">
        <f>IF(Dosen!G132="","-",IF(LEN(Dosen!G132)&lt;4,"Cek lagi","OK"))</f>
        <v>-</v>
      </c>
      <c r="H132" s="16" t="str">
        <f>IF(Dosen!H132="","-",IF(Dosen!H132&gt;31,"Tanggal tidak valid",IF(Dosen!H132&lt;1,"Tanggal tidak valid","OK")))</f>
        <v>-</v>
      </c>
      <c r="I132" s="16" t="str">
        <f>IF(Dosen!I132="","-",IF(Dosen!I132&gt;12,"Bulan tidak valid",IF(Dosen!I132&lt;1,"Bulan tidak valid","OK")))</f>
        <v>-</v>
      </c>
      <c r="J132" s="16" t="str">
        <f>IF(Dosen!J132="","-",IF(Dosen!J132&gt;2001,"Tahun tidak valid",IF(Dosen!J132&lt;1900,"Tahun tidak valid","OK")))</f>
        <v>-</v>
      </c>
      <c r="K132" s="16" t="str">
        <f>IF(Dosen!K132="","-",IF(LEN(Dosen!K132)&lt;16,"Tidak valid","OK"))</f>
        <v>-</v>
      </c>
      <c r="L132" s="16" t="str">
        <f>IF(Dosen!L132="","-",IF(LEN(Dosen!L132)&lt;4,"Cek lagi","OK"))</f>
        <v>-</v>
      </c>
      <c r="M132" s="16" t="str">
        <f>IF(Dosen!M132="","-",IF(Dosen!M132&gt;2,"Tidak valid",IF(Dosen!M132&lt;1,"Tidak valid","OK")))</f>
        <v>-</v>
      </c>
      <c r="N132" s="16" t="str">
        <f>IF(Dosen!M132="",IF(Dosen!N132&lt;&gt;"","Harap dikosongkan","-"),IF(Dosen!M132=2,IF(Dosen!N132="","OK","Harap dikosongkan"),IF(Dosen!M132=1,IF(Dosen!N132="","Harap diisi",IF(Dosen!N132&gt;"10","Tidak valid",IF(Dosen!N132&lt;"01","Tidak valid","OK"))))))</f>
        <v>-</v>
      </c>
      <c r="O132" s="16" t="str">
        <f>IF(Dosen!O132="","-",IF(Dosen!O132&gt;4,"Tidak valid","OK"))</f>
        <v>-</v>
      </c>
      <c r="P132" s="16" t="str">
        <f>IF(Dosen!P132="","-",IF(LEN(Dosen!P132)&lt;4,"Cek lagi","OK"))</f>
        <v>-</v>
      </c>
      <c r="Q132" s="16" t="str">
        <f>IF(Dosen!Q132="","-",IF(Dosen!Q132&gt;31,"Tanggal tidak valid",IF(Dosen!Q132&lt;1,"Tanggal tidak valid","OK")))</f>
        <v>-</v>
      </c>
      <c r="R132" s="16" t="str">
        <f>IF(Dosen!R132="","-",IF(Dosen!R132&gt;12,"Bulan tidak valid",IF(Dosen!R132&lt;1,"Bulan tidak valid","OK")))</f>
        <v>-</v>
      </c>
      <c r="S132" s="16" t="str">
        <f>IF(Dosen!S132="","-",IF(Dosen!S132&gt;2016,"Tahun tidak valid",IF(Dosen!S132&lt;1900,"Tahun tidak valid","OK")))</f>
        <v>-</v>
      </c>
      <c r="T132" s="16" t="str">
        <f>IF(Dosen!T132="","-",IF(LEN(Dosen!T132)&lt;4,"Cek lagi","OK"))</f>
        <v>-</v>
      </c>
      <c r="U132" s="16" t="str">
        <f>IF(Dosen!U132="","-",IF(Dosen!U132&gt;31,"Tanggal tidak valid",IF(Dosen!U132&lt;1,"Tanggal tidak valid","OK")))</f>
        <v>-</v>
      </c>
      <c r="V132" s="16" t="str">
        <f>IF(Dosen!V132="","-",IF(Dosen!V132&gt;12,"Bulan tidak valid",IF(Dosen!V132&lt;1,"Bulan tidak valid","OK")))</f>
        <v>-</v>
      </c>
      <c r="W132" s="16" t="str">
        <f>IF(Dosen!W132="","-",IF(Dosen!W132&gt;2016,"Tahun tidak valid",IF(Dosen!W132&lt;1900,"Tahun tidak valid","OK")))</f>
        <v>-</v>
      </c>
      <c r="X132" s="16" t="str">
        <f>IF(Dosen!X132="","-",IF(Dosen!X132&gt;6,"Tidak valid",IF(Dosen!X132&lt;1,"Tidak valid","OK")))</f>
        <v>-</v>
      </c>
      <c r="Y132" s="16" t="str">
        <f>IF(Dosen!Y132="","-",IF(Dosen!Y132&gt;5,"Tidak valid",IF(Dosen!Y132&lt;1,"Tidak valid","OK")))</f>
        <v>-</v>
      </c>
      <c r="Z132" s="16" t="str">
        <f>IF(Dosen!Z132="","-",IF(Dosen!Z132&gt;5,"Tidak valid",IF(Dosen!Z132&lt;1,"Tidak valid","OK")))</f>
        <v>-</v>
      </c>
      <c r="AA132" s="16" t="str">
        <f>IF(Dosen!AA132="","-",IF(Dosen!AA132&gt;8,"Tidak valid",IF(Dosen!AA132&lt;1,"Tidak valid","OK")))</f>
        <v>-</v>
      </c>
      <c r="AB132" s="16" t="str">
        <f>IF(Dosen!AB132="","-",IF(LEN(Dosen!AB132)&lt;4,"Cek lagi","OK"))</f>
        <v>-</v>
      </c>
      <c r="AC132" s="16" t="str">
        <f>IF(Dosen!AC132="","-",IF(LEN(Dosen!AC132)&lt;4,"Cek lagi","OK"))</f>
        <v>-</v>
      </c>
      <c r="AD132" s="16" t="str">
        <f>IF(Dosen!AD132="","-",IF(Dosen!AD132&gt;40,"Cek lagi",IF(Dosen!AD132&lt;1,"Cek lagi","OK")))</f>
        <v>-</v>
      </c>
      <c r="AE132" s="16" t="str">
        <f>IF(Dosen!AE132="","-",IF(Dosen!AE132&gt;9,"Cek lagi",IF(Dosen!AE132&lt;1,"Cek lagi","OK")))</f>
        <v>-</v>
      </c>
      <c r="AF132" s="16" t="str">
        <f>IF(Dosen!AE132="",IF(Dosen!AF132="","-","Harap dikosongkan"),IF(Dosen!AF132="","-",IF(Dosen!AF132&gt;40,"Cek lagi",IF(Dosen!AF132&lt;1,"Cek lagi","OK"))))</f>
        <v>-</v>
      </c>
      <c r="AG132" s="16" t="str">
        <f>IF(Dosen!AG132="","-",IF(Dosen!AG132&gt;"22","Tidak valid",IF(Dosen!AG132&lt;"01","Tidak valid","OK")))</f>
        <v>-</v>
      </c>
      <c r="AH132" s="16" t="str">
        <f>IF(Dosen!AH132="","-",IF(Dosen!AH132&gt;7,"Tidak valid",IF(Dosen!AH132&lt;1,"Tidak valid","OK")))</f>
        <v>-</v>
      </c>
      <c r="AI132" s="16" t="str">
        <f>IF(Dosen!AH132="",IF(Dosen!AI132="","-","Cek lagi"),IF(Dosen!AH132=1,IF(Dosen!AI132="","OK","Harap dikosongkan"),IF(Dosen!AH132&gt;1,IF(Dosen!AI132="","Harap diisi",IF(LEN(Dosen!AI132)&lt;4,"Cek lagi","OK")))))</f>
        <v>-</v>
      </c>
      <c r="AJ132" s="16" t="str">
        <f>IF(Dosen!AJ132="","-",IF(Dosen!AJ132&gt;31,"Tanggal tidak valid",IF(Dosen!AJ132&lt;1,"Tanggal tidak valid","OK")))</f>
        <v>-</v>
      </c>
      <c r="AK132" s="16" t="str">
        <f>IF(Dosen!AK132="","-",IF(Dosen!AK132&gt;12,"Bulan tidak valid",IF(Dosen!AK132&lt;1,"Bulan tidak valid","OK")))</f>
        <v>-</v>
      </c>
      <c r="AL132" s="16" t="str">
        <f>IF(Dosen!AL132="","-",IF(Dosen!AL132&gt;2016,"Tahun tidak valid",IF(Dosen!AL132&lt;1900,"Tahun tidak valid","OK")))</f>
        <v>-</v>
      </c>
      <c r="AM132" s="16" t="str">
        <f>IF(Dosen!AM132="","-",IF(Dosen!AM132&gt;3,"Tidak valid",IF(Dosen!AM132&lt;1,"Tidak valid","OK")))</f>
        <v>-</v>
      </c>
      <c r="AN132" s="16" t="str">
        <f>IF(Dosen!AM132="",IF(Dosen!AN132&lt;&gt;"","Harap dikosongkan","-"),IF(Dosen!AM132&lt;&gt;1,IF(Dosen!AN132="","OK","Harap dikosongkan"),IF(Dosen!AN132="","Harap diisi",IF(Dosen!AN132&gt;2016,"Cek lagi",IF(Dosen!AN132&lt;2005,"Cek lagi","OK")))))</f>
        <v>-</v>
      </c>
      <c r="AO132" s="16" t="str">
        <f>IF(Dosen!AM132="","-",IF(Dosen!AM132&lt;&gt;1,IF(Dosen!AO132="","OK","Harap dikosongkan"),IF(Dosen!AO132="","Harap diisi",IF(Dosen!AO132&gt;1,"Tidak valid","OK"))))</f>
        <v>-</v>
      </c>
      <c r="AP132" s="16" t="str">
        <f>IF(Dosen!AM132="","-",IF(Dosen!AM132&lt;&gt;1,IF(Dosen!AP132="","OK","Harap dikosongkan"),IF(Dosen!AO132=0,IF(Dosen!AP132="","OK","Harap dikosongkan"),IF(Dosen!AO132="",IF(Dosen!AP132="","-","Harap dikosongkan"),IF(Dosen!AO132=0,IF(Dosen!AP132="","OK","Harap dikosongkan"),IF(Dosen!AP132="","Harap diisi",IF(Dosen!AP132&gt;20000000,"Cek lagi",IF(Dosen!AP132&lt;0,"Cek lagi","OK"))))))))</f>
        <v>-</v>
      </c>
      <c r="AQ132" s="16" t="str">
        <f>IF(VALUE(Dosen!AQ132)&gt;0,"OK","-")</f>
        <v>-</v>
      </c>
      <c r="AR132" s="16" t="str">
        <f>IF(VALUE(Dosen!AR132)&gt;0,"OK","-")</f>
        <v>-</v>
      </c>
      <c r="AS132" s="16" t="str">
        <f>IF(VALUE(Dosen!AS132)&gt;0,"OK","-")</f>
        <v>-</v>
      </c>
      <c r="AT132" s="16" t="str">
        <f>IF(Dosen!AT132="","-",IF(LEN(Dosen!AT132)&lt;5,"Cek lagi","OK"))</f>
        <v>-</v>
      </c>
      <c r="AU132" s="16" t="str">
        <f>IF(Dosen!AU132="","-",IF(LEN(Dosen!AU132)&lt;4,"Cek lagi","OK"))</f>
        <v>-</v>
      </c>
      <c r="AV132" s="16" t="str">
        <f>IF(Dosen!AV132="","-",IF(Dosen!AV132&gt;92,"Tidak valid",IF(Dosen!AV132&lt;11,"Tidak valid","OK")))</f>
        <v>-</v>
      </c>
      <c r="AW132" s="16" t="str">
        <f>IF(Dosen!AW132="","-",IF(LEN(Dosen!AW132)&lt;4,"Cek lagi","OK"))</f>
        <v>-</v>
      </c>
    </row>
    <row r="133" spans="1:49" ht="15" customHeight="1">
      <c r="A133" s="16" t="str">
        <f>IF(Dosen!A133="","-",IF(LEN(Dosen!A133)&lt;&gt;18,"Cek lagi",IF(VALUE(Dosen!A133)&lt;0,"Cek lagi","OK")))</f>
        <v>-</v>
      </c>
      <c r="B133" s="16" t="str">
        <f>IF(Dosen!B133="","-",IF(LEN(Dosen!B133)&lt;&gt;10,"Cek lagi",IF(VALUE(Dosen!B133)&lt;0,"Cek lagi","OK")))</f>
        <v>-</v>
      </c>
      <c r="C133" s="16" t="str">
        <f>IF(Dosen!C133="","-",IF(LEN(Dosen!C133)&lt;4,"Cek lagi","OK"))</f>
        <v>-</v>
      </c>
      <c r="D133" s="16" t="str">
        <f>IF(Dosen!D133="","-",IF(LEN(Dosen!D133)&lt;2,"Cek lagi","OK"))</f>
        <v>-</v>
      </c>
      <c r="E133" s="16" t="str">
        <f>IF(Dosen!E133="","-",IF(LEN(Dosen!E133)&lt;2,"Cek lagi","OK"))</f>
        <v>-</v>
      </c>
      <c r="F133" s="16" t="str">
        <f>IF(Dosen!F133="","-",IF(Dosen!F133=0,"OK",IF(Dosen!F133=1,"OK","Tidak valid")))</f>
        <v>-</v>
      </c>
      <c r="G133" s="16" t="str">
        <f>IF(Dosen!G133="","-",IF(LEN(Dosen!G133)&lt;4,"Cek lagi","OK"))</f>
        <v>-</v>
      </c>
      <c r="H133" s="16" t="str">
        <f>IF(Dosen!H133="","-",IF(Dosen!H133&gt;31,"Tanggal tidak valid",IF(Dosen!H133&lt;1,"Tanggal tidak valid","OK")))</f>
        <v>-</v>
      </c>
      <c r="I133" s="16" t="str">
        <f>IF(Dosen!I133="","-",IF(Dosen!I133&gt;12,"Bulan tidak valid",IF(Dosen!I133&lt;1,"Bulan tidak valid","OK")))</f>
        <v>-</v>
      </c>
      <c r="J133" s="16" t="str">
        <f>IF(Dosen!J133="","-",IF(Dosen!J133&gt;2001,"Tahun tidak valid",IF(Dosen!J133&lt;1900,"Tahun tidak valid","OK")))</f>
        <v>-</v>
      </c>
      <c r="K133" s="16" t="str">
        <f>IF(Dosen!K133="","-",IF(LEN(Dosen!K133)&lt;16,"Tidak valid","OK"))</f>
        <v>-</v>
      </c>
      <c r="L133" s="16" t="str">
        <f>IF(Dosen!L133="","-",IF(LEN(Dosen!L133)&lt;4,"Cek lagi","OK"))</f>
        <v>-</v>
      </c>
      <c r="M133" s="16" t="str">
        <f>IF(Dosen!M133="","-",IF(Dosen!M133&gt;2,"Tidak valid",IF(Dosen!M133&lt;1,"Tidak valid","OK")))</f>
        <v>-</v>
      </c>
      <c r="N133" s="16" t="str">
        <f>IF(Dosen!M133="",IF(Dosen!N133&lt;&gt;"","Harap dikosongkan","-"),IF(Dosen!M133=2,IF(Dosen!N133="","OK","Harap dikosongkan"),IF(Dosen!M133=1,IF(Dosen!N133="","Harap diisi",IF(Dosen!N133&gt;"10","Tidak valid",IF(Dosen!N133&lt;"01","Tidak valid","OK"))))))</f>
        <v>-</v>
      </c>
      <c r="O133" s="16" t="str">
        <f>IF(Dosen!O133="","-",IF(Dosen!O133&gt;4,"Tidak valid","OK"))</f>
        <v>-</v>
      </c>
      <c r="P133" s="16" t="str">
        <f>IF(Dosen!P133="","-",IF(LEN(Dosen!P133)&lt;4,"Cek lagi","OK"))</f>
        <v>-</v>
      </c>
      <c r="Q133" s="16" t="str">
        <f>IF(Dosen!Q133="","-",IF(Dosen!Q133&gt;31,"Tanggal tidak valid",IF(Dosen!Q133&lt;1,"Tanggal tidak valid","OK")))</f>
        <v>-</v>
      </c>
      <c r="R133" s="16" t="str">
        <f>IF(Dosen!R133="","-",IF(Dosen!R133&gt;12,"Bulan tidak valid",IF(Dosen!R133&lt;1,"Bulan tidak valid","OK")))</f>
        <v>-</v>
      </c>
      <c r="S133" s="16" t="str">
        <f>IF(Dosen!S133="","-",IF(Dosen!S133&gt;2016,"Tahun tidak valid",IF(Dosen!S133&lt;1900,"Tahun tidak valid","OK")))</f>
        <v>-</v>
      </c>
      <c r="T133" s="16" t="str">
        <f>IF(Dosen!T133="","-",IF(LEN(Dosen!T133)&lt;4,"Cek lagi","OK"))</f>
        <v>-</v>
      </c>
      <c r="U133" s="16" t="str">
        <f>IF(Dosen!U133="","-",IF(Dosen!U133&gt;31,"Tanggal tidak valid",IF(Dosen!U133&lt;1,"Tanggal tidak valid","OK")))</f>
        <v>-</v>
      </c>
      <c r="V133" s="16" t="str">
        <f>IF(Dosen!V133="","-",IF(Dosen!V133&gt;12,"Bulan tidak valid",IF(Dosen!V133&lt;1,"Bulan tidak valid","OK")))</f>
        <v>-</v>
      </c>
      <c r="W133" s="16" t="str">
        <f>IF(Dosen!W133="","-",IF(Dosen!W133&gt;2016,"Tahun tidak valid",IF(Dosen!W133&lt;1900,"Tahun tidak valid","OK")))</f>
        <v>-</v>
      </c>
      <c r="X133" s="16" t="str">
        <f>IF(Dosen!X133="","-",IF(Dosen!X133&gt;6,"Tidak valid",IF(Dosen!X133&lt;1,"Tidak valid","OK")))</f>
        <v>-</v>
      </c>
      <c r="Y133" s="16" t="str">
        <f>IF(Dosen!Y133="","-",IF(Dosen!Y133&gt;5,"Tidak valid",IF(Dosen!Y133&lt;1,"Tidak valid","OK")))</f>
        <v>-</v>
      </c>
      <c r="Z133" s="16" t="str">
        <f>IF(Dosen!Z133="","-",IF(Dosen!Z133&gt;5,"Tidak valid",IF(Dosen!Z133&lt;1,"Tidak valid","OK")))</f>
        <v>-</v>
      </c>
      <c r="AA133" s="16" t="str">
        <f>IF(Dosen!AA133="","-",IF(Dosen!AA133&gt;8,"Tidak valid",IF(Dosen!AA133&lt;1,"Tidak valid","OK")))</f>
        <v>-</v>
      </c>
      <c r="AB133" s="16" t="str">
        <f>IF(Dosen!AB133="","-",IF(LEN(Dosen!AB133)&lt;4,"Cek lagi","OK"))</f>
        <v>-</v>
      </c>
      <c r="AC133" s="16" t="str">
        <f>IF(Dosen!AC133="","-",IF(LEN(Dosen!AC133)&lt;4,"Cek lagi","OK"))</f>
        <v>-</v>
      </c>
      <c r="AD133" s="16" t="str">
        <f>IF(Dosen!AD133="","-",IF(Dosen!AD133&gt;40,"Cek lagi",IF(Dosen!AD133&lt;1,"Cek lagi","OK")))</f>
        <v>-</v>
      </c>
      <c r="AE133" s="16" t="str">
        <f>IF(Dosen!AE133="","-",IF(Dosen!AE133&gt;9,"Cek lagi",IF(Dosen!AE133&lt;1,"Cek lagi","OK")))</f>
        <v>-</v>
      </c>
      <c r="AF133" s="16" t="str">
        <f>IF(Dosen!AE133="",IF(Dosen!AF133="","-","Harap dikosongkan"),IF(Dosen!AF133="","-",IF(Dosen!AF133&gt;40,"Cek lagi",IF(Dosen!AF133&lt;1,"Cek lagi","OK"))))</f>
        <v>-</v>
      </c>
      <c r="AG133" s="16" t="str">
        <f>IF(Dosen!AG133="","-",IF(Dosen!AG133&gt;"22","Tidak valid",IF(Dosen!AG133&lt;"01","Tidak valid","OK")))</f>
        <v>-</v>
      </c>
      <c r="AH133" s="16" t="str">
        <f>IF(Dosen!AH133="","-",IF(Dosen!AH133&gt;7,"Tidak valid",IF(Dosen!AH133&lt;1,"Tidak valid","OK")))</f>
        <v>-</v>
      </c>
      <c r="AI133" s="16" t="str">
        <f>IF(Dosen!AH133="",IF(Dosen!AI133="","-","Cek lagi"),IF(Dosen!AH133=1,IF(Dosen!AI133="","OK","Harap dikosongkan"),IF(Dosen!AH133&gt;1,IF(Dosen!AI133="","Harap diisi",IF(LEN(Dosen!AI133)&lt;4,"Cek lagi","OK")))))</f>
        <v>-</v>
      </c>
      <c r="AJ133" s="16" t="str">
        <f>IF(Dosen!AJ133="","-",IF(Dosen!AJ133&gt;31,"Tanggal tidak valid",IF(Dosen!AJ133&lt;1,"Tanggal tidak valid","OK")))</f>
        <v>-</v>
      </c>
      <c r="AK133" s="16" t="str">
        <f>IF(Dosen!AK133="","-",IF(Dosen!AK133&gt;12,"Bulan tidak valid",IF(Dosen!AK133&lt;1,"Bulan tidak valid","OK")))</f>
        <v>-</v>
      </c>
      <c r="AL133" s="16" t="str">
        <f>IF(Dosen!AL133="","-",IF(Dosen!AL133&gt;2016,"Tahun tidak valid",IF(Dosen!AL133&lt;1900,"Tahun tidak valid","OK")))</f>
        <v>-</v>
      </c>
      <c r="AM133" s="16" t="str">
        <f>IF(Dosen!AM133="","-",IF(Dosen!AM133&gt;3,"Tidak valid",IF(Dosen!AM133&lt;1,"Tidak valid","OK")))</f>
        <v>-</v>
      </c>
      <c r="AN133" s="16" t="str">
        <f>IF(Dosen!AM133="",IF(Dosen!AN133&lt;&gt;"","Harap dikosongkan","-"),IF(Dosen!AM133&lt;&gt;1,IF(Dosen!AN133="","OK","Harap dikosongkan"),IF(Dosen!AN133="","Harap diisi",IF(Dosen!AN133&gt;2016,"Cek lagi",IF(Dosen!AN133&lt;2005,"Cek lagi","OK")))))</f>
        <v>-</v>
      </c>
      <c r="AO133" s="16" t="str">
        <f>IF(Dosen!AM133="","-",IF(Dosen!AM133&lt;&gt;1,IF(Dosen!AO133="","OK","Harap dikosongkan"),IF(Dosen!AO133="","Harap diisi",IF(Dosen!AO133&gt;1,"Tidak valid","OK"))))</f>
        <v>-</v>
      </c>
      <c r="AP133" s="16" t="str">
        <f>IF(Dosen!AM133="","-",IF(Dosen!AM133&lt;&gt;1,IF(Dosen!AP133="","OK","Harap dikosongkan"),IF(Dosen!AO133=0,IF(Dosen!AP133="","OK","Harap dikosongkan"),IF(Dosen!AO133="",IF(Dosen!AP133="","-","Harap dikosongkan"),IF(Dosen!AO133=0,IF(Dosen!AP133="","OK","Harap dikosongkan"),IF(Dosen!AP133="","Harap diisi",IF(Dosen!AP133&gt;20000000,"Cek lagi",IF(Dosen!AP133&lt;0,"Cek lagi","OK"))))))))</f>
        <v>-</v>
      </c>
      <c r="AQ133" s="16" t="str">
        <f>IF(VALUE(Dosen!AQ133)&gt;0,"OK","-")</f>
        <v>-</v>
      </c>
      <c r="AR133" s="16" t="str">
        <f>IF(VALUE(Dosen!AR133)&gt;0,"OK","-")</f>
        <v>-</v>
      </c>
      <c r="AS133" s="16" t="str">
        <f>IF(VALUE(Dosen!AS133)&gt;0,"OK","-")</f>
        <v>-</v>
      </c>
      <c r="AT133" s="16" t="str">
        <f>IF(Dosen!AT133="","-",IF(LEN(Dosen!AT133)&lt;5,"Cek lagi","OK"))</f>
        <v>-</v>
      </c>
      <c r="AU133" s="16" t="str">
        <f>IF(Dosen!AU133="","-",IF(LEN(Dosen!AU133)&lt;4,"Cek lagi","OK"))</f>
        <v>-</v>
      </c>
      <c r="AV133" s="16" t="str">
        <f>IF(Dosen!AV133="","-",IF(Dosen!AV133&gt;92,"Tidak valid",IF(Dosen!AV133&lt;11,"Tidak valid","OK")))</f>
        <v>-</v>
      </c>
      <c r="AW133" s="16" t="str">
        <f>IF(Dosen!AW133="","-",IF(LEN(Dosen!AW133)&lt;4,"Cek lagi","OK"))</f>
        <v>-</v>
      </c>
    </row>
    <row r="134" spans="1:49" ht="15" customHeight="1">
      <c r="A134" s="16" t="str">
        <f>IF(Dosen!A134="","-",IF(LEN(Dosen!A134)&lt;&gt;18,"Cek lagi",IF(VALUE(Dosen!A134)&lt;0,"Cek lagi","OK")))</f>
        <v>-</v>
      </c>
      <c r="B134" s="16" t="str">
        <f>IF(Dosen!B134="","-",IF(LEN(Dosen!B134)&lt;&gt;10,"Cek lagi",IF(VALUE(Dosen!B134)&lt;0,"Cek lagi","OK")))</f>
        <v>-</v>
      </c>
      <c r="C134" s="16" t="str">
        <f>IF(Dosen!C134="","-",IF(LEN(Dosen!C134)&lt;4,"Cek lagi","OK"))</f>
        <v>-</v>
      </c>
      <c r="D134" s="16" t="str">
        <f>IF(Dosen!D134="","-",IF(LEN(Dosen!D134)&lt;2,"Cek lagi","OK"))</f>
        <v>-</v>
      </c>
      <c r="E134" s="16" t="str">
        <f>IF(Dosen!E134="","-",IF(LEN(Dosen!E134)&lt;2,"Cek lagi","OK"))</f>
        <v>-</v>
      </c>
      <c r="F134" s="16" t="str">
        <f>IF(Dosen!F134="","-",IF(Dosen!F134=0,"OK",IF(Dosen!F134=1,"OK","Tidak valid")))</f>
        <v>-</v>
      </c>
      <c r="G134" s="16" t="str">
        <f>IF(Dosen!G134="","-",IF(LEN(Dosen!G134)&lt;4,"Cek lagi","OK"))</f>
        <v>-</v>
      </c>
      <c r="H134" s="16" t="str">
        <f>IF(Dosen!H134="","-",IF(Dosen!H134&gt;31,"Tanggal tidak valid",IF(Dosen!H134&lt;1,"Tanggal tidak valid","OK")))</f>
        <v>-</v>
      </c>
      <c r="I134" s="16" t="str">
        <f>IF(Dosen!I134="","-",IF(Dosen!I134&gt;12,"Bulan tidak valid",IF(Dosen!I134&lt;1,"Bulan tidak valid","OK")))</f>
        <v>-</v>
      </c>
      <c r="J134" s="16" t="str">
        <f>IF(Dosen!J134="","-",IF(Dosen!J134&gt;2001,"Tahun tidak valid",IF(Dosen!J134&lt;1900,"Tahun tidak valid","OK")))</f>
        <v>-</v>
      </c>
      <c r="K134" s="16" t="str">
        <f>IF(Dosen!K134="","-",IF(LEN(Dosen!K134)&lt;16,"Tidak valid","OK"))</f>
        <v>-</v>
      </c>
      <c r="L134" s="16" t="str">
        <f>IF(Dosen!L134="","-",IF(LEN(Dosen!L134)&lt;4,"Cek lagi","OK"))</f>
        <v>-</v>
      </c>
      <c r="M134" s="16" t="str">
        <f>IF(Dosen!M134="","-",IF(Dosen!M134&gt;2,"Tidak valid",IF(Dosen!M134&lt;1,"Tidak valid","OK")))</f>
        <v>-</v>
      </c>
      <c r="N134" s="16" t="str">
        <f>IF(Dosen!M134="",IF(Dosen!N134&lt;&gt;"","Harap dikosongkan","-"),IF(Dosen!M134=2,IF(Dosen!N134="","OK","Harap dikosongkan"),IF(Dosen!M134=1,IF(Dosen!N134="","Harap diisi",IF(Dosen!N134&gt;"10","Tidak valid",IF(Dosen!N134&lt;"01","Tidak valid","OK"))))))</f>
        <v>-</v>
      </c>
      <c r="O134" s="16" t="str">
        <f>IF(Dosen!O134="","-",IF(Dosen!O134&gt;4,"Tidak valid","OK"))</f>
        <v>-</v>
      </c>
      <c r="P134" s="16" t="str">
        <f>IF(Dosen!P134="","-",IF(LEN(Dosen!P134)&lt;4,"Cek lagi","OK"))</f>
        <v>-</v>
      </c>
      <c r="Q134" s="16" t="str">
        <f>IF(Dosen!Q134="","-",IF(Dosen!Q134&gt;31,"Tanggal tidak valid",IF(Dosen!Q134&lt;1,"Tanggal tidak valid","OK")))</f>
        <v>-</v>
      </c>
      <c r="R134" s="16" t="str">
        <f>IF(Dosen!R134="","-",IF(Dosen!R134&gt;12,"Bulan tidak valid",IF(Dosen!R134&lt;1,"Bulan tidak valid","OK")))</f>
        <v>-</v>
      </c>
      <c r="S134" s="16" t="str">
        <f>IF(Dosen!S134="","-",IF(Dosen!S134&gt;2016,"Tahun tidak valid",IF(Dosen!S134&lt;1900,"Tahun tidak valid","OK")))</f>
        <v>-</v>
      </c>
      <c r="T134" s="16" t="str">
        <f>IF(Dosen!T134="","-",IF(LEN(Dosen!T134)&lt;4,"Cek lagi","OK"))</f>
        <v>-</v>
      </c>
      <c r="U134" s="16" t="str">
        <f>IF(Dosen!U134="","-",IF(Dosen!U134&gt;31,"Tanggal tidak valid",IF(Dosen!U134&lt;1,"Tanggal tidak valid","OK")))</f>
        <v>-</v>
      </c>
      <c r="V134" s="16" t="str">
        <f>IF(Dosen!V134="","-",IF(Dosen!V134&gt;12,"Bulan tidak valid",IF(Dosen!V134&lt;1,"Bulan tidak valid","OK")))</f>
        <v>-</v>
      </c>
      <c r="W134" s="16" t="str">
        <f>IF(Dosen!W134="","-",IF(Dosen!W134&gt;2016,"Tahun tidak valid",IF(Dosen!W134&lt;1900,"Tahun tidak valid","OK")))</f>
        <v>-</v>
      </c>
      <c r="X134" s="16" t="str">
        <f>IF(Dosen!X134="","-",IF(Dosen!X134&gt;6,"Tidak valid",IF(Dosen!X134&lt;1,"Tidak valid","OK")))</f>
        <v>-</v>
      </c>
      <c r="Y134" s="16" t="str">
        <f>IF(Dosen!Y134="","-",IF(Dosen!Y134&gt;5,"Tidak valid",IF(Dosen!Y134&lt;1,"Tidak valid","OK")))</f>
        <v>-</v>
      </c>
      <c r="Z134" s="16" t="str">
        <f>IF(Dosen!Z134="","-",IF(Dosen!Z134&gt;5,"Tidak valid",IF(Dosen!Z134&lt;1,"Tidak valid","OK")))</f>
        <v>-</v>
      </c>
      <c r="AA134" s="16" t="str">
        <f>IF(Dosen!AA134="","-",IF(Dosen!AA134&gt;8,"Tidak valid",IF(Dosen!AA134&lt;1,"Tidak valid","OK")))</f>
        <v>-</v>
      </c>
      <c r="AB134" s="16" t="str">
        <f>IF(Dosen!AB134="","-",IF(LEN(Dosen!AB134)&lt;4,"Cek lagi","OK"))</f>
        <v>-</v>
      </c>
      <c r="AC134" s="16" t="str">
        <f>IF(Dosen!AC134="","-",IF(LEN(Dosen!AC134)&lt;4,"Cek lagi","OK"))</f>
        <v>-</v>
      </c>
      <c r="AD134" s="16" t="str">
        <f>IF(Dosen!AD134="","-",IF(Dosen!AD134&gt;40,"Cek lagi",IF(Dosen!AD134&lt;1,"Cek lagi","OK")))</f>
        <v>-</v>
      </c>
      <c r="AE134" s="16" t="str">
        <f>IF(Dosen!AE134="","-",IF(Dosen!AE134&gt;9,"Cek lagi",IF(Dosen!AE134&lt;1,"Cek lagi","OK")))</f>
        <v>-</v>
      </c>
      <c r="AF134" s="16" t="str">
        <f>IF(Dosen!AE134="",IF(Dosen!AF134="","-","Harap dikosongkan"),IF(Dosen!AF134="","-",IF(Dosen!AF134&gt;40,"Cek lagi",IF(Dosen!AF134&lt;1,"Cek lagi","OK"))))</f>
        <v>-</v>
      </c>
      <c r="AG134" s="16" t="str">
        <f>IF(Dosen!AG134="","-",IF(Dosen!AG134&gt;"22","Tidak valid",IF(Dosen!AG134&lt;"01","Tidak valid","OK")))</f>
        <v>-</v>
      </c>
      <c r="AH134" s="16" t="str">
        <f>IF(Dosen!AH134="","-",IF(Dosen!AH134&gt;7,"Tidak valid",IF(Dosen!AH134&lt;1,"Tidak valid","OK")))</f>
        <v>-</v>
      </c>
      <c r="AI134" s="16" t="str">
        <f>IF(Dosen!AH134="",IF(Dosen!AI134="","-","Cek lagi"),IF(Dosen!AH134=1,IF(Dosen!AI134="","OK","Harap dikosongkan"),IF(Dosen!AH134&gt;1,IF(Dosen!AI134="","Harap diisi",IF(LEN(Dosen!AI134)&lt;4,"Cek lagi","OK")))))</f>
        <v>-</v>
      </c>
      <c r="AJ134" s="16" t="str">
        <f>IF(Dosen!AJ134="","-",IF(Dosen!AJ134&gt;31,"Tanggal tidak valid",IF(Dosen!AJ134&lt;1,"Tanggal tidak valid","OK")))</f>
        <v>-</v>
      </c>
      <c r="AK134" s="16" t="str">
        <f>IF(Dosen!AK134="","-",IF(Dosen!AK134&gt;12,"Bulan tidak valid",IF(Dosen!AK134&lt;1,"Bulan tidak valid","OK")))</f>
        <v>-</v>
      </c>
      <c r="AL134" s="16" t="str">
        <f>IF(Dosen!AL134="","-",IF(Dosen!AL134&gt;2016,"Tahun tidak valid",IF(Dosen!AL134&lt;1900,"Tahun tidak valid","OK")))</f>
        <v>-</v>
      </c>
      <c r="AM134" s="16" t="str">
        <f>IF(Dosen!AM134="","-",IF(Dosen!AM134&gt;3,"Tidak valid",IF(Dosen!AM134&lt;1,"Tidak valid","OK")))</f>
        <v>-</v>
      </c>
      <c r="AN134" s="16" t="str">
        <f>IF(Dosen!AM134="",IF(Dosen!AN134&lt;&gt;"","Harap dikosongkan","-"),IF(Dosen!AM134&lt;&gt;1,IF(Dosen!AN134="","OK","Harap dikosongkan"),IF(Dosen!AN134="","Harap diisi",IF(Dosen!AN134&gt;2016,"Cek lagi",IF(Dosen!AN134&lt;2005,"Cek lagi","OK")))))</f>
        <v>-</v>
      </c>
      <c r="AO134" s="16" t="str">
        <f>IF(Dosen!AM134="","-",IF(Dosen!AM134&lt;&gt;1,IF(Dosen!AO134="","OK","Harap dikosongkan"),IF(Dosen!AO134="","Harap diisi",IF(Dosen!AO134&gt;1,"Tidak valid","OK"))))</f>
        <v>-</v>
      </c>
      <c r="AP134" s="16" t="str">
        <f>IF(Dosen!AM134="","-",IF(Dosen!AM134&lt;&gt;1,IF(Dosen!AP134="","OK","Harap dikosongkan"),IF(Dosen!AO134=0,IF(Dosen!AP134="","OK","Harap dikosongkan"),IF(Dosen!AO134="",IF(Dosen!AP134="","-","Harap dikosongkan"),IF(Dosen!AO134=0,IF(Dosen!AP134="","OK","Harap dikosongkan"),IF(Dosen!AP134="","Harap diisi",IF(Dosen!AP134&gt;20000000,"Cek lagi",IF(Dosen!AP134&lt;0,"Cek lagi","OK"))))))))</f>
        <v>-</v>
      </c>
      <c r="AQ134" s="16" t="str">
        <f>IF(VALUE(Dosen!AQ134)&gt;0,"OK","-")</f>
        <v>-</v>
      </c>
      <c r="AR134" s="16" t="str">
        <f>IF(VALUE(Dosen!AR134)&gt;0,"OK","-")</f>
        <v>-</v>
      </c>
      <c r="AS134" s="16" t="str">
        <f>IF(VALUE(Dosen!AS134)&gt;0,"OK","-")</f>
        <v>-</v>
      </c>
      <c r="AT134" s="16" t="str">
        <f>IF(Dosen!AT134="","-",IF(LEN(Dosen!AT134)&lt;5,"Cek lagi","OK"))</f>
        <v>-</v>
      </c>
      <c r="AU134" s="16" t="str">
        <f>IF(Dosen!AU134="","-",IF(LEN(Dosen!AU134)&lt;4,"Cek lagi","OK"))</f>
        <v>-</v>
      </c>
      <c r="AV134" s="16" t="str">
        <f>IF(Dosen!AV134="","-",IF(Dosen!AV134&gt;92,"Tidak valid",IF(Dosen!AV134&lt;11,"Tidak valid","OK")))</f>
        <v>-</v>
      </c>
      <c r="AW134" s="16" t="str">
        <f>IF(Dosen!AW134="","-",IF(LEN(Dosen!AW134)&lt;4,"Cek lagi","OK"))</f>
        <v>-</v>
      </c>
    </row>
    <row r="135" spans="1:49" ht="15" customHeight="1">
      <c r="A135" s="16" t="str">
        <f>IF(Dosen!A135="","-",IF(LEN(Dosen!A135)&lt;&gt;18,"Cek lagi",IF(VALUE(Dosen!A135)&lt;0,"Cek lagi","OK")))</f>
        <v>-</v>
      </c>
      <c r="B135" s="16" t="str">
        <f>IF(Dosen!B135="","-",IF(LEN(Dosen!B135)&lt;&gt;10,"Cek lagi",IF(VALUE(Dosen!B135)&lt;0,"Cek lagi","OK")))</f>
        <v>-</v>
      </c>
      <c r="C135" s="16" t="str">
        <f>IF(Dosen!C135="","-",IF(LEN(Dosen!C135)&lt;4,"Cek lagi","OK"))</f>
        <v>-</v>
      </c>
      <c r="D135" s="16" t="str">
        <f>IF(Dosen!D135="","-",IF(LEN(Dosen!D135)&lt;2,"Cek lagi","OK"))</f>
        <v>-</v>
      </c>
      <c r="E135" s="16" t="str">
        <f>IF(Dosen!E135="","-",IF(LEN(Dosen!E135)&lt;2,"Cek lagi","OK"))</f>
        <v>-</v>
      </c>
      <c r="F135" s="16" t="str">
        <f>IF(Dosen!F135="","-",IF(Dosen!F135=0,"OK",IF(Dosen!F135=1,"OK","Tidak valid")))</f>
        <v>-</v>
      </c>
      <c r="G135" s="16" t="str">
        <f>IF(Dosen!G135="","-",IF(LEN(Dosen!G135)&lt;4,"Cek lagi","OK"))</f>
        <v>-</v>
      </c>
      <c r="H135" s="16" t="str">
        <f>IF(Dosen!H135="","-",IF(Dosen!H135&gt;31,"Tanggal tidak valid",IF(Dosen!H135&lt;1,"Tanggal tidak valid","OK")))</f>
        <v>-</v>
      </c>
      <c r="I135" s="16" t="str">
        <f>IF(Dosen!I135="","-",IF(Dosen!I135&gt;12,"Bulan tidak valid",IF(Dosen!I135&lt;1,"Bulan tidak valid","OK")))</f>
        <v>-</v>
      </c>
      <c r="J135" s="16" t="str">
        <f>IF(Dosen!J135="","-",IF(Dosen!J135&gt;2001,"Tahun tidak valid",IF(Dosen!J135&lt;1900,"Tahun tidak valid","OK")))</f>
        <v>-</v>
      </c>
      <c r="K135" s="16" t="str">
        <f>IF(Dosen!K135="","-",IF(LEN(Dosen!K135)&lt;16,"Tidak valid","OK"))</f>
        <v>-</v>
      </c>
      <c r="L135" s="16" t="str">
        <f>IF(Dosen!L135="","-",IF(LEN(Dosen!L135)&lt;4,"Cek lagi","OK"))</f>
        <v>-</v>
      </c>
      <c r="M135" s="16" t="str">
        <f>IF(Dosen!M135="","-",IF(Dosen!M135&gt;2,"Tidak valid",IF(Dosen!M135&lt;1,"Tidak valid","OK")))</f>
        <v>-</v>
      </c>
      <c r="N135" s="16" t="str">
        <f>IF(Dosen!M135="",IF(Dosen!N135&lt;&gt;"","Harap dikosongkan","-"),IF(Dosen!M135=2,IF(Dosen!N135="","OK","Harap dikosongkan"),IF(Dosen!M135=1,IF(Dosen!N135="","Harap diisi",IF(Dosen!N135&gt;"10","Tidak valid",IF(Dosen!N135&lt;"01","Tidak valid","OK"))))))</f>
        <v>-</v>
      </c>
      <c r="O135" s="16" t="str">
        <f>IF(Dosen!O135="","-",IF(Dosen!O135&gt;4,"Tidak valid","OK"))</f>
        <v>-</v>
      </c>
      <c r="P135" s="16" t="str">
        <f>IF(Dosen!P135="","-",IF(LEN(Dosen!P135)&lt;4,"Cek lagi","OK"))</f>
        <v>-</v>
      </c>
      <c r="Q135" s="16" t="str">
        <f>IF(Dosen!Q135="","-",IF(Dosen!Q135&gt;31,"Tanggal tidak valid",IF(Dosen!Q135&lt;1,"Tanggal tidak valid","OK")))</f>
        <v>-</v>
      </c>
      <c r="R135" s="16" t="str">
        <f>IF(Dosen!R135="","-",IF(Dosen!R135&gt;12,"Bulan tidak valid",IF(Dosen!R135&lt;1,"Bulan tidak valid","OK")))</f>
        <v>-</v>
      </c>
      <c r="S135" s="16" t="str">
        <f>IF(Dosen!S135="","-",IF(Dosen!S135&gt;2016,"Tahun tidak valid",IF(Dosen!S135&lt;1900,"Tahun tidak valid","OK")))</f>
        <v>-</v>
      </c>
      <c r="T135" s="16" t="str">
        <f>IF(Dosen!T135="","-",IF(LEN(Dosen!T135)&lt;4,"Cek lagi","OK"))</f>
        <v>-</v>
      </c>
      <c r="U135" s="16" t="str">
        <f>IF(Dosen!U135="","-",IF(Dosen!U135&gt;31,"Tanggal tidak valid",IF(Dosen!U135&lt;1,"Tanggal tidak valid","OK")))</f>
        <v>-</v>
      </c>
      <c r="V135" s="16" t="str">
        <f>IF(Dosen!V135="","-",IF(Dosen!V135&gt;12,"Bulan tidak valid",IF(Dosen!V135&lt;1,"Bulan tidak valid","OK")))</f>
        <v>-</v>
      </c>
      <c r="W135" s="16" t="str">
        <f>IF(Dosen!W135="","-",IF(Dosen!W135&gt;2016,"Tahun tidak valid",IF(Dosen!W135&lt;1900,"Tahun tidak valid","OK")))</f>
        <v>-</v>
      </c>
      <c r="X135" s="16" t="str">
        <f>IF(Dosen!X135="","-",IF(Dosen!X135&gt;6,"Tidak valid",IF(Dosen!X135&lt;1,"Tidak valid","OK")))</f>
        <v>-</v>
      </c>
      <c r="Y135" s="16" t="str">
        <f>IF(Dosen!Y135="","-",IF(Dosen!Y135&gt;5,"Tidak valid",IF(Dosen!Y135&lt;1,"Tidak valid","OK")))</f>
        <v>-</v>
      </c>
      <c r="Z135" s="16" t="str">
        <f>IF(Dosen!Z135="","-",IF(Dosen!Z135&gt;5,"Tidak valid",IF(Dosen!Z135&lt;1,"Tidak valid","OK")))</f>
        <v>-</v>
      </c>
      <c r="AA135" s="16" t="str">
        <f>IF(Dosen!AA135="","-",IF(Dosen!AA135&gt;8,"Tidak valid",IF(Dosen!AA135&lt;1,"Tidak valid","OK")))</f>
        <v>-</v>
      </c>
      <c r="AB135" s="16" t="str">
        <f>IF(Dosen!AB135="","-",IF(LEN(Dosen!AB135)&lt;4,"Cek lagi","OK"))</f>
        <v>-</v>
      </c>
      <c r="AC135" s="16" t="str">
        <f>IF(Dosen!AC135="","-",IF(LEN(Dosen!AC135)&lt;4,"Cek lagi","OK"))</f>
        <v>-</v>
      </c>
      <c r="AD135" s="16" t="str">
        <f>IF(Dosen!AD135="","-",IF(Dosen!AD135&gt;40,"Cek lagi",IF(Dosen!AD135&lt;1,"Cek lagi","OK")))</f>
        <v>-</v>
      </c>
      <c r="AE135" s="16" t="str">
        <f>IF(Dosen!AE135="","-",IF(Dosen!AE135&gt;9,"Cek lagi",IF(Dosen!AE135&lt;1,"Cek lagi","OK")))</f>
        <v>-</v>
      </c>
      <c r="AF135" s="16" t="str">
        <f>IF(Dosen!AE135="",IF(Dosen!AF135="","-","Harap dikosongkan"),IF(Dosen!AF135="","-",IF(Dosen!AF135&gt;40,"Cek lagi",IF(Dosen!AF135&lt;1,"Cek lagi","OK"))))</f>
        <v>-</v>
      </c>
      <c r="AG135" s="16" t="str">
        <f>IF(Dosen!AG135="","-",IF(Dosen!AG135&gt;"22","Tidak valid",IF(Dosen!AG135&lt;"01","Tidak valid","OK")))</f>
        <v>-</v>
      </c>
      <c r="AH135" s="16" t="str">
        <f>IF(Dosen!AH135="","-",IF(Dosen!AH135&gt;7,"Tidak valid",IF(Dosen!AH135&lt;1,"Tidak valid","OK")))</f>
        <v>-</v>
      </c>
      <c r="AI135" s="16" t="str">
        <f>IF(Dosen!AH135="",IF(Dosen!AI135="","-","Cek lagi"),IF(Dosen!AH135=1,IF(Dosen!AI135="","OK","Harap dikosongkan"),IF(Dosen!AH135&gt;1,IF(Dosen!AI135="","Harap diisi",IF(LEN(Dosen!AI135)&lt;4,"Cek lagi","OK")))))</f>
        <v>-</v>
      </c>
      <c r="AJ135" s="16" t="str">
        <f>IF(Dosen!AJ135="","-",IF(Dosen!AJ135&gt;31,"Tanggal tidak valid",IF(Dosen!AJ135&lt;1,"Tanggal tidak valid","OK")))</f>
        <v>-</v>
      </c>
      <c r="AK135" s="16" t="str">
        <f>IF(Dosen!AK135="","-",IF(Dosen!AK135&gt;12,"Bulan tidak valid",IF(Dosen!AK135&lt;1,"Bulan tidak valid","OK")))</f>
        <v>-</v>
      </c>
      <c r="AL135" s="16" t="str">
        <f>IF(Dosen!AL135="","-",IF(Dosen!AL135&gt;2016,"Tahun tidak valid",IF(Dosen!AL135&lt;1900,"Tahun tidak valid","OK")))</f>
        <v>-</v>
      </c>
      <c r="AM135" s="16" t="str">
        <f>IF(Dosen!AM135="","-",IF(Dosen!AM135&gt;3,"Tidak valid",IF(Dosen!AM135&lt;1,"Tidak valid","OK")))</f>
        <v>-</v>
      </c>
      <c r="AN135" s="16" t="str">
        <f>IF(Dosen!AM135="",IF(Dosen!AN135&lt;&gt;"","Harap dikosongkan","-"),IF(Dosen!AM135&lt;&gt;1,IF(Dosen!AN135="","OK","Harap dikosongkan"),IF(Dosen!AN135="","Harap diisi",IF(Dosen!AN135&gt;2016,"Cek lagi",IF(Dosen!AN135&lt;2005,"Cek lagi","OK")))))</f>
        <v>-</v>
      </c>
      <c r="AO135" s="16" t="str">
        <f>IF(Dosen!AM135="","-",IF(Dosen!AM135&lt;&gt;1,IF(Dosen!AO135="","OK","Harap dikosongkan"),IF(Dosen!AO135="","Harap diisi",IF(Dosen!AO135&gt;1,"Tidak valid","OK"))))</f>
        <v>-</v>
      </c>
      <c r="AP135" s="16" t="str">
        <f>IF(Dosen!AM135="","-",IF(Dosen!AM135&lt;&gt;1,IF(Dosen!AP135="","OK","Harap dikosongkan"),IF(Dosen!AO135=0,IF(Dosen!AP135="","OK","Harap dikosongkan"),IF(Dosen!AO135="",IF(Dosen!AP135="","-","Harap dikosongkan"),IF(Dosen!AO135=0,IF(Dosen!AP135="","OK","Harap dikosongkan"),IF(Dosen!AP135="","Harap diisi",IF(Dosen!AP135&gt;20000000,"Cek lagi",IF(Dosen!AP135&lt;0,"Cek lagi","OK"))))))))</f>
        <v>-</v>
      </c>
      <c r="AQ135" s="16" t="str">
        <f>IF(VALUE(Dosen!AQ135)&gt;0,"OK","-")</f>
        <v>-</v>
      </c>
      <c r="AR135" s="16" t="str">
        <f>IF(VALUE(Dosen!AR135)&gt;0,"OK","-")</f>
        <v>-</v>
      </c>
      <c r="AS135" s="16" t="str">
        <f>IF(VALUE(Dosen!AS135)&gt;0,"OK","-")</f>
        <v>-</v>
      </c>
      <c r="AT135" s="16" t="str">
        <f>IF(Dosen!AT135="","-",IF(LEN(Dosen!AT135)&lt;5,"Cek lagi","OK"))</f>
        <v>-</v>
      </c>
      <c r="AU135" s="16" t="str">
        <f>IF(Dosen!AU135="","-",IF(LEN(Dosen!AU135)&lt;4,"Cek lagi","OK"))</f>
        <v>-</v>
      </c>
      <c r="AV135" s="16" t="str">
        <f>IF(Dosen!AV135="","-",IF(Dosen!AV135&gt;92,"Tidak valid",IF(Dosen!AV135&lt;11,"Tidak valid","OK")))</f>
        <v>-</v>
      </c>
      <c r="AW135" s="16" t="str">
        <f>IF(Dosen!AW135="","-",IF(LEN(Dosen!AW135)&lt;4,"Cek lagi","OK"))</f>
        <v>-</v>
      </c>
    </row>
    <row r="136" spans="1:49" ht="15" customHeight="1">
      <c r="A136" s="16" t="str">
        <f>IF(Dosen!A136="","-",IF(LEN(Dosen!A136)&lt;&gt;18,"Cek lagi",IF(VALUE(Dosen!A136)&lt;0,"Cek lagi","OK")))</f>
        <v>-</v>
      </c>
      <c r="B136" s="16" t="str">
        <f>IF(Dosen!B136="","-",IF(LEN(Dosen!B136)&lt;&gt;10,"Cek lagi",IF(VALUE(Dosen!B136)&lt;0,"Cek lagi","OK")))</f>
        <v>-</v>
      </c>
      <c r="C136" s="16" t="str">
        <f>IF(Dosen!C136="","-",IF(LEN(Dosen!C136)&lt;4,"Cek lagi","OK"))</f>
        <v>-</v>
      </c>
      <c r="D136" s="16" t="str">
        <f>IF(Dosen!D136="","-",IF(LEN(Dosen!D136)&lt;2,"Cek lagi","OK"))</f>
        <v>-</v>
      </c>
      <c r="E136" s="16" t="str">
        <f>IF(Dosen!E136="","-",IF(LEN(Dosen!E136)&lt;2,"Cek lagi","OK"))</f>
        <v>-</v>
      </c>
      <c r="F136" s="16" t="str">
        <f>IF(Dosen!F136="","-",IF(Dosen!F136=0,"OK",IF(Dosen!F136=1,"OK","Tidak valid")))</f>
        <v>-</v>
      </c>
      <c r="G136" s="16" t="str">
        <f>IF(Dosen!G136="","-",IF(LEN(Dosen!G136)&lt;4,"Cek lagi","OK"))</f>
        <v>-</v>
      </c>
      <c r="H136" s="16" t="str">
        <f>IF(Dosen!H136="","-",IF(Dosen!H136&gt;31,"Tanggal tidak valid",IF(Dosen!H136&lt;1,"Tanggal tidak valid","OK")))</f>
        <v>-</v>
      </c>
      <c r="I136" s="16" t="str">
        <f>IF(Dosen!I136="","-",IF(Dosen!I136&gt;12,"Bulan tidak valid",IF(Dosen!I136&lt;1,"Bulan tidak valid","OK")))</f>
        <v>-</v>
      </c>
      <c r="J136" s="16" t="str">
        <f>IF(Dosen!J136="","-",IF(Dosen!J136&gt;2001,"Tahun tidak valid",IF(Dosen!J136&lt;1900,"Tahun tidak valid","OK")))</f>
        <v>-</v>
      </c>
      <c r="K136" s="16" t="str">
        <f>IF(Dosen!K136="","-",IF(LEN(Dosen!K136)&lt;16,"Tidak valid","OK"))</f>
        <v>-</v>
      </c>
      <c r="L136" s="16" t="str">
        <f>IF(Dosen!L136="","-",IF(LEN(Dosen!L136)&lt;4,"Cek lagi","OK"))</f>
        <v>-</v>
      </c>
      <c r="M136" s="16" t="str">
        <f>IF(Dosen!M136="","-",IF(Dosen!M136&gt;2,"Tidak valid",IF(Dosen!M136&lt;1,"Tidak valid","OK")))</f>
        <v>-</v>
      </c>
      <c r="N136" s="16" t="str">
        <f>IF(Dosen!M136="",IF(Dosen!N136&lt;&gt;"","Harap dikosongkan","-"),IF(Dosen!M136=2,IF(Dosen!N136="","OK","Harap dikosongkan"),IF(Dosen!M136=1,IF(Dosen!N136="","Harap diisi",IF(Dosen!N136&gt;"10","Tidak valid",IF(Dosen!N136&lt;"01","Tidak valid","OK"))))))</f>
        <v>-</v>
      </c>
      <c r="O136" s="16" t="str">
        <f>IF(Dosen!O136="","-",IF(Dosen!O136&gt;4,"Tidak valid","OK"))</f>
        <v>-</v>
      </c>
      <c r="P136" s="16" t="str">
        <f>IF(Dosen!P136="","-",IF(LEN(Dosen!P136)&lt;4,"Cek lagi","OK"))</f>
        <v>-</v>
      </c>
      <c r="Q136" s="16" t="str">
        <f>IF(Dosen!Q136="","-",IF(Dosen!Q136&gt;31,"Tanggal tidak valid",IF(Dosen!Q136&lt;1,"Tanggal tidak valid","OK")))</f>
        <v>-</v>
      </c>
      <c r="R136" s="16" t="str">
        <f>IF(Dosen!R136="","-",IF(Dosen!R136&gt;12,"Bulan tidak valid",IF(Dosen!R136&lt;1,"Bulan tidak valid","OK")))</f>
        <v>-</v>
      </c>
      <c r="S136" s="16" t="str">
        <f>IF(Dosen!S136="","-",IF(Dosen!S136&gt;2016,"Tahun tidak valid",IF(Dosen!S136&lt;1900,"Tahun tidak valid","OK")))</f>
        <v>-</v>
      </c>
      <c r="T136" s="16" t="str">
        <f>IF(Dosen!T136="","-",IF(LEN(Dosen!T136)&lt;4,"Cek lagi","OK"))</f>
        <v>-</v>
      </c>
      <c r="U136" s="16" t="str">
        <f>IF(Dosen!U136="","-",IF(Dosen!U136&gt;31,"Tanggal tidak valid",IF(Dosen!U136&lt;1,"Tanggal tidak valid","OK")))</f>
        <v>-</v>
      </c>
      <c r="V136" s="16" t="str">
        <f>IF(Dosen!V136="","-",IF(Dosen!V136&gt;12,"Bulan tidak valid",IF(Dosen!V136&lt;1,"Bulan tidak valid","OK")))</f>
        <v>-</v>
      </c>
      <c r="W136" s="16" t="str">
        <f>IF(Dosen!W136="","-",IF(Dosen!W136&gt;2016,"Tahun tidak valid",IF(Dosen!W136&lt;1900,"Tahun tidak valid","OK")))</f>
        <v>-</v>
      </c>
      <c r="X136" s="16" t="str">
        <f>IF(Dosen!X136="","-",IF(Dosen!X136&gt;6,"Tidak valid",IF(Dosen!X136&lt;1,"Tidak valid","OK")))</f>
        <v>-</v>
      </c>
      <c r="Y136" s="16" t="str">
        <f>IF(Dosen!Y136="","-",IF(Dosen!Y136&gt;5,"Tidak valid",IF(Dosen!Y136&lt;1,"Tidak valid","OK")))</f>
        <v>-</v>
      </c>
      <c r="Z136" s="16" t="str">
        <f>IF(Dosen!Z136="","-",IF(Dosen!Z136&gt;5,"Tidak valid",IF(Dosen!Z136&lt;1,"Tidak valid","OK")))</f>
        <v>-</v>
      </c>
      <c r="AA136" s="16" t="str">
        <f>IF(Dosen!AA136="","-",IF(Dosen!AA136&gt;8,"Tidak valid",IF(Dosen!AA136&lt;1,"Tidak valid","OK")))</f>
        <v>-</v>
      </c>
      <c r="AB136" s="16" t="str">
        <f>IF(Dosen!AB136="","-",IF(LEN(Dosen!AB136)&lt;4,"Cek lagi","OK"))</f>
        <v>-</v>
      </c>
      <c r="AC136" s="16" t="str">
        <f>IF(Dosen!AC136="","-",IF(LEN(Dosen!AC136)&lt;4,"Cek lagi","OK"))</f>
        <v>-</v>
      </c>
      <c r="AD136" s="16" t="str">
        <f>IF(Dosen!AD136="","-",IF(Dosen!AD136&gt;40,"Cek lagi",IF(Dosen!AD136&lt;1,"Cek lagi","OK")))</f>
        <v>-</v>
      </c>
      <c r="AE136" s="16" t="str">
        <f>IF(Dosen!AE136="","-",IF(Dosen!AE136&gt;9,"Cek lagi",IF(Dosen!AE136&lt;1,"Cek lagi","OK")))</f>
        <v>-</v>
      </c>
      <c r="AF136" s="16" t="str">
        <f>IF(Dosen!AE136="",IF(Dosen!AF136="","-","Harap dikosongkan"),IF(Dosen!AF136="","-",IF(Dosen!AF136&gt;40,"Cek lagi",IF(Dosen!AF136&lt;1,"Cek lagi","OK"))))</f>
        <v>-</v>
      </c>
      <c r="AG136" s="16" t="str">
        <f>IF(Dosen!AG136="","-",IF(Dosen!AG136&gt;"22","Tidak valid",IF(Dosen!AG136&lt;"01","Tidak valid","OK")))</f>
        <v>-</v>
      </c>
      <c r="AH136" s="16" t="str">
        <f>IF(Dosen!AH136="","-",IF(Dosen!AH136&gt;7,"Tidak valid",IF(Dosen!AH136&lt;1,"Tidak valid","OK")))</f>
        <v>-</v>
      </c>
      <c r="AI136" s="16" t="str">
        <f>IF(Dosen!AH136="",IF(Dosen!AI136="","-","Cek lagi"),IF(Dosen!AH136=1,IF(Dosen!AI136="","OK","Harap dikosongkan"),IF(Dosen!AH136&gt;1,IF(Dosen!AI136="","Harap diisi",IF(LEN(Dosen!AI136)&lt;4,"Cek lagi","OK")))))</f>
        <v>-</v>
      </c>
      <c r="AJ136" s="16" t="str">
        <f>IF(Dosen!AJ136="","-",IF(Dosen!AJ136&gt;31,"Tanggal tidak valid",IF(Dosen!AJ136&lt;1,"Tanggal tidak valid","OK")))</f>
        <v>-</v>
      </c>
      <c r="AK136" s="16" t="str">
        <f>IF(Dosen!AK136="","-",IF(Dosen!AK136&gt;12,"Bulan tidak valid",IF(Dosen!AK136&lt;1,"Bulan tidak valid","OK")))</f>
        <v>-</v>
      </c>
      <c r="AL136" s="16" t="str">
        <f>IF(Dosen!AL136="","-",IF(Dosen!AL136&gt;2016,"Tahun tidak valid",IF(Dosen!AL136&lt;1900,"Tahun tidak valid","OK")))</f>
        <v>-</v>
      </c>
      <c r="AM136" s="16" t="str">
        <f>IF(Dosen!AM136="","-",IF(Dosen!AM136&gt;3,"Tidak valid",IF(Dosen!AM136&lt;1,"Tidak valid","OK")))</f>
        <v>-</v>
      </c>
      <c r="AN136" s="16" t="str">
        <f>IF(Dosen!AM136="",IF(Dosen!AN136&lt;&gt;"","Harap dikosongkan","-"),IF(Dosen!AM136&lt;&gt;1,IF(Dosen!AN136="","OK","Harap dikosongkan"),IF(Dosen!AN136="","Harap diisi",IF(Dosen!AN136&gt;2016,"Cek lagi",IF(Dosen!AN136&lt;2005,"Cek lagi","OK")))))</f>
        <v>-</v>
      </c>
      <c r="AO136" s="16" t="str">
        <f>IF(Dosen!AM136="","-",IF(Dosen!AM136&lt;&gt;1,IF(Dosen!AO136="","OK","Harap dikosongkan"),IF(Dosen!AO136="","Harap diisi",IF(Dosen!AO136&gt;1,"Tidak valid","OK"))))</f>
        <v>-</v>
      </c>
      <c r="AP136" s="16" t="str">
        <f>IF(Dosen!AM136="","-",IF(Dosen!AM136&lt;&gt;1,IF(Dosen!AP136="","OK","Harap dikosongkan"),IF(Dosen!AO136=0,IF(Dosen!AP136="","OK","Harap dikosongkan"),IF(Dosen!AO136="",IF(Dosen!AP136="","-","Harap dikosongkan"),IF(Dosen!AO136=0,IF(Dosen!AP136="","OK","Harap dikosongkan"),IF(Dosen!AP136="","Harap diisi",IF(Dosen!AP136&gt;20000000,"Cek lagi",IF(Dosen!AP136&lt;0,"Cek lagi","OK"))))))))</f>
        <v>-</v>
      </c>
      <c r="AQ136" s="16" t="str">
        <f>IF(VALUE(Dosen!AQ136)&gt;0,"OK","-")</f>
        <v>-</v>
      </c>
      <c r="AR136" s="16" t="str">
        <f>IF(VALUE(Dosen!AR136)&gt;0,"OK","-")</f>
        <v>-</v>
      </c>
      <c r="AS136" s="16" t="str">
        <f>IF(VALUE(Dosen!AS136)&gt;0,"OK","-")</f>
        <v>-</v>
      </c>
      <c r="AT136" s="16" t="str">
        <f>IF(Dosen!AT136="","-",IF(LEN(Dosen!AT136)&lt;5,"Cek lagi","OK"))</f>
        <v>-</v>
      </c>
      <c r="AU136" s="16" t="str">
        <f>IF(Dosen!AU136="","-",IF(LEN(Dosen!AU136)&lt;4,"Cek lagi","OK"))</f>
        <v>-</v>
      </c>
      <c r="AV136" s="16" t="str">
        <f>IF(Dosen!AV136="","-",IF(Dosen!AV136&gt;92,"Tidak valid",IF(Dosen!AV136&lt;11,"Tidak valid","OK")))</f>
        <v>-</v>
      </c>
      <c r="AW136" s="16" t="str">
        <f>IF(Dosen!AW136="","-",IF(LEN(Dosen!AW136)&lt;4,"Cek lagi","OK"))</f>
        <v>-</v>
      </c>
    </row>
    <row r="137" spans="1:49" ht="15" customHeight="1">
      <c r="A137" s="16" t="str">
        <f>IF(Dosen!A137="","-",IF(LEN(Dosen!A137)&lt;&gt;18,"Cek lagi",IF(VALUE(Dosen!A137)&lt;0,"Cek lagi","OK")))</f>
        <v>-</v>
      </c>
      <c r="B137" s="16" t="str">
        <f>IF(Dosen!B137="","-",IF(LEN(Dosen!B137)&lt;&gt;10,"Cek lagi",IF(VALUE(Dosen!B137)&lt;0,"Cek lagi","OK")))</f>
        <v>-</v>
      </c>
      <c r="C137" s="16" t="str">
        <f>IF(Dosen!C137="","-",IF(LEN(Dosen!C137)&lt;4,"Cek lagi","OK"))</f>
        <v>-</v>
      </c>
      <c r="D137" s="16" t="str">
        <f>IF(Dosen!D137="","-",IF(LEN(Dosen!D137)&lt;2,"Cek lagi","OK"))</f>
        <v>-</v>
      </c>
      <c r="E137" s="16" t="str">
        <f>IF(Dosen!E137="","-",IF(LEN(Dosen!E137)&lt;2,"Cek lagi","OK"))</f>
        <v>-</v>
      </c>
      <c r="F137" s="16" t="str">
        <f>IF(Dosen!F137="","-",IF(Dosen!F137=0,"OK",IF(Dosen!F137=1,"OK","Tidak valid")))</f>
        <v>-</v>
      </c>
      <c r="G137" s="16" t="str">
        <f>IF(Dosen!G137="","-",IF(LEN(Dosen!G137)&lt;4,"Cek lagi","OK"))</f>
        <v>-</v>
      </c>
      <c r="H137" s="16" t="str">
        <f>IF(Dosen!H137="","-",IF(Dosen!H137&gt;31,"Tanggal tidak valid",IF(Dosen!H137&lt;1,"Tanggal tidak valid","OK")))</f>
        <v>-</v>
      </c>
      <c r="I137" s="16" t="str">
        <f>IF(Dosen!I137="","-",IF(Dosen!I137&gt;12,"Bulan tidak valid",IF(Dosen!I137&lt;1,"Bulan tidak valid","OK")))</f>
        <v>-</v>
      </c>
      <c r="J137" s="16" t="str">
        <f>IF(Dosen!J137="","-",IF(Dosen!J137&gt;2001,"Tahun tidak valid",IF(Dosen!J137&lt;1900,"Tahun tidak valid","OK")))</f>
        <v>-</v>
      </c>
      <c r="K137" s="16" t="str">
        <f>IF(Dosen!K137="","-",IF(LEN(Dosen!K137)&lt;16,"Tidak valid","OK"))</f>
        <v>-</v>
      </c>
      <c r="L137" s="16" t="str">
        <f>IF(Dosen!L137="","-",IF(LEN(Dosen!L137)&lt;4,"Cek lagi","OK"))</f>
        <v>-</v>
      </c>
      <c r="M137" s="16" t="str">
        <f>IF(Dosen!M137="","-",IF(Dosen!M137&gt;2,"Tidak valid",IF(Dosen!M137&lt;1,"Tidak valid","OK")))</f>
        <v>-</v>
      </c>
      <c r="N137" s="16" t="str">
        <f>IF(Dosen!M137="",IF(Dosen!N137&lt;&gt;"","Harap dikosongkan","-"),IF(Dosen!M137=2,IF(Dosen!N137="","OK","Harap dikosongkan"),IF(Dosen!M137=1,IF(Dosen!N137="","Harap diisi",IF(Dosen!N137&gt;"10","Tidak valid",IF(Dosen!N137&lt;"01","Tidak valid","OK"))))))</f>
        <v>-</v>
      </c>
      <c r="O137" s="16" t="str">
        <f>IF(Dosen!O137="","-",IF(Dosen!O137&gt;4,"Tidak valid","OK"))</f>
        <v>-</v>
      </c>
      <c r="P137" s="16" t="str">
        <f>IF(Dosen!P137="","-",IF(LEN(Dosen!P137)&lt;4,"Cek lagi","OK"))</f>
        <v>-</v>
      </c>
      <c r="Q137" s="16" t="str">
        <f>IF(Dosen!Q137="","-",IF(Dosen!Q137&gt;31,"Tanggal tidak valid",IF(Dosen!Q137&lt;1,"Tanggal tidak valid","OK")))</f>
        <v>-</v>
      </c>
      <c r="R137" s="16" t="str">
        <f>IF(Dosen!R137="","-",IF(Dosen!R137&gt;12,"Bulan tidak valid",IF(Dosen!R137&lt;1,"Bulan tidak valid","OK")))</f>
        <v>-</v>
      </c>
      <c r="S137" s="16" t="str">
        <f>IF(Dosen!S137="","-",IF(Dosen!S137&gt;2016,"Tahun tidak valid",IF(Dosen!S137&lt;1900,"Tahun tidak valid","OK")))</f>
        <v>-</v>
      </c>
      <c r="T137" s="16" t="str">
        <f>IF(Dosen!T137="","-",IF(LEN(Dosen!T137)&lt;4,"Cek lagi","OK"))</f>
        <v>-</v>
      </c>
      <c r="U137" s="16" t="str">
        <f>IF(Dosen!U137="","-",IF(Dosen!U137&gt;31,"Tanggal tidak valid",IF(Dosen!U137&lt;1,"Tanggal tidak valid","OK")))</f>
        <v>-</v>
      </c>
      <c r="V137" s="16" t="str">
        <f>IF(Dosen!V137="","-",IF(Dosen!V137&gt;12,"Bulan tidak valid",IF(Dosen!V137&lt;1,"Bulan tidak valid","OK")))</f>
        <v>-</v>
      </c>
      <c r="W137" s="16" t="str">
        <f>IF(Dosen!W137="","-",IF(Dosen!W137&gt;2016,"Tahun tidak valid",IF(Dosen!W137&lt;1900,"Tahun tidak valid","OK")))</f>
        <v>-</v>
      </c>
      <c r="X137" s="16" t="str">
        <f>IF(Dosen!X137="","-",IF(Dosen!X137&gt;6,"Tidak valid",IF(Dosen!X137&lt;1,"Tidak valid","OK")))</f>
        <v>-</v>
      </c>
      <c r="Y137" s="16" t="str">
        <f>IF(Dosen!Y137="","-",IF(Dosen!Y137&gt;5,"Tidak valid",IF(Dosen!Y137&lt;1,"Tidak valid","OK")))</f>
        <v>-</v>
      </c>
      <c r="Z137" s="16" t="str">
        <f>IF(Dosen!Z137="","-",IF(Dosen!Z137&gt;5,"Tidak valid",IF(Dosen!Z137&lt;1,"Tidak valid","OK")))</f>
        <v>-</v>
      </c>
      <c r="AA137" s="16" t="str">
        <f>IF(Dosen!AA137="","-",IF(Dosen!AA137&gt;8,"Tidak valid",IF(Dosen!AA137&lt;1,"Tidak valid","OK")))</f>
        <v>-</v>
      </c>
      <c r="AB137" s="16" t="str">
        <f>IF(Dosen!AB137="","-",IF(LEN(Dosen!AB137)&lt;4,"Cek lagi","OK"))</f>
        <v>-</v>
      </c>
      <c r="AC137" s="16" t="str">
        <f>IF(Dosen!AC137="","-",IF(LEN(Dosen!AC137)&lt;4,"Cek lagi","OK"))</f>
        <v>-</v>
      </c>
      <c r="AD137" s="16" t="str">
        <f>IF(Dosen!AD137="","-",IF(Dosen!AD137&gt;40,"Cek lagi",IF(Dosen!AD137&lt;1,"Cek lagi","OK")))</f>
        <v>-</v>
      </c>
      <c r="AE137" s="16" t="str">
        <f>IF(Dosen!AE137="","-",IF(Dosen!AE137&gt;9,"Cek lagi",IF(Dosen!AE137&lt;1,"Cek lagi","OK")))</f>
        <v>-</v>
      </c>
      <c r="AF137" s="16" t="str">
        <f>IF(Dosen!AE137="",IF(Dosen!AF137="","-","Harap dikosongkan"),IF(Dosen!AF137="","-",IF(Dosen!AF137&gt;40,"Cek lagi",IF(Dosen!AF137&lt;1,"Cek lagi","OK"))))</f>
        <v>-</v>
      </c>
      <c r="AG137" s="16" t="str">
        <f>IF(Dosen!AG137="","-",IF(Dosen!AG137&gt;"22","Tidak valid",IF(Dosen!AG137&lt;"01","Tidak valid","OK")))</f>
        <v>-</v>
      </c>
      <c r="AH137" s="16" t="str">
        <f>IF(Dosen!AH137="","-",IF(Dosen!AH137&gt;7,"Tidak valid",IF(Dosen!AH137&lt;1,"Tidak valid","OK")))</f>
        <v>-</v>
      </c>
      <c r="AI137" s="16" t="str">
        <f>IF(Dosen!AH137="",IF(Dosen!AI137="","-","Cek lagi"),IF(Dosen!AH137=1,IF(Dosen!AI137="","OK","Harap dikosongkan"),IF(Dosen!AH137&gt;1,IF(Dosen!AI137="","Harap diisi",IF(LEN(Dosen!AI137)&lt;4,"Cek lagi","OK")))))</f>
        <v>-</v>
      </c>
      <c r="AJ137" s="16" t="str">
        <f>IF(Dosen!AJ137="","-",IF(Dosen!AJ137&gt;31,"Tanggal tidak valid",IF(Dosen!AJ137&lt;1,"Tanggal tidak valid","OK")))</f>
        <v>-</v>
      </c>
      <c r="AK137" s="16" t="str">
        <f>IF(Dosen!AK137="","-",IF(Dosen!AK137&gt;12,"Bulan tidak valid",IF(Dosen!AK137&lt;1,"Bulan tidak valid","OK")))</f>
        <v>-</v>
      </c>
      <c r="AL137" s="16" t="str">
        <f>IF(Dosen!AL137="","-",IF(Dosen!AL137&gt;2016,"Tahun tidak valid",IF(Dosen!AL137&lt;1900,"Tahun tidak valid","OK")))</f>
        <v>-</v>
      </c>
      <c r="AM137" s="16" t="str">
        <f>IF(Dosen!AM137="","-",IF(Dosen!AM137&gt;3,"Tidak valid",IF(Dosen!AM137&lt;1,"Tidak valid","OK")))</f>
        <v>-</v>
      </c>
      <c r="AN137" s="16" t="str">
        <f>IF(Dosen!AM137="",IF(Dosen!AN137&lt;&gt;"","Harap dikosongkan","-"),IF(Dosen!AM137&lt;&gt;1,IF(Dosen!AN137="","OK","Harap dikosongkan"),IF(Dosen!AN137="","Harap diisi",IF(Dosen!AN137&gt;2016,"Cek lagi",IF(Dosen!AN137&lt;2005,"Cek lagi","OK")))))</f>
        <v>-</v>
      </c>
      <c r="AO137" s="16" t="str">
        <f>IF(Dosen!AM137="","-",IF(Dosen!AM137&lt;&gt;1,IF(Dosen!AO137="","OK","Harap dikosongkan"),IF(Dosen!AO137="","Harap diisi",IF(Dosen!AO137&gt;1,"Tidak valid","OK"))))</f>
        <v>-</v>
      </c>
      <c r="AP137" s="16" t="str">
        <f>IF(Dosen!AM137="","-",IF(Dosen!AM137&lt;&gt;1,IF(Dosen!AP137="","OK","Harap dikosongkan"),IF(Dosen!AO137=0,IF(Dosen!AP137="","OK","Harap dikosongkan"),IF(Dosen!AO137="",IF(Dosen!AP137="","-","Harap dikosongkan"),IF(Dosen!AO137=0,IF(Dosen!AP137="","OK","Harap dikosongkan"),IF(Dosen!AP137="","Harap diisi",IF(Dosen!AP137&gt;20000000,"Cek lagi",IF(Dosen!AP137&lt;0,"Cek lagi","OK"))))))))</f>
        <v>-</v>
      </c>
      <c r="AQ137" s="16" t="str">
        <f>IF(VALUE(Dosen!AQ137)&gt;0,"OK","-")</f>
        <v>-</v>
      </c>
      <c r="AR137" s="16" t="str">
        <f>IF(VALUE(Dosen!AR137)&gt;0,"OK","-")</f>
        <v>-</v>
      </c>
      <c r="AS137" s="16" t="str">
        <f>IF(VALUE(Dosen!AS137)&gt;0,"OK","-")</f>
        <v>-</v>
      </c>
      <c r="AT137" s="16" t="str">
        <f>IF(Dosen!AT137="","-",IF(LEN(Dosen!AT137)&lt;5,"Cek lagi","OK"))</f>
        <v>-</v>
      </c>
      <c r="AU137" s="16" t="str">
        <f>IF(Dosen!AU137="","-",IF(LEN(Dosen!AU137)&lt;4,"Cek lagi","OK"))</f>
        <v>-</v>
      </c>
      <c r="AV137" s="16" t="str">
        <f>IF(Dosen!AV137="","-",IF(Dosen!AV137&gt;92,"Tidak valid",IF(Dosen!AV137&lt;11,"Tidak valid","OK")))</f>
        <v>-</v>
      </c>
      <c r="AW137" s="16" t="str">
        <f>IF(Dosen!AW137="","-",IF(LEN(Dosen!AW137)&lt;4,"Cek lagi","OK"))</f>
        <v>-</v>
      </c>
    </row>
    <row r="138" spans="1:49" ht="15" customHeight="1">
      <c r="A138" s="16" t="str">
        <f>IF(Dosen!A138="","-",IF(LEN(Dosen!A138)&lt;&gt;18,"Cek lagi",IF(VALUE(Dosen!A138)&lt;0,"Cek lagi","OK")))</f>
        <v>-</v>
      </c>
      <c r="B138" s="16" t="str">
        <f>IF(Dosen!B138="","-",IF(LEN(Dosen!B138)&lt;&gt;10,"Cek lagi",IF(VALUE(Dosen!B138)&lt;0,"Cek lagi","OK")))</f>
        <v>-</v>
      </c>
      <c r="C138" s="16" t="str">
        <f>IF(Dosen!C138="","-",IF(LEN(Dosen!C138)&lt;4,"Cek lagi","OK"))</f>
        <v>-</v>
      </c>
      <c r="D138" s="16" t="str">
        <f>IF(Dosen!D138="","-",IF(LEN(Dosen!D138)&lt;2,"Cek lagi","OK"))</f>
        <v>-</v>
      </c>
      <c r="E138" s="16" t="str">
        <f>IF(Dosen!E138="","-",IF(LEN(Dosen!E138)&lt;2,"Cek lagi","OK"))</f>
        <v>-</v>
      </c>
      <c r="F138" s="16" t="str">
        <f>IF(Dosen!F138="","-",IF(Dosen!F138=0,"OK",IF(Dosen!F138=1,"OK","Tidak valid")))</f>
        <v>-</v>
      </c>
      <c r="G138" s="16" t="str">
        <f>IF(Dosen!G138="","-",IF(LEN(Dosen!G138)&lt;4,"Cek lagi","OK"))</f>
        <v>-</v>
      </c>
      <c r="H138" s="16" t="str">
        <f>IF(Dosen!H138="","-",IF(Dosen!H138&gt;31,"Tanggal tidak valid",IF(Dosen!H138&lt;1,"Tanggal tidak valid","OK")))</f>
        <v>-</v>
      </c>
      <c r="I138" s="16" t="str">
        <f>IF(Dosen!I138="","-",IF(Dosen!I138&gt;12,"Bulan tidak valid",IF(Dosen!I138&lt;1,"Bulan tidak valid","OK")))</f>
        <v>-</v>
      </c>
      <c r="J138" s="16" t="str">
        <f>IF(Dosen!J138="","-",IF(Dosen!J138&gt;2001,"Tahun tidak valid",IF(Dosen!J138&lt;1900,"Tahun tidak valid","OK")))</f>
        <v>-</v>
      </c>
      <c r="K138" s="16" t="str">
        <f>IF(Dosen!K138="","-",IF(LEN(Dosen!K138)&lt;16,"Tidak valid","OK"))</f>
        <v>-</v>
      </c>
      <c r="L138" s="16" t="str">
        <f>IF(Dosen!L138="","-",IF(LEN(Dosen!L138)&lt;4,"Cek lagi","OK"))</f>
        <v>-</v>
      </c>
      <c r="M138" s="16" t="str">
        <f>IF(Dosen!M138="","-",IF(Dosen!M138&gt;2,"Tidak valid",IF(Dosen!M138&lt;1,"Tidak valid","OK")))</f>
        <v>-</v>
      </c>
      <c r="N138" s="16" t="str">
        <f>IF(Dosen!M138="",IF(Dosen!N138&lt;&gt;"","Harap dikosongkan","-"),IF(Dosen!M138=2,IF(Dosen!N138="","OK","Harap dikosongkan"),IF(Dosen!M138=1,IF(Dosen!N138="","Harap diisi",IF(Dosen!N138&gt;"10","Tidak valid",IF(Dosen!N138&lt;"01","Tidak valid","OK"))))))</f>
        <v>-</v>
      </c>
      <c r="O138" s="16" t="str">
        <f>IF(Dosen!O138="","-",IF(Dosen!O138&gt;4,"Tidak valid","OK"))</f>
        <v>-</v>
      </c>
      <c r="P138" s="16" t="str">
        <f>IF(Dosen!P138="","-",IF(LEN(Dosen!P138)&lt;4,"Cek lagi","OK"))</f>
        <v>-</v>
      </c>
      <c r="Q138" s="16" t="str">
        <f>IF(Dosen!Q138="","-",IF(Dosen!Q138&gt;31,"Tanggal tidak valid",IF(Dosen!Q138&lt;1,"Tanggal tidak valid","OK")))</f>
        <v>-</v>
      </c>
      <c r="R138" s="16" t="str">
        <f>IF(Dosen!R138="","-",IF(Dosen!R138&gt;12,"Bulan tidak valid",IF(Dosen!R138&lt;1,"Bulan tidak valid","OK")))</f>
        <v>-</v>
      </c>
      <c r="S138" s="16" t="str">
        <f>IF(Dosen!S138="","-",IF(Dosen!S138&gt;2016,"Tahun tidak valid",IF(Dosen!S138&lt;1900,"Tahun tidak valid","OK")))</f>
        <v>-</v>
      </c>
      <c r="T138" s="16" t="str">
        <f>IF(Dosen!T138="","-",IF(LEN(Dosen!T138)&lt;4,"Cek lagi","OK"))</f>
        <v>-</v>
      </c>
      <c r="U138" s="16" t="str">
        <f>IF(Dosen!U138="","-",IF(Dosen!U138&gt;31,"Tanggal tidak valid",IF(Dosen!U138&lt;1,"Tanggal tidak valid","OK")))</f>
        <v>-</v>
      </c>
      <c r="V138" s="16" t="str">
        <f>IF(Dosen!V138="","-",IF(Dosen!V138&gt;12,"Bulan tidak valid",IF(Dosen!V138&lt;1,"Bulan tidak valid","OK")))</f>
        <v>-</v>
      </c>
      <c r="W138" s="16" t="str">
        <f>IF(Dosen!W138="","-",IF(Dosen!W138&gt;2016,"Tahun tidak valid",IF(Dosen!W138&lt;1900,"Tahun tidak valid","OK")))</f>
        <v>-</v>
      </c>
      <c r="X138" s="16" t="str">
        <f>IF(Dosen!X138="","-",IF(Dosen!X138&gt;6,"Tidak valid",IF(Dosen!X138&lt;1,"Tidak valid","OK")))</f>
        <v>-</v>
      </c>
      <c r="Y138" s="16" t="str">
        <f>IF(Dosen!Y138="","-",IF(Dosen!Y138&gt;5,"Tidak valid",IF(Dosen!Y138&lt;1,"Tidak valid","OK")))</f>
        <v>-</v>
      </c>
      <c r="Z138" s="16" t="str">
        <f>IF(Dosen!Z138="","-",IF(Dosen!Z138&gt;5,"Tidak valid",IF(Dosen!Z138&lt;1,"Tidak valid","OK")))</f>
        <v>-</v>
      </c>
      <c r="AA138" s="16" t="str">
        <f>IF(Dosen!AA138="","-",IF(Dosen!AA138&gt;8,"Tidak valid",IF(Dosen!AA138&lt;1,"Tidak valid","OK")))</f>
        <v>-</v>
      </c>
      <c r="AB138" s="16" t="str">
        <f>IF(Dosen!AB138="","-",IF(LEN(Dosen!AB138)&lt;4,"Cek lagi","OK"))</f>
        <v>-</v>
      </c>
      <c r="AC138" s="16" t="str">
        <f>IF(Dosen!AC138="","-",IF(LEN(Dosen!AC138)&lt;4,"Cek lagi","OK"))</f>
        <v>-</v>
      </c>
      <c r="AD138" s="16" t="str">
        <f>IF(Dosen!AD138="","-",IF(Dosen!AD138&gt;40,"Cek lagi",IF(Dosen!AD138&lt;1,"Cek lagi","OK")))</f>
        <v>-</v>
      </c>
      <c r="AE138" s="16" t="str">
        <f>IF(Dosen!AE138="","-",IF(Dosen!AE138&gt;9,"Cek lagi",IF(Dosen!AE138&lt;1,"Cek lagi","OK")))</f>
        <v>-</v>
      </c>
      <c r="AF138" s="16" t="str">
        <f>IF(Dosen!AE138="",IF(Dosen!AF138="","-","Harap dikosongkan"),IF(Dosen!AF138="","-",IF(Dosen!AF138&gt;40,"Cek lagi",IF(Dosen!AF138&lt;1,"Cek lagi","OK"))))</f>
        <v>-</v>
      </c>
      <c r="AG138" s="16" t="str">
        <f>IF(Dosen!AG138="","-",IF(Dosen!AG138&gt;"22","Tidak valid",IF(Dosen!AG138&lt;"01","Tidak valid","OK")))</f>
        <v>-</v>
      </c>
      <c r="AH138" s="16" t="str">
        <f>IF(Dosen!AH138="","-",IF(Dosen!AH138&gt;7,"Tidak valid",IF(Dosen!AH138&lt;1,"Tidak valid","OK")))</f>
        <v>-</v>
      </c>
      <c r="AI138" s="16" t="str">
        <f>IF(Dosen!AH138="",IF(Dosen!AI138="","-","Cek lagi"),IF(Dosen!AH138=1,IF(Dosen!AI138="","OK","Harap dikosongkan"),IF(Dosen!AH138&gt;1,IF(Dosen!AI138="","Harap diisi",IF(LEN(Dosen!AI138)&lt;4,"Cek lagi","OK")))))</f>
        <v>-</v>
      </c>
      <c r="AJ138" s="16" t="str">
        <f>IF(Dosen!AJ138="","-",IF(Dosen!AJ138&gt;31,"Tanggal tidak valid",IF(Dosen!AJ138&lt;1,"Tanggal tidak valid","OK")))</f>
        <v>-</v>
      </c>
      <c r="AK138" s="16" t="str">
        <f>IF(Dosen!AK138="","-",IF(Dosen!AK138&gt;12,"Bulan tidak valid",IF(Dosen!AK138&lt;1,"Bulan tidak valid","OK")))</f>
        <v>-</v>
      </c>
      <c r="AL138" s="16" t="str">
        <f>IF(Dosen!AL138="","-",IF(Dosen!AL138&gt;2016,"Tahun tidak valid",IF(Dosen!AL138&lt;1900,"Tahun tidak valid","OK")))</f>
        <v>-</v>
      </c>
      <c r="AM138" s="16" t="str">
        <f>IF(Dosen!AM138="","-",IF(Dosen!AM138&gt;3,"Tidak valid",IF(Dosen!AM138&lt;1,"Tidak valid","OK")))</f>
        <v>-</v>
      </c>
      <c r="AN138" s="16" t="str">
        <f>IF(Dosen!AM138="",IF(Dosen!AN138&lt;&gt;"","Harap dikosongkan","-"),IF(Dosen!AM138&lt;&gt;1,IF(Dosen!AN138="","OK","Harap dikosongkan"),IF(Dosen!AN138="","Harap diisi",IF(Dosen!AN138&gt;2016,"Cek lagi",IF(Dosen!AN138&lt;2005,"Cek lagi","OK")))))</f>
        <v>-</v>
      </c>
      <c r="AO138" s="16" t="str">
        <f>IF(Dosen!AM138="","-",IF(Dosen!AM138&lt;&gt;1,IF(Dosen!AO138="","OK","Harap dikosongkan"),IF(Dosen!AO138="","Harap diisi",IF(Dosen!AO138&gt;1,"Tidak valid","OK"))))</f>
        <v>-</v>
      </c>
      <c r="AP138" s="16" t="str">
        <f>IF(Dosen!AM138="","-",IF(Dosen!AM138&lt;&gt;1,IF(Dosen!AP138="","OK","Harap dikosongkan"),IF(Dosen!AO138=0,IF(Dosen!AP138="","OK","Harap dikosongkan"),IF(Dosen!AO138="",IF(Dosen!AP138="","-","Harap dikosongkan"),IF(Dosen!AO138=0,IF(Dosen!AP138="","OK","Harap dikosongkan"),IF(Dosen!AP138="","Harap diisi",IF(Dosen!AP138&gt;20000000,"Cek lagi",IF(Dosen!AP138&lt;0,"Cek lagi","OK"))))))))</f>
        <v>-</v>
      </c>
      <c r="AQ138" s="16" t="str">
        <f>IF(VALUE(Dosen!AQ138)&gt;0,"OK","-")</f>
        <v>-</v>
      </c>
      <c r="AR138" s="16" t="str">
        <f>IF(VALUE(Dosen!AR138)&gt;0,"OK","-")</f>
        <v>-</v>
      </c>
      <c r="AS138" s="16" t="str">
        <f>IF(VALUE(Dosen!AS138)&gt;0,"OK","-")</f>
        <v>-</v>
      </c>
      <c r="AT138" s="16" t="str">
        <f>IF(Dosen!AT138="","-",IF(LEN(Dosen!AT138)&lt;5,"Cek lagi","OK"))</f>
        <v>-</v>
      </c>
      <c r="AU138" s="16" t="str">
        <f>IF(Dosen!AU138="","-",IF(LEN(Dosen!AU138)&lt;4,"Cek lagi","OK"))</f>
        <v>-</v>
      </c>
      <c r="AV138" s="16" t="str">
        <f>IF(Dosen!AV138="","-",IF(Dosen!AV138&gt;92,"Tidak valid",IF(Dosen!AV138&lt;11,"Tidak valid","OK")))</f>
        <v>-</v>
      </c>
      <c r="AW138" s="16" t="str">
        <f>IF(Dosen!AW138="","-",IF(LEN(Dosen!AW138)&lt;4,"Cek lagi","OK"))</f>
        <v>-</v>
      </c>
    </row>
    <row r="139" spans="1:49" ht="15" customHeight="1">
      <c r="A139" s="16" t="str">
        <f>IF(Dosen!A139="","-",IF(LEN(Dosen!A139)&lt;&gt;18,"Cek lagi",IF(VALUE(Dosen!A139)&lt;0,"Cek lagi","OK")))</f>
        <v>-</v>
      </c>
      <c r="B139" s="16" t="str">
        <f>IF(Dosen!B139="","-",IF(LEN(Dosen!B139)&lt;&gt;10,"Cek lagi",IF(VALUE(Dosen!B139)&lt;0,"Cek lagi","OK")))</f>
        <v>-</v>
      </c>
      <c r="C139" s="16" t="str">
        <f>IF(Dosen!C139="","-",IF(LEN(Dosen!C139)&lt;4,"Cek lagi","OK"))</f>
        <v>-</v>
      </c>
      <c r="D139" s="16" t="str">
        <f>IF(Dosen!D139="","-",IF(LEN(Dosen!D139)&lt;2,"Cek lagi","OK"))</f>
        <v>-</v>
      </c>
      <c r="E139" s="16" t="str">
        <f>IF(Dosen!E139="","-",IF(LEN(Dosen!E139)&lt;2,"Cek lagi","OK"))</f>
        <v>-</v>
      </c>
      <c r="F139" s="16" t="str">
        <f>IF(Dosen!F139="","-",IF(Dosen!F139=0,"OK",IF(Dosen!F139=1,"OK","Tidak valid")))</f>
        <v>-</v>
      </c>
      <c r="G139" s="16" t="str">
        <f>IF(Dosen!G139="","-",IF(LEN(Dosen!G139)&lt;4,"Cek lagi","OK"))</f>
        <v>-</v>
      </c>
      <c r="H139" s="16" t="str">
        <f>IF(Dosen!H139="","-",IF(Dosen!H139&gt;31,"Tanggal tidak valid",IF(Dosen!H139&lt;1,"Tanggal tidak valid","OK")))</f>
        <v>-</v>
      </c>
      <c r="I139" s="16" t="str">
        <f>IF(Dosen!I139="","-",IF(Dosen!I139&gt;12,"Bulan tidak valid",IF(Dosen!I139&lt;1,"Bulan tidak valid","OK")))</f>
        <v>-</v>
      </c>
      <c r="J139" s="16" t="str">
        <f>IF(Dosen!J139="","-",IF(Dosen!J139&gt;2001,"Tahun tidak valid",IF(Dosen!J139&lt;1900,"Tahun tidak valid","OK")))</f>
        <v>-</v>
      </c>
      <c r="K139" s="16" t="str">
        <f>IF(Dosen!K139="","-",IF(LEN(Dosen!K139)&lt;16,"Tidak valid","OK"))</f>
        <v>-</v>
      </c>
      <c r="L139" s="16" t="str">
        <f>IF(Dosen!L139="","-",IF(LEN(Dosen!L139)&lt;4,"Cek lagi","OK"))</f>
        <v>-</v>
      </c>
      <c r="M139" s="16" t="str">
        <f>IF(Dosen!M139="","-",IF(Dosen!M139&gt;2,"Tidak valid",IF(Dosen!M139&lt;1,"Tidak valid","OK")))</f>
        <v>-</v>
      </c>
      <c r="N139" s="16" t="str">
        <f>IF(Dosen!M139="",IF(Dosen!N139&lt;&gt;"","Harap dikosongkan","-"),IF(Dosen!M139=2,IF(Dosen!N139="","OK","Harap dikosongkan"),IF(Dosen!M139=1,IF(Dosen!N139="","Harap diisi",IF(Dosen!N139&gt;"10","Tidak valid",IF(Dosen!N139&lt;"01","Tidak valid","OK"))))))</f>
        <v>-</v>
      </c>
      <c r="O139" s="16" t="str">
        <f>IF(Dosen!O139="","-",IF(Dosen!O139&gt;4,"Tidak valid","OK"))</f>
        <v>-</v>
      </c>
      <c r="P139" s="16" t="str">
        <f>IF(Dosen!P139="","-",IF(LEN(Dosen!P139)&lt;4,"Cek lagi","OK"))</f>
        <v>-</v>
      </c>
      <c r="Q139" s="16" t="str">
        <f>IF(Dosen!Q139="","-",IF(Dosen!Q139&gt;31,"Tanggal tidak valid",IF(Dosen!Q139&lt;1,"Tanggal tidak valid","OK")))</f>
        <v>-</v>
      </c>
      <c r="R139" s="16" t="str">
        <f>IF(Dosen!R139="","-",IF(Dosen!R139&gt;12,"Bulan tidak valid",IF(Dosen!R139&lt;1,"Bulan tidak valid","OK")))</f>
        <v>-</v>
      </c>
      <c r="S139" s="16" t="str">
        <f>IF(Dosen!S139="","-",IF(Dosen!S139&gt;2016,"Tahun tidak valid",IF(Dosen!S139&lt;1900,"Tahun tidak valid","OK")))</f>
        <v>-</v>
      </c>
      <c r="T139" s="16" t="str">
        <f>IF(Dosen!T139="","-",IF(LEN(Dosen!T139)&lt;4,"Cek lagi","OK"))</f>
        <v>-</v>
      </c>
      <c r="U139" s="16" t="str">
        <f>IF(Dosen!U139="","-",IF(Dosen!U139&gt;31,"Tanggal tidak valid",IF(Dosen!U139&lt;1,"Tanggal tidak valid","OK")))</f>
        <v>-</v>
      </c>
      <c r="V139" s="16" t="str">
        <f>IF(Dosen!V139="","-",IF(Dosen!V139&gt;12,"Bulan tidak valid",IF(Dosen!V139&lt;1,"Bulan tidak valid","OK")))</f>
        <v>-</v>
      </c>
      <c r="W139" s="16" t="str">
        <f>IF(Dosen!W139="","-",IF(Dosen!W139&gt;2016,"Tahun tidak valid",IF(Dosen!W139&lt;1900,"Tahun tidak valid","OK")))</f>
        <v>-</v>
      </c>
      <c r="X139" s="16" t="str">
        <f>IF(Dosen!X139="","-",IF(Dosen!X139&gt;6,"Tidak valid",IF(Dosen!X139&lt;1,"Tidak valid","OK")))</f>
        <v>-</v>
      </c>
      <c r="Y139" s="16" t="str">
        <f>IF(Dosen!Y139="","-",IF(Dosen!Y139&gt;5,"Tidak valid",IF(Dosen!Y139&lt;1,"Tidak valid","OK")))</f>
        <v>-</v>
      </c>
      <c r="Z139" s="16" t="str">
        <f>IF(Dosen!Z139="","-",IF(Dosen!Z139&gt;5,"Tidak valid",IF(Dosen!Z139&lt;1,"Tidak valid","OK")))</f>
        <v>-</v>
      </c>
      <c r="AA139" s="16" t="str">
        <f>IF(Dosen!AA139="","-",IF(Dosen!AA139&gt;8,"Tidak valid",IF(Dosen!AA139&lt;1,"Tidak valid","OK")))</f>
        <v>-</v>
      </c>
      <c r="AB139" s="16" t="str">
        <f>IF(Dosen!AB139="","-",IF(LEN(Dosen!AB139)&lt;4,"Cek lagi","OK"))</f>
        <v>-</v>
      </c>
      <c r="AC139" s="16" t="str">
        <f>IF(Dosen!AC139="","-",IF(LEN(Dosen!AC139)&lt;4,"Cek lagi","OK"))</f>
        <v>-</v>
      </c>
      <c r="AD139" s="16" t="str">
        <f>IF(Dosen!AD139="","-",IF(Dosen!AD139&gt;40,"Cek lagi",IF(Dosen!AD139&lt;1,"Cek lagi","OK")))</f>
        <v>-</v>
      </c>
      <c r="AE139" s="16" t="str">
        <f>IF(Dosen!AE139="","-",IF(Dosen!AE139&gt;9,"Cek lagi",IF(Dosen!AE139&lt;1,"Cek lagi","OK")))</f>
        <v>-</v>
      </c>
      <c r="AF139" s="16" t="str">
        <f>IF(Dosen!AE139="",IF(Dosen!AF139="","-","Harap dikosongkan"),IF(Dosen!AF139="","-",IF(Dosen!AF139&gt;40,"Cek lagi",IF(Dosen!AF139&lt;1,"Cek lagi","OK"))))</f>
        <v>-</v>
      </c>
      <c r="AG139" s="16" t="str">
        <f>IF(Dosen!AG139="","-",IF(Dosen!AG139&gt;"22","Tidak valid",IF(Dosen!AG139&lt;"01","Tidak valid","OK")))</f>
        <v>-</v>
      </c>
      <c r="AH139" s="16" t="str">
        <f>IF(Dosen!AH139="","-",IF(Dosen!AH139&gt;7,"Tidak valid",IF(Dosen!AH139&lt;1,"Tidak valid","OK")))</f>
        <v>-</v>
      </c>
      <c r="AI139" s="16" t="str">
        <f>IF(Dosen!AH139="",IF(Dosen!AI139="","-","Cek lagi"),IF(Dosen!AH139=1,IF(Dosen!AI139="","OK","Harap dikosongkan"),IF(Dosen!AH139&gt;1,IF(Dosen!AI139="","Harap diisi",IF(LEN(Dosen!AI139)&lt;4,"Cek lagi","OK")))))</f>
        <v>-</v>
      </c>
      <c r="AJ139" s="16" t="str">
        <f>IF(Dosen!AJ139="","-",IF(Dosen!AJ139&gt;31,"Tanggal tidak valid",IF(Dosen!AJ139&lt;1,"Tanggal tidak valid","OK")))</f>
        <v>-</v>
      </c>
      <c r="AK139" s="16" t="str">
        <f>IF(Dosen!AK139="","-",IF(Dosen!AK139&gt;12,"Bulan tidak valid",IF(Dosen!AK139&lt;1,"Bulan tidak valid","OK")))</f>
        <v>-</v>
      </c>
      <c r="AL139" s="16" t="str">
        <f>IF(Dosen!AL139="","-",IF(Dosen!AL139&gt;2016,"Tahun tidak valid",IF(Dosen!AL139&lt;1900,"Tahun tidak valid","OK")))</f>
        <v>-</v>
      </c>
      <c r="AM139" s="16" t="str">
        <f>IF(Dosen!AM139="","-",IF(Dosen!AM139&gt;3,"Tidak valid",IF(Dosen!AM139&lt;1,"Tidak valid","OK")))</f>
        <v>-</v>
      </c>
      <c r="AN139" s="16" t="str">
        <f>IF(Dosen!AM139="",IF(Dosen!AN139&lt;&gt;"","Harap dikosongkan","-"),IF(Dosen!AM139&lt;&gt;1,IF(Dosen!AN139="","OK","Harap dikosongkan"),IF(Dosen!AN139="","Harap diisi",IF(Dosen!AN139&gt;2016,"Cek lagi",IF(Dosen!AN139&lt;2005,"Cek lagi","OK")))))</f>
        <v>-</v>
      </c>
      <c r="AO139" s="16" t="str">
        <f>IF(Dosen!AM139="","-",IF(Dosen!AM139&lt;&gt;1,IF(Dosen!AO139="","OK","Harap dikosongkan"),IF(Dosen!AO139="","Harap diisi",IF(Dosen!AO139&gt;1,"Tidak valid","OK"))))</f>
        <v>-</v>
      </c>
      <c r="AP139" s="16" t="str">
        <f>IF(Dosen!AM139="","-",IF(Dosen!AM139&lt;&gt;1,IF(Dosen!AP139="","OK","Harap dikosongkan"),IF(Dosen!AO139=0,IF(Dosen!AP139="","OK","Harap dikosongkan"),IF(Dosen!AO139="",IF(Dosen!AP139="","-","Harap dikosongkan"),IF(Dosen!AO139=0,IF(Dosen!AP139="","OK","Harap dikosongkan"),IF(Dosen!AP139="","Harap diisi",IF(Dosen!AP139&gt;20000000,"Cek lagi",IF(Dosen!AP139&lt;0,"Cek lagi","OK"))))))))</f>
        <v>-</v>
      </c>
      <c r="AQ139" s="16" t="str">
        <f>IF(VALUE(Dosen!AQ139)&gt;0,"OK","-")</f>
        <v>-</v>
      </c>
      <c r="AR139" s="16" t="str">
        <f>IF(VALUE(Dosen!AR139)&gt;0,"OK","-")</f>
        <v>-</v>
      </c>
      <c r="AS139" s="16" t="str">
        <f>IF(VALUE(Dosen!AS139)&gt;0,"OK","-")</f>
        <v>-</v>
      </c>
      <c r="AT139" s="16" t="str">
        <f>IF(Dosen!AT139="","-",IF(LEN(Dosen!AT139)&lt;5,"Cek lagi","OK"))</f>
        <v>-</v>
      </c>
      <c r="AU139" s="16" t="str">
        <f>IF(Dosen!AU139="","-",IF(LEN(Dosen!AU139)&lt;4,"Cek lagi","OK"))</f>
        <v>-</v>
      </c>
      <c r="AV139" s="16" t="str">
        <f>IF(Dosen!AV139="","-",IF(Dosen!AV139&gt;92,"Tidak valid",IF(Dosen!AV139&lt;11,"Tidak valid","OK")))</f>
        <v>-</v>
      </c>
      <c r="AW139" s="16" t="str">
        <f>IF(Dosen!AW139="","-",IF(LEN(Dosen!AW139)&lt;4,"Cek lagi","OK"))</f>
        <v>-</v>
      </c>
    </row>
    <row r="140" spans="1:49" ht="15" customHeight="1">
      <c r="A140" s="16" t="str">
        <f>IF(Dosen!A140="","-",IF(LEN(Dosen!A140)&lt;&gt;18,"Cek lagi",IF(VALUE(Dosen!A140)&lt;0,"Cek lagi","OK")))</f>
        <v>-</v>
      </c>
      <c r="B140" s="16" t="str">
        <f>IF(Dosen!B140="","-",IF(LEN(Dosen!B140)&lt;&gt;10,"Cek lagi",IF(VALUE(Dosen!B140)&lt;0,"Cek lagi","OK")))</f>
        <v>-</v>
      </c>
      <c r="C140" s="16" t="str">
        <f>IF(Dosen!C140="","-",IF(LEN(Dosen!C140)&lt;4,"Cek lagi","OK"))</f>
        <v>-</v>
      </c>
      <c r="D140" s="16" t="str">
        <f>IF(Dosen!D140="","-",IF(LEN(Dosen!D140)&lt;2,"Cek lagi","OK"))</f>
        <v>-</v>
      </c>
      <c r="E140" s="16" t="str">
        <f>IF(Dosen!E140="","-",IF(LEN(Dosen!E140)&lt;2,"Cek lagi","OK"))</f>
        <v>-</v>
      </c>
      <c r="F140" s="16" t="str">
        <f>IF(Dosen!F140="","-",IF(Dosen!F140=0,"OK",IF(Dosen!F140=1,"OK","Tidak valid")))</f>
        <v>-</v>
      </c>
      <c r="G140" s="16" t="str">
        <f>IF(Dosen!G140="","-",IF(LEN(Dosen!G140)&lt;4,"Cek lagi","OK"))</f>
        <v>-</v>
      </c>
      <c r="H140" s="16" t="str">
        <f>IF(Dosen!H140="","-",IF(Dosen!H140&gt;31,"Tanggal tidak valid",IF(Dosen!H140&lt;1,"Tanggal tidak valid","OK")))</f>
        <v>-</v>
      </c>
      <c r="I140" s="16" t="str">
        <f>IF(Dosen!I140="","-",IF(Dosen!I140&gt;12,"Bulan tidak valid",IF(Dosen!I140&lt;1,"Bulan tidak valid","OK")))</f>
        <v>-</v>
      </c>
      <c r="J140" s="16" t="str">
        <f>IF(Dosen!J140="","-",IF(Dosen!J140&gt;2001,"Tahun tidak valid",IF(Dosen!J140&lt;1900,"Tahun tidak valid","OK")))</f>
        <v>-</v>
      </c>
      <c r="K140" s="16" t="str">
        <f>IF(Dosen!K140="","-",IF(LEN(Dosen!K140)&lt;16,"Tidak valid","OK"))</f>
        <v>-</v>
      </c>
      <c r="L140" s="16" t="str">
        <f>IF(Dosen!L140="","-",IF(LEN(Dosen!L140)&lt;4,"Cek lagi","OK"))</f>
        <v>-</v>
      </c>
      <c r="M140" s="16" t="str">
        <f>IF(Dosen!M140="","-",IF(Dosen!M140&gt;2,"Tidak valid",IF(Dosen!M140&lt;1,"Tidak valid","OK")))</f>
        <v>-</v>
      </c>
      <c r="N140" s="16" t="str">
        <f>IF(Dosen!M140="",IF(Dosen!N140&lt;&gt;"","Harap dikosongkan","-"),IF(Dosen!M140=2,IF(Dosen!N140="","OK","Harap dikosongkan"),IF(Dosen!M140=1,IF(Dosen!N140="","Harap diisi",IF(Dosen!N140&gt;"10","Tidak valid",IF(Dosen!N140&lt;"01","Tidak valid","OK"))))))</f>
        <v>-</v>
      </c>
      <c r="O140" s="16" t="str">
        <f>IF(Dosen!O140="","-",IF(Dosen!O140&gt;4,"Tidak valid","OK"))</f>
        <v>-</v>
      </c>
      <c r="P140" s="16" t="str">
        <f>IF(Dosen!P140="","-",IF(LEN(Dosen!P140)&lt;4,"Cek lagi","OK"))</f>
        <v>-</v>
      </c>
      <c r="Q140" s="16" t="str">
        <f>IF(Dosen!Q140="","-",IF(Dosen!Q140&gt;31,"Tanggal tidak valid",IF(Dosen!Q140&lt;1,"Tanggal tidak valid","OK")))</f>
        <v>-</v>
      </c>
      <c r="R140" s="16" t="str">
        <f>IF(Dosen!R140="","-",IF(Dosen!R140&gt;12,"Bulan tidak valid",IF(Dosen!R140&lt;1,"Bulan tidak valid","OK")))</f>
        <v>-</v>
      </c>
      <c r="S140" s="16" t="str">
        <f>IF(Dosen!S140="","-",IF(Dosen!S140&gt;2016,"Tahun tidak valid",IF(Dosen!S140&lt;1900,"Tahun tidak valid","OK")))</f>
        <v>-</v>
      </c>
      <c r="T140" s="16" t="str">
        <f>IF(Dosen!T140="","-",IF(LEN(Dosen!T140)&lt;4,"Cek lagi","OK"))</f>
        <v>-</v>
      </c>
      <c r="U140" s="16" t="str">
        <f>IF(Dosen!U140="","-",IF(Dosen!U140&gt;31,"Tanggal tidak valid",IF(Dosen!U140&lt;1,"Tanggal tidak valid","OK")))</f>
        <v>-</v>
      </c>
      <c r="V140" s="16" t="str">
        <f>IF(Dosen!V140="","-",IF(Dosen!V140&gt;12,"Bulan tidak valid",IF(Dosen!V140&lt;1,"Bulan tidak valid","OK")))</f>
        <v>-</v>
      </c>
      <c r="W140" s="16" t="str">
        <f>IF(Dosen!W140="","-",IF(Dosen!W140&gt;2016,"Tahun tidak valid",IF(Dosen!W140&lt;1900,"Tahun tidak valid","OK")))</f>
        <v>-</v>
      </c>
      <c r="X140" s="16" t="str">
        <f>IF(Dosen!X140="","-",IF(Dosen!X140&gt;6,"Tidak valid",IF(Dosen!X140&lt;1,"Tidak valid","OK")))</f>
        <v>-</v>
      </c>
      <c r="Y140" s="16" t="str">
        <f>IF(Dosen!Y140="","-",IF(Dosen!Y140&gt;5,"Tidak valid",IF(Dosen!Y140&lt;1,"Tidak valid","OK")))</f>
        <v>-</v>
      </c>
      <c r="Z140" s="16" t="str">
        <f>IF(Dosen!Z140="","-",IF(Dosen!Z140&gt;5,"Tidak valid",IF(Dosen!Z140&lt;1,"Tidak valid","OK")))</f>
        <v>-</v>
      </c>
      <c r="AA140" s="16" t="str">
        <f>IF(Dosen!AA140="","-",IF(Dosen!AA140&gt;8,"Tidak valid",IF(Dosen!AA140&lt;1,"Tidak valid","OK")))</f>
        <v>-</v>
      </c>
      <c r="AB140" s="16" t="str">
        <f>IF(Dosen!AB140="","-",IF(LEN(Dosen!AB140)&lt;4,"Cek lagi","OK"))</f>
        <v>-</v>
      </c>
      <c r="AC140" s="16" t="str">
        <f>IF(Dosen!AC140="","-",IF(LEN(Dosen!AC140)&lt;4,"Cek lagi","OK"))</f>
        <v>-</v>
      </c>
      <c r="AD140" s="16" t="str">
        <f>IF(Dosen!AD140="","-",IF(Dosen!AD140&gt;40,"Cek lagi",IF(Dosen!AD140&lt;1,"Cek lagi","OK")))</f>
        <v>-</v>
      </c>
      <c r="AE140" s="16" t="str">
        <f>IF(Dosen!AE140="","-",IF(Dosen!AE140&gt;9,"Cek lagi",IF(Dosen!AE140&lt;1,"Cek lagi","OK")))</f>
        <v>-</v>
      </c>
      <c r="AF140" s="16" t="str">
        <f>IF(Dosen!AE140="",IF(Dosen!AF140="","-","Harap dikosongkan"),IF(Dosen!AF140="","-",IF(Dosen!AF140&gt;40,"Cek lagi",IF(Dosen!AF140&lt;1,"Cek lagi","OK"))))</f>
        <v>-</v>
      </c>
      <c r="AG140" s="16" t="str">
        <f>IF(Dosen!AG140="","-",IF(Dosen!AG140&gt;"22","Tidak valid",IF(Dosen!AG140&lt;"01","Tidak valid","OK")))</f>
        <v>-</v>
      </c>
      <c r="AH140" s="16" t="str">
        <f>IF(Dosen!AH140="","-",IF(Dosen!AH140&gt;7,"Tidak valid",IF(Dosen!AH140&lt;1,"Tidak valid","OK")))</f>
        <v>-</v>
      </c>
      <c r="AI140" s="16" t="str">
        <f>IF(Dosen!AH140="",IF(Dosen!AI140="","-","Cek lagi"),IF(Dosen!AH140=1,IF(Dosen!AI140="","OK","Harap dikosongkan"),IF(Dosen!AH140&gt;1,IF(Dosen!AI140="","Harap diisi",IF(LEN(Dosen!AI140)&lt;4,"Cek lagi","OK")))))</f>
        <v>-</v>
      </c>
      <c r="AJ140" s="16" t="str">
        <f>IF(Dosen!AJ140="","-",IF(Dosen!AJ140&gt;31,"Tanggal tidak valid",IF(Dosen!AJ140&lt;1,"Tanggal tidak valid","OK")))</f>
        <v>-</v>
      </c>
      <c r="AK140" s="16" t="str">
        <f>IF(Dosen!AK140="","-",IF(Dosen!AK140&gt;12,"Bulan tidak valid",IF(Dosen!AK140&lt;1,"Bulan tidak valid","OK")))</f>
        <v>-</v>
      </c>
      <c r="AL140" s="16" t="str">
        <f>IF(Dosen!AL140="","-",IF(Dosen!AL140&gt;2016,"Tahun tidak valid",IF(Dosen!AL140&lt;1900,"Tahun tidak valid","OK")))</f>
        <v>-</v>
      </c>
      <c r="AM140" s="16" t="str">
        <f>IF(Dosen!AM140="","-",IF(Dosen!AM140&gt;3,"Tidak valid",IF(Dosen!AM140&lt;1,"Tidak valid","OK")))</f>
        <v>-</v>
      </c>
      <c r="AN140" s="16" t="str">
        <f>IF(Dosen!AM140="",IF(Dosen!AN140&lt;&gt;"","Harap dikosongkan","-"),IF(Dosen!AM140&lt;&gt;1,IF(Dosen!AN140="","OK","Harap dikosongkan"),IF(Dosen!AN140="","Harap diisi",IF(Dosen!AN140&gt;2016,"Cek lagi",IF(Dosen!AN140&lt;2005,"Cek lagi","OK")))))</f>
        <v>-</v>
      </c>
      <c r="AO140" s="16" t="str">
        <f>IF(Dosen!AM140="","-",IF(Dosen!AM140&lt;&gt;1,IF(Dosen!AO140="","OK","Harap dikosongkan"),IF(Dosen!AO140="","Harap diisi",IF(Dosen!AO140&gt;1,"Tidak valid","OK"))))</f>
        <v>-</v>
      </c>
      <c r="AP140" s="16" t="str">
        <f>IF(Dosen!AM140="","-",IF(Dosen!AM140&lt;&gt;1,IF(Dosen!AP140="","OK","Harap dikosongkan"),IF(Dosen!AO140=0,IF(Dosen!AP140="","OK","Harap dikosongkan"),IF(Dosen!AO140="",IF(Dosen!AP140="","-","Harap dikosongkan"),IF(Dosen!AO140=0,IF(Dosen!AP140="","OK","Harap dikosongkan"),IF(Dosen!AP140="","Harap diisi",IF(Dosen!AP140&gt;20000000,"Cek lagi",IF(Dosen!AP140&lt;0,"Cek lagi","OK"))))))))</f>
        <v>-</v>
      </c>
      <c r="AQ140" s="16" t="str">
        <f>IF(VALUE(Dosen!AQ140)&gt;0,"OK","-")</f>
        <v>-</v>
      </c>
      <c r="AR140" s="16" t="str">
        <f>IF(VALUE(Dosen!AR140)&gt;0,"OK","-")</f>
        <v>-</v>
      </c>
      <c r="AS140" s="16" t="str">
        <f>IF(VALUE(Dosen!AS140)&gt;0,"OK","-")</f>
        <v>-</v>
      </c>
      <c r="AT140" s="16" t="str">
        <f>IF(Dosen!AT140="","-",IF(LEN(Dosen!AT140)&lt;5,"Cek lagi","OK"))</f>
        <v>-</v>
      </c>
      <c r="AU140" s="16" t="str">
        <f>IF(Dosen!AU140="","-",IF(LEN(Dosen!AU140)&lt;4,"Cek lagi","OK"))</f>
        <v>-</v>
      </c>
      <c r="AV140" s="16" t="str">
        <f>IF(Dosen!AV140="","-",IF(Dosen!AV140&gt;92,"Tidak valid",IF(Dosen!AV140&lt;11,"Tidak valid","OK")))</f>
        <v>-</v>
      </c>
      <c r="AW140" s="16" t="str">
        <f>IF(Dosen!AW140="","-",IF(LEN(Dosen!AW140)&lt;4,"Cek lagi","OK"))</f>
        <v>-</v>
      </c>
    </row>
    <row r="141" spans="1:49" ht="15" customHeight="1">
      <c r="A141" s="16" t="str">
        <f>IF(Dosen!A141="","-",IF(LEN(Dosen!A141)&lt;&gt;18,"Cek lagi",IF(VALUE(Dosen!A141)&lt;0,"Cek lagi","OK")))</f>
        <v>-</v>
      </c>
      <c r="B141" s="16" t="str">
        <f>IF(Dosen!B141="","-",IF(LEN(Dosen!B141)&lt;&gt;10,"Cek lagi",IF(VALUE(Dosen!B141)&lt;0,"Cek lagi","OK")))</f>
        <v>-</v>
      </c>
      <c r="C141" s="16" t="str">
        <f>IF(Dosen!C141="","-",IF(LEN(Dosen!C141)&lt;4,"Cek lagi","OK"))</f>
        <v>-</v>
      </c>
      <c r="D141" s="16" t="str">
        <f>IF(Dosen!D141="","-",IF(LEN(Dosen!D141)&lt;2,"Cek lagi","OK"))</f>
        <v>-</v>
      </c>
      <c r="E141" s="16" t="str">
        <f>IF(Dosen!E141="","-",IF(LEN(Dosen!E141)&lt;2,"Cek lagi","OK"))</f>
        <v>-</v>
      </c>
      <c r="F141" s="16" t="str">
        <f>IF(Dosen!F141="","-",IF(Dosen!F141=0,"OK",IF(Dosen!F141=1,"OK","Tidak valid")))</f>
        <v>-</v>
      </c>
      <c r="G141" s="16" t="str">
        <f>IF(Dosen!G141="","-",IF(LEN(Dosen!G141)&lt;4,"Cek lagi","OK"))</f>
        <v>-</v>
      </c>
      <c r="H141" s="16" t="str">
        <f>IF(Dosen!H141="","-",IF(Dosen!H141&gt;31,"Tanggal tidak valid",IF(Dosen!H141&lt;1,"Tanggal tidak valid","OK")))</f>
        <v>-</v>
      </c>
      <c r="I141" s="16" t="str">
        <f>IF(Dosen!I141="","-",IF(Dosen!I141&gt;12,"Bulan tidak valid",IF(Dosen!I141&lt;1,"Bulan tidak valid","OK")))</f>
        <v>-</v>
      </c>
      <c r="J141" s="16" t="str">
        <f>IF(Dosen!J141="","-",IF(Dosen!J141&gt;2001,"Tahun tidak valid",IF(Dosen!J141&lt;1900,"Tahun tidak valid","OK")))</f>
        <v>-</v>
      </c>
      <c r="K141" s="16" t="str">
        <f>IF(Dosen!K141="","-",IF(LEN(Dosen!K141)&lt;16,"Tidak valid","OK"))</f>
        <v>-</v>
      </c>
      <c r="L141" s="16" t="str">
        <f>IF(Dosen!L141="","-",IF(LEN(Dosen!L141)&lt;4,"Cek lagi","OK"))</f>
        <v>-</v>
      </c>
      <c r="M141" s="16" t="str">
        <f>IF(Dosen!M141="","-",IF(Dosen!M141&gt;2,"Tidak valid",IF(Dosen!M141&lt;1,"Tidak valid","OK")))</f>
        <v>-</v>
      </c>
      <c r="N141" s="16" t="str">
        <f>IF(Dosen!M141="",IF(Dosen!N141&lt;&gt;"","Harap dikosongkan","-"),IF(Dosen!M141=2,IF(Dosen!N141="","OK","Harap dikosongkan"),IF(Dosen!M141=1,IF(Dosen!N141="","Harap diisi",IF(Dosen!N141&gt;"10","Tidak valid",IF(Dosen!N141&lt;"01","Tidak valid","OK"))))))</f>
        <v>-</v>
      </c>
      <c r="O141" s="16" t="str">
        <f>IF(Dosen!O141="","-",IF(Dosen!O141&gt;4,"Tidak valid","OK"))</f>
        <v>-</v>
      </c>
      <c r="P141" s="16" t="str">
        <f>IF(Dosen!P141="","-",IF(LEN(Dosen!P141)&lt;4,"Cek lagi","OK"))</f>
        <v>-</v>
      </c>
      <c r="Q141" s="16" t="str">
        <f>IF(Dosen!Q141="","-",IF(Dosen!Q141&gt;31,"Tanggal tidak valid",IF(Dosen!Q141&lt;1,"Tanggal tidak valid","OK")))</f>
        <v>-</v>
      </c>
      <c r="R141" s="16" t="str">
        <f>IF(Dosen!R141="","-",IF(Dosen!R141&gt;12,"Bulan tidak valid",IF(Dosen!R141&lt;1,"Bulan tidak valid","OK")))</f>
        <v>-</v>
      </c>
      <c r="S141" s="16" t="str">
        <f>IF(Dosen!S141="","-",IF(Dosen!S141&gt;2016,"Tahun tidak valid",IF(Dosen!S141&lt;1900,"Tahun tidak valid","OK")))</f>
        <v>-</v>
      </c>
      <c r="T141" s="16" t="str">
        <f>IF(Dosen!T141="","-",IF(LEN(Dosen!T141)&lt;4,"Cek lagi","OK"))</f>
        <v>-</v>
      </c>
      <c r="U141" s="16" t="str">
        <f>IF(Dosen!U141="","-",IF(Dosen!U141&gt;31,"Tanggal tidak valid",IF(Dosen!U141&lt;1,"Tanggal tidak valid","OK")))</f>
        <v>-</v>
      </c>
      <c r="V141" s="16" t="str">
        <f>IF(Dosen!V141="","-",IF(Dosen!V141&gt;12,"Bulan tidak valid",IF(Dosen!V141&lt;1,"Bulan tidak valid","OK")))</f>
        <v>-</v>
      </c>
      <c r="W141" s="16" t="str">
        <f>IF(Dosen!W141="","-",IF(Dosen!W141&gt;2016,"Tahun tidak valid",IF(Dosen!W141&lt;1900,"Tahun tidak valid","OK")))</f>
        <v>-</v>
      </c>
      <c r="X141" s="16" t="str">
        <f>IF(Dosen!X141="","-",IF(Dosen!X141&gt;6,"Tidak valid",IF(Dosen!X141&lt;1,"Tidak valid","OK")))</f>
        <v>-</v>
      </c>
      <c r="Y141" s="16" t="str">
        <f>IF(Dosen!Y141="","-",IF(Dosen!Y141&gt;5,"Tidak valid",IF(Dosen!Y141&lt;1,"Tidak valid","OK")))</f>
        <v>-</v>
      </c>
      <c r="Z141" s="16" t="str">
        <f>IF(Dosen!Z141="","-",IF(Dosen!Z141&gt;5,"Tidak valid",IF(Dosen!Z141&lt;1,"Tidak valid","OK")))</f>
        <v>-</v>
      </c>
      <c r="AA141" s="16" t="str">
        <f>IF(Dosen!AA141="","-",IF(Dosen!AA141&gt;8,"Tidak valid",IF(Dosen!AA141&lt;1,"Tidak valid","OK")))</f>
        <v>-</v>
      </c>
      <c r="AB141" s="16" t="str">
        <f>IF(Dosen!AB141="","-",IF(LEN(Dosen!AB141)&lt;4,"Cek lagi","OK"))</f>
        <v>-</v>
      </c>
      <c r="AC141" s="16" t="str">
        <f>IF(Dosen!AC141="","-",IF(LEN(Dosen!AC141)&lt;4,"Cek lagi","OK"))</f>
        <v>-</v>
      </c>
      <c r="AD141" s="16" t="str">
        <f>IF(Dosen!AD141="","-",IF(Dosen!AD141&gt;40,"Cek lagi",IF(Dosen!AD141&lt;1,"Cek lagi","OK")))</f>
        <v>-</v>
      </c>
      <c r="AE141" s="16" t="str">
        <f>IF(Dosen!AE141="","-",IF(Dosen!AE141&gt;9,"Cek lagi",IF(Dosen!AE141&lt;1,"Cek lagi","OK")))</f>
        <v>-</v>
      </c>
      <c r="AF141" s="16" t="str">
        <f>IF(Dosen!AE141="",IF(Dosen!AF141="","-","Harap dikosongkan"),IF(Dosen!AF141="","-",IF(Dosen!AF141&gt;40,"Cek lagi",IF(Dosen!AF141&lt;1,"Cek lagi","OK"))))</f>
        <v>-</v>
      </c>
      <c r="AG141" s="16" t="str">
        <f>IF(Dosen!AG141="","-",IF(Dosen!AG141&gt;"22","Tidak valid",IF(Dosen!AG141&lt;"01","Tidak valid","OK")))</f>
        <v>-</v>
      </c>
      <c r="AH141" s="16" t="str">
        <f>IF(Dosen!AH141="","-",IF(Dosen!AH141&gt;7,"Tidak valid",IF(Dosen!AH141&lt;1,"Tidak valid","OK")))</f>
        <v>-</v>
      </c>
      <c r="AI141" s="16" t="str">
        <f>IF(Dosen!AH141="",IF(Dosen!AI141="","-","Cek lagi"),IF(Dosen!AH141=1,IF(Dosen!AI141="","OK","Harap dikosongkan"),IF(Dosen!AH141&gt;1,IF(Dosen!AI141="","Harap diisi",IF(LEN(Dosen!AI141)&lt;4,"Cek lagi","OK")))))</f>
        <v>-</v>
      </c>
      <c r="AJ141" s="16" t="str">
        <f>IF(Dosen!AJ141="","-",IF(Dosen!AJ141&gt;31,"Tanggal tidak valid",IF(Dosen!AJ141&lt;1,"Tanggal tidak valid","OK")))</f>
        <v>-</v>
      </c>
      <c r="AK141" s="16" t="str">
        <f>IF(Dosen!AK141="","-",IF(Dosen!AK141&gt;12,"Bulan tidak valid",IF(Dosen!AK141&lt;1,"Bulan tidak valid","OK")))</f>
        <v>-</v>
      </c>
      <c r="AL141" s="16" t="str">
        <f>IF(Dosen!AL141="","-",IF(Dosen!AL141&gt;2016,"Tahun tidak valid",IF(Dosen!AL141&lt;1900,"Tahun tidak valid","OK")))</f>
        <v>-</v>
      </c>
      <c r="AM141" s="16" t="str">
        <f>IF(Dosen!AM141="","-",IF(Dosen!AM141&gt;3,"Tidak valid",IF(Dosen!AM141&lt;1,"Tidak valid","OK")))</f>
        <v>-</v>
      </c>
      <c r="AN141" s="16" t="str">
        <f>IF(Dosen!AM141="",IF(Dosen!AN141&lt;&gt;"","Harap dikosongkan","-"),IF(Dosen!AM141&lt;&gt;1,IF(Dosen!AN141="","OK","Harap dikosongkan"),IF(Dosen!AN141="","Harap diisi",IF(Dosen!AN141&gt;2016,"Cek lagi",IF(Dosen!AN141&lt;2005,"Cek lagi","OK")))))</f>
        <v>-</v>
      </c>
      <c r="AO141" s="16" t="str">
        <f>IF(Dosen!AM141="","-",IF(Dosen!AM141&lt;&gt;1,IF(Dosen!AO141="","OK","Harap dikosongkan"),IF(Dosen!AO141="","Harap diisi",IF(Dosen!AO141&gt;1,"Tidak valid","OK"))))</f>
        <v>-</v>
      </c>
      <c r="AP141" s="16" t="str">
        <f>IF(Dosen!AM141="","-",IF(Dosen!AM141&lt;&gt;1,IF(Dosen!AP141="","OK","Harap dikosongkan"),IF(Dosen!AO141=0,IF(Dosen!AP141="","OK","Harap dikosongkan"),IF(Dosen!AO141="",IF(Dosen!AP141="","-","Harap dikosongkan"),IF(Dosen!AO141=0,IF(Dosen!AP141="","OK","Harap dikosongkan"),IF(Dosen!AP141="","Harap diisi",IF(Dosen!AP141&gt;20000000,"Cek lagi",IF(Dosen!AP141&lt;0,"Cek lagi","OK"))))))))</f>
        <v>-</v>
      </c>
      <c r="AQ141" s="16" t="str">
        <f>IF(VALUE(Dosen!AQ141)&gt;0,"OK","-")</f>
        <v>-</v>
      </c>
      <c r="AR141" s="16" t="str">
        <f>IF(VALUE(Dosen!AR141)&gt;0,"OK","-")</f>
        <v>-</v>
      </c>
      <c r="AS141" s="16" t="str">
        <f>IF(VALUE(Dosen!AS141)&gt;0,"OK","-")</f>
        <v>-</v>
      </c>
      <c r="AT141" s="16" t="str">
        <f>IF(Dosen!AT141="","-",IF(LEN(Dosen!AT141)&lt;5,"Cek lagi","OK"))</f>
        <v>-</v>
      </c>
      <c r="AU141" s="16" t="str">
        <f>IF(Dosen!AU141="","-",IF(LEN(Dosen!AU141)&lt;4,"Cek lagi","OK"))</f>
        <v>-</v>
      </c>
      <c r="AV141" s="16" t="str">
        <f>IF(Dosen!AV141="","-",IF(Dosen!AV141&gt;92,"Tidak valid",IF(Dosen!AV141&lt;11,"Tidak valid","OK")))</f>
        <v>-</v>
      </c>
      <c r="AW141" s="16" t="str">
        <f>IF(Dosen!AW141="","-",IF(LEN(Dosen!AW141)&lt;4,"Cek lagi","OK"))</f>
        <v>-</v>
      </c>
    </row>
    <row r="142" spans="1:49" ht="15" customHeight="1">
      <c r="A142" s="16" t="str">
        <f>IF(Dosen!A142="","-",IF(LEN(Dosen!A142)&lt;&gt;18,"Cek lagi",IF(VALUE(Dosen!A142)&lt;0,"Cek lagi","OK")))</f>
        <v>-</v>
      </c>
      <c r="B142" s="16" t="str">
        <f>IF(Dosen!B142="","-",IF(LEN(Dosen!B142)&lt;&gt;10,"Cek lagi",IF(VALUE(Dosen!B142)&lt;0,"Cek lagi","OK")))</f>
        <v>-</v>
      </c>
      <c r="C142" s="16" t="str">
        <f>IF(Dosen!C142="","-",IF(LEN(Dosen!C142)&lt;4,"Cek lagi","OK"))</f>
        <v>-</v>
      </c>
      <c r="D142" s="16" t="str">
        <f>IF(Dosen!D142="","-",IF(LEN(Dosen!D142)&lt;2,"Cek lagi","OK"))</f>
        <v>-</v>
      </c>
      <c r="E142" s="16" t="str">
        <f>IF(Dosen!E142="","-",IF(LEN(Dosen!E142)&lt;2,"Cek lagi","OK"))</f>
        <v>-</v>
      </c>
      <c r="F142" s="16" t="str">
        <f>IF(Dosen!F142="","-",IF(Dosen!F142=0,"OK",IF(Dosen!F142=1,"OK","Tidak valid")))</f>
        <v>-</v>
      </c>
      <c r="G142" s="16" t="str">
        <f>IF(Dosen!G142="","-",IF(LEN(Dosen!G142)&lt;4,"Cek lagi","OK"))</f>
        <v>-</v>
      </c>
      <c r="H142" s="16" t="str">
        <f>IF(Dosen!H142="","-",IF(Dosen!H142&gt;31,"Tanggal tidak valid",IF(Dosen!H142&lt;1,"Tanggal tidak valid","OK")))</f>
        <v>-</v>
      </c>
      <c r="I142" s="16" t="str">
        <f>IF(Dosen!I142="","-",IF(Dosen!I142&gt;12,"Bulan tidak valid",IF(Dosen!I142&lt;1,"Bulan tidak valid","OK")))</f>
        <v>-</v>
      </c>
      <c r="J142" s="16" t="str">
        <f>IF(Dosen!J142="","-",IF(Dosen!J142&gt;2001,"Tahun tidak valid",IF(Dosen!J142&lt;1900,"Tahun tidak valid","OK")))</f>
        <v>-</v>
      </c>
      <c r="K142" s="16" t="str">
        <f>IF(Dosen!K142="","-",IF(LEN(Dosen!K142)&lt;16,"Tidak valid","OK"))</f>
        <v>-</v>
      </c>
      <c r="L142" s="16" t="str">
        <f>IF(Dosen!L142="","-",IF(LEN(Dosen!L142)&lt;4,"Cek lagi","OK"))</f>
        <v>-</v>
      </c>
      <c r="M142" s="16" t="str">
        <f>IF(Dosen!M142="","-",IF(Dosen!M142&gt;2,"Tidak valid",IF(Dosen!M142&lt;1,"Tidak valid","OK")))</f>
        <v>-</v>
      </c>
      <c r="N142" s="16" t="str">
        <f>IF(Dosen!M142="",IF(Dosen!N142&lt;&gt;"","Harap dikosongkan","-"),IF(Dosen!M142=2,IF(Dosen!N142="","OK","Harap dikosongkan"),IF(Dosen!M142=1,IF(Dosen!N142="","Harap diisi",IF(Dosen!N142&gt;"10","Tidak valid",IF(Dosen!N142&lt;"01","Tidak valid","OK"))))))</f>
        <v>-</v>
      </c>
      <c r="O142" s="16" t="str">
        <f>IF(Dosen!O142="","-",IF(Dosen!O142&gt;4,"Tidak valid","OK"))</f>
        <v>-</v>
      </c>
      <c r="P142" s="16" t="str">
        <f>IF(Dosen!P142="","-",IF(LEN(Dosen!P142)&lt;4,"Cek lagi","OK"))</f>
        <v>-</v>
      </c>
      <c r="Q142" s="16" t="str">
        <f>IF(Dosen!Q142="","-",IF(Dosen!Q142&gt;31,"Tanggal tidak valid",IF(Dosen!Q142&lt;1,"Tanggal tidak valid","OK")))</f>
        <v>-</v>
      </c>
      <c r="R142" s="16" t="str">
        <f>IF(Dosen!R142="","-",IF(Dosen!R142&gt;12,"Bulan tidak valid",IF(Dosen!R142&lt;1,"Bulan tidak valid","OK")))</f>
        <v>-</v>
      </c>
      <c r="S142" s="16" t="str">
        <f>IF(Dosen!S142="","-",IF(Dosen!S142&gt;2016,"Tahun tidak valid",IF(Dosen!S142&lt;1900,"Tahun tidak valid","OK")))</f>
        <v>-</v>
      </c>
      <c r="T142" s="16" t="str">
        <f>IF(Dosen!T142="","-",IF(LEN(Dosen!T142)&lt;4,"Cek lagi","OK"))</f>
        <v>-</v>
      </c>
      <c r="U142" s="16" t="str">
        <f>IF(Dosen!U142="","-",IF(Dosen!U142&gt;31,"Tanggal tidak valid",IF(Dosen!U142&lt;1,"Tanggal tidak valid","OK")))</f>
        <v>-</v>
      </c>
      <c r="V142" s="16" t="str">
        <f>IF(Dosen!V142="","-",IF(Dosen!V142&gt;12,"Bulan tidak valid",IF(Dosen!V142&lt;1,"Bulan tidak valid","OK")))</f>
        <v>-</v>
      </c>
      <c r="W142" s="16" t="str">
        <f>IF(Dosen!W142="","-",IF(Dosen!W142&gt;2016,"Tahun tidak valid",IF(Dosen!W142&lt;1900,"Tahun tidak valid","OK")))</f>
        <v>-</v>
      </c>
      <c r="X142" s="16" t="str">
        <f>IF(Dosen!X142="","-",IF(Dosen!X142&gt;6,"Tidak valid",IF(Dosen!X142&lt;1,"Tidak valid","OK")))</f>
        <v>-</v>
      </c>
      <c r="Y142" s="16" t="str">
        <f>IF(Dosen!Y142="","-",IF(Dosen!Y142&gt;5,"Tidak valid",IF(Dosen!Y142&lt;1,"Tidak valid","OK")))</f>
        <v>-</v>
      </c>
      <c r="Z142" s="16" t="str">
        <f>IF(Dosen!Z142="","-",IF(Dosen!Z142&gt;5,"Tidak valid",IF(Dosen!Z142&lt;1,"Tidak valid","OK")))</f>
        <v>-</v>
      </c>
      <c r="AA142" s="16" t="str">
        <f>IF(Dosen!AA142="","-",IF(Dosen!AA142&gt;8,"Tidak valid",IF(Dosen!AA142&lt;1,"Tidak valid","OK")))</f>
        <v>-</v>
      </c>
      <c r="AB142" s="16" t="str">
        <f>IF(Dosen!AB142="","-",IF(LEN(Dosen!AB142)&lt;4,"Cek lagi","OK"))</f>
        <v>-</v>
      </c>
      <c r="AC142" s="16" t="str">
        <f>IF(Dosen!AC142="","-",IF(LEN(Dosen!AC142)&lt;4,"Cek lagi","OK"))</f>
        <v>-</v>
      </c>
      <c r="AD142" s="16" t="str">
        <f>IF(Dosen!AD142="","-",IF(Dosen!AD142&gt;40,"Cek lagi",IF(Dosen!AD142&lt;1,"Cek lagi","OK")))</f>
        <v>-</v>
      </c>
      <c r="AE142" s="16" t="str">
        <f>IF(Dosen!AE142="","-",IF(Dosen!AE142&gt;9,"Cek lagi",IF(Dosen!AE142&lt;1,"Cek lagi","OK")))</f>
        <v>-</v>
      </c>
      <c r="AF142" s="16" t="str">
        <f>IF(Dosen!AE142="",IF(Dosen!AF142="","-","Harap dikosongkan"),IF(Dosen!AF142="","-",IF(Dosen!AF142&gt;40,"Cek lagi",IF(Dosen!AF142&lt;1,"Cek lagi","OK"))))</f>
        <v>-</v>
      </c>
      <c r="AG142" s="16" t="str">
        <f>IF(Dosen!AG142="","-",IF(Dosen!AG142&gt;"22","Tidak valid",IF(Dosen!AG142&lt;"01","Tidak valid","OK")))</f>
        <v>-</v>
      </c>
      <c r="AH142" s="16" t="str">
        <f>IF(Dosen!AH142="","-",IF(Dosen!AH142&gt;7,"Tidak valid",IF(Dosen!AH142&lt;1,"Tidak valid","OK")))</f>
        <v>-</v>
      </c>
      <c r="AI142" s="16" t="str">
        <f>IF(Dosen!AH142="",IF(Dosen!AI142="","-","Cek lagi"),IF(Dosen!AH142=1,IF(Dosen!AI142="","OK","Harap dikosongkan"),IF(Dosen!AH142&gt;1,IF(Dosen!AI142="","Harap diisi",IF(LEN(Dosen!AI142)&lt;4,"Cek lagi","OK")))))</f>
        <v>-</v>
      </c>
      <c r="AJ142" s="16" t="str">
        <f>IF(Dosen!AJ142="","-",IF(Dosen!AJ142&gt;31,"Tanggal tidak valid",IF(Dosen!AJ142&lt;1,"Tanggal tidak valid","OK")))</f>
        <v>-</v>
      </c>
      <c r="AK142" s="16" t="str">
        <f>IF(Dosen!AK142="","-",IF(Dosen!AK142&gt;12,"Bulan tidak valid",IF(Dosen!AK142&lt;1,"Bulan tidak valid","OK")))</f>
        <v>-</v>
      </c>
      <c r="AL142" s="16" t="str">
        <f>IF(Dosen!AL142="","-",IF(Dosen!AL142&gt;2016,"Tahun tidak valid",IF(Dosen!AL142&lt;1900,"Tahun tidak valid","OK")))</f>
        <v>-</v>
      </c>
      <c r="AM142" s="16" t="str">
        <f>IF(Dosen!AM142="","-",IF(Dosen!AM142&gt;3,"Tidak valid",IF(Dosen!AM142&lt;1,"Tidak valid","OK")))</f>
        <v>-</v>
      </c>
      <c r="AN142" s="16" t="str">
        <f>IF(Dosen!AM142="",IF(Dosen!AN142&lt;&gt;"","Harap dikosongkan","-"),IF(Dosen!AM142&lt;&gt;1,IF(Dosen!AN142="","OK","Harap dikosongkan"),IF(Dosen!AN142="","Harap diisi",IF(Dosen!AN142&gt;2016,"Cek lagi",IF(Dosen!AN142&lt;2005,"Cek lagi","OK")))))</f>
        <v>-</v>
      </c>
      <c r="AO142" s="16" t="str">
        <f>IF(Dosen!AM142="","-",IF(Dosen!AM142&lt;&gt;1,IF(Dosen!AO142="","OK","Harap dikosongkan"),IF(Dosen!AO142="","Harap diisi",IF(Dosen!AO142&gt;1,"Tidak valid","OK"))))</f>
        <v>-</v>
      </c>
      <c r="AP142" s="16" t="str">
        <f>IF(Dosen!AM142="","-",IF(Dosen!AM142&lt;&gt;1,IF(Dosen!AP142="","OK","Harap dikosongkan"),IF(Dosen!AO142=0,IF(Dosen!AP142="","OK","Harap dikosongkan"),IF(Dosen!AO142="",IF(Dosen!AP142="","-","Harap dikosongkan"),IF(Dosen!AO142=0,IF(Dosen!AP142="","OK","Harap dikosongkan"),IF(Dosen!AP142="","Harap diisi",IF(Dosen!AP142&gt;20000000,"Cek lagi",IF(Dosen!AP142&lt;0,"Cek lagi","OK"))))))))</f>
        <v>-</v>
      </c>
      <c r="AQ142" s="16" t="str">
        <f>IF(VALUE(Dosen!AQ142)&gt;0,"OK","-")</f>
        <v>-</v>
      </c>
      <c r="AR142" s="16" t="str">
        <f>IF(VALUE(Dosen!AR142)&gt;0,"OK","-")</f>
        <v>-</v>
      </c>
      <c r="AS142" s="16" t="str">
        <f>IF(VALUE(Dosen!AS142)&gt;0,"OK","-")</f>
        <v>-</v>
      </c>
      <c r="AT142" s="16" t="str">
        <f>IF(Dosen!AT142="","-",IF(LEN(Dosen!AT142)&lt;5,"Cek lagi","OK"))</f>
        <v>-</v>
      </c>
      <c r="AU142" s="16" t="str">
        <f>IF(Dosen!AU142="","-",IF(LEN(Dosen!AU142)&lt;4,"Cek lagi","OK"))</f>
        <v>-</v>
      </c>
      <c r="AV142" s="16" t="str">
        <f>IF(Dosen!AV142="","-",IF(Dosen!AV142&gt;92,"Tidak valid",IF(Dosen!AV142&lt;11,"Tidak valid","OK")))</f>
        <v>-</v>
      </c>
      <c r="AW142" s="16" t="str">
        <f>IF(Dosen!AW142="","-",IF(LEN(Dosen!AW142)&lt;4,"Cek lagi","OK"))</f>
        <v>-</v>
      </c>
    </row>
    <row r="143" spans="1:49" ht="15" customHeight="1">
      <c r="A143" s="16" t="str">
        <f>IF(Dosen!A143="","-",IF(LEN(Dosen!A143)&lt;&gt;18,"Cek lagi",IF(VALUE(Dosen!A143)&lt;0,"Cek lagi","OK")))</f>
        <v>-</v>
      </c>
      <c r="B143" s="16" t="str">
        <f>IF(Dosen!B143="","-",IF(LEN(Dosen!B143)&lt;&gt;10,"Cek lagi",IF(VALUE(Dosen!B143)&lt;0,"Cek lagi","OK")))</f>
        <v>-</v>
      </c>
      <c r="C143" s="16" t="str">
        <f>IF(Dosen!C143="","-",IF(LEN(Dosen!C143)&lt;4,"Cek lagi","OK"))</f>
        <v>-</v>
      </c>
      <c r="D143" s="16" t="str">
        <f>IF(Dosen!D143="","-",IF(LEN(Dosen!D143)&lt;2,"Cek lagi","OK"))</f>
        <v>-</v>
      </c>
      <c r="E143" s="16" t="str">
        <f>IF(Dosen!E143="","-",IF(LEN(Dosen!E143)&lt;2,"Cek lagi","OK"))</f>
        <v>-</v>
      </c>
      <c r="F143" s="16" t="str">
        <f>IF(Dosen!F143="","-",IF(Dosen!F143=0,"OK",IF(Dosen!F143=1,"OK","Tidak valid")))</f>
        <v>-</v>
      </c>
      <c r="G143" s="16" t="str">
        <f>IF(Dosen!G143="","-",IF(LEN(Dosen!G143)&lt;4,"Cek lagi","OK"))</f>
        <v>-</v>
      </c>
      <c r="H143" s="16" t="str">
        <f>IF(Dosen!H143="","-",IF(Dosen!H143&gt;31,"Tanggal tidak valid",IF(Dosen!H143&lt;1,"Tanggal tidak valid","OK")))</f>
        <v>-</v>
      </c>
      <c r="I143" s="16" t="str">
        <f>IF(Dosen!I143="","-",IF(Dosen!I143&gt;12,"Bulan tidak valid",IF(Dosen!I143&lt;1,"Bulan tidak valid","OK")))</f>
        <v>-</v>
      </c>
      <c r="J143" s="16" t="str">
        <f>IF(Dosen!J143="","-",IF(Dosen!J143&gt;2001,"Tahun tidak valid",IF(Dosen!J143&lt;1900,"Tahun tidak valid","OK")))</f>
        <v>-</v>
      </c>
      <c r="K143" s="16" t="str">
        <f>IF(Dosen!K143="","-",IF(LEN(Dosen!K143)&lt;16,"Tidak valid","OK"))</f>
        <v>-</v>
      </c>
      <c r="L143" s="16" t="str">
        <f>IF(Dosen!L143="","-",IF(LEN(Dosen!L143)&lt;4,"Cek lagi","OK"))</f>
        <v>-</v>
      </c>
      <c r="M143" s="16" t="str">
        <f>IF(Dosen!M143="","-",IF(Dosen!M143&gt;2,"Tidak valid",IF(Dosen!M143&lt;1,"Tidak valid","OK")))</f>
        <v>-</v>
      </c>
      <c r="N143" s="16" t="str">
        <f>IF(Dosen!M143="",IF(Dosen!N143&lt;&gt;"","Harap dikosongkan","-"),IF(Dosen!M143=2,IF(Dosen!N143="","OK","Harap dikosongkan"),IF(Dosen!M143=1,IF(Dosen!N143="","Harap diisi",IF(Dosen!N143&gt;"10","Tidak valid",IF(Dosen!N143&lt;"01","Tidak valid","OK"))))))</f>
        <v>-</v>
      </c>
      <c r="O143" s="16" t="str">
        <f>IF(Dosen!O143="","-",IF(Dosen!O143&gt;4,"Tidak valid","OK"))</f>
        <v>-</v>
      </c>
      <c r="P143" s="16" t="str">
        <f>IF(Dosen!P143="","-",IF(LEN(Dosen!P143)&lt;4,"Cek lagi","OK"))</f>
        <v>-</v>
      </c>
      <c r="Q143" s="16" t="str">
        <f>IF(Dosen!Q143="","-",IF(Dosen!Q143&gt;31,"Tanggal tidak valid",IF(Dosen!Q143&lt;1,"Tanggal tidak valid","OK")))</f>
        <v>-</v>
      </c>
      <c r="R143" s="16" t="str">
        <f>IF(Dosen!R143="","-",IF(Dosen!R143&gt;12,"Bulan tidak valid",IF(Dosen!R143&lt;1,"Bulan tidak valid","OK")))</f>
        <v>-</v>
      </c>
      <c r="S143" s="16" t="str">
        <f>IF(Dosen!S143="","-",IF(Dosen!S143&gt;2016,"Tahun tidak valid",IF(Dosen!S143&lt;1900,"Tahun tidak valid","OK")))</f>
        <v>-</v>
      </c>
      <c r="T143" s="16" t="str">
        <f>IF(Dosen!T143="","-",IF(LEN(Dosen!T143)&lt;4,"Cek lagi","OK"))</f>
        <v>-</v>
      </c>
      <c r="U143" s="16" t="str">
        <f>IF(Dosen!U143="","-",IF(Dosen!U143&gt;31,"Tanggal tidak valid",IF(Dosen!U143&lt;1,"Tanggal tidak valid","OK")))</f>
        <v>-</v>
      </c>
      <c r="V143" s="16" t="str">
        <f>IF(Dosen!V143="","-",IF(Dosen!V143&gt;12,"Bulan tidak valid",IF(Dosen!V143&lt;1,"Bulan tidak valid","OK")))</f>
        <v>-</v>
      </c>
      <c r="W143" s="16" t="str">
        <f>IF(Dosen!W143="","-",IF(Dosen!W143&gt;2016,"Tahun tidak valid",IF(Dosen!W143&lt;1900,"Tahun tidak valid","OK")))</f>
        <v>-</v>
      </c>
      <c r="X143" s="16" t="str">
        <f>IF(Dosen!X143="","-",IF(Dosen!X143&gt;6,"Tidak valid",IF(Dosen!X143&lt;1,"Tidak valid","OK")))</f>
        <v>-</v>
      </c>
      <c r="Y143" s="16" t="str">
        <f>IF(Dosen!Y143="","-",IF(Dosen!Y143&gt;5,"Tidak valid",IF(Dosen!Y143&lt;1,"Tidak valid","OK")))</f>
        <v>-</v>
      </c>
      <c r="Z143" s="16" t="str">
        <f>IF(Dosen!Z143="","-",IF(Dosen!Z143&gt;5,"Tidak valid",IF(Dosen!Z143&lt;1,"Tidak valid","OK")))</f>
        <v>-</v>
      </c>
      <c r="AA143" s="16" t="str">
        <f>IF(Dosen!AA143="","-",IF(Dosen!AA143&gt;8,"Tidak valid",IF(Dosen!AA143&lt;1,"Tidak valid","OK")))</f>
        <v>-</v>
      </c>
      <c r="AB143" s="16" t="str">
        <f>IF(Dosen!AB143="","-",IF(LEN(Dosen!AB143)&lt;4,"Cek lagi","OK"))</f>
        <v>-</v>
      </c>
      <c r="AC143" s="16" t="str">
        <f>IF(Dosen!AC143="","-",IF(LEN(Dosen!AC143)&lt;4,"Cek lagi","OK"))</f>
        <v>-</v>
      </c>
      <c r="AD143" s="16" t="str">
        <f>IF(Dosen!AD143="","-",IF(Dosen!AD143&gt;40,"Cek lagi",IF(Dosen!AD143&lt;1,"Cek lagi","OK")))</f>
        <v>-</v>
      </c>
      <c r="AE143" s="16" t="str">
        <f>IF(Dosen!AE143="","-",IF(Dosen!AE143&gt;9,"Cek lagi",IF(Dosen!AE143&lt;1,"Cek lagi","OK")))</f>
        <v>-</v>
      </c>
      <c r="AF143" s="16" t="str">
        <f>IF(Dosen!AE143="",IF(Dosen!AF143="","-","Harap dikosongkan"),IF(Dosen!AF143="","-",IF(Dosen!AF143&gt;40,"Cek lagi",IF(Dosen!AF143&lt;1,"Cek lagi","OK"))))</f>
        <v>-</v>
      </c>
      <c r="AG143" s="16" t="str">
        <f>IF(Dosen!AG143="","-",IF(Dosen!AG143&gt;"22","Tidak valid",IF(Dosen!AG143&lt;"01","Tidak valid","OK")))</f>
        <v>-</v>
      </c>
      <c r="AH143" s="16" t="str">
        <f>IF(Dosen!AH143="","-",IF(Dosen!AH143&gt;7,"Tidak valid",IF(Dosen!AH143&lt;1,"Tidak valid","OK")))</f>
        <v>-</v>
      </c>
      <c r="AI143" s="16" t="str">
        <f>IF(Dosen!AH143="",IF(Dosen!AI143="","-","Cek lagi"),IF(Dosen!AH143=1,IF(Dosen!AI143="","OK","Harap dikosongkan"),IF(Dosen!AH143&gt;1,IF(Dosen!AI143="","Harap diisi",IF(LEN(Dosen!AI143)&lt;4,"Cek lagi","OK")))))</f>
        <v>-</v>
      </c>
      <c r="AJ143" s="16" t="str">
        <f>IF(Dosen!AJ143="","-",IF(Dosen!AJ143&gt;31,"Tanggal tidak valid",IF(Dosen!AJ143&lt;1,"Tanggal tidak valid","OK")))</f>
        <v>-</v>
      </c>
      <c r="AK143" s="16" t="str">
        <f>IF(Dosen!AK143="","-",IF(Dosen!AK143&gt;12,"Bulan tidak valid",IF(Dosen!AK143&lt;1,"Bulan tidak valid","OK")))</f>
        <v>-</v>
      </c>
      <c r="AL143" s="16" t="str">
        <f>IF(Dosen!AL143="","-",IF(Dosen!AL143&gt;2016,"Tahun tidak valid",IF(Dosen!AL143&lt;1900,"Tahun tidak valid","OK")))</f>
        <v>-</v>
      </c>
      <c r="AM143" s="16" t="str">
        <f>IF(Dosen!AM143="","-",IF(Dosen!AM143&gt;3,"Tidak valid",IF(Dosen!AM143&lt;1,"Tidak valid","OK")))</f>
        <v>-</v>
      </c>
      <c r="AN143" s="16" t="str">
        <f>IF(Dosen!AM143="",IF(Dosen!AN143&lt;&gt;"","Harap dikosongkan","-"),IF(Dosen!AM143&lt;&gt;1,IF(Dosen!AN143="","OK","Harap dikosongkan"),IF(Dosen!AN143="","Harap diisi",IF(Dosen!AN143&gt;2016,"Cek lagi",IF(Dosen!AN143&lt;2005,"Cek lagi","OK")))))</f>
        <v>-</v>
      </c>
      <c r="AO143" s="16" t="str">
        <f>IF(Dosen!AM143="","-",IF(Dosen!AM143&lt;&gt;1,IF(Dosen!AO143="","OK","Harap dikosongkan"),IF(Dosen!AO143="","Harap diisi",IF(Dosen!AO143&gt;1,"Tidak valid","OK"))))</f>
        <v>-</v>
      </c>
      <c r="AP143" s="16" t="str">
        <f>IF(Dosen!AM143="","-",IF(Dosen!AM143&lt;&gt;1,IF(Dosen!AP143="","OK","Harap dikosongkan"),IF(Dosen!AO143=0,IF(Dosen!AP143="","OK","Harap dikosongkan"),IF(Dosen!AO143="",IF(Dosen!AP143="","-","Harap dikosongkan"),IF(Dosen!AO143=0,IF(Dosen!AP143="","OK","Harap dikosongkan"),IF(Dosen!AP143="","Harap diisi",IF(Dosen!AP143&gt;20000000,"Cek lagi",IF(Dosen!AP143&lt;0,"Cek lagi","OK"))))))))</f>
        <v>-</v>
      </c>
      <c r="AQ143" s="16" t="str">
        <f>IF(VALUE(Dosen!AQ143)&gt;0,"OK","-")</f>
        <v>-</v>
      </c>
      <c r="AR143" s="16" t="str">
        <f>IF(VALUE(Dosen!AR143)&gt;0,"OK","-")</f>
        <v>-</v>
      </c>
      <c r="AS143" s="16" t="str">
        <f>IF(VALUE(Dosen!AS143)&gt;0,"OK","-")</f>
        <v>-</v>
      </c>
      <c r="AT143" s="16" t="str">
        <f>IF(Dosen!AT143="","-",IF(LEN(Dosen!AT143)&lt;5,"Cek lagi","OK"))</f>
        <v>-</v>
      </c>
      <c r="AU143" s="16" t="str">
        <f>IF(Dosen!AU143="","-",IF(LEN(Dosen!AU143)&lt;4,"Cek lagi","OK"))</f>
        <v>-</v>
      </c>
      <c r="AV143" s="16" t="str">
        <f>IF(Dosen!AV143="","-",IF(Dosen!AV143&gt;92,"Tidak valid",IF(Dosen!AV143&lt;11,"Tidak valid","OK")))</f>
        <v>-</v>
      </c>
      <c r="AW143" s="16" t="str">
        <f>IF(Dosen!AW143="","-",IF(LEN(Dosen!AW143)&lt;4,"Cek lagi","OK"))</f>
        <v>-</v>
      </c>
    </row>
    <row r="144" spans="1:49" ht="15" customHeight="1">
      <c r="A144" s="16" t="str">
        <f>IF(Dosen!A144="","-",IF(LEN(Dosen!A144)&lt;&gt;18,"Cek lagi",IF(VALUE(Dosen!A144)&lt;0,"Cek lagi","OK")))</f>
        <v>-</v>
      </c>
      <c r="B144" s="16" t="str">
        <f>IF(Dosen!B144="","-",IF(LEN(Dosen!B144)&lt;&gt;10,"Cek lagi",IF(VALUE(Dosen!B144)&lt;0,"Cek lagi","OK")))</f>
        <v>-</v>
      </c>
      <c r="C144" s="16" t="str">
        <f>IF(Dosen!C144="","-",IF(LEN(Dosen!C144)&lt;4,"Cek lagi","OK"))</f>
        <v>-</v>
      </c>
      <c r="D144" s="16" t="str">
        <f>IF(Dosen!D144="","-",IF(LEN(Dosen!D144)&lt;2,"Cek lagi","OK"))</f>
        <v>-</v>
      </c>
      <c r="E144" s="16" t="str">
        <f>IF(Dosen!E144="","-",IF(LEN(Dosen!E144)&lt;2,"Cek lagi","OK"))</f>
        <v>-</v>
      </c>
      <c r="F144" s="16" t="str">
        <f>IF(Dosen!F144="","-",IF(Dosen!F144=0,"OK",IF(Dosen!F144=1,"OK","Tidak valid")))</f>
        <v>-</v>
      </c>
      <c r="G144" s="16" t="str">
        <f>IF(Dosen!G144="","-",IF(LEN(Dosen!G144)&lt;4,"Cek lagi","OK"))</f>
        <v>-</v>
      </c>
      <c r="H144" s="16" t="str">
        <f>IF(Dosen!H144="","-",IF(Dosen!H144&gt;31,"Tanggal tidak valid",IF(Dosen!H144&lt;1,"Tanggal tidak valid","OK")))</f>
        <v>-</v>
      </c>
      <c r="I144" s="16" t="str">
        <f>IF(Dosen!I144="","-",IF(Dosen!I144&gt;12,"Bulan tidak valid",IF(Dosen!I144&lt;1,"Bulan tidak valid","OK")))</f>
        <v>-</v>
      </c>
      <c r="J144" s="16" t="str">
        <f>IF(Dosen!J144="","-",IF(Dosen!J144&gt;2001,"Tahun tidak valid",IF(Dosen!J144&lt;1900,"Tahun tidak valid","OK")))</f>
        <v>-</v>
      </c>
      <c r="K144" s="16" t="str">
        <f>IF(Dosen!K144="","-",IF(LEN(Dosen!K144)&lt;16,"Tidak valid","OK"))</f>
        <v>-</v>
      </c>
      <c r="L144" s="16" t="str">
        <f>IF(Dosen!L144="","-",IF(LEN(Dosen!L144)&lt;4,"Cek lagi","OK"))</f>
        <v>-</v>
      </c>
      <c r="M144" s="16" t="str">
        <f>IF(Dosen!M144="","-",IF(Dosen!M144&gt;2,"Tidak valid",IF(Dosen!M144&lt;1,"Tidak valid","OK")))</f>
        <v>-</v>
      </c>
      <c r="N144" s="16" t="str">
        <f>IF(Dosen!M144="",IF(Dosen!N144&lt;&gt;"","Harap dikosongkan","-"),IF(Dosen!M144=2,IF(Dosen!N144="","OK","Harap dikosongkan"),IF(Dosen!M144=1,IF(Dosen!N144="","Harap diisi",IF(Dosen!N144&gt;"10","Tidak valid",IF(Dosen!N144&lt;"01","Tidak valid","OK"))))))</f>
        <v>-</v>
      </c>
      <c r="O144" s="16" t="str">
        <f>IF(Dosen!O144="","-",IF(Dosen!O144&gt;4,"Tidak valid","OK"))</f>
        <v>-</v>
      </c>
      <c r="P144" s="16" t="str">
        <f>IF(Dosen!P144="","-",IF(LEN(Dosen!P144)&lt;4,"Cek lagi","OK"))</f>
        <v>-</v>
      </c>
      <c r="Q144" s="16" t="str">
        <f>IF(Dosen!Q144="","-",IF(Dosen!Q144&gt;31,"Tanggal tidak valid",IF(Dosen!Q144&lt;1,"Tanggal tidak valid","OK")))</f>
        <v>-</v>
      </c>
      <c r="R144" s="16" t="str">
        <f>IF(Dosen!R144="","-",IF(Dosen!R144&gt;12,"Bulan tidak valid",IF(Dosen!R144&lt;1,"Bulan tidak valid","OK")))</f>
        <v>-</v>
      </c>
      <c r="S144" s="16" t="str">
        <f>IF(Dosen!S144="","-",IF(Dosen!S144&gt;2016,"Tahun tidak valid",IF(Dosen!S144&lt;1900,"Tahun tidak valid","OK")))</f>
        <v>-</v>
      </c>
      <c r="T144" s="16" t="str">
        <f>IF(Dosen!T144="","-",IF(LEN(Dosen!T144)&lt;4,"Cek lagi","OK"))</f>
        <v>-</v>
      </c>
      <c r="U144" s="16" t="str">
        <f>IF(Dosen!U144="","-",IF(Dosen!U144&gt;31,"Tanggal tidak valid",IF(Dosen!U144&lt;1,"Tanggal tidak valid","OK")))</f>
        <v>-</v>
      </c>
      <c r="V144" s="16" t="str">
        <f>IF(Dosen!V144="","-",IF(Dosen!V144&gt;12,"Bulan tidak valid",IF(Dosen!V144&lt;1,"Bulan tidak valid","OK")))</f>
        <v>-</v>
      </c>
      <c r="W144" s="16" t="str">
        <f>IF(Dosen!W144="","-",IF(Dosen!W144&gt;2016,"Tahun tidak valid",IF(Dosen!W144&lt;1900,"Tahun tidak valid","OK")))</f>
        <v>-</v>
      </c>
      <c r="X144" s="16" t="str">
        <f>IF(Dosen!X144="","-",IF(Dosen!X144&gt;6,"Tidak valid",IF(Dosen!X144&lt;1,"Tidak valid","OK")))</f>
        <v>-</v>
      </c>
      <c r="Y144" s="16" t="str">
        <f>IF(Dosen!Y144="","-",IF(Dosen!Y144&gt;5,"Tidak valid",IF(Dosen!Y144&lt;1,"Tidak valid","OK")))</f>
        <v>-</v>
      </c>
      <c r="Z144" s="16" t="str">
        <f>IF(Dosen!Z144="","-",IF(Dosen!Z144&gt;5,"Tidak valid",IF(Dosen!Z144&lt;1,"Tidak valid","OK")))</f>
        <v>-</v>
      </c>
      <c r="AA144" s="16" t="str">
        <f>IF(Dosen!AA144="","-",IF(Dosen!AA144&gt;8,"Tidak valid",IF(Dosen!AA144&lt;1,"Tidak valid","OK")))</f>
        <v>-</v>
      </c>
      <c r="AB144" s="16" t="str">
        <f>IF(Dosen!AB144="","-",IF(LEN(Dosen!AB144)&lt;4,"Cek lagi","OK"))</f>
        <v>-</v>
      </c>
      <c r="AC144" s="16" t="str">
        <f>IF(Dosen!AC144="","-",IF(LEN(Dosen!AC144)&lt;4,"Cek lagi","OK"))</f>
        <v>-</v>
      </c>
      <c r="AD144" s="16" t="str">
        <f>IF(Dosen!AD144="","-",IF(Dosen!AD144&gt;40,"Cek lagi",IF(Dosen!AD144&lt;1,"Cek lagi","OK")))</f>
        <v>-</v>
      </c>
      <c r="AE144" s="16" t="str">
        <f>IF(Dosen!AE144="","-",IF(Dosen!AE144&gt;9,"Cek lagi",IF(Dosen!AE144&lt;1,"Cek lagi","OK")))</f>
        <v>-</v>
      </c>
      <c r="AF144" s="16" t="str">
        <f>IF(Dosen!AE144="",IF(Dosen!AF144="","-","Harap dikosongkan"),IF(Dosen!AF144="","-",IF(Dosen!AF144&gt;40,"Cek lagi",IF(Dosen!AF144&lt;1,"Cek lagi","OK"))))</f>
        <v>-</v>
      </c>
      <c r="AG144" s="16" t="str">
        <f>IF(Dosen!AG144="","-",IF(Dosen!AG144&gt;"22","Tidak valid",IF(Dosen!AG144&lt;"01","Tidak valid","OK")))</f>
        <v>-</v>
      </c>
      <c r="AH144" s="16" t="str">
        <f>IF(Dosen!AH144="","-",IF(Dosen!AH144&gt;7,"Tidak valid",IF(Dosen!AH144&lt;1,"Tidak valid","OK")))</f>
        <v>-</v>
      </c>
      <c r="AI144" s="16" t="str">
        <f>IF(Dosen!AH144="",IF(Dosen!AI144="","-","Cek lagi"),IF(Dosen!AH144=1,IF(Dosen!AI144="","OK","Harap dikosongkan"),IF(Dosen!AH144&gt;1,IF(Dosen!AI144="","Harap diisi",IF(LEN(Dosen!AI144)&lt;4,"Cek lagi","OK")))))</f>
        <v>-</v>
      </c>
      <c r="AJ144" s="16" t="str">
        <f>IF(Dosen!AJ144="","-",IF(Dosen!AJ144&gt;31,"Tanggal tidak valid",IF(Dosen!AJ144&lt;1,"Tanggal tidak valid","OK")))</f>
        <v>-</v>
      </c>
      <c r="AK144" s="16" t="str">
        <f>IF(Dosen!AK144="","-",IF(Dosen!AK144&gt;12,"Bulan tidak valid",IF(Dosen!AK144&lt;1,"Bulan tidak valid","OK")))</f>
        <v>-</v>
      </c>
      <c r="AL144" s="16" t="str">
        <f>IF(Dosen!AL144="","-",IF(Dosen!AL144&gt;2016,"Tahun tidak valid",IF(Dosen!AL144&lt;1900,"Tahun tidak valid","OK")))</f>
        <v>-</v>
      </c>
      <c r="AM144" s="16" t="str">
        <f>IF(Dosen!AM144="","-",IF(Dosen!AM144&gt;3,"Tidak valid",IF(Dosen!AM144&lt;1,"Tidak valid","OK")))</f>
        <v>-</v>
      </c>
      <c r="AN144" s="16" t="str">
        <f>IF(Dosen!AM144="",IF(Dosen!AN144&lt;&gt;"","Harap dikosongkan","-"),IF(Dosen!AM144&lt;&gt;1,IF(Dosen!AN144="","OK","Harap dikosongkan"),IF(Dosen!AN144="","Harap diisi",IF(Dosen!AN144&gt;2016,"Cek lagi",IF(Dosen!AN144&lt;2005,"Cek lagi","OK")))))</f>
        <v>-</v>
      </c>
      <c r="AO144" s="16" t="str">
        <f>IF(Dosen!AM144="","-",IF(Dosen!AM144&lt;&gt;1,IF(Dosen!AO144="","OK","Harap dikosongkan"),IF(Dosen!AO144="","Harap diisi",IF(Dosen!AO144&gt;1,"Tidak valid","OK"))))</f>
        <v>-</v>
      </c>
      <c r="AP144" s="16" t="str">
        <f>IF(Dosen!AM144="","-",IF(Dosen!AM144&lt;&gt;1,IF(Dosen!AP144="","OK","Harap dikosongkan"),IF(Dosen!AO144=0,IF(Dosen!AP144="","OK","Harap dikosongkan"),IF(Dosen!AO144="",IF(Dosen!AP144="","-","Harap dikosongkan"),IF(Dosen!AO144=0,IF(Dosen!AP144="","OK","Harap dikosongkan"),IF(Dosen!AP144="","Harap diisi",IF(Dosen!AP144&gt;20000000,"Cek lagi",IF(Dosen!AP144&lt;0,"Cek lagi","OK"))))))))</f>
        <v>-</v>
      </c>
      <c r="AQ144" s="16" t="str">
        <f>IF(VALUE(Dosen!AQ144)&gt;0,"OK","-")</f>
        <v>-</v>
      </c>
      <c r="AR144" s="16" t="str">
        <f>IF(VALUE(Dosen!AR144)&gt;0,"OK","-")</f>
        <v>-</v>
      </c>
      <c r="AS144" s="16" t="str">
        <f>IF(VALUE(Dosen!AS144)&gt;0,"OK","-")</f>
        <v>-</v>
      </c>
      <c r="AT144" s="16" t="str">
        <f>IF(Dosen!AT144="","-",IF(LEN(Dosen!AT144)&lt;5,"Cek lagi","OK"))</f>
        <v>-</v>
      </c>
      <c r="AU144" s="16" t="str">
        <f>IF(Dosen!AU144="","-",IF(LEN(Dosen!AU144)&lt;4,"Cek lagi","OK"))</f>
        <v>-</v>
      </c>
      <c r="AV144" s="16" t="str">
        <f>IF(Dosen!AV144="","-",IF(Dosen!AV144&gt;92,"Tidak valid",IF(Dosen!AV144&lt;11,"Tidak valid","OK")))</f>
        <v>-</v>
      </c>
      <c r="AW144" s="16" t="str">
        <f>IF(Dosen!AW144="","-",IF(LEN(Dosen!AW144)&lt;4,"Cek lagi","OK"))</f>
        <v>-</v>
      </c>
    </row>
    <row r="145" spans="1:49" ht="15" customHeight="1">
      <c r="A145" s="16" t="str">
        <f>IF(Dosen!A145="","-",IF(LEN(Dosen!A145)&lt;&gt;18,"Cek lagi",IF(VALUE(Dosen!A145)&lt;0,"Cek lagi","OK")))</f>
        <v>-</v>
      </c>
      <c r="B145" s="16" t="str">
        <f>IF(Dosen!B145="","-",IF(LEN(Dosen!B145)&lt;&gt;10,"Cek lagi",IF(VALUE(Dosen!B145)&lt;0,"Cek lagi","OK")))</f>
        <v>-</v>
      </c>
      <c r="C145" s="16" t="str">
        <f>IF(Dosen!C145="","-",IF(LEN(Dosen!C145)&lt;4,"Cek lagi","OK"))</f>
        <v>-</v>
      </c>
      <c r="D145" s="16" t="str">
        <f>IF(Dosen!D145="","-",IF(LEN(Dosen!D145)&lt;2,"Cek lagi","OK"))</f>
        <v>-</v>
      </c>
      <c r="E145" s="16" t="str">
        <f>IF(Dosen!E145="","-",IF(LEN(Dosen!E145)&lt;2,"Cek lagi","OK"))</f>
        <v>-</v>
      </c>
      <c r="F145" s="16" t="str">
        <f>IF(Dosen!F145="","-",IF(Dosen!F145=0,"OK",IF(Dosen!F145=1,"OK","Tidak valid")))</f>
        <v>-</v>
      </c>
      <c r="G145" s="16" t="str">
        <f>IF(Dosen!G145="","-",IF(LEN(Dosen!G145)&lt;4,"Cek lagi","OK"))</f>
        <v>-</v>
      </c>
      <c r="H145" s="16" t="str">
        <f>IF(Dosen!H145="","-",IF(Dosen!H145&gt;31,"Tanggal tidak valid",IF(Dosen!H145&lt;1,"Tanggal tidak valid","OK")))</f>
        <v>-</v>
      </c>
      <c r="I145" s="16" t="str">
        <f>IF(Dosen!I145="","-",IF(Dosen!I145&gt;12,"Bulan tidak valid",IF(Dosen!I145&lt;1,"Bulan tidak valid","OK")))</f>
        <v>-</v>
      </c>
      <c r="J145" s="16" t="str">
        <f>IF(Dosen!J145="","-",IF(Dosen!J145&gt;2001,"Tahun tidak valid",IF(Dosen!J145&lt;1900,"Tahun tidak valid","OK")))</f>
        <v>-</v>
      </c>
      <c r="K145" s="16" t="str">
        <f>IF(Dosen!K145="","-",IF(LEN(Dosen!K145)&lt;16,"Tidak valid","OK"))</f>
        <v>-</v>
      </c>
      <c r="L145" s="16" t="str">
        <f>IF(Dosen!L145="","-",IF(LEN(Dosen!L145)&lt;4,"Cek lagi","OK"))</f>
        <v>-</v>
      </c>
      <c r="M145" s="16" t="str">
        <f>IF(Dosen!M145="","-",IF(Dosen!M145&gt;2,"Tidak valid",IF(Dosen!M145&lt;1,"Tidak valid","OK")))</f>
        <v>-</v>
      </c>
      <c r="N145" s="16" t="str">
        <f>IF(Dosen!M145="",IF(Dosen!N145&lt;&gt;"","Harap dikosongkan","-"),IF(Dosen!M145=2,IF(Dosen!N145="","OK","Harap dikosongkan"),IF(Dosen!M145=1,IF(Dosen!N145="","Harap diisi",IF(Dosen!N145&gt;"10","Tidak valid",IF(Dosen!N145&lt;"01","Tidak valid","OK"))))))</f>
        <v>-</v>
      </c>
      <c r="O145" s="16" t="str">
        <f>IF(Dosen!O145="","-",IF(Dosen!O145&gt;4,"Tidak valid","OK"))</f>
        <v>-</v>
      </c>
      <c r="P145" s="16" t="str">
        <f>IF(Dosen!P145="","-",IF(LEN(Dosen!P145)&lt;4,"Cek lagi","OK"))</f>
        <v>-</v>
      </c>
      <c r="Q145" s="16" t="str">
        <f>IF(Dosen!Q145="","-",IF(Dosen!Q145&gt;31,"Tanggal tidak valid",IF(Dosen!Q145&lt;1,"Tanggal tidak valid","OK")))</f>
        <v>-</v>
      </c>
      <c r="R145" s="16" t="str">
        <f>IF(Dosen!R145="","-",IF(Dosen!R145&gt;12,"Bulan tidak valid",IF(Dosen!R145&lt;1,"Bulan tidak valid","OK")))</f>
        <v>-</v>
      </c>
      <c r="S145" s="16" t="str">
        <f>IF(Dosen!S145="","-",IF(Dosen!S145&gt;2016,"Tahun tidak valid",IF(Dosen!S145&lt;1900,"Tahun tidak valid","OK")))</f>
        <v>-</v>
      </c>
      <c r="T145" s="16" t="str">
        <f>IF(Dosen!T145="","-",IF(LEN(Dosen!T145)&lt;4,"Cek lagi","OK"))</f>
        <v>-</v>
      </c>
      <c r="U145" s="16" t="str">
        <f>IF(Dosen!U145="","-",IF(Dosen!U145&gt;31,"Tanggal tidak valid",IF(Dosen!U145&lt;1,"Tanggal tidak valid","OK")))</f>
        <v>-</v>
      </c>
      <c r="V145" s="16" t="str">
        <f>IF(Dosen!V145="","-",IF(Dosen!V145&gt;12,"Bulan tidak valid",IF(Dosen!V145&lt;1,"Bulan tidak valid","OK")))</f>
        <v>-</v>
      </c>
      <c r="W145" s="16" t="str">
        <f>IF(Dosen!W145="","-",IF(Dosen!W145&gt;2016,"Tahun tidak valid",IF(Dosen!W145&lt;1900,"Tahun tidak valid","OK")))</f>
        <v>-</v>
      </c>
      <c r="X145" s="16" t="str">
        <f>IF(Dosen!X145="","-",IF(Dosen!X145&gt;6,"Tidak valid",IF(Dosen!X145&lt;1,"Tidak valid","OK")))</f>
        <v>-</v>
      </c>
      <c r="Y145" s="16" t="str">
        <f>IF(Dosen!Y145="","-",IF(Dosen!Y145&gt;5,"Tidak valid",IF(Dosen!Y145&lt;1,"Tidak valid","OK")))</f>
        <v>-</v>
      </c>
      <c r="Z145" s="16" t="str">
        <f>IF(Dosen!Z145="","-",IF(Dosen!Z145&gt;5,"Tidak valid",IF(Dosen!Z145&lt;1,"Tidak valid","OK")))</f>
        <v>-</v>
      </c>
      <c r="AA145" s="16" t="str">
        <f>IF(Dosen!AA145="","-",IF(Dosen!AA145&gt;8,"Tidak valid",IF(Dosen!AA145&lt;1,"Tidak valid","OK")))</f>
        <v>-</v>
      </c>
      <c r="AB145" s="16" t="str">
        <f>IF(Dosen!AB145="","-",IF(LEN(Dosen!AB145)&lt;4,"Cek lagi","OK"))</f>
        <v>-</v>
      </c>
      <c r="AC145" s="16" t="str">
        <f>IF(Dosen!AC145="","-",IF(LEN(Dosen!AC145)&lt;4,"Cek lagi","OK"))</f>
        <v>-</v>
      </c>
      <c r="AD145" s="16" t="str">
        <f>IF(Dosen!AD145="","-",IF(Dosen!AD145&gt;40,"Cek lagi",IF(Dosen!AD145&lt;1,"Cek lagi","OK")))</f>
        <v>-</v>
      </c>
      <c r="AE145" s="16" t="str">
        <f>IF(Dosen!AE145="","-",IF(Dosen!AE145&gt;9,"Cek lagi",IF(Dosen!AE145&lt;1,"Cek lagi","OK")))</f>
        <v>-</v>
      </c>
      <c r="AF145" s="16" t="str">
        <f>IF(Dosen!AE145="",IF(Dosen!AF145="","-","Harap dikosongkan"),IF(Dosen!AF145="","-",IF(Dosen!AF145&gt;40,"Cek lagi",IF(Dosen!AF145&lt;1,"Cek lagi","OK"))))</f>
        <v>-</v>
      </c>
      <c r="AG145" s="16" t="str">
        <f>IF(Dosen!AG145="","-",IF(Dosen!AG145&gt;"22","Tidak valid",IF(Dosen!AG145&lt;"01","Tidak valid","OK")))</f>
        <v>-</v>
      </c>
      <c r="AH145" s="16" t="str">
        <f>IF(Dosen!AH145="","-",IF(Dosen!AH145&gt;7,"Tidak valid",IF(Dosen!AH145&lt;1,"Tidak valid","OK")))</f>
        <v>-</v>
      </c>
      <c r="AI145" s="16" t="str">
        <f>IF(Dosen!AH145="",IF(Dosen!AI145="","-","Cek lagi"),IF(Dosen!AH145=1,IF(Dosen!AI145="","OK","Harap dikosongkan"),IF(Dosen!AH145&gt;1,IF(Dosen!AI145="","Harap diisi",IF(LEN(Dosen!AI145)&lt;4,"Cek lagi","OK")))))</f>
        <v>-</v>
      </c>
      <c r="AJ145" s="16" t="str">
        <f>IF(Dosen!AJ145="","-",IF(Dosen!AJ145&gt;31,"Tanggal tidak valid",IF(Dosen!AJ145&lt;1,"Tanggal tidak valid","OK")))</f>
        <v>-</v>
      </c>
      <c r="AK145" s="16" t="str">
        <f>IF(Dosen!AK145="","-",IF(Dosen!AK145&gt;12,"Bulan tidak valid",IF(Dosen!AK145&lt;1,"Bulan tidak valid","OK")))</f>
        <v>-</v>
      </c>
      <c r="AL145" s="16" t="str">
        <f>IF(Dosen!AL145="","-",IF(Dosen!AL145&gt;2016,"Tahun tidak valid",IF(Dosen!AL145&lt;1900,"Tahun tidak valid","OK")))</f>
        <v>-</v>
      </c>
      <c r="AM145" s="16" t="str">
        <f>IF(Dosen!AM145="","-",IF(Dosen!AM145&gt;3,"Tidak valid",IF(Dosen!AM145&lt;1,"Tidak valid","OK")))</f>
        <v>-</v>
      </c>
      <c r="AN145" s="16" t="str">
        <f>IF(Dosen!AM145="",IF(Dosen!AN145&lt;&gt;"","Harap dikosongkan","-"),IF(Dosen!AM145&lt;&gt;1,IF(Dosen!AN145="","OK","Harap dikosongkan"),IF(Dosen!AN145="","Harap diisi",IF(Dosen!AN145&gt;2016,"Cek lagi",IF(Dosen!AN145&lt;2005,"Cek lagi","OK")))))</f>
        <v>-</v>
      </c>
      <c r="AO145" s="16" t="str">
        <f>IF(Dosen!AM145="","-",IF(Dosen!AM145&lt;&gt;1,IF(Dosen!AO145="","OK","Harap dikosongkan"),IF(Dosen!AO145="","Harap diisi",IF(Dosen!AO145&gt;1,"Tidak valid","OK"))))</f>
        <v>-</v>
      </c>
      <c r="AP145" s="16" t="str">
        <f>IF(Dosen!AM145="","-",IF(Dosen!AM145&lt;&gt;1,IF(Dosen!AP145="","OK","Harap dikosongkan"),IF(Dosen!AO145=0,IF(Dosen!AP145="","OK","Harap dikosongkan"),IF(Dosen!AO145="",IF(Dosen!AP145="","-","Harap dikosongkan"),IF(Dosen!AO145=0,IF(Dosen!AP145="","OK","Harap dikosongkan"),IF(Dosen!AP145="","Harap diisi",IF(Dosen!AP145&gt;20000000,"Cek lagi",IF(Dosen!AP145&lt;0,"Cek lagi","OK"))))))))</f>
        <v>-</v>
      </c>
      <c r="AQ145" s="16" t="str">
        <f>IF(VALUE(Dosen!AQ145)&gt;0,"OK","-")</f>
        <v>-</v>
      </c>
      <c r="AR145" s="16" t="str">
        <f>IF(VALUE(Dosen!AR145)&gt;0,"OK","-")</f>
        <v>-</v>
      </c>
      <c r="AS145" s="16" t="str">
        <f>IF(VALUE(Dosen!AS145)&gt;0,"OK","-")</f>
        <v>-</v>
      </c>
      <c r="AT145" s="16" t="str">
        <f>IF(Dosen!AT145="","-",IF(LEN(Dosen!AT145)&lt;5,"Cek lagi","OK"))</f>
        <v>-</v>
      </c>
      <c r="AU145" s="16" t="str">
        <f>IF(Dosen!AU145="","-",IF(LEN(Dosen!AU145)&lt;4,"Cek lagi","OK"))</f>
        <v>-</v>
      </c>
      <c r="AV145" s="16" t="str">
        <f>IF(Dosen!AV145="","-",IF(Dosen!AV145&gt;92,"Tidak valid",IF(Dosen!AV145&lt;11,"Tidak valid","OK")))</f>
        <v>-</v>
      </c>
      <c r="AW145" s="16" t="str">
        <f>IF(Dosen!AW145="","-",IF(LEN(Dosen!AW145)&lt;4,"Cek lagi","OK"))</f>
        <v>-</v>
      </c>
    </row>
    <row r="146" spans="1:49" ht="15" customHeight="1">
      <c r="A146" s="16" t="str">
        <f>IF(Dosen!A146="","-",IF(LEN(Dosen!A146)&lt;&gt;18,"Cek lagi",IF(VALUE(Dosen!A146)&lt;0,"Cek lagi","OK")))</f>
        <v>-</v>
      </c>
      <c r="B146" s="16" t="str">
        <f>IF(Dosen!B146="","-",IF(LEN(Dosen!B146)&lt;&gt;10,"Cek lagi",IF(VALUE(Dosen!B146)&lt;0,"Cek lagi","OK")))</f>
        <v>-</v>
      </c>
      <c r="C146" s="16" t="str">
        <f>IF(Dosen!C146="","-",IF(LEN(Dosen!C146)&lt;4,"Cek lagi","OK"))</f>
        <v>-</v>
      </c>
      <c r="D146" s="16" t="str">
        <f>IF(Dosen!D146="","-",IF(LEN(Dosen!D146)&lt;2,"Cek lagi","OK"))</f>
        <v>-</v>
      </c>
      <c r="E146" s="16" t="str">
        <f>IF(Dosen!E146="","-",IF(LEN(Dosen!E146)&lt;2,"Cek lagi","OK"))</f>
        <v>-</v>
      </c>
      <c r="F146" s="16" t="str">
        <f>IF(Dosen!F146="","-",IF(Dosen!F146=0,"OK",IF(Dosen!F146=1,"OK","Tidak valid")))</f>
        <v>-</v>
      </c>
      <c r="G146" s="16" t="str">
        <f>IF(Dosen!G146="","-",IF(LEN(Dosen!G146)&lt;4,"Cek lagi","OK"))</f>
        <v>-</v>
      </c>
      <c r="H146" s="16" t="str">
        <f>IF(Dosen!H146="","-",IF(Dosen!H146&gt;31,"Tanggal tidak valid",IF(Dosen!H146&lt;1,"Tanggal tidak valid","OK")))</f>
        <v>-</v>
      </c>
      <c r="I146" s="16" t="str">
        <f>IF(Dosen!I146="","-",IF(Dosen!I146&gt;12,"Bulan tidak valid",IF(Dosen!I146&lt;1,"Bulan tidak valid","OK")))</f>
        <v>-</v>
      </c>
      <c r="J146" s="16" t="str">
        <f>IF(Dosen!J146="","-",IF(Dosen!J146&gt;2001,"Tahun tidak valid",IF(Dosen!J146&lt;1900,"Tahun tidak valid","OK")))</f>
        <v>-</v>
      </c>
      <c r="K146" s="16" t="str">
        <f>IF(Dosen!K146="","-",IF(LEN(Dosen!K146)&lt;16,"Tidak valid","OK"))</f>
        <v>-</v>
      </c>
      <c r="L146" s="16" t="str">
        <f>IF(Dosen!L146="","-",IF(LEN(Dosen!L146)&lt;4,"Cek lagi","OK"))</f>
        <v>-</v>
      </c>
      <c r="M146" s="16" t="str">
        <f>IF(Dosen!M146="","-",IF(Dosen!M146&gt;2,"Tidak valid",IF(Dosen!M146&lt;1,"Tidak valid","OK")))</f>
        <v>-</v>
      </c>
      <c r="N146" s="16" t="str">
        <f>IF(Dosen!M146="",IF(Dosen!N146&lt;&gt;"","Harap dikosongkan","-"),IF(Dosen!M146=2,IF(Dosen!N146="","OK","Harap dikosongkan"),IF(Dosen!M146=1,IF(Dosen!N146="","Harap diisi",IF(Dosen!N146&gt;"10","Tidak valid",IF(Dosen!N146&lt;"01","Tidak valid","OK"))))))</f>
        <v>-</v>
      </c>
      <c r="O146" s="16" t="str">
        <f>IF(Dosen!O146="","-",IF(Dosen!O146&gt;4,"Tidak valid","OK"))</f>
        <v>-</v>
      </c>
      <c r="P146" s="16" t="str">
        <f>IF(Dosen!P146="","-",IF(LEN(Dosen!P146)&lt;4,"Cek lagi","OK"))</f>
        <v>-</v>
      </c>
      <c r="Q146" s="16" t="str">
        <f>IF(Dosen!Q146="","-",IF(Dosen!Q146&gt;31,"Tanggal tidak valid",IF(Dosen!Q146&lt;1,"Tanggal tidak valid","OK")))</f>
        <v>-</v>
      </c>
      <c r="R146" s="16" t="str">
        <f>IF(Dosen!R146="","-",IF(Dosen!R146&gt;12,"Bulan tidak valid",IF(Dosen!R146&lt;1,"Bulan tidak valid","OK")))</f>
        <v>-</v>
      </c>
      <c r="S146" s="16" t="str">
        <f>IF(Dosen!S146="","-",IF(Dosen!S146&gt;2016,"Tahun tidak valid",IF(Dosen!S146&lt;1900,"Tahun tidak valid","OK")))</f>
        <v>-</v>
      </c>
      <c r="T146" s="16" t="str">
        <f>IF(Dosen!T146="","-",IF(LEN(Dosen!T146)&lt;4,"Cek lagi","OK"))</f>
        <v>-</v>
      </c>
      <c r="U146" s="16" t="str">
        <f>IF(Dosen!U146="","-",IF(Dosen!U146&gt;31,"Tanggal tidak valid",IF(Dosen!U146&lt;1,"Tanggal tidak valid","OK")))</f>
        <v>-</v>
      </c>
      <c r="V146" s="16" t="str">
        <f>IF(Dosen!V146="","-",IF(Dosen!V146&gt;12,"Bulan tidak valid",IF(Dosen!V146&lt;1,"Bulan tidak valid","OK")))</f>
        <v>-</v>
      </c>
      <c r="W146" s="16" t="str">
        <f>IF(Dosen!W146="","-",IF(Dosen!W146&gt;2016,"Tahun tidak valid",IF(Dosen!W146&lt;1900,"Tahun tidak valid","OK")))</f>
        <v>-</v>
      </c>
      <c r="X146" s="16" t="str">
        <f>IF(Dosen!X146="","-",IF(Dosen!X146&gt;6,"Tidak valid",IF(Dosen!X146&lt;1,"Tidak valid","OK")))</f>
        <v>-</v>
      </c>
      <c r="Y146" s="16" t="str">
        <f>IF(Dosen!Y146="","-",IF(Dosen!Y146&gt;5,"Tidak valid",IF(Dosen!Y146&lt;1,"Tidak valid","OK")))</f>
        <v>-</v>
      </c>
      <c r="Z146" s="16" t="str">
        <f>IF(Dosen!Z146="","-",IF(Dosen!Z146&gt;5,"Tidak valid",IF(Dosen!Z146&lt;1,"Tidak valid","OK")))</f>
        <v>-</v>
      </c>
      <c r="AA146" s="16" t="str">
        <f>IF(Dosen!AA146="","-",IF(Dosen!AA146&gt;8,"Tidak valid",IF(Dosen!AA146&lt;1,"Tidak valid","OK")))</f>
        <v>-</v>
      </c>
      <c r="AB146" s="16" t="str">
        <f>IF(Dosen!AB146="","-",IF(LEN(Dosen!AB146)&lt;4,"Cek lagi","OK"))</f>
        <v>-</v>
      </c>
      <c r="AC146" s="16" t="str">
        <f>IF(Dosen!AC146="","-",IF(LEN(Dosen!AC146)&lt;4,"Cek lagi","OK"))</f>
        <v>-</v>
      </c>
      <c r="AD146" s="16" t="str">
        <f>IF(Dosen!AD146="","-",IF(Dosen!AD146&gt;40,"Cek lagi",IF(Dosen!AD146&lt;1,"Cek lagi","OK")))</f>
        <v>-</v>
      </c>
      <c r="AE146" s="16" t="str">
        <f>IF(Dosen!AE146="","-",IF(Dosen!AE146&gt;9,"Cek lagi",IF(Dosen!AE146&lt;1,"Cek lagi","OK")))</f>
        <v>-</v>
      </c>
      <c r="AF146" s="16" t="str">
        <f>IF(Dosen!AE146="",IF(Dosen!AF146="","-","Harap dikosongkan"),IF(Dosen!AF146="","-",IF(Dosen!AF146&gt;40,"Cek lagi",IF(Dosen!AF146&lt;1,"Cek lagi","OK"))))</f>
        <v>-</v>
      </c>
      <c r="AG146" s="16" t="str">
        <f>IF(Dosen!AG146="","-",IF(Dosen!AG146&gt;"22","Tidak valid",IF(Dosen!AG146&lt;"01","Tidak valid","OK")))</f>
        <v>-</v>
      </c>
      <c r="AH146" s="16" t="str">
        <f>IF(Dosen!AH146="","-",IF(Dosen!AH146&gt;7,"Tidak valid",IF(Dosen!AH146&lt;1,"Tidak valid","OK")))</f>
        <v>-</v>
      </c>
      <c r="AI146" s="16" t="str">
        <f>IF(Dosen!AH146="",IF(Dosen!AI146="","-","Cek lagi"),IF(Dosen!AH146=1,IF(Dosen!AI146="","OK","Harap dikosongkan"),IF(Dosen!AH146&gt;1,IF(Dosen!AI146="","Harap diisi",IF(LEN(Dosen!AI146)&lt;4,"Cek lagi","OK")))))</f>
        <v>-</v>
      </c>
      <c r="AJ146" s="16" t="str">
        <f>IF(Dosen!AJ146="","-",IF(Dosen!AJ146&gt;31,"Tanggal tidak valid",IF(Dosen!AJ146&lt;1,"Tanggal tidak valid","OK")))</f>
        <v>-</v>
      </c>
      <c r="AK146" s="16" t="str">
        <f>IF(Dosen!AK146="","-",IF(Dosen!AK146&gt;12,"Bulan tidak valid",IF(Dosen!AK146&lt;1,"Bulan tidak valid","OK")))</f>
        <v>-</v>
      </c>
      <c r="AL146" s="16" t="str">
        <f>IF(Dosen!AL146="","-",IF(Dosen!AL146&gt;2016,"Tahun tidak valid",IF(Dosen!AL146&lt;1900,"Tahun tidak valid","OK")))</f>
        <v>-</v>
      </c>
      <c r="AM146" s="16" t="str">
        <f>IF(Dosen!AM146="","-",IF(Dosen!AM146&gt;3,"Tidak valid",IF(Dosen!AM146&lt;1,"Tidak valid","OK")))</f>
        <v>-</v>
      </c>
      <c r="AN146" s="16" t="str">
        <f>IF(Dosen!AM146="",IF(Dosen!AN146&lt;&gt;"","Harap dikosongkan","-"),IF(Dosen!AM146&lt;&gt;1,IF(Dosen!AN146="","OK","Harap dikosongkan"),IF(Dosen!AN146="","Harap diisi",IF(Dosen!AN146&gt;2016,"Cek lagi",IF(Dosen!AN146&lt;2005,"Cek lagi","OK")))))</f>
        <v>-</v>
      </c>
      <c r="AO146" s="16" t="str">
        <f>IF(Dosen!AM146="","-",IF(Dosen!AM146&lt;&gt;1,IF(Dosen!AO146="","OK","Harap dikosongkan"),IF(Dosen!AO146="","Harap diisi",IF(Dosen!AO146&gt;1,"Tidak valid","OK"))))</f>
        <v>-</v>
      </c>
      <c r="AP146" s="16" t="str">
        <f>IF(Dosen!AM146="","-",IF(Dosen!AM146&lt;&gt;1,IF(Dosen!AP146="","OK","Harap dikosongkan"),IF(Dosen!AO146=0,IF(Dosen!AP146="","OK","Harap dikosongkan"),IF(Dosen!AO146="",IF(Dosen!AP146="","-","Harap dikosongkan"),IF(Dosen!AO146=0,IF(Dosen!AP146="","OK","Harap dikosongkan"),IF(Dosen!AP146="","Harap diisi",IF(Dosen!AP146&gt;20000000,"Cek lagi",IF(Dosen!AP146&lt;0,"Cek lagi","OK"))))))))</f>
        <v>-</v>
      </c>
      <c r="AQ146" s="16" t="str">
        <f>IF(VALUE(Dosen!AQ146)&gt;0,"OK","-")</f>
        <v>-</v>
      </c>
      <c r="AR146" s="16" t="str">
        <f>IF(VALUE(Dosen!AR146)&gt;0,"OK","-")</f>
        <v>-</v>
      </c>
      <c r="AS146" s="16" t="str">
        <f>IF(VALUE(Dosen!AS146)&gt;0,"OK","-")</f>
        <v>-</v>
      </c>
      <c r="AT146" s="16" t="str">
        <f>IF(Dosen!AT146="","-",IF(LEN(Dosen!AT146)&lt;5,"Cek lagi","OK"))</f>
        <v>-</v>
      </c>
      <c r="AU146" s="16" t="str">
        <f>IF(Dosen!AU146="","-",IF(LEN(Dosen!AU146)&lt;4,"Cek lagi","OK"))</f>
        <v>-</v>
      </c>
      <c r="AV146" s="16" t="str">
        <f>IF(Dosen!AV146="","-",IF(Dosen!AV146&gt;92,"Tidak valid",IF(Dosen!AV146&lt;11,"Tidak valid","OK")))</f>
        <v>-</v>
      </c>
      <c r="AW146" s="16" t="str">
        <f>IF(Dosen!AW146="","-",IF(LEN(Dosen!AW146)&lt;4,"Cek lagi","OK"))</f>
        <v>-</v>
      </c>
    </row>
    <row r="147" spans="1:49" ht="15" customHeight="1">
      <c r="A147" s="16" t="str">
        <f>IF(Dosen!A147="","-",IF(LEN(Dosen!A147)&lt;&gt;18,"Cek lagi",IF(VALUE(Dosen!A147)&lt;0,"Cek lagi","OK")))</f>
        <v>-</v>
      </c>
      <c r="B147" s="16" t="str">
        <f>IF(Dosen!B147="","-",IF(LEN(Dosen!B147)&lt;&gt;10,"Cek lagi",IF(VALUE(Dosen!B147)&lt;0,"Cek lagi","OK")))</f>
        <v>-</v>
      </c>
      <c r="C147" s="16" t="str">
        <f>IF(Dosen!C147="","-",IF(LEN(Dosen!C147)&lt;4,"Cek lagi","OK"))</f>
        <v>-</v>
      </c>
      <c r="D147" s="16" t="str">
        <f>IF(Dosen!D147="","-",IF(LEN(Dosen!D147)&lt;2,"Cek lagi","OK"))</f>
        <v>-</v>
      </c>
      <c r="E147" s="16" t="str">
        <f>IF(Dosen!E147="","-",IF(LEN(Dosen!E147)&lt;2,"Cek lagi","OK"))</f>
        <v>-</v>
      </c>
      <c r="F147" s="16" t="str">
        <f>IF(Dosen!F147="","-",IF(Dosen!F147=0,"OK",IF(Dosen!F147=1,"OK","Tidak valid")))</f>
        <v>-</v>
      </c>
      <c r="G147" s="16" t="str">
        <f>IF(Dosen!G147="","-",IF(LEN(Dosen!G147)&lt;4,"Cek lagi","OK"))</f>
        <v>-</v>
      </c>
      <c r="H147" s="16" t="str">
        <f>IF(Dosen!H147="","-",IF(Dosen!H147&gt;31,"Tanggal tidak valid",IF(Dosen!H147&lt;1,"Tanggal tidak valid","OK")))</f>
        <v>-</v>
      </c>
      <c r="I147" s="16" t="str">
        <f>IF(Dosen!I147="","-",IF(Dosen!I147&gt;12,"Bulan tidak valid",IF(Dosen!I147&lt;1,"Bulan tidak valid","OK")))</f>
        <v>-</v>
      </c>
      <c r="J147" s="16" t="str">
        <f>IF(Dosen!J147="","-",IF(Dosen!J147&gt;2001,"Tahun tidak valid",IF(Dosen!J147&lt;1900,"Tahun tidak valid","OK")))</f>
        <v>-</v>
      </c>
      <c r="K147" s="16" t="str">
        <f>IF(Dosen!K147="","-",IF(LEN(Dosen!K147)&lt;16,"Tidak valid","OK"))</f>
        <v>-</v>
      </c>
      <c r="L147" s="16" t="str">
        <f>IF(Dosen!L147="","-",IF(LEN(Dosen!L147)&lt;4,"Cek lagi","OK"))</f>
        <v>-</v>
      </c>
      <c r="M147" s="16" t="str">
        <f>IF(Dosen!M147="","-",IF(Dosen!M147&gt;2,"Tidak valid",IF(Dosen!M147&lt;1,"Tidak valid","OK")))</f>
        <v>-</v>
      </c>
      <c r="N147" s="16" t="str">
        <f>IF(Dosen!M147="",IF(Dosen!N147&lt;&gt;"","Harap dikosongkan","-"),IF(Dosen!M147=2,IF(Dosen!N147="","OK","Harap dikosongkan"),IF(Dosen!M147=1,IF(Dosen!N147="","Harap diisi",IF(Dosen!N147&gt;"10","Tidak valid",IF(Dosen!N147&lt;"01","Tidak valid","OK"))))))</f>
        <v>-</v>
      </c>
      <c r="O147" s="16" t="str">
        <f>IF(Dosen!O147="","-",IF(Dosen!O147&gt;4,"Tidak valid","OK"))</f>
        <v>-</v>
      </c>
      <c r="P147" s="16" t="str">
        <f>IF(Dosen!P147="","-",IF(LEN(Dosen!P147)&lt;4,"Cek lagi","OK"))</f>
        <v>-</v>
      </c>
      <c r="Q147" s="16" t="str">
        <f>IF(Dosen!Q147="","-",IF(Dosen!Q147&gt;31,"Tanggal tidak valid",IF(Dosen!Q147&lt;1,"Tanggal tidak valid","OK")))</f>
        <v>-</v>
      </c>
      <c r="R147" s="16" t="str">
        <f>IF(Dosen!R147="","-",IF(Dosen!R147&gt;12,"Bulan tidak valid",IF(Dosen!R147&lt;1,"Bulan tidak valid","OK")))</f>
        <v>-</v>
      </c>
      <c r="S147" s="16" t="str">
        <f>IF(Dosen!S147="","-",IF(Dosen!S147&gt;2016,"Tahun tidak valid",IF(Dosen!S147&lt;1900,"Tahun tidak valid","OK")))</f>
        <v>-</v>
      </c>
      <c r="T147" s="16" t="str">
        <f>IF(Dosen!T147="","-",IF(LEN(Dosen!T147)&lt;4,"Cek lagi","OK"))</f>
        <v>-</v>
      </c>
      <c r="U147" s="16" t="str">
        <f>IF(Dosen!U147="","-",IF(Dosen!U147&gt;31,"Tanggal tidak valid",IF(Dosen!U147&lt;1,"Tanggal tidak valid","OK")))</f>
        <v>-</v>
      </c>
      <c r="V147" s="16" t="str">
        <f>IF(Dosen!V147="","-",IF(Dosen!V147&gt;12,"Bulan tidak valid",IF(Dosen!V147&lt;1,"Bulan tidak valid","OK")))</f>
        <v>-</v>
      </c>
      <c r="W147" s="16" t="str">
        <f>IF(Dosen!W147="","-",IF(Dosen!W147&gt;2016,"Tahun tidak valid",IF(Dosen!W147&lt;1900,"Tahun tidak valid","OK")))</f>
        <v>-</v>
      </c>
      <c r="X147" s="16" t="str">
        <f>IF(Dosen!X147="","-",IF(Dosen!X147&gt;6,"Tidak valid",IF(Dosen!X147&lt;1,"Tidak valid","OK")))</f>
        <v>-</v>
      </c>
      <c r="Y147" s="16" t="str">
        <f>IF(Dosen!Y147="","-",IF(Dosen!Y147&gt;5,"Tidak valid",IF(Dosen!Y147&lt;1,"Tidak valid","OK")))</f>
        <v>-</v>
      </c>
      <c r="Z147" s="16" t="str">
        <f>IF(Dosen!Z147="","-",IF(Dosen!Z147&gt;5,"Tidak valid",IF(Dosen!Z147&lt;1,"Tidak valid","OK")))</f>
        <v>-</v>
      </c>
      <c r="AA147" s="16" t="str">
        <f>IF(Dosen!AA147="","-",IF(Dosen!AA147&gt;8,"Tidak valid",IF(Dosen!AA147&lt;1,"Tidak valid","OK")))</f>
        <v>-</v>
      </c>
      <c r="AB147" s="16" t="str">
        <f>IF(Dosen!AB147="","-",IF(LEN(Dosen!AB147)&lt;4,"Cek lagi","OK"))</f>
        <v>-</v>
      </c>
      <c r="AC147" s="16" t="str">
        <f>IF(Dosen!AC147="","-",IF(LEN(Dosen!AC147)&lt;4,"Cek lagi","OK"))</f>
        <v>-</v>
      </c>
      <c r="AD147" s="16" t="str">
        <f>IF(Dosen!AD147="","-",IF(Dosen!AD147&gt;40,"Cek lagi",IF(Dosen!AD147&lt;1,"Cek lagi","OK")))</f>
        <v>-</v>
      </c>
      <c r="AE147" s="16" t="str">
        <f>IF(Dosen!AE147="","-",IF(Dosen!AE147&gt;9,"Cek lagi",IF(Dosen!AE147&lt;1,"Cek lagi","OK")))</f>
        <v>-</v>
      </c>
      <c r="AF147" s="16" t="str">
        <f>IF(Dosen!AE147="",IF(Dosen!AF147="","-","Harap dikosongkan"),IF(Dosen!AF147="","-",IF(Dosen!AF147&gt;40,"Cek lagi",IF(Dosen!AF147&lt;1,"Cek lagi","OK"))))</f>
        <v>-</v>
      </c>
      <c r="AG147" s="16" t="str">
        <f>IF(Dosen!AG147="","-",IF(Dosen!AG147&gt;"22","Tidak valid",IF(Dosen!AG147&lt;"01","Tidak valid","OK")))</f>
        <v>-</v>
      </c>
      <c r="AH147" s="16" t="str">
        <f>IF(Dosen!AH147="","-",IF(Dosen!AH147&gt;7,"Tidak valid",IF(Dosen!AH147&lt;1,"Tidak valid","OK")))</f>
        <v>-</v>
      </c>
      <c r="AI147" s="16" t="str">
        <f>IF(Dosen!AH147="",IF(Dosen!AI147="","-","Cek lagi"),IF(Dosen!AH147=1,IF(Dosen!AI147="","OK","Harap dikosongkan"),IF(Dosen!AH147&gt;1,IF(Dosen!AI147="","Harap diisi",IF(LEN(Dosen!AI147)&lt;4,"Cek lagi","OK")))))</f>
        <v>-</v>
      </c>
      <c r="AJ147" s="16" t="str">
        <f>IF(Dosen!AJ147="","-",IF(Dosen!AJ147&gt;31,"Tanggal tidak valid",IF(Dosen!AJ147&lt;1,"Tanggal tidak valid","OK")))</f>
        <v>-</v>
      </c>
      <c r="AK147" s="16" t="str">
        <f>IF(Dosen!AK147="","-",IF(Dosen!AK147&gt;12,"Bulan tidak valid",IF(Dosen!AK147&lt;1,"Bulan tidak valid","OK")))</f>
        <v>-</v>
      </c>
      <c r="AL147" s="16" t="str">
        <f>IF(Dosen!AL147="","-",IF(Dosen!AL147&gt;2016,"Tahun tidak valid",IF(Dosen!AL147&lt;1900,"Tahun tidak valid","OK")))</f>
        <v>-</v>
      </c>
      <c r="AM147" s="16" t="str">
        <f>IF(Dosen!AM147="","-",IF(Dosen!AM147&gt;3,"Tidak valid",IF(Dosen!AM147&lt;1,"Tidak valid","OK")))</f>
        <v>-</v>
      </c>
      <c r="AN147" s="16" t="str">
        <f>IF(Dosen!AM147="",IF(Dosen!AN147&lt;&gt;"","Harap dikosongkan","-"),IF(Dosen!AM147&lt;&gt;1,IF(Dosen!AN147="","OK","Harap dikosongkan"),IF(Dosen!AN147="","Harap diisi",IF(Dosen!AN147&gt;2016,"Cek lagi",IF(Dosen!AN147&lt;2005,"Cek lagi","OK")))))</f>
        <v>-</v>
      </c>
      <c r="AO147" s="16" t="str">
        <f>IF(Dosen!AM147="","-",IF(Dosen!AM147&lt;&gt;1,IF(Dosen!AO147="","OK","Harap dikosongkan"),IF(Dosen!AO147="","Harap diisi",IF(Dosen!AO147&gt;1,"Tidak valid","OK"))))</f>
        <v>-</v>
      </c>
      <c r="AP147" s="16" t="str">
        <f>IF(Dosen!AM147="","-",IF(Dosen!AM147&lt;&gt;1,IF(Dosen!AP147="","OK","Harap dikosongkan"),IF(Dosen!AO147=0,IF(Dosen!AP147="","OK","Harap dikosongkan"),IF(Dosen!AO147="",IF(Dosen!AP147="","-","Harap dikosongkan"),IF(Dosen!AO147=0,IF(Dosen!AP147="","OK","Harap dikosongkan"),IF(Dosen!AP147="","Harap diisi",IF(Dosen!AP147&gt;20000000,"Cek lagi",IF(Dosen!AP147&lt;0,"Cek lagi","OK"))))))))</f>
        <v>-</v>
      </c>
      <c r="AQ147" s="16" t="str">
        <f>IF(VALUE(Dosen!AQ147)&gt;0,"OK","-")</f>
        <v>-</v>
      </c>
      <c r="AR147" s="16" t="str">
        <f>IF(VALUE(Dosen!AR147)&gt;0,"OK","-")</f>
        <v>-</v>
      </c>
      <c r="AS147" s="16" t="str">
        <f>IF(VALUE(Dosen!AS147)&gt;0,"OK","-")</f>
        <v>-</v>
      </c>
      <c r="AT147" s="16" t="str">
        <f>IF(Dosen!AT147="","-",IF(LEN(Dosen!AT147)&lt;5,"Cek lagi","OK"))</f>
        <v>-</v>
      </c>
      <c r="AU147" s="16" t="str">
        <f>IF(Dosen!AU147="","-",IF(LEN(Dosen!AU147)&lt;4,"Cek lagi","OK"))</f>
        <v>-</v>
      </c>
      <c r="AV147" s="16" t="str">
        <f>IF(Dosen!AV147="","-",IF(Dosen!AV147&gt;92,"Tidak valid",IF(Dosen!AV147&lt;11,"Tidak valid","OK")))</f>
        <v>-</v>
      </c>
      <c r="AW147" s="16" t="str">
        <f>IF(Dosen!AW147="","-",IF(LEN(Dosen!AW147)&lt;4,"Cek lagi","OK"))</f>
        <v>-</v>
      </c>
    </row>
    <row r="148" spans="1:49" ht="15" customHeight="1">
      <c r="A148" s="16" t="str">
        <f>IF(Dosen!A148="","-",IF(LEN(Dosen!A148)&lt;&gt;18,"Cek lagi",IF(VALUE(Dosen!A148)&lt;0,"Cek lagi","OK")))</f>
        <v>-</v>
      </c>
      <c r="B148" s="16" t="str">
        <f>IF(Dosen!B148="","-",IF(LEN(Dosen!B148)&lt;&gt;10,"Cek lagi",IF(VALUE(Dosen!B148)&lt;0,"Cek lagi","OK")))</f>
        <v>-</v>
      </c>
      <c r="C148" s="16" t="str">
        <f>IF(Dosen!C148="","-",IF(LEN(Dosen!C148)&lt;4,"Cek lagi","OK"))</f>
        <v>-</v>
      </c>
      <c r="D148" s="16" t="str">
        <f>IF(Dosen!D148="","-",IF(LEN(Dosen!D148)&lt;2,"Cek lagi","OK"))</f>
        <v>-</v>
      </c>
      <c r="E148" s="16" t="str">
        <f>IF(Dosen!E148="","-",IF(LEN(Dosen!E148)&lt;2,"Cek lagi","OK"))</f>
        <v>-</v>
      </c>
      <c r="F148" s="16" t="str">
        <f>IF(Dosen!F148="","-",IF(Dosen!F148=0,"OK",IF(Dosen!F148=1,"OK","Tidak valid")))</f>
        <v>-</v>
      </c>
      <c r="G148" s="16" t="str">
        <f>IF(Dosen!G148="","-",IF(LEN(Dosen!G148)&lt;4,"Cek lagi","OK"))</f>
        <v>-</v>
      </c>
      <c r="H148" s="16" t="str">
        <f>IF(Dosen!H148="","-",IF(Dosen!H148&gt;31,"Tanggal tidak valid",IF(Dosen!H148&lt;1,"Tanggal tidak valid","OK")))</f>
        <v>-</v>
      </c>
      <c r="I148" s="16" t="str">
        <f>IF(Dosen!I148="","-",IF(Dosen!I148&gt;12,"Bulan tidak valid",IF(Dosen!I148&lt;1,"Bulan tidak valid","OK")))</f>
        <v>-</v>
      </c>
      <c r="J148" s="16" t="str">
        <f>IF(Dosen!J148="","-",IF(Dosen!J148&gt;2001,"Tahun tidak valid",IF(Dosen!J148&lt;1900,"Tahun tidak valid","OK")))</f>
        <v>-</v>
      </c>
      <c r="K148" s="16" t="str">
        <f>IF(Dosen!K148="","-",IF(LEN(Dosen!K148)&lt;16,"Tidak valid","OK"))</f>
        <v>-</v>
      </c>
      <c r="L148" s="16" t="str">
        <f>IF(Dosen!L148="","-",IF(LEN(Dosen!L148)&lt;4,"Cek lagi","OK"))</f>
        <v>-</v>
      </c>
      <c r="M148" s="16" t="str">
        <f>IF(Dosen!M148="","-",IF(Dosen!M148&gt;2,"Tidak valid",IF(Dosen!M148&lt;1,"Tidak valid","OK")))</f>
        <v>-</v>
      </c>
      <c r="N148" s="16" t="str">
        <f>IF(Dosen!M148="",IF(Dosen!N148&lt;&gt;"","Harap dikosongkan","-"),IF(Dosen!M148=2,IF(Dosen!N148="","OK","Harap dikosongkan"),IF(Dosen!M148=1,IF(Dosen!N148="","Harap diisi",IF(Dosen!N148&gt;"10","Tidak valid",IF(Dosen!N148&lt;"01","Tidak valid","OK"))))))</f>
        <v>-</v>
      </c>
      <c r="O148" s="16" t="str">
        <f>IF(Dosen!O148="","-",IF(Dosen!O148&gt;4,"Tidak valid","OK"))</f>
        <v>-</v>
      </c>
      <c r="P148" s="16" t="str">
        <f>IF(Dosen!P148="","-",IF(LEN(Dosen!P148)&lt;4,"Cek lagi","OK"))</f>
        <v>-</v>
      </c>
      <c r="Q148" s="16" t="str">
        <f>IF(Dosen!Q148="","-",IF(Dosen!Q148&gt;31,"Tanggal tidak valid",IF(Dosen!Q148&lt;1,"Tanggal tidak valid","OK")))</f>
        <v>-</v>
      </c>
      <c r="R148" s="16" t="str">
        <f>IF(Dosen!R148="","-",IF(Dosen!R148&gt;12,"Bulan tidak valid",IF(Dosen!R148&lt;1,"Bulan tidak valid","OK")))</f>
        <v>-</v>
      </c>
      <c r="S148" s="16" t="str">
        <f>IF(Dosen!S148="","-",IF(Dosen!S148&gt;2016,"Tahun tidak valid",IF(Dosen!S148&lt;1900,"Tahun tidak valid","OK")))</f>
        <v>-</v>
      </c>
      <c r="T148" s="16" t="str">
        <f>IF(Dosen!T148="","-",IF(LEN(Dosen!T148)&lt;4,"Cek lagi","OK"))</f>
        <v>-</v>
      </c>
      <c r="U148" s="16" t="str">
        <f>IF(Dosen!U148="","-",IF(Dosen!U148&gt;31,"Tanggal tidak valid",IF(Dosen!U148&lt;1,"Tanggal tidak valid","OK")))</f>
        <v>-</v>
      </c>
      <c r="V148" s="16" t="str">
        <f>IF(Dosen!V148="","-",IF(Dosen!V148&gt;12,"Bulan tidak valid",IF(Dosen!V148&lt;1,"Bulan tidak valid","OK")))</f>
        <v>-</v>
      </c>
      <c r="W148" s="16" t="str">
        <f>IF(Dosen!W148="","-",IF(Dosen!W148&gt;2016,"Tahun tidak valid",IF(Dosen!W148&lt;1900,"Tahun tidak valid","OK")))</f>
        <v>-</v>
      </c>
      <c r="X148" s="16" t="str">
        <f>IF(Dosen!X148="","-",IF(Dosen!X148&gt;6,"Tidak valid",IF(Dosen!X148&lt;1,"Tidak valid","OK")))</f>
        <v>-</v>
      </c>
      <c r="Y148" s="16" t="str">
        <f>IF(Dosen!Y148="","-",IF(Dosen!Y148&gt;5,"Tidak valid",IF(Dosen!Y148&lt;1,"Tidak valid","OK")))</f>
        <v>-</v>
      </c>
      <c r="Z148" s="16" t="str">
        <f>IF(Dosen!Z148="","-",IF(Dosen!Z148&gt;5,"Tidak valid",IF(Dosen!Z148&lt;1,"Tidak valid","OK")))</f>
        <v>-</v>
      </c>
      <c r="AA148" s="16" t="str">
        <f>IF(Dosen!AA148="","-",IF(Dosen!AA148&gt;8,"Tidak valid",IF(Dosen!AA148&lt;1,"Tidak valid","OK")))</f>
        <v>-</v>
      </c>
      <c r="AB148" s="16" t="str">
        <f>IF(Dosen!AB148="","-",IF(LEN(Dosen!AB148)&lt;4,"Cek lagi","OK"))</f>
        <v>-</v>
      </c>
      <c r="AC148" s="16" t="str">
        <f>IF(Dosen!AC148="","-",IF(LEN(Dosen!AC148)&lt;4,"Cek lagi","OK"))</f>
        <v>-</v>
      </c>
      <c r="AD148" s="16" t="str">
        <f>IF(Dosen!AD148="","-",IF(Dosen!AD148&gt;40,"Cek lagi",IF(Dosen!AD148&lt;1,"Cek lagi","OK")))</f>
        <v>-</v>
      </c>
      <c r="AE148" s="16" t="str">
        <f>IF(Dosen!AE148="","-",IF(Dosen!AE148&gt;9,"Cek lagi",IF(Dosen!AE148&lt;1,"Cek lagi","OK")))</f>
        <v>-</v>
      </c>
      <c r="AF148" s="16" t="str">
        <f>IF(Dosen!AE148="",IF(Dosen!AF148="","-","Harap dikosongkan"),IF(Dosen!AF148="","-",IF(Dosen!AF148&gt;40,"Cek lagi",IF(Dosen!AF148&lt;1,"Cek lagi","OK"))))</f>
        <v>-</v>
      </c>
      <c r="AG148" s="16" t="str">
        <f>IF(Dosen!AG148="","-",IF(Dosen!AG148&gt;"22","Tidak valid",IF(Dosen!AG148&lt;"01","Tidak valid","OK")))</f>
        <v>-</v>
      </c>
      <c r="AH148" s="16" t="str">
        <f>IF(Dosen!AH148="","-",IF(Dosen!AH148&gt;7,"Tidak valid",IF(Dosen!AH148&lt;1,"Tidak valid","OK")))</f>
        <v>-</v>
      </c>
      <c r="AI148" s="16" t="str">
        <f>IF(Dosen!AH148="",IF(Dosen!AI148="","-","Cek lagi"),IF(Dosen!AH148=1,IF(Dosen!AI148="","OK","Harap dikosongkan"),IF(Dosen!AH148&gt;1,IF(Dosen!AI148="","Harap diisi",IF(LEN(Dosen!AI148)&lt;4,"Cek lagi","OK")))))</f>
        <v>-</v>
      </c>
      <c r="AJ148" s="16" t="str">
        <f>IF(Dosen!AJ148="","-",IF(Dosen!AJ148&gt;31,"Tanggal tidak valid",IF(Dosen!AJ148&lt;1,"Tanggal tidak valid","OK")))</f>
        <v>-</v>
      </c>
      <c r="AK148" s="16" t="str">
        <f>IF(Dosen!AK148="","-",IF(Dosen!AK148&gt;12,"Bulan tidak valid",IF(Dosen!AK148&lt;1,"Bulan tidak valid","OK")))</f>
        <v>-</v>
      </c>
      <c r="AL148" s="16" t="str">
        <f>IF(Dosen!AL148="","-",IF(Dosen!AL148&gt;2016,"Tahun tidak valid",IF(Dosen!AL148&lt;1900,"Tahun tidak valid","OK")))</f>
        <v>-</v>
      </c>
      <c r="AM148" s="16" t="str">
        <f>IF(Dosen!AM148="","-",IF(Dosen!AM148&gt;3,"Tidak valid",IF(Dosen!AM148&lt;1,"Tidak valid","OK")))</f>
        <v>-</v>
      </c>
      <c r="AN148" s="16" t="str">
        <f>IF(Dosen!AM148="",IF(Dosen!AN148&lt;&gt;"","Harap dikosongkan","-"),IF(Dosen!AM148&lt;&gt;1,IF(Dosen!AN148="","OK","Harap dikosongkan"),IF(Dosen!AN148="","Harap diisi",IF(Dosen!AN148&gt;2016,"Cek lagi",IF(Dosen!AN148&lt;2005,"Cek lagi","OK")))))</f>
        <v>-</v>
      </c>
      <c r="AO148" s="16" t="str">
        <f>IF(Dosen!AM148="","-",IF(Dosen!AM148&lt;&gt;1,IF(Dosen!AO148="","OK","Harap dikosongkan"),IF(Dosen!AO148="","Harap diisi",IF(Dosen!AO148&gt;1,"Tidak valid","OK"))))</f>
        <v>-</v>
      </c>
      <c r="AP148" s="16" t="str">
        <f>IF(Dosen!AM148="","-",IF(Dosen!AM148&lt;&gt;1,IF(Dosen!AP148="","OK","Harap dikosongkan"),IF(Dosen!AO148=0,IF(Dosen!AP148="","OK","Harap dikosongkan"),IF(Dosen!AO148="",IF(Dosen!AP148="","-","Harap dikosongkan"),IF(Dosen!AO148=0,IF(Dosen!AP148="","OK","Harap dikosongkan"),IF(Dosen!AP148="","Harap diisi",IF(Dosen!AP148&gt;20000000,"Cek lagi",IF(Dosen!AP148&lt;0,"Cek lagi","OK"))))))))</f>
        <v>-</v>
      </c>
      <c r="AQ148" s="16" t="str">
        <f>IF(VALUE(Dosen!AQ148)&gt;0,"OK","-")</f>
        <v>-</v>
      </c>
      <c r="AR148" s="16" t="str">
        <f>IF(VALUE(Dosen!AR148)&gt;0,"OK","-")</f>
        <v>-</v>
      </c>
      <c r="AS148" s="16" t="str">
        <f>IF(VALUE(Dosen!AS148)&gt;0,"OK","-")</f>
        <v>-</v>
      </c>
      <c r="AT148" s="16" t="str">
        <f>IF(Dosen!AT148="","-",IF(LEN(Dosen!AT148)&lt;5,"Cek lagi","OK"))</f>
        <v>-</v>
      </c>
      <c r="AU148" s="16" t="str">
        <f>IF(Dosen!AU148="","-",IF(LEN(Dosen!AU148)&lt;4,"Cek lagi","OK"))</f>
        <v>-</v>
      </c>
      <c r="AV148" s="16" t="str">
        <f>IF(Dosen!AV148="","-",IF(Dosen!AV148&gt;92,"Tidak valid",IF(Dosen!AV148&lt;11,"Tidak valid","OK")))</f>
        <v>-</v>
      </c>
      <c r="AW148" s="16" t="str">
        <f>IF(Dosen!AW148="","-",IF(LEN(Dosen!AW148)&lt;4,"Cek lagi","OK"))</f>
        <v>-</v>
      </c>
    </row>
    <row r="149" spans="1:49" ht="15" customHeight="1">
      <c r="A149" s="16" t="str">
        <f>IF(Dosen!A149="","-",IF(LEN(Dosen!A149)&lt;&gt;18,"Cek lagi",IF(VALUE(Dosen!A149)&lt;0,"Cek lagi","OK")))</f>
        <v>-</v>
      </c>
      <c r="B149" s="16" t="str">
        <f>IF(Dosen!B149="","-",IF(LEN(Dosen!B149)&lt;&gt;10,"Cek lagi",IF(VALUE(Dosen!B149)&lt;0,"Cek lagi","OK")))</f>
        <v>-</v>
      </c>
      <c r="C149" s="16" t="str">
        <f>IF(Dosen!C149="","-",IF(LEN(Dosen!C149)&lt;4,"Cek lagi","OK"))</f>
        <v>-</v>
      </c>
      <c r="D149" s="16" t="str">
        <f>IF(Dosen!D149="","-",IF(LEN(Dosen!D149)&lt;2,"Cek lagi","OK"))</f>
        <v>-</v>
      </c>
      <c r="E149" s="16" t="str">
        <f>IF(Dosen!E149="","-",IF(LEN(Dosen!E149)&lt;2,"Cek lagi","OK"))</f>
        <v>-</v>
      </c>
      <c r="F149" s="16" t="str">
        <f>IF(Dosen!F149="","-",IF(Dosen!F149=0,"OK",IF(Dosen!F149=1,"OK","Tidak valid")))</f>
        <v>-</v>
      </c>
      <c r="G149" s="16" t="str">
        <f>IF(Dosen!G149="","-",IF(LEN(Dosen!G149)&lt;4,"Cek lagi","OK"))</f>
        <v>-</v>
      </c>
      <c r="H149" s="16" t="str">
        <f>IF(Dosen!H149="","-",IF(Dosen!H149&gt;31,"Tanggal tidak valid",IF(Dosen!H149&lt;1,"Tanggal tidak valid","OK")))</f>
        <v>-</v>
      </c>
      <c r="I149" s="16" t="str">
        <f>IF(Dosen!I149="","-",IF(Dosen!I149&gt;12,"Bulan tidak valid",IF(Dosen!I149&lt;1,"Bulan tidak valid","OK")))</f>
        <v>-</v>
      </c>
      <c r="J149" s="16" t="str">
        <f>IF(Dosen!J149="","-",IF(Dosen!J149&gt;2001,"Tahun tidak valid",IF(Dosen!J149&lt;1900,"Tahun tidak valid","OK")))</f>
        <v>-</v>
      </c>
      <c r="K149" s="16" t="str">
        <f>IF(Dosen!K149="","-",IF(LEN(Dosen!K149)&lt;16,"Tidak valid","OK"))</f>
        <v>-</v>
      </c>
      <c r="L149" s="16" t="str">
        <f>IF(Dosen!L149="","-",IF(LEN(Dosen!L149)&lt;4,"Cek lagi","OK"))</f>
        <v>-</v>
      </c>
      <c r="M149" s="16" t="str">
        <f>IF(Dosen!M149="","-",IF(Dosen!M149&gt;2,"Tidak valid",IF(Dosen!M149&lt;1,"Tidak valid","OK")))</f>
        <v>-</v>
      </c>
      <c r="N149" s="16" t="str">
        <f>IF(Dosen!M149="",IF(Dosen!N149&lt;&gt;"","Harap dikosongkan","-"),IF(Dosen!M149=2,IF(Dosen!N149="","OK","Harap dikosongkan"),IF(Dosen!M149=1,IF(Dosen!N149="","Harap diisi",IF(Dosen!N149&gt;"10","Tidak valid",IF(Dosen!N149&lt;"01","Tidak valid","OK"))))))</f>
        <v>-</v>
      </c>
      <c r="O149" s="16" t="str">
        <f>IF(Dosen!O149="","-",IF(Dosen!O149&gt;4,"Tidak valid","OK"))</f>
        <v>-</v>
      </c>
      <c r="P149" s="16" t="str">
        <f>IF(Dosen!P149="","-",IF(LEN(Dosen!P149)&lt;4,"Cek lagi","OK"))</f>
        <v>-</v>
      </c>
      <c r="Q149" s="16" t="str">
        <f>IF(Dosen!Q149="","-",IF(Dosen!Q149&gt;31,"Tanggal tidak valid",IF(Dosen!Q149&lt;1,"Tanggal tidak valid","OK")))</f>
        <v>-</v>
      </c>
      <c r="R149" s="16" t="str">
        <f>IF(Dosen!R149="","-",IF(Dosen!R149&gt;12,"Bulan tidak valid",IF(Dosen!R149&lt;1,"Bulan tidak valid","OK")))</f>
        <v>-</v>
      </c>
      <c r="S149" s="16" t="str">
        <f>IF(Dosen!S149="","-",IF(Dosen!S149&gt;2016,"Tahun tidak valid",IF(Dosen!S149&lt;1900,"Tahun tidak valid","OK")))</f>
        <v>-</v>
      </c>
      <c r="T149" s="16" t="str">
        <f>IF(Dosen!T149="","-",IF(LEN(Dosen!T149)&lt;4,"Cek lagi","OK"))</f>
        <v>-</v>
      </c>
      <c r="U149" s="16" t="str">
        <f>IF(Dosen!U149="","-",IF(Dosen!U149&gt;31,"Tanggal tidak valid",IF(Dosen!U149&lt;1,"Tanggal tidak valid","OK")))</f>
        <v>-</v>
      </c>
      <c r="V149" s="16" t="str">
        <f>IF(Dosen!V149="","-",IF(Dosen!V149&gt;12,"Bulan tidak valid",IF(Dosen!V149&lt;1,"Bulan tidak valid","OK")))</f>
        <v>-</v>
      </c>
      <c r="W149" s="16" t="str">
        <f>IF(Dosen!W149="","-",IF(Dosen!W149&gt;2016,"Tahun tidak valid",IF(Dosen!W149&lt;1900,"Tahun tidak valid","OK")))</f>
        <v>-</v>
      </c>
      <c r="X149" s="16" t="str">
        <f>IF(Dosen!X149="","-",IF(Dosen!X149&gt;6,"Tidak valid",IF(Dosen!X149&lt;1,"Tidak valid","OK")))</f>
        <v>-</v>
      </c>
      <c r="Y149" s="16" t="str">
        <f>IF(Dosen!Y149="","-",IF(Dosen!Y149&gt;5,"Tidak valid",IF(Dosen!Y149&lt;1,"Tidak valid","OK")))</f>
        <v>-</v>
      </c>
      <c r="Z149" s="16" t="str">
        <f>IF(Dosen!Z149="","-",IF(Dosen!Z149&gt;5,"Tidak valid",IF(Dosen!Z149&lt;1,"Tidak valid","OK")))</f>
        <v>-</v>
      </c>
      <c r="AA149" s="16" t="str">
        <f>IF(Dosen!AA149="","-",IF(Dosen!AA149&gt;8,"Tidak valid",IF(Dosen!AA149&lt;1,"Tidak valid","OK")))</f>
        <v>-</v>
      </c>
      <c r="AB149" s="16" t="str">
        <f>IF(Dosen!AB149="","-",IF(LEN(Dosen!AB149)&lt;4,"Cek lagi","OK"))</f>
        <v>-</v>
      </c>
      <c r="AC149" s="16" t="str">
        <f>IF(Dosen!AC149="","-",IF(LEN(Dosen!AC149)&lt;4,"Cek lagi","OK"))</f>
        <v>-</v>
      </c>
      <c r="AD149" s="16" t="str">
        <f>IF(Dosen!AD149="","-",IF(Dosen!AD149&gt;40,"Cek lagi",IF(Dosen!AD149&lt;1,"Cek lagi","OK")))</f>
        <v>-</v>
      </c>
      <c r="AE149" s="16" t="str">
        <f>IF(Dosen!AE149="","-",IF(Dosen!AE149&gt;9,"Cek lagi",IF(Dosen!AE149&lt;1,"Cek lagi","OK")))</f>
        <v>-</v>
      </c>
      <c r="AF149" s="16" t="str">
        <f>IF(Dosen!AE149="",IF(Dosen!AF149="","-","Harap dikosongkan"),IF(Dosen!AF149="","-",IF(Dosen!AF149&gt;40,"Cek lagi",IF(Dosen!AF149&lt;1,"Cek lagi","OK"))))</f>
        <v>-</v>
      </c>
      <c r="AG149" s="16" t="str">
        <f>IF(Dosen!AG149="","-",IF(Dosen!AG149&gt;"22","Tidak valid",IF(Dosen!AG149&lt;"01","Tidak valid","OK")))</f>
        <v>-</v>
      </c>
      <c r="AH149" s="16" t="str">
        <f>IF(Dosen!AH149="","-",IF(Dosen!AH149&gt;7,"Tidak valid",IF(Dosen!AH149&lt;1,"Tidak valid","OK")))</f>
        <v>-</v>
      </c>
      <c r="AI149" s="16" t="str">
        <f>IF(Dosen!AH149="",IF(Dosen!AI149="","-","Cek lagi"),IF(Dosen!AH149=1,IF(Dosen!AI149="","OK","Harap dikosongkan"),IF(Dosen!AH149&gt;1,IF(Dosen!AI149="","Harap diisi",IF(LEN(Dosen!AI149)&lt;4,"Cek lagi","OK")))))</f>
        <v>-</v>
      </c>
      <c r="AJ149" s="16" t="str">
        <f>IF(Dosen!AJ149="","-",IF(Dosen!AJ149&gt;31,"Tanggal tidak valid",IF(Dosen!AJ149&lt;1,"Tanggal tidak valid","OK")))</f>
        <v>-</v>
      </c>
      <c r="AK149" s="16" t="str">
        <f>IF(Dosen!AK149="","-",IF(Dosen!AK149&gt;12,"Bulan tidak valid",IF(Dosen!AK149&lt;1,"Bulan tidak valid","OK")))</f>
        <v>-</v>
      </c>
      <c r="AL149" s="16" t="str">
        <f>IF(Dosen!AL149="","-",IF(Dosen!AL149&gt;2016,"Tahun tidak valid",IF(Dosen!AL149&lt;1900,"Tahun tidak valid","OK")))</f>
        <v>-</v>
      </c>
      <c r="AM149" s="16" t="str">
        <f>IF(Dosen!AM149="","-",IF(Dosen!AM149&gt;3,"Tidak valid",IF(Dosen!AM149&lt;1,"Tidak valid","OK")))</f>
        <v>-</v>
      </c>
      <c r="AN149" s="16" t="str">
        <f>IF(Dosen!AM149="",IF(Dosen!AN149&lt;&gt;"","Harap dikosongkan","-"),IF(Dosen!AM149&lt;&gt;1,IF(Dosen!AN149="","OK","Harap dikosongkan"),IF(Dosen!AN149="","Harap diisi",IF(Dosen!AN149&gt;2016,"Cek lagi",IF(Dosen!AN149&lt;2005,"Cek lagi","OK")))))</f>
        <v>-</v>
      </c>
      <c r="AO149" s="16" t="str">
        <f>IF(Dosen!AM149="","-",IF(Dosen!AM149&lt;&gt;1,IF(Dosen!AO149="","OK","Harap dikosongkan"),IF(Dosen!AO149="","Harap diisi",IF(Dosen!AO149&gt;1,"Tidak valid","OK"))))</f>
        <v>-</v>
      </c>
      <c r="AP149" s="16" t="str">
        <f>IF(Dosen!AM149="","-",IF(Dosen!AM149&lt;&gt;1,IF(Dosen!AP149="","OK","Harap dikosongkan"),IF(Dosen!AO149=0,IF(Dosen!AP149="","OK","Harap dikosongkan"),IF(Dosen!AO149="",IF(Dosen!AP149="","-","Harap dikosongkan"),IF(Dosen!AO149=0,IF(Dosen!AP149="","OK","Harap dikosongkan"),IF(Dosen!AP149="","Harap diisi",IF(Dosen!AP149&gt;20000000,"Cek lagi",IF(Dosen!AP149&lt;0,"Cek lagi","OK"))))))))</f>
        <v>-</v>
      </c>
      <c r="AQ149" s="16" t="str">
        <f>IF(VALUE(Dosen!AQ149)&gt;0,"OK","-")</f>
        <v>-</v>
      </c>
      <c r="AR149" s="16" t="str">
        <f>IF(VALUE(Dosen!AR149)&gt;0,"OK","-")</f>
        <v>-</v>
      </c>
      <c r="AS149" s="16" t="str">
        <f>IF(VALUE(Dosen!AS149)&gt;0,"OK","-")</f>
        <v>-</v>
      </c>
      <c r="AT149" s="16" t="str">
        <f>IF(Dosen!AT149="","-",IF(LEN(Dosen!AT149)&lt;5,"Cek lagi","OK"))</f>
        <v>-</v>
      </c>
      <c r="AU149" s="16" t="str">
        <f>IF(Dosen!AU149="","-",IF(LEN(Dosen!AU149)&lt;4,"Cek lagi","OK"))</f>
        <v>-</v>
      </c>
      <c r="AV149" s="16" t="str">
        <f>IF(Dosen!AV149="","-",IF(Dosen!AV149&gt;92,"Tidak valid",IF(Dosen!AV149&lt;11,"Tidak valid","OK")))</f>
        <v>-</v>
      </c>
      <c r="AW149" s="16" t="str">
        <f>IF(Dosen!AW149="","-",IF(LEN(Dosen!AW149)&lt;4,"Cek lagi","OK"))</f>
        <v>-</v>
      </c>
    </row>
    <row r="150" spans="1:49" ht="15" customHeight="1">
      <c r="A150" s="16" t="str">
        <f>IF(Dosen!A150="","-",IF(LEN(Dosen!A150)&lt;&gt;18,"Cek lagi",IF(VALUE(Dosen!A150)&lt;0,"Cek lagi","OK")))</f>
        <v>-</v>
      </c>
      <c r="B150" s="16" t="str">
        <f>IF(Dosen!B150="","-",IF(LEN(Dosen!B150)&lt;&gt;10,"Cek lagi",IF(VALUE(Dosen!B150)&lt;0,"Cek lagi","OK")))</f>
        <v>-</v>
      </c>
      <c r="C150" s="16" t="str">
        <f>IF(Dosen!C150="","-",IF(LEN(Dosen!C150)&lt;4,"Cek lagi","OK"))</f>
        <v>-</v>
      </c>
      <c r="D150" s="16" t="str">
        <f>IF(Dosen!D150="","-",IF(LEN(Dosen!D150)&lt;2,"Cek lagi","OK"))</f>
        <v>-</v>
      </c>
      <c r="E150" s="16" t="str">
        <f>IF(Dosen!E150="","-",IF(LEN(Dosen!E150)&lt;2,"Cek lagi","OK"))</f>
        <v>-</v>
      </c>
      <c r="F150" s="16" t="str">
        <f>IF(Dosen!F150="","-",IF(Dosen!F150=0,"OK",IF(Dosen!F150=1,"OK","Tidak valid")))</f>
        <v>-</v>
      </c>
      <c r="G150" s="16" t="str">
        <f>IF(Dosen!G150="","-",IF(LEN(Dosen!G150)&lt;4,"Cek lagi","OK"))</f>
        <v>-</v>
      </c>
      <c r="H150" s="16" t="str">
        <f>IF(Dosen!H150="","-",IF(Dosen!H150&gt;31,"Tanggal tidak valid",IF(Dosen!H150&lt;1,"Tanggal tidak valid","OK")))</f>
        <v>-</v>
      </c>
      <c r="I150" s="16" t="str">
        <f>IF(Dosen!I150="","-",IF(Dosen!I150&gt;12,"Bulan tidak valid",IF(Dosen!I150&lt;1,"Bulan tidak valid","OK")))</f>
        <v>-</v>
      </c>
      <c r="J150" s="16" t="str">
        <f>IF(Dosen!J150="","-",IF(Dosen!J150&gt;2001,"Tahun tidak valid",IF(Dosen!J150&lt;1900,"Tahun tidak valid","OK")))</f>
        <v>-</v>
      </c>
      <c r="K150" s="16" t="str">
        <f>IF(Dosen!K150="","-",IF(LEN(Dosen!K150)&lt;16,"Tidak valid","OK"))</f>
        <v>-</v>
      </c>
      <c r="L150" s="16" t="str">
        <f>IF(Dosen!L150="","-",IF(LEN(Dosen!L150)&lt;4,"Cek lagi","OK"))</f>
        <v>-</v>
      </c>
      <c r="M150" s="16" t="str">
        <f>IF(Dosen!M150="","-",IF(Dosen!M150&gt;2,"Tidak valid",IF(Dosen!M150&lt;1,"Tidak valid","OK")))</f>
        <v>-</v>
      </c>
      <c r="N150" s="16" t="str">
        <f>IF(Dosen!M150="",IF(Dosen!N150&lt;&gt;"","Harap dikosongkan","-"),IF(Dosen!M150=2,IF(Dosen!N150="","OK","Harap dikosongkan"),IF(Dosen!M150=1,IF(Dosen!N150="","Harap diisi",IF(Dosen!N150&gt;"10","Tidak valid",IF(Dosen!N150&lt;"01","Tidak valid","OK"))))))</f>
        <v>-</v>
      </c>
      <c r="O150" s="16" t="str">
        <f>IF(Dosen!O150="","-",IF(Dosen!O150&gt;4,"Tidak valid","OK"))</f>
        <v>-</v>
      </c>
      <c r="P150" s="16" t="str">
        <f>IF(Dosen!P150="","-",IF(LEN(Dosen!P150)&lt;4,"Cek lagi","OK"))</f>
        <v>-</v>
      </c>
      <c r="Q150" s="16" t="str">
        <f>IF(Dosen!Q150="","-",IF(Dosen!Q150&gt;31,"Tanggal tidak valid",IF(Dosen!Q150&lt;1,"Tanggal tidak valid","OK")))</f>
        <v>-</v>
      </c>
      <c r="R150" s="16" t="str">
        <f>IF(Dosen!R150="","-",IF(Dosen!R150&gt;12,"Bulan tidak valid",IF(Dosen!R150&lt;1,"Bulan tidak valid","OK")))</f>
        <v>-</v>
      </c>
      <c r="S150" s="16" t="str">
        <f>IF(Dosen!S150="","-",IF(Dosen!S150&gt;2016,"Tahun tidak valid",IF(Dosen!S150&lt;1900,"Tahun tidak valid","OK")))</f>
        <v>-</v>
      </c>
      <c r="T150" s="16" t="str">
        <f>IF(Dosen!T150="","-",IF(LEN(Dosen!T150)&lt;4,"Cek lagi","OK"))</f>
        <v>-</v>
      </c>
      <c r="U150" s="16" t="str">
        <f>IF(Dosen!U150="","-",IF(Dosen!U150&gt;31,"Tanggal tidak valid",IF(Dosen!U150&lt;1,"Tanggal tidak valid","OK")))</f>
        <v>-</v>
      </c>
      <c r="V150" s="16" t="str">
        <f>IF(Dosen!V150="","-",IF(Dosen!V150&gt;12,"Bulan tidak valid",IF(Dosen!V150&lt;1,"Bulan tidak valid","OK")))</f>
        <v>-</v>
      </c>
      <c r="W150" s="16" t="str">
        <f>IF(Dosen!W150="","-",IF(Dosen!W150&gt;2016,"Tahun tidak valid",IF(Dosen!W150&lt;1900,"Tahun tidak valid","OK")))</f>
        <v>-</v>
      </c>
      <c r="X150" s="16" t="str">
        <f>IF(Dosen!X150="","-",IF(Dosen!X150&gt;6,"Tidak valid",IF(Dosen!X150&lt;1,"Tidak valid","OK")))</f>
        <v>-</v>
      </c>
      <c r="Y150" s="16" t="str">
        <f>IF(Dosen!Y150="","-",IF(Dosen!Y150&gt;5,"Tidak valid",IF(Dosen!Y150&lt;1,"Tidak valid","OK")))</f>
        <v>-</v>
      </c>
      <c r="Z150" s="16" t="str">
        <f>IF(Dosen!Z150="","-",IF(Dosen!Z150&gt;5,"Tidak valid",IF(Dosen!Z150&lt;1,"Tidak valid","OK")))</f>
        <v>-</v>
      </c>
      <c r="AA150" s="16" t="str">
        <f>IF(Dosen!AA150="","-",IF(Dosen!AA150&gt;8,"Tidak valid",IF(Dosen!AA150&lt;1,"Tidak valid","OK")))</f>
        <v>-</v>
      </c>
      <c r="AB150" s="16" t="str">
        <f>IF(Dosen!AB150="","-",IF(LEN(Dosen!AB150)&lt;4,"Cek lagi","OK"))</f>
        <v>-</v>
      </c>
      <c r="AC150" s="16" t="str">
        <f>IF(Dosen!AC150="","-",IF(LEN(Dosen!AC150)&lt;4,"Cek lagi","OK"))</f>
        <v>-</v>
      </c>
      <c r="AD150" s="16" t="str">
        <f>IF(Dosen!AD150="","-",IF(Dosen!AD150&gt;40,"Cek lagi",IF(Dosen!AD150&lt;1,"Cek lagi","OK")))</f>
        <v>-</v>
      </c>
      <c r="AE150" s="16" t="str">
        <f>IF(Dosen!AE150="","-",IF(Dosen!AE150&gt;9,"Cek lagi",IF(Dosen!AE150&lt;1,"Cek lagi","OK")))</f>
        <v>-</v>
      </c>
      <c r="AF150" s="16" t="str">
        <f>IF(Dosen!AE150="",IF(Dosen!AF150="","-","Harap dikosongkan"),IF(Dosen!AF150="","-",IF(Dosen!AF150&gt;40,"Cek lagi",IF(Dosen!AF150&lt;1,"Cek lagi","OK"))))</f>
        <v>-</v>
      </c>
      <c r="AG150" s="16" t="str">
        <f>IF(Dosen!AG150="","-",IF(Dosen!AG150&gt;"22","Tidak valid",IF(Dosen!AG150&lt;"01","Tidak valid","OK")))</f>
        <v>-</v>
      </c>
      <c r="AH150" s="16" t="str">
        <f>IF(Dosen!AH150="","-",IF(Dosen!AH150&gt;7,"Tidak valid",IF(Dosen!AH150&lt;1,"Tidak valid","OK")))</f>
        <v>-</v>
      </c>
      <c r="AI150" s="16" t="str">
        <f>IF(Dosen!AH150="",IF(Dosen!AI150="","-","Cek lagi"),IF(Dosen!AH150=1,IF(Dosen!AI150="","OK","Harap dikosongkan"),IF(Dosen!AH150&gt;1,IF(Dosen!AI150="","Harap diisi",IF(LEN(Dosen!AI150)&lt;4,"Cek lagi","OK")))))</f>
        <v>-</v>
      </c>
      <c r="AJ150" s="16" t="str">
        <f>IF(Dosen!AJ150="","-",IF(Dosen!AJ150&gt;31,"Tanggal tidak valid",IF(Dosen!AJ150&lt;1,"Tanggal tidak valid","OK")))</f>
        <v>-</v>
      </c>
      <c r="AK150" s="16" t="str">
        <f>IF(Dosen!AK150="","-",IF(Dosen!AK150&gt;12,"Bulan tidak valid",IF(Dosen!AK150&lt;1,"Bulan tidak valid","OK")))</f>
        <v>-</v>
      </c>
      <c r="AL150" s="16" t="str">
        <f>IF(Dosen!AL150="","-",IF(Dosen!AL150&gt;2016,"Tahun tidak valid",IF(Dosen!AL150&lt;1900,"Tahun tidak valid","OK")))</f>
        <v>-</v>
      </c>
      <c r="AM150" s="16" t="str">
        <f>IF(Dosen!AM150="","-",IF(Dosen!AM150&gt;3,"Tidak valid",IF(Dosen!AM150&lt;1,"Tidak valid","OK")))</f>
        <v>-</v>
      </c>
      <c r="AN150" s="16" t="str">
        <f>IF(Dosen!AM150="",IF(Dosen!AN150&lt;&gt;"","Harap dikosongkan","-"),IF(Dosen!AM150&lt;&gt;1,IF(Dosen!AN150="","OK","Harap dikosongkan"),IF(Dosen!AN150="","Harap diisi",IF(Dosen!AN150&gt;2016,"Cek lagi",IF(Dosen!AN150&lt;2005,"Cek lagi","OK")))))</f>
        <v>-</v>
      </c>
      <c r="AO150" s="16" t="str">
        <f>IF(Dosen!AM150="","-",IF(Dosen!AM150&lt;&gt;1,IF(Dosen!AO150="","OK","Harap dikosongkan"),IF(Dosen!AO150="","Harap diisi",IF(Dosen!AO150&gt;1,"Tidak valid","OK"))))</f>
        <v>-</v>
      </c>
      <c r="AP150" s="16" t="str">
        <f>IF(Dosen!AM150="","-",IF(Dosen!AM150&lt;&gt;1,IF(Dosen!AP150="","OK","Harap dikosongkan"),IF(Dosen!AO150=0,IF(Dosen!AP150="","OK","Harap dikosongkan"),IF(Dosen!AO150="",IF(Dosen!AP150="","-","Harap dikosongkan"),IF(Dosen!AO150=0,IF(Dosen!AP150="","OK","Harap dikosongkan"),IF(Dosen!AP150="","Harap diisi",IF(Dosen!AP150&gt;20000000,"Cek lagi",IF(Dosen!AP150&lt;0,"Cek lagi","OK"))))))))</f>
        <v>-</v>
      </c>
      <c r="AQ150" s="16" t="str">
        <f>IF(VALUE(Dosen!AQ150)&gt;0,"OK","-")</f>
        <v>-</v>
      </c>
      <c r="AR150" s="16" t="str">
        <f>IF(VALUE(Dosen!AR150)&gt;0,"OK","-")</f>
        <v>-</v>
      </c>
      <c r="AS150" s="16" t="str">
        <f>IF(VALUE(Dosen!AS150)&gt;0,"OK","-")</f>
        <v>-</v>
      </c>
      <c r="AT150" s="16" t="str">
        <f>IF(Dosen!AT150="","-",IF(LEN(Dosen!AT150)&lt;5,"Cek lagi","OK"))</f>
        <v>-</v>
      </c>
      <c r="AU150" s="16" t="str">
        <f>IF(Dosen!AU150="","-",IF(LEN(Dosen!AU150)&lt;4,"Cek lagi","OK"))</f>
        <v>-</v>
      </c>
      <c r="AV150" s="16" t="str">
        <f>IF(Dosen!AV150="","-",IF(Dosen!AV150&gt;92,"Tidak valid",IF(Dosen!AV150&lt;11,"Tidak valid","OK")))</f>
        <v>-</v>
      </c>
      <c r="AW150" s="16" t="str">
        <f>IF(Dosen!AW150="","-",IF(LEN(Dosen!AW150)&lt;4,"Cek lagi","OK"))</f>
        <v>-</v>
      </c>
    </row>
    <row r="151" spans="1:49" ht="15" customHeight="1">
      <c r="A151" s="16" t="str">
        <f>IF(Dosen!A151="","-",IF(LEN(Dosen!A151)&lt;&gt;18,"Cek lagi",IF(VALUE(Dosen!A151)&lt;0,"Cek lagi","OK")))</f>
        <v>-</v>
      </c>
      <c r="B151" s="16" t="str">
        <f>IF(Dosen!B151="","-",IF(LEN(Dosen!B151)&lt;&gt;10,"Cek lagi",IF(VALUE(Dosen!B151)&lt;0,"Cek lagi","OK")))</f>
        <v>-</v>
      </c>
      <c r="C151" s="16" t="str">
        <f>IF(Dosen!C151="","-",IF(LEN(Dosen!C151)&lt;4,"Cek lagi","OK"))</f>
        <v>-</v>
      </c>
      <c r="D151" s="16" t="str">
        <f>IF(Dosen!D151="","-",IF(LEN(Dosen!D151)&lt;2,"Cek lagi","OK"))</f>
        <v>-</v>
      </c>
      <c r="E151" s="16" t="str">
        <f>IF(Dosen!E151="","-",IF(LEN(Dosen!E151)&lt;2,"Cek lagi","OK"))</f>
        <v>-</v>
      </c>
      <c r="F151" s="16" t="str">
        <f>IF(Dosen!F151="","-",IF(Dosen!F151=0,"OK",IF(Dosen!F151=1,"OK","Tidak valid")))</f>
        <v>-</v>
      </c>
      <c r="G151" s="16" t="str">
        <f>IF(Dosen!G151="","-",IF(LEN(Dosen!G151)&lt;4,"Cek lagi","OK"))</f>
        <v>-</v>
      </c>
      <c r="H151" s="16" t="str">
        <f>IF(Dosen!H151="","-",IF(Dosen!H151&gt;31,"Tanggal tidak valid",IF(Dosen!H151&lt;1,"Tanggal tidak valid","OK")))</f>
        <v>-</v>
      </c>
      <c r="I151" s="16" t="str">
        <f>IF(Dosen!I151="","-",IF(Dosen!I151&gt;12,"Bulan tidak valid",IF(Dosen!I151&lt;1,"Bulan tidak valid","OK")))</f>
        <v>-</v>
      </c>
      <c r="J151" s="16" t="str">
        <f>IF(Dosen!J151="","-",IF(Dosen!J151&gt;2001,"Tahun tidak valid",IF(Dosen!J151&lt;1900,"Tahun tidak valid","OK")))</f>
        <v>-</v>
      </c>
      <c r="K151" s="16" t="str">
        <f>IF(Dosen!K151="","-",IF(LEN(Dosen!K151)&lt;16,"Tidak valid","OK"))</f>
        <v>-</v>
      </c>
      <c r="L151" s="16" t="str">
        <f>IF(Dosen!L151="","-",IF(LEN(Dosen!L151)&lt;4,"Cek lagi","OK"))</f>
        <v>-</v>
      </c>
      <c r="M151" s="16" t="str">
        <f>IF(Dosen!M151="","-",IF(Dosen!M151&gt;2,"Tidak valid",IF(Dosen!M151&lt;1,"Tidak valid","OK")))</f>
        <v>-</v>
      </c>
      <c r="N151" s="16" t="str">
        <f>IF(Dosen!M151="",IF(Dosen!N151&lt;&gt;"","Harap dikosongkan","-"),IF(Dosen!M151=2,IF(Dosen!N151="","OK","Harap dikosongkan"),IF(Dosen!M151=1,IF(Dosen!N151="","Harap diisi",IF(Dosen!N151&gt;"10","Tidak valid",IF(Dosen!N151&lt;"01","Tidak valid","OK"))))))</f>
        <v>-</v>
      </c>
      <c r="O151" s="16" t="str">
        <f>IF(Dosen!O151="","-",IF(Dosen!O151&gt;4,"Tidak valid","OK"))</f>
        <v>-</v>
      </c>
      <c r="P151" s="16" t="str">
        <f>IF(Dosen!P151="","-",IF(LEN(Dosen!P151)&lt;4,"Cek lagi","OK"))</f>
        <v>-</v>
      </c>
      <c r="Q151" s="16" t="str">
        <f>IF(Dosen!Q151="","-",IF(Dosen!Q151&gt;31,"Tanggal tidak valid",IF(Dosen!Q151&lt;1,"Tanggal tidak valid","OK")))</f>
        <v>-</v>
      </c>
      <c r="R151" s="16" t="str">
        <f>IF(Dosen!R151="","-",IF(Dosen!R151&gt;12,"Bulan tidak valid",IF(Dosen!R151&lt;1,"Bulan tidak valid","OK")))</f>
        <v>-</v>
      </c>
      <c r="S151" s="16" t="str">
        <f>IF(Dosen!S151="","-",IF(Dosen!S151&gt;2016,"Tahun tidak valid",IF(Dosen!S151&lt;1900,"Tahun tidak valid","OK")))</f>
        <v>-</v>
      </c>
      <c r="T151" s="16" t="str">
        <f>IF(Dosen!T151="","-",IF(LEN(Dosen!T151)&lt;4,"Cek lagi","OK"))</f>
        <v>-</v>
      </c>
      <c r="U151" s="16" t="str">
        <f>IF(Dosen!U151="","-",IF(Dosen!U151&gt;31,"Tanggal tidak valid",IF(Dosen!U151&lt;1,"Tanggal tidak valid","OK")))</f>
        <v>-</v>
      </c>
      <c r="V151" s="16" t="str">
        <f>IF(Dosen!V151="","-",IF(Dosen!V151&gt;12,"Bulan tidak valid",IF(Dosen!V151&lt;1,"Bulan tidak valid","OK")))</f>
        <v>-</v>
      </c>
      <c r="W151" s="16" t="str">
        <f>IF(Dosen!W151="","-",IF(Dosen!W151&gt;2016,"Tahun tidak valid",IF(Dosen!W151&lt;1900,"Tahun tidak valid","OK")))</f>
        <v>-</v>
      </c>
      <c r="X151" s="16" t="str">
        <f>IF(Dosen!X151="","-",IF(Dosen!X151&gt;6,"Tidak valid",IF(Dosen!X151&lt;1,"Tidak valid","OK")))</f>
        <v>-</v>
      </c>
      <c r="Y151" s="16" t="str">
        <f>IF(Dosen!Y151="","-",IF(Dosen!Y151&gt;5,"Tidak valid",IF(Dosen!Y151&lt;1,"Tidak valid","OK")))</f>
        <v>-</v>
      </c>
      <c r="Z151" s="16" t="str">
        <f>IF(Dosen!Z151="","-",IF(Dosen!Z151&gt;5,"Tidak valid",IF(Dosen!Z151&lt;1,"Tidak valid","OK")))</f>
        <v>-</v>
      </c>
      <c r="AA151" s="16" t="str">
        <f>IF(Dosen!AA151="","-",IF(Dosen!AA151&gt;8,"Tidak valid",IF(Dosen!AA151&lt;1,"Tidak valid","OK")))</f>
        <v>-</v>
      </c>
      <c r="AB151" s="16" t="str">
        <f>IF(Dosen!AB151="","-",IF(LEN(Dosen!AB151)&lt;4,"Cek lagi","OK"))</f>
        <v>-</v>
      </c>
      <c r="AC151" s="16" t="str">
        <f>IF(Dosen!AC151="","-",IF(LEN(Dosen!AC151)&lt;4,"Cek lagi","OK"))</f>
        <v>-</v>
      </c>
      <c r="AD151" s="16" t="str">
        <f>IF(Dosen!AD151="","-",IF(Dosen!AD151&gt;40,"Cek lagi",IF(Dosen!AD151&lt;1,"Cek lagi","OK")))</f>
        <v>-</v>
      </c>
      <c r="AE151" s="16" t="str">
        <f>IF(Dosen!AE151="","-",IF(Dosen!AE151&gt;9,"Cek lagi",IF(Dosen!AE151&lt;1,"Cek lagi","OK")))</f>
        <v>-</v>
      </c>
      <c r="AF151" s="16" t="str">
        <f>IF(Dosen!AE151="",IF(Dosen!AF151="","-","Harap dikosongkan"),IF(Dosen!AF151="","-",IF(Dosen!AF151&gt;40,"Cek lagi",IF(Dosen!AF151&lt;1,"Cek lagi","OK"))))</f>
        <v>-</v>
      </c>
      <c r="AG151" s="16" t="str">
        <f>IF(Dosen!AG151="","-",IF(Dosen!AG151&gt;"22","Tidak valid",IF(Dosen!AG151&lt;"01","Tidak valid","OK")))</f>
        <v>-</v>
      </c>
      <c r="AH151" s="16" t="str">
        <f>IF(Dosen!AH151="","-",IF(Dosen!AH151&gt;7,"Tidak valid",IF(Dosen!AH151&lt;1,"Tidak valid","OK")))</f>
        <v>-</v>
      </c>
      <c r="AI151" s="16" t="str">
        <f>IF(Dosen!AH151="",IF(Dosen!AI151="","-","Cek lagi"),IF(Dosen!AH151=1,IF(Dosen!AI151="","OK","Harap dikosongkan"),IF(Dosen!AH151&gt;1,IF(Dosen!AI151="","Harap diisi",IF(LEN(Dosen!AI151)&lt;4,"Cek lagi","OK")))))</f>
        <v>-</v>
      </c>
      <c r="AJ151" s="16" t="str">
        <f>IF(Dosen!AJ151="","-",IF(Dosen!AJ151&gt;31,"Tanggal tidak valid",IF(Dosen!AJ151&lt;1,"Tanggal tidak valid","OK")))</f>
        <v>-</v>
      </c>
      <c r="AK151" s="16" t="str">
        <f>IF(Dosen!AK151="","-",IF(Dosen!AK151&gt;12,"Bulan tidak valid",IF(Dosen!AK151&lt;1,"Bulan tidak valid","OK")))</f>
        <v>-</v>
      </c>
      <c r="AL151" s="16" t="str">
        <f>IF(Dosen!AL151="","-",IF(Dosen!AL151&gt;2016,"Tahun tidak valid",IF(Dosen!AL151&lt;1900,"Tahun tidak valid","OK")))</f>
        <v>-</v>
      </c>
      <c r="AM151" s="16" t="str">
        <f>IF(Dosen!AM151="","-",IF(Dosen!AM151&gt;3,"Tidak valid",IF(Dosen!AM151&lt;1,"Tidak valid","OK")))</f>
        <v>-</v>
      </c>
      <c r="AN151" s="16" t="str">
        <f>IF(Dosen!AM151="",IF(Dosen!AN151&lt;&gt;"","Harap dikosongkan","-"),IF(Dosen!AM151&lt;&gt;1,IF(Dosen!AN151="","OK","Harap dikosongkan"),IF(Dosen!AN151="","Harap diisi",IF(Dosen!AN151&gt;2016,"Cek lagi",IF(Dosen!AN151&lt;2005,"Cek lagi","OK")))))</f>
        <v>-</v>
      </c>
      <c r="AO151" s="16" t="str">
        <f>IF(Dosen!AM151="","-",IF(Dosen!AM151&lt;&gt;1,IF(Dosen!AO151="","OK","Harap dikosongkan"),IF(Dosen!AO151="","Harap diisi",IF(Dosen!AO151&gt;1,"Tidak valid","OK"))))</f>
        <v>-</v>
      </c>
      <c r="AP151" s="16" t="str">
        <f>IF(Dosen!AM151="","-",IF(Dosen!AM151&lt;&gt;1,IF(Dosen!AP151="","OK","Harap dikosongkan"),IF(Dosen!AO151=0,IF(Dosen!AP151="","OK","Harap dikosongkan"),IF(Dosen!AO151="",IF(Dosen!AP151="","-","Harap dikosongkan"),IF(Dosen!AO151=0,IF(Dosen!AP151="","OK","Harap dikosongkan"),IF(Dosen!AP151="","Harap diisi",IF(Dosen!AP151&gt;20000000,"Cek lagi",IF(Dosen!AP151&lt;0,"Cek lagi","OK"))))))))</f>
        <v>-</v>
      </c>
      <c r="AQ151" s="16" t="str">
        <f>IF(VALUE(Dosen!AQ151)&gt;0,"OK","-")</f>
        <v>-</v>
      </c>
      <c r="AR151" s="16" t="str">
        <f>IF(VALUE(Dosen!AR151)&gt;0,"OK","-")</f>
        <v>-</v>
      </c>
      <c r="AS151" s="16" t="str">
        <f>IF(VALUE(Dosen!AS151)&gt;0,"OK","-")</f>
        <v>-</v>
      </c>
      <c r="AT151" s="16" t="str">
        <f>IF(Dosen!AT151="","-",IF(LEN(Dosen!AT151)&lt;5,"Cek lagi","OK"))</f>
        <v>-</v>
      </c>
      <c r="AU151" s="16" t="str">
        <f>IF(Dosen!AU151="","-",IF(LEN(Dosen!AU151)&lt;4,"Cek lagi","OK"))</f>
        <v>-</v>
      </c>
      <c r="AV151" s="16" t="str">
        <f>IF(Dosen!AV151="","-",IF(Dosen!AV151&gt;92,"Tidak valid",IF(Dosen!AV151&lt;11,"Tidak valid","OK")))</f>
        <v>-</v>
      </c>
      <c r="AW151" s="16" t="str">
        <f>IF(Dosen!AW151="","-",IF(LEN(Dosen!AW151)&lt;4,"Cek lagi","OK"))</f>
        <v>-</v>
      </c>
    </row>
    <row r="152" spans="1:49" ht="15" customHeight="1">
      <c r="A152" s="16" t="str">
        <f>IF(Dosen!A152="","-",IF(LEN(Dosen!A152)&lt;&gt;18,"Cek lagi",IF(VALUE(Dosen!A152)&lt;0,"Cek lagi","OK")))</f>
        <v>-</v>
      </c>
      <c r="B152" s="16" t="str">
        <f>IF(Dosen!B152="","-",IF(LEN(Dosen!B152)&lt;&gt;10,"Cek lagi",IF(VALUE(Dosen!B152)&lt;0,"Cek lagi","OK")))</f>
        <v>-</v>
      </c>
      <c r="C152" s="16" t="str">
        <f>IF(Dosen!C152="","-",IF(LEN(Dosen!C152)&lt;4,"Cek lagi","OK"))</f>
        <v>-</v>
      </c>
      <c r="D152" s="16" t="str">
        <f>IF(Dosen!D152="","-",IF(LEN(Dosen!D152)&lt;2,"Cek lagi","OK"))</f>
        <v>-</v>
      </c>
      <c r="E152" s="16" t="str">
        <f>IF(Dosen!E152="","-",IF(LEN(Dosen!E152)&lt;2,"Cek lagi","OK"))</f>
        <v>-</v>
      </c>
      <c r="F152" s="16" t="str">
        <f>IF(Dosen!F152="","-",IF(Dosen!F152=0,"OK",IF(Dosen!F152=1,"OK","Tidak valid")))</f>
        <v>-</v>
      </c>
      <c r="G152" s="16" t="str">
        <f>IF(Dosen!G152="","-",IF(LEN(Dosen!G152)&lt;4,"Cek lagi","OK"))</f>
        <v>-</v>
      </c>
      <c r="H152" s="16" t="str">
        <f>IF(Dosen!H152="","-",IF(Dosen!H152&gt;31,"Tanggal tidak valid",IF(Dosen!H152&lt;1,"Tanggal tidak valid","OK")))</f>
        <v>-</v>
      </c>
      <c r="I152" s="16" t="str">
        <f>IF(Dosen!I152="","-",IF(Dosen!I152&gt;12,"Bulan tidak valid",IF(Dosen!I152&lt;1,"Bulan tidak valid","OK")))</f>
        <v>-</v>
      </c>
      <c r="J152" s="16" t="str">
        <f>IF(Dosen!J152="","-",IF(Dosen!J152&gt;2001,"Tahun tidak valid",IF(Dosen!J152&lt;1900,"Tahun tidak valid","OK")))</f>
        <v>-</v>
      </c>
      <c r="K152" s="16" t="str">
        <f>IF(Dosen!K152="","-",IF(LEN(Dosen!K152)&lt;16,"Tidak valid","OK"))</f>
        <v>-</v>
      </c>
      <c r="L152" s="16" t="str">
        <f>IF(Dosen!L152="","-",IF(LEN(Dosen!L152)&lt;4,"Cek lagi","OK"))</f>
        <v>-</v>
      </c>
      <c r="M152" s="16" t="str">
        <f>IF(Dosen!M152="","-",IF(Dosen!M152&gt;2,"Tidak valid",IF(Dosen!M152&lt;1,"Tidak valid","OK")))</f>
        <v>-</v>
      </c>
      <c r="N152" s="16" t="str">
        <f>IF(Dosen!M152="",IF(Dosen!N152&lt;&gt;"","Harap dikosongkan","-"),IF(Dosen!M152=2,IF(Dosen!N152="","OK","Harap dikosongkan"),IF(Dosen!M152=1,IF(Dosen!N152="","Harap diisi",IF(Dosen!N152&gt;"10","Tidak valid",IF(Dosen!N152&lt;"01","Tidak valid","OK"))))))</f>
        <v>-</v>
      </c>
      <c r="O152" s="16" t="str">
        <f>IF(Dosen!O152="","-",IF(Dosen!O152&gt;4,"Tidak valid","OK"))</f>
        <v>-</v>
      </c>
      <c r="P152" s="16" t="str">
        <f>IF(Dosen!P152="","-",IF(LEN(Dosen!P152)&lt;4,"Cek lagi","OK"))</f>
        <v>-</v>
      </c>
      <c r="Q152" s="16" t="str">
        <f>IF(Dosen!Q152="","-",IF(Dosen!Q152&gt;31,"Tanggal tidak valid",IF(Dosen!Q152&lt;1,"Tanggal tidak valid","OK")))</f>
        <v>-</v>
      </c>
      <c r="R152" s="16" t="str">
        <f>IF(Dosen!R152="","-",IF(Dosen!R152&gt;12,"Bulan tidak valid",IF(Dosen!R152&lt;1,"Bulan tidak valid","OK")))</f>
        <v>-</v>
      </c>
      <c r="S152" s="16" t="str">
        <f>IF(Dosen!S152="","-",IF(Dosen!S152&gt;2016,"Tahun tidak valid",IF(Dosen!S152&lt;1900,"Tahun tidak valid","OK")))</f>
        <v>-</v>
      </c>
      <c r="T152" s="16" t="str">
        <f>IF(Dosen!T152="","-",IF(LEN(Dosen!T152)&lt;4,"Cek lagi","OK"))</f>
        <v>-</v>
      </c>
      <c r="U152" s="16" t="str">
        <f>IF(Dosen!U152="","-",IF(Dosen!U152&gt;31,"Tanggal tidak valid",IF(Dosen!U152&lt;1,"Tanggal tidak valid","OK")))</f>
        <v>-</v>
      </c>
      <c r="V152" s="16" t="str">
        <f>IF(Dosen!V152="","-",IF(Dosen!V152&gt;12,"Bulan tidak valid",IF(Dosen!V152&lt;1,"Bulan tidak valid","OK")))</f>
        <v>-</v>
      </c>
      <c r="W152" s="16" t="str">
        <f>IF(Dosen!W152="","-",IF(Dosen!W152&gt;2016,"Tahun tidak valid",IF(Dosen!W152&lt;1900,"Tahun tidak valid","OK")))</f>
        <v>-</v>
      </c>
      <c r="X152" s="16" t="str">
        <f>IF(Dosen!X152="","-",IF(Dosen!X152&gt;6,"Tidak valid",IF(Dosen!X152&lt;1,"Tidak valid","OK")))</f>
        <v>-</v>
      </c>
      <c r="Y152" s="16" t="str">
        <f>IF(Dosen!Y152="","-",IF(Dosen!Y152&gt;5,"Tidak valid",IF(Dosen!Y152&lt;1,"Tidak valid","OK")))</f>
        <v>-</v>
      </c>
      <c r="Z152" s="16" t="str">
        <f>IF(Dosen!Z152="","-",IF(Dosen!Z152&gt;5,"Tidak valid",IF(Dosen!Z152&lt;1,"Tidak valid","OK")))</f>
        <v>-</v>
      </c>
      <c r="AA152" s="16" t="str">
        <f>IF(Dosen!AA152="","-",IF(Dosen!AA152&gt;8,"Tidak valid",IF(Dosen!AA152&lt;1,"Tidak valid","OK")))</f>
        <v>-</v>
      </c>
      <c r="AB152" s="16" t="str">
        <f>IF(Dosen!AB152="","-",IF(LEN(Dosen!AB152)&lt;4,"Cek lagi","OK"))</f>
        <v>-</v>
      </c>
      <c r="AC152" s="16" t="str">
        <f>IF(Dosen!AC152="","-",IF(LEN(Dosen!AC152)&lt;4,"Cek lagi","OK"))</f>
        <v>-</v>
      </c>
      <c r="AD152" s="16" t="str">
        <f>IF(Dosen!AD152="","-",IF(Dosen!AD152&gt;40,"Cek lagi",IF(Dosen!AD152&lt;1,"Cek lagi","OK")))</f>
        <v>-</v>
      </c>
      <c r="AE152" s="16" t="str">
        <f>IF(Dosen!AE152="","-",IF(Dosen!AE152&gt;9,"Cek lagi",IF(Dosen!AE152&lt;1,"Cek lagi","OK")))</f>
        <v>-</v>
      </c>
      <c r="AF152" s="16" t="str">
        <f>IF(Dosen!AE152="",IF(Dosen!AF152="","-","Harap dikosongkan"),IF(Dosen!AF152="","-",IF(Dosen!AF152&gt;40,"Cek lagi",IF(Dosen!AF152&lt;1,"Cek lagi","OK"))))</f>
        <v>-</v>
      </c>
      <c r="AG152" s="16" t="str">
        <f>IF(Dosen!AG152="","-",IF(Dosen!AG152&gt;"22","Tidak valid",IF(Dosen!AG152&lt;"01","Tidak valid","OK")))</f>
        <v>-</v>
      </c>
      <c r="AH152" s="16" t="str">
        <f>IF(Dosen!AH152="","-",IF(Dosen!AH152&gt;7,"Tidak valid",IF(Dosen!AH152&lt;1,"Tidak valid","OK")))</f>
        <v>-</v>
      </c>
      <c r="AI152" s="16" t="str">
        <f>IF(Dosen!AH152="",IF(Dosen!AI152="","-","Cek lagi"),IF(Dosen!AH152=1,IF(Dosen!AI152="","OK","Harap dikosongkan"),IF(Dosen!AH152&gt;1,IF(Dosen!AI152="","Harap diisi",IF(LEN(Dosen!AI152)&lt;4,"Cek lagi","OK")))))</f>
        <v>-</v>
      </c>
      <c r="AJ152" s="16" t="str">
        <f>IF(Dosen!AJ152="","-",IF(Dosen!AJ152&gt;31,"Tanggal tidak valid",IF(Dosen!AJ152&lt;1,"Tanggal tidak valid","OK")))</f>
        <v>-</v>
      </c>
      <c r="AK152" s="16" t="str">
        <f>IF(Dosen!AK152="","-",IF(Dosen!AK152&gt;12,"Bulan tidak valid",IF(Dosen!AK152&lt;1,"Bulan tidak valid","OK")))</f>
        <v>-</v>
      </c>
      <c r="AL152" s="16" t="str">
        <f>IF(Dosen!AL152="","-",IF(Dosen!AL152&gt;2016,"Tahun tidak valid",IF(Dosen!AL152&lt;1900,"Tahun tidak valid","OK")))</f>
        <v>-</v>
      </c>
      <c r="AM152" s="16" t="str">
        <f>IF(Dosen!AM152="","-",IF(Dosen!AM152&gt;3,"Tidak valid",IF(Dosen!AM152&lt;1,"Tidak valid","OK")))</f>
        <v>-</v>
      </c>
      <c r="AN152" s="16" t="str">
        <f>IF(Dosen!AM152="",IF(Dosen!AN152&lt;&gt;"","Harap dikosongkan","-"),IF(Dosen!AM152&lt;&gt;1,IF(Dosen!AN152="","OK","Harap dikosongkan"),IF(Dosen!AN152="","Harap diisi",IF(Dosen!AN152&gt;2016,"Cek lagi",IF(Dosen!AN152&lt;2005,"Cek lagi","OK")))))</f>
        <v>-</v>
      </c>
      <c r="AO152" s="16" t="str">
        <f>IF(Dosen!AM152="","-",IF(Dosen!AM152&lt;&gt;1,IF(Dosen!AO152="","OK","Harap dikosongkan"),IF(Dosen!AO152="","Harap diisi",IF(Dosen!AO152&gt;1,"Tidak valid","OK"))))</f>
        <v>-</v>
      </c>
      <c r="AP152" s="16" t="str">
        <f>IF(Dosen!AM152="","-",IF(Dosen!AM152&lt;&gt;1,IF(Dosen!AP152="","OK","Harap dikosongkan"),IF(Dosen!AO152=0,IF(Dosen!AP152="","OK","Harap dikosongkan"),IF(Dosen!AO152="",IF(Dosen!AP152="","-","Harap dikosongkan"),IF(Dosen!AO152=0,IF(Dosen!AP152="","OK","Harap dikosongkan"),IF(Dosen!AP152="","Harap diisi",IF(Dosen!AP152&gt;20000000,"Cek lagi",IF(Dosen!AP152&lt;0,"Cek lagi","OK"))))))))</f>
        <v>-</v>
      </c>
      <c r="AQ152" s="16" t="str">
        <f>IF(VALUE(Dosen!AQ152)&gt;0,"OK","-")</f>
        <v>-</v>
      </c>
      <c r="AR152" s="16" t="str">
        <f>IF(VALUE(Dosen!AR152)&gt;0,"OK","-")</f>
        <v>-</v>
      </c>
      <c r="AS152" s="16" t="str">
        <f>IF(VALUE(Dosen!AS152)&gt;0,"OK","-")</f>
        <v>-</v>
      </c>
      <c r="AT152" s="16" t="str">
        <f>IF(Dosen!AT152="","-",IF(LEN(Dosen!AT152)&lt;5,"Cek lagi","OK"))</f>
        <v>-</v>
      </c>
      <c r="AU152" s="16" t="str">
        <f>IF(Dosen!AU152="","-",IF(LEN(Dosen!AU152)&lt;4,"Cek lagi","OK"))</f>
        <v>-</v>
      </c>
      <c r="AV152" s="16" t="str">
        <f>IF(Dosen!AV152="","-",IF(Dosen!AV152&gt;92,"Tidak valid",IF(Dosen!AV152&lt;11,"Tidak valid","OK")))</f>
        <v>-</v>
      </c>
      <c r="AW152" s="16" t="str">
        <f>IF(Dosen!AW152="","-",IF(LEN(Dosen!AW152)&lt;4,"Cek lagi","OK"))</f>
        <v>-</v>
      </c>
    </row>
    <row r="153" spans="1:49" ht="15" customHeight="1">
      <c r="A153" s="16" t="str">
        <f>IF(Dosen!A153="","-",IF(LEN(Dosen!A153)&lt;&gt;18,"Cek lagi",IF(VALUE(Dosen!A153)&lt;0,"Cek lagi","OK")))</f>
        <v>-</v>
      </c>
      <c r="B153" s="16" t="str">
        <f>IF(Dosen!B153="","-",IF(LEN(Dosen!B153)&lt;&gt;10,"Cek lagi",IF(VALUE(Dosen!B153)&lt;0,"Cek lagi","OK")))</f>
        <v>-</v>
      </c>
      <c r="C153" s="16" t="str">
        <f>IF(Dosen!C153="","-",IF(LEN(Dosen!C153)&lt;4,"Cek lagi","OK"))</f>
        <v>-</v>
      </c>
      <c r="D153" s="16" t="str">
        <f>IF(Dosen!D153="","-",IF(LEN(Dosen!D153)&lt;2,"Cek lagi","OK"))</f>
        <v>-</v>
      </c>
      <c r="E153" s="16" t="str">
        <f>IF(Dosen!E153="","-",IF(LEN(Dosen!E153)&lt;2,"Cek lagi","OK"))</f>
        <v>-</v>
      </c>
      <c r="F153" s="16" t="str">
        <f>IF(Dosen!F153="","-",IF(Dosen!F153=0,"OK",IF(Dosen!F153=1,"OK","Tidak valid")))</f>
        <v>-</v>
      </c>
      <c r="G153" s="16" t="str">
        <f>IF(Dosen!G153="","-",IF(LEN(Dosen!G153)&lt;4,"Cek lagi","OK"))</f>
        <v>-</v>
      </c>
      <c r="H153" s="16" t="str">
        <f>IF(Dosen!H153="","-",IF(Dosen!H153&gt;31,"Tanggal tidak valid",IF(Dosen!H153&lt;1,"Tanggal tidak valid","OK")))</f>
        <v>-</v>
      </c>
      <c r="I153" s="16" t="str">
        <f>IF(Dosen!I153="","-",IF(Dosen!I153&gt;12,"Bulan tidak valid",IF(Dosen!I153&lt;1,"Bulan tidak valid","OK")))</f>
        <v>-</v>
      </c>
      <c r="J153" s="16" t="str">
        <f>IF(Dosen!J153="","-",IF(Dosen!J153&gt;2001,"Tahun tidak valid",IF(Dosen!J153&lt;1900,"Tahun tidak valid","OK")))</f>
        <v>-</v>
      </c>
      <c r="K153" s="16" t="str">
        <f>IF(Dosen!K153="","-",IF(LEN(Dosen!K153)&lt;16,"Tidak valid","OK"))</f>
        <v>-</v>
      </c>
      <c r="L153" s="16" t="str">
        <f>IF(Dosen!L153="","-",IF(LEN(Dosen!L153)&lt;4,"Cek lagi","OK"))</f>
        <v>-</v>
      </c>
      <c r="M153" s="16" t="str">
        <f>IF(Dosen!M153="","-",IF(Dosen!M153&gt;2,"Tidak valid",IF(Dosen!M153&lt;1,"Tidak valid","OK")))</f>
        <v>-</v>
      </c>
      <c r="N153" s="16" t="str">
        <f>IF(Dosen!M153="",IF(Dosen!N153&lt;&gt;"","Harap dikosongkan","-"),IF(Dosen!M153=2,IF(Dosen!N153="","OK","Harap dikosongkan"),IF(Dosen!M153=1,IF(Dosen!N153="","Harap diisi",IF(Dosen!N153&gt;"10","Tidak valid",IF(Dosen!N153&lt;"01","Tidak valid","OK"))))))</f>
        <v>-</v>
      </c>
      <c r="O153" s="16" t="str">
        <f>IF(Dosen!O153="","-",IF(Dosen!O153&gt;4,"Tidak valid","OK"))</f>
        <v>-</v>
      </c>
      <c r="P153" s="16" t="str">
        <f>IF(Dosen!P153="","-",IF(LEN(Dosen!P153)&lt;4,"Cek lagi","OK"))</f>
        <v>-</v>
      </c>
      <c r="Q153" s="16" t="str">
        <f>IF(Dosen!Q153="","-",IF(Dosen!Q153&gt;31,"Tanggal tidak valid",IF(Dosen!Q153&lt;1,"Tanggal tidak valid","OK")))</f>
        <v>-</v>
      </c>
      <c r="R153" s="16" t="str">
        <f>IF(Dosen!R153="","-",IF(Dosen!R153&gt;12,"Bulan tidak valid",IF(Dosen!R153&lt;1,"Bulan tidak valid","OK")))</f>
        <v>-</v>
      </c>
      <c r="S153" s="16" t="str">
        <f>IF(Dosen!S153="","-",IF(Dosen!S153&gt;2016,"Tahun tidak valid",IF(Dosen!S153&lt;1900,"Tahun tidak valid","OK")))</f>
        <v>-</v>
      </c>
      <c r="T153" s="16" t="str">
        <f>IF(Dosen!T153="","-",IF(LEN(Dosen!T153)&lt;4,"Cek lagi","OK"))</f>
        <v>-</v>
      </c>
      <c r="U153" s="16" t="str">
        <f>IF(Dosen!U153="","-",IF(Dosen!U153&gt;31,"Tanggal tidak valid",IF(Dosen!U153&lt;1,"Tanggal tidak valid","OK")))</f>
        <v>-</v>
      </c>
      <c r="V153" s="16" t="str">
        <f>IF(Dosen!V153="","-",IF(Dosen!V153&gt;12,"Bulan tidak valid",IF(Dosen!V153&lt;1,"Bulan tidak valid","OK")))</f>
        <v>-</v>
      </c>
      <c r="W153" s="16" t="str">
        <f>IF(Dosen!W153="","-",IF(Dosen!W153&gt;2016,"Tahun tidak valid",IF(Dosen!W153&lt;1900,"Tahun tidak valid","OK")))</f>
        <v>-</v>
      </c>
      <c r="X153" s="16" t="str">
        <f>IF(Dosen!X153="","-",IF(Dosen!X153&gt;6,"Tidak valid",IF(Dosen!X153&lt;1,"Tidak valid","OK")))</f>
        <v>-</v>
      </c>
      <c r="Y153" s="16" t="str">
        <f>IF(Dosen!Y153="","-",IF(Dosen!Y153&gt;5,"Tidak valid",IF(Dosen!Y153&lt;1,"Tidak valid","OK")))</f>
        <v>-</v>
      </c>
      <c r="Z153" s="16" t="str">
        <f>IF(Dosen!Z153="","-",IF(Dosen!Z153&gt;5,"Tidak valid",IF(Dosen!Z153&lt;1,"Tidak valid","OK")))</f>
        <v>-</v>
      </c>
      <c r="AA153" s="16" t="str">
        <f>IF(Dosen!AA153="","-",IF(Dosen!AA153&gt;8,"Tidak valid",IF(Dosen!AA153&lt;1,"Tidak valid","OK")))</f>
        <v>-</v>
      </c>
      <c r="AB153" s="16" t="str">
        <f>IF(Dosen!AB153="","-",IF(LEN(Dosen!AB153)&lt;4,"Cek lagi","OK"))</f>
        <v>-</v>
      </c>
      <c r="AC153" s="16" t="str">
        <f>IF(Dosen!AC153="","-",IF(LEN(Dosen!AC153)&lt;4,"Cek lagi","OK"))</f>
        <v>-</v>
      </c>
      <c r="AD153" s="16" t="str">
        <f>IF(Dosen!AD153="","-",IF(Dosen!AD153&gt;40,"Cek lagi",IF(Dosen!AD153&lt;1,"Cek lagi","OK")))</f>
        <v>-</v>
      </c>
      <c r="AE153" s="16" t="str">
        <f>IF(Dosen!AE153="","-",IF(Dosen!AE153&gt;9,"Cek lagi",IF(Dosen!AE153&lt;1,"Cek lagi","OK")))</f>
        <v>-</v>
      </c>
      <c r="AF153" s="16" t="str">
        <f>IF(Dosen!AE153="",IF(Dosen!AF153="","-","Harap dikosongkan"),IF(Dosen!AF153="","-",IF(Dosen!AF153&gt;40,"Cek lagi",IF(Dosen!AF153&lt;1,"Cek lagi","OK"))))</f>
        <v>-</v>
      </c>
      <c r="AG153" s="16" t="str">
        <f>IF(Dosen!AG153="","-",IF(Dosen!AG153&gt;"22","Tidak valid",IF(Dosen!AG153&lt;"01","Tidak valid","OK")))</f>
        <v>-</v>
      </c>
      <c r="AH153" s="16" t="str">
        <f>IF(Dosen!AH153="","-",IF(Dosen!AH153&gt;7,"Tidak valid",IF(Dosen!AH153&lt;1,"Tidak valid","OK")))</f>
        <v>-</v>
      </c>
      <c r="AI153" s="16" t="str">
        <f>IF(Dosen!AH153="",IF(Dosen!AI153="","-","Cek lagi"),IF(Dosen!AH153=1,IF(Dosen!AI153="","OK","Harap dikosongkan"),IF(Dosen!AH153&gt;1,IF(Dosen!AI153="","Harap diisi",IF(LEN(Dosen!AI153)&lt;4,"Cek lagi","OK")))))</f>
        <v>-</v>
      </c>
      <c r="AJ153" s="16" t="str">
        <f>IF(Dosen!AJ153="","-",IF(Dosen!AJ153&gt;31,"Tanggal tidak valid",IF(Dosen!AJ153&lt;1,"Tanggal tidak valid","OK")))</f>
        <v>-</v>
      </c>
      <c r="AK153" s="16" t="str">
        <f>IF(Dosen!AK153="","-",IF(Dosen!AK153&gt;12,"Bulan tidak valid",IF(Dosen!AK153&lt;1,"Bulan tidak valid","OK")))</f>
        <v>-</v>
      </c>
      <c r="AL153" s="16" t="str">
        <f>IF(Dosen!AL153="","-",IF(Dosen!AL153&gt;2016,"Tahun tidak valid",IF(Dosen!AL153&lt;1900,"Tahun tidak valid","OK")))</f>
        <v>-</v>
      </c>
      <c r="AM153" s="16" t="str">
        <f>IF(Dosen!AM153="","-",IF(Dosen!AM153&gt;3,"Tidak valid",IF(Dosen!AM153&lt;1,"Tidak valid","OK")))</f>
        <v>-</v>
      </c>
      <c r="AN153" s="16" t="str">
        <f>IF(Dosen!AM153="",IF(Dosen!AN153&lt;&gt;"","Harap dikosongkan","-"),IF(Dosen!AM153&lt;&gt;1,IF(Dosen!AN153="","OK","Harap dikosongkan"),IF(Dosen!AN153="","Harap diisi",IF(Dosen!AN153&gt;2016,"Cek lagi",IF(Dosen!AN153&lt;2005,"Cek lagi","OK")))))</f>
        <v>-</v>
      </c>
      <c r="AO153" s="16" t="str">
        <f>IF(Dosen!AM153="","-",IF(Dosen!AM153&lt;&gt;1,IF(Dosen!AO153="","OK","Harap dikosongkan"),IF(Dosen!AO153="","Harap diisi",IF(Dosen!AO153&gt;1,"Tidak valid","OK"))))</f>
        <v>-</v>
      </c>
      <c r="AP153" s="16" t="str">
        <f>IF(Dosen!AM153="","-",IF(Dosen!AM153&lt;&gt;1,IF(Dosen!AP153="","OK","Harap dikosongkan"),IF(Dosen!AO153=0,IF(Dosen!AP153="","OK","Harap dikosongkan"),IF(Dosen!AO153="",IF(Dosen!AP153="","-","Harap dikosongkan"),IF(Dosen!AO153=0,IF(Dosen!AP153="","OK","Harap dikosongkan"),IF(Dosen!AP153="","Harap diisi",IF(Dosen!AP153&gt;20000000,"Cek lagi",IF(Dosen!AP153&lt;0,"Cek lagi","OK"))))))))</f>
        <v>-</v>
      </c>
      <c r="AQ153" s="16" t="str">
        <f>IF(VALUE(Dosen!AQ153)&gt;0,"OK","-")</f>
        <v>-</v>
      </c>
      <c r="AR153" s="16" t="str">
        <f>IF(VALUE(Dosen!AR153)&gt;0,"OK","-")</f>
        <v>-</v>
      </c>
      <c r="AS153" s="16" t="str">
        <f>IF(VALUE(Dosen!AS153)&gt;0,"OK","-")</f>
        <v>-</v>
      </c>
      <c r="AT153" s="16" t="str">
        <f>IF(Dosen!AT153="","-",IF(LEN(Dosen!AT153)&lt;5,"Cek lagi","OK"))</f>
        <v>-</v>
      </c>
      <c r="AU153" s="16" t="str">
        <f>IF(Dosen!AU153="","-",IF(LEN(Dosen!AU153)&lt;4,"Cek lagi","OK"))</f>
        <v>-</v>
      </c>
      <c r="AV153" s="16" t="str">
        <f>IF(Dosen!AV153="","-",IF(Dosen!AV153&gt;92,"Tidak valid",IF(Dosen!AV153&lt;11,"Tidak valid","OK")))</f>
        <v>-</v>
      </c>
      <c r="AW153" s="16" t="str">
        <f>IF(Dosen!AW153="","-",IF(LEN(Dosen!AW153)&lt;4,"Cek lagi","OK"))</f>
        <v>-</v>
      </c>
    </row>
    <row r="154" spans="1:49" ht="15" customHeight="1">
      <c r="A154" s="16" t="str">
        <f>IF(Dosen!A154="","-",IF(LEN(Dosen!A154)&lt;&gt;18,"Cek lagi",IF(VALUE(Dosen!A154)&lt;0,"Cek lagi","OK")))</f>
        <v>-</v>
      </c>
      <c r="B154" s="16" t="str">
        <f>IF(Dosen!B154="","-",IF(LEN(Dosen!B154)&lt;&gt;10,"Cek lagi",IF(VALUE(Dosen!B154)&lt;0,"Cek lagi","OK")))</f>
        <v>-</v>
      </c>
      <c r="C154" s="16" t="str">
        <f>IF(Dosen!C154="","-",IF(LEN(Dosen!C154)&lt;4,"Cek lagi","OK"))</f>
        <v>-</v>
      </c>
      <c r="D154" s="16" t="str">
        <f>IF(Dosen!D154="","-",IF(LEN(Dosen!D154)&lt;2,"Cek lagi","OK"))</f>
        <v>-</v>
      </c>
      <c r="E154" s="16" t="str">
        <f>IF(Dosen!E154="","-",IF(LEN(Dosen!E154)&lt;2,"Cek lagi","OK"))</f>
        <v>-</v>
      </c>
      <c r="F154" s="16" t="str">
        <f>IF(Dosen!F154="","-",IF(Dosen!F154=0,"OK",IF(Dosen!F154=1,"OK","Tidak valid")))</f>
        <v>-</v>
      </c>
      <c r="G154" s="16" t="str">
        <f>IF(Dosen!G154="","-",IF(LEN(Dosen!G154)&lt;4,"Cek lagi","OK"))</f>
        <v>-</v>
      </c>
      <c r="H154" s="16" t="str">
        <f>IF(Dosen!H154="","-",IF(Dosen!H154&gt;31,"Tanggal tidak valid",IF(Dosen!H154&lt;1,"Tanggal tidak valid","OK")))</f>
        <v>-</v>
      </c>
      <c r="I154" s="16" t="str">
        <f>IF(Dosen!I154="","-",IF(Dosen!I154&gt;12,"Bulan tidak valid",IF(Dosen!I154&lt;1,"Bulan tidak valid","OK")))</f>
        <v>-</v>
      </c>
      <c r="J154" s="16" t="str">
        <f>IF(Dosen!J154="","-",IF(Dosen!J154&gt;2001,"Tahun tidak valid",IF(Dosen!J154&lt;1900,"Tahun tidak valid","OK")))</f>
        <v>-</v>
      </c>
      <c r="K154" s="16" t="str">
        <f>IF(Dosen!K154="","-",IF(LEN(Dosen!K154)&lt;16,"Tidak valid","OK"))</f>
        <v>-</v>
      </c>
      <c r="L154" s="16" t="str">
        <f>IF(Dosen!L154="","-",IF(LEN(Dosen!L154)&lt;4,"Cek lagi","OK"))</f>
        <v>-</v>
      </c>
      <c r="M154" s="16" t="str">
        <f>IF(Dosen!M154="","-",IF(Dosen!M154&gt;2,"Tidak valid",IF(Dosen!M154&lt;1,"Tidak valid","OK")))</f>
        <v>-</v>
      </c>
      <c r="N154" s="16" t="str">
        <f>IF(Dosen!M154="",IF(Dosen!N154&lt;&gt;"","Harap dikosongkan","-"),IF(Dosen!M154=2,IF(Dosen!N154="","OK","Harap dikosongkan"),IF(Dosen!M154=1,IF(Dosen!N154="","Harap diisi",IF(Dosen!N154&gt;"10","Tidak valid",IF(Dosen!N154&lt;"01","Tidak valid","OK"))))))</f>
        <v>-</v>
      </c>
      <c r="O154" s="16" t="str">
        <f>IF(Dosen!O154="","-",IF(Dosen!O154&gt;4,"Tidak valid","OK"))</f>
        <v>-</v>
      </c>
      <c r="P154" s="16" t="str">
        <f>IF(Dosen!P154="","-",IF(LEN(Dosen!P154)&lt;4,"Cek lagi","OK"))</f>
        <v>-</v>
      </c>
      <c r="Q154" s="16" t="str">
        <f>IF(Dosen!Q154="","-",IF(Dosen!Q154&gt;31,"Tanggal tidak valid",IF(Dosen!Q154&lt;1,"Tanggal tidak valid","OK")))</f>
        <v>-</v>
      </c>
      <c r="R154" s="16" t="str">
        <f>IF(Dosen!R154="","-",IF(Dosen!R154&gt;12,"Bulan tidak valid",IF(Dosen!R154&lt;1,"Bulan tidak valid","OK")))</f>
        <v>-</v>
      </c>
      <c r="S154" s="16" t="str">
        <f>IF(Dosen!S154="","-",IF(Dosen!S154&gt;2016,"Tahun tidak valid",IF(Dosen!S154&lt;1900,"Tahun tidak valid","OK")))</f>
        <v>-</v>
      </c>
      <c r="T154" s="16" t="str">
        <f>IF(Dosen!T154="","-",IF(LEN(Dosen!T154)&lt;4,"Cek lagi","OK"))</f>
        <v>-</v>
      </c>
      <c r="U154" s="16" t="str">
        <f>IF(Dosen!U154="","-",IF(Dosen!U154&gt;31,"Tanggal tidak valid",IF(Dosen!U154&lt;1,"Tanggal tidak valid","OK")))</f>
        <v>-</v>
      </c>
      <c r="V154" s="16" t="str">
        <f>IF(Dosen!V154="","-",IF(Dosen!V154&gt;12,"Bulan tidak valid",IF(Dosen!V154&lt;1,"Bulan tidak valid","OK")))</f>
        <v>-</v>
      </c>
      <c r="W154" s="16" t="str">
        <f>IF(Dosen!W154="","-",IF(Dosen!W154&gt;2016,"Tahun tidak valid",IF(Dosen!W154&lt;1900,"Tahun tidak valid","OK")))</f>
        <v>-</v>
      </c>
      <c r="X154" s="16" t="str">
        <f>IF(Dosen!X154="","-",IF(Dosen!X154&gt;6,"Tidak valid",IF(Dosen!X154&lt;1,"Tidak valid","OK")))</f>
        <v>-</v>
      </c>
      <c r="Y154" s="16" t="str">
        <f>IF(Dosen!Y154="","-",IF(Dosen!Y154&gt;5,"Tidak valid",IF(Dosen!Y154&lt;1,"Tidak valid","OK")))</f>
        <v>-</v>
      </c>
      <c r="Z154" s="16" t="str">
        <f>IF(Dosen!Z154="","-",IF(Dosen!Z154&gt;5,"Tidak valid",IF(Dosen!Z154&lt;1,"Tidak valid","OK")))</f>
        <v>-</v>
      </c>
      <c r="AA154" s="16" t="str">
        <f>IF(Dosen!AA154="","-",IF(Dosen!AA154&gt;8,"Tidak valid",IF(Dosen!AA154&lt;1,"Tidak valid","OK")))</f>
        <v>-</v>
      </c>
      <c r="AB154" s="16" t="str">
        <f>IF(Dosen!AB154="","-",IF(LEN(Dosen!AB154)&lt;4,"Cek lagi","OK"))</f>
        <v>-</v>
      </c>
      <c r="AC154" s="16" t="str">
        <f>IF(Dosen!AC154="","-",IF(LEN(Dosen!AC154)&lt;4,"Cek lagi","OK"))</f>
        <v>-</v>
      </c>
      <c r="AD154" s="16" t="str">
        <f>IF(Dosen!AD154="","-",IF(Dosen!AD154&gt;40,"Cek lagi",IF(Dosen!AD154&lt;1,"Cek lagi","OK")))</f>
        <v>-</v>
      </c>
      <c r="AE154" s="16" t="str">
        <f>IF(Dosen!AE154="","-",IF(Dosen!AE154&gt;9,"Cek lagi",IF(Dosen!AE154&lt;1,"Cek lagi","OK")))</f>
        <v>-</v>
      </c>
      <c r="AF154" s="16" t="str">
        <f>IF(Dosen!AE154="",IF(Dosen!AF154="","-","Harap dikosongkan"),IF(Dosen!AF154="","-",IF(Dosen!AF154&gt;40,"Cek lagi",IF(Dosen!AF154&lt;1,"Cek lagi","OK"))))</f>
        <v>-</v>
      </c>
      <c r="AG154" s="16" t="str">
        <f>IF(Dosen!AG154="","-",IF(Dosen!AG154&gt;"22","Tidak valid",IF(Dosen!AG154&lt;"01","Tidak valid","OK")))</f>
        <v>-</v>
      </c>
      <c r="AH154" s="16" t="str">
        <f>IF(Dosen!AH154="","-",IF(Dosen!AH154&gt;7,"Tidak valid",IF(Dosen!AH154&lt;1,"Tidak valid","OK")))</f>
        <v>-</v>
      </c>
      <c r="AI154" s="16" t="str">
        <f>IF(Dosen!AH154="",IF(Dosen!AI154="","-","Cek lagi"),IF(Dosen!AH154=1,IF(Dosen!AI154="","OK","Harap dikosongkan"),IF(Dosen!AH154&gt;1,IF(Dosen!AI154="","Harap diisi",IF(LEN(Dosen!AI154)&lt;4,"Cek lagi","OK")))))</f>
        <v>-</v>
      </c>
      <c r="AJ154" s="16" t="str">
        <f>IF(Dosen!AJ154="","-",IF(Dosen!AJ154&gt;31,"Tanggal tidak valid",IF(Dosen!AJ154&lt;1,"Tanggal tidak valid","OK")))</f>
        <v>-</v>
      </c>
      <c r="AK154" s="16" t="str">
        <f>IF(Dosen!AK154="","-",IF(Dosen!AK154&gt;12,"Bulan tidak valid",IF(Dosen!AK154&lt;1,"Bulan tidak valid","OK")))</f>
        <v>-</v>
      </c>
      <c r="AL154" s="16" t="str">
        <f>IF(Dosen!AL154="","-",IF(Dosen!AL154&gt;2016,"Tahun tidak valid",IF(Dosen!AL154&lt;1900,"Tahun tidak valid","OK")))</f>
        <v>-</v>
      </c>
      <c r="AM154" s="16" t="str">
        <f>IF(Dosen!AM154="","-",IF(Dosen!AM154&gt;3,"Tidak valid",IF(Dosen!AM154&lt;1,"Tidak valid","OK")))</f>
        <v>-</v>
      </c>
      <c r="AN154" s="16" t="str">
        <f>IF(Dosen!AM154="",IF(Dosen!AN154&lt;&gt;"","Harap dikosongkan","-"),IF(Dosen!AM154&lt;&gt;1,IF(Dosen!AN154="","OK","Harap dikosongkan"),IF(Dosen!AN154="","Harap diisi",IF(Dosen!AN154&gt;2016,"Cek lagi",IF(Dosen!AN154&lt;2005,"Cek lagi","OK")))))</f>
        <v>-</v>
      </c>
      <c r="AO154" s="16" t="str">
        <f>IF(Dosen!AM154="","-",IF(Dosen!AM154&lt;&gt;1,IF(Dosen!AO154="","OK","Harap dikosongkan"),IF(Dosen!AO154="","Harap diisi",IF(Dosen!AO154&gt;1,"Tidak valid","OK"))))</f>
        <v>-</v>
      </c>
      <c r="AP154" s="16" t="str">
        <f>IF(Dosen!AM154="","-",IF(Dosen!AM154&lt;&gt;1,IF(Dosen!AP154="","OK","Harap dikosongkan"),IF(Dosen!AO154=0,IF(Dosen!AP154="","OK","Harap dikosongkan"),IF(Dosen!AO154="",IF(Dosen!AP154="","-","Harap dikosongkan"),IF(Dosen!AO154=0,IF(Dosen!AP154="","OK","Harap dikosongkan"),IF(Dosen!AP154="","Harap diisi",IF(Dosen!AP154&gt;20000000,"Cek lagi",IF(Dosen!AP154&lt;0,"Cek lagi","OK"))))))))</f>
        <v>-</v>
      </c>
      <c r="AQ154" s="16" t="str">
        <f>IF(VALUE(Dosen!AQ154)&gt;0,"OK","-")</f>
        <v>-</v>
      </c>
      <c r="AR154" s="16" t="str">
        <f>IF(VALUE(Dosen!AR154)&gt;0,"OK","-")</f>
        <v>-</v>
      </c>
      <c r="AS154" s="16" t="str">
        <f>IF(VALUE(Dosen!AS154)&gt;0,"OK","-")</f>
        <v>-</v>
      </c>
      <c r="AT154" s="16" t="str">
        <f>IF(Dosen!AT154="","-",IF(LEN(Dosen!AT154)&lt;5,"Cek lagi","OK"))</f>
        <v>-</v>
      </c>
      <c r="AU154" s="16" t="str">
        <f>IF(Dosen!AU154="","-",IF(LEN(Dosen!AU154)&lt;4,"Cek lagi","OK"))</f>
        <v>-</v>
      </c>
      <c r="AV154" s="16" t="str">
        <f>IF(Dosen!AV154="","-",IF(Dosen!AV154&gt;92,"Tidak valid",IF(Dosen!AV154&lt;11,"Tidak valid","OK")))</f>
        <v>-</v>
      </c>
      <c r="AW154" s="16" t="str">
        <f>IF(Dosen!AW154="","-",IF(LEN(Dosen!AW154)&lt;4,"Cek lagi","OK"))</f>
        <v>-</v>
      </c>
    </row>
    <row r="155" spans="1:49" ht="15" customHeight="1">
      <c r="A155" s="16" t="str">
        <f>IF(Dosen!A155="","-",IF(LEN(Dosen!A155)&lt;&gt;18,"Cek lagi",IF(VALUE(Dosen!A155)&lt;0,"Cek lagi","OK")))</f>
        <v>-</v>
      </c>
      <c r="B155" s="16" t="str">
        <f>IF(Dosen!B155="","-",IF(LEN(Dosen!B155)&lt;&gt;10,"Cek lagi",IF(VALUE(Dosen!B155)&lt;0,"Cek lagi","OK")))</f>
        <v>-</v>
      </c>
      <c r="C155" s="16" t="str">
        <f>IF(Dosen!C155="","-",IF(LEN(Dosen!C155)&lt;4,"Cek lagi","OK"))</f>
        <v>-</v>
      </c>
      <c r="D155" s="16" t="str">
        <f>IF(Dosen!D155="","-",IF(LEN(Dosen!D155)&lt;2,"Cek lagi","OK"))</f>
        <v>-</v>
      </c>
      <c r="E155" s="16" t="str">
        <f>IF(Dosen!E155="","-",IF(LEN(Dosen!E155)&lt;2,"Cek lagi","OK"))</f>
        <v>-</v>
      </c>
      <c r="F155" s="16" t="str">
        <f>IF(Dosen!F155="","-",IF(Dosen!F155=0,"OK",IF(Dosen!F155=1,"OK","Tidak valid")))</f>
        <v>-</v>
      </c>
      <c r="G155" s="16" t="str">
        <f>IF(Dosen!G155="","-",IF(LEN(Dosen!G155)&lt;4,"Cek lagi","OK"))</f>
        <v>-</v>
      </c>
      <c r="H155" s="16" t="str">
        <f>IF(Dosen!H155="","-",IF(Dosen!H155&gt;31,"Tanggal tidak valid",IF(Dosen!H155&lt;1,"Tanggal tidak valid","OK")))</f>
        <v>-</v>
      </c>
      <c r="I155" s="16" t="str">
        <f>IF(Dosen!I155="","-",IF(Dosen!I155&gt;12,"Bulan tidak valid",IF(Dosen!I155&lt;1,"Bulan tidak valid","OK")))</f>
        <v>-</v>
      </c>
      <c r="J155" s="16" t="str">
        <f>IF(Dosen!J155="","-",IF(Dosen!J155&gt;2001,"Tahun tidak valid",IF(Dosen!J155&lt;1900,"Tahun tidak valid","OK")))</f>
        <v>-</v>
      </c>
      <c r="K155" s="16" t="str">
        <f>IF(Dosen!K155="","-",IF(LEN(Dosen!K155)&lt;16,"Tidak valid","OK"))</f>
        <v>-</v>
      </c>
      <c r="L155" s="16" t="str">
        <f>IF(Dosen!L155="","-",IF(LEN(Dosen!L155)&lt;4,"Cek lagi","OK"))</f>
        <v>-</v>
      </c>
      <c r="M155" s="16" t="str">
        <f>IF(Dosen!M155="","-",IF(Dosen!M155&gt;2,"Tidak valid",IF(Dosen!M155&lt;1,"Tidak valid","OK")))</f>
        <v>-</v>
      </c>
      <c r="N155" s="16" t="str">
        <f>IF(Dosen!M155="",IF(Dosen!N155&lt;&gt;"","Harap dikosongkan","-"),IF(Dosen!M155=2,IF(Dosen!N155="","OK","Harap dikosongkan"),IF(Dosen!M155=1,IF(Dosen!N155="","Harap diisi",IF(Dosen!N155&gt;"10","Tidak valid",IF(Dosen!N155&lt;"01","Tidak valid","OK"))))))</f>
        <v>-</v>
      </c>
      <c r="O155" s="16" t="str">
        <f>IF(Dosen!O155="","-",IF(Dosen!O155&gt;4,"Tidak valid","OK"))</f>
        <v>-</v>
      </c>
      <c r="P155" s="16" t="str">
        <f>IF(Dosen!P155="","-",IF(LEN(Dosen!P155)&lt;4,"Cek lagi","OK"))</f>
        <v>-</v>
      </c>
      <c r="Q155" s="16" t="str">
        <f>IF(Dosen!Q155="","-",IF(Dosen!Q155&gt;31,"Tanggal tidak valid",IF(Dosen!Q155&lt;1,"Tanggal tidak valid","OK")))</f>
        <v>-</v>
      </c>
      <c r="R155" s="16" t="str">
        <f>IF(Dosen!R155="","-",IF(Dosen!R155&gt;12,"Bulan tidak valid",IF(Dosen!R155&lt;1,"Bulan tidak valid","OK")))</f>
        <v>-</v>
      </c>
      <c r="S155" s="16" t="str">
        <f>IF(Dosen!S155="","-",IF(Dosen!S155&gt;2016,"Tahun tidak valid",IF(Dosen!S155&lt;1900,"Tahun tidak valid","OK")))</f>
        <v>-</v>
      </c>
      <c r="T155" s="16" t="str">
        <f>IF(Dosen!T155="","-",IF(LEN(Dosen!T155)&lt;4,"Cek lagi","OK"))</f>
        <v>-</v>
      </c>
      <c r="U155" s="16" t="str">
        <f>IF(Dosen!U155="","-",IF(Dosen!U155&gt;31,"Tanggal tidak valid",IF(Dosen!U155&lt;1,"Tanggal tidak valid","OK")))</f>
        <v>-</v>
      </c>
      <c r="V155" s="16" t="str">
        <f>IF(Dosen!V155="","-",IF(Dosen!V155&gt;12,"Bulan tidak valid",IF(Dosen!V155&lt;1,"Bulan tidak valid","OK")))</f>
        <v>-</v>
      </c>
      <c r="W155" s="16" t="str">
        <f>IF(Dosen!W155="","-",IF(Dosen!W155&gt;2016,"Tahun tidak valid",IF(Dosen!W155&lt;1900,"Tahun tidak valid","OK")))</f>
        <v>-</v>
      </c>
      <c r="X155" s="16" t="str">
        <f>IF(Dosen!X155="","-",IF(Dosen!X155&gt;6,"Tidak valid",IF(Dosen!X155&lt;1,"Tidak valid","OK")))</f>
        <v>-</v>
      </c>
      <c r="Y155" s="16" t="str">
        <f>IF(Dosen!Y155="","-",IF(Dosen!Y155&gt;5,"Tidak valid",IF(Dosen!Y155&lt;1,"Tidak valid","OK")))</f>
        <v>-</v>
      </c>
      <c r="Z155" s="16" t="str">
        <f>IF(Dosen!Z155="","-",IF(Dosen!Z155&gt;5,"Tidak valid",IF(Dosen!Z155&lt;1,"Tidak valid","OK")))</f>
        <v>-</v>
      </c>
      <c r="AA155" s="16" t="str">
        <f>IF(Dosen!AA155="","-",IF(Dosen!AA155&gt;8,"Tidak valid",IF(Dosen!AA155&lt;1,"Tidak valid","OK")))</f>
        <v>-</v>
      </c>
      <c r="AB155" s="16" t="str">
        <f>IF(Dosen!AB155="","-",IF(LEN(Dosen!AB155)&lt;4,"Cek lagi","OK"))</f>
        <v>-</v>
      </c>
      <c r="AC155" s="16" t="str">
        <f>IF(Dosen!AC155="","-",IF(LEN(Dosen!AC155)&lt;4,"Cek lagi","OK"))</f>
        <v>-</v>
      </c>
      <c r="AD155" s="16" t="str">
        <f>IF(Dosen!AD155="","-",IF(Dosen!AD155&gt;40,"Cek lagi",IF(Dosen!AD155&lt;1,"Cek lagi","OK")))</f>
        <v>-</v>
      </c>
      <c r="AE155" s="16" t="str">
        <f>IF(Dosen!AE155="","-",IF(Dosen!AE155&gt;9,"Cek lagi",IF(Dosen!AE155&lt;1,"Cek lagi","OK")))</f>
        <v>-</v>
      </c>
      <c r="AF155" s="16" t="str">
        <f>IF(Dosen!AE155="",IF(Dosen!AF155="","-","Harap dikosongkan"),IF(Dosen!AF155="","-",IF(Dosen!AF155&gt;40,"Cek lagi",IF(Dosen!AF155&lt;1,"Cek lagi","OK"))))</f>
        <v>-</v>
      </c>
      <c r="AG155" s="16" t="str">
        <f>IF(Dosen!AG155="","-",IF(Dosen!AG155&gt;"22","Tidak valid",IF(Dosen!AG155&lt;"01","Tidak valid","OK")))</f>
        <v>-</v>
      </c>
      <c r="AH155" s="16" t="str">
        <f>IF(Dosen!AH155="","-",IF(Dosen!AH155&gt;7,"Tidak valid",IF(Dosen!AH155&lt;1,"Tidak valid","OK")))</f>
        <v>-</v>
      </c>
      <c r="AI155" s="16" t="str">
        <f>IF(Dosen!AH155="",IF(Dosen!AI155="","-","Cek lagi"),IF(Dosen!AH155=1,IF(Dosen!AI155="","OK","Harap dikosongkan"),IF(Dosen!AH155&gt;1,IF(Dosen!AI155="","Harap diisi",IF(LEN(Dosen!AI155)&lt;4,"Cek lagi","OK")))))</f>
        <v>-</v>
      </c>
      <c r="AJ155" s="16" t="str">
        <f>IF(Dosen!AJ155="","-",IF(Dosen!AJ155&gt;31,"Tanggal tidak valid",IF(Dosen!AJ155&lt;1,"Tanggal tidak valid","OK")))</f>
        <v>-</v>
      </c>
      <c r="AK155" s="16" t="str">
        <f>IF(Dosen!AK155="","-",IF(Dosen!AK155&gt;12,"Bulan tidak valid",IF(Dosen!AK155&lt;1,"Bulan tidak valid","OK")))</f>
        <v>-</v>
      </c>
      <c r="AL155" s="16" t="str">
        <f>IF(Dosen!AL155="","-",IF(Dosen!AL155&gt;2016,"Tahun tidak valid",IF(Dosen!AL155&lt;1900,"Tahun tidak valid","OK")))</f>
        <v>-</v>
      </c>
      <c r="AM155" s="16" t="str">
        <f>IF(Dosen!AM155="","-",IF(Dosen!AM155&gt;3,"Tidak valid",IF(Dosen!AM155&lt;1,"Tidak valid","OK")))</f>
        <v>-</v>
      </c>
      <c r="AN155" s="16" t="str">
        <f>IF(Dosen!AM155="",IF(Dosen!AN155&lt;&gt;"","Harap dikosongkan","-"),IF(Dosen!AM155&lt;&gt;1,IF(Dosen!AN155="","OK","Harap dikosongkan"),IF(Dosen!AN155="","Harap diisi",IF(Dosen!AN155&gt;2016,"Cek lagi",IF(Dosen!AN155&lt;2005,"Cek lagi","OK")))))</f>
        <v>-</v>
      </c>
      <c r="AO155" s="16" t="str">
        <f>IF(Dosen!AM155="","-",IF(Dosen!AM155&lt;&gt;1,IF(Dosen!AO155="","OK","Harap dikosongkan"),IF(Dosen!AO155="","Harap diisi",IF(Dosen!AO155&gt;1,"Tidak valid","OK"))))</f>
        <v>-</v>
      </c>
      <c r="AP155" s="16" t="str">
        <f>IF(Dosen!AM155="","-",IF(Dosen!AM155&lt;&gt;1,IF(Dosen!AP155="","OK","Harap dikosongkan"),IF(Dosen!AO155=0,IF(Dosen!AP155="","OK","Harap dikosongkan"),IF(Dosen!AO155="",IF(Dosen!AP155="","-","Harap dikosongkan"),IF(Dosen!AO155=0,IF(Dosen!AP155="","OK","Harap dikosongkan"),IF(Dosen!AP155="","Harap diisi",IF(Dosen!AP155&gt;20000000,"Cek lagi",IF(Dosen!AP155&lt;0,"Cek lagi","OK"))))))))</f>
        <v>-</v>
      </c>
      <c r="AQ155" s="16" t="str">
        <f>IF(VALUE(Dosen!AQ155)&gt;0,"OK","-")</f>
        <v>-</v>
      </c>
      <c r="AR155" s="16" t="str">
        <f>IF(VALUE(Dosen!AR155)&gt;0,"OK","-")</f>
        <v>-</v>
      </c>
      <c r="AS155" s="16" t="str">
        <f>IF(VALUE(Dosen!AS155)&gt;0,"OK","-")</f>
        <v>-</v>
      </c>
      <c r="AT155" s="16" t="str">
        <f>IF(Dosen!AT155="","-",IF(LEN(Dosen!AT155)&lt;5,"Cek lagi","OK"))</f>
        <v>-</v>
      </c>
      <c r="AU155" s="16" t="str">
        <f>IF(Dosen!AU155="","-",IF(LEN(Dosen!AU155)&lt;4,"Cek lagi","OK"))</f>
        <v>-</v>
      </c>
      <c r="AV155" s="16" t="str">
        <f>IF(Dosen!AV155="","-",IF(Dosen!AV155&gt;92,"Tidak valid",IF(Dosen!AV155&lt;11,"Tidak valid","OK")))</f>
        <v>-</v>
      </c>
      <c r="AW155" s="16" t="str">
        <f>IF(Dosen!AW155="","-",IF(LEN(Dosen!AW155)&lt;4,"Cek lagi","OK"))</f>
        <v>-</v>
      </c>
    </row>
    <row r="156" spans="1:49" ht="15" customHeight="1">
      <c r="A156" s="16" t="str">
        <f>IF(Dosen!A156="","-",IF(LEN(Dosen!A156)&lt;&gt;18,"Cek lagi",IF(VALUE(Dosen!A156)&lt;0,"Cek lagi","OK")))</f>
        <v>-</v>
      </c>
      <c r="B156" s="16" t="str">
        <f>IF(Dosen!B156="","-",IF(LEN(Dosen!B156)&lt;&gt;10,"Cek lagi",IF(VALUE(Dosen!B156)&lt;0,"Cek lagi","OK")))</f>
        <v>-</v>
      </c>
      <c r="C156" s="16" t="str">
        <f>IF(Dosen!C156="","-",IF(LEN(Dosen!C156)&lt;4,"Cek lagi","OK"))</f>
        <v>-</v>
      </c>
      <c r="D156" s="16" t="str">
        <f>IF(Dosen!D156="","-",IF(LEN(Dosen!D156)&lt;2,"Cek lagi","OK"))</f>
        <v>-</v>
      </c>
      <c r="E156" s="16" t="str">
        <f>IF(Dosen!E156="","-",IF(LEN(Dosen!E156)&lt;2,"Cek lagi","OK"))</f>
        <v>-</v>
      </c>
      <c r="F156" s="16" t="str">
        <f>IF(Dosen!F156="","-",IF(Dosen!F156=0,"OK",IF(Dosen!F156=1,"OK","Tidak valid")))</f>
        <v>-</v>
      </c>
      <c r="G156" s="16" t="str">
        <f>IF(Dosen!G156="","-",IF(LEN(Dosen!G156)&lt;4,"Cek lagi","OK"))</f>
        <v>-</v>
      </c>
      <c r="H156" s="16" t="str">
        <f>IF(Dosen!H156="","-",IF(Dosen!H156&gt;31,"Tanggal tidak valid",IF(Dosen!H156&lt;1,"Tanggal tidak valid","OK")))</f>
        <v>-</v>
      </c>
      <c r="I156" s="16" t="str">
        <f>IF(Dosen!I156="","-",IF(Dosen!I156&gt;12,"Bulan tidak valid",IF(Dosen!I156&lt;1,"Bulan tidak valid","OK")))</f>
        <v>-</v>
      </c>
      <c r="J156" s="16" t="str">
        <f>IF(Dosen!J156="","-",IF(Dosen!J156&gt;2001,"Tahun tidak valid",IF(Dosen!J156&lt;1900,"Tahun tidak valid","OK")))</f>
        <v>-</v>
      </c>
      <c r="K156" s="16" t="str">
        <f>IF(Dosen!K156="","-",IF(LEN(Dosen!K156)&lt;16,"Tidak valid","OK"))</f>
        <v>-</v>
      </c>
      <c r="L156" s="16" t="str">
        <f>IF(Dosen!L156="","-",IF(LEN(Dosen!L156)&lt;4,"Cek lagi","OK"))</f>
        <v>-</v>
      </c>
      <c r="M156" s="16" t="str">
        <f>IF(Dosen!M156="","-",IF(Dosen!M156&gt;2,"Tidak valid",IF(Dosen!M156&lt;1,"Tidak valid","OK")))</f>
        <v>-</v>
      </c>
      <c r="N156" s="16" t="str">
        <f>IF(Dosen!M156="",IF(Dosen!N156&lt;&gt;"","Harap dikosongkan","-"),IF(Dosen!M156=2,IF(Dosen!N156="","OK","Harap dikosongkan"),IF(Dosen!M156=1,IF(Dosen!N156="","Harap diisi",IF(Dosen!N156&gt;"10","Tidak valid",IF(Dosen!N156&lt;"01","Tidak valid","OK"))))))</f>
        <v>-</v>
      </c>
      <c r="O156" s="16" t="str">
        <f>IF(Dosen!O156="","-",IF(Dosen!O156&gt;4,"Tidak valid","OK"))</f>
        <v>-</v>
      </c>
      <c r="P156" s="16" t="str">
        <f>IF(Dosen!P156="","-",IF(LEN(Dosen!P156)&lt;4,"Cek lagi","OK"))</f>
        <v>-</v>
      </c>
      <c r="Q156" s="16" t="str">
        <f>IF(Dosen!Q156="","-",IF(Dosen!Q156&gt;31,"Tanggal tidak valid",IF(Dosen!Q156&lt;1,"Tanggal tidak valid","OK")))</f>
        <v>-</v>
      </c>
      <c r="R156" s="16" t="str">
        <f>IF(Dosen!R156="","-",IF(Dosen!R156&gt;12,"Bulan tidak valid",IF(Dosen!R156&lt;1,"Bulan tidak valid","OK")))</f>
        <v>-</v>
      </c>
      <c r="S156" s="16" t="str">
        <f>IF(Dosen!S156="","-",IF(Dosen!S156&gt;2016,"Tahun tidak valid",IF(Dosen!S156&lt;1900,"Tahun tidak valid","OK")))</f>
        <v>-</v>
      </c>
      <c r="T156" s="16" t="str">
        <f>IF(Dosen!T156="","-",IF(LEN(Dosen!T156)&lt;4,"Cek lagi","OK"))</f>
        <v>-</v>
      </c>
      <c r="U156" s="16" t="str">
        <f>IF(Dosen!U156="","-",IF(Dosen!U156&gt;31,"Tanggal tidak valid",IF(Dosen!U156&lt;1,"Tanggal tidak valid","OK")))</f>
        <v>-</v>
      </c>
      <c r="V156" s="16" t="str">
        <f>IF(Dosen!V156="","-",IF(Dosen!V156&gt;12,"Bulan tidak valid",IF(Dosen!V156&lt;1,"Bulan tidak valid","OK")))</f>
        <v>-</v>
      </c>
      <c r="W156" s="16" t="str">
        <f>IF(Dosen!W156="","-",IF(Dosen!W156&gt;2016,"Tahun tidak valid",IF(Dosen!W156&lt;1900,"Tahun tidak valid","OK")))</f>
        <v>-</v>
      </c>
      <c r="X156" s="16" t="str">
        <f>IF(Dosen!X156="","-",IF(Dosen!X156&gt;6,"Tidak valid",IF(Dosen!X156&lt;1,"Tidak valid","OK")))</f>
        <v>-</v>
      </c>
      <c r="Y156" s="16" t="str">
        <f>IF(Dosen!Y156="","-",IF(Dosen!Y156&gt;5,"Tidak valid",IF(Dosen!Y156&lt;1,"Tidak valid","OK")))</f>
        <v>-</v>
      </c>
      <c r="Z156" s="16" t="str">
        <f>IF(Dosen!Z156="","-",IF(Dosen!Z156&gt;5,"Tidak valid",IF(Dosen!Z156&lt;1,"Tidak valid","OK")))</f>
        <v>-</v>
      </c>
      <c r="AA156" s="16" t="str">
        <f>IF(Dosen!AA156="","-",IF(Dosen!AA156&gt;8,"Tidak valid",IF(Dosen!AA156&lt;1,"Tidak valid","OK")))</f>
        <v>-</v>
      </c>
      <c r="AB156" s="16" t="str">
        <f>IF(Dosen!AB156="","-",IF(LEN(Dosen!AB156)&lt;4,"Cek lagi","OK"))</f>
        <v>-</v>
      </c>
      <c r="AC156" s="16" t="str">
        <f>IF(Dosen!AC156="","-",IF(LEN(Dosen!AC156)&lt;4,"Cek lagi","OK"))</f>
        <v>-</v>
      </c>
      <c r="AD156" s="16" t="str">
        <f>IF(Dosen!AD156="","-",IF(Dosen!AD156&gt;40,"Cek lagi",IF(Dosen!AD156&lt;1,"Cek lagi","OK")))</f>
        <v>-</v>
      </c>
      <c r="AE156" s="16" t="str">
        <f>IF(Dosen!AE156="","-",IF(Dosen!AE156&gt;9,"Cek lagi",IF(Dosen!AE156&lt;1,"Cek lagi","OK")))</f>
        <v>-</v>
      </c>
      <c r="AF156" s="16" t="str">
        <f>IF(Dosen!AE156="",IF(Dosen!AF156="","-","Harap dikosongkan"),IF(Dosen!AF156="","-",IF(Dosen!AF156&gt;40,"Cek lagi",IF(Dosen!AF156&lt;1,"Cek lagi","OK"))))</f>
        <v>-</v>
      </c>
      <c r="AG156" s="16" t="str">
        <f>IF(Dosen!AG156="","-",IF(Dosen!AG156&gt;"22","Tidak valid",IF(Dosen!AG156&lt;"01","Tidak valid","OK")))</f>
        <v>-</v>
      </c>
      <c r="AH156" s="16" t="str">
        <f>IF(Dosen!AH156="","-",IF(Dosen!AH156&gt;7,"Tidak valid",IF(Dosen!AH156&lt;1,"Tidak valid","OK")))</f>
        <v>-</v>
      </c>
      <c r="AI156" s="16" t="str">
        <f>IF(Dosen!AH156="",IF(Dosen!AI156="","-","Cek lagi"),IF(Dosen!AH156=1,IF(Dosen!AI156="","OK","Harap dikosongkan"),IF(Dosen!AH156&gt;1,IF(Dosen!AI156="","Harap diisi",IF(LEN(Dosen!AI156)&lt;4,"Cek lagi","OK")))))</f>
        <v>-</v>
      </c>
      <c r="AJ156" s="16" t="str">
        <f>IF(Dosen!AJ156="","-",IF(Dosen!AJ156&gt;31,"Tanggal tidak valid",IF(Dosen!AJ156&lt;1,"Tanggal tidak valid","OK")))</f>
        <v>-</v>
      </c>
      <c r="AK156" s="16" t="str">
        <f>IF(Dosen!AK156="","-",IF(Dosen!AK156&gt;12,"Bulan tidak valid",IF(Dosen!AK156&lt;1,"Bulan tidak valid","OK")))</f>
        <v>-</v>
      </c>
      <c r="AL156" s="16" t="str">
        <f>IF(Dosen!AL156="","-",IF(Dosen!AL156&gt;2016,"Tahun tidak valid",IF(Dosen!AL156&lt;1900,"Tahun tidak valid","OK")))</f>
        <v>-</v>
      </c>
      <c r="AM156" s="16" t="str">
        <f>IF(Dosen!AM156="","-",IF(Dosen!AM156&gt;3,"Tidak valid",IF(Dosen!AM156&lt;1,"Tidak valid","OK")))</f>
        <v>-</v>
      </c>
      <c r="AN156" s="16" t="str">
        <f>IF(Dosen!AM156="",IF(Dosen!AN156&lt;&gt;"","Harap dikosongkan","-"),IF(Dosen!AM156&lt;&gt;1,IF(Dosen!AN156="","OK","Harap dikosongkan"),IF(Dosen!AN156="","Harap diisi",IF(Dosen!AN156&gt;2016,"Cek lagi",IF(Dosen!AN156&lt;2005,"Cek lagi","OK")))))</f>
        <v>-</v>
      </c>
      <c r="AO156" s="16" t="str">
        <f>IF(Dosen!AM156="","-",IF(Dosen!AM156&lt;&gt;1,IF(Dosen!AO156="","OK","Harap dikosongkan"),IF(Dosen!AO156="","Harap diisi",IF(Dosen!AO156&gt;1,"Tidak valid","OK"))))</f>
        <v>-</v>
      </c>
      <c r="AP156" s="16" t="str">
        <f>IF(Dosen!AM156="","-",IF(Dosen!AM156&lt;&gt;1,IF(Dosen!AP156="","OK","Harap dikosongkan"),IF(Dosen!AO156=0,IF(Dosen!AP156="","OK","Harap dikosongkan"),IF(Dosen!AO156="",IF(Dosen!AP156="","-","Harap dikosongkan"),IF(Dosen!AO156=0,IF(Dosen!AP156="","OK","Harap dikosongkan"),IF(Dosen!AP156="","Harap diisi",IF(Dosen!AP156&gt;20000000,"Cek lagi",IF(Dosen!AP156&lt;0,"Cek lagi","OK"))))))))</f>
        <v>-</v>
      </c>
      <c r="AQ156" s="16" t="str">
        <f>IF(VALUE(Dosen!AQ156)&gt;0,"OK","-")</f>
        <v>-</v>
      </c>
      <c r="AR156" s="16" t="str">
        <f>IF(VALUE(Dosen!AR156)&gt;0,"OK","-")</f>
        <v>-</v>
      </c>
      <c r="AS156" s="16" t="str">
        <f>IF(VALUE(Dosen!AS156)&gt;0,"OK","-")</f>
        <v>-</v>
      </c>
      <c r="AT156" s="16" t="str">
        <f>IF(Dosen!AT156="","-",IF(LEN(Dosen!AT156)&lt;5,"Cek lagi","OK"))</f>
        <v>-</v>
      </c>
      <c r="AU156" s="16" t="str">
        <f>IF(Dosen!AU156="","-",IF(LEN(Dosen!AU156)&lt;4,"Cek lagi","OK"))</f>
        <v>-</v>
      </c>
      <c r="AV156" s="16" t="str">
        <f>IF(Dosen!AV156="","-",IF(Dosen!AV156&gt;92,"Tidak valid",IF(Dosen!AV156&lt;11,"Tidak valid","OK")))</f>
        <v>-</v>
      </c>
      <c r="AW156" s="16" t="str">
        <f>IF(Dosen!AW156="","-",IF(LEN(Dosen!AW156)&lt;4,"Cek lagi","OK"))</f>
        <v>-</v>
      </c>
    </row>
    <row r="157" spans="1:49" ht="15" customHeight="1">
      <c r="A157" s="16" t="str">
        <f>IF(Dosen!A157="","-",IF(LEN(Dosen!A157)&lt;&gt;18,"Cek lagi",IF(VALUE(Dosen!A157)&lt;0,"Cek lagi","OK")))</f>
        <v>-</v>
      </c>
      <c r="B157" s="16" t="str">
        <f>IF(Dosen!B157="","-",IF(LEN(Dosen!B157)&lt;&gt;10,"Cek lagi",IF(VALUE(Dosen!B157)&lt;0,"Cek lagi","OK")))</f>
        <v>-</v>
      </c>
      <c r="C157" s="16" t="str">
        <f>IF(Dosen!C157="","-",IF(LEN(Dosen!C157)&lt;4,"Cek lagi","OK"))</f>
        <v>-</v>
      </c>
      <c r="D157" s="16" t="str">
        <f>IF(Dosen!D157="","-",IF(LEN(Dosen!D157)&lt;2,"Cek lagi","OK"))</f>
        <v>-</v>
      </c>
      <c r="E157" s="16" t="str">
        <f>IF(Dosen!E157="","-",IF(LEN(Dosen!E157)&lt;2,"Cek lagi","OK"))</f>
        <v>-</v>
      </c>
      <c r="F157" s="16" t="str">
        <f>IF(Dosen!F157="","-",IF(Dosen!F157=0,"OK",IF(Dosen!F157=1,"OK","Tidak valid")))</f>
        <v>-</v>
      </c>
      <c r="G157" s="16" t="str">
        <f>IF(Dosen!G157="","-",IF(LEN(Dosen!G157)&lt;4,"Cek lagi","OK"))</f>
        <v>-</v>
      </c>
      <c r="H157" s="16" t="str">
        <f>IF(Dosen!H157="","-",IF(Dosen!H157&gt;31,"Tanggal tidak valid",IF(Dosen!H157&lt;1,"Tanggal tidak valid","OK")))</f>
        <v>-</v>
      </c>
      <c r="I157" s="16" t="str">
        <f>IF(Dosen!I157="","-",IF(Dosen!I157&gt;12,"Bulan tidak valid",IF(Dosen!I157&lt;1,"Bulan tidak valid","OK")))</f>
        <v>-</v>
      </c>
      <c r="J157" s="16" t="str">
        <f>IF(Dosen!J157="","-",IF(Dosen!J157&gt;2001,"Tahun tidak valid",IF(Dosen!J157&lt;1900,"Tahun tidak valid","OK")))</f>
        <v>-</v>
      </c>
      <c r="K157" s="16" t="str">
        <f>IF(Dosen!K157="","-",IF(LEN(Dosen!K157)&lt;16,"Tidak valid","OK"))</f>
        <v>-</v>
      </c>
      <c r="L157" s="16" t="str">
        <f>IF(Dosen!L157="","-",IF(LEN(Dosen!L157)&lt;4,"Cek lagi","OK"))</f>
        <v>-</v>
      </c>
      <c r="M157" s="16" t="str">
        <f>IF(Dosen!M157="","-",IF(Dosen!M157&gt;2,"Tidak valid",IF(Dosen!M157&lt;1,"Tidak valid","OK")))</f>
        <v>-</v>
      </c>
      <c r="N157" s="16" t="str">
        <f>IF(Dosen!M157="",IF(Dosen!N157&lt;&gt;"","Harap dikosongkan","-"),IF(Dosen!M157=2,IF(Dosen!N157="","OK","Harap dikosongkan"),IF(Dosen!M157=1,IF(Dosen!N157="","Harap diisi",IF(Dosen!N157&gt;"10","Tidak valid",IF(Dosen!N157&lt;"01","Tidak valid","OK"))))))</f>
        <v>-</v>
      </c>
      <c r="O157" s="16" t="str">
        <f>IF(Dosen!O157="","-",IF(Dosen!O157&gt;4,"Tidak valid","OK"))</f>
        <v>-</v>
      </c>
      <c r="P157" s="16" t="str">
        <f>IF(Dosen!P157="","-",IF(LEN(Dosen!P157)&lt;4,"Cek lagi","OK"))</f>
        <v>-</v>
      </c>
      <c r="Q157" s="16" t="str">
        <f>IF(Dosen!Q157="","-",IF(Dosen!Q157&gt;31,"Tanggal tidak valid",IF(Dosen!Q157&lt;1,"Tanggal tidak valid","OK")))</f>
        <v>-</v>
      </c>
      <c r="R157" s="16" t="str">
        <f>IF(Dosen!R157="","-",IF(Dosen!R157&gt;12,"Bulan tidak valid",IF(Dosen!R157&lt;1,"Bulan tidak valid","OK")))</f>
        <v>-</v>
      </c>
      <c r="S157" s="16" t="str">
        <f>IF(Dosen!S157="","-",IF(Dosen!S157&gt;2016,"Tahun tidak valid",IF(Dosen!S157&lt;1900,"Tahun tidak valid","OK")))</f>
        <v>-</v>
      </c>
      <c r="T157" s="16" t="str">
        <f>IF(Dosen!T157="","-",IF(LEN(Dosen!T157)&lt;4,"Cek lagi","OK"))</f>
        <v>-</v>
      </c>
      <c r="U157" s="16" t="str">
        <f>IF(Dosen!U157="","-",IF(Dosen!U157&gt;31,"Tanggal tidak valid",IF(Dosen!U157&lt;1,"Tanggal tidak valid","OK")))</f>
        <v>-</v>
      </c>
      <c r="V157" s="16" t="str">
        <f>IF(Dosen!V157="","-",IF(Dosen!V157&gt;12,"Bulan tidak valid",IF(Dosen!V157&lt;1,"Bulan tidak valid","OK")))</f>
        <v>-</v>
      </c>
      <c r="W157" s="16" t="str">
        <f>IF(Dosen!W157="","-",IF(Dosen!W157&gt;2016,"Tahun tidak valid",IF(Dosen!W157&lt;1900,"Tahun tidak valid","OK")))</f>
        <v>-</v>
      </c>
      <c r="X157" s="16" t="str">
        <f>IF(Dosen!X157="","-",IF(Dosen!X157&gt;6,"Tidak valid",IF(Dosen!X157&lt;1,"Tidak valid","OK")))</f>
        <v>-</v>
      </c>
      <c r="Y157" s="16" t="str">
        <f>IF(Dosen!Y157="","-",IF(Dosen!Y157&gt;5,"Tidak valid",IF(Dosen!Y157&lt;1,"Tidak valid","OK")))</f>
        <v>-</v>
      </c>
      <c r="Z157" s="16" t="str">
        <f>IF(Dosen!Z157="","-",IF(Dosen!Z157&gt;5,"Tidak valid",IF(Dosen!Z157&lt;1,"Tidak valid","OK")))</f>
        <v>-</v>
      </c>
      <c r="AA157" s="16" t="str">
        <f>IF(Dosen!AA157="","-",IF(Dosen!AA157&gt;8,"Tidak valid",IF(Dosen!AA157&lt;1,"Tidak valid","OK")))</f>
        <v>-</v>
      </c>
      <c r="AB157" s="16" t="str">
        <f>IF(Dosen!AB157="","-",IF(LEN(Dosen!AB157)&lt;4,"Cek lagi","OK"))</f>
        <v>-</v>
      </c>
      <c r="AC157" s="16" t="str">
        <f>IF(Dosen!AC157="","-",IF(LEN(Dosen!AC157)&lt;4,"Cek lagi","OK"))</f>
        <v>-</v>
      </c>
      <c r="AD157" s="16" t="str">
        <f>IF(Dosen!AD157="","-",IF(Dosen!AD157&gt;40,"Cek lagi",IF(Dosen!AD157&lt;1,"Cek lagi","OK")))</f>
        <v>-</v>
      </c>
      <c r="AE157" s="16" t="str">
        <f>IF(Dosen!AE157="","-",IF(Dosen!AE157&gt;9,"Cek lagi",IF(Dosen!AE157&lt;1,"Cek lagi","OK")))</f>
        <v>-</v>
      </c>
      <c r="AF157" s="16" t="str">
        <f>IF(Dosen!AE157="",IF(Dosen!AF157="","-","Harap dikosongkan"),IF(Dosen!AF157="","-",IF(Dosen!AF157&gt;40,"Cek lagi",IF(Dosen!AF157&lt;1,"Cek lagi","OK"))))</f>
        <v>-</v>
      </c>
      <c r="AG157" s="16" t="str">
        <f>IF(Dosen!AG157="","-",IF(Dosen!AG157&gt;"22","Tidak valid",IF(Dosen!AG157&lt;"01","Tidak valid","OK")))</f>
        <v>-</v>
      </c>
      <c r="AH157" s="16" t="str">
        <f>IF(Dosen!AH157="","-",IF(Dosen!AH157&gt;7,"Tidak valid",IF(Dosen!AH157&lt;1,"Tidak valid","OK")))</f>
        <v>-</v>
      </c>
      <c r="AI157" s="16" t="str">
        <f>IF(Dosen!AH157="",IF(Dosen!AI157="","-","Cek lagi"),IF(Dosen!AH157=1,IF(Dosen!AI157="","OK","Harap dikosongkan"),IF(Dosen!AH157&gt;1,IF(Dosen!AI157="","Harap diisi",IF(LEN(Dosen!AI157)&lt;4,"Cek lagi","OK")))))</f>
        <v>-</v>
      </c>
      <c r="AJ157" s="16" t="str">
        <f>IF(Dosen!AJ157="","-",IF(Dosen!AJ157&gt;31,"Tanggal tidak valid",IF(Dosen!AJ157&lt;1,"Tanggal tidak valid","OK")))</f>
        <v>-</v>
      </c>
      <c r="AK157" s="16" t="str">
        <f>IF(Dosen!AK157="","-",IF(Dosen!AK157&gt;12,"Bulan tidak valid",IF(Dosen!AK157&lt;1,"Bulan tidak valid","OK")))</f>
        <v>-</v>
      </c>
      <c r="AL157" s="16" t="str">
        <f>IF(Dosen!AL157="","-",IF(Dosen!AL157&gt;2016,"Tahun tidak valid",IF(Dosen!AL157&lt;1900,"Tahun tidak valid","OK")))</f>
        <v>-</v>
      </c>
      <c r="AM157" s="16" t="str">
        <f>IF(Dosen!AM157="","-",IF(Dosen!AM157&gt;3,"Tidak valid",IF(Dosen!AM157&lt;1,"Tidak valid","OK")))</f>
        <v>-</v>
      </c>
      <c r="AN157" s="16" t="str">
        <f>IF(Dosen!AM157="",IF(Dosen!AN157&lt;&gt;"","Harap dikosongkan","-"),IF(Dosen!AM157&lt;&gt;1,IF(Dosen!AN157="","OK","Harap dikosongkan"),IF(Dosen!AN157="","Harap diisi",IF(Dosen!AN157&gt;2016,"Cek lagi",IF(Dosen!AN157&lt;2005,"Cek lagi","OK")))))</f>
        <v>-</v>
      </c>
      <c r="AO157" s="16" t="str">
        <f>IF(Dosen!AM157="","-",IF(Dosen!AM157&lt;&gt;1,IF(Dosen!AO157="","OK","Harap dikosongkan"),IF(Dosen!AO157="","Harap diisi",IF(Dosen!AO157&gt;1,"Tidak valid","OK"))))</f>
        <v>-</v>
      </c>
      <c r="AP157" s="16" t="str">
        <f>IF(Dosen!AM157="","-",IF(Dosen!AM157&lt;&gt;1,IF(Dosen!AP157="","OK","Harap dikosongkan"),IF(Dosen!AO157=0,IF(Dosen!AP157="","OK","Harap dikosongkan"),IF(Dosen!AO157="",IF(Dosen!AP157="","-","Harap dikosongkan"),IF(Dosen!AO157=0,IF(Dosen!AP157="","OK","Harap dikosongkan"),IF(Dosen!AP157="","Harap diisi",IF(Dosen!AP157&gt;20000000,"Cek lagi",IF(Dosen!AP157&lt;0,"Cek lagi","OK"))))))))</f>
        <v>-</v>
      </c>
      <c r="AQ157" s="16" t="str">
        <f>IF(VALUE(Dosen!AQ157)&gt;0,"OK","-")</f>
        <v>-</v>
      </c>
      <c r="AR157" s="16" t="str">
        <f>IF(VALUE(Dosen!AR157)&gt;0,"OK","-")</f>
        <v>-</v>
      </c>
      <c r="AS157" s="16" t="str">
        <f>IF(VALUE(Dosen!AS157)&gt;0,"OK","-")</f>
        <v>-</v>
      </c>
      <c r="AT157" s="16" t="str">
        <f>IF(Dosen!AT157="","-",IF(LEN(Dosen!AT157)&lt;5,"Cek lagi","OK"))</f>
        <v>-</v>
      </c>
      <c r="AU157" s="16" t="str">
        <f>IF(Dosen!AU157="","-",IF(LEN(Dosen!AU157)&lt;4,"Cek lagi","OK"))</f>
        <v>-</v>
      </c>
      <c r="AV157" s="16" t="str">
        <f>IF(Dosen!AV157="","-",IF(Dosen!AV157&gt;92,"Tidak valid",IF(Dosen!AV157&lt;11,"Tidak valid","OK")))</f>
        <v>-</v>
      </c>
      <c r="AW157" s="16" t="str">
        <f>IF(Dosen!AW157="","-",IF(LEN(Dosen!AW157)&lt;4,"Cek lagi","OK"))</f>
        <v>-</v>
      </c>
    </row>
    <row r="158" spans="1:49" ht="15" customHeight="1">
      <c r="A158" s="16" t="str">
        <f>IF(Dosen!A158="","-",IF(LEN(Dosen!A158)&lt;&gt;18,"Cek lagi",IF(VALUE(Dosen!A158)&lt;0,"Cek lagi","OK")))</f>
        <v>-</v>
      </c>
      <c r="B158" s="16" t="str">
        <f>IF(Dosen!B158="","-",IF(LEN(Dosen!B158)&lt;&gt;10,"Cek lagi",IF(VALUE(Dosen!B158)&lt;0,"Cek lagi","OK")))</f>
        <v>-</v>
      </c>
      <c r="C158" s="16" t="str">
        <f>IF(Dosen!C158="","-",IF(LEN(Dosen!C158)&lt;4,"Cek lagi","OK"))</f>
        <v>-</v>
      </c>
      <c r="D158" s="16" t="str">
        <f>IF(Dosen!D158="","-",IF(LEN(Dosen!D158)&lt;2,"Cek lagi","OK"))</f>
        <v>-</v>
      </c>
      <c r="E158" s="16" t="str">
        <f>IF(Dosen!E158="","-",IF(LEN(Dosen!E158)&lt;2,"Cek lagi","OK"))</f>
        <v>-</v>
      </c>
      <c r="F158" s="16" t="str">
        <f>IF(Dosen!F158="","-",IF(Dosen!F158=0,"OK",IF(Dosen!F158=1,"OK","Tidak valid")))</f>
        <v>-</v>
      </c>
      <c r="G158" s="16" t="str">
        <f>IF(Dosen!G158="","-",IF(LEN(Dosen!G158)&lt;4,"Cek lagi","OK"))</f>
        <v>-</v>
      </c>
      <c r="H158" s="16" t="str">
        <f>IF(Dosen!H158="","-",IF(Dosen!H158&gt;31,"Tanggal tidak valid",IF(Dosen!H158&lt;1,"Tanggal tidak valid","OK")))</f>
        <v>-</v>
      </c>
      <c r="I158" s="16" t="str">
        <f>IF(Dosen!I158="","-",IF(Dosen!I158&gt;12,"Bulan tidak valid",IF(Dosen!I158&lt;1,"Bulan tidak valid","OK")))</f>
        <v>-</v>
      </c>
      <c r="J158" s="16" t="str">
        <f>IF(Dosen!J158="","-",IF(Dosen!J158&gt;2001,"Tahun tidak valid",IF(Dosen!J158&lt;1900,"Tahun tidak valid","OK")))</f>
        <v>-</v>
      </c>
      <c r="K158" s="16" t="str">
        <f>IF(Dosen!K158="","-",IF(LEN(Dosen!K158)&lt;16,"Tidak valid","OK"))</f>
        <v>-</v>
      </c>
      <c r="L158" s="16" t="str">
        <f>IF(Dosen!L158="","-",IF(LEN(Dosen!L158)&lt;4,"Cek lagi","OK"))</f>
        <v>-</v>
      </c>
      <c r="M158" s="16" t="str">
        <f>IF(Dosen!M158="","-",IF(Dosen!M158&gt;2,"Tidak valid",IF(Dosen!M158&lt;1,"Tidak valid","OK")))</f>
        <v>-</v>
      </c>
      <c r="N158" s="16" t="str">
        <f>IF(Dosen!M158="",IF(Dosen!N158&lt;&gt;"","Harap dikosongkan","-"),IF(Dosen!M158=2,IF(Dosen!N158="","OK","Harap dikosongkan"),IF(Dosen!M158=1,IF(Dosen!N158="","Harap diisi",IF(Dosen!N158&gt;"10","Tidak valid",IF(Dosen!N158&lt;"01","Tidak valid","OK"))))))</f>
        <v>-</v>
      </c>
      <c r="O158" s="16" t="str">
        <f>IF(Dosen!O158="","-",IF(Dosen!O158&gt;4,"Tidak valid","OK"))</f>
        <v>-</v>
      </c>
      <c r="P158" s="16" t="str">
        <f>IF(Dosen!P158="","-",IF(LEN(Dosen!P158)&lt;4,"Cek lagi","OK"))</f>
        <v>-</v>
      </c>
      <c r="Q158" s="16" t="str">
        <f>IF(Dosen!Q158="","-",IF(Dosen!Q158&gt;31,"Tanggal tidak valid",IF(Dosen!Q158&lt;1,"Tanggal tidak valid","OK")))</f>
        <v>-</v>
      </c>
      <c r="R158" s="16" t="str">
        <f>IF(Dosen!R158="","-",IF(Dosen!R158&gt;12,"Bulan tidak valid",IF(Dosen!R158&lt;1,"Bulan tidak valid","OK")))</f>
        <v>-</v>
      </c>
      <c r="S158" s="16" t="str">
        <f>IF(Dosen!S158="","-",IF(Dosen!S158&gt;2016,"Tahun tidak valid",IF(Dosen!S158&lt;1900,"Tahun tidak valid","OK")))</f>
        <v>-</v>
      </c>
      <c r="T158" s="16" t="str">
        <f>IF(Dosen!T158="","-",IF(LEN(Dosen!T158)&lt;4,"Cek lagi","OK"))</f>
        <v>-</v>
      </c>
      <c r="U158" s="16" t="str">
        <f>IF(Dosen!U158="","-",IF(Dosen!U158&gt;31,"Tanggal tidak valid",IF(Dosen!U158&lt;1,"Tanggal tidak valid","OK")))</f>
        <v>-</v>
      </c>
      <c r="V158" s="16" t="str">
        <f>IF(Dosen!V158="","-",IF(Dosen!V158&gt;12,"Bulan tidak valid",IF(Dosen!V158&lt;1,"Bulan tidak valid","OK")))</f>
        <v>-</v>
      </c>
      <c r="W158" s="16" t="str">
        <f>IF(Dosen!W158="","-",IF(Dosen!W158&gt;2016,"Tahun tidak valid",IF(Dosen!W158&lt;1900,"Tahun tidak valid","OK")))</f>
        <v>-</v>
      </c>
      <c r="X158" s="16" t="str">
        <f>IF(Dosen!X158="","-",IF(Dosen!X158&gt;6,"Tidak valid",IF(Dosen!X158&lt;1,"Tidak valid","OK")))</f>
        <v>-</v>
      </c>
      <c r="Y158" s="16" t="str">
        <f>IF(Dosen!Y158="","-",IF(Dosen!Y158&gt;5,"Tidak valid",IF(Dosen!Y158&lt;1,"Tidak valid","OK")))</f>
        <v>-</v>
      </c>
      <c r="Z158" s="16" t="str">
        <f>IF(Dosen!Z158="","-",IF(Dosen!Z158&gt;5,"Tidak valid",IF(Dosen!Z158&lt;1,"Tidak valid","OK")))</f>
        <v>-</v>
      </c>
      <c r="AA158" s="16" t="str">
        <f>IF(Dosen!AA158="","-",IF(Dosen!AA158&gt;8,"Tidak valid",IF(Dosen!AA158&lt;1,"Tidak valid","OK")))</f>
        <v>-</v>
      </c>
      <c r="AB158" s="16" t="str">
        <f>IF(Dosen!AB158="","-",IF(LEN(Dosen!AB158)&lt;4,"Cek lagi","OK"))</f>
        <v>-</v>
      </c>
      <c r="AC158" s="16" t="str">
        <f>IF(Dosen!AC158="","-",IF(LEN(Dosen!AC158)&lt;4,"Cek lagi","OK"))</f>
        <v>-</v>
      </c>
      <c r="AD158" s="16" t="str">
        <f>IF(Dosen!AD158="","-",IF(Dosen!AD158&gt;40,"Cek lagi",IF(Dosen!AD158&lt;1,"Cek lagi","OK")))</f>
        <v>-</v>
      </c>
      <c r="AE158" s="16" t="str">
        <f>IF(Dosen!AE158="","-",IF(Dosen!AE158&gt;9,"Cek lagi",IF(Dosen!AE158&lt;1,"Cek lagi","OK")))</f>
        <v>-</v>
      </c>
      <c r="AF158" s="16" t="str">
        <f>IF(Dosen!AE158="",IF(Dosen!AF158="","-","Harap dikosongkan"),IF(Dosen!AF158="","-",IF(Dosen!AF158&gt;40,"Cek lagi",IF(Dosen!AF158&lt;1,"Cek lagi","OK"))))</f>
        <v>-</v>
      </c>
      <c r="AG158" s="16" t="str">
        <f>IF(Dosen!AG158="","-",IF(Dosen!AG158&gt;"22","Tidak valid",IF(Dosen!AG158&lt;"01","Tidak valid","OK")))</f>
        <v>-</v>
      </c>
      <c r="AH158" s="16" t="str">
        <f>IF(Dosen!AH158="","-",IF(Dosen!AH158&gt;7,"Tidak valid",IF(Dosen!AH158&lt;1,"Tidak valid","OK")))</f>
        <v>-</v>
      </c>
      <c r="AI158" s="16" t="str">
        <f>IF(Dosen!AH158="",IF(Dosen!AI158="","-","Cek lagi"),IF(Dosen!AH158=1,IF(Dosen!AI158="","OK","Harap dikosongkan"),IF(Dosen!AH158&gt;1,IF(Dosen!AI158="","Harap diisi",IF(LEN(Dosen!AI158)&lt;4,"Cek lagi","OK")))))</f>
        <v>-</v>
      </c>
      <c r="AJ158" s="16" t="str">
        <f>IF(Dosen!AJ158="","-",IF(Dosen!AJ158&gt;31,"Tanggal tidak valid",IF(Dosen!AJ158&lt;1,"Tanggal tidak valid","OK")))</f>
        <v>-</v>
      </c>
      <c r="AK158" s="16" t="str">
        <f>IF(Dosen!AK158="","-",IF(Dosen!AK158&gt;12,"Bulan tidak valid",IF(Dosen!AK158&lt;1,"Bulan tidak valid","OK")))</f>
        <v>-</v>
      </c>
      <c r="AL158" s="16" t="str">
        <f>IF(Dosen!AL158="","-",IF(Dosen!AL158&gt;2016,"Tahun tidak valid",IF(Dosen!AL158&lt;1900,"Tahun tidak valid","OK")))</f>
        <v>-</v>
      </c>
      <c r="AM158" s="16" t="str">
        <f>IF(Dosen!AM158="","-",IF(Dosen!AM158&gt;3,"Tidak valid",IF(Dosen!AM158&lt;1,"Tidak valid","OK")))</f>
        <v>-</v>
      </c>
      <c r="AN158" s="16" t="str">
        <f>IF(Dosen!AM158="",IF(Dosen!AN158&lt;&gt;"","Harap dikosongkan","-"),IF(Dosen!AM158&lt;&gt;1,IF(Dosen!AN158="","OK","Harap dikosongkan"),IF(Dosen!AN158="","Harap diisi",IF(Dosen!AN158&gt;2016,"Cek lagi",IF(Dosen!AN158&lt;2005,"Cek lagi","OK")))))</f>
        <v>-</v>
      </c>
      <c r="AO158" s="16" t="str">
        <f>IF(Dosen!AM158="","-",IF(Dosen!AM158&lt;&gt;1,IF(Dosen!AO158="","OK","Harap dikosongkan"),IF(Dosen!AO158="","Harap diisi",IF(Dosen!AO158&gt;1,"Tidak valid","OK"))))</f>
        <v>-</v>
      </c>
      <c r="AP158" s="16" t="str">
        <f>IF(Dosen!AM158="","-",IF(Dosen!AM158&lt;&gt;1,IF(Dosen!AP158="","OK","Harap dikosongkan"),IF(Dosen!AO158=0,IF(Dosen!AP158="","OK","Harap dikosongkan"),IF(Dosen!AO158="",IF(Dosen!AP158="","-","Harap dikosongkan"),IF(Dosen!AO158=0,IF(Dosen!AP158="","OK","Harap dikosongkan"),IF(Dosen!AP158="","Harap diisi",IF(Dosen!AP158&gt;20000000,"Cek lagi",IF(Dosen!AP158&lt;0,"Cek lagi","OK"))))))))</f>
        <v>-</v>
      </c>
      <c r="AQ158" s="16" t="str">
        <f>IF(VALUE(Dosen!AQ158)&gt;0,"OK","-")</f>
        <v>-</v>
      </c>
      <c r="AR158" s="16" t="str">
        <f>IF(VALUE(Dosen!AR158)&gt;0,"OK","-")</f>
        <v>-</v>
      </c>
      <c r="AS158" s="16" t="str">
        <f>IF(VALUE(Dosen!AS158)&gt;0,"OK","-")</f>
        <v>-</v>
      </c>
      <c r="AT158" s="16" t="str">
        <f>IF(Dosen!AT158="","-",IF(LEN(Dosen!AT158)&lt;5,"Cek lagi","OK"))</f>
        <v>-</v>
      </c>
      <c r="AU158" s="16" t="str">
        <f>IF(Dosen!AU158="","-",IF(LEN(Dosen!AU158)&lt;4,"Cek lagi","OK"))</f>
        <v>-</v>
      </c>
      <c r="AV158" s="16" t="str">
        <f>IF(Dosen!AV158="","-",IF(Dosen!AV158&gt;92,"Tidak valid",IF(Dosen!AV158&lt;11,"Tidak valid","OK")))</f>
        <v>-</v>
      </c>
      <c r="AW158" s="16" t="str">
        <f>IF(Dosen!AW158="","-",IF(LEN(Dosen!AW158)&lt;4,"Cek lagi","OK"))</f>
        <v>-</v>
      </c>
    </row>
    <row r="159" spans="1:49" ht="15" customHeight="1">
      <c r="A159" s="16" t="str">
        <f>IF(Dosen!A159="","-",IF(LEN(Dosen!A159)&lt;&gt;18,"Cek lagi",IF(VALUE(Dosen!A159)&lt;0,"Cek lagi","OK")))</f>
        <v>-</v>
      </c>
      <c r="B159" s="16" t="str">
        <f>IF(Dosen!B159="","-",IF(LEN(Dosen!B159)&lt;&gt;10,"Cek lagi",IF(VALUE(Dosen!B159)&lt;0,"Cek lagi","OK")))</f>
        <v>-</v>
      </c>
      <c r="C159" s="16" t="str">
        <f>IF(Dosen!C159="","-",IF(LEN(Dosen!C159)&lt;4,"Cek lagi","OK"))</f>
        <v>-</v>
      </c>
      <c r="D159" s="16" t="str">
        <f>IF(Dosen!D159="","-",IF(LEN(Dosen!D159)&lt;2,"Cek lagi","OK"))</f>
        <v>-</v>
      </c>
      <c r="E159" s="16" t="str">
        <f>IF(Dosen!E159="","-",IF(LEN(Dosen!E159)&lt;2,"Cek lagi","OK"))</f>
        <v>-</v>
      </c>
      <c r="F159" s="16" t="str">
        <f>IF(Dosen!F159="","-",IF(Dosen!F159=0,"OK",IF(Dosen!F159=1,"OK","Tidak valid")))</f>
        <v>-</v>
      </c>
      <c r="G159" s="16" t="str">
        <f>IF(Dosen!G159="","-",IF(LEN(Dosen!G159)&lt;4,"Cek lagi","OK"))</f>
        <v>-</v>
      </c>
      <c r="H159" s="16" t="str">
        <f>IF(Dosen!H159="","-",IF(Dosen!H159&gt;31,"Tanggal tidak valid",IF(Dosen!H159&lt;1,"Tanggal tidak valid","OK")))</f>
        <v>-</v>
      </c>
      <c r="I159" s="16" t="str">
        <f>IF(Dosen!I159="","-",IF(Dosen!I159&gt;12,"Bulan tidak valid",IF(Dosen!I159&lt;1,"Bulan tidak valid","OK")))</f>
        <v>-</v>
      </c>
      <c r="J159" s="16" t="str">
        <f>IF(Dosen!J159="","-",IF(Dosen!J159&gt;2001,"Tahun tidak valid",IF(Dosen!J159&lt;1900,"Tahun tidak valid","OK")))</f>
        <v>-</v>
      </c>
      <c r="K159" s="16" t="str">
        <f>IF(Dosen!K159="","-",IF(LEN(Dosen!K159)&lt;16,"Tidak valid","OK"))</f>
        <v>-</v>
      </c>
      <c r="L159" s="16" t="str">
        <f>IF(Dosen!L159="","-",IF(LEN(Dosen!L159)&lt;4,"Cek lagi","OK"))</f>
        <v>-</v>
      </c>
      <c r="M159" s="16" t="str">
        <f>IF(Dosen!M159="","-",IF(Dosen!M159&gt;2,"Tidak valid",IF(Dosen!M159&lt;1,"Tidak valid","OK")))</f>
        <v>-</v>
      </c>
      <c r="N159" s="16" t="str">
        <f>IF(Dosen!M159="",IF(Dosen!N159&lt;&gt;"","Harap dikosongkan","-"),IF(Dosen!M159=2,IF(Dosen!N159="","OK","Harap dikosongkan"),IF(Dosen!M159=1,IF(Dosen!N159="","Harap diisi",IF(Dosen!N159&gt;"10","Tidak valid",IF(Dosen!N159&lt;"01","Tidak valid","OK"))))))</f>
        <v>-</v>
      </c>
      <c r="O159" s="16" t="str">
        <f>IF(Dosen!O159="","-",IF(Dosen!O159&gt;4,"Tidak valid","OK"))</f>
        <v>-</v>
      </c>
      <c r="P159" s="16" t="str">
        <f>IF(Dosen!P159="","-",IF(LEN(Dosen!P159)&lt;4,"Cek lagi","OK"))</f>
        <v>-</v>
      </c>
      <c r="Q159" s="16" t="str">
        <f>IF(Dosen!Q159="","-",IF(Dosen!Q159&gt;31,"Tanggal tidak valid",IF(Dosen!Q159&lt;1,"Tanggal tidak valid","OK")))</f>
        <v>-</v>
      </c>
      <c r="R159" s="16" t="str">
        <f>IF(Dosen!R159="","-",IF(Dosen!R159&gt;12,"Bulan tidak valid",IF(Dosen!R159&lt;1,"Bulan tidak valid","OK")))</f>
        <v>-</v>
      </c>
      <c r="S159" s="16" t="str">
        <f>IF(Dosen!S159="","-",IF(Dosen!S159&gt;2016,"Tahun tidak valid",IF(Dosen!S159&lt;1900,"Tahun tidak valid","OK")))</f>
        <v>-</v>
      </c>
      <c r="T159" s="16" t="str">
        <f>IF(Dosen!T159="","-",IF(LEN(Dosen!T159)&lt;4,"Cek lagi","OK"))</f>
        <v>-</v>
      </c>
      <c r="U159" s="16" t="str">
        <f>IF(Dosen!U159="","-",IF(Dosen!U159&gt;31,"Tanggal tidak valid",IF(Dosen!U159&lt;1,"Tanggal tidak valid","OK")))</f>
        <v>-</v>
      </c>
      <c r="V159" s="16" t="str">
        <f>IF(Dosen!V159="","-",IF(Dosen!V159&gt;12,"Bulan tidak valid",IF(Dosen!V159&lt;1,"Bulan tidak valid","OK")))</f>
        <v>-</v>
      </c>
      <c r="W159" s="16" t="str">
        <f>IF(Dosen!W159="","-",IF(Dosen!W159&gt;2016,"Tahun tidak valid",IF(Dosen!W159&lt;1900,"Tahun tidak valid","OK")))</f>
        <v>-</v>
      </c>
      <c r="X159" s="16" t="str">
        <f>IF(Dosen!X159="","-",IF(Dosen!X159&gt;6,"Tidak valid",IF(Dosen!X159&lt;1,"Tidak valid","OK")))</f>
        <v>-</v>
      </c>
      <c r="Y159" s="16" t="str">
        <f>IF(Dosen!Y159="","-",IF(Dosen!Y159&gt;5,"Tidak valid",IF(Dosen!Y159&lt;1,"Tidak valid","OK")))</f>
        <v>-</v>
      </c>
      <c r="Z159" s="16" t="str">
        <f>IF(Dosen!Z159="","-",IF(Dosen!Z159&gt;5,"Tidak valid",IF(Dosen!Z159&lt;1,"Tidak valid","OK")))</f>
        <v>-</v>
      </c>
      <c r="AA159" s="16" t="str">
        <f>IF(Dosen!AA159="","-",IF(Dosen!AA159&gt;8,"Tidak valid",IF(Dosen!AA159&lt;1,"Tidak valid","OK")))</f>
        <v>-</v>
      </c>
      <c r="AB159" s="16" t="str">
        <f>IF(Dosen!AB159="","-",IF(LEN(Dosen!AB159)&lt;4,"Cek lagi","OK"))</f>
        <v>-</v>
      </c>
      <c r="AC159" s="16" t="str">
        <f>IF(Dosen!AC159="","-",IF(LEN(Dosen!AC159)&lt;4,"Cek lagi","OK"))</f>
        <v>-</v>
      </c>
      <c r="AD159" s="16" t="str">
        <f>IF(Dosen!AD159="","-",IF(Dosen!AD159&gt;40,"Cek lagi",IF(Dosen!AD159&lt;1,"Cek lagi","OK")))</f>
        <v>-</v>
      </c>
      <c r="AE159" s="16" t="str">
        <f>IF(Dosen!AE159="","-",IF(Dosen!AE159&gt;9,"Cek lagi",IF(Dosen!AE159&lt;1,"Cek lagi","OK")))</f>
        <v>-</v>
      </c>
      <c r="AF159" s="16" t="str">
        <f>IF(Dosen!AE159="",IF(Dosen!AF159="","-","Harap dikosongkan"),IF(Dosen!AF159="","-",IF(Dosen!AF159&gt;40,"Cek lagi",IF(Dosen!AF159&lt;1,"Cek lagi","OK"))))</f>
        <v>-</v>
      </c>
      <c r="AG159" s="16" t="str">
        <f>IF(Dosen!AG159="","-",IF(Dosen!AG159&gt;"22","Tidak valid",IF(Dosen!AG159&lt;"01","Tidak valid","OK")))</f>
        <v>-</v>
      </c>
      <c r="AH159" s="16" t="str">
        <f>IF(Dosen!AH159="","-",IF(Dosen!AH159&gt;7,"Tidak valid",IF(Dosen!AH159&lt;1,"Tidak valid","OK")))</f>
        <v>-</v>
      </c>
      <c r="AI159" s="16" t="str">
        <f>IF(Dosen!AH159="",IF(Dosen!AI159="","-","Cek lagi"),IF(Dosen!AH159=1,IF(Dosen!AI159="","OK","Harap dikosongkan"),IF(Dosen!AH159&gt;1,IF(Dosen!AI159="","Harap diisi",IF(LEN(Dosen!AI159)&lt;4,"Cek lagi","OK")))))</f>
        <v>-</v>
      </c>
      <c r="AJ159" s="16" t="str">
        <f>IF(Dosen!AJ159="","-",IF(Dosen!AJ159&gt;31,"Tanggal tidak valid",IF(Dosen!AJ159&lt;1,"Tanggal tidak valid","OK")))</f>
        <v>-</v>
      </c>
      <c r="AK159" s="16" t="str">
        <f>IF(Dosen!AK159="","-",IF(Dosen!AK159&gt;12,"Bulan tidak valid",IF(Dosen!AK159&lt;1,"Bulan tidak valid","OK")))</f>
        <v>-</v>
      </c>
      <c r="AL159" s="16" t="str">
        <f>IF(Dosen!AL159="","-",IF(Dosen!AL159&gt;2016,"Tahun tidak valid",IF(Dosen!AL159&lt;1900,"Tahun tidak valid","OK")))</f>
        <v>-</v>
      </c>
      <c r="AM159" s="16" t="str">
        <f>IF(Dosen!AM159="","-",IF(Dosen!AM159&gt;3,"Tidak valid",IF(Dosen!AM159&lt;1,"Tidak valid","OK")))</f>
        <v>-</v>
      </c>
      <c r="AN159" s="16" t="str">
        <f>IF(Dosen!AM159="",IF(Dosen!AN159&lt;&gt;"","Harap dikosongkan","-"),IF(Dosen!AM159&lt;&gt;1,IF(Dosen!AN159="","OK","Harap dikosongkan"),IF(Dosen!AN159="","Harap diisi",IF(Dosen!AN159&gt;2016,"Cek lagi",IF(Dosen!AN159&lt;2005,"Cek lagi","OK")))))</f>
        <v>-</v>
      </c>
      <c r="AO159" s="16" t="str">
        <f>IF(Dosen!AM159="","-",IF(Dosen!AM159&lt;&gt;1,IF(Dosen!AO159="","OK","Harap dikosongkan"),IF(Dosen!AO159="","Harap diisi",IF(Dosen!AO159&gt;1,"Tidak valid","OK"))))</f>
        <v>-</v>
      </c>
      <c r="AP159" s="16" t="str">
        <f>IF(Dosen!AM159="","-",IF(Dosen!AM159&lt;&gt;1,IF(Dosen!AP159="","OK","Harap dikosongkan"),IF(Dosen!AO159=0,IF(Dosen!AP159="","OK","Harap dikosongkan"),IF(Dosen!AO159="",IF(Dosen!AP159="","-","Harap dikosongkan"),IF(Dosen!AO159=0,IF(Dosen!AP159="","OK","Harap dikosongkan"),IF(Dosen!AP159="","Harap diisi",IF(Dosen!AP159&gt;20000000,"Cek lagi",IF(Dosen!AP159&lt;0,"Cek lagi","OK"))))))))</f>
        <v>-</v>
      </c>
      <c r="AQ159" s="16" t="str">
        <f>IF(VALUE(Dosen!AQ159)&gt;0,"OK","-")</f>
        <v>-</v>
      </c>
      <c r="AR159" s="16" t="str">
        <f>IF(VALUE(Dosen!AR159)&gt;0,"OK","-")</f>
        <v>-</v>
      </c>
      <c r="AS159" s="16" t="str">
        <f>IF(VALUE(Dosen!AS159)&gt;0,"OK","-")</f>
        <v>-</v>
      </c>
      <c r="AT159" s="16" t="str">
        <f>IF(Dosen!AT159="","-",IF(LEN(Dosen!AT159)&lt;5,"Cek lagi","OK"))</f>
        <v>-</v>
      </c>
      <c r="AU159" s="16" t="str">
        <f>IF(Dosen!AU159="","-",IF(LEN(Dosen!AU159)&lt;4,"Cek lagi","OK"))</f>
        <v>-</v>
      </c>
      <c r="AV159" s="16" t="str">
        <f>IF(Dosen!AV159="","-",IF(Dosen!AV159&gt;92,"Tidak valid",IF(Dosen!AV159&lt;11,"Tidak valid","OK")))</f>
        <v>-</v>
      </c>
      <c r="AW159" s="16" t="str">
        <f>IF(Dosen!AW159="","-",IF(LEN(Dosen!AW159)&lt;4,"Cek lagi","OK"))</f>
        <v>-</v>
      </c>
    </row>
    <row r="160" spans="1:49" ht="15" customHeight="1">
      <c r="A160" s="16" t="str">
        <f>IF(Dosen!A160="","-",IF(LEN(Dosen!A160)&lt;&gt;18,"Cek lagi",IF(VALUE(Dosen!A160)&lt;0,"Cek lagi","OK")))</f>
        <v>-</v>
      </c>
      <c r="B160" s="16" t="str">
        <f>IF(Dosen!B160="","-",IF(LEN(Dosen!B160)&lt;&gt;10,"Cek lagi",IF(VALUE(Dosen!B160)&lt;0,"Cek lagi","OK")))</f>
        <v>-</v>
      </c>
      <c r="C160" s="16" t="str">
        <f>IF(Dosen!C160="","-",IF(LEN(Dosen!C160)&lt;4,"Cek lagi","OK"))</f>
        <v>-</v>
      </c>
      <c r="D160" s="16" t="str">
        <f>IF(Dosen!D160="","-",IF(LEN(Dosen!D160)&lt;2,"Cek lagi","OK"))</f>
        <v>-</v>
      </c>
      <c r="E160" s="16" t="str">
        <f>IF(Dosen!E160="","-",IF(LEN(Dosen!E160)&lt;2,"Cek lagi","OK"))</f>
        <v>-</v>
      </c>
      <c r="F160" s="16" t="str">
        <f>IF(Dosen!F160="","-",IF(Dosen!F160=0,"OK",IF(Dosen!F160=1,"OK","Tidak valid")))</f>
        <v>-</v>
      </c>
      <c r="G160" s="16" t="str">
        <f>IF(Dosen!G160="","-",IF(LEN(Dosen!G160)&lt;4,"Cek lagi","OK"))</f>
        <v>-</v>
      </c>
      <c r="H160" s="16" t="str">
        <f>IF(Dosen!H160="","-",IF(Dosen!H160&gt;31,"Tanggal tidak valid",IF(Dosen!H160&lt;1,"Tanggal tidak valid","OK")))</f>
        <v>-</v>
      </c>
      <c r="I160" s="16" t="str">
        <f>IF(Dosen!I160="","-",IF(Dosen!I160&gt;12,"Bulan tidak valid",IF(Dosen!I160&lt;1,"Bulan tidak valid","OK")))</f>
        <v>-</v>
      </c>
      <c r="J160" s="16" t="str">
        <f>IF(Dosen!J160="","-",IF(Dosen!J160&gt;2001,"Tahun tidak valid",IF(Dosen!J160&lt;1900,"Tahun tidak valid","OK")))</f>
        <v>-</v>
      </c>
      <c r="K160" s="16" t="str">
        <f>IF(Dosen!K160="","-",IF(LEN(Dosen!K160)&lt;16,"Tidak valid","OK"))</f>
        <v>-</v>
      </c>
      <c r="L160" s="16" t="str">
        <f>IF(Dosen!L160="","-",IF(LEN(Dosen!L160)&lt;4,"Cek lagi","OK"))</f>
        <v>-</v>
      </c>
      <c r="M160" s="16" t="str">
        <f>IF(Dosen!M160="","-",IF(Dosen!M160&gt;2,"Tidak valid",IF(Dosen!M160&lt;1,"Tidak valid","OK")))</f>
        <v>-</v>
      </c>
      <c r="N160" s="16" t="str">
        <f>IF(Dosen!M160="",IF(Dosen!N160&lt;&gt;"","Harap dikosongkan","-"),IF(Dosen!M160=2,IF(Dosen!N160="","OK","Harap dikosongkan"),IF(Dosen!M160=1,IF(Dosen!N160="","Harap diisi",IF(Dosen!N160&gt;"10","Tidak valid",IF(Dosen!N160&lt;"01","Tidak valid","OK"))))))</f>
        <v>-</v>
      </c>
      <c r="O160" s="16" t="str">
        <f>IF(Dosen!O160="","-",IF(Dosen!O160&gt;4,"Tidak valid","OK"))</f>
        <v>-</v>
      </c>
      <c r="P160" s="16" t="str">
        <f>IF(Dosen!P160="","-",IF(LEN(Dosen!P160)&lt;4,"Cek lagi","OK"))</f>
        <v>-</v>
      </c>
      <c r="Q160" s="16" t="str">
        <f>IF(Dosen!Q160="","-",IF(Dosen!Q160&gt;31,"Tanggal tidak valid",IF(Dosen!Q160&lt;1,"Tanggal tidak valid","OK")))</f>
        <v>-</v>
      </c>
      <c r="R160" s="16" t="str">
        <f>IF(Dosen!R160="","-",IF(Dosen!R160&gt;12,"Bulan tidak valid",IF(Dosen!R160&lt;1,"Bulan tidak valid","OK")))</f>
        <v>-</v>
      </c>
      <c r="S160" s="16" t="str">
        <f>IF(Dosen!S160="","-",IF(Dosen!S160&gt;2016,"Tahun tidak valid",IF(Dosen!S160&lt;1900,"Tahun tidak valid","OK")))</f>
        <v>-</v>
      </c>
      <c r="T160" s="16" t="str">
        <f>IF(Dosen!T160="","-",IF(LEN(Dosen!T160)&lt;4,"Cek lagi","OK"))</f>
        <v>-</v>
      </c>
      <c r="U160" s="16" t="str">
        <f>IF(Dosen!U160="","-",IF(Dosen!U160&gt;31,"Tanggal tidak valid",IF(Dosen!U160&lt;1,"Tanggal tidak valid","OK")))</f>
        <v>-</v>
      </c>
      <c r="V160" s="16" t="str">
        <f>IF(Dosen!V160="","-",IF(Dosen!V160&gt;12,"Bulan tidak valid",IF(Dosen!V160&lt;1,"Bulan tidak valid","OK")))</f>
        <v>-</v>
      </c>
      <c r="W160" s="16" t="str">
        <f>IF(Dosen!W160="","-",IF(Dosen!W160&gt;2016,"Tahun tidak valid",IF(Dosen!W160&lt;1900,"Tahun tidak valid","OK")))</f>
        <v>-</v>
      </c>
      <c r="X160" s="16" t="str">
        <f>IF(Dosen!X160="","-",IF(Dosen!X160&gt;6,"Tidak valid",IF(Dosen!X160&lt;1,"Tidak valid","OK")))</f>
        <v>-</v>
      </c>
      <c r="Y160" s="16" t="str">
        <f>IF(Dosen!Y160="","-",IF(Dosen!Y160&gt;5,"Tidak valid",IF(Dosen!Y160&lt;1,"Tidak valid","OK")))</f>
        <v>-</v>
      </c>
      <c r="Z160" s="16" t="str">
        <f>IF(Dosen!Z160="","-",IF(Dosen!Z160&gt;5,"Tidak valid",IF(Dosen!Z160&lt;1,"Tidak valid","OK")))</f>
        <v>-</v>
      </c>
      <c r="AA160" s="16" t="str">
        <f>IF(Dosen!AA160="","-",IF(Dosen!AA160&gt;8,"Tidak valid",IF(Dosen!AA160&lt;1,"Tidak valid","OK")))</f>
        <v>-</v>
      </c>
      <c r="AB160" s="16" t="str">
        <f>IF(Dosen!AB160="","-",IF(LEN(Dosen!AB160)&lt;4,"Cek lagi","OK"))</f>
        <v>-</v>
      </c>
      <c r="AC160" s="16" t="str">
        <f>IF(Dosen!AC160="","-",IF(LEN(Dosen!AC160)&lt;4,"Cek lagi","OK"))</f>
        <v>-</v>
      </c>
      <c r="AD160" s="16" t="str">
        <f>IF(Dosen!AD160="","-",IF(Dosen!AD160&gt;40,"Cek lagi",IF(Dosen!AD160&lt;1,"Cek lagi","OK")))</f>
        <v>-</v>
      </c>
      <c r="AE160" s="16" t="str">
        <f>IF(Dosen!AE160="","-",IF(Dosen!AE160&gt;9,"Cek lagi",IF(Dosen!AE160&lt;1,"Cek lagi","OK")))</f>
        <v>-</v>
      </c>
      <c r="AF160" s="16" t="str">
        <f>IF(Dosen!AE160="",IF(Dosen!AF160="","-","Harap dikosongkan"),IF(Dosen!AF160="","-",IF(Dosen!AF160&gt;40,"Cek lagi",IF(Dosen!AF160&lt;1,"Cek lagi","OK"))))</f>
        <v>-</v>
      </c>
      <c r="AG160" s="16" t="str">
        <f>IF(Dosen!AG160="","-",IF(Dosen!AG160&gt;"22","Tidak valid",IF(Dosen!AG160&lt;"01","Tidak valid","OK")))</f>
        <v>-</v>
      </c>
      <c r="AH160" s="16" t="str">
        <f>IF(Dosen!AH160="","-",IF(Dosen!AH160&gt;7,"Tidak valid",IF(Dosen!AH160&lt;1,"Tidak valid","OK")))</f>
        <v>-</v>
      </c>
      <c r="AI160" s="16" t="str">
        <f>IF(Dosen!AH160="",IF(Dosen!AI160="","-","Cek lagi"),IF(Dosen!AH160=1,IF(Dosen!AI160="","OK","Harap dikosongkan"),IF(Dosen!AH160&gt;1,IF(Dosen!AI160="","Harap diisi",IF(LEN(Dosen!AI160)&lt;4,"Cek lagi","OK")))))</f>
        <v>-</v>
      </c>
      <c r="AJ160" s="16" t="str">
        <f>IF(Dosen!AJ160="","-",IF(Dosen!AJ160&gt;31,"Tanggal tidak valid",IF(Dosen!AJ160&lt;1,"Tanggal tidak valid","OK")))</f>
        <v>-</v>
      </c>
      <c r="AK160" s="16" t="str">
        <f>IF(Dosen!AK160="","-",IF(Dosen!AK160&gt;12,"Bulan tidak valid",IF(Dosen!AK160&lt;1,"Bulan tidak valid","OK")))</f>
        <v>-</v>
      </c>
      <c r="AL160" s="16" t="str">
        <f>IF(Dosen!AL160="","-",IF(Dosen!AL160&gt;2016,"Tahun tidak valid",IF(Dosen!AL160&lt;1900,"Tahun tidak valid","OK")))</f>
        <v>-</v>
      </c>
      <c r="AM160" s="16" t="str">
        <f>IF(Dosen!AM160="","-",IF(Dosen!AM160&gt;3,"Tidak valid",IF(Dosen!AM160&lt;1,"Tidak valid","OK")))</f>
        <v>-</v>
      </c>
      <c r="AN160" s="16" t="str">
        <f>IF(Dosen!AM160="",IF(Dosen!AN160&lt;&gt;"","Harap dikosongkan","-"),IF(Dosen!AM160&lt;&gt;1,IF(Dosen!AN160="","OK","Harap dikosongkan"),IF(Dosen!AN160="","Harap diisi",IF(Dosen!AN160&gt;2016,"Cek lagi",IF(Dosen!AN160&lt;2005,"Cek lagi","OK")))))</f>
        <v>-</v>
      </c>
      <c r="AO160" s="16" t="str">
        <f>IF(Dosen!AM160="","-",IF(Dosen!AM160&lt;&gt;1,IF(Dosen!AO160="","OK","Harap dikosongkan"),IF(Dosen!AO160="","Harap diisi",IF(Dosen!AO160&gt;1,"Tidak valid","OK"))))</f>
        <v>-</v>
      </c>
      <c r="AP160" s="16" t="str">
        <f>IF(Dosen!AM160="","-",IF(Dosen!AM160&lt;&gt;1,IF(Dosen!AP160="","OK","Harap dikosongkan"),IF(Dosen!AO160=0,IF(Dosen!AP160="","OK","Harap dikosongkan"),IF(Dosen!AO160="",IF(Dosen!AP160="","-","Harap dikosongkan"),IF(Dosen!AO160=0,IF(Dosen!AP160="","OK","Harap dikosongkan"),IF(Dosen!AP160="","Harap diisi",IF(Dosen!AP160&gt;20000000,"Cek lagi",IF(Dosen!AP160&lt;0,"Cek lagi","OK"))))))))</f>
        <v>-</v>
      </c>
      <c r="AQ160" s="16" t="str">
        <f>IF(VALUE(Dosen!AQ160)&gt;0,"OK","-")</f>
        <v>-</v>
      </c>
      <c r="AR160" s="16" t="str">
        <f>IF(VALUE(Dosen!AR160)&gt;0,"OK","-")</f>
        <v>-</v>
      </c>
      <c r="AS160" s="16" t="str">
        <f>IF(VALUE(Dosen!AS160)&gt;0,"OK","-")</f>
        <v>-</v>
      </c>
      <c r="AT160" s="16" t="str">
        <f>IF(Dosen!AT160="","-",IF(LEN(Dosen!AT160)&lt;5,"Cek lagi","OK"))</f>
        <v>-</v>
      </c>
      <c r="AU160" s="16" t="str">
        <f>IF(Dosen!AU160="","-",IF(LEN(Dosen!AU160)&lt;4,"Cek lagi","OK"))</f>
        <v>-</v>
      </c>
      <c r="AV160" s="16" t="str">
        <f>IF(Dosen!AV160="","-",IF(Dosen!AV160&gt;92,"Tidak valid",IF(Dosen!AV160&lt;11,"Tidak valid","OK")))</f>
        <v>-</v>
      </c>
      <c r="AW160" s="16" t="str">
        <f>IF(Dosen!AW160="","-",IF(LEN(Dosen!AW160)&lt;4,"Cek lagi","OK"))</f>
        <v>-</v>
      </c>
    </row>
    <row r="161" spans="1:49" ht="15" customHeight="1">
      <c r="A161" s="16" t="str">
        <f>IF(Dosen!A161="","-",IF(LEN(Dosen!A161)&lt;&gt;18,"Cek lagi",IF(VALUE(Dosen!A161)&lt;0,"Cek lagi","OK")))</f>
        <v>-</v>
      </c>
      <c r="B161" s="16" t="str">
        <f>IF(Dosen!B161="","-",IF(LEN(Dosen!B161)&lt;&gt;10,"Cek lagi",IF(VALUE(Dosen!B161)&lt;0,"Cek lagi","OK")))</f>
        <v>-</v>
      </c>
      <c r="C161" s="16" t="str">
        <f>IF(Dosen!C161="","-",IF(LEN(Dosen!C161)&lt;4,"Cek lagi","OK"))</f>
        <v>-</v>
      </c>
      <c r="D161" s="16" t="str">
        <f>IF(Dosen!D161="","-",IF(LEN(Dosen!D161)&lt;2,"Cek lagi","OK"))</f>
        <v>-</v>
      </c>
      <c r="E161" s="16" t="str">
        <f>IF(Dosen!E161="","-",IF(LEN(Dosen!E161)&lt;2,"Cek lagi","OK"))</f>
        <v>-</v>
      </c>
      <c r="F161" s="16" t="str">
        <f>IF(Dosen!F161="","-",IF(Dosen!F161=0,"OK",IF(Dosen!F161=1,"OK","Tidak valid")))</f>
        <v>-</v>
      </c>
      <c r="G161" s="16" t="str">
        <f>IF(Dosen!G161="","-",IF(LEN(Dosen!G161)&lt;4,"Cek lagi","OK"))</f>
        <v>-</v>
      </c>
      <c r="H161" s="16" t="str">
        <f>IF(Dosen!H161="","-",IF(Dosen!H161&gt;31,"Tanggal tidak valid",IF(Dosen!H161&lt;1,"Tanggal tidak valid","OK")))</f>
        <v>-</v>
      </c>
      <c r="I161" s="16" t="str">
        <f>IF(Dosen!I161="","-",IF(Dosen!I161&gt;12,"Bulan tidak valid",IF(Dosen!I161&lt;1,"Bulan tidak valid","OK")))</f>
        <v>-</v>
      </c>
      <c r="J161" s="16" t="str">
        <f>IF(Dosen!J161="","-",IF(Dosen!J161&gt;2001,"Tahun tidak valid",IF(Dosen!J161&lt;1900,"Tahun tidak valid","OK")))</f>
        <v>-</v>
      </c>
      <c r="K161" s="16" t="str">
        <f>IF(Dosen!K161="","-",IF(LEN(Dosen!K161)&lt;16,"Tidak valid","OK"))</f>
        <v>-</v>
      </c>
      <c r="L161" s="16" t="str">
        <f>IF(Dosen!L161="","-",IF(LEN(Dosen!L161)&lt;4,"Cek lagi","OK"))</f>
        <v>-</v>
      </c>
      <c r="M161" s="16" t="str">
        <f>IF(Dosen!M161="","-",IF(Dosen!M161&gt;2,"Tidak valid",IF(Dosen!M161&lt;1,"Tidak valid","OK")))</f>
        <v>-</v>
      </c>
      <c r="N161" s="16" t="str">
        <f>IF(Dosen!M161="",IF(Dosen!N161&lt;&gt;"","Harap dikosongkan","-"),IF(Dosen!M161=2,IF(Dosen!N161="","OK","Harap dikosongkan"),IF(Dosen!M161=1,IF(Dosen!N161="","Harap diisi",IF(Dosen!N161&gt;"10","Tidak valid",IF(Dosen!N161&lt;"01","Tidak valid","OK"))))))</f>
        <v>-</v>
      </c>
      <c r="O161" s="16" t="str">
        <f>IF(Dosen!O161="","-",IF(Dosen!O161&gt;4,"Tidak valid","OK"))</f>
        <v>-</v>
      </c>
      <c r="P161" s="16" t="str">
        <f>IF(Dosen!P161="","-",IF(LEN(Dosen!P161)&lt;4,"Cek lagi","OK"))</f>
        <v>-</v>
      </c>
      <c r="Q161" s="16" t="str">
        <f>IF(Dosen!Q161="","-",IF(Dosen!Q161&gt;31,"Tanggal tidak valid",IF(Dosen!Q161&lt;1,"Tanggal tidak valid","OK")))</f>
        <v>-</v>
      </c>
      <c r="R161" s="16" t="str">
        <f>IF(Dosen!R161="","-",IF(Dosen!R161&gt;12,"Bulan tidak valid",IF(Dosen!R161&lt;1,"Bulan tidak valid","OK")))</f>
        <v>-</v>
      </c>
      <c r="S161" s="16" t="str">
        <f>IF(Dosen!S161="","-",IF(Dosen!S161&gt;2016,"Tahun tidak valid",IF(Dosen!S161&lt;1900,"Tahun tidak valid","OK")))</f>
        <v>-</v>
      </c>
      <c r="T161" s="16" t="str">
        <f>IF(Dosen!T161="","-",IF(LEN(Dosen!T161)&lt;4,"Cek lagi","OK"))</f>
        <v>-</v>
      </c>
      <c r="U161" s="16" t="str">
        <f>IF(Dosen!U161="","-",IF(Dosen!U161&gt;31,"Tanggal tidak valid",IF(Dosen!U161&lt;1,"Tanggal tidak valid","OK")))</f>
        <v>-</v>
      </c>
      <c r="V161" s="16" t="str">
        <f>IF(Dosen!V161="","-",IF(Dosen!V161&gt;12,"Bulan tidak valid",IF(Dosen!V161&lt;1,"Bulan tidak valid","OK")))</f>
        <v>-</v>
      </c>
      <c r="W161" s="16" t="str">
        <f>IF(Dosen!W161="","-",IF(Dosen!W161&gt;2016,"Tahun tidak valid",IF(Dosen!W161&lt;1900,"Tahun tidak valid","OK")))</f>
        <v>-</v>
      </c>
      <c r="X161" s="16" t="str">
        <f>IF(Dosen!X161="","-",IF(Dosen!X161&gt;6,"Tidak valid",IF(Dosen!X161&lt;1,"Tidak valid","OK")))</f>
        <v>-</v>
      </c>
      <c r="Y161" s="16" t="str">
        <f>IF(Dosen!Y161="","-",IF(Dosen!Y161&gt;5,"Tidak valid",IF(Dosen!Y161&lt;1,"Tidak valid","OK")))</f>
        <v>-</v>
      </c>
      <c r="Z161" s="16" t="str">
        <f>IF(Dosen!Z161="","-",IF(Dosen!Z161&gt;5,"Tidak valid",IF(Dosen!Z161&lt;1,"Tidak valid","OK")))</f>
        <v>-</v>
      </c>
      <c r="AA161" s="16" t="str">
        <f>IF(Dosen!AA161="","-",IF(Dosen!AA161&gt;8,"Tidak valid",IF(Dosen!AA161&lt;1,"Tidak valid","OK")))</f>
        <v>-</v>
      </c>
      <c r="AB161" s="16" t="str">
        <f>IF(Dosen!AB161="","-",IF(LEN(Dosen!AB161)&lt;4,"Cek lagi","OK"))</f>
        <v>-</v>
      </c>
      <c r="AC161" s="16" t="str">
        <f>IF(Dosen!AC161="","-",IF(LEN(Dosen!AC161)&lt;4,"Cek lagi","OK"))</f>
        <v>-</v>
      </c>
      <c r="AD161" s="16" t="str">
        <f>IF(Dosen!AD161="","-",IF(Dosen!AD161&gt;40,"Cek lagi",IF(Dosen!AD161&lt;1,"Cek lagi","OK")))</f>
        <v>-</v>
      </c>
      <c r="AE161" s="16" t="str">
        <f>IF(Dosen!AE161="","-",IF(Dosen!AE161&gt;9,"Cek lagi",IF(Dosen!AE161&lt;1,"Cek lagi","OK")))</f>
        <v>-</v>
      </c>
      <c r="AF161" s="16" t="str">
        <f>IF(Dosen!AE161="",IF(Dosen!AF161="","-","Harap dikosongkan"),IF(Dosen!AF161="","-",IF(Dosen!AF161&gt;40,"Cek lagi",IF(Dosen!AF161&lt;1,"Cek lagi","OK"))))</f>
        <v>-</v>
      </c>
      <c r="AG161" s="16" t="str">
        <f>IF(Dosen!AG161="","-",IF(Dosen!AG161&gt;"22","Tidak valid",IF(Dosen!AG161&lt;"01","Tidak valid","OK")))</f>
        <v>-</v>
      </c>
      <c r="AH161" s="16" t="str">
        <f>IF(Dosen!AH161="","-",IF(Dosen!AH161&gt;7,"Tidak valid",IF(Dosen!AH161&lt;1,"Tidak valid","OK")))</f>
        <v>-</v>
      </c>
      <c r="AI161" s="16" t="str">
        <f>IF(Dosen!AH161="",IF(Dosen!AI161="","-","Cek lagi"),IF(Dosen!AH161=1,IF(Dosen!AI161="","OK","Harap dikosongkan"),IF(Dosen!AH161&gt;1,IF(Dosen!AI161="","Harap diisi",IF(LEN(Dosen!AI161)&lt;4,"Cek lagi","OK")))))</f>
        <v>-</v>
      </c>
      <c r="AJ161" s="16" t="str">
        <f>IF(Dosen!AJ161="","-",IF(Dosen!AJ161&gt;31,"Tanggal tidak valid",IF(Dosen!AJ161&lt;1,"Tanggal tidak valid","OK")))</f>
        <v>-</v>
      </c>
      <c r="AK161" s="16" t="str">
        <f>IF(Dosen!AK161="","-",IF(Dosen!AK161&gt;12,"Bulan tidak valid",IF(Dosen!AK161&lt;1,"Bulan tidak valid","OK")))</f>
        <v>-</v>
      </c>
      <c r="AL161" s="16" t="str">
        <f>IF(Dosen!AL161="","-",IF(Dosen!AL161&gt;2016,"Tahun tidak valid",IF(Dosen!AL161&lt;1900,"Tahun tidak valid","OK")))</f>
        <v>-</v>
      </c>
      <c r="AM161" s="16" t="str">
        <f>IF(Dosen!AM161="","-",IF(Dosen!AM161&gt;3,"Tidak valid",IF(Dosen!AM161&lt;1,"Tidak valid","OK")))</f>
        <v>-</v>
      </c>
      <c r="AN161" s="16" t="str">
        <f>IF(Dosen!AM161="",IF(Dosen!AN161&lt;&gt;"","Harap dikosongkan","-"),IF(Dosen!AM161&lt;&gt;1,IF(Dosen!AN161="","OK","Harap dikosongkan"),IF(Dosen!AN161="","Harap diisi",IF(Dosen!AN161&gt;2016,"Cek lagi",IF(Dosen!AN161&lt;2005,"Cek lagi","OK")))))</f>
        <v>-</v>
      </c>
      <c r="AO161" s="16" t="str">
        <f>IF(Dosen!AM161="","-",IF(Dosen!AM161&lt;&gt;1,IF(Dosen!AO161="","OK","Harap dikosongkan"),IF(Dosen!AO161="","Harap diisi",IF(Dosen!AO161&gt;1,"Tidak valid","OK"))))</f>
        <v>-</v>
      </c>
      <c r="AP161" s="16" t="str">
        <f>IF(Dosen!AM161="","-",IF(Dosen!AM161&lt;&gt;1,IF(Dosen!AP161="","OK","Harap dikosongkan"),IF(Dosen!AO161=0,IF(Dosen!AP161="","OK","Harap dikosongkan"),IF(Dosen!AO161="",IF(Dosen!AP161="","-","Harap dikosongkan"),IF(Dosen!AO161=0,IF(Dosen!AP161="","OK","Harap dikosongkan"),IF(Dosen!AP161="","Harap diisi",IF(Dosen!AP161&gt;20000000,"Cek lagi",IF(Dosen!AP161&lt;0,"Cek lagi","OK"))))))))</f>
        <v>-</v>
      </c>
      <c r="AQ161" s="16" t="str">
        <f>IF(VALUE(Dosen!AQ161)&gt;0,"OK","-")</f>
        <v>-</v>
      </c>
      <c r="AR161" s="16" t="str">
        <f>IF(VALUE(Dosen!AR161)&gt;0,"OK","-")</f>
        <v>-</v>
      </c>
      <c r="AS161" s="16" t="str">
        <f>IF(VALUE(Dosen!AS161)&gt;0,"OK","-")</f>
        <v>-</v>
      </c>
      <c r="AT161" s="16" t="str">
        <f>IF(Dosen!AT161="","-",IF(LEN(Dosen!AT161)&lt;5,"Cek lagi","OK"))</f>
        <v>-</v>
      </c>
      <c r="AU161" s="16" t="str">
        <f>IF(Dosen!AU161="","-",IF(LEN(Dosen!AU161)&lt;4,"Cek lagi","OK"))</f>
        <v>-</v>
      </c>
      <c r="AV161" s="16" t="str">
        <f>IF(Dosen!AV161="","-",IF(Dosen!AV161&gt;92,"Tidak valid",IF(Dosen!AV161&lt;11,"Tidak valid","OK")))</f>
        <v>-</v>
      </c>
      <c r="AW161" s="16" t="str">
        <f>IF(Dosen!AW161="","-",IF(LEN(Dosen!AW161)&lt;4,"Cek lagi","OK"))</f>
        <v>-</v>
      </c>
    </row>
    <row r="162" spans="1:49" ht="15" customHeight="1">
      <c r="A162" s="16" t="str">
        <f>IF(Dosen!A162="","-",IF(LEN(Dosen!A162)&lt;&gt;18,"Cek lagi",IF(VALUE(Dosen!A162)&lt;0,"Cek lagi","OK")))</f>
        <v>-</v>
      </c>
      <c r="B162" s="16" t="str">
        <f>IF(Dosen!B162="","-",IF(LEN(Dosen!B162)&lt;&gt;10,"Cek lagi",IF(VALUE(Dosen!B162)&lt;0,"Cek lagi","OK")))</f>
        <v>-</v>
      </c>
      <c r="C162" s="16" t="str">
        <f>IF(Dosen!C162="","-",IF(LEN(Dosen!C162)&lt;4,"Cek lagi","OK"))</f>
        <v>-</v>
      </c>
      <c r="D162" s="16" t="str">
        <f>IF(Dosen!D162="","-",IF(LEN(Dosen!D162)&lt;2,"Cek lagi","OK"))</f>
        <v>-</v>
      </c>
      <c r="E162" s="16" t="str">
        <f>IF(Dosen!E162="","-",IF(LEN(Dosen!E162)&lt;2,"Cek lagi","OK"))</f>
        <v>-</v>
      </c>
      <c r="F162" s="16" t="str">
        <f>IF(Dosen!F162="","-",IF(Dosen!F162=0,"OK",IF(Dosen!F162=1,"OK","Tidak valid")))</f>
        <v>-</v>
      </c>
      <c r="G162" s="16" t="str">
        <f>IF(Dosen!G162="","-",IF(LEN(Dosen!G162)&lt;4,"Cek lagi","OK"))</f>
        <v>-</v>
      </c>
      <c r="H162" s="16" t="str">
        <f>IF(Dosen!H162="","-",IF(Dosen!H162&gt;31,"Tanggal tidak valid",IF(Dosen!H162&lt;1,"Tanggal tidak valid","OK")))</f>
        <v>-</v>
      </c>
      <c r="I162" s="16" t="str">
        <f>IF(Dosen!I162="","-",IF(Dosen!I162&gt;12,"Bulan tidak valid",IF(Dosen!I162&lt;1,"Bulan tidak valid","OK")))</f>
        <v>-</v>
      </c>
      <c r="J162" s="16" t="str">
        <f>IF(Dosen!J162="","-",IF(Dosen!J162&gt;2001,"Tahun tidak valid",IF(Dosen!J162&lt;1900,"Tahun tidak valid","OK")))</f>
        <v>-</v>
      </c>
      <c r="K162" s="16" t="str">
        <f>IF(Dosen!K162="","-",IF(LEN(Dosen!K162)&lt;16,"Tidak valid","OK"))</f>
        <v>-</v>
      </c>
      <c r="L162" s="16" t="str">
        <f>IF(Dosen!L162="","-",IF(LEN(Dosen!L162)&lt;4,"Cek lagi","OK"))</f>
        <v>-</v>
      </c>
      <c r="M162" s="16" t="str">
        <f>IF(Dosen!M162="","-",IF(Dosen!M162&gt;2,"Tidak valid",IF(Dosen!M162&lt;1,"Tidak valid","OK")))</f>
        <v>-</v>
      </c>
      <c r="N162" s="16" t="str">
        <f>IF(Dosen!M162="",IF(Dosen!N162&lt;&gt;"","Harap dikosongkan","-"),IF(Dosen!M162=2,IF(Dosen!N162="","OK","Harap dikosongkan"),IF(Dosen!M162=1,IF(Dosen!N162="","Harap diisi",IF(Dosen!N162&gt;"10","Tidak valid",IF(Dosen!N162&lt;"01","Tidak valid","OK"))))))</f>
        <v>-</v>
      </c>
      <c r="O162" s="16" t="str">
        <f>IF(Dosen!O162="","-",IF(Dosen!O162&gt;4,"Tidak valid","OK"))</f>
        <v>-</v>
      </c>
      <c r="P162" s="16" t="str">
        <f>IF(Dosen!P162="","-",IF(LEN(Dosen!P162)&lt;4,"Cek lagi","OK"))</f>
        <v>-</v>
      </c>
      <c r="Q162" s="16" t="str">
        <f>IF(Dosen!Q162="","-",IF(Dosen!Q162&gt;31,"Tanggal tidak valid",IF(Dosen!Q162&lt;1,"Tanggal tidak valid","OK")))</f>
        <v>-</v>
      </c>
      <c r="R162" s="16" t="str">
        <f>IF(Dosen!R162="","-",IF(Dosen!R162&gt;12,"Bulan tidak valid",IF(Dosen!R162&lt;1,"Bulan tidak valid","OK")))</f>
        <v>-</v>
      </c>
      <c r="S162" s="16" t="str">
        <f>IF(Dosen!S162="","-",IF(Dosen!S162&gt;2016,"Tahun tidak valid",IF(Dosen!S162&lt;1900,"Tahun tidak valid","OK")))</f>
        <v>-</v>
      </c>
      <c r="T162" s="16" t="str">
        <f>IF(Dosen!T162="","-",IF(LEN(Dosen!T162)&lt;4,"Cek lagi","OK"))</f>
        <v>-</v>
      </c>
      <c r="U162" s="16" t="str">
        <f>IF(Dosen!U162="","-",IF(Dosen!U162&gt;31,"Tanggal tidak valid",IF(Dosen!U162&lt;1,"Tanggal tidak valid","OK")))</f>
        <v>-</v>
      </c>
      <c r="V162" s="16" t="str">
        <f>IF(Dosen!V162="","-",IF(Dosen!V162&gt;12,"Bulan tidak valid",IF(Dosen!V162&lt;1,"Bulan tidak valid","OK")))</f>
        <v>-</v>
      </c>
      <c r="W162" s="16" t="str">
        <f>IF(Dosen!W162="","-",IF(Dosen!W162&gt;2016,"Tahun tidak valid",IF(Dosen!W162&lt;1900,"Tahun tidak valid","OK")))</f>
        <v>-</v>
      </c>
      <c r="X162" s="16" t="str">
        <f>IF(Dosen!X162="","-",IF(Dosen!X162&gt;6,"Tidak valid",IF(Dosen!X162&lt;1,"Tidak valid","OK")))</f>
        <v>-</v>
      </c>
      <c r="Y162" s="16" t="str">
        <f>IF(Dosen!Y162="","-",IF(Dosen!Y162&gt;5,"Tidak valid",IF(Dosen!Y162&lt;1,"Tidak valid","OK")))</f>
        <v>-</v>
      </c>
      <c r="Z162" s="16" t="str">
        <f>IF(Dosen!Z162="","-",IF(Dosen!Z162&gt;5,"Tidak valid",IF(Dosen!Z162&lt;1,"Tidak valid","OK")))</f>
        <v>-</v>
      </c>
      <c r="AA162" s="16" t="str">
        <f>IF(Dosen!AA162="","-",IF(Dosen!AA162&gt;8,"Tidak valid",IF(Dosen!AA162&lt;1,"Tidak valid","OK")))</f>
        <v>-</v>
      </c>
      <c r="AB162" s="16" t="str">
        <f>IF(Dosen!AB162="","-",IF(LEN(Dosen!AB162)&lt;4,"Cek lagi","OK"))</f>
        <v>-</v>
      </c>
      <c r="AC162" s="16" t="str">
        <f>IF(Dosen!AC162="","-",IF(LEN(Dosen!AC162)&lt;4,"Cek lagi","OK"))</f>
        <v>-</v>
      </c>
      <c r="AD162" s="16" t="str">
        <f>IF(Dosen!AD162="","-",IF(Dosen!AD162&gt;40,"Cek lagi",IF(Dosen!AD162&lt;1,"Cek lagi","OK")))</f>
        <v>-</v>
      </c>
      <c r="AE162" s="16" t="str">
        <f>IF(Dosen!AE162="","-",IF(Dosen!AE162&gt;9,"Cek lagi",IF(Dosen!AE162&lt;1,"Cek lagi","OK")))</f>
        <v>-</v>
      </c>
      <c r="AF162" s="16" t="str">
        <f>IF(Dosen!AE162="",IF(Dosen!AF162="","-","Harap dikosongkan"),IF(Dosen!AF162="","-",IF(Dosen!AF162&gt;40,"Cek lagi",IF(Dosen!AF162&lt;1,"Cek lagi","OK"))))</f>
        <v>-</v>
      </c>
      <c r="AG162" s="16" t="str">
        <f>IF(Dosen!AG162="","-",IF(Dosen!AG162&gt;"22","Tidak valid",IF(Dosen!AG162&lt;"01","Tidak valid","OK")))</f>
        <v>-</v>
      </c>
      <c r="AH162" s="16" t="str">
        <f>IF(Dosen!AH162="","-",IF(Dosen!AH162&gt;7,"Tidak valid",IF(Dosen!AH162&lt;1,"Tidak valid","OK")))</f>
        <v>-</v>
      </c>
      <c r="AI162" s="16" t="str">
        <f>IF(Dosen!AH162="",IF(Dosen!AI162="","-","Cek lagi"),IF(Dosen!AH162=1,IF(Dosen!AI162="","OK","Harap dikosongkan"),IF(Dosen!AH162&gt;1,IF(Dosen!AI162="","Harap diisi",IF(LEN(Dosen!AI162)&lt;4,"Cek lagi","OK")))))</f>
        <v>-</v>
      </c>
      <c r="AJ162" s="16" t="str">
        <f>IF(Dosen!AJ162="","-",IF(Dosen!AJ162&gt;31,"Tanggal tidak valid",IF(Dosen!AJ162&lt;1,"Tanggal tidak valid","OK")))</f>
        <v>-</v>
      </c>
      <c r="AK162" s="16" t="str">
        <f>IF(Dosen!AK162="","-",IF(Dosen!AK162&gt;12,"Bulan tidak valid",IF(Dosen!AK162&lt;1,"Bulan tidak valid","OK")))</f>
        <v>-</v>
      </c>
      <c r="AL162" s="16" t="str">
        <f>IF(Dosen!AL162="","-",IF(Dosen!AL162&gt;2016,"Tahun tidak valid",IF(Dosen!AL162&lt;1900,"Tahun tidak valid","OK")))</f>
        <v>-</v>
      </c>
      <c r="AM162" s="16" t="str">
        <f>IF(Dosen!AM162="","-",IF(Dosen!AM162&gt;3,"Tidak valid",IF(Dosen!AM162&lt;1,"Tidak valid","OK")))</f>
        <v>-</v>
      </c>
      <c r="AN162" s="16" t="str">
        <f>IF(Dosen!AM162="",IF(Dosen!AN162&lt;&gt;"","Harap dikosongkan","-"),IF(Dosen!AM162&lt;&gt;1,IF(Dosen!AN162="","OK","Harap dikosongkan"),IF(Dosen!AN162="","Harap diisi",IF(Dosen!AN162&gt;2016,"Cek lagi",IF(Dosen!AN162&lt;2005,"Cek lagi","OK")))))</f>
        <v>-</v>
      </c>
      <c r="AO162" s="16" t="str">
        <f>IF(Dosen!AM162="","-",IF(Dosen!AM162&lt;&gt;1,IF(Dosen!AO162="","OK","Harap dikosongkan"),IF(Dosen!AO162="","Harap diisi",IF(Dosen!AO162&gt;1,"Tidak valid","OK"))))</f>
        <v>-</v>
      </c>
      <c r="AP162" s="16" t="str">
        <f>IF(Dosen!AM162="","-",IF(Dosen!AM162&lt;&gt;1,IF(Dosen!AP162="","OK","Harap dikosongkan"),IF(Dosen!AO162=0,IF(Dosen!AP162="","OK","Harap dikosongkan"),IF(Dosen!AO162="",IF(Dosen!AP162="","-","Harap dikosongkan"),IF(Dosen!AO162=0,IF(Dosen!AP162="","OK","Harap dikosongkan"),IF(Dosen!AP162="","Harap diisi",IF(Dosen!AP162&gt;20000000,"Cek lagi",IF(Dosen!AP162&lt;0,"Cek lagi","OK"))))))))</f>
        <v>-</v>
      </c>
      <c r="AQ162" s="16" t="str">
        <f>IF(VALUE(Dosen!AQ162)&gt;0,"OK","-")</f>
        <v>-</v>
      </c>
      <c r="AR162" s="16" t="str">
        <f>IF(VALUE(Dosen!AR162)&gt;0,"OK","-")</f>
        <v>-</v>
      </c>
      <c r="AS162" s="16" t="str">
        <f>IF(VALUE(Dosen!AS162)&gt;0,"OK","-")</f>
        <v>-</v>
      </c>
      <c r="AT162" s="16" t="str">
        <f>IF(Dosen!AT162="","-",IF(LEN(Dosen!AT162)&lt;5,"Cek lagi","OK"))</f>
        <v>-</v>
      </c>
      <c r="AU162" s="16" t="str">
        <f>IF(Dosen!AU162="","-",IF(LEN(Dosen!AU162)&lt;4,"Cek lagi","OK"))</f>
        <v>-</v>
      </c>
      <c r="AV162" s="16" t="str">
        <f>IF(Dosen!AV162="","-",IF(Dosen!AV162&gt;92,"Tidak valid",IF(Dosen!AV162&lt;11,"Tidak valid","OK")))</f>
        <v>-</v>
      </c>
      <c r="AW162" s="16" t="str">
        <f>IF(Dosen!AW162="","-",IF(LEN(Dosen!AW162)&lt;4,"Cek lagi","OK"))</f>
        <v>-</v>
      </c>
    </row>
    <row r="163" spans="1:49" ht="15" customHeight="1">
      <c r="A163" s="16" t="str">
        <f>IF(Dosen!A163="","-",IF(LEN(Dosen!A163)&lt;&gt;18,"Cek lagi",IF(VALUE(Dosen!A163)&lt;0,"Cek lagi","OK")))</f>
        <v>-</v>
      </c>
      <c r="B163" s="16" t="str">
        <f>IF(Dosen!B163="","-",IF(LEN(Dosen!B163)&lt;&gt;10,"Cek lagi",IF(VALUE(Dosen!B163)&lt;0,"Cek lagi","OK")))</f>
        <v>-</v>
      </c>
      <c r="C163" s="16" t="str">
        <f>IF(Dosen!C163="","-",IF(LEN(Dosen!C163)&lt;4,"Cek lagi","OK"))</f>
        <v>-</v>
      </c>
      <c r="D163" s="16" t="str">
        <f>IF(Dosen!D163="","-",IF(LEN(Dosen!D163)&lt;2,"Cek lagi","OK"))</f>
        <v>-</v>
      </c>
      <c r="E163" s="16" t="str">
        <f>IF(Dosen!E163="","-",IF(LEN(Dosen!E163)&lt;2,"Cek lagi","OK"))</f>
        <v>-</v>
      </c>
      <c r="F163" s="16" t="str">
        <f>IF(Dosen!F163="","-",IF(Dosen!F163=0,"OK",IF(Dosen!F163=1,"OK","Tidak valid")))</f>
        <v>-</v>
      </c>
      <c r="G163" s="16" t="str">
        <f>IF(Dosen!G163="","-",IF(LEN(Dosen!G163)&lt;4,"Cek lagi","OK"))</f>
        <v>-</v>
      </c>
      <c r="H163" s="16" t="str">
        <f>IF(Dosen!H163="","-",IF(Dosen!H163&gt;31,"Tanggal tidak valid",IF(Dosen!H163&lt;1,"Tanggal tidak valid","OK")))</f>
        <v>-</v>
      </c>
      <c r="I163" s="16" t="str">
        <f>IF(Dosen!I163="","-",IF(Dosen!I163&gt;12,"Bulan tidak valid",IF(Dosen!I163&lt;1,"Bulan tidak valid","OK")))</f>
        <v>-</v>
      </c>
      <c r="J163" s="16" t="str">
        <f>IF(Dosen!J163="","-",IF(Dosen!J163&gt;2001,"Tahun tidak valid",IF(Dosen!J163&lt;1900,"Tahun tidak valid","OK")))</f>
        <v>-</v>
      </c>
      <c r="K163" s="16" t="str">
        <f>IF(Dosen!K163="","-",IF(LEN(Dosen!K163)&lt;16,"Tidak valid","OK"))</f>
        <v>-</v>
      </c>
      <c r="L163" s="16" t="str">
        <f>IF(Dosen!L163="","-",IF(LEN(Dosen!L163)&lt;4,"Cek lagi","OK"))</f>
        <v>-</v>
      </c>
      <c r="M163" s="16" t="str">
        <f>IF(Dosen!M163="","-",IF(Dosen!M163&gt;2,"Tidak valid",IF(Dosen!M163&lt;1,"Tidak valid","OK")))</f>
        <v>-</v>
      </c>
      <c r="N163" s="16" t="str">
        <f>IF(Dosen!M163="",IF(Dosen!N163&lt;&gt;"","Harap dikosongkan","-"),IF(Dosen!M163=2,IF(Dosen!N163="","OK","Harap dikosongkan"),IF(Dosen!M163=1,IF(Dosen!N163="","Harap diisi",IF(Dosen!N163&gt;"10","Tidak valid",IF(Dosen!N163&lt;"01","Tidak valid","OK"))))))</f>
        <v>-</v>
      </c>
      <c r="O163" s="16" t="str">
        <f>IF(Dosen!O163="","-",IF(Dosen!O163&gt;4,"Tidak valid","OK"))</f>
        <v>-</v>
      </c>
      <c r="P163" s="16" t="str">
        <f>IF(Dosen!P163="","-",IF(LEN(Dosen!P163)&lt;4,"Cek lagi","OK"))</f>
        <v>-</v>
      </c>
      <c r="Q163" s="16" t="str">
        <f>IF(Dosen!Q163="","-",IF(Dosen!Q163&gt;31,"Tanggal tidak valid",IF(Dosen!Q163&lt;1,"Tanggal tidak valid","OK")))</f>
        <v>-</v>
      </c>
      <c r="R163" s="16" t="str">
        <f>IF(Dosen!R163="","-",IF(Dosen!R163&gt;12,"Bulan tidak valid",IF(Dosen!R163&lt;1,"Bulan tidak valid","OK")))</f>
        <v>-</v>
      </c>
      <c r="S163" s="16" t="str">
        <f>IF(Dosen!S163="","-",IF(Dosen!S163&gt;2016,"Tahun tidak valid",IF(Dosen!S163&lt;1900,"Tahun tidak valid","OK")))</f>
        <v>-</v>
      </c>
      <c r="T163" s="16" t="str">
        <f>IF(Dosen!T163="","-",IF(LEN(Dosen!T163)&lt;4,"Cek lagi","OK"))</f>
        <v>-</v>
      </c>
      <c r="U163" s="16" t="str">
        <f>IF(Dosen!U163="","-",IF(Dosen!U163&gt;31,"Tanggal tidak valid",IF(Dosen!U163&lt;1,"Tanggal tidak valid","OK")))</f>
        <v>-</v>
      </c>
      <c r="V163" s="16" t="str">
        <f>IF(Dosen!V163="","-",IF(Dosen!V163&gt;12,"Bulan tidak valid",IF(Dosen!V163&lt;1,"Bulan tidak valid","OK")))</f>
        <v>-</v>
      </c>
      <c r="W163" s="16" t="str">
        <f>IF(Dosen!W163="","-",IF(Dosen!W163&gt;2016,"Tahun tidak valid",IF(Dosen!W163&lt;1900,"Tahun tidak valid","OK")))</f>
        <v>-</v>
      </c>
      <c r="X163" s="16" t="str">
        <f>IF(Dosen!X163="","-",IF(Dosen!X163&gt;6,"Tidak valid",IF(Dosen!X163&lt;1,"Tidak valid","OK")))</f>
        <v>-</v>
      </c>
      <c r="Y163" s="16" t="str">
        <f>IF(Dosen!Y163="","-",IF(Dosen!Y163&gt;5,"Tidak valid",IF(Dosen!Y163&lt;1,"Tidak valid","OK")))</f>
        <v>-</v>
      </c>
      <c r="Z163" s="16" t="str">
        <f>IF(Dosen!Z163="","-",IF(Dosen!Z163&gt;5,"Tidak valid",IF(Dosen!Z163&lt;1,"Tidak valid","OK")))</f>
        <v>-</v>
      </c>
      <c r="AA163" s="16" t="str">
        <f>IF(Dosen!AA163="","-",IF(Dosen!AA163&gt;8,"Tidak valid",IF(Dosen!AA163&lt;1,"Tidak valid","OK")))</f>
        <v>-</v>
      </c>
      <c r="AB163" s="16" t="str">
        <f>IF(Dosen!AB163="","-",IF(LEN(Dosen!AB163)&lt;4,"Cek lagi","OK"))</f>
        <v>-</v>
      </c>
      <c r="AC163" s="16" t="str">
        <f>IF(Dosen!AC163="","-",IF(LEN(Dosen!AC163)&lt;4,"Cek lagi","OK"))</f>
        <v>-</v>
      </c>
      <c r="AD163" s="16" t="str">
        <f>IF(Dosen!AD163="","-",IF(Dosen!AD163&gt;40,"Cek lagi",IF(Dosen!AD163&lt;1,"Cek lagi","OK")))</f>
        <v>-</v>
      </c>
      <c r="AE163" s="16" t="str">
        <f>IF(Dosen!AE163="","-",IF(Dosen!AE163&gt;9,"Cek lagi",IF(Dosen!AE163&lt;1,"Cek lagi","OK")))</f>
        <v>-</v>
      </c>
      <c r="AF163" s="16" t="str">
        <f>IF(Dosen!AE163="",IF(Dosen!AF163="","-","Harap dikosongkan"),IF(Dosen!AF163="","-",IF(Dosen!AF163&gt;40,"Cek lagi",IF(Dosen!AF163&lt;1,"Cek lagi","OK"))))</f>
        <v>-</v>
      </c>
      <c r="AG163" s="16" t="str">
        <f>IF(Dosen!AG163="","-",IF(Dosen!AG163&gt;"22","Tidak valid",IF(Dosen!AG163&lt;"01","Tidak valid","OK")))</f>
        <v>-</v>
      </c>
      <c r="AH163" s="16" t="str">
        <f>IF(Dosen!AH163="","-",IF(Dosen!AH163&gt;7,"Tidak valid",IF(Dosen!AH163&lt;1,"Tidak valid","OK")))</f>
        <v>-</v>
      </c>
      <c r="AI163" s="16" t="str">
        <f>IF(Dosen!AH163="",IF(Dosen!AI163="","-","Cek lagi"),IF(Dosen!AH163=1,IF(Dosen!AI163="","OK","Harap dikosongkan"),IF(Dosen!AH163&gt;1,IF(Dosen!AI163="","Harap diisi",IF(LEN(Dosen!AI163)&lt;4,"Cek lagi","OK")))))</f>
        <v>-</v>
      </c>
      <c r="AJ163" s="16" t="str">
        <f>IF(Dosen!AJ163="","-",IF(Dosen!AJ163&gt;31,"Tanggal tidak valid",IF(Dosen!AJ163&lt;1,"Tanggal tidak valid","OK")))</f>
        <v>-</v>
      </c>
      <c r="AK163" s="16" t="str">
        <f>IF(Dosen!AK163="","-",IF(Dosen!AK163&gt;12,"Bulan tidak valid",IF(Dosen!AK163&lt;1,"Bulan tidak valid","OK")))</f>
        <v>-</v>
      </c>
      <c r="AL163" s="16" t="str">
        <f>IF(Dosen!AL163="","-",IF(Dosen!AL163&gt;2016,"Tahun tidak valid",IF(Dosen!AL163&lt;1900,"Tahun tidak valid","OK")))</f>
        <v>-</v>
      </c>
      <c r="AM163" s="16" t="str">
        <f>IF(Dosen!AM163="","-",IF(Dosen!AM163&gt;3,"Tidak valid",IF(Dosen!AM163&lt;1,"Tidak valid","OK")))</f>
        <v>-</v>
      </c>
      <c r="AN163" s="16" t="str">
        <f>IF(Dosen!AM163="",IF(Dosen!AN163&lt;&gt;"","Harap dikosongkan","-"),IF(Dosen!AM163&lt;&gt;1,IF(Dosen!AN163="","OK","Harap dikosongkan"),IF(Dosen!AN163="","Harap diisi",IF(Dosen!AN163&gt;2016,"Cek lagi",IF(Dosen!AN163&lt;2005,"Cek lagi","OK")))))</f>
        <v>-</v>
      </c>
      <c r="AO163" s="16" t="str">
        <f>IF(Dosen!AM163="","-",IF(Dosen!AM163&lt;&gt;1,IF(Dosen!AO163="","OK","Harap dikosongkan"),IF(Dosen!AO163="","Harap diisi",IF(Dosen!AO163&gt;1,"Tidak valid","OK"))))</f>
        <v>-</v>
      </c>
      <c r="AP163" s="16" t="str">
        <f>IF(Dosen!AM163="","-",IF(Dosen!AM163&lt;&gt;1,IF(Dosen!AP163="","OK","Harap dikosongkan"),IF(Dosen!AO163=0,IF(Dosen!AP163="","OK","Harap dikosongkan"),IF(Dosen!AO163="",IF(Dosen!AP163="","-","Harap dikosongkan"),IF(Dosen!AO163=0,IF(Dosen!AP163="","OK","Harap dikosongkan"),IF(Dosen!AP163="","Harap diisi",IF(Dosen!AP163&gt;20000000,"Cek lagi",IF(Dosen!AP163&lt;0,"Cek lagi","OK"))))))))</f>
        <v>-</v>
      </c>
      <c r="AQ163" s="16" t="str">
        <f>IF(VALUE(Dosen!AQ163)&gt;0,"OK","-")</f>
        <v>-</v>
      </c>
      <c r="AR163" s="16" t="str">
        <f>IF(VALUE(Dosen!AR163)&gt;0,"OK","-")</f>
        <v>-</v>
      </c>
      <c r="AS163" s="16" t="str">
        <f>IF(VALUE(Dosen!AS163)&gt;0,"OK","-")</f>
        <v>-</v>
      </c>
      <c r="AT163" s="16" t="str">
        <f>IF(Dosen!AT163="","-",IF(LEN(Dosen!AT163)&lt;5,"Cek lagi","OK"))</f>
        <v>-</v>
      </c>
      <c r="AU163" s="16" t="str">
        <f>IF(Dosen!AU163="","-",IF(LEN(Dosen!AU163)&lt;4,"Cek lagi","OK"))</f>
        <v>-</v>
      </c>
      <c r="AV163" s="16" t="str">
        <f>IF(Dosen!AV163="","-",IF(Dosen!AV163&gt;92,"Tidak valid",IF(Dosen!AV163&lt;11,"Tidak valid","OK")))</f>
        <v>-</v>
      </c>
      <c r="AW163" s="16" t="str">
        <f>IF(Dosen!AW163="","-",IF(LEN(Dosen!AW163)&lt;4,"Cek lagi","OK"))</f>
        <v>-</v>
      </c>
    </row>
    <row r="164" spans="1:49" ht="15" customHeight="1">
      <c r="A164" s="16" t="str">
        <f>IF(Dosen!A164="","-",IF(LEN(Dosen!A164)&lt;&gt;18,"Cek lagi",IF(VALUE(Dosen!A164)&lt;0,"Cek lagi","OK")))</f>
        <v>-</v>
      </c>
      <c r="B164" s="16" t="str">
        <f>IF(Dosen!B164="","-",IF(LEN(Dosen!B164)&lt;&gt;10,"Cek lagi",IF(VALUE(Dosen!B164)&lt;0,"Cek lagi","OK")))</f>
        <v>-</v>
      </c>
      <c r="C164" s="16" t="str">
        <f>IF(Dosen!C164="","-",IF(LEN(Dosen!C164)&lt;4,"Cek lagi","OK"))</f>
        <v>-</v>
      </c>
      <c r="D164" s="16" t="str">
        <f>IF(Dosen!D164="","-",IF(LEN(Dosen!D164)&lt;2,"Cek lagi","OK"))</f>
        <v>-</v>
      </c>
      <c r="E164" s="16" t="str">
        <f>IF(Dosen!E164="","-",IF(LEN(Dosen!E164)&lt;2,"Cek lagi","OK"))</f>
        <v>-</v>
      </c>
      <c r="F164" s="16" t="str">
        <f>IF(Dosen!F164="","-",IF(Dosen!F164=0,"OK",IF(Dosen!F164=1,"OK","Tidak valid")))</f>
        <v>-</v>
      </c>
      <c r="G164" s="16" t="str">
        <f>IF(Dosen!G164="","-",IF(LEN(Dosen!G164)&lt;4,"Cek lagi","OK"))</f>
        <v>-</v>
      </c>
      <c r="H164" s="16" t="str">
        <f>IF(Dosen!H164="","-",IF(Dosen!H164&gt;31,"Tanggal tidak valid",IF(Dosen!H164&lt;1,"Tanggal tidak valid","OK")))</f>
        <v>-</v>
      </c>
      <c r="I164" s="16" t="str">
        <f>IF(Dosen!I164="","-",IF(Dosen!I164&gt;12,"Bulan tidak valid",IF(Dosen!I164&lt;1,"Bulan tidak valid","OK")))</f>
        <v>-</v>
      </c>
      <c r="J164" s="16" t="str">
        <f>IF(Dosen!J164="","-",IF(Dosen!J164&gt;2001,"Tahun tidak valid",IF(Dosen!J164&lt;1900,"Tahun tidak valid","OK")))</f>
        <v>-</v>
      </c>
      <c r="K164" s="16" t="str">
        <f>IF(Dosen!K164="","-",IF(LEN(Dosen!K164)&lt;16,"Tidak valid","OK"))</f>
        <v>-</v>
      </c>
      <c r="L164" s="16" t="str">
        <f>IF(Dosen!L164="","-",IF(LEN(Dosen!L164)&lt;4,"Cek lagi","OK"))</f>
        <v>-</v>
      </c>
      <c r="M164" s="16" t="str">
        <f>IF(Dosen!M164="","-",IF(Dosen!M164&gt;2,"Tidak valid",IF(Dosen!M164&lt;1,"Tidak valid","OK")))</f>
        <v>-</v>
      </c>
      <c r="N164" s="16" t="str">
        <f>IF(Dosen!M164="",IF(Dosen!N164&lt;&gt;"","Harap dikosongkan","-"),IF(Dosen!M164=2,IF(Dosen!N164="","OK","Harap dikosongkan"),IF(Dosen!M164=1,IF(Dosen!N164="","Harap diisi",IF(Dosen!N164&gt;"10","Tidak valid",IF(Dosen!N164&lt;"01","Tidak valid","OK"))))))</f>
        <v>-</v>
      </c>
      <c r="O164" s="16" t="str">
        <f>IF(Dosen!O164="","-",IF(Dosen!O164&gt;4,"Tidak valid","OK"))</f>
        <v>-</v>
      </c>
      <c r="P164" s="16" t="str">
        <f>IF(Dosen!P164="","-",IF(LEN(Dosen!P164)&lt;4,"Cek lagi","OK"))</f>
        <v>-</v>
      </c>
      <c r="Q164" s="16" t="str">
        <f>IF(Dosen!Q164="","-",IF(Dosen!Q164&gt;31,"Tanggal tidak valid",IF(Dosen!Q164&lt;1,"Tanggal tidak valid","OK")))</f>
        <v>-</v>
      </c>
      <c r="R164" s="16" t="str">
        <f>IF(Dosen!R164="","-",IF(Dosen!R164&gt;12,"Bulan tidak valid",IF(Dosen!R164&lt;1,"Bulan tidak valid","OK")))</f>
        <v>-</v>
      </c>
      <c r="S164" s="16" t="str">
        <f>IF(Dosen!S164="","-",IF(Dosen!S164&gt;2016,"Tahun tidak valid",IF(Dosen!S164&lt;1900,"Tahun tidak valid","OK")))</f>
        <v>-</v>
      </c>
      <c r="T164" s="16" t="str">
        <f>IF(Dosen!T164="","-",IF(LEN(Dosen!T164)&lt;4,"Cek lagi","OK"))</f>
        <v>-</v>
      </c>
      <c r="U164" s="16" t="str">
        <f>IF(Dosen!U164="","-",IF(Dosen!U164&gt;31,"Tanggal tidak valid",IF(Dosen!U164&lt;1,"Tanggal tidak valid","OK")))</f>
        <v>-</v>
      </c>
      <c r="V164" s="16" t="str">
        <f>IF(Dosen!V164="","-",IF(Dosen!V164&gt;12,"Bulan tidak valid",IF(Dosen!V164&lt;1,"Bulan tidak valid","OK")))</f>
        <v>-</v>
      </c>
      <c r="W164" s="16" t="str">
        <f>IF(Dosen!W164="","-",IF(Dosen!W164&gt;2016,"Tahun tidak valid",IF(Dosen!W164&lt;1900,"Tahun tidak valid","OK")))</f>
        <v>-</v>
      </c>
      <c r="X164" s="16" t="str">
        <f>IF(Dosen!X164="","-",IF(Dosen!X164&gt;6,"Tidak valid",IF(Dosen!X164&lt;1,"Tidak valid","OK")))</f>
        <v>-</v>
      </c>
      <c r="Y164" s="16" t="str">
        <f>IF(Dosen!Y164="","-",IF(Dosen!Y164&gt;5,"Tidak valid",IF(Dosen!Y164&lt;1,"Tidak valid","OK")))</f>
        <v>-</v>
      </c>
      <c r="Z164" s="16" t="str">
        <f>IF(Dosen!Z164="","-",IF(Dosen!Z164&gt;5,"Tidak valid",IF(Dosen!Z164&lt;1,"Tidak valid","OK")))</f>
        <v>-</v>
      </c>
      <c r="AA164" s="16" t="str">
        <f>IF(Dosen!AA164="","-",IF(Dosen!AA164&gt;8,"Tidak valid",IF(Dosen!AA164&lt;1,"Tidak valid","OK")))</f>
        <v>-</v>
      </c>
      <c r="AB164" s="16" t="str">
        <f>IF(Dosen!AB164="","-",IF(LEN(Dosen!AB164)&lt;4,"Cek lagi","OK"))</f>
        <v>-</v>
      </c>
      <c r="AC164" s="16" t="str">
        <f>IF(Dosen!AC164="","-",IF(LEN(Dosen!AC164)&lt;4,"Cek lagi","OK"))</f>
        <v>-</v>
      </c>
      <c r="AD164" s="16" t="str">
        <f>IF(Dosen!AD164="","-",IF(Dosen!AD164&gt;40,"Cek lagi",IF(Dosen!AD164&lt;1,"Cek lagi","OK")))</f>
        <v>-</v>
      </c>
      <c r="AE164" s="16" t="str">
        <f>IF(Dosen!AE164="","-",IF(Dosen!AE164&gt;9,"Cek lagi",IF(Dosen!AE164&lt;1,"Cek lagi","OK")))</f>
        <v>-</v>
      </c>
      <c r="AF164" s="16" t="str">
        <f>IF(Dosen!AE164="",IF(Dosen!AF164="","-","Harap dikosongkan"),IF(Dosen!AF164="","-",IF(Dosen!AF164&gt;40,"Cek lagi",IF(Dosen!AF164&lt;1,"Cek lagi","OK"))))</f>
        <v>-</v>
      </c>
      <c r="AG164" s="16" t="str">
        <f>IF(Dosen!AG164="","-",IF(Dosen!AG164&gt;"22","Tidak valid",IF(Dosen!AG164&lt;"01","Tidak valid","OK")))</f>
        <v>-</v>
      </c>
      <c r="AH164" s="16" t="str">
        <f>IF(Dosen!AH164="","-",IF(Dosen!AH164&gt;7,"Tidak valid",IF(Dosen!AH164&lt;1,"Tidak valid","OK")))</f>
        <v>-</v>
      </c>
      <c r="AI164" s="16" t="str">
        <f>IF(Dosen!AH164="",IF(Dosen!AI164="","-","Cek lagi"),IF(Dosen!AH164=1,IF(Dosen!AI164="","OK","Harap dikosongkan"),IF(Dosen!AH164&gt;1,IF(Dosen!AI164="","Harap diisi",IF(LEN(Dosen!AI164)&lt;4,"Cek lagi","OK")))))</f>
        <v>-</v>
      </c>
      <c r="AJ164" s="16" t="str">
        <f>IF(Dosen!AJ164="","-",IF(Dosen!AJ164&gt;31,"Tanggal tidak valid",IF(Dosen!AJ164&lt;1,"Tanggal tidak valid","OK")))</f>
        <v>-</v>
      </c>
      <c r="AK164" s="16" t="str">
        <f>IF(Dosen!AK164="","-",IF(Dosen!AK164&gt;12,"Bulan tidak valid",IF(Dosen!AK164&lt;1,"Bulan tidak valid","OK")))</f>
        <v>-</v>
      </c>
      <c r="AL164" s="16" t="str">
        <f>IF(Dosen!AL164="","-",IF(Dosen!AL164&gt;2016,"Tahun tidak valid",IF(Dosen!AL164&lt;1900,"Tahun tidak valid","OK")))</f>
        <v>-</v>
      </c>
      <c r="AM164" s="16" t="str">
        <f>IF(Dosen!AM164="","-",IF(Dosen!AM164&gt;3,"Tidak valid",IF(Dosen!AM164&lt;1,"Tidak valid","OK")))</f>
        <v>-</v>
      </c>
      <c r="AN164" s="16" t="str">
        <f>IF(Dosen!AM164="",IF(Dosen!AN164&lt;&gt;"","Harap dikosongkan","-"),IF(Dosen!AM164&lt;&gt;1,IF(Dosen!AN164="","OK","Harap dikosongkan"),IF(Dosen!AN164="","Harap diisi",IF(Dosen!AN164&gt;2016,"Cek lagi",IF(Dosen!AN164&lt;2005,"Cek lagi","OK")))))</f>
        <v>-</v>
      </c>
      <c r="AO164" s="16" t="str">
        <f>IF(Dosen!AM164="","-",IF(Dosen!AM164&lt;&gt;1,IF(Dosen!AO164="","OK","Harap dikosongkan"),IF(Dosen!AO164="","Harap diisi",IF(Dosen!AO164&gt;1,"Tidak valid","OK"))))</f>
        <v>-</v>
      </c>
      <c r="AP164" s="16" t="str">
        <f>IF(Dosen!AM164="","-",IF(Dosen!AM164&lt;&gt;1,IF(Dosen!AP164="","OK","Harap dikosongkan"),IF(Dosen!AO164=0,IF(Dosen!AP164="","OK","Harap dikosongkan"),IF(Dosen!AO164="",IF(Dosen!AP164="","-","Harap dikosongkan"),IF(Dosen!AO164=0,IF(Dosen!AP164="","OK","Harap dikosongkan"),IF(Dosen!AP164="","Harap diisi",IF(Dosen!AP164&gt;20000000,"Cek lagi",IF(Dosen!AP164&lt;0,"Cek lagi","OK"))))))))</f>
        <v>-</v>
      </c>
      <c r="AQ164" s="16" t="str">
        <f>IF(VALUE(Dosen!AQ164)&gt;0,"OK","-")</f>
        <v>-</v>
      </c>
      <c r="AR164" s="16" t="str">
        <f>IF(VALUE(Dosen!AR164)&gt;0,"OK","-")</f>
        <v>-</v>
      </c>
      <c r="AS164" s="16" t="str">
        <f>IF(VALUE(Dosen!AS164)&gt;0,"OK","-")</f>
        <v>-</v>
      </c>
      <c r="AT164" s="16" t="str">
        <f>IF(Dosen!AT164="","-",IF(LEN(Dosen!AT164)&lt;5,"Cek lagi","OK"))</f>
        <v>-</v>
      </c>
      <c r="AU164" s="16" t="str">
        <f>IF(Dosen!AU164="","-",IF(LEN(Dosen!AU164)&lt;4,"Cek lagi","OK"))</f>
        <v>-</v>
      </c>
      <c r="AV164" s="16" t="str">
        <f>IF(Dosen!AV164="","-",IF(Dosen!AV164&gt;92,"Tidak valid",IF(Dosen!AV164&lt;11,"Tidak valid","OK")))</f>
        <v>-</v>
      </c>
      <c r="AW164" s="16" t="str">
        <f>IF(Dosen!AW164="","-",IF(LEN(Dosen!AW164)&lt;4,"Cek lagi","OK"))</f>
        <v>-</v>
      </c>
    </row>
    <row r="165" spans="1:49" ht="15" customHeight="1">
      <c r="A165" s="16" t="str">
        <f>IF(Dosen!A165="","-",IF(LEN(Dosen!A165)&lt;&gt;18,"Cek lagi",IF(VALUE(Dosen!A165)&lt;0,"Cek lagi","OK")))</f>
        <v>-</v>
      </c>
      <c r="B165" s="16" t="str">
        <f>IF(Dosen!B165="","-",IF(LEN(Dosen!B165)&lt;&gt;10,"Cek lagi",IF(VALUE(Dosen!B165)&lt;0,"Cek lagi","OK")))</f>
        <v>-</v>
      </c>
      <c r="C165" s="16" t="str">
        <f>IF(Dosen!C165="","-",IF(LEN(Dosen!C165)&lt;4,"Cek lagi","OK"))</f>
        <v>-</v>
      </c>
      <c r="D165" s="16" t="str">
        <f>IF(Dosen!D165="","-",IF(LEN(Dosen!D165)&lt;2,"Cek lagi","OK"))</f>
        <v>-</v>
      </c>
      <c r="E165" s="16" t="str">
        <f>IF(Dosen!E165="","-",IF(LEN(Dosen!E165)&lt;2,"Cek lagi","OK"))</f>
        <v>-</v>
      </c>
      <c r="F165" s="16" t="str">
        <f>IF(Dosen!F165="","-",IF(Dosen!F165=0,"OK",IF(Dosen!F165=1,"OK","Tidak valid")))</f>
        <v>-</v>
      </c>
      <c r="G165" s="16" t="str">
        <f>IF(Dosen!G165="","-",IF(LEN(Dosen!G165)&lt;4,"Cek lagi","OK"))</f>
        <v>-</v>
      </c>
      <c r="H165" s="16" t="str">
        <f>IF(Dosen!H165="","-",IF(Dosen!H165&gt;31,"Tanggal tidak valid",IF(Dosen!H165&lt;1,"Tanggal tidak valid","OK")))</f>
        <v>-</v>
      </c>
      <c r="I165" s="16" t="str">
        <f>IF(Dosen!I165="","-",IF(Dosen!I165&gt;12,"Bulan tidak valid",IF(Dosen!I165&lt;1,"Bulan tidak valid","OK")))</f>
        <v>-</v>
      </c>
      <c r="J165" s="16" t="str">
        <f>IF(Dosen!J165="","-",IF(Dosen!J165&gt;2001,"Tahun tidak valid",IF(Dosen!J165&lt;1900,"Tahun tidak valid","OK")))</f>
        <v>-</v>
      </c>
      <c r="K165" s="16" t="str">
        <f>IF(Dosen!K165="","-",IF(LEN(Dosen!K165)&lt;16,"Tidak valid","OK"))</f>
        <v>-</v>
      </c>
      <c r="L165" s="16" t="str">
        <f>IF(Dosen!L165="","-",IF(LEN(Dosen!L165)&lt;4,"Cek lagi","OK"))</f>
        <v>-</v>
      </c>
      <c r="M165" s="16" t="str">
        <f>IF(Dosen!M165="","-",IF(Dosen!M165&gt;2,"Tidak valid",IF(Dosen!M165&lt;1,"Tidak valid","OK")))</f>
        <v>-</v>
      </c>
      <c r="N165" s="16" t="str">
        <f>IF(Dosen!M165="",IF(Dosen!N165&lt;&gt;"","Harap dikosongkan","-"),IF(Dosen!M165=2,IF(Dosen!N165="","OK","Harap dikosongkan"),IF(Dosen!M165=1,IF(Dosen!N165="","Harap diisi",IF(Dosen!N165&gt;"10","Tidak valid",IF(Dosen!N165&lt;"01","Tidak valid","OK"))))))</f>
        <v>-</v>
      </c>
      <c r="O165" s="16" t="str">
        <f>IF(Dosen!O165="","-",IF(Dosen!O165&gt;4,"Tidak valid","OK"))</f>
        <v>-</v>
      </c>
      <c r="P165" s="16" t="str">
        <f>IF(Dosen!P165="","-",IF(LEN(Dosen!P165)&lt;4,"Cek lagi","OK"))</f>
        <v>-</v>
      </c>
      <c r="Q165" s="16" t="str">
        <f>IF(Dosen!Q165="","-",IF(Dosen!Q165&gt;31,"Tanggal tidak valid",IF(Dosen!Q165&lt;1,"Tanggal tidak valid","OK")))</f>
        <v>-</v>
      </c>
      <c r="R165" s="16" t="str">
        <f>IF(Dosen!R165="","-",IF(Dosen!R165&gt;12,"Bulan tidak valid",IF(Dosen!R165&lt;1,"Bulan tidak valid","OK")))</f>
        <v>-</v>
      </c>
      <c r="S165" s="16" t="str">
        <f>IF(Dosen!S165="","-",IF(Dosen!S165&gt;2016,"Tahun tidak valid",IF(Dosen!S165&lt;1900,"Tahun tidak valid","OK")))</f>
        <v>-</v>
      </c>
      <c r="T165" s="16" t="str">
        <f>IF(Dosen!T165="","-",IF(LEN(Dosen!T165)&lt;4,"Cek lagi","OK"))</f>
        <v>-</v>
      </c>
      <c r="U165" s="16" t="str">
        <f>IF(Dosen!U165="","-",IF(Dosen!U165&gt;31,"Tanggal tidak valid",IF(Dosen!U165&lt;1,"Tanggal tidak valid","OK")))</f>
        <v>-</v>
      </c>
      <c r="V165" s="16" t="str">
        <f>IF(Dosen!V165="","-",IF(Dosen!V165&gt;12,"Bulan tidak valid",IF(Dosen!V165&lt;1,"Bulan tidak valid","OK")))</f>
        <v>-</v>
      </c>
      <c r="W165" s="16" t="str">
        <f>IF(Dosen!W165="","-",IF(Dosen!W165&gt;2016,"Tahun tidak valid",IF(Dosen!W165&lt;1900,"Tahun tidak valid","OK")))</f>
        <v>-</v>
      </c>
      <c r="X165" s="16" t="str">
        <f>IF(Dosen!X165="","-",IF(Dosen!X165&gt;6,"Tidak valid",IF(Dosen!X165&lt;1,"Tidak valid","OK")))</f>
        <v>-</v>
      </c>
      <c r="Y165" s="16" t="str">
        <f>IF(Dosen!Y165="","-",IF(Dosen!Y165&gt;5,"Tidak valid",IF(Dosen!Y165&lt;1,"Tidak valid","OK")))</f>
        <v>-</v>
      </c>
      <c r="Z165" s="16" t="str">
        <f>IF(Dosen!Z165="","-",IF(Dosen!Z165&gt;5,"Tidak valid",IF(Dosen!Z165&lt;1,"Tidak valid","OK")))</f>
        <v>-</v>
      </c>
      <c r="AA165" s="16" t="str">
        <f>IF(Dosen!AA165="","-",IF(Dosen!AA165&gt;8,"Tidak valid",IF(Dosen!AA165&lt;1,"Tidak valid","OK")))</f>
        <v>-</v>
      </c>
      <c r="AB165" s="16" t="str">
        <f>IF(Dosen!AB165="","-",IF(LEN(Dosen!AB165)&lt;4,"Cek lagi","OK"))</f>
        <v>-</v>
      </c>
      <c r="AC165" s="16" t="str">
        <f>IF(Dosen!AC165="","-",IF(LEN(Dosen!AC165)&lt;4,"Cek lagi","OK"))</f>
        <v>-</v>
      </c>
      <c r="AD165" s="16" t="str">
        <f>IF(Dosen!AD165="","-",IF(Dosen!AD165&gt;40,"Cek lagi",IF(Dosen!AD165&lt;1,"Cek lagi","OK")))</f>
        <v>-</v>
      </c>
      <c r="AE165" s="16" t="str">
        <f>IF(Dosen!AE165="","-",IF(Dosen!AE165&gt;9,"Cek lagi",IF(Dosen!AE165&lt;1,"Cek lagi","OK")))</f>
        <v>-</v>
      </c>
      <c r="AF165" s="16" t="str">
        <f>IF(Dosen!AE165="",IF(Dosen!AF165="","-","Harap dikosongkan"),IF(Dosen!AF165="","-",IF(Dosen!AF165&gt;40,"Cek lagi",IF(Dosen!AF165&lt;1,"Cek lagi","OK"))))</f>
        <v>-</v>
      </c>
      <c r="AG165" s="16" t="str">
        <f>IF(Dosen!AG165="","-",IF(Dosen!AG165&gt;"22","Tidak valid",IF(Dosen!AG165&lt;"01","Tidak valid","OK")))</f>
        <v>-</v>
      </c>
      <c r="AH165" s="16" t="str">
        <f>IF(Dosen!AH165="","-",IF(Dosen!AH165&gt;7,"Tidak valid",IF(Dosen!AH165&lt;1,"Tidak valid","OK")))</f>
        <v>-</v>
      </c>
      <c r="AI165" s="16" t="str">
        <f>IF(Dosen!AH165="",IF(Dosen!AI165="","-","Cek lagi"),IF(Dosen!AH165=1,IF(Dosen!AI165="","OK","Harap dikosongkan"),IF(Dosen!AH165&gt;1,IF(Dosen!AI165="","Harap diisi",IF(LEN(Dosen!AI165)&lt;4,"Cek lagi","OK")))))</f>
        <v>-</v>
      </c>
      <c r="AJ165" s="16" t="str">
        <f>IF(Dosen!AJ165="","-",IF(Dosen!AJ165&gt;31,"Tanggal tidak valid",IF(Dosen!AJ165&lt;1,"Tanggal tidak valid","OK")))</f>
        <v>-</v>
      </c>
      <c r="AK165" s="16" t="str">
        <f>IF(Dosen!AK165="","-",IF(Dosen!AK165&gt;12,"Bulan tidak valid",IF(Dosen!AK165&lt;1,"Bulan tidak valid","OK")))</f>
        <v>-</v>
      </c>
      <c r="AL165" s="16" t="str">
        <f>IF(Dosen!AL165="","-",IF(Dosen!AL165&gt;2016,"Tahun tidak valid",IF(Dosen!AL165&lt;1900,"Tahun tidak valid","OK")))</f>
        <v>-</v>
      </c>
      <c r="AM165" s="16" t="str">
        <f>IF(Dosen!AM165="","-",IF(Dosen!AM165&gt;3,"Tidak valid",IF(Dosen!AM165&lt;1,"Tidak valid","OK")))</f>
        <v>-</v>
      </c>
      <c r="AN165" s="16" t="str">
        <f>IF(Dosen!AM165="",IF(Dosen!AN165&lt;&gt;"","Harap dikosongkan","-"),IF(Dosen!AM165&lt;&gt;1,IF(Dosen!AN165="","OK","Harap dikosongkan"),IF(Dosen!AN165="","Harap diisi",IF(Dosen!AN165&gt;2016,"Cek lagi",IF(Dosen!AN165&lt;2005,"Cek lagi","OK")))))</f>
        <v>-</v>
      </c>
      <c r="AO165" s="16" t="str">
        <f>IF(Dosen!AM165="","-",IF(Dosen!AM165&lt;&gt;1,IF(Dosen!AO165="","OK","Harap dikosongkan"),IF(Dosen!AO165="","Harap diisi",IF(Dosen!AO165&gt;1,"Tidak valid","OK"))))</f>
        <v>-</v>
      </c>
      <c r="AP165" s="16" t="str">
        <f>IF(Dosen!AM165="","-",IF(Dosen!AM165&lt;&gt;1,IF(Dosen!AP165="","OK","Harap dikosongkan"),IF(Dosen!AO165=0,IF(Dosen!AP165="","OK","Harap dikosongkan"),IF(Dosen!AO165="",IF(Dosen!AP165="","-","Harap dikosongkan"),IF(Dosen!AO165=0,IF(Dosen!AP165="","OK","Harap dikosongkan"),IF(Dosen!AP165="","Harap diisi",IF(Dosen!AP165&gt;20000000,"Cek lagi",IF(Dosen!AP165&lt;0,"Cek lagi","OK"))))))))</f>
        <v>-</v>
      </c>
      <c r="AQ165" s="16" t="str">
        <f>IF(VALUE(Dosen!AQ165)&gt;0,"OK","-")</f>
        <v>-</v>
      </c>
      <c r="AR165" s="16" t="str">
        <f>IF(VALUE(Dosen!AR165)&gt;0,"OK","-")</f>
        <v>-</v>
      </c>
      <c r="AS165" s="16" t="str">
        <f>IF(VALUE(Dosen!AS165)&gt;0,"OK","-")</f>
        <v>-</v>
      </c>
      <c r="AT165" s="16" t="str">
        <f>IF(Dosen!AT165="","-",IF(LEN(Dosen!AT165)&lt;5,"Cek lagi","OK"))</f>
        <v>-</v>
      </c>
      <c r="AU165" s="16" t="str">
        <f>IF(Dosen!AU165="","-",IF(LEN(Dosen!AU165)&lt;4,"Cek lagi","OK"))</f>
        <v>-</v>
      </c>
      <c r="AV165" s="16" t="str">
        <f>IF(Dosen!AV165="","-",IF(Dosen!AV165&gt;92,"Tidak valid",IF(Dosen!AV165&lt;11,"Tidak valid","OK")))</f>
        <v>-</v>
      </c>
      <c r="AW165" s="16" t="str">
        <f>IF(Dosen!AW165="","-",IF(LEN(Dosen!AW165)&lt;4,"Cek lagi","OK"))</f>
        <v>-</v>
      </c>
    </row>
    <row r="166" spans="1:49" ht="15" customHeight="1">
      <c r="A166" s="16" t="str">
        <f>IF(Dosen!A166="","-",IF(LEN(Dosen!A166)&lt;&gt;18,"Cek lagi",IF(VALUE(Dosen!A166)&lt;0,"Cek lagi","OK")))</f>
        <v>-</v>
      </c>
      <c r="B166" s="16" t="str">
        <f>IF(Dosen!B166="","-",IF(LEN(Dosen!B166)&lt;&gt;10,"Cek lagi",IF(VALUE(Dosen!B166)&lt;0,"Cek lagi","OK")))</f>
        <v>-</v>
      </c>
      <c r="C166" s="16" t="str">
        <f>IF(Dosen!C166="","-",IF(LEN(Dosen!C166)&lt;4,"Cek lagi","OK"))</f>
        <v>-</v>
      </c>
      <c r="D166" s="16" t="str">
        <f>IF(Dosen!D166="","-",IF(LEN(Dosen!D166)&lt;2,"Cek lagi","OK"))</f>
        <v>-</v>
      </c>
      <c r="E166" s="16" t="str">
        <f>IF(Dosen!E166="","-",IF(LEN(Dosen!E166)&lt;2,"Cek lagi","OK"))</f>
        <v>-</v>
      </c>
      <c r="F166" s="16" t="str">
        <f>IF(Dosen!F166="","-",IF(Dosen!F166=0,"OK",IF(Dosen!F166=1,"OK","Tidak valid")))</f>
        <v>-</v>
      </c>
      <c r="G166" s="16" t="str">
        <f>IF(Dosen!G166="","-",IF(LEN(Dosen!G166)&lt;4,"Cek lagi","OK"))</f>
        <v>-</v>
      </c>
      <c r="H166" s="16" t="str">
        <f>IF(Dosen!H166="","-",IF(Dosen!H166&gt;31,"Tanggal tidak valid",IF(Dosen!H166&lt;1,"Tanggal tidak valid","OK")))</f>
        <v>-</v>
      </c>
      <c r="I166" s="16" t="str">
        <f>IF(Dosen!I166="","-",IF(Dosen!I166&gt;12,"Bulan tidak valid",IF(Dosen!I166&lt;1,"Bulan tidak valid","OK")))</f>
        <v>-</v>
      </c>
      <c r="J166" s="16" t="str">
        <f>IF(Dosen!J166="","-",IF(Dosen!J166&gt;2001,"Tahun tidak valid",IF(Dosen!J166&lt;1900,"Tahun tidak valid","OK")))</f>
        <v>-</v>
      </c>
      <c r="K166" s="16" t="str">
        <f>IF(Dosen!K166="","-",IF(LEN(Dosen!K166)&lt;16,"Tidak valid","OK"))</f>
        <v>-</v>
      </c>
      <c r="L166" s="16" t="str">
        <f>IF(Dosen!L166="","-",IF(LEN(Dosen!L166)&lt;4,"Cek lagi","OK"))</f>
        <v>-</v>
      </c>
      <c r="M166" s="16" t="str">
        <f>IF(Dosen!M166="","-",IF(Dosen!M166&gt;2,"Tidak valid",IF(Dosen!M166&lt;1,"Tidak valid","OK")))</f>
        <v>-</v>
      </c>
      <c r="N166" s="16" t="str">
        <f>IF(Dosen!M166="",IF(Dosen!N166&lt;&gt;"","Harap dikosongkan","-"),IF(Dosen!M166=2,IF(Dosen!N166="","OK","Harap dikosongkan"),IF(Dosen!M166=1,IF(Dosen!N166="","Harap diisi",IF(Dosen!N166&gt;"10","Tidak valid",IF(Dosen!N166&lt;"01","Tidak valid","OK"))))))</f>
        <v>-</v>
      </c>
      <c r="O166" s="16" t="str">
        <f>IF(Dosen!O166="","-",IF(Dosen!O166&gt;4,"Tidak valid","OK"))</f>
        <v>-</v>
      </c>
      <c r="P166" s="16" t="str">
        <f>IF(Dosen!P166="","-",IF(LEN(Dosen!P166)&lt;4,"Cek lagi","OK"))</f>
        <v>-</v>
      </c>
      <c r="Q166" s="16" t="str">
        <f>IF(Dosen!Q166="","-",IF(Dosen!Q166&gt;31,"Tanggal tidak valid",IF(Dosen!Q166&lt;1,"Tanggal tidak valid","OK")))</f>
        <v>-</v>
      </c>
      <c r="R166" s="16" t="str">
        <f>IF(Dosen!R166="","-",IF(Dosen!R166&gt;12,"Bulan tidak valid",IF(Dosen!R166&lt;1,"Bulan tidak valid","OK")))</f>
        <v>-</v>
      </c>
      <c r="S166" s="16" t="str">
        <f>IF(Dosen!S166="","-",IF(Dosen!S166&gt;2016,"Tahun tidak valid",IF(Dosen!S166&lt;1900,"Tahun tidak valid","OK")))</f>
        <v>-</v>
      </c>
      <c r="T166" s="16" t="str">
        <f>IF(Dosen!T166="","-",IF(LEN(Dosen!T166)&lt;4,"Cek lagi","OK"))</f>
        <v>-</v>
      </c>
      <c r="U166" s="16" t="str">
        <f>IF(Dosen!U166="","-",IF(Dosen!U166&gt;31,"Tanggal tidak valid",IF(Dosen!U166&lt;1,"Tanggal tidak valid","OK")))</f>
        <v>-</v>
      </c>
      <c r="V166" s="16" t="str">
        <f>IF(Dosen!V166="","-",IF(Dosen!V166&gt;12,"Bulan tidak valid",IF(Dosen!V166&lt;1,"Bulan tidak valid","OK")))</f>
        <v>-</v>
      </c>
      <c r="W166" s="16" t="str">
        <f>IF(Dosen!W166="","-",IF(Dosen!W166&gt;2016,"Tahun tidak valid",IF(Dosen!W166&lt;1900,"Tahun tidak valid","OK")))</f>
        <v>-</v>
      </c>
      <c r="X166" s="16" t="str">
        <f>IF(Dosen!X166="","-",IF(Dosen!X166&gt;6,"Tidak valid",IF(Dosen!X166&lt;1,"Tidak valid","OK")))</f>
        <v>-</v>
      </c>
      <c r="Y166" s="16" t="str">
        <f>IF(Dosen!Y166="","-",IF(Dosen!Y166&gt;5,"Tidak valid",IF(Dosen!Y166&lt;1,"Tidak valid","OK")))</f>
        <v>-</v>
      </c>
      <c r="Z166" s="16" t="str">
        <f>IF(Dosen!Z166="","-",IF(Dosen!Z166&gt;5,"Tidak valid",IF(Dosen!Z166&lt;1,"Tidak valid","OK")))</f>
        <v>-</v>
      </c>
      <c r="AA166" s="16" t="str">
        <f>IF(Dosen!AA166="","-",IF(Dosen!AA166&gt;8,"Tidak valid",IF(Dosen!AA166&lt;1,"Tidak valid","OK")))</f>
        <v>-</v>
      </c>
      <c r="AB166" s="16" t="str">
        <f>IF(Dosen!AB166="","-",IF(LEN(Dosen!AB166)&lt;4,"Cek lagi","OK"))</f>
        <v>-</v>
      </c>
      <c r="AC166" s="16" t="str">
        <f>IF(Dosen!AC166="","-",IF(LEN(Dosen!AC166)&lt;4,"Cek lagi","OK"))</f>
        <v>-</v>
      </c>
      <c r="AD166" s="16" t="str">
        <f>IF(Dosen!AD166="","-",IF(Dosen!AD166&gt;40,"Cek lagi",IF(Dosen!AD166&lt;1,"Cek lagi","OK")))</f>
        <v>-</v>
      </c>
      <c r="AE166" s="16" t="str">
        <f>IF(Dosen!AE166="","-",IF(Dosen!AE166&gt;9,"Cek lagi",IF(Dosen!AE166&lt;1,"Cek lagi","OK")))</f>
        <v>-</v>
      </c>
      <c r="AF166" s="16" t="str">
        <f>IF(Dosen!AE166="",IF(Dosen!AF166="","-","Harap dikosongkan"),IF(Dosen!AF166="","-",IF(Dosen!AF166&gt;40,"Cek lagi",IF(Dosen!AF166&lt;1,"Cek lagi","OK"))))</f>
        <v>-</v>
      </c>
      <c r="AG166" s="16" t="str">
        <f>IF(Dosen!AG166="","-",IF(Dosen!AG166&gt;"22","Tidak valid",IF(Dosen!AG166&lt;"01","Tidak valid","OK")))</f>
        <v>-</v>
      </c>
      <c r="AH166" s="16" t="str">
        <f>IF(Dosen!AH166="","-",IF(Dosen!AH166&gt;7,"Tidak valid",IF(Dosen!AH166&lt;1,"Tidak valid","OK")))</f>
        <v>-</v>
      </c>
      <c r="AI166" s="16" t="str">
        <f>IF(Dosen!AH166="",IF(Dosen!AI166="","-","Cek lagi"),IF(Dosen!AH166=1,IF(Dosen!AI166="","OK","Harap dikosongkan"),IF(Dosen!AH166&gt;1,IF(Dosen!AI166="","Harap diisi",IF(LEN(Dosen!AI166)&lt;4,"Cek lagi","OK")))))</f>
        <v>-</v>
      </c>
      <c r="AJ166" s="16" t="str">
        <f>IF(Dosen!AJ166="","-",IF(Dosen!AJ166&gt;31,"Tanggal tidak valid",IF(Dosen!AJ166&lt;1,"Tanggal tidak valid","OK")))</f>
        <v>-</v>
      </c>
      <c r="AK166" s="16" t="str">
        <f>IF(Dosen!AK166="","-",IF(Dosen!AK166&gt;12,"Bulan tidak valid",IF(Dosen!AK166&lt;1,"Bulan tidak valid","OK")))</f>
        <v>-</v>
      </c>
      <c r="AL166" s="16" t="str">
        <f>IF(Dosen!AL166="","-",IF(Dosen!AL166&gt;2016,"Tahun tidak valid",IF(Dosen!AL166&lt;1900,"Tahun tidak valid","OK")))</f>
        <v>-</v>
      </c>
      <c r="AM166" s="16" t="str">
        <f>IF(Dosen!AM166="","-",IF(Dosen!AM166&gt;3,"Tidak valid",IF(Dosen!AM166&lt;1,"Tidak valid","OK")))</f>
        <v>-</v>
      </c>
      <c r="AN166" s="16" t="str">
        <f>IF(Dosen!AM166="",IF(Dosen!AN166&lt;&gt;"","Harap dikosongkan","-"),IF(Dosen!AM166&lt;&gt;1,IF(Dosen!AN166="","OK","Harap dikosongkan"),IF(Dosen!AN166="","Harap diisi",IF(Dosen!AN166&gt;2016,"Cek lagi",IF(Dosen!AN166&lt;2005,"Cek lagi","OK")))))</f>
        <v>-</v>
      </c>
      <c r="AO166" s="16" t="str">
        <f>IF(Dosen!AM166="","-",IF(Dosen!AM166&lt;&gt;1,IF(Dosen!AO166="","OK","Harap dikosongkan"),IF(Dosen!AO166="","Harap diisi",IF(Dosen!AO166&gt;1,"Tidak valid","OK"))))</f>
        <v>-</v>
      </c>
      <c r="AP166" s="16" t="str">
        <f>IF(Dosen!AM166="","-",IF(Dosen!AM166&lt;&gt;1,IF(Dosen!AP166="","OK","Harap dikosongkan"),IF(Dosen!AO166=0,IF(Dosen!AP166="","OK","Harap dikosongkan"),IF(Dosen!AO166="",IF(Dosen!AP166="","-","Harap dikosongkan"),IF(Dosen!AO166=0,IF(Dosen!AP166="","OK","Harap dikosongkan"),IF(Dosen!AP166="","Harap diisi",IF(Dosen!AP166&gt;20000000,"Cek lagi",IF(Dosen!AP166&lt;0,"Cek lagi","OK"))))))))</f>
        <v>-</v>
      </c>
      <c r="AQ166" s="16" t="str">
        <f>IF(VALUE(Dosen!AQ166)&gt;0,"OK","-")</f>
        <v>-</v>
      </c>
      <c r="AR166" s="16" t="str">
        <f>IF(VALUE(Dosen!AR166)&gt;0,"OK","-")</f>
        <v>-</v>
      </c>
      <c r="AS166" s="16" t="str">
        <f>IF(VALUE(Dosen!AS166)&gt;0,"OK","-")</f>
        <v>-</v>
      </c>
      <c r="AT166" s="16" t="str">
        <f>IF(Dosen!AT166="","-",IF(LEN(Dosen!AT166)&lt;5,"Cek lagi","OK"))</f>
        <v>-</v>
      </c>
      <c r="AU166" s="16" t="str">
        <f>IF(Dosen!AU166="","-",IF(LEN(Dosen!AU166)&lt;4,"Cek lagi","OK"))</f>
        <v>-</v>
      </c>
      <c r="AV166" s="16" t="str">
        <f>IF(Dosen!AV166="","-",IF(Dosen!AV166&gt;92,"Tidak valid",IF(Dosen!AV166&lt;11,"Tidak valid","OK")))</f>
        <v>-</v>
      </c>
      <c r="AW166" s="16" t="str">
        <f>IF(Dosen!AW166="","-",IF(LEN(Dosen!AW166)&lt;4,"Cek lagi","OK"))</f>
        <v>-</v>
      </c>
    </row>
    <row r="167" spans="1:49" ht="15" customHeight="1">
      <c r="A167" s="16" t="str">
        <f>IF(Dosen!A167="","-",IF(LEN(Dosen!A167)&lt;&gt;18,"Cek lagi",IF(VALUE(Dosen!A167)&lt;0,"Cek lagi","OK")))</f>
        <v>-</v>
      </c>
      <c r="B167" s="16" t="str">
        <f>IF(Dosen!B167="","-",IF(LEN(Dosen!B167)&lt;&gt;10,"Cek lagi",IF(VALUE(Dosen!B167)&lt;0,"Cek lagi","OK")))</f>
        <v>-</v>
      </c>
      <c r="C167" s="16" t="str">
        <f>IF(Dosen!C167="","-",IF(LEN(Dosen!C167)&lt;4,"Cek lagi","OK"))</f>
        <v>-</v>
      </c>
      <c r="D167" s="16" t="str">
        <f>IF(Dosen!D167="","-",IF(LEN(Dosen!D167)&lt;2,"Cek lagi","OK"))</f>
        <v>-</v>
      </c>
      <c r="E167" s="16" t="str">
        <f>IF(Dosen!E167="","-",IF(LEN(Dosen!E167)&lt;2,"Cek lagi","OK"))</f>
        <v>-</v>
      </c>
      <c r="F167" s="16" t="str">
        <f>IF(Dosen!F167="","-",IF(Dosen!F167=0,"OK",IF(Dosen!F167=1,"OK","Tidak valid")))</f>
        <v>-</v>
      </c>
      <c r="G167" s="16" t="str">
        <f>IF(Dosen!G167="","-",IF(LEN(Dosen!G167)&lt;4,"Cek lagi","OK"))</f>
        <v>-</v>
      </c>
      <c r="H167" s="16" t="str">
        <f>IF(Dosen!H167="","-",IF(Dosen!H167&gt;31,"Tanggal tidak valid",IF(Dosen!H167&lt;1,"Tanggal tidak valid","OK")))</f>
        <v>-</v>
      </c>
      <c r="I167" s="16" t="str">
        <f>IF(Dosen!I167="","-",IF(Dosen!I167&gt;12,"Bulan tidak valid",IF(Dosen!I167&lt;1,"Bulan tidak valid","OK")))</f>
        <v>-</v>
      </c>
      <c r="J167" s="16" t="str">
        <f>IF(Dosen!J167="","-",IF(Dosen!J167&gt;2001,"Tahun tidak valid",IF(Dosen!J167&lt;1900,"Tahun tidak valid","OK")))</f>
        <v>-</v>
      </c>
      <c r="K167" s="16" t="str">
        <f>IF(Dosen!K167="","-",IF(LEN(Dosen!K167)&lt;16,"Tidak valid","OK"))</f>
        <v>-</v>
      </c>
      <c r="L167" s="16" t="str">
        <f>IF(Dosen!L167="","-",IF(LEN(Dosen!L167)&lt;4,"Cek lagi","OK"))</f>
        <v>-</v>
      </c>
      <c r="M167" s="16" t="str">
        <f>IF(Dosen!M167="","-",IF(Dosen!M167&gt;2,"Tidak valid",IF(Dosen!M167&lt;1,"Tidak valid","OK")))</f>
        <v>-</v>
      </c>
      <c r="N167" s="16" t="str">
        <f>IF(Dosen!M167="",IF(Dosen!N167&lt;&gt;"","Harap dikosongkan","-"),IF(Dosen!M167=2,IF(Dosen!N167="","OK","Harap dikosongkan"),IF(Dosen!M167=1,IF(Dosen!N167="","Harap diisi",IF(Dosen!N167&gt;"10","Tidak valid",IF(Dosen!N167&lt;"01","Tidak valid","OK"))))))</f>
        <v>-</v>
      </c>
      <c r="O167" s="16" t="str">
        <f>IF(Dosen!O167="","-",IF(Dosen!O167&gt;4,"Tidak valid","OK"))</f>
        <v>-</v>
      </c>
      <c r="P167" s="16" t="str">
        <f>IF(Dosen!P167="","-",IF(LEN(Dosen!P167)&lt;4,"Cek lagi","OK"))</f>
        <v>-</v>
      </c>
      <c r="Q167" s="16" t="str">
        <f>IF(Dosen!Q167="","-",IF(Dosen!Q167&gt;31,"Tanggal tidak valid",IF(Dosen!Q167&lt;1,"Tanggal tidak valid","OK")))</f>
        <v>-</v>
      </c>
      <c r="R167" s="16" t="str">
        <f>IF(Dosen!R167="","-",IF(Dosen!R167&gt;12,"Bulan tidak valid",IF(Dosen!R167&lt;1,"Bulan tidak valid","OK")))</f>
        <v>-</v>
      </c>
      <c r="S167" s="16" t="str">
        <f>IF(Dosen!S167="","-",IF(Dosen!S167&gt;2016,"Tahun tidak valid",IF(Dosen!S167&lt;1900,"Tahun tidak valid","OK")))</f>
        <v>-</v>
      </c>
      <c r="T167" s="16" t="str">
        <f>IF(Dosen!T167="","-",IF(LEN(Dosen!T167)&lt;4,"Cek lagi","OK"))</f>
        <v>-</v>
      </c>
      <c r="U167" s="16" t="str">
        <f>IF(Dosen!U167="","-",IF(Dosen!U167&gt;31,"Tanggal tidak valid",IF(Dosen!U167&lt;1,"Tanggal tidak valid","OK")))</f>
        <v>-</v>
      </c>
      <c r="V167" s="16" t="str">
        <f>IF(Dosen!V167="","-",IF(Dosen!V167&gt;12,"Bulan tidak valid",IF(Dosen!V167&lt;1,"Bulan tidak valid","OK")))</f>
        <v>-</v>
      </c>
      <c r="W167" s="16" t="str">
        <f>IF(Dosen!W167="","-",IF(Dosen!W167&gt;2016,"Tahun tidak valid",IF(Dosen!W167&lt;1900,"Tahun tidak valid","OK")))</f>
        <v>-</v>
      </c>
      <c r="X167" s="16" t="str">
        <f>IF(Dosen!X167="","-",IF(Dosen!X167&gt;6,"Tidak valid",IF(Dosen!X167&lt;1,"Tidak valid","OK")))</f>
        <v>-</v>
      </c>
      <c r="Y167" s="16" t="str">
        <f>IF(Dosen!Y167="","-",IF(Dosen!Y167&gt;5,"Tidak valid",IF(Dosen!Y167&lt;1,"Tidak valid","OK")))</f>
        <v>-</v>
      </c>
      <c r="Z167" s="16" t="str">
        <f>IF(Dosen!Z167="","-",IF(Dosen!Z167&gt;5,"Tidak valid",IF(Dosen!Z167&lt;1,"Tidak valid","OK")))</f>
        <v>-</v>
      </c>
      <c r="AA167" s="16" t="str">
        <f>IF(Dosen!AA167="","-",IF(Dosen!AA167&gt;8,"Tidak valid",IF(Dosen!AA167&lt;1,"Tidak valid","OK")))</f>
        <v>-</v>
      </c>
      <c r="AB167" s="16" t="str">
        <f>IF(Dosen!AB167="","-",IF(LEN(Dosen!AB167)&lt;4,"Cek lagi","OK"))</f>
        <v>-</v>
      </c>
      <c r="AC167" s="16" t="str">
        <f>IF(Dosen!AC167="","-",IF(LEN(Dosen!AC167)&lt;4,"Cek lagi","OK"))</f>
        <v>-</v>
      </c>
      <c r="AD167" s="16" t="str">
        <f>IF(Dosen!AD167="","-",IF(Dosen!AD167&gt;40,"Cek lagi",IF(Dosen!AD167&lt;1,"Cek lagi","OK")))</f>
        <v>-</v>
      </c>
      <c r="AE167" s="16" t="str">
        <f>IF(Dosen!AE167="","-",IF(Dosen!AE167&gt;9,"Cek lagi",IF(Dosen!AE167&lt;1,"Cek lagi","OK")))</f>
        <v>-</v>
      </c>
      <c r="AF167" s="16" t="str">
        <f>IF(Dosen!AE167="",IF(Dosen!AF167="","-","Harap dikosongkan"),IF(Dosen!AF167="","-",IF(Dosen!AF167&gt;40,"Cek lagi",IF(Dosen!AF167&lt;1,"Cek lagi","OK"))))</f>
        <v>-</v>
      </c>
      <c r="AG167" s="16" t="str">
        <f>IF(Dosen!AG167="","-",IF(Dosen!AG167&gt;"22","Tidak valid",IF(Dosen!AG167&lt;"01","Tidak valid","OK")))</f>
        <v>-</v>
      </c>
      <c r="AH167" s="16" t="str">
        <f>IF(Dosen!AH167="","-",IF(Dosen!AH167&gt;7,"Tidak valid",IF(Dosen!AH167&lt;1,"Tidak valid","OK")))</f>
        <v>-</v>
      </c>
      <c r="AI167" s="16" t="str">
        <f>IF(Dosen!AH167="",IF(Dosen!AI167="","-","Cek lagi"),IF(Dosen!AH167=1,IF(Dosen!AI167="","OK","Harap dikosongkan"),IF(Dosen!AH167&gt;1,IF(Dosen!AI167="","Harap diisi",IF(LEN(Dosen!AI167)&lt;4,"Cek lagi","OK")))))</f>
        <v>-</v>
      </c>
      <c r="AJ167" s="16" t="str">
        <f>IF(Dosen!AJ167="","-",IF(Dosen!AJ167&gt;31,"Tanggal tidak valid",IF(Dosen!AJ167&lt;1,"Tanggal tidak valid","OK")))</f>
        <v>-</v>
      </c>
      <c r="AK167" s="16" t="str">
        <f>IF(Dosen!AK167="","-",IF(Dosen!AK167&gt;12,"Bulan tidak valid",IF(Dosen!AK167&lt;1,"Bulan tidak valid","OK")))</f>
        <v>-</v>
      </c>
      <c r="AL167" s="16" t="str">
        <f>IF(Dosen!AL167="","-",IF(Dosen!AL167&gt;2016,"Tahun tidak valid",IF(Dosen!AL167&lt;1900,"Tahun tidak valid","OK")))</f>
        <v>-</v>
      </c>
      <c r="AM167" s="16" t="str">
        <f>IF(Dosen!AM167="","-",IF(Dosen!AM167&gt;3,"Tidak valid",IF(Dosen!AM167&lt;1,"Tidak valid","OK")))</f>
        <v>-</v>
      </c>
      <c r="AN167" s="16" t="str">
        <f>IF(Dosen!AM167="",IF(Dosen!AN167&lt;&gt;"","Harap dikosongkan","-"),IF(Dosen!AM167&lt;&gt;1,IF(Dosen!AN167="","OK","Harap dikosongkan"),IF(Dosen!AN167="","Harap diisi",IF(Dosen!AN167&gt;2016,"Cek lagi",IF(Dosen!AN167&lt;2005,"Cek lagi","OK")))))</f>
        <v>-</v>
      </c>
      <c r="AO167" s="16" t="str">
        <f>IF(Dosen!AM167="","-",IF(Dosen!AM167&lt;&gt;1,IF(Dosen!AO167="","OK","Harap dikosongkan"),IF(Dosen!AO167="","Harap diisi",IF(Dosen!AO167&gt;1,"Tidak valid","OK"))))</f>
        <v>-</v>
      </c>
      <c r="AP167" s="16" t="str">
        <f>IF(Dosen!AM167="","-",IF(Dosen!AM167&lt;&gt;1,IF(Dosen!AP167="","OK","Harap dikosongkan"),IF(Dosen!AO167=0,IF(Dosen!AP167="","OK","Harap dikosongkan"),IF(Dosen!AO167="",IF(Dosen!AP167="","-","Harap dikosongkan"),IF(Dosen!AO167=0,IF(Dosen!AP167="","OK","Harap dikosongkan"),IF(Dosen!AP167="","Harap diisi",IF(Dosen!AP167&gt;20000000,"Cek lagi",IF(Dosen!AP167&lt;0,"Cek lagi","OK"))))))))</f>
        <v>-</v>
      </c>
      <c r="AQ167" s="16" t="str">
        <f>IF(VALUE(Dosen!AQ167)&gt;0,"OK","-")</f>
        <v>-</v>
      </c>
      <c r="AR167" s="16" t="str">
        <f>IF(VALUE(Dosen!AR167)&gt;0,"OK","-")</f>
        <v>-</v>
      </c>
      <c r="AS167" s="16" t="str">
        <f>IF(VALUE(Dosen!AS167)&gt;0,"OK","-")</f>
        <v>-</v>
      </c>
      <c r="AT167" s="16" t="str">
        <f>IF(Dosen!AT167="","-",IF(LEN(Dosen!AT167)&lt;5,"Cek lagi","OK"))</f>
        <v>-</v>
      </c>
      <c r="AU167" s="16" t="str">
        <f>IF(Dosen!AU167="","-",IF(LEN(Dosen!AU167)&lt;4,"Cek lagi","OK"))</f>
        <v>-</v>
      </c>
      <c r="AV167" s="16" t="str">
        <f>IF(Dosen!AV167="","-",IF(Dosen!AV167&gt;92,"Tidak valid",IF(Dosen!AV167&lt;11,"Tidak valid","OK")))</f>
        <v>-</v>
      </c>
      <c r="AW167" s="16" t="str">
        <f>IF(Dosen!AW167="","-",IF(LEN(Dosen!AW167)&lt;4,"Cek lagi","OK"))</f>
        <v>-</v>
      </c>
    </row>
    <row r="168" spans="1:49" ht="15" customHeight="1">
      <c r="A168" s="16" t="str">
        <f>IF(Dosen!A168="","-",IF(LEN(Dosen!A168)&lt;&gt;18,"Cek lagi",IF(VALUE(Dosen!A168)&lt;0,"Cek lagi","OK")))</f>
        <v>-</v>
      </c>
      <c r="B168" s="16" t="str">
        <f>IF(Dosen!B168="","-",IF(LEN(Dosen!B168)&lt;&gt;10,"Cek lagi",IF(VALUE(Dosen!B168)&lt;0,"Cek lagi","OK")))</f>
        <v>-</v>
      </c>
      <c r="C168" s="16" t="str">
        <f>IF(Dosen!C168="","-",IF(LEN(Dosen!C168)&lt;4,"Cek lagi","OK"))</f>
        <v>-</v>
      </c>
      <c r="D168" s="16" t="str">
        <f>IF(Dosen!D168="","-",IF(LEN(Dosen!D168)&lt;2,"Cek lagi","OK"))</f>
        <v>-</v>
      </c>
      <c r="E168" s="16" t="str">
        <f>IF(Dosen!E168="","-",IF(LEN(Dosen!E168)&lt;2,"Cek lagi","OK"))</f>
        <v>-</v>
      </c>
      <c r="F168" s="16" t="str">
        <f>IF(Dosen!F168="","-",IF(Dosen!F168=0,"OK",IF(Dosen!F168=1,"OK","Tidak valid")))</f>
        <v>-</v>
      </c>
      <c r="G168" s="16" t="str">
        <f>IF(Dosen!G168="","-",IF(LEN(Dosen!G168)&lt;4,"Cek lagi","OK"))</f>
        <v>-</v>
      </c>
      <c r="H168" s="16" t="str">
        <f>IF(Dosen!H168="","-",IF(Dosen!H168&gt;31,"Tanggal tidak valid",IF(Dosen!H168&lt;1,"Tanggal tidak valid","OK")))</f>
        <v>-</v>
      </c>
      <c r="I168" s="16" t="str">
        <f>IF(Dosen!I168="","-",IF(Dosen!I168&gt;12,"Bulan tidak valid",IF(Dosen!I168&lt;1,"Bulan tidak valid","OK")))</f>
        <v>-</v>
      </c>
      <c r="J168" s="16" t="str">
        <f>IF(Dosen!J168="","-",IF(Dosen!J168&gt;2001,"Tahun tidak valid",IF(Dosen!J168&lt;1900,"Tahun tidak valid","OK")))</f>
        <v>-</v>
      </c>
      <c r="K168" s="16" t="str">
        <f>IF(Dosen!K168="","-",IF(LEN(Dosen!K168)&lt;16,"Tidak valid","OK"))</f>
        <v>-</v>
      </c>
      <c r="L168" s="16" t="str">
        <f>IF(Dosen!L168="","-",IF(LEN(Dosen!L168)&lt;4,"Cek lagi","OK"))</f>
        <v>-</v>
      </c>
      <c r="M168" s="16" t="str">
        <f>IF(Dosen!M168="","-",IF(Dosen!M168&gt;2,"Tidak valid",IF(Dosen!M168&lt;1,"Tidak valid","OK")))</f>
        <v>-</v>
      </c>
      <c r="N168" s="16" t="str">
        <f>IF(Dosen!M168="",IF(Dosen!N168&lt;&gt;"","Harap dikosongkan","-"),IF(Dosen!M168=2,IF(Dosen!N168="","OK","Harap dikosongkan"),IF(Dosen!M168=1,IF(Dosen!N168="","Harap diisi",IF(Dosen!N168&gt;"10","Tidak valid",IF(Dosen!N168&lt;"01","Tidak valid","OK"))))))</f>
        <v>-</v>
      </c>
      <c r="O168" s="16" t="str">
        <f>IF(Dosen!O168="","-",IF(Dosen!O168&gt;4,"Tidak valid","OK"))</f>
        <v>-</v>
      </c>
      <c r="P168" s="16" t="str">
        <f>IF(Dosen!P168="","-",IF(LEN(Dosen!P168)&lt;4,"Cek lagi","OK"))</f>
        <v>-</v>
      </c>
      <c r="Q168" s="16" t="str">
        <f>IF(Dosen!Q168="","-",IF(Dosen!Q168&gt;31,"Tanggal tidak valid",IF(Dosen!Q168&lt;1,"Tanggal tidak valid","OK")))</f>
        <v>-</v>
      </c>
      <c r="R168" s="16" t="str">
        <f>IF(Dosen!R168="","-",IF(Dosen!R168&gt;12,"Bulan tidak valid",IF(Dosen!R168&lt;1,"Bulan tidak valid","OK")))</f>
        <v>-</v>
      </c>
      <c r="S168" s="16" t="str">
        <f>IF(Dosen!S168="","-",IF(Dosen!S168&gt;2016,"Tahun tidak valid",IF(Dosen!S168&lt;1900,"Tahun tidak valid","OK")))</f>
        <v>-</v>
      </c>
      <c r="T168" s="16" t="str">
        <f>IF(Dosen!T168="","-",IF(LEN(Dosen!T168)&lt;4,"Cek lagi","OK"))</f>
        <v>-</v>
      </c>
      <c r="U168" s="16" t="str">
        <f>IF(Dosen!U168="","-",IF(Dosen!U168&gt;31,"Tanggal tidak valid",IF(Dosen!U168&lt;1,"Tanggal tidak valid","OK")))</f>
        <v>-</v>
      </c>
      <c r="V168" s="16" t="str">
        <f>IF(Dosen!V168="","-",IF(Dosen!V168&gt;12,"Bulan tidak valid",IF(Dosen!V168&lt;1,"Bulan tidak valid","OK")))</f>
        <v>-</v>
      </c>
      <c r="W168" s="16" t="str">
        <f>IF(Dosen!W168="","-",IF(Dosen!W168&gt;2016,"Tahun tidak valid",IF(Dosen!W168&lt;1900,"Tahun tidak valid","OK")))</f>
        <v>-</v>
      </c>
      <c r="X168" s="16" t="str">
        <f>IF(Dosen!X168="","-",IF(Dosen!X168&gt;6,"Tidak valid",IF(Dosen!X168&lt;1,"Tidak valid","OK")))</f>
        <v>-</v>
      </c>
      <c r="Y168" s="16" t="str">
        <f>IF(Dosen!Y168="","-",IF(Dosen!Y168&gt;5,"Tidak valid",IF(Dosen!Y168&lt;1,"Tidak valid","OK")))</f>
        <v>-</v>
      </c>
      <c r="Z168" s="16" t="str">
        <f>IF(Dosen!Z168="","-",IF(Dosen!Z168&gt;5,"Tidak valid",IF(Dosen!Z168&lt;1,"Tidak valid","OK")))</f>
        <v>-</v>
      </c>
      <c r="AA168" s="16" t="str">
        <f>IF(Dosen!AA168="","-",IF(Dosen!AA168&gt;8,"Tidak valid",IF(Dosen!AA168&lt;1,"Tidak valid","OK")))</f>
        <v>-</v>
      </c>
      <c r="AB168" s="16" t="str">
        <f>IF(Dosen!AB168="","-",IF(LEN(Dosen!AB168)&lt;4,"Cek lagi","OK"))</f>
        <v>-</v>
      </c>
      <c r="AC168" s="16" t="str">
        <f>IF(Dosen!AC168="","-",IF(LEN(Dosen!AC168)&lt;4,"Cek lagi","OK"))</f>
        <v>-</v>
      </c>
      <c r="AD168" s="16" t="str">
        <f>IF(Dosen!AD168="","-",IF(Dosen!AD168&gt;40,"Cek lagi",IF(Dosen!AD168&lt;1,"Cek lagi","OK")))</f>
        <v>-</v>
      </c>
      <c r="AE168" s="16" t="str">
        <f>IF(Dosen!AE168="","-",IF(Dosen!AE168&gt;9,"Cek lagi",IF(Dosen!AE168&lt;1,"Cek lagi","OK")))</f>
        <v>-</v>
      </c>
      <c r="AF168" s="16" t="str">
        <f>IF(Dosen!AE168="",IF(Dosen!AF168="","-","Harap dikosongkan"),IF(Dosen!AF168="","-",IF(Dosen!AF168&gt;40,"Cek lagi",IF(Dosen!AF168&lt;1,"Cek lagi","OK"))))</f>
        <v>-</v>
      </c>
      <c r="AG168" s="16" t="str">
        <f>IF(Dosen!AG168="","-",IF(Dosen!AG168&gt;"22","Tidak valid",IF(Dosen!AG168&lt;"01","Tidak valid","OK")))</f>
        <v>-</v>
      </c>
      <c r="AH168" s="16" t="str">
        <f>IF(Dosen!AH168="","-",IF(Dosen!AH168&gt;7,"Tidak valid",IF(Dosen!AH168&lt;1,"Tidak valid","OK")))</f>
        <v>-</v>
      </c>
      <c r="AI168" s="16" t="str">
        <f>IF(Dosen!AH168="",IF(Dosen!AI168="","-","Cek lagi"),IF(Dosen!AH168=1,IF(Dosen!AI168="","OK","Harap dikosongkan"),IF(Dosen!AH168&gt;1,IF(Dosen!AI168="","Harap diisi",IF(LEN(Dosen!AI168)&lt;4,"Cek lagi","OK")))))</f>
        <v>-</v>
      </c>
      <c r="AJ168" s="16" t="str">
        <f>IF(Dosen!AJ168="","-",IF(Dosen!AJ168&gt;31,"Tanggal tidak valid",IF(Dosen!AJ168&lt;1,"Tanggal tidak valid","OK")))</f>
        <v>-</v>
      </c>
      <c r="AK168" s="16" t="str">
        <f>IF(Dosen!AK168="","-",IF(Dosen!AK168&gt;12,"Bulan tidak valid",IF(Dosen!AK168&lt;1,"Bulan tidak valid","OK")))</f>
        <v>-</v>
      </c>
      <c r="AL168" s="16" t="str">
        <f>IF(Dosen!AL168="","-",IF(Dosen!AL168&gt;2016,"Tahun tidak valid",IF(Dosen!AL168&lt;1900,"Tahun tidak valid","OK")))</f>
        <v>-</v>
      </c>
      <c r="AM168" s="16" t="str">
        <f>IF(Dosen!AM168="","-",IF(Dosen!AM168&gt;3,"Tidak valid",IF(Dosen!AM168&lt;1,"Tidak valid","OK")))</f>
        <v>-</v>
      </c>
      <c r="AN168" s="16" t="str">
        <f>IF(Dosen!AM168="",IF(Dosen!AN168&lt;&gt;"","Harap dikosongkan","-"),IF(Dosen!AM168&lt;&gt;1,IF(Dosen!AN168="","OK","Harap dikosongkan"),IF(Dosen!AN168="","Harap diisi",IF(Dosen!AN168&gt;2016,"Cek lagi",IF(Dosen!AN168&lt;2005,"Cek lagi","OK")))))</f>
        <v>-</v>
      </c>
      <c r="AO168" s="16" t="str">
        <f>IF(Dosen!AM168="","-",IF(Dosen!AM168&lt;&gt;1,IF(Dosen!AO168="","OK","Harap dikosongkan"),IF(Dosen!AO168="","Harap diisi",IF(Dosen!AO168&gt;1,"Tidak valid","OK"))))</f>
        <v>-</v>
      </c>
      <c r="AP168" s="16" t="str">
        <f>IF(Dosen!AM168="","-",IF(Dosen!AM168&lt;&gt;1,IF(Dosen!AP168="","OK","Harap dikosongkan"),IF(Dosen!AO168=0,IF(Dosen!AP168="","OK","Harap dikosongkan"),IF(Dosen!AO168="",IF(Dosen!AP168="","-","Harap dikosongkan"),IF(Dosen!AO168=0,IF(Dosen!AP168="","OK","Harap dikosongkan"),IF(Dosen!AP168="","Harap diisi",IF(Dosen!AP168&gt;20000000,"Cek lagi",IF(Dosen!AP168&lt;0,"Cek lagi","OK"))))))))</f>
        <v>-</v>
      </c>
      <c r="AQ168" s="16" t="str">
        <f>IF(VALUE(Dosen!AQ168)&gt;0,"OK","-")</f>
        <v>-</v>
      </c>
      <c r="AR168" s="16" t="str">
        <f>IF(VALUE(Dosen!AR168)&gt;0,"OK","-")</f>
        <v>-</v>
      </c>
      <c r="AS168" s="16" t="str">
        <f>IF(VALUE(Dosen!AS168)&gt;0,"OK","-")</f>
        <v>-</v>
      </c>
      <c r="AT168" s="16" t="str">
        <f>IF(Dosen!AT168="","-",IF(LEN(Dosen!AT168)&lt;5,"Cek lagi","OK"))</f>
        <v>-</v>
      </c>
      <c r="AU168" s="16" t="str">
        <f>IF(Dosen!AU168="","-",IF(LEN(Dosen!AU168)&lt;4,"Cek lagi","OK"))</f>
        <v>-</v>
      </c>
      <c r="AV168" s="16" t="str">
        <f>IF(Dosen!AV168="","-",IF(Dosen!AV168&gt;92,"Tidak valid",IF(Dosen!AV168&lt;11,"Tidak valid","OK")))</f>
        <v>-</v>
      </c>
      <c r="AW168" s="16" t="str">
        <f>IF(Dosen!AW168="","-",IF(LEN(Dosen!AW168)&lt;4,"Cek lagi","OK"))</f>
        <v>-</v>
      </c>
    </row>
    <row r="169" spans="1:49" ht="15" customHeight="1">
      <c r="A169" s="16" t="str">
        <f>IF(Dosen!A169="","-",IF(LEN(Dosen!A169)&lt;&gt;18,"Cek lagi",IF(VALUE(Dosen!A169)&lt;0,"Cek lagi","OK")))</f>
        <v>-</v>
      </c>
      <c r="B169" s="16" t="str">
        <f>IF(Dosen!B169="","-",IF(LEN(Dosen!B169)&lt;&gt;10,"Cek lagi",IF(VALUE(Dosen!B169)&lt;0,"Cek lagi","OK")))</f>
        <v>-</v>
      </c>
      <c r="C169" s="16" t="str">
        <f>IF(Dosen!C169="","-",IF(LEN(Dosen!C169)&lt;4,"Cek lagi","OK"))</f>
        <v>-</v>
      </c>
      <c r="D169" s="16" t="str">
        <f>IF(Dosen!D169="","-",IF(LEN(Dosen!D169)&lt;2,"Cek lagi","OK"))</f>
        <v>-</v>
      </c>
      <c r="E169" s="16" t="str">
        <f>IF(Dosen!E169="","-",IF(LEN(Dosen!E169)&lt;2,"Cek lagi","OK"))</f>
        <v>-</v>
      </c>
      <c r="F169" s="16" t="str">
        <f>IF(Dosen!F169="","-",IF(Dosen!F169=0,"OK",IF(Dosen!F169=1,"OK","Tidak valid")))</f>
        <v>-</v>
      </c>
      <c r="G169" s="16" t="str">
        <f>IF(Dosen!G169="","-",IF(LEN(Dosen!G169)&lt;4,"Cek lagi","OK"))</f>
        <v>-</v>
      </c>
      <c r="H169" s="16" t="str">
        <f>IF(Dosen!H169="","-",IF(Dosen!H169&gt;31,"Tanggal tidak valid",IF(Dosen!H169&lt;1,"Tanggal tidak valid","OK")))</f>
        <v>-</v>
      </c>
      <c r="I169" s="16" t="str">
        <f>IF(Dosen!I169="","-",IF(Dosen!I169&gt;12,"Bulan tidak valid",IF(Dosen!I169&lt;1,"Bulan tidak valid","OK")))</f>
        <v>-</v>
      </c>
      <c r="J169" s="16" t="str">
        <f>IF(Dosen!J169="","-",IF(Dosen!J169&gt;2001,"Tahun tidak valid",IF(Dosen!J169&lt;1900,"Tahun tidak valid","OK")))</f>
        <v>-</v>
      </c>
      <c r="K169" s="16" t="str">
        <f>IF(Dosen!K169="","-",IF(LEN(Dosen!K169)&lt;16,"Tidak valid","OK"))</f>
        <v>-</v>
      </c>
      <c r="L169" s="16" t="str">
        <f>IF(Dosen!L169="","-",IF(LEN(Dosen!L169)&lt;4,"Cek lagi","OK"))</f>
        <v>-</v>
      </c>
      <c r="M169" s="16" t="str">
        <f>IF(Dosen!M169="","-",IF(Dosen!M169&gt;2,"Tidak valid",IF(Dosen!M169&lt;1,"Tidak valid","OK")))</f>
        <v>-</v>
      </c>
      <c r="N169" s="16" t="str">
        <f>IF(Dosen!M169="",IF(Dosen!N169&lt;&gt;"","Harap dikosongkan","-"),IF(Dosen!M169=2,IF(Dosen!N169="","OK","Harap dikosongkan"),IF(Dosen!M169=1,IF(Dosen!N169="","Harap diisi",IF(Dosen!N169&gt;"10","Tidak valid",IF(Dosen!N169&lt;"01","Tidak valid","OK"))))))</f>
        <v>-</v>
      </c>
      <c r="O169" s="16" t="str">
        <f>IF(Dosen!O169="","-",IF(Dosen!O169&gt;4,"Tidak valid","OK"))</f>
        <v>-</v>
      </c>
      <c r="P169" s="16" t="str">
        <f>IF(Dosen!P169="","-",IF(LEN(Dosen!P169)&lt;4,"Cek lagi","OK"))</f>
        <v>-</v>
      </c>
      <c r="Q169" s="16" t="str">
        <f>IF(Dosen!Q169="","-",IF(Dosen!Q169&gt;31,"Tanggal tidak valid",IF(Dosen!Q169&lt;1,"Tanggal tidak valid","OK")))</f>
        <v>-</v>
      </c>
      <c r="R169" s="16" t="str">
        <f>IF(Dosen!R169="","-",IF(Dosen!R169&gt;12,"Bulan tidak valid",IF(Dosen!R169&lt;1,"Bulan tidak valid","OK")))</f>
        <v>-</v>
      </c>
      <c r="S169" s="16" t="str">
        <f>IF(Dosen!S169="","-",IF(Dosen!S169&gt;2016,"Tahun tidak valid",IF(Dosen!S169&lt;1900,"Tahun tidak valid","OK")))</f>
        <v>-</v>
      </c>
      <c r="T169" s="16" t="str">
        <f>IF(Dosen!T169="","-",IF(LEN(Dosen!T169)&lt;4,"Cek lagi","OK"))</f>
        <v>-</v>
      </c>
      <c r="U169" s="16" t="str">
        <f>IF(Dosen!U169="","-",IF(Dosen!U169&gt;31,"Tanggal tidak valid",IF(Dosen!U169&lt;1,"Tanggal tidak valid","OK")))</f>
        <v>-</v>
      </c>
      <c r="V169" s="16" t="str">
        <f>IF(Dosen!V169="","-",IF(Dosen!V169&gt;12,"Bulan tidak valid",IF(Dosen!V169&lt;1,"Bulan tidak valid","OK")))</f>
        <v>-</v>
      </c>
      <c r="W169" s="16" t="str">
        <f>IF(Dosen!W169="","-",IF(Dosen!W169&gt;2016,"Tahun tidak valid",IF(Dosen!W169&lt;1900,"Tahun tidak valid","OK")))</f>
        <v>-</v>
      </c>
      <c r="X169" s="16" t="str">
        <f>IF(Dosen!X169="","-",IF(Dosen!X169&gt;6,"Tidak valid",IF(Dosen!X169&lt;1,"Tidak valid","OK")))</f>
        <v>-</v>
      </c>
      <c r="Y169" s="16" t="str">
        <f>IF(Dosen!Y169="","-",IF(Dosen!Y169&gt;5,"Tidak valid",IF(Dosen!Y169&lt;1,"Tidak valid","OK")))</f>
        <v>-</v>
      </c>
      <c r="Z169" s="16" t="str">
        <f>IF(Dosen!Z169="","-",IF(Dosen!Z169&gt;5,"Tidak valid",IF(Dosen!Z169&lt;1,"Tidak valid","OK")))</f>
        <v>-</v>
      </c>
      <c r="AA169" s="16" t="str">
        <f>IF(Dosen!AA169="","-",IF(Dosen!AA169&gt;8,"Tidak valid",IF(Dosen!AA169&lt;1,"Tidak valid","OK")))</f>
        <v>-</v>
      </c>
      <c r="AB169" s="16" t="str">
        <f>IF(Dosen!AB169="","-",IF(LEN(Dosen!AB169)&lt;4,"Cek lagi","OK"))</f>
        <v>-</v>
      </c>
      <c r="AC169" s="16" t="str">
        <f>IF(Dosen!AC169="","-",IF(LEN(Dosen!AC169)&lt;4,"Cek lagi","OK"))</f>
        <v>-</v>
      </c>
      <c r="AD169" s="16" t="str">
        <f>IF(Dosen!AD169="","-",IF(Dosen!AD169&gt;40,"Cek lagi",IF(Dosen!AD169&lt;1,"Cek lagi","OK")))</f>
        <v>-</v>
      </c>
      <c r="AE169" s="16" t="str">
        <f>IF(Dosen!AE169="","-",IF(Dosen!AE169&gt;9,"Cek lagi",IF(Dosen!AE169&lt;1,"Cek lagi","OK")))</f>
        <v>-</v>
      </c>
      <c r="AF169" s="16" t="str">
        <f>IF(Dosen!AE169="",IF(Dosen!AF169="","-","Harap dikosongkan"),IF(Dosen!AF169="","-",IF(Dosen!AF169&gt;40,"Cek lagi",IF(Dosen!AF169&lt;1,"Cek lagi","OK"))))</f>
        <v>-</v>
      </c>
      <c r="AG169" s="16" t="str">
        <f>IF(Dosen!AG169="","-",IF(Dosen!AG169&gt;"22","Tidak valid",IF(Dosen!AG169&lt;"01","Tidak valid","OK")))</f>
        <v>-</v>
      </c>
      <c r="AH169" s="16" t="str">
        <f>IF(Dosen!AH169="","-",IF(Dosen!AH169&gt;7,"Tidak valid",IF(Dosen!AH169&lt;1,"Tidak valid","OK")))</f>
        <v>-</v>
      </c>
      <c r="AI169" s="16" t="str">
        <f>IF(Dosen!AH169="",IF(Dosen!AI169="","-","Cek lagi"),IF(Dosen!AH169=1,IF(Dosen!AI169="","OK","Harap dikosongkan"),IF(Dosen!AH169&gt;1,IF(Dosen!AI169="","Harap diisi",IF(LEN(Dosen!AI169)&lt;4,"Cek lagi","OK")))))</f>
        <v>-</v>
      </c>
      <c r="AJ169" s="16" t="str">
        <f>IF(Dosen!AJ169="","-",IF(Dosen!AJ169&gt;31,"Tanggal tidak valid",IF(Dosen!AJ169&lt;1,"Tanggal tidak valid","OK")))</f>
        <v>-</v>
      </c>
      <c r="AK169" s="16" t="str">
        <f>IF(Dosen!AK169="","-",IF(Dosen!AK169&gt;12,"Bulan tidak valid",IF(Dosen!AK169&lt;1,"Bulan tidak valid","OK")))</f>
        <v>-</v>
      </c>
      <c r="AL169" s="16" t="str">
        <f>IF(Dosen!AL169="","-",IF(Dosen!AL169&gt;2016,"Tahun tidak valid",IF(Dosen!AL169&lt;1900,"Tahun tidak valid","OK")))</f>
        <v>-</v>
      </c>
      <c r="AM169" s="16" t="str">
        <f>IF(Dosen!AM169="","-",IF(Dosen!AM169&gt;3,"Tidak valid",IF(Dosen!AM169&lt;1,"Tidak valid","OK")))</f>
        <v>-</v>
      </c>
      <c r="AN169" s="16" t="str">
        <f>IF(Dosen!AM169="",IF(Dosen!AN169&lt;&gt;"","Harap dikosongkan","-"),IF(Dosen!AM169&lt;&gt;1,IF(Dosen!AN169="","OK","Harap dikosongkan"),IF(Dosen!AN169="","Harap diisi",IF(Dosen!AN169&gt;2016,"Cek lagi",IF(Dosen!AN169&lt;2005,"Cek lagi","OK")))))</f>
        <v>-</v>
      </c>
      <c r="AO169" s="16" t="str">
        <f>IF(Dosen!AM169="","-",IF(Dosen!AM169&lt;&gt;1,IF(Dosen!AO169="","OK","Harap dikosongkan"),IF(Dosen!AO169="","Harap diisi",IF(Dosen!AO169&gt;1,"Tidak valid","OK"))))</f>
        <v>-</v>
      </c>
      <c r="AP169" s="16" t="str">
        <f>IF(Dosen!AM169="","-",IF(Dosen!AM169&lt;&gt;1,IF(Dosen!AP169="","OK","Harap dikosongkan"),IF(Dosen!AO169=0,IF(Dosen!AP169="","OK","Harap dikosongkan"),IF(Dosen!AO169="",IF(Dosen!AP169="","-","Harap dikosongkan"),IF(Dosen!AO169=0,IF(Dosen!AP169="","OK","Harap dikosongkan"),IF(Dosen!AP169="","Harap diisi",IF(Dosen!AP169&gt;20000000,"Cek lagi",IF(Dosen!AP169&lt;0,"Cek lagi","OK"))))))))</f>
        <v>-</v>
      </c>
      <c r="AQ169" s="16" t="str">
        <f>IF(VALUE(Dosen!AQ169)&gt;0,"OK","-")</f>
        <v>-</v>
      </c>
      <c r="AR169" s="16" t="str">
        <f>IF(VALUE(Dosen!AR169)&gt;0,"OK","-")</f>
        <v>-</v>
      </c>
      <c r="AS169" s="16" t="str">
        <f>IF(VALUE(Dosen!AS169)&gt;0,"OK","-")</f>
        <v>-</v>
      </c>
      <c r="AT169" s="16" t="str">
        <f>IF(Dosen!AT169="","-",IF(LEN(Dosen!AT169)&lt;5,"Cek lagi","OK"))</f>
        <v>-</v>
      </c>
      <c r="AU169" s="16" t="str">
        <f>IF(Dosen!AU169="","-",IF(LEN(Dosen!AU169)&lt;4,"Cek lagi","OK"))</f>
        <v>-</v>
      </c>
      <c r="AV169" s="16" t="str">
        <f>IF(Dosen!AV169="","-",IF(Dosen!AV169&gt;92,"Tidak valid",IF(Dosen!AV169&lt;11,"Tidak valid","OK")))</f>
        <v>-</v>
      </c>
      <c r="AW169" s="16" t="str">
        <f>IF(Dosen!AW169="","-",IF(LEN(Dosen!AW169)&lt;4,"Cek lagi","OK"))</f>
        <v>-</v>
      </c>
    </row>
    <row r="170" spans="1:49" ht="15" customHeight="1">
      <c r="A170" s="16" t="str">
        <f>IF(Dosen!A170="","-",IF(LEN(Dosen!A170)&lt;&gt;18,"Cek lagi",IF(VALUE(Dosen!A170)&lt;0,"Cek lagi","OK")))</f>
        <v>-</v>
      </c>
      <c r="B170" s="16" t="str">
        <f>IF(Dosen!B170="","-",IF(LEN(Dosen!B170)&lt;&gt;10,"Cek lagi",IF(VALUE(Dosen!B170)&lt;0,"Cek lagi","OK")))</f>
        <v>-</v>
      </c>
      <c r="C170" s="16" t="str">
        <f>IF(Dosen!C170="","-",IF(LEN(Dosen!C170)&lt;4,"Cek lagi","OK"))</f>
        <v>-</v>
      </c>
      <c r="D170" s="16" t="str">
        <f>IF(Dosen!D170="","-",IF(LEN(Dosen!D170)&lt;2,"Cek lagi","OK"))</f>
        <v>-</v>
      </c>
      <c r="E170" s="16" t="str">
        <f>IF(Dosen!E170="","-",IF(LEN(Dosen!E170)&lt;2,"Cek lagi","OK"))</f>
        <v>-</v>
      </c>
      <c r="F170" s="16" t="str">
        <f>IF(Dosen!F170="","-",IF(Dosen!F170=0,"OK",IF(Dosen!F170=1,"OK","Tidak valid")))</f>
        <v>-</v>
      </c>
      <c r="G170" s="16" t="str">
        <f>IF(Dosen!G170="","-",IF(LEN(Dosen!G170)&lt;4,"Cek lagi","OK"))</f>
        <v>-</v>
      </c>
      <c r="H170" s="16" t="str">
        <f>IF(Dosen!H170="","-",IF(Dosen!H170&gt;31,"Tanggal tidak valid",IF(Dosen!H170&lt;1,"Tanggal tidak valid","OK")))</f>
        <v>-</v>
      </c>
      <c r="I170" s="16" t="str">
        <f>IF(Dosen!I170="","-",IF(Dosen!I170&gt;12,"Bulan tidak valid",IF(Dosen!I170&lt;1,"Bulan tidak valid","OK")))</f>
        <v>-</v>
      </c>
      <c r="J170" s="16" t="str">
        <f>IF(Dosen!J170="","-",IF(Dosen!J170&gt;2001,"Tahun tidak valid",IF(Dosen!J170&lt;1900,"Tahun tidak valid","OK")))</f>
        <v>-</v>
      </c>
      <c r="K170" s="16" t="str">
        <f>IF(Dosen!K170="","-",IF(LEN(Dosen!K170)&lt;16,"Tidak valid","OK"))</f>
        <v>-</v>
      </c>
      <c r="L170" s="16" t="str">
        <f>IF(Dosen!L170="","-",IF(LEN(Dosen!L170)&lt;4,"Cek lagi","OK"))</f>
        <v>-</v>
      </c>
      <c r="M170" s="16" t="str">
        <f>IF(Dosen!M170="","-",IF(Dosen!M170&gt;2,"Tidak valid",IF(Dosen!M170&lt;1,"Tidak valid","OK")))</f>
        <v>-</v>
      </c>
      <c r="N170" s="16" t="str">
        <f>IF(Dosen!M170="",IF(Dosen!N170&lt;&gt;"","Harap dikosongkan","-"),IF(Dosen!M170=2,IF(Dosen!N170="","OK","Harap dikosongkan"),IF(Dosen!M170=1,IF(Dosen!N170="","Harap diisi",IF(Dosen!N170&gt;"10","Tidak valid",IF(Dosen!N170&lt;"01","Tidak valid","OK"))))))</f>
        <v>-</v>
      </c>
      <c r="O170" s="16" t="str">
        <f>IF(Dosen!O170="","-",IF(Dosen!O170&gt;4,"Tidak valid","OK"))</f>
        <v>-</v>
      </c>
      <c r="P170" s="16" t="str">
        <f>IF(Dosen!P170="","-",IF(LEN(Dosen!P170)&lt;4,"Cek lagi","OK"))</f>
        <v>-</v>
      </c>
      <c r="Q170" s="16" t="str">
        <f>IF(Dosen!Q170="","-",IF(Dosen!Q170&gt;31,"Tanggal tidak valid",IF(Dosen!Q170&lt;1,"Tanggal tidak valid","OK")))</f>
        <v>-</v>
      </c>
      <c r="R170" s="16" t="str">
        <f>IF(Dosen!R170="","-",IF(Dosen!R170&gt;12,"Bulan tidak valid",IF(Dosen!R170&lt;1,"Bulan tidak valid","OK")))</f>
        <v>-</v>
      </c>
      <c r="S170" s="16" t="str">
        <f>IF(Dosen!S170="","-",IF(Dosen!S170&gt;2016,"Tahun tidak valid",IF(Dosen!S170&lt;1900,"Tahun tidak valid","OK")))</f>
        <v>-</v>
      </c>
      <c r="T170" s="16" t="str">
        <f>IF(Dosen!T170="","-",IF(LEN(Dosen!T170)&lt;4,"Cek lagi","OK"))</f>
        <v>-</v>
      </c>
      <c r="U170" s="16" t="str">
        <f>IF(Dosen!U170="","-",IF(Dosen!U170&gt;31,"Tanggal tidak valid",IF(Dosen!U170&lt;1,"Tanggal tidak valid","OK")))</f>
        <v>-</v>
      </c>
      <c r="V170" s="16" t="str">
        <f>IF(Dosen!V170="","-",IF(Dosen!V170&gt;12,"Bulan tidak valid",IF(Dosen!V170&lt;1,"Bulan tidak valid","OK")))</f>
        <v>-</v>
      </c>
      <c r="W170" s="16" t="str">
        <f>IF(Dosen!W170="","-",IF(Dosen!W170&gt;2016,"Tahun tidak valid",IF(Dosen!W170&lt;1900,"Tahun tidak valid","OK")))</f>
        <v>-</v>
      </c>
      <c r="X170" s="16" t="str">
        <f>IF(Dosen!X170="","-",IF(Dosen!X170&gt;6,"Tidak valid",IF(Dosen!X170&lt;1,"Tidak valid","OK")))</f>
        <v>-</v>
      </c>
      <c r="Y170" s="16" t="str">
        <f>IF(Dosen!Y170="","-",IF(Dosen!Y170&gt;5,"Tidak valid",IF(Dosen!Y170&lt;1,"Tidak valid","OK")))</f>
        <v>-</v>
      </c>
      <c r="Z170" s="16" t="str">
        <f>IF(Dosen!Z170="","-",IF(Dosen!Z170&gt;5,"Tidak valid",IF(Dosen!Z170&lt;1,"Tidak valid","OK")))</f>
        <v>-</v>
      </c>
      <c r="AA170" s="16" t="str">
        <f>IF(Dosen!AA170="","-",IF(Dosen!AA170&gt;8,"Tidak valid",IF(Dosen!AA170&lt;1,"Tidak valid","OK")))</f>
        <v>-</v>
      </c>
      <c r="AB170" s="16" t="str">
        <f>IF(Dosen!AB170="","-",IF(LEN(Dosen!AB170)&lt;4,"Cek lagi","OK"))</f>
        <v>-</v>
      </c>
      <c r="AC170" s="16" t="str">
        <f>IF(Dosen!AC170="","-",IF(LEN(Dosen!AC170)&lt;4,"Cek lagi","OK"))</f>
        <v>-</v>
      </c>
      <c r="AD170" s="16" t="str">
        <f>IF(Dosen!AD170="","-",IF(Dosen!AD170&gt;40,"Cek lagi",IF(Dosen!AD170&lt;1,"Cek lagi","OK")))</f>
        <v>-</v>
      </c>
      <c r="AE170" s="16" t="str">
        <f>IF(Dosen!AE170="","-",IF(Dosen!AE170&gt;9,"Cek lagi",IF(Dosen!AE170&lt;1,"Cek lagi","OK")))</f>
        <v>-</v>
      </c>
      <c r="AF170" s="16" t="str">
        <f>IF(Dosen!AE170="",IF(Dosen!AF170="","-","Harap dikosongkan"),IF(Dosen!AF170="","-",IF(Dosen!AF170&gt;40,"Cek lagi",IF(Dosen!AF170&lt;1,"Cek lagi","OK"))))</f>
        <v>-</v>
      </c>
      <c r="AG170" s="16" t="str">
        <f>IF(Dosen!AG170="","-",IF(Dosen!AG170&gt;"22","Tidak valid",IF(Dosen!AG170&lt;"01","Tidak valid","OK")))</f>
        <v>-</v>
      </c>
      <c r="AH170" s="16" t="str">
        <f>IF(Dosen!AH170="","-",IF(Dosen!AH170&gt;7,"Tidak valid",IF(Dosen!AH170&lt;1,"Tidak valid","OK")))</f>
        <v>-</v>
      </c>
      <c r="AI170" s="16" t="str">
        <f>IF(Dosen!AH170="",IF(Dosen!AI170="","-","Cek lagi"),IF(Dosen!AH170=1,IF(Dosen!AI170="","OK","Harap dikosongkan"),IF(Dosen!AH170&gt;1,IF(Dosen!AI170="","Harap diisi",IF(LEN(Dosen!AI170)&lt;4,"Cek lagi","OK")))))</f>
        <v>-</v>
      </c>
      <c r="AJ170" s="16" t="str">
        <f>IF(Dosen!AJ170="","-",IF(Dosen!AJ170&gt;31,"Tanggal tidak valid",IF(Dosen!AJ170&lt;1,"Tanggal tidak valid","OK")))</f>
        <v>-</v>
      </c>
      <c r="AK170" s="16" t="str">
        <f>IF(Dosen!AK170="","-",IF(Dosen!AK170&gt;12,"Bulan tidak valid",IF(Dosen!AK170&lt;1,"Bulan tidak valid","OK")))</f>
        <v>-</v>
      </c>
      <c r="AL170" s="16" t="str">
        <f>IF(Dosen!AL170="","-",IF(Dosen!AL170&gt;2016,"Tahun tidak valid",IF(Dosen!AL170&lt;1900,"Tahun tidak valid","OK")))</f>
        <v>-</v>
      </c>
      <c r="AM170" s="16" t="str">
        <f>IF(Dosen!AM170="","-",IF(Dosen!AM170&gt;3,"Tidak valid",IF(Dosen!AM170&lt;1,"Tidak valid","OK")))</f>
        <v>-</v>
      </c>
      <c r="AN170" s="16" t="str">
        <f>IF(Dosen!AM170="",IF(Dosen!AN170&lt;&gt;"","Harap dikosongkan","-"),IF(Dosen!AM170&lt;&gt;1,IF(Dosen!AN170="","OK","Harap dikosongkan"),IF(Dosen!AN170="","Harap diisi",IF(Dosen!AN170&gt;2016,"Cek lagi",IF(Dosen!AN170&lt;2005,"Cek lagi","OK")))))</f>
        <v>-</v>
      </c>
      <c r="AO170" s="16" t="str">
        <f>IF(Dosen!AM170="","-",IF(Dosen!AM170&lt;&gt;1,IF(Dosen!AO170="","OK","Harap dikosongkan"),IF(Dosen!AO170="","Harap diisi",IF(Dosen!AO170&gt;1,"Tidak valid","OK"))))</f>
        <v>-</v>
      </c>
      <c r="AP170" s="16" t="str">
        <f>IF(Dosen!AM170="","-",IF(Dosen!AM170&lt;&gt;1,IF(Dosen!AP170="","OK","Harap dikosongkan"),IF(Dosen!AO170=0,IF(Dosen!AP170="","OK","Harap dikosongkan"),IF(Dosen!AO170="",IF(Dosen!AP170="","-","Harap dikosongkan"),IF(Dosen!AO170=0,IF(Dosen!AP170="","OK","Harap dikosongkan"),IF(Dosen!AP170="","Harap diisi",IF(Dosen!AP170&gt;20000000,"Cek lagi",IF(Dosen!AP170&lt;0,"Cek lagi","OK"))))))))</f>
        <v>-</v>
      </c>
      <c r="AQ170" s="16" t="str">
        <f>IF(VALUE(Dosen!AQ170)&gt;0,"OK","-")</f>
        <v>-</v>
      </c>
      <c r="AR170" s="16" t="str">
        <f>IF(VALUE(Dosen!AR170)&gt;0,"OK","-")</f>
        <v>-</v>
      </c>
      <c r="AS170" s="16" t="str">
        <f>IF(VALUE(Dosen!AS170)&gt;0,"OK","-")</f>
        <v>-</v>
      </c>
      <c r="AT170" s="16" t="str">
        <f>IF(Dosen!AT170="","-",IF(LEN(Dosen!AT170)&lt;5,"Cek lagi","OK"))</f>
        <v>-</v>
      </c>
      <c r="AU170" s="16" t="str">
        <f>IF(Dosen!AU170="","-",IF(LEN(Dosen!AU170)&lt;4,"Cek lagi","OK"))</f>
        <v>-</v>
      </c>
      <c r="AV170" s="16" t="str">
        <f>IF(Dosen!AV170="","-",IF(Dosen!AV170&gt;92,"Tidak valid",IF(Dosen!AV170&lt;11,"Tidak valid","OK")))</f>
        <v>-</v>
      </c>
      <c r="AW170" s="16" t="str">
        <f>IF(Dosen!AW170="","-",IF(LEN(Dosen!AW170)&lt;4,"Cek lagi","OK"))</f>
        <v>-</v>
      </c>
    </row>
    <row r="171" spans="1:49" ht="15" customHeight="1">
      <c r="A171" s="16" t="str">
        <f>IF(Dosen!A171="","-",IF(LEN(Dosen!A171)&lt;&gt;18,"Cek lagi",IF(VALUE(Dosen!A171)&lt;0,"Cek lagi","OK")))</f>
        <v>-</v>
      </c>
      <c r="B171" s="16" t="str">
        <f>IF(Dosen!B171="","-",IF(LEN(Dosen!B171)&lt;&gt;10,"Cek lagi",IF(VALUE(Dosen!B171)&lt;0,"Cek lagi","OK")))</f>
        <v>-</v>
      </c>
      <c r="C171" s="16" t="str">
        <f>IF(Dosen!C171="","-",IF(LEN(Dosen!C171)&lt;4,"Cek lagi","OK"))</f>
        <v>-</v>
      </c>
      <c r="D171" s="16" t="str">
        <f>IF(Dosen!D171="","-",IF(LEN(Dosen!D171)&lt;2,"Cek lagi","OK"))</f>
        <v>-</v>
      </c>
      <c r="E171" s="16" t="str">
        <f>IF(Dosen!E171="","-",IF(LEN(Dosen!E171)&lt;2,"Cek lagi","OK"))</f>
        <v>-</v>
      </c>
      <c r="F171" s="16" t="str">
        <f>IF(Dosen!F171="","-",IF(Dosen!F171=0,"OK",IF(Dosen!F171=1,"OK","Tidak valid")))</f>
        <v>-</v>
      </c>
      <c r="G171" s="16" t="str">
        <f>IF(Dosen!G171="","-",IF(LEN(Dosen!G171)&lt;4,"Cek lagi","OK"))</f>
        <v>-</v>
      </c>
      <c r="H171" s="16" t="str">
        <f>IF(Dosen!H171="","-",IF(Dosen!H171&gt;31,"Tanggal tidak valid",IF(Dosen!H171&lt;1,"Tanggal tidak valid","OK")))</f>
        <v>-</v>
      </c>
      <c r="I171" s="16" t="str">
        <f>IF(Dosen!I171="","-",IF(Dosen!I171&gt;12,"Bulan tidak valid",IF(Dosen!I171&lt;1,"Bulan tidak valid","OK")))</f>
        <v>-</v>
      </c>
      <c r="J171" s="16" t="str">
        <f>IF(Dosen!J171="","-",IF(Dosen!J171&gt;2001,"Tahun tidak valid",IF(Dosen!J171&lt;1900,"Tahun tidak valid","OK")))</f>
        <v>-</v>
      </c>
      <c r="K171" s="16" t="str">
        <f>IF(Dosen!K171="","-",IF(LEN(Dosen!K171)&lt;16,"Tidak valid","OK"))</f>
        <v>-</v>
      </c>
      <c r="L171" s="16" t="str">
        <f>IF(Dosen!L171="","-",IF(LEN(Dosen!L171)&lt;4,"Cek lagi","OK"))</f>
        <v>-</v>
      </c>
      <c r="M171" s="16" t="str">
        <f>IF(Dosen!M171="","-",IF(Dosen!M171&gt;2,"Tidak valid",IF(Dosen!M171&lt;1,"Tidak valid","OK")))</f>
        <v>-</v>
      </c>
      <c r="N171" s="16" t="str">
        <f>IF(Dosen!M171="",IF(Dosen!N171&lt;&gt;"","Harap dikosongkan","-"),IF(Dosen!M171=2,IF(Dosen!N171="","OK","Harap dikosongkan"),IF(Dosen!M171=1,IF(Dosen!N171="","Harap diisi",IF(Dosen!N171&gt;"10","Tidak valid",IF(Dosen!N171&lt;"01","Tidak valid","OK"))))))</f>
        <v>-</v>
      </c>
      <c r="O171" s="16" t="str">
        <f>IF(Dosen!O171="","-",IF(Dosen!O171&gt;4,"Tidak valid","OK"))</f>
        <v>-</v>
      </c>
      <c r="P171" s="16" t="str">
        <f>IF(Dosen!P171="","-",IF(LEN(Dosen!P171)&lt;4,"Cek lagi","OK"))</f>
        <v>-</v>
      </c>
      <c r="Q171" s="16" t="str">
        <f>IF(Dosen!Q171="","-",IF(Dosen!Q171&gt;31,"Tanggal tidak valid",IF(Dosen!Q171&lt;1,"Tanggal tidak valid","OK")))</f>
        <v>-</v>
      </c>
      <c r="R171" s="16" t="str">
        <f>IF(Dosen!R171="","-",IF(Dosen!R171&gt;12,"Bulan tidak valid",IF(Dosen!R171&lt;1,"Bulan tidak valid","OK")))</f>
        <v>-</v>
      </c>
      <c r="S171" s="16" t="str">
        <f>IF(Dosen!S171="","-",IF(Dosen!S171&gt;2016,"Tahun tidak valid",IF(Dosen!S171&lt;1900,"Tahun tidak valid","OK")))</f>
        <v>-</v>
      </c>
      <c r="T171" s="16" t="str">
        <f>IF(Dosen!T171="","-",IF(LEN(Dosen!T171)&lt;4,"Cek lagi","OK"))</f>
        <v>-</v>
      </c>
      <c r="U171" s="16" t="str">
        <f>IF(Dosen!U171="","-",IF(Dosen!U171&gt;31,"Tanggal tidak valid",IF(Dosen!U171&lt;1,"Tanggal tidak valid","OK")))</f>
        <v>-</v>
      </c>
      <c r="V171" s="16" t="str">
        <f>IF(Dosen!V171="","-",IF(Dosen!V171&gt;12,"Bulan tidak valid",IF(Dosen!V171&lt;1,"Bulan tidak valid","OK")))</f>
        <v>-</v>
      </c>
      <c r="W171" s="16" t="str">
        <f>IF(Dosen!W171="","-",IF(Dosen!W171&gt;2016,"Tahun tidak valid",IF(Dosen!W171&lt;1900,"Tahun tidak valid","OK")))</f>
        <v>-</v>
      </c>
      <c r="X171" s="16" t="str">
        <f>IF(Dosen!X171="","-",IF(Dosen!X171&gt;6,"Tidak valid",IF(Dosen!X171&lt;1,"Tidak valid","OK")))</f>
        <v>-</v>
      </c>
      <c r="Y171" s="16" t="str">
        <f>IF(Dosen!Y171="","-",IF(Dosen!Y171&gt;5,"Tidak valid",IF(Dosen!Y171&lt;1,"Tidak valid","OK")))</f>
        <v>-</v>
      </c>
      <c r="Z171" s="16" t="str">
        <f>IF(Dosen!Z171="","-",IF(Dosen!Z171&gt;5,"Tidak valid",IF(Dosen!Z171&lt;1,"Tidak valid","OK")))</f>
        <v>-</v>
      </c>
      <c r="AA171" s="16" t="str">
        <f>IF(Dosen!AA171="","-",IF(Dosen!AA171&gt;8,"Tidak valid",IF(Dosen!AA171&lt;1,"Tidak valid","OK")))</f>
        <v>-</v>
      </c>
      <c r="AB171" s="16" t="str">
        <f>IF(Dosen!AB171="","-",IF(LEN(Dosen!AB171)&lt;4,"Cek lagi","OK"))</f>
        <v>-</v>
      </c>
      <c r="AC171" s="16" t="str">
        <f>IF(Dosen!AC171="","-",IF(LEN(Dosen!AC171)&lt;4,"Cek lagi","OK"))</f>
        <v>-</v>
      </c>
      <c r="AD171" s="16" t="str">
        <f>IF(Dosen!AD171="","-",IF(Dosen!AD171&gt;40,"Cek lagi",IF(Dosen!AD171&lt;1,"Cek lagi","OK")))</f>
        <v>-</v>
      </c>
      <c r="AE171" s="16" t="str">
        <f>IF(Dosen!AE171="","-",IF(Dosen!AE171&gt;9,"Cek lagi",IF(Dosen!AE171&lt;1,"Cek lagi","OK")))</f>
        <v>-</v>
      </c>
      <c r="AF171" s="16" t="str">
        <f>IF(Dosen!AE171="",IF(Dosen!AF171="","-","Harap dikosongkan"),IF(Dosen!AF171="","-",IF(Dosen!AF171&gt;40,"Cek lagi",IF(Dosen!AF171&lt;1,"Cek lagi","OK"))))</f>
        <v>-</v>
      </c>
      <c r="AG171" s="16" t="str">
        <f>IF(Dosen!AG171="","-",IF(Dosen!AG171&gt;"22","Tidak valid",IF(Dosen!AG171&lt;"01","Tidak valid","OK")))</f>
        <v>-</v>
      </c>
      <c r="AH171" s="16" t="str">
        <f>IF(Dosen!AH171="","-",IF(Dosen!AH171&gt;7,"Tidak valid",IF(Dosen!AH171&lt;1,"Tidak valid","OK")))</f>
        <v>-</v>
      </c>
      <c r="AI171" s="16" t="str">
        <f>IF(Dosen!AH171="",IF(Dosen!AI171="","-","Cek lagi"),IF(Dosen!AH171=1,IF(Dosen!AI171="","OK","Harap dikosongkan"),IF(Dosen!AH171&gt;1,IF(Dosen!AI171="","Harap diisi",IF(LEN(Dosen!AI171)&lt;4,"Cek lagi","OK")))))</f>
        <v>-</v>
      </c>
      <c r="AJ171" s="16" t="str">
        <f>IF(Dosen!AJ171="","-",IF(Dosen!AJ171&gt;31,"Tanggal tidak valid",IF(Dosen!AJ171&lt;1,"Tanggal tidak valid","OK")))</f>
        <v>-</v>
      </c>
      <c r="AK171" s="16" t="str">
        <f>IF(Dosen!AK171="","-",IF(Dosen!AK171&gt;12,"Bulan tidak valid",IF(Dosen!AK171&lt;1,"Bulan tidak valid","OK")))</f>
        <v>-</v>
      </c>
      <c r="AL171" s="16" t="str">
        <f>IF(Dosen!AL171="","-",IF(Dosen!AL171&gt;2016,"Tahun tidak valid",IF(Dosen!AL171&lt;1900,"Tahun tidak valid","OK")))</f>
        <v>-</v>
      </c>
      <c r="AM171" s="16" t="str">
        <f>IF(Dosen!AM171="","-",IF(Dosen!AM171&gt;3,"Tidak valid",IF(Dosen!AM171&lt;1,"Tidak valid","OK")))</f>
        <v>-</v>
      </c>
      <c r="AN171" s="16" t="str">
        <f>IF(Dosen!AM171="",IF(Dosen!AN171&lt;&gt;"","Harap dikosongkan","-"),IF(Dosen!AM171&lt;&gt;1,IF(Dosen!AN171="","OK","Harap dikosongkan"),IF(Dosen!AN171="","Harap diisi",IF(Dosen!AN171&gt;2016,"Cek lagi",IF(Dosen!AN171&lt;2005,"Cek lagi","OK")))))</f>
        <v>-</v>
      </c>
      <c r="AO171" s="16" t="str">
        <f>IF(Dosen!AM171="","-",IF(Dosen!AM171&lt;&gt;1,IF(Dosen!AO171="","OK","Harap dikosongkan"),IF(Dosen!AO171="","Harap diisi",IF(Dosen!AO171&gt;1,"Tidak valid","OK"))))</f>
        <v>-</v>
      </c>
      <c r="AP171" s="16" t="str">
        <f>IF(Dosen!AM171="","-",IF(Dosen!AM171&lt;&gt;1,IF(Dosen!AP171="","OK","Harap dikosongkan"),IF(Dosen!AO171=0,IF(Dosen!AP171="","OK","Harap dikosongkan"),IF(Dosen!AO171="",IF(Dosen!AP171="","-","Harap dikosongkan"),IF(Dosen!AO171=0,IF(Dosen!AP171="","OK","Harap dikosongkan"),IF(Dosen!AP171="","Harap diisi",IF(Dosen!AP171&gt;20000000,"Cek lagi",IF(Dosen!AP171&lt;0,"Cek lagi","OK"))))))))</f>
        <v>-</v>
      </c>
      <c r="AQ171" s="16" t="str">
        <f>IF(VALUE(Dosen!AQ171)&gt;0,"OK","-")</f>
        <v>-</v>
      </c>
      <c r="AR171" s="16" t="str">
        <f>IF(VALUE(Dosen!AR171)&gt;0,"OK","-")</f>
        <v>-</v>
      </c>
      <c r="AS171" s="16" t="str">
        <f>IF(VALUE(Dosen!AS171)&gt;0,"OK","-")</f>
        <v>-</v>
      </c>
      <c r="AT171" s="16" t="str">
        <f>IF(Dosen!AT171="","-",IF(LEN(Dosen!AT171)&lt;5,"Cek lagi","OK"))</f>
        <v>-</v>
      </c>
      <c r="AU171" s="16" t="str">
        <f>IF(Dosen!AU171="","-",IF(LEN(Dosen!AU171)&lt;4,"Cek lagi","OK"))</f>
        <v>-</v>
      </c>
      <c r="AV171" s="16" t="str">
        <f>IF(Dosen!AV171="","-",IF(Dosen!AV171&gt;92,"Tidak valid",IF(Dosen!AV171&lt;11,"Tidak valid","OK")))</f>
        <v>-</v>
      </c>
      <c r="AW171" s="16" t="str">
        <f>IF(Dosen!AW171="","-",IF(LEN(Dosen!AW171)&lt;4,"Cek lagi","OK"))</f>
        <v>-</v>
      </c>
    </row>
    <row r="172" spans="1:49" ht="15" customHeight="1">
      <c r="A172" s="16" t="str">
        <f>IF(Dosen!A172="","-",IF(LEN(Dosen!A172)&lt;&gt;18,"Cek lagi",IF(VALUE(Dosen!A172)&lt;0,"Cek lagi","OK")))</f>
        <v>-</v>
      </c>
      <c r="B172" s="16" t="str">
        <f>IF(Dosen!B172="","-",IF(LEN(Dosen!B172)&lt;&gt;10,"Cek lagi",IF(VALUE(Dosen!B172)&lt;0,"Cek lagi","OK")))</f>
        <v>-</v>
      </c>
      <c r="C172" s="16" t="str">
        <f>IF(Dosen!C172="","-",IF(LEN(Dosen!C172)&lt;4,"Cek lagi","OK"))</f>
        <v>-</v>
      </c>
      <c r="D172" s="16" t="str">
        <f>IF(Dosen!D172="","-",IF(LEN(Dosen!D172)&lt;2,"Cek lagi","OK"))</f>
        <v>-</v>
      </c>
      <c r="E172" s="16" t="str">
        <f>IF(Dosen!E172="","-",IF(LEN(Dosen!E172)&lt;2,"Cek lagi","OK"))</f>
        <v>-</v>
      </c>
      <c r="F172" s="16" t="str">
        <f>IF(Dosen!F172="","-",IF(Dosen!F172=0,"OK",IF(Dosen!F172=1,"OK","Tidak valid")))</f>
        <v>-</v>
      </c>
      <c r="G172" s="16" t="str">
        <f>IF(Dosen!G172="","-",IF(LEN(Dosen!G172)&lt;4,"Cek lagi","OK"))</f>
        <v>-</v>
      </c>
      <c r="H172" s="16" t="str">
        <f>IF(Dosen!H172="","-",IF(Dosen!H172&gt;31,"Tanggal tidak valid",IF(Dosen!H172&lt;1,"Tanggal tidak valid","OK")))</f>
        <v>-</v>
      </c>
      <c r="I172" s="16" t="str">
        <f>IF(Dosen!I172="","-",IF(Dosen!I172&gt;12,"Bulan tidak valid",IF(Dosen!I172&lt;1,"Bulan tidak valid","OK")))</f>
        <v>-</v>
      </c>
      <c r="J172" s="16" t="str">
        <f>IF(Dosen!J172="","-",IF(Dosen!J172&gt;2001,"Tahun tidak valid",IF(Dosen!J172&lt;1900,"Tahun tidak valid","OK")))</f>
        <v>-</v>
      </c>
      <c r="K172" s="16" t="str">
        <f>IF(Dosen!K172="","-",IF(LEN(Dosen!K172)&lt;16,"Tidak valid","OK"))</f>
        <v>-</v>
      </c>
      <c r="L172" s="16" t="str">
        <f>IF(Dosen!L172="","-",IF(LEN(Dosen!L172)&lt;4,"Cek lagi","OK"))</f>
        <v>-</v>
      </c>
      <c r="M172" s="16" t="str">
        <f>IF(Dosen!M172="","-",IF(Dosen!M172&gt;2,"Tidak valid",IF(Dosen!M172&lt;1,"Tidak valid","OK")))</f>
        <v>-</v>
      </c>
      <c r="N172" s="16" t="str">
        <f>IF(Dosen!M172="",IF(Dosen!N172&lt;&gt;"","Harap dikosongkan","-"),IF(Dosen!M172=2,IF(Dosen!N172="","OK","Harap dikosongkan"),IF(Dosen!M172=1,IF(Dosen!N172="","Harap diisi",IF(Dosen!N172&gt;"10","Tidak valid",IF(Dosen!N172&lt;"01","Tidak valid","OK"))))))</f>
        <v>-</v>
      </c>
      <c r="O172" s="16" t="str">
        <f>IF(Dosen!O172="","-",IF(Dosen!O172&gt;4,"Tidak valid","OK"))</f>
        <v>-</v>
      </c>
      <c r="P172" s="16" t="str">
        <f>IF(Dosen!P172="","-",IF(LEN(Dosen!P172)&lt;4,"Cek lagi","OK"))</f>
        <v>-</v>
      </c>
      <c r="Q172" s="16" t="str">
        <f>IF(Dosen!Q172="","-",IF(Dosen!Q172&gt;31,"Tanggal tidak valid",IF(Dosen!Q172&lt;1,"Tanggal tidak valid","OK")))</f>
        <v>-</v>
      </c>
      <c r="R172" s="16" t="str">
        <f>IF(Dosen!R172="","-",IF(Dosen!R172&gt;12,"Bulan tidak valid",IF(Dosen!R172&lt;1,"Bulan tidak valid","OK")))</f>
        <v>-</v>
      </c>
      <c r="S172" s="16" t="str">
        <f>IF(Dosen!S172="","-",IF(Dosen!S172&gt;2016,"Tahun tidak valid",IF(Dosen!S172&lt;1900,"Tahun tidak valid","OK")))</f>
        <v>-</v>
      </c>
      <c r="T172" s="16" t="str">
        <f>IF(Dosen!T172="","-",IF(LEN(Dosen!T172)&lt;4,"Cek lagi","OK"))</f>
        <v>-</v>
      </c>
      <c r="U172" s="16" t="str">
        <f>IF(Dosen!U172="","-",IF(Dosen!U172&gt;31,"Tanggal tidak valid",IF(Dosen!U172&lt;1,"Tanggal tidak valid","OK")))</f>
        <v>-</v>
      </c>
      <c r="V172" s="16" t="str">
        <f>IF(Dosen!V172="","-",IF(Dosen!V172&gt;12,"Bulan tidak valid",IF(Dosen!V172&lt;1,"Bulan tidak valid","OK")))</f>
        <v>-</v>
      </c>
      <c r="W172" s="16" t="str">
        <f>IF(Dosen!W172="","-",IF(Dosen!W172&gt;2016,"Tahun tidak valid",IF(Dosen!W172&lt;1900,"Tahun tidak valid","OK")))</f>
        <v>-</v>
      </c>
      <c r="X172" s="16" t="str">
        <f>IF(Dosen!X172="","-",IF(Dosen!X172&gt;6,"Tidak valid",IF(Dosen!X172&lt;1,"Tidak valid","OK")))</f>
        <v>-</v>
      </c>
      <c r="Y172" s="16" t="str">
        <f>IF(Dosen!Y172="","-",IF(Dosen!Y172&gt;5,"Tidak valid",IF(Dosen!Y172&lt;1,"Tidak valid","OK")))</f>
        <v>-</v>
      </c>
      <c r="Z172" s="16" t="str">
        <f>IF(Dosen!Z172="","-",IF(Dosen!Z172&gt;5,"Tidak valid",IF(Dosen!Z172&lt;1,"Tidak valid","OK")))</f>
        <v>-</v>
      </c>
      <c r="AA172" s="16" t="str">
        <f>IF(Dosen!AA172="","-",IF(Dosen!AA172&gt;8,"Tidak valid",IF(Dosen!AA172&lt;1,"Tidak valid","OK")))</f>
        <v>-</v>
      </c>
      <c r="AB172" s="16" t="str">
        <f>IF(Dosen!AB172="","-",IF(LEN(Dosen!AB172)&lt;4,"Cek lagi","OK"))</f>
        <v>-</v>
      </c>
      <c r="AC172" s="16" t="str">
        <f>IF(Dosen!AC172="","-",IF(LEN(Dosen!AC172)&lt;4,"Cek lagi","OK"))</f>
        <v>-</v>
      </c>
      <c r="AD172" s="16" t="str">
        <f>IF(Dosen!AD172="","-",IF(Dosen!AD172&gt;40,"Cek lagi",IF(Dosen!AD172&lt;1,"Cek lagi","OK")))</f>
        <v>-</v>
      </c>
      <c r="AE172" s="16" t="str">
        <f>IF(Dosen!AE172="","-",IF(Dosen!AE172&gt;9,"Cek lagi",IF(Dosen!AE172&lt;1,"Cek lagi","OK")))</f>
        <v>-</v>
      </c>
      <c r="AF172" s="16" t="str">
        <f>IF(Dosen!AE172="",IF(Dosen!AF172="","-","Harap dikosongkan"),IF(Dosen!AF172="","-",IF(Dosen!AF172&gt;40,"Cek lagi",IF(Dosen!AF172&lt;1,"Cek lagi","OK"))))</f>
        <v>-</v>
      </c>
      <c r="AG172" s="16" t="str">
        <f>IF(Dosen!AG172="","-",IF(Dosen!AG172&gt;"22","Tidak valid",IF(Dosen!AG172&lt;"01","Tidak valid","OK")))</f>
        <v>-</v>
      </c>
      <c r="AH172" s="16" t="str">
        <f>IF(Dosen!AH172="","-",IF(Dosen!AH172&gt;7,"Tidak valid",IF(Dosen!AH172&lt;1,"Tidak valid","OK")))</f>
        <v>-</v>
      </c>
      <c r="AI172" s="16" t="str">
        <f>IF(Dosen!AH172="",IF(Dosen!AI172="","-","Cek lagi"),IF(Dosen!AH172=1,IF(Dosen!AI172="","OK","Harap dikosongkan"),IF(Dosen!AH172&gt;1,IF(Dosen!AI172="","Harap diisi",IF(LEN(Dosen!AI172)&lt;4,"Cek lagi","OK")))))</f>
        <v>-</v>
      </c>
      <c r="AJ172" s="16" t="str">
        <f>IF(Dosen!AJ172="","-",IF(Dosen!AJ172&gt;31,"Tanggal tidak valid",IF(Dosen!AJ172&lt;1,"Tanggal tidak valid","OK")))</f>
        <v>-</v>
      </c>
      <c r="AK172" s="16" t="str">
        <f>IF(Dosen!AK172="","-",IF(Dosen!AK172&gt;12,"Bulan tidak valid",IF(Dosen!AK172&lt;1,"Bulan tidak valid","OK")))</f>
        <v>-</v>
      </c>
      <c r="AL172" s="16" t="str">
        <f>IF(Dosen!AL172="","-",IF(Dosen!AL172&gt;2016,"Tahun tidak valid",IF(Dosen!AL172&lt;1900,"Tahun tidak valid","OK")))</f>
        <v>-</v>
      </c>
      <c r="AM172" s="16" t="str">
        <f>IF(Dosen!AM172="","-",IF(Dosen!AM172&gt;3,"Tidak valid",IF(Dosen!AM172&lt;1,"Tidak valid","OK")))</f>
        <v>-</v>
      </c>
      <c r="AN172" s="16" t="str">
        <f>IF(Dosen!AM172="",IF(Dosen!AN172&lt;&gt;"","Harap dikosongkan","-"),IF(Dosen!AM172&lt;&gt;1,IF(Dosen!AN172="","OK","Harap dikosongkan"),IF(Dosen!AN172="","Harap diisi",IF(Dosen!AN172&gt;2016,"Cek lagi",IF(Dosen!AN172&lt;2005,"Cek lagi","OK")))))</f>
        <v>-</v>
      </c>
      <c r="AO172" s="16" t="str">
        <f>IF(Dosen!AM172="","-",IF(Dosen!AM172&lt;&gt;1,IF(Dosen!AO172="","OK","Harap dikosongkan"),IF(Dosen!AO172="","Harap diisi",IF(Dosen!AO172&gt;1,"Tidak valid","OK"))))</f>
        <v>-</v>
      </c>
      <c r="AP172" s="16" t="str">
        <f>IF(Dosen!AM172="","-",IF(Dosen!AM172&lt;&gt;1,IF(Dosen!AP172="","OK","Harap dikosongkan"),IF(Dosen!AO172=0,IF(Dosen!AP172="","OK","Harap dikosongkan"),IF(Dosen!AO172="",IF(Dosen!AP172="","-","Harap dikosongkan"),IF(Dosen!AO172=0,IF(Dosen!AP172="","OK","Harap dikosongkan"),IF(Dosen!AP172="","Harap diisi",IF(Dosen!AP172&gt;20000000,"Cek lagi",IF(Dosen!AP172&lt;0,"Cek lagi","OK"))))))))</f>
        <v>-</v>
      </c>
      <c r="AQ172" s="16" t="str">
        <f>IF(VALUE(Dosen!AQ172)&gt;0,"OK","-")</f>
        <v>-</v>
      </c>
      <c r="AR172" s="16" t="str">
        <f>IF(VALUE(Dosen!AR172)&gt;0,"OK","-")</f>
        <v>-</v>
      </c>
      <c r="AS172" s="16" t="str">
        <f>IF(VALUE(Dosen!AS172)&gt;0,"OK","-")</f>
        <v>-</v>
      </c>
      <c r="AT172" s="16" t="str">
        <f>IF(Dosen!AT172="","-",IF(LEN(Dosen!AT172)&lt;5,"Cek lagi","OK"))</f>
        <v>-</v>
      </c>
      <c r="AU172" s="16" t="str">
        <f>IF(Dosen!AU172="","-",IF(LEN(Dosen!AU172)&lt;4,"Cek lagi","OK"))</f>
        <v>-</v>
      </c>
      <c r="AV172" s="16" t="str">
        <f>IF(Dosen!AV172="","-",IF(Dosen!AV172&gt;92,"Tidak valid",IF(Dosen!AV172&lt;11,"Tidak valid","OK")))</f>
        <v>-</v>
      </c>
      <c r="AW172" s="16" t="str">
        <f>IF(Dosen!AW172="","-",IF(LEN(Dosen!AW172)&lt;4,"Cek lagi","OK"))</f>
        <v>-</v>
      </c>
    </row>
    <row r="173" spans="1:49" ht="15" customHeight="1">
      <c r="A173" s="16" t="str">
        <f>IF(Dosen!A173="","-",IF(LEN(Dosen!A173)&lt;&gt;18,"Cek lagi",IF(VALUE(Dosen!A173)&lt;0,"Cek lagi","OK")))</f>
        <v>-</v>
      </c>
      <c r="B173" s="16" t="str">
        <f>IF(Dosen!B173="","-",IF(LEN(Dosen!B173)&lt;&gt;10,"Cek lagi",IF(VALUE(Dosen!B173)&lt;0,"Cek lagi","OK")))</f>
        <v>-</v>
      </c>
      <c r="C173" s="16" t="str">
        <f>IF(Dosen!C173="","-",IF(LEN(Dosen!C173)&lt;4,"Cek lagi","OK"))</f>
        <v>-</v>
      </c>
      <c r="D173" s="16" t="str">
        <f>IF(Dosen!D173="","-",IF(LEN(Dosen!D173)&lt;2,"Cek lagi","OK"))</f>
        <v>-</v>
      </c>
      <c r="E173" s="16" t="str">
        <f>IF(Dosen!E173="","-",IF(LEN(Dosen!E173)&lt;2,"Cek lagi","OK"))</f>
        <v>-</v>
      </c>
      <c r="F173" s="16" t="str">
        <f>IF(Dosen!F173="","-",IF(Dosen!F173=0,"OK",IF(Dosen!F173=1,"OK","Tidak valid")))</f>
        <v>-</v>
      </c>
      <c r="G173" s="16" t="str">
        <f>IF(Dosen!G173="","-",IF(LEN(Dosen!G173)&lt;4,"Cek lagi","OK"))</f>
        <v>-</v>
      </c>
      <c r="H173" s="16" t="str">
        <f>IF(Dosen!H173="","-",IF(Dosen!H173&gt;31,"Tanggal tidak valid",IF(Dosen!H173&lt;1,"Tanggal tidak valid","OK")))</f>
        <v>-</v>
      </c>
      <c r="I173" s="16" t="str">
        <f>IF(Dosen!I173="","-",IF(Dosen!I173&gt;12,"Bulan tidak valid",IF(Dosen!I173&lt;1,"Bulan tidak valid","OK")))</f>
        <v>-</v>
      </c>
      <c r="J173" s="16" t="str">
        <f>IF(Dosen!J173="","-",IF(Dosen!J173&gt;2001,"Tahun tidak valid",IF(Dosen!J173&lt;1900,"Tahun tidak valid","OK")))</f>
        <v>-</v>
      </c>
      <c r="K173" s="16" t="str">
        <f>IF(Dosen!K173="","-",IF(LEN(Dosen!K173)&lt;16,"Tidak valid","OK"))</f>
        <v>-</v>
      </c>
      <c r="L173" s="16" t="str">
        <f>IF(Dosen!L173="","-",IF(LEN(Dosen!L173)&lt;4,"Cek lagi","OK"))</f>
        <v>-</v>
      </c>
      <c r="M173" s="16" t="str">
        <f>IF(Dosen!M173="","-",IF(Dosen!M173&gt;2,"Tidak valid",IF(Dosen!M173&lt;1,"Tidak valid","OK")))</f>
        <v>-</v>
      </c>
      <c r="N173" s="16" t="str">
        <f>IF(Dosen!M173="",IF(Dosen!N173&lt;&gt;"","Harap dikosongkan","-"),IF(Dosen!M173=2,IF(Dosen!N173="","OK","Harap dikosongkan"),IF(Dosen!M173=1,IF(Dosen!N173="","Harap diisi",IF(Dosen!N173&gt;"10","Tidak valid",IF(Dosen!N173&lt;"01","Tidak valid","OK"))))))</f>
        <v>-</v>
      </c>
      <c r="O173" s="16" t="str">
        <f>IF(Dosen!O173="","-",IF(Dosen!O173&gt;4,"Tidak valid","OK"))</f>
        <v>-</v>
      </c>
      <c r="P173" s="16" t="str">
        <f>IF(Dosen!P173="","-",IF(LEN(Dosen!P173)&lt;4,"Cek lagi","OK"))</f>
        <v>-</v>
      </c>
      <c r="Q173" s="16" t="str">
        <f>IF(Dosen!Q173="","-",IF(Dosen!Q173&gt;31,"Tanggal tidak valid",IF(Dosen!Q173&lt;1,"Tanggal tidak valid","OK")))</f>
        <v>-</v>
      </c>
      <c r="R173" s="16" t="str">
        <f>IF(Dosen!R173="","-",IF(Dosen!R173&gt;12,"Bulan tidak valid",IF(Dosen!R173&lt;1,"Bulan tidak valid","OK")))</f>
        <v>-</v>
      </c>
      <c r="S173" s="16" t="str">
        <f>IF(Dosen!S173="","-",IF(Dosen!S173&gt;2016,"Tahun tidak valid",IF(Dosen!S173&lt;1900,"Tahun tidak valid","OK")))</f>
        <v>-</v>
      </c>
      <c r="T173" s="16" t="str">
        <f>IF(Dosen!T173="","-",IF(LEN(Dosen!T173)&lt;4,"Cek lagi","OK"))</f>
        <v>-</v>
      </c>
      <c r="U173" s="16" t="str">
        <f>IF(Dosen!U173="","-",IF(Dosen!U173&gt;31,"Tanggal tidak valid",IF(Dosen!U173&lt;1,"Tanggal tidak valid","OK")))</f>
        <v>-</v>
      </c>
      <c r="V173" s="16" t="str">
        <f>IF(Dosen!V173="","-",IF(Dosen!V173&gt;12,"Bulan tidak valid",IF(Dosen!V173&lt;1,"Bulan tidak valid","OK")))</f>
        <v>-</v>
      </c>
      <c r="W173" s="16" t="str">
        <f>IF(Dosen!W173="","-",IF(Dosen!W173&gt;2016,"Tahun tidak valid",IF(Dosen!W173&lt;1900,"Tahun tidak valid","OK")))</f>
        <v>-</v>
      </c>
      <c r="X173" s="16" t="str">
        <f>IF(Dosen!X173="","-",IF(Dosen!X173&gt;6,"Tidak valid",IF(Dosen!X173&lt;1,"Tidak valid","OK")))</f>
        <v>-</v>
      </c>
      <c r="Y173" s="16" t="str">
        <f>IF(Dosen!Y173="","-",IF(Dosen!Y173&gt;5,"Tidak valid",IF(Dosen!Y173&lt;1,"Tidak valid","OK")))</f>
        <v>-</v>
      </c>
      <c r="Z173" s="16" t="str">
        <f>IF(Dosen!Z173="","-",IF(Dosen!Z173&gt;5,"Tidak valid",IF(Dosen!Z173&lt;1,"Tidak valid","OK")))</f>
        <v>-</v>
      </c>
      <c r="AA173" s="16" t="str">
        <f>IF(Dosen!AA173="","-",IF(Dosen!AA173&gt;8,"Tidak valid",IF(Dosen!AA173&lt;1,"Tidak valid","OK")))</f>
        <v>-</v>
      </c>
      <c r="AB173" s="16" t="str">
        <f>IF(Dosen!AB173="","-",IF(LEN(Dosen!AB173)&lt;4,"Cek lagi","OK"))</f>
        <v>-</v>
      </c>
      <c r="AC173" s="16" t="str">
        <f>IF(Dosen!AC173="","-",IF(LEN(Dosen!AC173)&lt;4,"Cek lagi","OK"))</f>
        <v>-</v>
      </c>
      <c r="AD173" s="16" t="str">
        <f>IF(Dosen!AD173="","-",IF(Dosen!AD173&gt;40,"Cek lagi",IF(Dosen!AD173&lt;1,"Cek lagi","OK")))</f>
        <v>-</v>
      </c>
      <c r="AE173" s="16" t="str">
        <f>IF(Dosen!AE173="","-",IF(Dosen!AE173&gt;9,"Cek lagi",IF(Dosen!AE173&lt;1,"Cek lagi","OK")))</f>
        <v>-</v>
      </c>
      <c r="AF173" s="16" t="str">
        <f>IF(Dosen!AE173="",IF(Dosen!AF173="","-","Harap dikosongkan"),IF(Dosen!AF173="","-",IF(Dosen!AF173&gt;40,"Cek lagi",IF(Dosen!AF173&lt;1,"Cek lagi","OK"))))</f>
        <v>-</v>
      </c>
      <c r="AG173" s="16" t="str">
        <f>IF(Dosen!AG173="","-",IF(Dosen!AG173&gt;"22","Tidak valid",IF(Dosen!AG173&lt;"01","Tidak valid","OK")))</f>
        <v>-</v>
      </c>
      <c r="AH173" s="16" t="str">
        <f>IF(Dosen!AH173="","-",IF(Dosen!AH173&gt;7,"Tidak valid",IF(Dosen!AH173&lt;1,"Tidak valid","OK")))</f>
        <v>-</v>
      </c>
      <c r="AI173" s="16" t="str">
        <f>IF(Dosen!AH173="",IF(Dosen!AI173="","-","Cek lagi"),IF(Dosen!AH173=1,IF(Dosen!AI173="","OK","Harap dikosongkan"),IF(Dosen!AH173&gt;1,IF(Dosen!AI173="","Harap diisi",IF(LEN(Dosen!AI173)&lt;4,"Cek lagi","OK")))))</f>
        <v>-</v>
      </c>
      <c r="AJ173" s="16" t="str">
        <f>IF(Dosen!AJ173="","-",IF(Dosen!AJ173&gt;31,"Tanggal tidak valid",IF(Dosen!AJ173&lt;1,"Tanggal tidak valid","OK")))</f>
        <v>-</v>
      </c>
      <c r="AK173" s="16" t="str">
        <f>IF(Dosen!AK173="","-",IF(Dosen!AK173&gt;12,"Bulan tidak valid",IF(Dosen!AK173&lt;1,"Bulan tidak valid","OK")))</f>
        <v>-</v>
      </c>
      <c r="AL173" s="16" t="str">
        <f>IF(Dosen!AL173="","-",IF(Dosen!AL173&gt;2016,"Tahun tidak valid",IF(Dosen!AL173&lt;1900,"Tahun tidak valid","OK")))</f>
        <v>-</v>
      </c>
      <c r="AM173" s="16" t="str">
        <f>IF(Dosen!AM173="","-",IF(Dosen!AM173&gt;3,"Tidak valid",IF(Dosen!AM173&lt;1,"Tidak valid","OK")))</f>
        <v>-</v>
      </c>
      <c r="AN173" s="16" t="str">
        <f>IF(Dosen!AM173="",IF(Dosen!AN173&lt;&gt;"","Harap dikosongkan","-"),IF(Dosen!AM173&lt;&gt;1,IF(Dosen!AN173="","OK","Harap dikosongkan"),IF(Dosen!AN173="","Harap diisi",IF(Dosen!AN173&gt;2016,"Cek lagi",IF(Dosen!AN173&lt;2005,"Cek lagi","OK")))))</f>
        <v>-</v>
      </c>
      <c r="AO173" s="16" t="str">
        <f>IF(Dosen!AM173="","-",IF(Dosen!AM173&lt;&gt;1,IF(Dosen!AO173="","OK","Harap dikosongkan"),IF(Dosen!AO173="","Harap diisi",IF(Dosen!AO173&gt;1,"Tidak valid","OK"))))</f>
        <v>-</v>
      </c>
      <c r="AP173" s="16" t="str">
        <f>IF(Dosen!AM173="","-",IF(Dosen!AM173&lt;&gt;1,IF(Dosen!AP173="","OK","Harap dikosongkan"),IF(Dosen!AO173=0,IF(Dosen!AP173="","OK","Harap dikosongkan"),IF(Dosen!AO173="",IF(Dosen!AP173="","-","Harap dikosongkan"),IF(Dosen!AO173=0,IF(Dosen!AP173="","OK","Harap dikosongkan"),IF(Dosen!AP173="","Harap diisi",IF(Dosen!AP173&gt;20000000,"Cek lagi",IF(Dosen!AP173&lt;0,"Cek lagi","OK"))))))))</f>
        <v>-</v>
      </c>
      <c r="AQ173" s="16" t="str">
        <f>IF(VALUE(Dosen!AQ173)&gt;0,"OK","-")</f>
        <v>-</v>
      </c>
      <c r="AR173" s="16" t="str">
        <f>IF(VALUE(Dosen!AR173)&gt;0,"OK","-")</f>
        <v>-</v>
      </c>
      <c r="AS173" s="16" t="str">
        <f>IF(VALUE(Dosen!AS173)&gt;0,"OK","-")</f>
        <v>-</v>
      </c>
      <c r="AT173" s="16" t="str">
        <f>IF(Dosen!AT173="","-",IF(LEN(Dosen!AT173)&lt;5,"Cek lagi","OK"))</f>
        <v>-</v>
      </c>
      <c r="AU173" s="16" t="str">
        <f>IF(Dosen!AU173="","-",IF(LEN(Dosen!AU173)&lt;4,"Cek lagi","OK"))</f>
        <v>-</v>
      </c>
      <c r="AV173" s="16" t="str">
        <f>IF(Dosen!AV173="","-",IF(Dosen!AV173&gt;92,"Tidak valid",IF(Dosen!AV173&lt;11,"Tidak valid","OK")))</f>
        <v>-</v>
      </c>
      <c r="AW173" s="16" t="str">
        <f>IF(Dosen!AW173="","-",IF(LEN(Dosen!AW173)&lt;4,"Cek lagi","OK"))</f>
        <v>-</v>
      </c>
    </row>
    <row r="174" spans="1:49" ht="15" customHeight="1">
      <c r="A174" s="16" t="str">
        <f>IF(Dosen!A174="","-",IF(LEN(Dosen!A174)&lt;&gt;18,"Cek lagi",IF(VALUE(Dosen!A174)&lt;0,"Cek lagi","OK")))</f>
        <v>-</v>
      </c>
      <c r="B174" s="16" t="str">
        <f>IF(Dosen!B174="","-",IF(LEN(Dosen!B174)&lt;&gt;10,"Cek lagi",IF(VALUE(Dosen!B174)&lt;0,"Cek lagi","OK")))</f>
        <v>-</v>
      </c>
      <c r="C174" s="16" t="str">
        <f>IF(Dosen!C174="","-",IF(LEN(Dosen!C174)&lt;4,"Cek lagi","OK"))</f>
        <v>-</v>
      </c>
      <c r="D174" s="16" t="str">
        <f>IF(Dosen!D174="","-",IF(LEN(Dosen!D174)&lt;2,"Cek lagi","OK"))</f>
        <v>-</v>
      </c>
      <c r="E174" s="16" t="str">
        <f>IF(Dosen!E174="","-",IF(LEN(Dosen!E174)&lt;2,"Cek lagi","OK"))</f>
        <v>-</v>
      </c>
      <c r="F174" s="16" t="str">
        <f>IF(Dosen!F174="","-",IF(Dosen!F174=0,"OK",IF(Dosen!F174=1,"OK","Tidak valid")))</f>
        <v>-</v>
      </c>
      <c r="G174" s="16" t="str">
        <f>IF(Dosen!G174="","-",IF(LEN(Dosen!G174)&lt;4,"Cek lagi","OK"))</f>
        <v>-</v>
      </c>
      <c r="H174" s="16" t="str">
        <f>IF(Dosen!H174="","-",IF(Dosen!H174&gt;31,"Tanggal tidak valid",IF(Dosen!H174&lt;1,"Tanggal tidak valid","OK")))</f>
        <v>-</v>
      </c>
      <c r="I174" s="16" t="str">
        <f>IF(Dosen!I174="","-",IF(Dosen!I174&gt;12,"Bulan tidak valid",IF(Dosen!I174&lt;1,"Bulan tidak valid","OK")))</f>
        <v>-</v>
      </c>
      <c r="J174" s="16" t="str">
        <f>IF(Dosen!J174="","-",IF(Dosen!J174&gt;2001,"Tahun tidak valid",IF(Dosen!J174&lt;1900,"Tahun tidak valid","OK")))</f>
        <v>-</v>
      </c>
      <c r="K174" s="16" t="str">
        <f>IF(Dosen!K174="","-",IF(LEN(Dosen!K174)&lt;16,"Tidak valid","OK"))</f>
        <v>-</v>
      </c>
      <c r="L174" s="16" t="str">
        <f>IF(Dosen!L174="","-",IF(LEN(Dosen!L174)&lt;4,"Cek lagi","OK"))</f>
        <v>-</v>
      </c>
      <c r="M174" s="16" t="str">
        <f>IF(Dosen!M174="","-",IF(Dosen!M174&gt;2,"Tidak valid",IF(Dosen!M174&lt;1,"Tidak valid","OK")))</f>
        <v>-</v>
      </c>
      <c r="N174" s="16" t="str">
        <f>IF(Dosen!M174="",IF(Dosen!N174&lt;&gt;"","Harap dikosongkan","-"),IF(Dosen!M174=2,IF(Dosen!N174="","OK","Harap dikosongkan"),IF(Dosen!M174=1,IF(Dosen!N174="","Harap diisi",IF(Dosen!N174&gt;"10","Tidak valid",IF(Dosen!N174&lt;"01","Tidak valid","OK"))))))</f>
        <v>-</v>
      </c>
      <c r="O174" s="16" t="str">
        <f>IF(Dosen!O174="","-",IF(Dosen!O174&gt;4,"Tidak valid","OK"))</f>
        <v>-</v>
      </c>
      <c r="P174" s="16" t="str">
        <f>IF(Dosen!P174="","-",IF(LEN(Dosen!P174)&lt;4,"Cek lagi","OK"))</f>
        <v>-</v>
      </c>
      <c r="Q174" s="16" t="str">
        <f>IF(Dosen!Q174="","-",IF(Dosen!Q174&gt;31,"Tanggal tidak valid",IF(Dosen!Q174&lt;1,"Tanggal tidak valid","OK")))</f>
        <v>-</v>
      </c>
      <c r="R174" s="16" t="str">
        <f>IF(Dosen!R174="","-",IF(Dosen!R174&gt;12,"Bulan tidak valid",IF(Dosen!R174&lt;1,"Bulan tidak valid","OK")))</f>
        <v>-</v>
      </c>
      <c r="S174" s="16" t="str">
        <f>IF(Dosen!S174="","-",IF(Dosen!S174&gt;2016,"Tahun tidak valid",IF(Dosen!S174&lt;1900,"Tahun tidak valid","OK")))</f>
        <v>-</v>
      </c>
      <c r="T174" s="16" t="str">
        <f>IF(Dosen!T174="","-",IF(LEN(Dosen!T174)&lt;4,"Cek lagi","OK"))</f>
        <v>-</v>
      </c>
      <c r="U174" s="16" t="str">
        <f>IF(Dosen!U174="","-",IF(Dosen!U174&gt;31,"Tanggal tidak valid",IF(Dosen!U174&lt;1,"Tanggal tidak valid","OK")))</f>
        <v>-</v>
      </c>
      <c r="V174" s="16" t="str">
        <f>IF(Dosen!V174="","-",IF(Dosen!V174&gt;12,"Bulan tidak valid",IF(Dosen!V174&lt;1,"Bulan tidak valid","OK")))</f>
        <v>-</v>
      </c>
      <c r="W174" s="16" t="str">
        <f>IF(Dosen!W174="","-",IF(Dosen!W174&gt;2016,"Tahun tidak valid",IF(Dosen!W174&lt;1900,"Tahun tidak valid","OK")))</f>
        <v>-</v>
      </c>
      <c r="X174" s="16" t="str">
        <f>IF(Dosen!X174="","-",IF(Dosen!X174&gt;6,"Tidak valid",IF(Dosen!X174&lt;1,"Tidak valid","OK")))</f>
        <v>-</v>
      </c>
      <c r="Y174" s="16" t="str">
        <f>IF(Dosen!Y174="","-",IF(Dosen!Y174&gt;5,"Tidak valid",IF(Dosen!Y174&lt;1,"Tidak valid","OK")))</f>
        <v>-</v>
      </c>
      <c r="Z174" s="16" t="str">
        <f>IF(Dosen!Z174="","-",IF(Dosen!Z174&gt;5,"Tidak valid",IF(Dosen!Z174&lt;1,"Tidak valid","OK")))</f>
        <v>-</v>
      </c>
      <c r="AA174" s="16" t="str">
        <f>IF(Dosen!AA174="","-",IF(Dosen!AA174&gt;8,"Tidak valid",IF(Dosen!AA174&lt;1,"Tidak valid","OK")))</f>
        <v>-</v>
      </c>
      <c r="AB174" s="16" t="str">
        <f>IF(Dosen!AB174="","-",IF(LEN(Dosen!AB174)&lt;4,"Cek lagi","OK"))</f>
        <v>-</v>
      </c>
      <c r="AC174" s="16" t="str">
        <f>IF(Dosen!AC174="","-",IF(LEN(Dosen!AC174)&lt;4,"Cek lagi","OK"))</f>
        <v>-</v>
      </c>
      <c r="AD174" s="16" t="str">
        <f>IF(Dosen!AD174="","-",IF(Dosen!AD174&gt;40,"Cek lagi",IF(Dosen!AD174&lt;1,"Cek lagi","OK")))</f>
        <v>-</v>
      </c>
      <c r="AE174" s="16" t="str">
        <f>IF(Dosen!AE174="","-",IF(Dosen!AE174&gt;9,"Cek lagi",IF(Dosen!AE174&lt;1,"Cek lagi","OK")))</f>
        <v>-</v>
      </c>
      <c r="AF174" s="16" t="str">
        <f>IF(Dosen!AE174="",IF(Dosen!AF174="","-","Harap dikosongkan"),IF(Dosen!AF174="","-",IF(Dosen!AF174&gt;40,"Cek lagi",IF(Dosen!AF174&lt;1,"Cek lagi","OK"))))</f>
        <v>-</v>
      </c>
      <c r="AG174" s="16" t="str">
        <f>IF(Dosen!AG174="","-",IF(Dosen!AG174&gt;"22","Tidak valid",IF(Dosen!AG174&lt;"01","Tidak valid","OK")))</f>
        <v>-</v>
      </c>
      <c r="AH174" s="16" t="str">
        <f>IF(Dosen!AH174="","-",IF(Dosen!AH174&gt;7,"Tidak valid",IF(Dosen!AH174&lt;1,"Tidak valid","OK")))</f>
        <v>-</v>
      </c>
      <c r="AI174" s="16" t="str">
        <f>IF(Dosen!AH174="",IF(Dosen!AI174="","-","Cek lagi"),IF(Dosen!AH174=1,IF(Dosen!AI174="","OK","Harap dikosongkan"),IF(Dosen!AH174&gt;1,IF(Dosen!AI174="","Harap diisi",IF(LEN(Dosen!AI174)&lt;4,"Cek lagi","OK")))))</f>
        <v>-</v>
      </c>
      <c r="AJ174" s="16" t="str">
        <f>IF(Dosen!AJ174="","-",IF(Dosen!AJ174&gt;31,"Tanggal tidak valid",IF(Dosen!AJ174&lt;1,"Tanggal tidak valid","OK")))</f>
        <v>-</v>
      </c>
      <c r="AK174" s="16" t="str">
        <f>IF(Dosen!AK174="","-",IF(Dosen!AK174&gt;12,"Bulan tidak valid",IF(Dosen!AK174&lt;1,"Bulan tidak valid","OK")))</f>
        <v>-</v>
      </c>
      <c r="AL174" s="16" t="str">
        <f>IF(Dosen!AL174="","-",IF(Dosen!AL174&gt;2016,"Tahun tidak valid",IF(Dosen!AL174&lt;1900,"Tahun tidak valid","OK")))</f>
        <v>-</v>
      </c>
      <c r="AM174" s="16" t="str">
        <f>IF(Dosen!AM174="","-",IF(Dosen!AM174&gt;3,"Tidak valid",IF(Dosen!AM174&lt;1,"Tidak valid","OK")))</f>
        <v>-</v>
      </c>
      <c r="AN174" s="16" t="str">
        <f>IF(Dosen!AM174="",IF(Dosen!AN174&lt;&gt;"","Harap dikosongkan","-"),IF(Dosen!AM174&lt;&gt;1,IF(Dosen!AN174="","OK","Harap dikosongkan"),IF(Dosen!AN174="","Harap diisi",IF(Dosen!AN174&gt;2016,"Cek lagi",IF(Dosen!AN174&lt;2005,"Cek lagi","OK")))))</f>
        <v>-</v>
      </c>
      <c r="AO174" s="16" t="str">
        <f>IF(Dosen!AM174="","-",IF(Dosen!AM174&lt;&gt;1,IF(Dosen!AO174="","OK","Harap dikosongkan"),IF(Dosen!AO174="","Harap diisi",IF(Dosen!AO174&gt;1,"Tidak valid","OK"))))</f>
        <v>-</v>
      </c>
      <c r="AP174" s="16" t="str">
        <f>IF(Dosen!AM174="","-",IF(Dosen!AM174&lt;&gt;1,IF(Dosen!AP174="","OK","Harap dikosongkan"),IF(Dosen!AO174=0,IF(Dosen!AP174="","OK","Harap dikosongkan"),IF(Dosen!AO174="",IF(Dosen!AP174="","-","Harap dikosongkan"),IF(Dosen!AO174=0,IF(Dosen!AP174="","OK","Harap dikosongkan"),IF(Dosen!AP174="","Harap diisi",IF(Dosen!AP174&gt;20000000,"Cek lagi",IF(Dosen!AP174&lt;0,"Cek lagi","OK"))))))))</f>
        <v>-</v>
      </c>
      <c r="AQ174" s="16" t="str">
        <f>IF(VALUE(Dosen!AQ174)&gt;0,"OK","-")</f>
        <v>-</v>
      </c>
      <c r="AR174" s="16" t="str">
        <f>IF(VALUE(Dosen!AR174)&gt;0,"OK","-")</f>
        <v>-</v>
      </c>
      <c r="AS174" s="16" t="str">
        <f>IF(VALUE(Dosen!AS174)&gt;0,"OK","-")</f>
        <v>-</v>
      </c>
      <c r="AT174" s="16" t="str">
        <f>IF(Dosen!AT174="","-",IF(LEN(Dosen!AT174)&lt;5,"Cek lagi","OK"))</f>
        <v>-</v>
      </c>
      <c r="AU174" s="16" t="str">
        <f>IF(Dosen!AU174="","-",IF(LEN(Dosen!AU174)&lt;4,"Cek lagi","OK"))</f>
        <v>-</v>
      </c>
      <c r="AV174" s="16" t="str">
        <f>IF(Dosen!AV174="","-",IF(Dosen!AV174&gt;92,"Tidak valid",IF(Dosen!AV174&lt;11,"Tidak valid","OK")))</f>
        <v>-</v>
      </c>
      <c r="AW174" s="16" t="str">
        <f>IF(Dosen!AW174="","-",IF(LEN(Dosen!AW174)&lt;4,"Cek lagi","OK"))</f>
        <v>-</v>
      </c>
    </row>
    <row r="175" spans="1:49" ht="15" customHeight="1">
      <c r="A175" s="16" t="str">
        <f>IF(Dosen!A175="","-",IF(LEN(Dosen!A175)&lt;&gt;18,"Cek lagi",IF(VALUE(Dosen!A175)&lt;0,"Cek lagi","OK")))</f>
        <v>-</v>
      </c>
      <c r="B175" s="16" t="str">
        <f>IF(Dosen!B175="","-",IF(LEN(Dosen!B175)&lt;&gt;10,"Cek lagi",IF(VALUE(Dosen!B175)&lt;0,"Cek lagi","OK")))</f>
        <v>-</v>
      </c>
      <c r="C175" s="16" t="str">
        <f>IF(Dosen!C175="","-",IF(LEN(Dosen!C175)&lt;4,"Cek lagi","OK"))</f>
        <v>-</v>
      </c>
      <c r="D175" s="16" t="str">
        <f>IF(Dosen!D175="","-",IF(LEN(Dosen!D175)&lt;2,"Cek lagi","OK"))</f>
        <v>-</v>
      </c>
      <c r="E175" s="16" t="str">
        <f>IF(Dosen!E175="","-",IF(LEN(Dosen!E175)&lt;2,"Cek lagi","OK"))</f>
        <v>-</v>
      </c>
      <c r="F175" s="16" t="str">
        <f>IF(Dosen!F175="","-",IF(Dosen!F175=0,"OK",IF(Dosen!F175=1,"OK","Tidak valid")))</f>
        <v>-</v>
      </c>
      <c r="G175" s="16" t="str">
        <f>IF(Dosen!G175="","-",IF(LEN(Dosen!G175)&lt;4,"Cek lagi","OK"))</f>
        <v>-</v>
      </c>
      <c r="H175" s="16" t="str">
        <f>IF(Dosen!H175="","-",IF(Dosen!H175&gt;31,"Tanggal tidak valid",IF(Dosen!H175&lt;1,"Tanggal tidak valid","OK")))</f>
        <v>-</v>
      </c>
      <c r="I175" s="16" t="str">
        <f>IF(Dosen!I175="","-",IF(Dosen!I175&gt;12,"Bulan tidak valid",IF(Dosen!I175&lt;1,"Bulan tidak valid","OK")))</f>
        <v>-</v>
      </c>
      <c r="J175" s="16" t="str">
        <f>IF(Dosen!J175="","-",IF(Dosen!J175&gt;2001,"Tahun tidak valid",IF(Dosen!J175&lt;1900,"Tahun tidak valid","OK")))</f>
        <v>-</v>
      </c>
      <c r="K175" s="16" t="str">
        <f>IF(Dosen!K175="","-",IF(LEN(Dosen!K175)&lt;16,"Tidak valid","OK"))</f>
        <v>-</v>
      </c>
      <c r="L175" s="16" t="str">
        <f>IF(Dosen!L175="","-",IF(LEN(Dosen!L175)&lt;4,"Cek lagi","OK"))</f>
        <v>-</v>
      </c>
      <c r="M175" s="16" t="str">
        <f>IF(Dosen!M175="","-",IF(Dosen!M175&gt;2,"Tidak valid",IF(Dosen!M175&lt;1,"Tidak valid","OK")))</f>
        <v>-</v>
      </c>
      <c r="N175" s="16" t="str">
        <f>IF(Dosen!M175="",IF(Dosen!N175&lt;&gt;"","Harap dikosongkan","-"),IF(Dosen!M175=2,IF(Dosen!N175="","OK","Harap dikosongkan"),IF(Dosen!M175=1,IF(Dosen!N175="","Harap diisi",IF(Dosen!N175&gt;"10","Tidak valid",IF(Dosen!N175&lt;"01","Tidak valid","OK"))))))</f>
        <v>-</v>
      </c>
      <c r="O175" s="16" t="str">
        <f>IF(Dosen!O175="","-",IF(Dosen!O175&gt;4,"Tidak valid","OK"))</f>
        <v>-</v>
      </c>
      <c r="P175" s="16" t="str">
        <f>IF(Dosen!P175="","-",IF(LEN(Dosen!P175)&lt;4,"Cek lagi","OK"))</f>
        <v>-</v>
      </c>
      <c r="Q175" s="16" t="str">
        <f>IF(Dosen!Q175="","-",IF(Dosen!Q175&gt;31,"Tanggal tidak valid",IF(Dosen!Q175&lt;1,"Tanggal tidak valid","OK")))</f>
        <v>-</v>
      </c>
      <c r="R175" s="16" t="str">
        <f>IF(Dosen!R175="","-",IF(Dosen!R175&gt;12,"Bulan tidak valid",IF(Dosen!R175&lt;1,"Bulan tidak valid","OK")))</f>
        <v>-</v>
      </c>
      <c r="S175" s="16" t="str">
        <f>IF(Dosen!S175="","-",IF(Dosen!S175&gt;2016,"Tahun tidak valid",IF(Dosen!S175&lt;1900,"Tahun tidak valid","OK")))</f>
        <v>-</v>
      </c>
      <c r="T175" s="16" t="str">
        <f>IF(Dosen!T175="","-",IF(LEN(Dosen!T175)&lt;4,"Cek lagi","OK"))</f>
        <v>-</v>
      </c>
      <c r="U175" s="16" t="str">
        <f>IF(Dosen!U175="","-",IF(Dosen!U175&gt;31,"Tanggal tidak valid",IF(Dosen!U175&lt;1,"Tanggal tidak valid","OK")))</f>
        <v>-</v>
      </c>
      <c r="V175" s="16" t="str">
        <f>IF(Dosen!V175="","-",IF(Dosen!V175&gt;12,"Bulan tidak valid",IF(Dosen!V175&lt;1,"Bulan tidak valid","OK")))</f>
        <v>-</v>
      </c>
      <c r="W175" s="16" t="str">
        <f>IF(Dosen!W175="","-",IF(Dosen!W175&gt;2016,"Tahun tidak valid",IF(Dosen!W175&lt;1900,"Tahun tidak valid","OK")))</f>
        <v>-</v>
      </c>
      <c r="X175" s="16" t="str">
        <f>IF(Dosen!X175="","-",IF(Dosen!X175&gt;6,"Tidak valid",IF(Dosen!X175&lt;1,"Tidak valid","OK")))</f>
        <v>-</v>
      </c>
      <c r="Y175" s="16" t="str">
        <f>IF(Dosen!Y175="","-",IF(Dosen!Y175&gt;5,"Tidak valid",IF(Dosen!Y175&lt;1,"Tidak valid","OK")))</f>
        <v>-</v>
      </c>
      <c r="Z175" s="16" t="str">
        <f>IF(Dosen!Z175="","-",IF(Dosen!Z175&gt;5,"Tidak valid",IF(Dosen!Z175&lt;1,"Tidak valid","OK")))</f>
        <v>-</v>
      </c>
      <c r="AA175" s="16" t="str">
        <f>IF(Dosen!AA175="","-",IF(Dosen!AA175&gt;8,"Tidak valid",IF(Dosen!AA175&lt;1,"Tidak valid","OK")))</f>
        <v>-</v>
      </c>
      <c r="AB175" s="16" t="str">
        <f>IF(Dosen!AB175="","-",IF(LEN(Dosen!AB175)&lt;4,"Cek lagi","OK"))</f>
        <v>-</v>
      </c>
      <c r="AC175" s="16" t="str">
        <f>IF(Dosen!AC175="","-",IF(LEN(Dosen!AC175)&lt;4,"Cek lagi","OK"))</f>
        <v>-</v>
      </c>
      <c r="AD175" s="16" t="str">
        <f>IF(Dosen!AD175="","-",IF(Dosen!AD175&gt;40,"Cek lagi",IF(Dosen!AD175&lt;1,"Cek lagi","OK")))</f>
        <v>-</v>
      </c>
      <c r="AE175" s="16" t="str">
        <f>IF(Dosen!AE175="","-",IF(Dosen!AE175&gt;9,"Cek lagi",IF(Dosen!AE175&lt;1,"Cek lagi","OK")))</f>
        <v>-</v>
      </c>
      <c r="AF175" s="16" t="str">
        <f>IF(Dosen!AE175="",IF(Dosen!AF175="","-","Harap dikosongkan"),IF(Dosen!AF175="","-",IF(Dosen!AF175&gt;40,"Cek lagi",IF(Dosen!AF175&lt;1,"Cek lagi","OK"))))</f>
        <v>-</v>
      </c>
      <c r="AG175" s="16" t="str">
        <f>IF(Dosen!AG175="","-",IF(Dosen!AG175&gt;"22","Tidak valid",IF(Dosen!AG175&lt;"01","Tidak valid","OK")))</f>
        <v>-</v>
      </c>
      <c r="AH175" s="16" t="str">
        <f>IF(Dosen!AH175="","-",IF(Dosen!AH175&gt;7,"Tidak valid",IF(Dosen!AH175&lt;1,"Tidak valid","OK")))</f>
        <v>-</v>
      </c>
      <c r="AI175" s="16" t="str">
        <f>IF(Dosen!AH175="",IF(Dosen!AI175="","-","Cek lagi"),IF(Dosen!AH175=1,IF(Dosen!AI175="","OK","Harap dikosongkan"),IF(Dosen!AH175&gt;1,IF(Dosen!AI175="","Harap diisi",IF(LEN(Dosen!AI175)&lt;4,"Cek lagi","OK")))))</f>
        <v>-</v>
      </c>
      <c r="AJ175" s="16" t="str">
        <f>IF(Dosen!AJ175="","-",IF(Dosen!AJ175&gt;31,"Tanggal tidak valid",IF(Dosen!AJ175&lt;1,"Tanggal tidak valid","OK")))</f>
        <v>-</v>
      </c>
      <c r="AK175" s="16" t="str">
        <f>IF(Dosen!AK175="","-",IF(Dosen!AK175&gt;12,"Bulan tidak valid",IF(Dosen!AK175&lt;1,"Bulan tidak valid","OK")))</f>
        <v>-</v>
      </c>
      <c r="AL175" s="16" t="str">
        <f>IF(Dosen!AL175="","-",IF(Dosen!AL175&gt;2016,"Tahun tidak valid",IF(Dosen!AL175&lt;1900,"Tahun tidak valid","OK")))</f>
        <v>-</v>
      </c>
      <c r="AM175" s="16" t="str">
        <f>IF(Dosen!AM175="","-",IF(Dosen!AM175&gt;3,"Tidak valid",IF(Dosen!AM175&lt;1,"Tidak valid","OK")))</f>
        <v>-</v>
      </c>
      <c r="AN175" s="16" t="str">
        <f>IF(Dosen!AM175="",IF(Dosen!AN175&lt;&gt;"","Harap dikosongkan","-"),IF(Dosen!AM175&lt;&gt;1,IF(Dosen!AN175="","OK","Harap dikosongkan"),IF(Dosen!AN175="","Harap diisi",IF(Dosen!AN175&gt;2016,"Cek lagi",IF(Dosen!AN175&lt;2005,"Cek lagi","OK")))))</f>
        <v>-</v>
      </c>
      <c r="AO175" s="16" t="str">
        <f>IF(Dosen!AM175="","-",IF(Dosen!AM175&lt;&gt;1,IF(Dosen!AO175="","OK","Harap dikosongkan"),IF(Dosen!AO175="","Harap diisi",IF(Dosen!AO175&gt;1,"Tidak valid","OK"))))</f>
        <v>-</v>
      </c>
      <c r="AP175" s="16" t="str">
        <f>IF(Dosen!AM175="","-",IF(Dosen!AM175&lt;&gt;1,IF(Dosen!AP175="","OK","Harap dikosongkan"),IF(Dosen!AO175=0,IF(Dosen!AP175="","OK","Harap dikosongkan"),IF(Dosen!AO175="",IF(Dosen!AP175="","-","Harap dikosongkan"),IF(Dosen!AO175=0,IF(Dosen!AP175="","OK","Harap dikosongkan"),IF(Dosen!AP175="","Harap diisi",IF(Dosen!AP175&gt;20000000,"Cek lagi",IF(Dosen!AP175&lt;0,"Cek lagi","OK"))))))))</f>
        <v>-</v>
      </c>
      <c r="AQ175" s="16" t="str">
        <f>IF(VALUE(Dosen!AQ175)&gt;0,"OK","-")</f>
        <v>-</v>
      </c>
      <c r="AR175" s="16" t="str">
        <f>IF(VALUE(Dosen!AR175)&gt;0,"OK","-")</f>
        <v>-</v>
      </c>
      <c r="AS175" s="16" t="str">
        <f>IF(VALUE(Dosen!AS175)&gt;0,"OK","-")</f>
        <v>-</v>
      </c>
      <c r="AT175" s="16" t="str">
        <f>IF(Dosen!AT175="","-",IF(LEN(Dosen!AT175)&lt;5,"Cek lagi","OK"))</f>
        <v>-</v>
      </c>
      <c r="AU175" s="16" t="str">
        <f>IF(Dosen!AU175="","-",IF(LEN(Dosen!AU175)&lt;4,"Cek lagi","OK"))</f>
        <v>-</v>
      </c>
      <c r="AV175" s="16" t="str">
        <f>IF(Dosen!AV175="","-",IF(Dosen!AV175&gt;92,"Tidak valid",IF(Dosen!AV175&lt;11,"Tidak valid","OK")))</f>
        <v>-</v>
      </c>
      <c r="AW175" s="16" t="str">
        <f>IF(Dosen!AW175="","-",IF(LEN(Dosen!AW175)&lt;4,"Cek lagi","OK"))</f>
        <v>-</v>
      </c>
    </row>
    <row r="176" spans="1:49" ht="15" customHeight="1">
      <c r="A176" s="16" t="str">
        <f>IF(Dosen!A176="","-",IF(LEN(Dosen!A176)&lt;&gt;18,"Cek lagi",IF(VALUE(Dosen!A176)&lt;0,"Cek lagi","OK")))</f>
        <v>-</v>
      </c>
      <c r="B176" s="16" t="str">
        <f>IF(Dosen!B176="","-",IF(LEN(Dosen!B176)&lt;&gt;10,"Cek lagi",IF(VALUE(Dosen!B176)&lt;0,"Cek lagi","OK")))</f>
        <v>-</v>
      </c>
      <c r="C176" s="16" t="str">
        <f>IF(Dosen!C176="","-",IF(LEN(Dosen!C176)&lt;4,"Cek lagi","OK"))</f>
        <v>-</v>
      </c>
      <c r="D176" s="16" t="str">
        <f>IF(Dosen!D176="","-",IF(LEN(Dosen!D176)&lt;2,"Cek lagi","OK"))</f>
        <v>-</v>
      </c>
      <c r="E176" s="16" t="str">
        <f>IF(Dosen!E176="","-",IF(LEN(Dosen!E176)&lt;2,"Cek lagi","OK"))</f>
        <v>-</v>
      </c>
      <c r="F176" s="16" t="str">
        <f>IF(Dosen!F176="","-",IF(Dosen!F176=0,"OK",IF(Dosen!F176=1,"OK","Tidak valid")))</f>
        <v>-</v>
      </c>
      <c r="G176" s="16" t="str">
        <f>IF(Dosen!G176="","-",IF(LEN(Dosen!G176)&lt;4,"Cek lagi","OK"))</f>
        <v>-</v>
      </c>
      <c r="H176" s="16" t="str">
        <f>IF(Dosen!H176="","-",IF(Dosen!H176&gt;31,"Tanggal tidak valid",IF(Dosen!H176&lt;1,"Tanggal tidak valid","OK")))</f>
        <v>-</v>
      </c>
      <c r="I176" s="16" t="str">
        <f>IF(Dosen!I176="","-",IF(Dosen!I176&gt;12,"Bulan tidak valid",IF(Dosen!I176&lt;1,"Bulan tidak valid","OK")))</f>
        <v>-</v>
      </c>
      <c r="J176" s="16" t="str">
        <f>IF(Dosen!J176="","-",IF(Dosen!J176&gt;2001,"Tahun tidak valid",IF(Dosen!J176&lt;1900,"Tahun tidak valid","OK")))</f>
        <v>-</v>
      </c>
      <c r="K176" s="16" t="str">
        <f>IF(Dosen!K176="","-",IF(LEN(Dosen!K176)&lt;16,"Tidak valid","OK"))</f>
        <v>-</v>
      </c>
      <c r="L176" s="16" t="str">
        <f>IF(Dosen!L176="","-",IF(LEN(Dosen!L176)&lt;4,"Cek lagi","OK"))</f>
        <v>-</v>
      </c>
      <c r="M176" s="16" t="str">
        <f>IF(Dosen!M176="","-",IF(Dosen!M176&gt;2,"Tidak valid",IF(Dosen!M176&lt;1,"Tidak valid","OK")))</f>
        <v>-</v>
      </c>
      <c r="N176" s="16" t="str">
        <f>IF(Dosen!M176="",IF(Dosen!N176&lt;&gt;"","Harap dikosongkan","-"),IF(Dosen!M176=2,IF(Dosen!N176="","OK","Harap dikosongkan"),IF(Dosen!M176=1,IF(Dosen!N176="","Harap diisi",IF(Dosen!N176&gt;"10","Tidak valid",IF(Dosen!N176&lt;"01","Tidak valid","OK"))))))</f>
        <v>-</v>
      </c>
      <c r="O176" s="16" t="str">
        <f>IF(Dosen!O176="","-",IF(Dosen!O176&gt;4,"Tidak valid","OK"))</f>
        <v>-</v>
      </c>
      <c r="P176" s="16" t="str">
        <f>IF(Dosen!P176="","-",IF(LEN(Dosen!P176)&lt;4,"Cek lagi","OK"))</f>
        <v>-</v>
      </c>
      <c r="Q176" s="16" t="str">
        <f>IF(Dosen!Q176="","-",IF(Dosen!Q176&gt;31,"Tanggal tidak valid",IF(Dosen!Q176&lt;1,"Tanggal tidak valid","OK")))</f>
        <v>-</v>
      </c>
      <c r="R176" s="16" t="str">
        <f>IF(Dosen!R176="","-",IF(Dosen!R176&gt;12,"Bulan tidak valid",IF(Dosen!R176&lt;1,"Bulan tidak valid","OK")))</f>
        <v>-</v>
      </c>
      <c r="S176" s="16" t="str">
        <f>IF(Dosen!S176="","-",IF(Dosen!S176&gt;2016,"Tahun tidak valid",IF(Dosen!S176&lt;1900,"Tahun tidak valid","OK")))</f>
        <v>-</v>
      </c>
      <c r="T176" s="16" t="str">
        <f>IF(Dosen!T176="","-",IF(LEN(Dosen!T176)&lt;4,"Cek lagi","OK"))</f>
        <v>-</v>
      </c>
      <c r="U176" s="16" t="str">
        <f>IF(Dosen!U176="","-",IF(Dosen!U176&gt;31,"Tanggal tidak valid",IF(Dosen!U176&lt;1,"Tanggal tidak valid","OK")))</f>
        <v>-</v>
      </c>
      <c r="V176" s="16" t="str">
        <f>IF(Dosen!V176="","-",IF(Dosen!V176&gt;12,"Bulan tidak valid",IF(Dosen!V176&lt;1,"Bulan tidak valid","OK")))</f>
        <v>-</v>
      </c>
      <c r="W176" s="16" t="str">
        <f>IF(Dosen!W176="","-",IF(Dosen!W176&gt;2016,"Tahun tidak valid",IF(Dosen!W176&lt;1900,"Tahun tidak valid","OK")))</f>
        <v>-</v>
      </c>
      <c r="X176" s="16" t="str">
        <f>IF(Dosen!X176="","-",IF(Dosen!X176&gt;6,"Tidak valid",IF(Dosen!X176&lt;1,"Tidak valid","OK")))</f>
        <v>-</v>
      </c>
      <c r="Y176" s="16" t="str">
        <f>IF(Dosen!Y176="","-",IF(Dosen!Y176&gt;5,"Tidak valid",IF(Dosen!Y176&lt;1,"Tidak valid","OK")))</f>
        <v>-</v>
      </c>
      <c r="Z176" s="16" t="str">
        <f>IF(Dosen!Z176="","-",IF(Dosen!Z176&gt;5,"Tidak valid",IF(Dosen!Z176&lt;1,"Tidak valid","OK")))</f>
        <v>-</v>
      </c>
      <c r="AA176" s="16" t="str">
        <f>IF(Dosen!AA176="","-",IF(Dosen!AA176&gt;8,"Tidak valid",IF(Dosen!AA176&lt;1,"Tidak valid","OK")))</f>
        <v>-</v>
      </c>
      <c r="AB176" s="16" t="str">
        <f>IF(Dosen!AB176="","-",IF(LEN(Dosen!AB176)&lt;4,"Cek lagi","OK"))</f>
        <v>-</v>
      </c>
      <c r="AC176" s="16" t="str">
        <f>IF(Dosen!AC176="","-",IF(LEN(Dosen!AC176)&lt;4,"Cek lagi","OK"))</f>
        <v>-</v>
      </c>
      <c r="AD176" s="16" t="str">
        <f>IF(Dosen!AD176="","-",IF(Dosen!AD176&gt;40,"Cek lagi",IF(Dosen!AD176&lt;1,"Cek lagi","OK")))</f>
        <v>-</v>
      </c>
      <c r="AE176" s="16" t="str">
        <f>IF(Dosen!AE176="","-",IF(Dosen!AE176&gt;9,"Cek lagi",IF(Dosen!AE176&lt;1,"Cek lagi","OK")))</f>
        <v>-</v>
      </c>
      <c r="AF176" s="16" t="str">
        <f>IF(Dosen!AE176="",IF(Dosen!AF176="","-","Harap dikosongkan"),IF(Dosen!AF176="","-",IF(Dosen!AF176&gt;40,"Cek lagi",IF(Dosen!AF176&lt;1,"Cek lagi","OK"))))</f>
        <v>-</v>
      </c>
      <c r="AG176" s="16" t="str">
        <f>IF(Dosen!AG176="","-",IF(Dosen!AG176&gt;"22","Tidak valid",IF(Dosen!AG176&lt;"01","Tidak valid","OK")))</f>
        <v>-</v>
      </c>
      <c r="AH176" s="16" t="str">
        <f>IF(Dosen!AH176="","-",IF(Dosen!AH176&gt;7,"Tidak valid",IF(Dosen!AH176&lt;1,"Tidak valid","OK")))</f>
        <v>-</v>
      </c>
      <c r="AI176" s="16" t="str">
        <f>IF(Dosen!AH176="",IF(Dosen!AI176="","-","Cek lagi"),IF(Dosen!AH176=1,IF(Dosen!AI176="","OK","Harap dikosongkan"),IF(Dosen!AH176&gt;1,IF(Dosen!AI176="","Harap diisi",IF(LEN(Dosen!AI176)&lt;4,"Cek lagi","OK")))))</f>
        <v>-</v>
      </c>
      <c r="AJ176" s="16" t="str">
        <f>IF(Dosen!AJ176="","-",IF(Dosen!AJ176&gt;31,"Tanggal tidak valid",IF(Dosen!AJ176&lt;1,"Tanggal tidak valid","OK")))</f>
        <v>-</v>
      </c>
      <c r="AK176" s="16" t="str">
        <f>IF(Dosen!AK176="","-",IF(Dosen!AK176&gt;12,"Bulan tidak valid",IF(Dosen!AK176&lt;1,"Bulan tidak valid","OK")))</f>
        <v>-</v>
      </c>
      <c r="AL176" s="16" t="str">
        <f>IF(Dosen!AL176="","-",IF(Dosen!AL176&gt;2016,"Tahun tidak valid",IF(Dosen!AL176&lt;1900,"Tahun tidak valid","OK")))</f>
        <v>-</v>
      </c>
      <c r="AM176" s="16" t="str">
        <f>IF(Dosen!AM176="","-",IF(Dosen!AM176&gt;3,"Tidak valid",IF(Dosen!AM176&lt;1,"Tidak valid","OK")))</f>
        <v>-</v>
      </c>
      <c r="AN176" s="16" t="str">
        <f>IF(Dosen!AM176="",IF(Dosen!AN176&lt;&gt;"","Harap dikosongkan","-"),IF(Dosen!AM176&lt;&gt;1,IF(Dosen!AN176="","OK","Harap dikosongkan"),IF(Dosen!AN176="","Harap diisi",IF(Dosen!AN176&gt;2016,"Cek lagi",IF(Dosen!AN176&lt;2005,"Cek lagi","OK")))))</f>
        <v>-</v>
      </c>
      <c r="AO176" s="16" t="str">
        <f>IF(Dosen!AM176="","-",IF(Dosen!AM176&lt;&gt;1,IF(Dosen!AO176="","OK","Harap dikosongkan"),IF(Dosen!AO176="","Harap diisi",IF(Dosen!AO176&gt;1,"Tidak valid","OK"))))</f>
        <v>-</v>
      </c>
      <c r="AP176" s="16" t="str">
        <f>IF(Dosen!AM176="","-",IF(Dosen!AM176&lt;&gt;1,IF(Dosen!AP176="","OK","Harap dikosongkan"),IF(Dosen!AO176=0,IF(Dosen!AP176="","OK","Harap dikosongkan"),IF(Dosen!AO176="",IF(Dosen!AP176="","-","Harap dikosongkan"),IF(Dosen!AO176=0,IF(Dosen!AP176="","OK","Harap dikosongkan"),IF(Dosen!AP176="","Harap diisi",IF(Dosen!AP176&gt;20000000,"Cek lagi",IF(Dosen!AP176&lt;0,"Cek lagi","OK"))))))))</f>
        <v>-</v>
      </c>
      <c r="AQ176" s="16" t="str">
        <f>IF(VALUE(Dosen!AQ176)&gt;0,"OK","-")</f>
        <v>-</v>
      </c>
      <c r="AR176" s="16" t="str">
        <f>IF(VALUE(Dosen!AR176)&gt;0,"OK","-")</f>
        <v>-</v>
      </c>
      <c r="AS176" s="16" t="str">
        <f>IF(VALUE(Dosen!AS176)&gt;0,"OK","-")</f>
        <v>-</v>
      </c>
      <c r="AT176" s="16" t="str">
        <f>IF(Dosen!AT176="","-",IF(LEN(Dosen!AT176)&lt;5,"Cek lagi","OK"))</f>
        <v>-</v>
      </c>
      <c r="AU176" s="16" t="str">
        <f>IF(Dosen!AU176="","-",IF(LEN(Dosen!AU176)&lt;4,"Cek lagi","OK"))</f>
        <v>-</v>
      </c>
      <c r="AV176" s="16" t="str">
        <f>IF(Dosen!AV176="","-",IF(Dosen!AV176&gt;92,"Tidak valid",IF(Dosen!AV176&lt;11,"Tidak valid","OK")))</f>
        <v>-</v>
      </c>
      <c r="AW176" s="16" t="str">
        <f>IF(Dosen!AW176="","-",IF(LEN(Dosen!AW176)&lt;4,"Cek lagi","OK"))</f>
        <v>-</v>
      </c>
    </row>
    <row r="177" spans="1:49" ht="15" customHeight="1">
      <c r="A177" s="16" t="str">
        <f>IF(Dosen!A177="","-",IF(LEN(Dosen!A177)&lt;&gt;18,"Cek lagi",IF(VALUE(Dosen!A177)&lt;0,"Cek lagi","OK")))</f>
        <v>-</v>
      </c>
      <c r="B177" s="16" t="str">
        <f>IF(Dosen!B177="","-",IF(LEN(Dosen!B177)&lt;&gt;10,"Cek lagi",IF(VALUE(Dosen!B177)&lt;0,"Cek lagi","OK")))</f>
        <v>-</v>
      </c>
      <c r="C177" s="16" t="str">
        <f>IF(Dosen!C177="","-",IF(LEN(Dosen!C177)&lt;4,"Cek lagi","OK"))</f>
        <v>-</v>
      </c>
      <c r="D177" s="16" t="str">
        <f>IF(Dosen!D177="","-",IF(LEN(Dosen!D177)&lt;2,"Cek lagi","OK"))</f>
        <v>-</v>
      </c>
      <c r="E177" s="16" t="str">
        <f>IF(Dosen!E177="","-",IF(LEN(Dosen!E177)&lt;2,"Cek lagi","OK"))</f>
        <v>-</v>
      </c>
      <c r="F177" s="16" t="str">
        <f>IF(Dosen!F177="","-",IF(Dosen!F177=0,"OK",IF(Dosen!F177=1,"OK","Tidak valid")))</f>
        <v>-</v>
      </c>
      <c r="G177" s="16" t="str">
        <f>IF(Dosen!G177="","-",IF(LEN(Dosen!G177)&lt;4,"Cek lagi","OK"))</f>
        <v>-</v>
      </c>
      <c r="H177" s="16" t="str">
        <f>IF(Dosen!H177="","-",IF(Dosen!H177&gt;31,"Tanggal tidak valid",IF(Dosen!H177&lt;1,"Tanggal tidak valid","OK")))</f>
        <v>-</v>
      </c>
      <c r="I177" s="16" t="str">
        <f>IF(Dosen!I177="","-",IF(Dosen!I177&gt;12,"Bulan tidak valid",IF(Dosen!I177&lt;1,"Bulan tidak valid","OK")))</f>
        <v>-</v>
      </c>
      <c r="J177" s="16" t="str">
        <f>IF(Dosen!J177="","-",IF(Dosen!J177&gt;2001,"Tahun tidak valid",IF(Dosen!J177&lt;1900,"Tahun tidak valid","OK")))</f>
        <v>-</v>
      </c>
      <c r="K177" s="16" t="str">
        <f>IF(Dosen!K177="","-",IF(LEN(Dosen!K177)&lt;16,"Tidak valid","OK"))</f>
        <v>-</v>
      </c>
      <c r="L177" s="16" t="str">
        <f>IF(Dosen!L177="","-",IF(LEN(Dosen!L177)&lt;4,"Cek lagi","OK"))</f>
        <v>-</v>
      </c>
      <c r="M177" s="16" t="str">
        <f>IF(Dosen!M177="","-",IF(Dosen!M177&gt;2,"Tidak valid",IF(Dosen!M177&lt;1,"Tidak valid","OK")))</f>
        <v>-</v>
      </c>
      <c r="N177" s="16" t="str">
        <f>IF(Dosen!M177="",IF(Dosen!N177&lt;&gt;"","Harap dikosongkan","-"),IF(Dosen!M177=2,IF(Dosen!N177="","OK","Harap dikosongkan"),IF(Dosen!M177=1,IF(Dosen!N177="","Harap diisi",IF(Dosen!N177&gt;"10","Tidak valid",IF(Dosen!N177&lt;"01","Tidak valid","OK"))))))</f>
        <v>-</v>
      </c>
      <c r="O177" s="16" t="str">
        <f>IF(Dosen!O177="","-",IF(Dosen!O177&gt;4,"Tidak valid","OK"))</f>
        <v>-</v>
      </c>
      <c r="P177" s="16" t="str">
        <f>IF(Dosen!P177="","-",IF(LEN(Dosen!P177)&lt;4,"Cek lagi","OK"))</f>
        <v>-</v>
      </c>
      <c r="Q177" s="16" t="str">
        <f>IF(Dosen!Q177="","-",IF(Dosen!Q177&gt;31,"Tanggal tidak valid",IF(Dosen!Q177&lt;1,"Tanggal tidak valid","OK")))</f>
        <v>-</v>
      </c>
      <c r="R177" s="16" t="str">
        <f>IF(Dosen!R177="","-",IF(Dosen!R177&gt;12,"Bulan tidak valid",IF(Dosen!R177&lt;1,"Bulan tidak valid","OK")))</f>
        <v>-</v>
      </c>
      <c r="S177" s="16" t="str">
        <f>IF(Dosen!S177="","-",IF(Dosen!S177&gt;2016,"Tahun tidak valid",IF(Dosen!S177&lt;1900,"Tahun tidak valid","OK")))</f>
        <v>-</v>
      </c>
      <c r="T177" s="16" t="str">
        <f>IF(Dosen!T177="","-",IF(LEN(Dosen!T177)&lt;4,"Cek lagi","OK"))</f>
        <v>-</v>
      </c>
      <c r="U177" s="16" t="str">
        <f>IF(Dosen!U177="","-",IF(Dosen!U177&gt;31,"Tanggal tidak valid",IF(Dosen!U177&lt;1,"Tanggal tidak valid","OK")))</f>
        <v>-</v>
      </c>
      <c r="V177" s="16" t="str">
        <f>IF(Dosen!V177="","-",IF(Dosen!V177&gt;12,"Bulan tidak valid",IF(Dosen!V177&lt;1,"Bulan tidak valid","OK")))</f>
        <v>-</v>
      </c>
      <c r="W177" s="16" t="str">
        <f>IF(Dosen!W177="","-",IF(Dosen!W177&gt;2016,"Tahun tidak valid",IF(Dosen!W177&lt;1900,"Tahun tidak valid","OK")))</f>
        <v>-</v>
      </c>
      <c r="X177" s="16" t="str">
        <f>IF(Dosen!X177="","-",IF(Dosen!X177&gt;6,"Tidak valid",IF(Dosen!X177&lt;1,"Tidak valid","OK")))</f>
        <v>-</v>
      </c>
      <c r="Y177" s="16" t="str">
        <f>IF(Dosen!Y177="","-",IF(Dosen!Y177&gt;5,"Tidak valid",IF(Dosen!Y177&lt;1,"Tidak valid","OK")))</f>
        <v>-</v>
      </c>
      <c r="Z177" s="16" t="str">
        <f>IF(Dosen!Z177="","-",IF(Dosen!Z177&gt;5,"Tidak valid",IF(Dosen!Z177&lt;1,"Tidak valid","OK")))</f>
        <v>-</v>
      </c>
      <c r="AA177" s="16" t="str">
        <f>IF(Dosen!AA177="","-",IF(Dosen!AA177&gt;8,"Tidak valid",IF(Dosen!AA177&lt;1,"Tidak valid","OK")))</f>
        <v>-</v>
      </c>
      <c r="AB177" s="16" t="str">
        <f>IF(Dosen!AB177="","-",IF(LEN(Dosen!AB177)&lt;4,"Cek lagi","OK"))</f>
        <v>-</v>
      </c>
      <c r="AC177" s="16" t="str">
        <f>IF(Dosen!AC177="","-",IF(LEN(Dosen!AC177)&lt;4,"Cek lagi","OK"))</f>
        <v>-</v>
      </c>
      <c r="AD177" s="16" t="str">
        <f>IF(Dosen!AD177="","-",IF(Dosen!AD177&gt;40,"Cek lagi",IF(Dosen!AD177&lt;1,"Cek lagi","OK")))</f>
        <v>-</v>
      </c>
      <c r="AE177" s="16" t="str">
        <f>IF(Dosen!AE177="","-",IF(Dosen!AE177&gt;9,"Cek lagi",IF(Dosen!AE177&lt;1,"Cek lagi","OK")))</f>
        <v>-</v>
      </c>
      <c r="AF177" s="16" t="str">
        <f>IF(Dosen!AE177="",IF(Dosen!AF177="","-","Harap dikosongkan"),IF(Dosen!AF177="","-",IF(Dosen!AF177&gt;40,"Cek lagi",IF(Dosen!AF177&lt;1,"Cek lagi","OK"))))</f>
        <v>-</v>
      </c>
      <c r="AG177" s="16" t="str">
        <f>IF(Dosen!AG177="","-",IF(Dosen!AG177&gt;"22","Tidak valid",IF(Dosen!AG177&lt;"01","Tidak valid","OK")))</f>
        <v>-</v>
      </c>
      <c r="AH177" s="16" t="str">
        <f>IF(Dosen!AH177="","-",IF(Dosen!AH177&gt;7,"Tidak valid",IF(Dosen!AH177&lt;1,"Tidak valid","OK")))</f>
        <v>-</v>
      </c>
      <c r="AI177" s="16" t="str">
        <f>IF(Dosen!AH177="",IF(Dosen!AI177="","-","Cek lagi"),IF(Dosen!AH177=1,IF(Dosen!AI177="","OK","Harap dikosongkan"),IF(Dosen!AH177&gt;1,IF(Dosen!AI177="","Harap diisi",IF(LEN(Dosen!AI177)&lt;4,"Cek lagi","OK")))))</f>
        <v>-</v>
      </c>
      <c r="AJ177" s="16" t="str">
        <f>IF(Dosen!AJ177="","-",IF(Dosen!AJ177&gt;31,"Tanggal tidak valid",IF(Dosen!AJ177&lt;1,"Tanggal tidak valid","OK")))</f>
        <v>-</v>
      </c>
      <c r="AK177" s="16" t="str">
        <f>IF(Dosen!AK177="","-",IF(Dosen!AK177&gt;12,"Bulan tidak valid",IF(Dosen!AK177&lt;1,"Bulan tidak valid","OK")))</f>
        <v>-</v>
      </c>
      <c r="AL177" s="16" t="str">
        <f>IF(Dosen!AL177="","-",IF(Dosen!AL177&gt;2016,"Tahun tidak valid",IF(Dosen!AL177&lt;1900,"Tahun tidak valid","OK")))</f>
        <v>-</v>
      </c>
      <c r="AM177" s="16" t="str">
        <f>IF(Dosen!AM177="","-",IF(Dosen!AM177&gt;3,"Tidak valid",IF(Dosen!AM177&lt;1,"Tidak valid","OK")))</f>
        <v>-</v>
      </c>
      <c r="AN177" s="16" t="str">
        <f>IF(Dosen!AM177="",IF(Dosen!AN177&lt;&gt;"","Harap dikosongkan","-"),IF(Dosen!AM177&lt;&gt;1,IF(Dosen!AN177="","OK","Harap dikosongkan"),IF(Dosen!AN177="","Harap diisi",IF(Dosen!AN177&gt;2016,"Cek lagi",IF(Dosen!AN177&lt;2005,"Cek lagi","OK")))))</f>
        <v>-</v>
      </c>
      <c r="AO177" s="16" t="str">
        <f>IF(Dosen!AM177="","-",IF(Dosen!AM177&lt;&gt;1,IF(Dosen!AO177="","OK","Harap dikosongkan"),IF(Dosen!AO177="","Harap diisi",IF(Dosen!AO177&gt;1,"Tidak valid","OK"))))</f>
        <v>-</v>
      </c>
      <c r="AP177" s="16" t="str">
        <f>IF(Dosen!AM177="","-",IF(Dosen!AM177&lt;&gt;1,IF(Dosen!AP177="","OK","Harap dikosongkan"),IF(Dosen!AO177=0,IF(Dosen!AP177="","OK","Harap dikosongkan"),IF(Dosen!AO177="",IF(Dosen!AP177="","-","Harap dikosongkan"),IF(Dosen!AO177=0,IF(Dosen!AP177="","OK","Harap dikosongkan"),IF(Dosen!AP177="","Harap diisi",IF(Dosen!AP177&gt;20000000,"Cek lagi",IF(Dosen!AP177&lt;0,"Cek lagi","OK"))))))))</f>
        <v>-</v>
      </c>
      <c r="AQ177" s="16" t="str">
        <f>IF(VALUE(Dosen!AQ177)&gt;0,"OK","-")</f>
        <v>-</v>
      </c>
      <c r="AR177" s="16" t="str">
        <f>IF(VALUE(Dosen!AR177)&gt;0,"OK","-")</f>
        <v>-</v>
      </c>
      <c r="AS177" s="16" t="str">
        <f>IF(VALUE(Dosen!AS177)&gt;0,"OK","-")</f>
        <v>-</v>
      </c>
      <c r="AT177" s="16" t="str">
        <f>IF(Dosen!AT177="","-",IF(LEN(Dosen!AT177)&lt;5,"Cek lagi","OK"))</f>
        <v>-</v>
      </c>
      <c r="AU177" s="16" t="str">
        <f>IF(Dosen!AU177="","-",IF(LEN(Dosen!AU177)&lt;4,"Cek lagi","OK"))</f>
        <v>-</v>
      </c>
      <c r="AV177" s="16" t="str">
        <f>IF(Dosen!AV177="","-",IF(Dosen!AV177&gt;92,"Tidak valid",IF(Dosen!AV177&lt;11,"Tidak valid","OK")))</f>
        <v>-</v>
      </c>
      <c r="AW177" s="16" t="str">
        <f>IF(Dosen!AW177="","-",IF(LEN(Dosen!AW177)&lt;4,"Cek lagi","OK"))</f>
        <v>-</v>
      </c>
    </row>
    <row r="178" spans="1:49" ht="15" customHeight="1">
      <c r="A178" s="16" t="str">
        <f>IF(Dosen!A178="","-",IF(LEN(Dosen!A178)&lt;&gt;18,"Cek lagi",IF(VALUE(Dosen!A178)&lt;0,"Cek lagi","OK")))</f>
        <v>-</v>
      </c>
      <c r="B178" s="16" t="str">
        <f>IF(Dosen!B178="","-",IF(LEN(Dosen!B178)&lt;&gt;10,"Cek lagi",IF(VALUE(Dosen!B178)&lt;0,"Cek lagi","OK")))</f>
        <v>-</v>
      </c>
      <c r="C178" s="16" t="str">
        <f>IF(Dosen!C178="","-",IF(LEN(Dosen!C178)&lt;4,"Cek lagi","OK"))</f>
        <v>-</v>
      </c>
      <c r="D178" s="16" t="str">
        <f>IF(Dosen!D178="","-",IF(LEN(Dosen!D178)&lt;2,"Cek lagi","OK"))</f>
        <v>-</v>
      </c>
      <c r="E178" s="16" t="str">
        <f>IF(Dosen!E178="","-",IF(LEN(Dosen!E178)&lt;2,"Cek lagi","OK"))</f>
        <v>-</v>
      </c>
      <c r="F178" s="16" t="str">
        <f>IF(Dosen!F178="","-",IF(Dosen!F178=0,"OK",IF(Dosen!F178=1,"OK","Tidak valid")))</f>
        <v>-</v>
      </c>
      <c r="G178" s="16" t="str">
        <f>IF(Dosen!G178="","-",IF(LEN(Dosen!G178)&lt;4,"Cek lagi","OK"))</f>
        <v>-</v>
      </c>
      <c r="H178" s="16" t="str">
        <f>IF(Dosen!H178="","-",IF(Dosen!H178&gt;31,"Tanggal tidak valid",IF(Dosen!H178&lt;1,"Tanggal tidak valid","OK")))</f>
        <v>-</v>
      </c>
      <c r="I178" s="16" t="str">
        <f>IF(Dosen!I178="","-",IF(Dosen!I178&gt;12,"Bulan tidak valid",IF(Dosen!I178&lt;1,"Bulan tidak valid","OK")))</f>
        <v>-</v>
      </c>
      <c r="J178" s="16" t="str">
        <f>IF(Dosen!J178="","-",IF(Dosen!J178&gt;2001,"Tahun tidak valid",IF(Dosen!J178&lt;1900,"Tahun tidak valid","OK")))</f>
        <v>-</v>
      </c>
      <c r="K178" s="16" t="str">
        <f>IF(Dosen!K178="","-",IF(LEN(Dosen!K178)&lt;16,"Tidak valid","OK"))</f>
        <v>-</v>
      </c>
      <c r="L178" s="16" t="str">
        <f>IF(Dosen!L178="","-",IF(LEN(Dosen!L178)&lt;4,"Cek lagi","OK"))</f>
        <v>-</v>
      </c>
      <c r="M178" s="16" t="str">
        <f>IF(Dosen!M178="","-",IF(Dosen!M178&gt;2,"Tidak valid",IF(Dosen!M178&lt;1,"Tidak valid","OK")))</f>
        <v>-</v>
      </c>
      <c r="N178" s="16" t="str">
        <f>IF(Dosen!M178="",IF(Dosen!N178&lt;&gt;"","Harap dikosongkan","-"),IF(Dosen!M178=2,IF(Dosen!N178="","OK","Harap dikosongkan"),IF(Dosen!M178=1,IF(Dosen!N178="","Harap diisi",IF(Dosen!N178&gt;"10","Tidak valid",IF(Dosen!N178&lt;"01","Tidak valid","OK"))))))</f>
        <v>-</v>
      </c>
      <c r="O178" s="16" t="str">
        <f>IF(Dosen!O178="","-",IF(Dosen!O178&gt;4,"Tidak valid","OK"))</f>
        <v>-</v>
      </c>
      <c r="P178" s="16" t="str">
        <f>IF(Dosen!P178="","-",IF(LEN(Dosen!P178)&lt;4,"Cek lagi","OK"))</f>
        <v>-</v>
      </c>
      <c r="Q178" s="16" t="str">
        <f>IF(Dosen!Q178="","-",IF(Dosen!Q178&gt;31,"Tanggal tidak valid",IF(Dosen!Q178&lt;1,"Tanggal tidak valid","OK")))</f>
        <v>-</v>
      </c>
      <c r="R178" s="16" t="str">
        <f>IF(Dosen!R178="","-",IF(Dosen!R178&gt;12,"Bulan tidak valid",IF(Dosen!R178&lt;1,"Bulan tidak valid","OK")))</f>
        <v>-</v>
      </c>
      <c r="S178" s="16" t="str">
        <f>IF(Dosen!S178="","-",IF(Dosen!S178&gt;2016,"Tahun tidak valid",IF(Dosen!S178&lt;1900,"Tahun tidak valid","OK")))</f>
        <v>-</v>
      </c>
      <c r="T178" s="16" t="str">
        <f>IF(Dosen!T178="","-",IF(LEN(Dosen!T178)&lt;4,"Cek lagi","OK"))</f>
        <v>-</v>
      </c>
      <c r="U178" s="16" t="str">
        <f>IF(Dosen!U178="","-",IF(Dosen!U178&gt;31,"Tanggal tidak valid",IF(Dosen!U178&lt;1,"Tanggal tidak valid","OK")))</f>
        <v>-</v>
      </c>
      <c r="V178" s="16" t="str">
        <f>IF(Dosen!V178="","-",IF(Dosen!V178&gt;12,"Bulan tidak valid",IF(Dosen!V178&lt;1,"Bulan tidak valid","OK")))</f>
        <v>-</v>
      </c>
      <c r="W178" s="16" t="str">
        <f>IF(Dosen!W178="","-",IF(Dosen!W178&gt;2016,"Tahun tidak valid",IF(Dosen!W178&lt;1900,"Tahun tidak valid","OK")))</f>
        <v>-</v>
      </c>
      <c r="X178" s="16" t="str">
        <f>IF(Dosen!X178="","-",IF(Dosen!X178&gt;6,"Tidak valid",IF(Dosen!X178&lt;1,"Tidak valid","OK")))</f>
        <v>-</v>
      </c>
      <c r="Y178" s="16" t="str">
        <f>IF(Dosen!Y178="","-",IF(Dosen!Y178&gt;5,"Tidak valid",IF(Dosen!Y178&lt;1,"Tidak valid","OK")))</f>
        <v>-</v>
      </c>
      <c r="Z178" s="16" t="str">
        <f>IF(Dosen!Z178="","-",IF(Dosen!Z178&gt;5,"Tidak valid",IF(Dosen!Z178&lt;1,"Tidak valid","OK")))</f>
        <v>-</v>
      </c>
      <c r="AA178" s="16" t="str">
        <f>IF(Dosen!AA178="","-",IF(Dosen!AA178&gt;8,"Tidak valid",IF(Dosen!AA178&lt;1,"Tidak valid","OK")))</f>
        <v>-</v>
      </c>
      <c r="AB178" s="16" t="str">
        <f>IF(Dosen!AB178="","-",IF(LEN(Dosen!AB178)&lt;4,"Cek lagi","OK"))</f>
        <v>-</v>
      </c>
      <c r="AC178" s="16" t="str">
        <f>IF(Dosen!AC178="","-",IF(LEN(Dosen!AC178)&lt;4,"Cek lagi","OK"))</f>
        <v>-</v>
      </c>
      <c r="AD178" s="16" t="str">
        <f>IF(Dosen!AD178="","-",IF(Dosen!AD178&gt;40,"Cek lagi",IF(Dosen!AD178&lt;1,"Cek lagi","OK")))</f>
        <v>-</v>
      </c>
      <c r="AE178" s="16" t="str">
        <f>IF(Dosen!AE178="","-",IF(Dosen!AE178&gt;9,"Cek lagi",IF(Dosen!AE178&lt;1,"Cek lagi","OK")))</f>
        <v>-</v>
      </c>
      <c r="AF178" s="16" t="str">
        <f>IF(Dosen!AE178="",IF(Dosen!AF178="","-","Harap dikosongkan"),IF(Dosen!AF178="","-",IF(Dosen!AF178&gt;40,"Cek lagi",IF(Dosen!AF178&lt;1,"Cek lagi","OK"))))</f>
        <v>-</v>
      </c>
      <c r="AG178" s="16" t="str">
        <f>IF(Dosen!AG178="","-",IF(Dosen!AG178&gt;"22","Tidak valid",IF(Dosen!AG178&lt;"01","Tidak valid","OK")))</f>
        <v>-</v>
      </c>
      <c r="AH178" s="16" t="str">
        <f>IF(Dosen!AH178="","-",IF(Dosen!AH178&gt;7,"Tidak valid",IF(Dosen!AH178&lt;1,"Tidak valid","OK")))</f>
        <v>-</v>
      </c>
      <c r="AI178" s="16" t="str">
        <f>IF(Dosen!AH178="",IF(Dosen!AI178="","-","Cek lagi"),IF(Dosen!AH178=1,IF(Dosen!AI178="","OK","Harap dikosongkan"),IF(Dosen!AH178&gt;1,IF(Dosen!AI178="","Harap diisi",IF(LEN(Dosen!AI178)&lt;4,"Cek lagi","OK")))))</f>
        <v>-</v>
      </c>
      <c r="AJ178" s="16" t="str">
        <f>IF(Dosen!AJ178="","-",IF(Dosen!AJ178&gt;31,"Tanggal tidak valid",IF(Dosen!AJ178&lt;1,"Tanggal tidak valid","OK")))</f>
        <v>-</v>
      </c>
      <c r="AK178" s="16" t="str">
        <f>IF(Dosen!AK178="","-",IF(Dosen!AK178&gt;12,"Bulan tidak valid",IF(Dosen!AK178&lt;1,"Bulan tidak valid","OK")))</f>
        <v>-</v>
      </c>
      <c r="AL178" s="16" t="str">
        <f>IF(Dosen!AL178="","-",IF(Dosen!AL178&gt;2016,"Tahun tidak valid",IF(Dosen!AL178&lt;1900,"Tahun tidak valid","OK")))</f>
        <v>-</v>
      </c>
      <c r="AM178" s="16" t="str">
        <f>IF(Dosen!AM178="","-",IF(Dosen!AM178&gt;3,"Tidak valid",IF(Dosen!AM178&lt;1,"Tidak valid","OK")))</f>
        <v>-</v>
      </c>
      <c r="AN178" s="16" t="str">
        <f>IF(Dosen!AM178="",IF(Dosen!AN178&lt;&gt;"","Harap dikosongkan","-"),IF(Dosen!AM178&lt;&gt;1,IF(Dosen!AN178="","OK","Harap dikosongkan"),IF(Dosen!AN178="","Harap diisi",IF(Dosen!AN178&gt;2016,"Cek lagi",IF(Dosen!AN178&lt;2005,"Cek lagi","OK")))))</f>
        <v>-</v>
      </c>
      <c r="AO178" s="16" t="str">
        <f>IF(Dosen!AM178="","-",IF(Dosen!AM178&lt;&gt;1,IF(Dosen!AO178="","OK","Harap dikosongkan"),IF(Dosen!AO178="","Harap diisi",IF(Dosen!AO178&gt;1,"Tidak valid","OK"))))</f>
        <v>-</v>
      </c>
      <c r="AP178" s="16" t="str">
        <f>IF(Dosen!AM178="","-",IF(Dosen!AM178&lt;&gt;1,IF(Dosen!AP178="","OK","Harap dikosongkan"),IF(Dosen!AO178=0,IF(Dosen!AP178="","OK","Harap dikosongkan"),IF(Dosen!AO178="",IF(Dosen!AP178="","-","Harap dikosongkan"),IF(Dosen!AO178=0,IF(Dosen!AP178="","OK","Harap dikosongkan"),IF(Dosen!AP178="","Harap diisi",IF(Dosen!AP178&gt;20000000,"Cek lagi",IF(Dosen!AP178&lt;0,"Cek lagi","OK"))))))))</f>
        <v>-</v>
      </c>
      <c r="AQ178" s="16" t="str">
        <f>IF(VALUE(Dosen!AQ178)&gt;0,"OK","-")</f>
        <v>-</v>
      </c>
      <c r="AR178" s="16" t="str">
        <f>IF(VALUE(Dosen!AR178)&gt;0,"OK","-")</f>
        <v>-</v>
      </c>
      <c r="AS178" s="16" t="str">
        <f>IF(VALUE(Dosen!AS178)&gt;0,"OK","-")</f>
        <v>-</v>
      </c>
      <c r="AT178" s="16" t="str">
        <f>IF(Dosen!AT178="","-",IF(LEN(Dosen!AT178)&lt;5,"Cek lagi","OK"))</f>
        <v>-</v>
      </c>
      <c r="AU178" s="16" t="str">
        <f>IF(Dosen!AU178="","-",IF(LEN(Dosen!AU178)&lt;4,"Cek lagi","OK"))</f>
        <v>-</v>
      </c>
      <c r="AV178" s="16" t="str">
        <f>IF(Dosen!AV178="","-",IF(Dosen!AV178&gt;92,"Tidak valid",IF(Dosen!AV178&lt;11,"Tidak valid","OK")))</f>
        <v>-</v>
      </c>
      <c r="AW178" s="16" t="str">
        <f>IF(Dosen!AW178="","-",IF(LEN(Dosen!AW178)&lt;4,"Cek lagi","OK"))</f>
        <v>-</v>
      </c>
    </row>
    <row r="179" spans="1:49" ht="15" customHeight="1">
      <c r="A179" s="16" t="str">
        <f>IF(Dosen!A179="","-",IF(LEN(Dosen!A179)&lt;&gt;18,"Cek lagi",IF(VALUE(Dosen!A179)&lt;0,"Cek lagi","OK")))</f>
        <v>-</v>
      </c>
      <c r="B179" s="16" t="str">
        <f>IF(Dosen!B179="","-",IF(LEN(Dosen!B179)&lt;&gt;10,"Cek lagi",IF(VALUE(Dosen!B179)&lt;0,"Cek lagi","OK")))</f>
        <v>-</v>
      </c>
      <c r="C179" s="16" t="str">
        <f>IF(Dosen!C179="","-",IF(LEN(Dosen!C179)&lt;4,"Cek lagi","OK"))</f>
        <v>-</v>
      </c>
      <c r="D179" s="16" t="str">
        <f>IF(Dosen!D179="","-",IF(LEN(Dosen!D179)&lt;2,"Cek lagi","OK"))</f>
        <v>-</v>
      </c>
      <c r="E179" s="16" t="str">
        <f>IF(Dosen!E179="","-",IF(LEN(Dosen!E179)&lt;2,"Cek lagi","OK"))</f>
        <v>-</v>
      </c>
      <c r="F179" s="16" t="str">
        <f>IF(Dosen!F179="","-",IF(Dosen!F179=0,"OK",IF(Dosen!F179=1,"OK","Tidak valid")))</f>
        <v>-</v>
      </c>
      <c r="G179" s="16" t="str">
        <f>IF(Dosen!G179="","-",IF(LEN(Dosen!G179)&lt;4,"Cek lagi","OK"))</f>
        <v>-</v>
      </c>
      <c r="H179" s="16" t="str">
        <f>IF(Dosen!H179="","-",IF(Dosen!H179&gt;31,"Tanggal tidak valid",IF(Dosen!H179&lt;1,"Tanggal tidak valid","OK")))</f>
        <v>-</v>
      </c>
      <c r="I179" s="16" t="str">
        <f>IF(Dosen!I179="","-",IF(Dosen!I179&gt;12,"Bulan tidak valid",IF(Dosen!I179&lt;1,"Bulan tidak valid","OK")))</f>
        <v>-</v>
      </c>
      <c r="J179" s="16" t="str">
        <f>IF(Dosen!J179="","-",IF(Dosen!J179&gt;2001,"Tahun tidak valid",IF(Dosen!J179&lt;1900,"Tahun tidak valid","OK")))</f>
        <v>-</v>
      </c>
      <c r="K179" s="16" t="str">
        <f>IF(Dosen!K179="","-",IF(LEN(Dosen!K179)&lt;16,"Tidak valid","OK"))</f>
        <v>-</v>
      </c>
      <c r="L179" s="16" t="str">
        <f>IF(Dosen!L179="","-",IF(LEN(Dosen!L179)&lt;4,"Cek lagi","OK"))</f>
        <v>-</v>
      </c>
      <c r="M179" s="16" t="str">
        <f>IF(Dosen!M179="","-",IF(Dosen!M179&gt;2,"Tidak valid",IF(Dosen!M179&lt;1,"Tidak valid","OK")))</f>
        <v>-</v>
      </c>
      <c r="N179" s="16" t="str">
        <f>IF(Dosen!M179="",IF(Dosen!N179&lt;&gt;"","Harap dikosongkan","-"),IF(Dosen!M179=2,IF(Dosen!N179="","OK","Harap dikosongkan"),IF(Dosen!M179=1,IF(Dosen!N179="","Harap diisi",IF(Dosen!N179&gt;"10","Tidak valid",IF(Dosen!N179&lt;"01","Tidak valid","OK"))))))</f>
        <v>-</v>
      </c>
      <c r="O179" s="16" t="str">
        <f>IF(Dosen!O179="","-",IF(Dosen!O179&gt;4,"Tidak valid","OK"))</f>
        <v>-</v>
      </c>
      <c r="P179" s="16" t="str">
        <f>IF(Dosen!P179="","-",IF(LEN(Dosen!P179)&lt;4,"Cek lagi","OK"))</f>
        <v>-</v>
      </c>
      <c r="Q179" s="16" t="str">
        <f>IF(Dosen!Q179="","-",IF(Dosen!Q179&gt;31,"Tanggal tidak valid",IF(Dosen!Q179&lt;1,"Tanggal tidak valid","OK")))</f>
        <v>-</v>
      </c>
      <c r="R179" s="16" t="str">
        <f>IF(Dosen!R179="","-",IF(Dosen!R179&gt;12,"Bulan tidak valid",IF(Dosen!R179&lt;1,"Bulan tidak valid","OK")))</f>
        <v>-</v>
      </c>
      <c r="S179" s="16" t="str">
        <f>IF(Dosen!S179="","-",IF(Dosen!S179&gt;2016,"Tahun tidak valid",IF(Dosen!S179&lt;1900,"Tahun tidak valid","OK")))</f>
        <v>-</v>
      </c>
      <c r="T179" s="16" t="str">
        <f>IF(Dosen!T179="","-",IF(LEN(Dosen!T179)&lt;4,"Cek lagi","OK"))</f>
        <v>-</v>
      </c>
      <c r="U179" s="16" t="str">
        <f>IF(Dosen!U179="","-",IF(Dosen!U179&gt;31,"Tanggal tidak valid",IF(Dosen!U179&lt;1,"Tanggal tidak valid","OK")))</f>
        <v>-</v>
      </c>
      <c r="V179" s="16" t="str">
        <f>IF(Dosen!V179="","-",IF(Dosen!V179&gt;12,"Bulan tidak valid",IF(Dosen!V179&lt;1,"Bulan tidak valid","OK")))</f>
        <v>-</v>
      </c>
      <c r="W179" s="16" t="str">
        <f>IF(Dosen!W179="","-",IF(Dosen!W179&gt;2016,"Tahun tidak valid",IF(Dosen!W179&lt;1900,"Tahun tidak valid","OK")))</f>
        <v>-</v>
      </c>
      <c r="X179" s="16" t="str">
        <f>IF(Dosen!X179="","-",IF(Dosen!X179&gt;6,"Tidak valid",IF(Dosen!X179&lt;1,"Tidak valid","OK")))</f>
        <v>-</v>
      </c>
      <c r="Y179" s="16" t="str">
        <f>IF(Dosen!Y179="","-",IF(Dosen!Y179&gt;5,"Tidak valid",IF(Dosen!Y179&lt;1,"Tidak valid","OK")))</f>
        <v>-</v>
      </c>
      <c r="Z179" s="16" t="str">
        <f>IF(Dosen!Z179="","-",IF(Dosen!Z179&gt;5,"Tidak valid",IF(Dosen!Z179&lt;1,"Tidak valid","OK")))</f>
        <v>-</v>
      </c>
      <c r="AA179" s="16" t="str">
        <f>IF(Dosen!AA179="","-",IF(Dosen!AA179&gt;8,"Tidak valid",IF(Dosen!AA179&lt;1,"Tidak valid","OK")))</f>
        <v>-</v>
      </c>
      <c r="AB179" s="16" t="str">
        <f>IF(Dosen!AB179="","-",IF(LEN(Dosen!AB179)&lt;4,"Cek lagi","OK"))</f>
        <v>-</v>
      </c>
      <c r="AC179" s="16" t="str">
        <f>IF(Dosen!AC179="","-",IF(LEN(Dosen!AC179)&lt;4,"Cek lagi","OK"))</f>
        <v>-</v>
      </c>
      <c r="AD179" s="16" t="str">
        <f>IF(Dosen!AD179="","-",IF(Dosen!AD179&gt;40,"Cek lagi",IF(Dosen!AD179&lt;1,"Cek lagi","OK")))</f>
        <v>-</v>
      </c>
      <c r="AE179" s="16" t="str">
        <f>IF(Dosen!AE179="","-",IF(Dosen!AE179&gt;9,"Cek lagi",IF(Dosen!AE179&lt;1,"Cek lagi","OK")))</f>
        <v>-</v>
      </c>
      <c r="AF179" s="16" t="str">
        <f>IF(Dosen!AE179="",IF(Dosen!AF179="","-","Harap dikosongkan"),IF(Dosen!AF179="","-",IF(Dosen!AF179&gt;40,"Cek lagi",IF(Dosen!AF179&lt;1,"Cek lagi","OK"))))</f>
        <v>-</v>
      </c>
      <c r="AG179" s="16" t="str">
        <f>IF(Dosen!AG179="","-",IF(Dosen!AG179&gt;"22","Tidak valid",IF(Dosen!AG179&lt;"01","Tidak valid","OK")))</f>
        <v>-</v>
      </c>
      <c r="AH179" s="16" t="str">
        <f>IF(Dosen!AH179="","-",IF(Dosen!AH179&gt;7,"Tidak valid",IF(Dosen!AH179&lt;1,"Tidak valid","OK")))</f>
        <v>-</v>
      </c>
      <c r="AI179" s="16" t="str">
        <f>IF(Dosen!AH179="",IF(Dosen!AI179="","-","Cek lagi"),IF(Dosen!AH179=1,IF(Dosen!AI179="","OK","Harap dikosongkan"),IF(Dosen!AH179&gt;1,IF(Dosen!AI179="","Harap diisi",IF(LEN(Dosen!AI179)&lt;4,"Cek lagi","OK")))))</f>
        <v>-</v>
      </c>
      <c r="AJ179" s="16" t="str">
        <f>IF(Dosen!AJ179="","-",IF(Dosen!AJ179&gt;31,"Tanggal tidak valid",IF(Dosen!AJ179&lt;1,"Tanggal tidak valid","OK")))</f>
        <v>-</v>
      </c>
      <c r="AK179" s="16" t="str">
        <f>IF(Dosen!AK179="","-",IF(Dosen!AK179&gt;12,"Bulan tidak valid",IF(Dosen!AK179&lt;1,"Bulan tidak valid","OK")))</f>
        <v>-</v>
      </c>
      <c r="AL179" s="16" t="str">
        <f>IF(Dosen!AL179="","-",IF(Dosen!AL179&gt;2016,"Tahun tidak valid",IF(Dosen!AL179&lt;1900,"Tahun tidak valid","OK")))</f>
        <v>-</v>
      </c>
      <c r="AM179" s="16" t="str">
        <f>IF(Dosen!AM179="","-",IF(Dosen!AM179&gt;3,"Tidak valid",IF(Dosen!AM179&lt;1,"Tidak valid","OK")))</f>
        <v>-</v>
      </c>
      <c r="AN179" s="16" t="str">
        <f>IF(Dosen!AM179="",IF(Dosen!AN179&lt;&gt;"","Harap dikosongkan","-"),IF(Dosen!AM179&lt;&gt;1,IF(Dosen!AN179="","OK","Harap dikosongkan"),IF(Dosen!AN179="","Harap diisi",IF(Dosen!AN179&gt;2016,"Cek lagi",IF(Dosen!AN179&lt;2005,"Cek lagi","OK")))))</f>
        <v>-</v>
      </c>
      <c r="AO179" s="16" t="str">
        <f>IF(Dosen!AM179="","-",IF(Dosen!AM179&lt;&gt;1,IF(Dosen!AO179="","OK","Harap dikosongkan"),IF(Dosen!AO179="","Harap diisi",IF(Dosen!AO179&gt;1,"Tidak valid","OK"))))</f>
        <v>-</v>
      </c>
      <c r="AP179" s="16" t="str">
        <f>IF(Dosen!AM179="","-",IF(Dosen!AM179&lt;&gt;1,IF(Dosen!AP179="","OK","Harap dikosongkan"),IF(Dosen!AO179=0,IF(Dosen!AP179="","OK","Harap dikosongkan"),IF(Dosen!AO179="",IF(Dosen!AP179="","-","Harap dikosongkan"),IF(Dosen!AO179=0,IF(Dosen!AP179="","OK","Harap dikosongkan"),IF(Dosen!AP179="","Harap diisi",IF(Dosen!AP179&gt;20000000,"Cek lagi",IF(Dosen!AP179&lt;0,"Cek lagi","OK"))))))))</f>
        <v>-</v>
      </c>
      <c r="AQ179" s="16" t="str">
        <f>IF(VALUE(Dosen!AQ179)&gt;0,"OK","-")</f>
        <v>-</v>
      </c>
      <c r="AR179" s="16" t="str">
        <f>IF(VALUE(Dosen!AR179)&gt;0,"OK","-")</f>
        <v>-</v>
      </c>
      <c r="AS179" s="16" t="str">
        <f>IF(VALUE(Dosen!AS179)&gt;0,"OK","-")</f>
        <v>-</v>
      </c>
      <c r="AT179" s="16" t="str">
        <f>IF(Dosen!AT179="","-",IF(LEN(Dosen!AT179)&lt;5,"Cek lagi","OK"))</f>
        <v>-</v>
      </c>
      <c r="AU179" s="16" t="str">
        <f>IF(Dosen!AU179="","-",IF(LEN(Dosen!AU179)&lt;4,"Cek lagi","OK"))</f>
        <v>-</v>
      </c>
      <c r="AV179" s="16" t="str">
        <f>IF(Dosen!AV179="","-",IF(Dosen!AV179&gt;92,"Tidak valid",IF(Dosen!AV179&lt;11,"Tidak valid","OK")))</f>
        <v>-</v>
      </c>
      <c r="AW179" s="16" t="str">
        <f>IF(Dosen!AW179="","-",IF(LEN(Dosen!AW179)&lt;4,"Cek lagi","OK"))</f>
        <v>-</v>
      </c>
    </row>
    <row r="180" spans="1:49" ht="15" customHeight="1">
      <c r="A180" s="16" t="str">
        <f>IF(Dosen!A180="","-",IF(LEN(Dosen!A180)&lt;&gt;18,"Cek lagi",IF(VALUE(Dosen!A180)&lt;0,"Cek lagi","OK")))</f>
        <v>-</v>
      </c>
      <c r="B180" s="16" t="str">
        <f>IF(Dosen!B180="","-",IF(LEN(Dosen!B180)&lt;&gt;10,"Cek lagi",IF(VALUE(Dosen!B180)&lt;0,"Cek lagi","OK")))</f>
        <v>-</v>
      </c>
      <c r="C180" s="16" t="str">
        <f>IF(Dosen!C180="","-",IF(LEN(Dosen!C180)&lt;4,"Cek lagi","OK"))</f>
        <v>-</v>
      </c>
      <c r="D180" s="16" t="str">
        <f>IF(Dosen!D180="","-",IF(LEN(Dosen!D180)&lt;2,"Cek lagi","OK"))</f>
        <v>-</v>
      </c>
      <c r="E180" s="16" t="str">
        <f>IF(Dosen!E180="","-",IF(LEN(Dosen!E180)&lt;2,"Cek lagi","OK"))</f>
        <v>-</v>
      </c>
      <c r="F180" s="16" t="str">
        <f>IF(Dosen!F180="","-",IF(Dosen!F180=0,"OK",IF(Dosen!F180=1,"OK","Tidak valid")))</f>
        <v>-</v>
      </c>
      <c r="G180" s="16" t="str">
        <f>IF(Dosen!G180="","-",IF(LEN(Dosen!G180)&lt;4,"Cek lagi","OK"))</f>
        <v>-</v>
      </c>
      <c r="H180" s="16" t="str">
        <f>IF(Dosen!H180="","-",IF(Dosen!H180&gt;31,"Tanggal tidak valid",IF(Dosen!H180&lt;1,"Tanggal tidak valid","OK")))</f>
        <v>-</v>
      </c>
      <c r="I180" s="16" t="str">
        <f>IF(Dosen!I180="","-",IF(Dosen!I180&gt;12,"Bulan tidak valid",IF(Dosen!I180&lt;1,"Bulan tidak valid","OK")))</f>
        <v>-</v>
      </c>
      <c r="J180" s="16" t="str">
        <f>IF(Dosen!J180="","-",IF(Dosen!J180&gt;2001,"Tahun tidak valid",IF(Dosen!J180&lt;1900,"Tahun tidak valid","OK")))</f>
        <v>-</v>
      </c>
      <c r="K180" s="16" t="str">
        <f>IF(Dosen!K180="","-",IF(LEN(Dosen!K180)&lt;16,"Tidak valid","OK"))</f>
        <v>-</v>
      </c>
      <c r="L180" s="16" t="str">
        <f>IF(Dosen!L180="","-",IF(LEN(Dosen!L180)&lt;4,"Cek lagi","OK"))</f>
        <v>-</v>
      </c>
      <c r="M180" s="16" t="str">
        <f>IF(Dosen!M180="","-",IF(Dosen!M180&gt;2,"Tidak valid",IF(Dosen!M180&lt;1,"Tidak valid","OK")))</f>
        <v>-</v>
      </c>
      <c r="N180" s="16" t="str">
        <f>IF(Dosen!M180="",IF(Dosen!N180&lt;&gt;"","Harap dikosongkan","-"),IF(Dosen!M180=2,IF(Dosen!N180="","OK","Harap dikosongkan"),IF(Dosen!M180=1,IF(Dosen!N180="","Harap diisi",IF(Dosen!N180&gt;"10","Tidak valid",IF(Dosen!N180&lt;"01","Tidak valid","OK"))))))</f>
        <v>-</v>
      </c>
      <c r="O180" s="16" t="str">
        <f>IF(Dosen!O180="","-",IF(Dosen!O180&gt;4,"Tidak valid","OK"))</f>
        <v>-</v>
      </c>
      <c r="P180" s="16" t="str">
        <f>IF(Dosen!P180="","-",IF(LEN(Dosen!P180)&lt;4,"Cek lagi","OK"))</f>
        <v>-</v>
      </c>
      <c r="Q180" s="16" t="str">
        <f>IF(Dosen!Q180="","-",IF(Dosen!Q180&gt;31,"Tanggal tidak valid",IF(Dosen!Q180&lt;1,"Tanggal tidak valid","OK")))</f>
        <v>-</v>
      </c>
      <c r="R180" s="16" t="str">
        <f>IF(Dosen!R180="","-",IF(Dosen!R180&gt;12,"Bulan tidak valid",IF(Dosen!R180&lt;1,"Bulan tidak valid","OK")))</f>
        <v>-</v>
      </c>
      <c r="S180" s="16" t="str">
        <f>IF(Dosen!S180="","-",IF(Dosen!S180&gt;2016,"Tahun tidak valid",IF(Dosen!S180&lt;1900,"Tahun tidak valid","OK")))</f>
        <v>-</v>
      </c>
      <c r="T180" s="16" t="str">
        <f>IF(Dosen!T180="","-",IF(LEN(Dosen!T180)&lt;4,"Cek lagi","OK"))</f>
        <v>-</v>
      </c>
      <c r="U180" s="16" t="str">
        <f>IF(Dosen!U180="","-",IF(Dosen!U180&gt;31,"Tanggal tidak valid",IF(Dosen!U180&lt;1,"Tanggal tidak valid","OK")))</f>
        <v>-</v>
      </c>
      <c r="V180" s="16" t="str">
        <f>IF(Dosen!V180="","-",IF(Dosen!V180&gt;12,"Bulan tidak valid",IF(Dosen!V180&lt;1,"Bulan tidak valid","OK")))</f>
        <v>-</v>
      </c>
      <c r="W180" s="16" t="str">
        <f>IF(Dosen!W180="","-",IF(Dosen!W180&gt;2016,"Tahun tidak valid",IF(Dosen!W180&lt;1900,"Tahun tidak valid","OK")))</f>
        <v>-</v>
      </c>
      <c r="X180" s="16" t="str">
        <f>IF(Dosen!X180="","-",IF(Dosen!X180&gt;6,"Tidak valid",IF(Dosen!X180&lt;1,"Tidak valid","OK")))</f>
        <v>-</v>
      </c>
      <c r="Y180" s="16" t="str">
        <f>IF(Dosen!Y180="","-",IF(Dosen!Y180&gt;5,"Tidak valid",IF(Dosen!Y180&lt;1,"Tidak valid","OK")))</f>
        <v>-</v>
      </c>
      <c r="Z180" s="16" t="str">
        <f>IF(Dosen!Z180="","-",IF(Dosen!Z180&gt;5,"Tidak valid",IF(Dosen!Z180&lt;1,"Tidak valid","OK")))</f>
        <v>-</v>
      </c>
      <c r="AA180" s="16" t="str">
        <f>IF(Dosen!AA180="","-",IF(Dosen!AA180&gt;8,"Tidak valid",IF(Dosen!AA180&lt;1,"Tidak valid","OK")))</f>
        <v>-</v>
      </c>
      <c r="AB180" s="16" t="str">
        <f>IF(Dosen!AB180="","-",IF(LEN(Dosen!AB180)&lt;4,"Cek lagi","OK"))</f>
        <v>-</v>
      </c>
      <c r="AC180" s="16" t="str">
        <f>IF(Dosen!AC180="","-",IF(LEN(Dosen!AC180)&lt;4,"Cek lagi","OK"))</f>
        <v>-</v>
      </c>
      <c r="AD180" s="16" t="str">
        <f>IF(Dosen!AD180="","-",IF(Dosen!AD180&gt;40,"Cek lagi",IF(Dosen!AD180&lt;1,"Cek lagi","OK")))</f>
        <v>-</v>
      </c>
      <c r="AE180" s="16" t="str">
        <f>IF(Dosen!AE180="","-",IF(Dosen!AE180&gt;9,"Cek lagi",IF(Dosen!AE180&lt;1,"Cek lagi","OK")))</f>
        <v>-</v>
      </c>
      <c r="AF180" s="16" t="str">
        <f>IF(Dosen!AE180="",IF(Dosen!AF180="","-","Harap dikosongkan"),IF(Dosen!AF180="","-",IF(Dosen!AF180&gt;40,"Cek lagi",IF(Dosen!AF180&lt;1,"Cek lagi","OK"))))</f>
        <v>-</v>
      </c>
      <c r="AG180" s="16" t="str">
        <f>IF(Dosen!AG180="","-",IF(Dosen!AG180&gt;"22","Tidak valid",IF(Dosen!AG180&lt;"01","Tidak valid","OK")))</f>
        <v>-</v>
      </c>
      <c r="AH180" s="16" t="str">
        <f>IF(Dosen!AH180="","-",IF(Dosen!AH180&gt;7,"Tidak valid",IF(Dosen!AH180&lt;1,"Tidak valid","OK")))</f>
        <v>-</v>
      </c>
      <c r="AI180" s="16" t="str">
        <f>IF(Dosen!AH180="",IF(Dosen!AI180="","-","Cek lagi"),IF(Dosen!AH180=1,IF(Dosen!AI180="","OK","Harap dikosongkan"),IF(Dosen!AH180&gt;1,IF(Dosen!AI180="","Harap diisi",IF(LEN(Dosen!AI180)&lt;4,"Cek lagi","OK")))))</f>
        <v>-</v>
      </c>
      <c r="AJ180" s="16" t="str">
        <f>IF(Dosen!AJ180="","-",IF(Dosen!AJ180&gt;31,"Tanggal tidak valid",IF(Dosen!AJ180&lt;1,"Tanggal tidak valid","OK")))</f>
        <v>-</v>
      </c>
      <c r="AK180" s="16" t="str">
        <f>IF(Dosen!AK180="","-",IF(Dosen!AK180&gt;12,"Bulan tidak valid",IF(Dosen!AK180&lt;1,"Bulan tidak valid","OK")))</f>
        <v>-</v>
      </c>
      <c r="AL180" s="16" t="str">
        <f>IF(Dosen!AL180="","-",IF(Dosen!AL180&gt;2016,"Tahun tidak valid",IF(Dosen!AL180&lt;1900,"Tahun tidak valid","OK")))</f>
        <v>-</v>
      </c>
      <c r="AM180" s="16" t="str">
        <f>IF(Dosen!AM180="","-",IF(Dosen!AM180&gt;3,"Tidak valid",IF(Dosen!AM180&lt;1,"Tidak valid","OK")))</f>
        <v>-</v>
      </c>
      <c r="AN180" s="16" t="str">
        <f>IF(Dosen!AM180="",IF(Dosen!AN180&lt;&gt;"","Harap dikosongkan","-"),IF(Dosen!AM180&lt;&gt;1,IF(Dosen!AN180="","OK","Harap dikosongkan"),IF(Dosen!AN180="","Harap diisi",IF(Dosen!AN180&gt;2016,"Cek lagi",IF(Dosen!AN180&lt;2005,"Cek lagi","OK")))))</f>
        <v>-</v>
      </c>
      <c r="AO180" s="16" t="str">
        <f>IF(Dosen!AM180="","-",IF(Dosen!AM180&lt;&gt;1,IF(Dosen!AO180="","OK","Harap dikosongkan"),IF(Dosen!AO180="","Harap diisi",IF(Dosen!AO180&gt;1,"Tidak valid","OK"))))</f>
        <v>-</v>
      </c>
      <c r="AP180" s="16" t="str">
        <f>IF(Dosen!AM180="","-",IF(Dosen!AM180&lt;&gt;1,IF(Dosen!AP180="","OK","Harap dikosongkan"),IF(Dosen!AO180=0,IF(Dosen!AP180="","OK","Harap dikosongkan"),IF(Dosen!AO180="",IF(Dosen!AP180="","-","Harap dikosongkan"),IF(Dosen!AO180=0,IF(Dosen!AP180="","OK","Harap dikosongkan"),IF(Dosen!AP180="","Harap diisi",IF(Dosen!AP180&gt;20000000,"Cek lagi",IF(Dosen!AP180&lt;0,"Cek lagi","OK"))))))))</f>
        <v>-</v>
      </c>
      <c r="AQ180" s="16" t="str">
        <f>IF(VALUE(Dosen!AQ180)&gt;0,"OK","-")</f>
        <v>-</v>
      </c>
      <c r="AR180" s="16" t="str">
        <f>IF(VALUE(Dosen!AR180)&gt;0,"OK","-")</f>
        <v>-</v>
      </c>
      <c r="AS180" s="16" t="str">
        <f>IF(VALUE(Dosen!AS180)&gt;0,"OK","-")</f>
        <v>-</v>
      </c>
      <c r="AT180" s="16" t="str">
        <f>IF(Dosen!AT180="","-",IF(LEN(Dosen!AT180)&lt;5,"Cek lagi","OK"))</f>
        <v>-</v>
      </c>
      <c r="AU180" s="16" t="str">
        <f>IF(Dosen!AU180="","-",IF(LEN(Dosen!AU180)&lt;4,"Cek lagi","OK"))</f>
        <v>-</v>
      </c>
      <c r="AV180" s="16" t="str">
        <f>IF(Dosen!AV180="","-",IF(Dosen!AV180&gt;92,"Tidak valid",IF(Dosen!AV180&lt;11,"Tidak valid","OK")))</f>
        <v>-</v>
      </c>
      <c r="AW180" s="16" t="str">
        <f>IF(Dosen!AW180="","-",IF(LEN(Dosen!AW180)&lt;4,"Cek lagi","OK"))</f>
        <v>-</v>
      </c>
    </row>
    <row r="181" spans="1:49" ht="15" customHeight="1">
      <c r="A181" s="16" t="str">
        <f>IF(Dosen!A181="","-",IF(LEN(Dosen!A181)&lt;&gt;18,"Cek lagi",IF(VALUE(Dosen!A181)&lt;0,"Cek lagi","OK")))</f>
        <v>-</v>
      </c>
      <c r="B181" s="16" t="str">
        <f>IF(Dosen!B181="","-",IF(LEN(Dosen!B181)&lt;&gt;10,"Cek lagi",IF(VALUE(Dosen!B181)&lt;0,"Cek lagi","OK")))</f>
        <v>-</v>
      </c>
      <c r="C181" s="16" t="str">
        <f>IF(Dosen!C181="","-",IF(LEN(Dosen!C181)&lt;4,"Cek lagi","OK"))</f>
        <v>-</v>
      </c>
      <c r="D181" s="16" t="str">
        <f>IF(Dosen!D181="","-",IF(LEN(Dosen!D181)&lt;2,"Cek lagi","OK"))</f>
        <v>-</v>
      </c>
      <c r="E181" s="16" t="str">
        <f>IF(Dosen!E181="","-",IF(LEN(Dosen!E181)&lt;2,"Cek lagi","OK"))</f>
        <v>-</v>
      </c>
      <c r="F181" s="16" t="str">
        <f>IF(Dosen!F181="","-",IF(Dosen!F181=0,"OK",IF(Dosen!F181=1,"OK","Tidak valid")))</f>
        <v>-</v>
      </c>
      <c r="G181" s="16" t="str">
        <f>IF(Dosen!G181="","-",IF(LEN(Dosen!G181)&lt;4,"Cek lagi","OK"))</f>
        <v>-</v>
      </c>
      <c r="H181" s="16" t="str">
        <f>IF(Dosen!H181="","-",IF(Dosen!H181&gt;31,"Tanggal tidak valid",IF(Dosen!H181&lt;1,"Tanggal tidak valid","OK")))</f>
        <v>-</v>
      </c>
      <c r="I181" s="16" t="str">
        <f>IF(Dosen!I181="","-",IF(Dosen!I181&gt;12,"Bulan tidak valid",IF(Dosen!I181&lt;1,"Bulan tidak valid","OK")))</f>
        <v>-</v>
      </c>
      <c r="J181" s="16" t="str">
        <f>IF(Dosen!J181="","-",IF(Dosen!J181&gt;2001,"Tahun tidak valid",IF(Dosen!J181&lt;1900,"Tahun tidak valid","OK")))</f>
        <v>-</v>
      </c>
      <c r="K181" s="16" t="str">
        <f>IF(Dosen!K181="","-",IF(LEN(Dosen!K181)&lt;16,"Tidak valid","OK"))</f>
        <v>-</v>
      </c>
      <c r="L181" s="16" t="str">
        <f>IF(Dosen!L181="","-",IF(LEN(Dosen!L181)&lt;4,"Cek lagi","OK"))</f>
        <v>-</v>
      </c>
      <c r="M181" s="16" t="str">
        <f>IF(Dosen!M181="","-",IF(Dosen!M181&gt;2,"Tidak valid",IF(Dosen!M181&lt;1,"Tidak valid","OK")))</f>
        <v>-</v>
      </c>
      <c r="N181" s="16" t="str">
        <f>IF(Dosen!M181="",IF(Dosen!N181&lt;&gt;"","Harap dikosongkan","-"),IF(Dosen!M181=2,IF(Dosen!N181="","OK","Harap dikosongkan"),IF(Dosen!M181=1,IF(Dosen!N181="","Harap diisi",IF(Dosen!N181&gt;"10","Tidak valid",IF(Dosen!N181&lt;"01","Tidak valid","OK"))))))</f>
        <v>-</v>
      </c>
      <c r="O181" s="16" t="str">
        <f>IF(Dosen!O181="","-",IF(Dosen!O181&gt;4,"Tidak valid","OK"))</f>
        <v>-</v>
      </c>
      <c r="P181" s="16" t="str">
        <f>IF(Dosen!P181="","-",IF(LEN(Dosen!P181)&lt;4,"Cek lagi","OK"))</f>
        <v>-</v>
      </c>
      <c r="Q181" s="16" t="str">
        <f>IF(Dosen!Q181="","-",IF(Dosen!Q181&gt;31,"Tanggal tidak valid",IF(Dosen!Q181&lt;1,"Tanggal tidak valid","OK")))</f>
        <v>-</v>
      </c>
      <c r="R181" s="16" t="str">
        <f>IF(Dosen!R181="","-",IF(Dosen!R181&gt;12,"Bulan tidak valid",IF(Dosen!R181&lt;1,"Bulan tidak valid","OK")))</f>
        <v>-</v>
      </c>
      <c r="S181" s="16" t="str">
        <f>IF(Dosen!S181="","-",IF(Dosen!S181&gt;2016,"Tahun tidak valid",IF(Dosen!S181&lt;1900,"Tahun tidak valid","OK")))</f>
        <v>-</v>
      </c>
      <c r="T181" s="16" t="str">
        <f>IF(Dosen!T181="","-",IF(LEN(Dosen!T181)&lt;4,"Cek lagi","OK"))</f>
        <v>-</v>
      </c>
      <c r="U181" s="16" t="str">
        <f>IF(Dosen!U181="","-",IF(Dosen!U181&gt;31,"Tanggal tidak valid",IF(Dosen!U181&lt;1,"Tanggal tidak valid","OK")))</f>
        <v>-</v>
      </c>
      <c r="V181" s="16" t="str">
        <f>IF(Dosen!V181="","-",IF(Dosen!V181&gt;12,"Bulan tidak valid",IF(Dosen!V181&lt;1,"Bulan tidak valid","OK")))</f>
        <v>-</v>
      </c>
      <c r="W181" s="16" t="str">
        <f>IF(Dosen!W181="","-",IF(Dosen!W181&gt;2016,"Tahun tidak valid",IF(Dosen!W181&lt;1900,"Tahun tidak valid","OK")))</f>
        <v>-</v>
      </c>
      <c r="X181" s="16" t="str">
        <f>IF(Dosen!X181="","-",IF(Dosen!X181&gt;6,"Tidak valid",IF(Dosen!X181&lt;1,"Tidak valid","OK")))</f>
        <v>-</v>
      </c>
      <c r="Y181" s="16" t="str">
        <f>IF(Dosen!Y181="","-",IF(Dosen!Y181&gt;5,"Tidak valid",IF(Dosen!Y181&lt;1,"Tidak valid","OK")))</f>
        <v>-</v>
      </c>
      <c r="Z181" s="16" t="str">
        <f>IF(Dosen!Z181="","-",IF(Dosen!Z181&gt;5,"Tidak valid",IF(Dosen!Z181&lt;1,"Tidak valid","OK")))</f>
        <v>-</v>
      </c>
      <c r="AA181" s="16" t="str">
        <f>IF(Dosen!AA181="","-",IF(Dosen!AA181&gt;8,"Tidak valid",IF(Dosen!AA181&lt;1,"Tidak valid","OK")))</f>
        <v>-</v>
      </c>
      <c r="AB181" s="16" t="str">
        <f>IF(Dosen!AB181="","-",IF(LEN(Dosen!AB181)&lt;4,"Cek lagi","OK"))</f>
        <v>-</v>
      </c>
      <c r="AC181" s="16" t="str">
        <f>IF(Dosen!AC181="","-",IF(LEN(Dosen!AC181)&lt;4,"Cek lagi","OK"))</f>
        <v>-</v>
      </c>
      <c r="AD181" s="16" t="str">
        <f>IF(Dosen!AD181="","-",IF(Dosen!AD181&gt;40,"Cek lagi",IF(Dosen!AD181&lt;1,"Cek lagi","OK")))</f>
        <v>-</v>
      </c>
      <c r="AE181" s="16" t="str">
        <f>IF(Dosen!AE181="","-",IF(Dosen!AE181&gt;9,"Cek lagi",IF(Dosen!AE181&lt;1,"Cek lagi","OK")))</f>
        <v>-</v>
      </c>
      <c r="AF181" s="16" t="str">
        <f>IF(Dosen!AE181="",IF(Dosen!AF181="","-","Harap dikosongkan"),IF(Dosen!AF181="","-",IF(Dosen!AF181&gt;40,"Cek lagi",IF(Dosen!AF181&lt;1,"Cek lagi","OK"))))</f>
        <v>-</v>
      </c>
      <c r="AG181" s="16" t="str">
        <f>IF(Dosen!AG181="","-",IF(Dosen!AG181&gt;"22","Tidak valid",IF(Dosen!AG181&lt;"01","Tidak valid","OK")))</f>
        <v>-</v>
      </c>
      <c r="AH181" s="16" t="str">
        <f>IF(Dosen!AH181="","-",IF(Dosen!AH181&gt;7,"Tidak valid",IF(Dosen!AH181&lt;1,"Tidak valid","OK")))</f>
        <v>-</v>
      </c>
      <c r="AI181" s="16" t="str">
        <f>IF(Dosen!AH181="",IF(Dosen!AI181="","-","Cek lagi"),IF(Dosen!AH181=1,IF(Dosen!AI181="","OK","Harap dikosongkan"),IF(Dosen!AH181&gt;1,IF(Dosen!AI181="","Harap diisi",IF(LEN(Dosen!AI181)&lt;4,"Cek lagi","OK")))))</f>
        <v>-</v>
      </c>
      <c r="AJ181" s="16" t="str">
        <f>IF(Dosen!AJ181="","-",IF(Dosen!AJ181&gt;31,"Tanggal tidak valid",IF(Dosen!AJ181&lt;1,"Tanggal tidak valid","OK")))</f>
        <v>-</v>
      </c>
      <c r="AK181" s="16" t="str">
        <f>IF(Dosen!AK181="","-",IF(Dosen!AK181&gt;12,"Bulan tidak valid",IF(Dosen!AK181&lt;1,"Bulan tidak valid","OK")))</f>
        <v>-</v>
      </c>
      <c r="AL181" s="16" t="str">
        <f>IF(Dosen!AL181="","-",IF(Dosen!AL181&gt;2016,"Tahun tidak valid",IF(Dosen!AL181&lt;1900,"Tahun tidak valid","OK")))</f>
        <v>-</v>
      </c>
      <c r="AM181" s="16" t="str">
        <f>IF(Dosen!AM181="","-",IF(Dosen!AM181&gt;3,"Tidak valid",IF(Dosen!AM181&lt;1,"Tidak valid","OK")))</f>
        <v>-</v>
      </c>
      <c r="AN181" s="16" t="str">
        <f>IF(Dosen!AM181="",IF(Dosen!AN181&lt;&gt;"","Harap dikosongkan","-"),IF(Dosen!AM181&lt;&gt;1,IF(Dosen!AN181="","OK","Harap dikosongkan"),IF(Dosen!AN181="","Harap diisi",IF(Dosen!AN181&gt;2016,"Cek lagi",IF(Dosen!AN181&lt;2005,"Cek lagi","OK")))))</f>
        <v>-</v>
      </c>
      <c r="AO181" s="16" t="str">
        <f>IF(Dosen!AM181="","-",IF(Dosen!AM181&lt;&gt;1,IF(Dosen!AO181="","OK","Harap dikosongkan"),IF(Dosen!AO181="","Harap diisi",IF(Dosen!AO181&gt;1,"Tidak valid","OK"))))</f>
        <v>-</v>
      </c>
      <c r="AP181" s="16" t="str">
        <f>IF(Dosen!AM181="","-",IF(Dosen!AM181&lt;&gt;1,IF(Dosen!AP181="","OK","Harap dikosongkan"),IF(Dosen!AO181=0,IF(Dosen!AP181="","OK","Harap dikosongkan"),IF(Dosen!AO181="",IF(Dosen!AP181="","-","Harap dikosongkan"),IF(Dosen!AO181=0,IF(Dosen!AP181="","OK","Harap dikosongkan"),IF(Dosen!AP181="","Harap diisi",IF(Dosen!AP181&gt;20000000,"Cek lagi",IF(Dosen!AP181&lt;0,"Cek lagi","OK"))))))))</f>
        <v>-</v>
      </c>
      <c r="AQ181" s="16" t="str">
        <f>IF(VALUE(Dosen!AQ181)&gt;0,"OK","-")</f>
        <v>-</v>
      </c>
      <c r="AR181" s="16" t="str">
        <f>IF(VALUE(Dosen!AR181)&gt;0,"OK","-")</f>
        <v>-</v>
      </c>
      <c r="AS181" s="16" t="str">
        <f>IF(VALUE(Dosen!AS181)&gt;0,"OK","-")</f>
        <v>-</v>
      </c>
      <c r="AT181" s="16" t="str">
        <f>IF(Dosen!AT181="","-",IF(LEN(Dosen!AT181)&lt;5,"Cek lagi","OK"))</f>
        <v>-</v>
      </c>
      <c r="AU181" s="16" t="str">
        <f>IF(Dosen!AU181="","-",IF(LEN(Dosen!AU181)&lt;4,"Cek lagi","OK"))</f>
        <v>-</v>
      </c>
      <c r="AV181" s="16" t="str">
        <f>IF(Dosen!AV181="","-",IF(Dosen!AV181&gt;92,"Tidak valid",IF(Dosen!AV181&lt;11,"Tidak valid","OK")))</f>
        <v>-</v>
      </c>
      <c r="AW181" s="16" t="str">
        <f>IF(Dosen!AW181="","-",IF(LEN(Dosen!AW181)&lt;4,"Cek lagi","OK"))</f>
        <v>-</v>
      </c>
    </row>
    <row r="182" spans="1:49" ht="15" customHeight="1">
      <c r="A182" s="16" t="str">
        <f>IF(Dosen!A182="","-",IF(LEN(Dosen!A182)&lt;&gt;18,"Cek lagi",IF(VALUE(Dosen!A182)&lt;0,"Cek lagi","OK")))</f>
        <v>-</v>
      </c>
      <c r="B182" s="16" t="str">
        <f>IF(Dosen!B182="","-",IF(LEN(Dosen!B182)&lt;&gt;10,"Cek lagi",IF(VALUE(Dosen!B182)&lt;0,"Cek lagi","OK")))</f>
        <v>-</v>
      </c>
      <c r="C182" s="16" t="str">
        <f>IF(Dosen!C182="","-",IF(LEN(Dosen!C182)&lt;4,"Cek lagi","OK"))</f>
        <v>-</v>
      </c>
      <c r="D182" s="16" t="str">
        <f>IF(Dosen!D182="","-",IF(LEN(Dosen!D182)&lt;2,"Cek lagi","OK"))</f>
        <v>-</v>
      </c>
      <c r="E182" s="16" t="str">
        <f>IF(Dosen!E182="","-",IF(LEN(Dosen!E182)&lt;2,"Cek lagi","OK"))</f>
        <v>-</v>
      </c>
      <c r="F182" s="16" t="str">
        <f>IF(Dosen!F182="","-",IF(Dosen!F182=0,"OK",IF(Dosen!F182=1,"OK","Tidak valid")))</f>
        <v>-</v>
      </c>
      <c r="G182" s="16" t="str">
        <f>IF(Dosen!G182="","-",IF(LEN(Dosen!G182)&lt;4,"Cek lagi","OK"))</f>
        <v>-</v>
      </c>
      <c r="H182" s="16" t="str">
        <f>IF(Dosen!H182="","-",IF(Dosen!H182&gt;31,"Tanggal tidak valid",IF(Dosen!H182&lt;1,"Tanggal tidak valid","OK")))</f>
        <v>-</v>
      </c>
      <c r="I182" s="16" t="str">
        <f>IF(Dosen!I182="","-",IF(Dosen!I182&gt;12,"Bulan tidak valid",IF(Dosen!I182&lt;1,"Bulan tidak valid","OK")))</f>
        <v>-</v>
      </c>
      <c r="J182" s="16" t="str">
        <f>IF(Dosen!J182="","-",IF(Dosen!J182&gt;2001,"Tahun tidak valid",IF(Dosen!J182&lt;1900,"Tahun tidak valid","OK")))</f>
        <v>-</v>
      </c>
      <c r="K182" s="16" t="str">
        <f>IF(Dosen!K182="","-",IF(LEN(Dosen!K182)&lt;16,"Tidak valid","OK"))</f>
        <v>-</v>
      </c>
      <c r="L182" s="16" t="str">
        <f>IF(Dosen!L182="","-",IF(LEN(Dosen!L182)&lt;4,"Cek lagi","OK"))</f>
        <v>-</v>
      </c>
      <c r="M182" s="16" t="str">
        <f>IF(Dosen!M182="","-",IF(Dosen!M182&gt;2,"Tidak valid",IF(Dosen!M182&lt;1,"Tidak valid","OK")))</f>
        <v>-</v>
      </c>
      <c r="N182" s="16" t="str">
        <f>IF(Dosen!M182="",IF(Dosen!N182&lt;&gt;"","Harap dikosongkan","-"),IF(Dosen!M182=2,IF(Dosen!N182="","OK","Harap dikosongkan"),IF(Dosen!M182=1,IF(Dosen!N182="","Harap diisi",IF(Dosen!N182&gt;"10","Tidak valid",IF(Dosen!N182&lt;"01","Tidak valid","OK"))))))</f>
        <v>-</v>
      </c>
      <c r="O182" s="16" t="str">
        <f>IF(Dosen!O182="","-",IF(Dosen!O182&gt;4,"Tidak valid","OK"))</f>
        <v>-</v>
      </c>
      <c r="P182" s="16" t="str">
        <f>IF(Dosen!P182="","-",IF(LEN(Dosen!P182)&lt;4,"Cek lagi","OK"))</f>
        <v>-</v>
      </c>
      <c r="Q182" s="16" t="str">
        <f>IF(Dosen!Q182="","-",IF(Dosen!Q182&gt;31,"Tanggal tidak valid",IF(Dosen!Q182&lt;1,"Tanggal tidak valid","OK")))</f>
        <v>-</v>
      </c>
      <c r="R182" s="16" t="str">
        <f>IF(Dosen!R182="","-",IF(Dosen!R182&gt;12,"Bulan tidak valid",IF(Dosen!R182&lt;1,"Bulan tidak valid","OK")))</f>
        <v>-</v>
      </c>
      <c r="S182" s="16" t="str">
        <f>IF(Dosen!S182="","-",IF(Dosen!S182&gt;2016,"Tahun tidak valid",IF(Dosen!S182&lt;1900,"Tahun tidak valid","OK")))</f>
        <v>-</v>
      </c>
      <c r="T182" s="16" t="str">
        <f>IF(Dosen!T182="","-",IF(LEN(Dosen!T182)&lt;4,"Cek lagi","OK"))</f>
        <v>-</v>
      </c>
      <c r="U182" s="16" t="str">
        <f>IF(Dosen!U182="","-",IF(Dosen!U182&gt;31,"Tanggal tidak valid",IF(Dosen!U182&lt;1,"Tanggal tidak valid","OK")))</f>
        <v>-</v>
      </c>
      <c r="V182" s="16" t="str">
        <f>IF(Dosen!V182="","-",IF(Dosen!V182&gt;12,"Bulan tidak valid",IF(Dosen!V182&lt;1,"Bulan tidak valid","OK")))</f>
        <v>-</v>
      </c>
      <c r="W182" s="16" t="str">
        <f>IF(Dosen!W182="","-",IF(Dosen!W182&gt;2016,"Tahun tidak valid",IF(Dosen!W182&lt;1900,"Tahun tidak valid","OK")))</f>
        <v>-</v>
      </c>
      <c r="X182" s="16" t="str">
        <f>IF(Dosen!X182="","-",IF(Dosen!X182&gt;6,"Tidak valid",IF(Dosen!X182&lt;1,"Tidak valid","OK")))</f>
        <v>-</v>
      </c>
      <c r="Y182" s="16" t="str">
        <f>IF(Dosen!Y182="","-",IF(Dosen!Y182&gt;5,"Tidak valid",IF(Dosen!Y182&lt;1,"Tidak valid","OK")))</f>
        <v>-</v>
      </c>
      <c r="Z182" s="16" t="str">
        <f>IF(Dosen!Z182="","-",IF(Dosen!Z182&gt;5,"Tidak valid",IF(Dosen!Z182&lt;1,"Tidak valid","OK")))</f>
        <v>-</v>
      </c>
      <c r="AA182" s="16" t="str">
        <f>IF(Dosen!AA182="","-",IF(Dosen!AA182&gt;8,"Tidak valid",IF(Dosen!AA182&lt;1,"Tidak valid","OK")))</f>
        <v>-</v>
      </c>
      <c r="AB182" s="16" t="str">
        <f>IF(Dosen!AB182="","-",IF(LEN(Dosen!AB182)&lt;4,"Cek lagi","OK"))</f>
        <v>-</v>
      </c>
      <c r="AC182" s="16" t="str">
        <f>IF(Dosen!AC182="","-",IF(LEN(Dosen!AC182)&lt;4,"Cek lagi","OK"))</f>
        <v>-</v>
      </c>
      <c r="AD182" s="16" t="str">
        <f>IF(Dosen!AD182="","-",IF(Dosen!AD182&gt;40,"Cek lagi",IF(Dosen!AD182&lt;1,"Cek lagi","OK")))</f>
        <v>-</v>
      </c>
      <c r="AE182" s="16" t="str">
        <f>IF(Dosen!AE182="","-",IF(Dosen!AE182&gt;9,"Cek lagi",IF(Dosen!AE182&lt;1,"Cek lagi","OK")))</f>
        <v>-</v>
      </c>
      <c r="AF182" s="16" t="str">
        <f>IF(Dosen!AE182="",IF(Dosen!AF182="","-","Harap dikosongkan"),IF(Dosen!AF182="","-",IF(Dosen!AF182&gt;40,"Cek lagi",IF(Dosen!AF182&lt;1,"Cek lagi","OK"))))</f>
        <v>-</v>
      </c>
      <c r="AG182" s="16" t="str">
        <f>IF(Dosen!AG182="","-",IF(Dosen!AG182&gt;"22","Tidak valid",IF(Dosen!AG182&lt;"01","Tidak valid","OK")))</f>
        <v>-</v>
      </c>
      <c r="AH182" s="16" t="str">
        <f>IF(Dosen!AH182="","-",IF(Dosen!AH182&gt;7,"Tidak valid",IF(Dosen!AH182&lt;1,"Tidak valid","OK")))</f>
        <v>-</v>
      </c>
      <c r="AI182" s="16" t="str">
        <f>IF(Dosen!AH182="",IF(Dosen!AI182="","-","Cek lagi"),IF(Dosen!AH182=1,IF(Dosen!AI182="","OK","Harap dikosongkan"),IF(Dosen!AH182&gt;1,IF(Dosen!AI182="","Harap diisi",IF(LEN(Dosen!AI182)&lt;4,"Cek lagi","OK")))))</f>
        <v>-</v>
      </c>
      <c r="AJ182" s="16" t="str">
        <f>IF(Dosen!AJ182="","-",IF(Dosen!AJ182&gt;31,"Tanggal tidak valid",IF(Dosen!AJ182&lt;1,"Tanggal tidak valid","OK")))</f>
        <v>-</v>
      </c>
      <c r="AK182" s="16" t="str">
        <f>IF(Dosen!AK182="","-",IF(Dosen!AK182&gt;12,"Bulan tidak valid",IF(Dosen!AK182&lt;1,"Bulan tidak valid","OK")))</f>
        <v>-</v>
      </c>
      <c r="AL182" s="16" t="str">
        <f>IF(Dosen!AL182="","-",IF(Dosen!AL182&gt;2016,"Tahun tidak valid",IF(Dosen!AL182&lt;1900,"Tahun tidak valid","OK")))</f>
        <v>-</v>
      </c>
      <c r="AM182" s="16" t="str">
        <f>IF(Dosen!AM182="","-",IF(Dosen!AM182&gt;3,"Tidak valid",IF(Dosen!AM182&lt;1,"Tidak valid","OK")))</f>
        <v>-</v>
      </c>
      <c r="AN182" s="16" t="str">
        <f>IF(Dosen!AM182="",IF(Dosen!AN182&lt;&gt;"","Harap dikosongkan","-"),IF(Dosen!AM182&lt;&gt;1,IF(Dosen!AN182="","OK","Harap dikosongkan"),IF(Dosen!AN182="","Harap diisi",IF(Dosen!AN182&gt;2016,"Cek lagi",IF(Dosen!AN182&lt;2005,"Cek lagi","OK")))))</f>
        <v>-</v>
      </c>
      <c r="AO182" s="16" t="str">
        <f>IF(Dosen!AM182="","-",IF(Dosen!AM182&lt;&gt;1,IF(Dosen!AO182="","OK","Harap dikosongkan"),IF(Dosen!AO182="","Harap diisi",IF(Dosen!AO182&gt;1,"Tidak valid","OK"))))</f>
        <v>-</v>
      </c>
      <c r="AP182" s="16" t="str">
        <f>IF(Dosen!AM182="","-",IF(Dosen!AM182&lt;&gt;1,IF(Dosen!AP182="","OK","Harap dikosongkan"),IF(Dosen!AO182=0,IF(Dosen!AP182="","OK","Harap dikosongkan"),IF(Dosen!AO182="",IF(Dosen!AP182="","-","Harap dikosongkan"),IF(Dosen!AO182=0,IF(Dosen!AP182="","OK","Harap dikosongkan"),IF(Dosen!AP182="","Harap diisi",IF(Dosen!AP182&gt;20000000,"Cek lagi",IF(Dosen!AP182&lt;0,"Cek lagi","OK"))))))))</f>
        <v>-</v>
      </c>
      <c r="AQ182" s="16" t="str">
        <f>IF(VALUE(Dosen!AQ182)&gt;0,"OK","-")</f>
        <v>-</v>
      </c>
      <c r="AR182" s="16" t="str">
        <f>IF(VALUE(Dosen!AR182)&gt;0,"OK","-")</f>
        <v>-</v>
      </c>
      <c r="AS182" s="16" t="str">
        <f>IF(VALUE(Dosen!AS182)&gt;0,"OK","-")</f>
        <v>-</v>
      </c>
      <c r="AT182" s="16" t="str">
        <f>IF(Dosen!AT182="","-",IF(LEN(Dosen!AT182)&lt;5,"Cek lagi","OK"))</f>
        <v>-</v>
      </c>
      <c r="AU182" s="16" t="str">
        <f>IF(Dosen!AU182="","-",IF(LEN(Dosen!AU182)&lt;4,"Cek lagi","OK"))</f>
        <v>-</v>
      </c>
      <c r="AV182" s="16" t="str">
        <f>IF(Dosen!AV182="","-",IF(Dosen!AV182&gt;92,"Tidak valid",IF(Dosen!AV182&lt;11,"Tidak valid","OK")))</f>
        <v>-</v>
      </c>
      <c r="AW182" s="16" t="str">
        <f>IF(Dosen!AW182="","-",IF(LEN(Dosen!AW182)&lt;4,"Cek lagi","OK"))</f>
        <v>-</v>
      </c>
    </row>
    <row r="183" spans="1:49" ht="15" customHeight="1">
      <c r="A183" s="16" t="str">
        <f>IF(Dosen!A183="","-",IF(LEN(Dosen!A183)&lt;&gt;18,"Cek lagi",IF(VALUE(Dosen!A183)&lt;0,"Cek lagi","OK")))</f>
        <v>-</v>
      </c>
      <c r="B183" s="16" t="str">
        <f>IF(Dosen!B183="","-",IF(LEN(Dosen!B183)&lt;&gt;10,"Cek lagi",IF(VALUE(Dosen!B183)&lt;0,"Cek lagi","OK")))</f>
        <v>-</v>
      </c>
      <c r="C183" s="16" t="str">
        <f>IF(Dosen!C183="","-",IF(LEN(Dosen!C183)&lt;4,"Cek lagi","OK"))</f>
        <v>-</v>
      </c>
      <c r="D183" s="16" t="str">
        <f>IF(Dosen!D183="","-",IF(LEN(Dosen!D183)&lt;2,"Cek lagi","OK"))</f>
        <v>-</v>
      </c>
      <c r="E183" s="16" t="str">
        <f>IF(Dosen!E183="","-",IF(LEN(Dosen!E183)&lt;2,"Cek lagi","OK"))</f>
        <v>-</v>
      </c>
      <c r="F183" s="16" t="str">
        <f>IF(Dosen!F183="","-",IF(Dosen!F183=0,"OK",IF(Dosen!F183=1,"OK","Tidak valid")))</f>
        <v>-</v>
      </c>
      <c r="G183" s="16" t="str">
        <f>IF(Dosen!G183="","-",IF(LEN(Dosen!G183)&lt;4,"Cek lagi","OK"))</f>
        <v>-</v>
      </c>
      <c r="H183" s="16" t="str">
        <f>IF(Dosen!H183="","-",IF(Dosen!H183&gt;31,"Tanggal tidak valid",IF(Dosen!H183&lt;1,"Tanggal tidak valid","OK")))</f>
        <v>-</v>
      </c>
      <c r="I183" s="16" t="str">
        <f>IF(Dosen!I183="","-",IF(Dosen!I183&gt;12,"Bulan tidak valid",IF(Dosen!I183&lt;1,"Bulan tidak valid","OK")))</f>
        <v>-</v>
      </c>
      <c r="J183" s="16" t="str">
        <f>IF(Dosen!J183="","-",IF(Dosen!J183&gt;2001,"Tahun tidak valid",IF(Dosen!J183&lt;1900,"Tahun tidak valid","OK")))</f>
        <v>-</v>
      </c>
      <c r="K183" s="16" t="str">
        <f>IF(Dosen!K183="","-",IF(LEN(Dosen!K183)&lt;16,"Tidak valid","OK"))</f>
        <v>-</v>
      </c>
      <c r="L183" s="16" t="str">
        <f>IF(Dosen!L183="","-",IF(LEN(Dosen!L183)&lt;4,"Cek lagi","OK"))</f>
        <v>-</v>
      </c>
      <c r="M183" s="16" t="str">
        <f>IF(Dosen!M183="","-",IF(Dosen!M183&gt;2,"Tidak valid",IF(Dosen!M183&lt;1,"Tidak valid","OK")))</f>
        <v>-</v>
      </c>
      <c r="N183" s="16" t="str">
        <f>IF(Dosen!M183="",IF(Dosen!N183&lt;&gt;"","Harap dikosongkan","-"),IF(Dosen!M183=2,IF(Dosen!N183="","OK","Harap dikosongkan"),IF(Dosen!M183=1,IF(Dosen!N183="","Harap diisi",IF(Dosen!N183&gt;"10","Tidak valid",IF(Dosen!N183&lt;"01","Tidak valid","OK"))))))</f>
        <v>-</v>
      </c>
      <c r="O183" s="16" t="str">
        <f>IF(Dosen!O183="","-",IF(Dosen!O183&gt;4,"Tidak valid","OK"))</f>
        <v>-</v>
      </c>
      <c r="P183" s="16" t="str">
        <f>IF(Dosen!P183="","-",IF(LEN(Dosen!P183)&lt;4,"Cek lagi","OK"))</f>
        <v>-</v>
      </c>
      <c r="Q183" s="16" t="str">
        <f>IF(Dosen!Q183="","-",IF(Dosen!Q183&gt;31,"Tanggal tidak valid",IF(Dosen!Q183&lt;1,"Tanggal tidak valid","OK")))</f>
        <v>-</v>
      </c>
      <c r="R183" s="16" t="str">
        <f>IF(Dosen!R183="","-",IF(Dosen!R183&gt;12,"Bulan tidak valid",IF(Dosen!R183&lt;1,"Bulan tidak valid","OK")))</f>
        <v>-</v>
      </c>
      <c r="S183" s="16" t="str">
        <f>IF(Dosen!S183="","-",IF(Dosen!S183&gt;2016,"Tahun tidak valid",IF(Dosen!S183&lt;1900,"Tahun tidak valid","OK")))</f>
        <v>-</v>
      </c>
      <c r="T183" s="16" t="str">
        <f>IF(Dosen!T183="","-",IF(LEN(Dosen!T183)&lt;4,"Cek lagi","OK"))</f>
        <v>-</v>
      </c>
      <c r="U183" s="16" t="str">
        <f>IF(Dosen!U183="","-",IF(Dosen!U183&gt;31,"Tanggal tidak valid",IF(Dosen!U183&lt;1,"Tanggal tidak valid","OK")))</f>
        <v>-</v>
      </c>
      <c r="V183" s="16" t="str">
        <f>IF(Dosen!V183="","-",IF(Dosen!V183&gt;12,"Bulan tidak valid",IF(Dosen!V183&lt;1,"Bulan tidak valid","OK")))</f>
        <v>-</v>
      </c>
      <c r="W183" s="16" t="str">
        <f>IF(Dosen!W183="","-",IF(Dosen!W183&gt;2016,"Tahun tidak valid",IF(Dosen!W183&lt;1900,"Tahun tidak valid","OK")))</f>
        <v>-</v>
      </c>
      <c r="X183" s="16" t="str">
        <f>IF(Dosen!X183="","-",IF(Dosen!X183&gt;6,"Tidak valid",IF(Dosen!X183&lt;1,"Tidak valid","OK")))</f>
        <v>-</v>
      </c>
      <c r="Y183" s="16" t="str">
        <f>IF(Dosen!Y183="","-",IF(Dosen!Y183&gt;5,"Tidak valid",IF(Dosen!Y183&lt;1,"Tidak valid","OK")))</f>
        <v>-</v>
      </c>
      <c r="Z183" s="16" t="str">
        <f>IF(Dosen!Z183="","-",IF(Dosen!Z183&gt;5,"Tidak valid",IF(Dosen!Z183&lt;1,"Tidak valid","OK")))</f>
        <v>-</v>
      </c>
      <c r="AA183" s="16" t="str">
        <f>IF(Dosen!AA183="","-",IF(Dosen!AA183&gt;8,"Tidak valid",IF(Dosen!AA183&lt;1,"Tidak valid","OK")))</f>
        <v>-</v>
      </c>
      <c r="AB183" s="16" t="str">
        <f>IF(Dosen!AB183="","-",IF(LEN(Dosen!AB183)&lt;4,"Cek lagi","OK"))</f>
        <v>-</v>
      </c>
      <c r="AC183" s="16" t="str">
        <f>IF(Dosen!AC183="","-",IF(LEN(Dosen!AC183)&lt;4,"Cek lagi","OK"))</f>
        <v>-</v>
      </c>
      <c r="AD183" s="16" t="str">
        <f>IF(Dosen!AD183="","-",IF(Dosen!AD183&gt;40,"Cek lagi",IF(Dosen!AD183&lt;1,"Cek lagi","OK")))</f>
        <v>-</v>
      </c>
      <c r="AE183" s="16" t="str">
        <f>IF(Dosen!AE183="","-",IF(Dosen!AE183&gt;9,"Cek lagi",IF(Dosen!AE183&lt;1,"Cek lagi","OK")))</f>
        <v>-</v>
      </c>
      <c r="AF183" s="16" t="str">
        <f>IF(Dosen!AE183="",IF(Dosen!AF183="","-","Harap dikosongkan"),IF(Dosen!AF183="","-",IF(Dosen!AF183&gt;40,"Cek lagi",IF(Dosen!AF183&lt;1,"Cek lagi","OK"))))</f>
        <v>-</v>
      </c>
      <c r="AG183" s="16" t="str">
        <f>IF(Dosen!AG183="","-",IF(Dosen!AG183&gt;"22","Tidak valid",IF(Dosen!AG183&lt;"01","Tidak valid","OK")))</f>
        <v>-</v>
      </c>
      <c r="AH183" s="16" t="str">
        <f>IF(Dosen!AH183="","-",IF(Dosen!AH183&gt;7,"Tidak valid",IF(Dosen!AH183&lt;1,"Tidak valid","OK")))</f>
        <v>-</v>
      </c>
      <c r="AI183" s="16" t="str">
        <f>IF(Dosen!AH183="",IF(Dosen!AI183="","-","Cek lagi"),IF(Dosen!AH183=1,IF(Dosen!AI183="","OK","Harap dikosongkan"),IF(Dosen!AH183&gt;1,IF(Dosen!AI183="","Harap diisi",IF(LEN(Dosen!AI183)&lt;4,"Cek lagi","OK")))))</f>
        <v>-</v>
      </c>
      <c r="AJ183" s="16" t="str">
        <f>IF(Dosen!AJ183="","-",IF(Dosen!AJ183&gt;31,"Tanggal tidak valid",IF(Dosen!AJ183&lt;1,"Tanggal tidak valid","OK")))</f>
        <v>-</v>
      </c>
      <c r="AK183" s="16" t="str">
        <f>IF(Dosen!AK183="","-",IF(Dosen!AK183&gt;12,"Bulan tidak valid",IF(Dosen!AK183&lt;1,"Bulan tidak valid","OK")))</f>
        <v>-</v>
      </c>
      <c r="AL183" s="16" t="str">
        <f>IF(Dosen!AL183="","-",IF(Dosen!AL183&gt;2016,"Tahun tidak valid",IF(Dosen!AL183&lt;1900,"Tahun tidak valid","OK")))</f>
        <v>-</v>
      </c>
      <c r="AM183" s="16" t="str">
        <f>IF(Dosen!AM183="","-",IF(Dosen!AM183&gt;3,"Tidak valid",IF(Dosen!AM183&lt;1,"Tidak valid","OK")))</f>
        <v>-</v>
      </c>
      <c r="AN183" s="16" t="str">
        <f>IF(Dosen!AM183="",IF(Dosen!AN183&lt;&gt;"","Harap dikosongkan","-"),IF(Dosen!AM183&lt;&gt;1,IF(Dosen!AN183="","OK","Harap dikosongkan"),IF(Dosen!AN183="","Harap diisi",IF(Dosen!AN183&gt;2016,"Cek lagi",IF(Dosen!AN183&lt;2005,"Cek lagi","OK")))))</f>
        <v>-</v>
      </c>
      <c r="AO183" s="16" t="str">
        <f>IF(Dosen!AM183="","-",IF(Dosen!AM183&lt;&gt;1,IF(Dosen!AO183="","OK","Harap dikosongkan"),IF(Dosen!AO183="","Harap diisi",IF(Dosen!AO183&gt;1,"Tidak valid","OK"))))</f>
        <v>-</v>
      </c>
      <c r="AP183" s="16" t="str">
        <f>IF(Dosen!AM183="","-",IF(Dosen!AM183&lt;&gt;1,IF(Dosen!AP183="","OK","Harap dikosongkan"),IF(Dosen!AO183=0,IF(Dosen!AP183="","OK","Harap dikosongkan"),IF(Dosen!AO183="",IF(Dosen!AP183="","-","Harap dikosongkan"),IF(Dosen!AO183=0,IF(Dosen!AP183="","OK","Harap dikosongkan"),IF(Dosen!AP183="","Harap diisi",IF(Dosen!AP183&gt;20000000,"Cek lagi",IF(Dosen!AP183&lt;0,"Cek lagi","OK"))))))))</f>
        <v>-</v>
      </c>
      <c r="AQ183" s="16" t="str">
        <f>IF(VALUE(Dosen!AQ183)&gt;0,"OK","-")</f>
        <v>-</v>
      </c>
      <c r="AR183" s="16" t="str">
        <f>IF(VALUE(Dosen!AR183)&gt;0,"OK","-")</f>
        <v>-</v>
      </c>
      <c r="AS183" s="16" t="str">
        <f>IF(VALUE(Dosen!AS183)&gt;0,"OK","-")</f>
        <v>-</v>
      </c>
      <c r="AT183" s="16" t="str">
        <f>IF(Dosen!AT183="","-",IF(LEN(Dosen!AT183)&lt;5,"Cek lagi","OK"))</f>
        <v>-</v>
      </c>
      <c r="AU183" s="16" t="str">
        <f>IF(Dosen!AU183="","-",IF(LEN(Dosen!AU183)&lt;4,"Cek lagi","OK"))</f>
        <v>-</v>
      </c>
      <c r="AV183" s="16" t="str">
        <f>IF(Dosen!AV183="","-",IF(Dosen!AV183&gt;92,"Tidak valid",IF(Dosen!AV183&lt;11,"Tidak valid","OK")))</f>
        <v>-</v>
      </c>
      <c r="AW183" s="16" t="str">
        <f>IF(Dosen!AW183="","-",IF(LEN(Dosen!AW183)&lt;4,"Cek lagi","OK"))</f>
        <v>-</v>
      </c>
    </row>
    <row r="184" spans="1:49" ht="15" customHeight="1">
      <c r="A184" s="16" t="str">
        <f>IF(Dosen!A184="","-",IF(LEN(Dosen!A184)&lt;&gt;18,"Cek lagi",IF(VALUE(Dosen!A184)&lt;0,"Cek lagi","OK")))</f>
        <v>-</v>
      </c>
      <c r="B184" s="16" t="str">
        <f>IF(Dosen!B184="","-",IF(LEN(Dosen!B184)&lt;&gt;10,"Cek lagi",IF(VALUE(Dosen!B184)&lt;0,"Cek lagi","OK")))</f>
        <v>-</v>
      </c>
      <c r="C184" s="16" t="str">
        <f>IF(Dosen!C184="","-",IF(LEN(Dosen!C184)&lt;4,"Cek lagi","OK"))</f>
        <v>-</v>
      </c>
      <c r="D184" s="16" t="str">
        <f>IF(Dosen!D184="","-",IF(LEN(Dosen!D184)&lt;2,"Cek lagi","OK"))</f>
        <v>-</v>
      </c>
      <c r="E184" s="16" t="str">
        <f>IF(Dosen!E184="","-",IF(LEN(Dosen!E184)&lt;2,"Cek lagi","OK"))</f>
        <v>-</v>
      </c>
      <c r="F184" s="16" t="str">
        <f>IF(Dosen!F184="","-",IF(Dosen!F184=0,"OK",IF(Dosen!F184=1,"OK","Tidak valid")))</f>
        <v>-</v>
      </c>
      <c r="G184" s="16" t="str">
        <f>IF(Dosen!G184="","-",IF(LEN(Dosen!G184)&lt;4,"Cek lagi","OK"))</f>
        <v>-</v>
      </c>
      <c r="H184" s="16" t="str">
        <f>IF(Dosen!H184="","-",IF(Dosen!H184&gt;31,"Tanggal tidak valid",IF(Dosen!H184&lt;1,"Tanggal tidak valid","OK")))</f>
        <v>-</v>
      </c>
      <c r="I184" s="16" t="str">
        <f>IF(Dosen!I184="","-",IF(Dosen!I184&gt;12,"Bulan tidak valid",IF(Dosen!I184&lt;1,"Bulan tidak valid","OK")))</f>
        <v>-</v>
      </c>
      <c r="J184" s="16" t="str">
        <f>IF(Dosen!J184="","-",IF(Dosen!J184&gt;2001,"Tahun tidak valid",IF(Dosen!J184&lt;1900,"Tahun tidak valid","OK")))</f>
        <v>-</v>
      </c>
      <c r="K184" s="16" t="str">
        <f>IF(Dosen!K184="","-",IF(LEN(Dosen!K184)&lt;16,"Tidak valid","OK"))</f>
        <v>-</v>
      </c>
      <c r="L184" s="16" t="str">
        <f>IF(Dosen!L184="","-",IF(LEN(Dosen!L184)&lt;4,"Cek lagi","OK"))</f>
        <v>-</v>
      </c>
      <c r="M184" s="16" t="str">
        <f>IF(Dosen!M184="","-",IF(Dosen!M184&gt;2,"Tidak valid",IF(Dosen!M184&lt;1,"Tidak valid","OK")))</f>
        <v>-</v>
      </c>
      <c r="N184" s="16" t="str">
        <f>IF(Dosen!M184="",IF(Dosen!N184&lt;&gt;"","Harap dikosongkan","-"),IF(Dosen!M184=2,IF(Dosen!N184="","OK","Harap dikosongkan"),IF(Dosen!M184=1,IF(Dosen!N184="","Harap diisi",IF(Dosen!N184&gt;"10","Tidak valid",IF(Dosen!N184&lt;"01","Tidak valid","OK"))))))</f>
        <v>-</v>
      </c>
      <c r="O184" s="16" t="str">
        <f>IF(Dosen!O184="","-",IF(Dosen!O184&gt;4,"Tidak valid","OK"))</f>
        <v>-</v>
      </c>
      <c r="P184" s="16" t="str">
        <f>IF(Dosen!P184="","-",IF(LEN(Dosen!P184)&lt;4,"Cek lagi","OK"))</f>
        <v>-</v>
      </c>
      <c r="Q184" s="16" t="str">
        <f>IF(Dosen!Q184="","-",IF(Dosen!Q184&gt;31,"Tanggal tidak valid",IF(Dosen!Q184&lt;1,"Tanggal tidak valid","OK")))</f>
        <v>-</v>
      </c>
      <c r="R184" s="16" t="str">
        <f>IF(Dosen!R184="","-",IF(Dosen!R184&gt;12,"Bulan tidak valid",IF(Dosen!R184&lt;1,"Bulan tidak valid","OK")))</f>
        <v>-</v>
      </c>
      <c r="S184" s="16" t="str">
        <f>IF(Dosen!S184="","-",IF(Dosen!S184&gt;2016,"Tahun tidak valid",IF(Dosen!S184&lt;1900,"Tahun tidak valid","OK")))</f>
        <v>-</v>
      </c>
      <c r="T184" s="16" t="str">
        <f>IF(Dosen!T184="","-",IF(LEN(Dosen!T184)&lt;4,"Cek lagi","OK"))</f>
        <v>-</v>
      </c>
      <c r="U184" s="16" t="str">
        <f>IF(Dosen!U184="","-",IF(Dosen!U184&gt;31,"Tanggal tidak valid",IF(Dosen!U184&lt;1,"Tanggal tidak valid","OK")))</f>
        <v>-</v>
      </c>
      <c r="V184" s="16" t="str">
        <f>IF(Dosen!V184="","-",IF(Dosen!V184&gt;12,"Bulan tidak valid",IF(Dosen!V184&lt;1,"Bulan tidak valid","OK")))</f>
        <v>-</v>
      </c>
      <c r="W184" s="16" t="str">
        <f>IF(Dosen!W184="","-",IF(Dosen!W184&gt;2016,"Tahun tidak valid",IF(Dosen!W184&lt;1900,"Tahun tidak valid","OK")))</f>
        <v>-</v>
      </c>
      <c r="X184" s="16" t="str">
        <f>IF(Dosen!X184="","-",IF(Dosen!X184&gt;6,"Tidak valid",IF(Dosen!X184&lt;1,"Tidak valid","OK")))</f>
        <v>-</v>
      </c>
      <c r="Y184" s="16" t="str">
        <f>IF(Dosen!Y184="","-",IF(Dosen!Y184&gt;5,"Tidak valid",IF(Dosen!Y184&lt;1,"Tidak valid","OK")))</f>
        <v>-</v>
      </c>
      <c r="Z184" s="16" t="str">
        <f>IF(Dosen!Z184="","-",IF(Dosen!Z184&gt;5,"Tidak valid",IF(Dosen!Z184&lt;1,"Tidak valid","OK")))</f>
        <v>-</v>
      </c>
      <c r="AA184" s="16" t="str">
        <f>IF(Dosen!AA184="","-",IF(Dosen!AA184&gt;8,"Tidak valid",IF(Dosen!AA184&lt;1,"Tidak valid","OK")))</f>
        <v>-</v>
      </c>
      <c r="AB184" s="16" t="str">
        <f>IF(Dosen!AB184="","-",IF(LEN(Dosen!AB184)&lt;4,"Cek lagi","OK"))</f>
        <v>-</v>
      </c>
      <c r="AC184" s="16" t="str">
        <f>IF(Dosen!AC184="","-",IF(LEN(Dosen!AC184)&lt;4,"Cek lagi","OK"))</f>
        <v>-</v>
      </c>
      <c r="AD184" s="16" t="str">
        <f>IF(Dosen!AD184="","-",IF(Dosen!AD184&gt;40,"Cek lagi",IF(Dosen!AD184&lt;1,"Cek lagi","OK")))</f>
        <v>-</v>
      </c>
      <c r="AE184" s="16" t="str">
        <f>IF(Dosen!AE184="","-",IF(Dosen!AE184&gt;9,"Cek lagi",IF(Dosen!AE184&lt;1,"Cek lagi","OK")))</f>
        <v>-</v>
      </c>
      <c r="AF184" s="16" t="str">
        <f>IF(Dosen!AE184="",IF(Dosen!AF184="","-","Harap dikosongkan"),IF(Dosen!AF184="","-",IF(Dosen!AF184&gt;40,"Cek lagi",IF(Dosen!AF184&lt;1,"Cek lagi","OK"))))</f>
        <v>-</v>
      </c>
      <c r="AG184" s="16" t="str">
        <f>IF(Dosen!AG184="","-",IF(Dosen!AG184&gt;"22","Tidak valid",IF(Dosen!AG184&lt;"01","Tidak valid","OK")))</f>
        <v>-</v>
      </c>
      <c r="AH184" s="16" t="str">
        <f>IF(Dosen!AH184="","-",IF(Dosen!AH184&gt;7,"Tidak valid",IF(Dosen!AH184&lt;1,"Tidak valid","OK")))</f>
        <v>-</v>
      </c>
      <c r="AI184" s="16" t="str">
        <f>IF(Dosen!AH184="",IF(Dosen!AI184="","-","Cek lagi"),IF(Dosen!AH184=1,IF(Dosen!AI184="","OK","Harap dikosongkan"),IF(Dosen!AH184&gt;1,IF(Dosen!AI184="","Harap diisi",IF(LEN(Dosen!AI184)&lt;4,"Cek lagi","OK")))))</f>
        <v>-</v>
      </c>
      <c r="AJ184" s="16" t="str">
        <f>IF(Dosen!AJ184="","-",IF(Dosen!AJ184&gt;31,"Tanggal tidak valid",IF(Dosen!AJ184&lt;1,"Tanggal tidak valid","OK")))</f>
        <v>-</v>
      </c>
      <c r="AK184" s="16" t="str">
        <f>IF(Dosen!AK184="","-",IF(Dosen!AK184&gt;12,"Bulan tidak valid",IF(Dosen!AK184&lt;1,"Bulan tidak valid","OK")))</f>
        <v>-</v>
      </c>
      <c r="AL184" s="16" t="str">
        <f>IF(Dosen!AL184="","-",IF(Dosen!AL184&gt;2016,"Tahun tidak valid",IF(Dosen!AL184&lt;1900,"Tahun tidak valid","OK")))</f>
        <v>-</v>
      </c>
      <c r="AM184" s="16" t="str">
        <f>IF(Dosen!AM184="","-",IF(Dosen!AM184&gt;3,"Tidak valid",IF(Dosen!AM184&lt;1,"Tidak valid","OK")))</f>
        <v>-</v>
      </c>
      <c r="AN184" s="16" t="str">
        <f>IF(Dosen!AM184="",IF(Dosen!AN184&lt;&gt;"","Harap dikosongkan","-"),IF(Dosen!AM184&lt;&gt;1,IF(Dosen!AN184="","OK","Harap dikosongkan"),IF(Dosen!AN184="","Harap diisi",IF(Dosen!AN184&gt;2016,"Cek lagi",IF(Dosen!AN184&lt;2005,"Cek lagi","OK")))))</f>
        <v>-</v>
      </c>
      <c r="AO184" s="16" t="str">
        <f>IF(Dosen!AM184="","-",IF(Dosen!AM184&lt;&gt;1,IF(Dosen!AO184="","OK","Harap dikosongkan"),IF(Dosen!AO184="","Harap diisi",IF(Dosen!AO184&gt;1,"Tidak valid","OK"))))</f>
        <v>-</v>
      </c>
      <c r="AP184" s="16" t="str">
        <f>IF(Dosen!AM184="","-",IF(Dosen!AM184&lt;&gt;1,IF(Dosen!AP184="","OK","Harap dikosongkan"),IF(Dosen!AO184=0,IF(Dosen!AP184="","OK","Harap dikosongkan"),IF(Dosen!AO184="",IF(Dosen!AP184="","-","Harap dikosongkan"),IF(Dosen!AO184=0,IF(Dosen!AP184="","OK","Harap dikosongkan"),IF(Dosen!AP184="","Harap diisi",IF(Dosen!AP184&gt;20000000,"Cek lagi",IF(Dosen!AP184&lt;0,"Cek lagi","OK"))))))))</f>
        <v>-</v>
      </c>
      <c r="AQ184" s="16" t="str">
        <f>IF(VALUE(Dosen!AQ184)&gt;0,"OK","-")</f>
        <v>-</v>
      </c>
      <c r="AR184" s="16" t="str">
        <f>IF(VALUE(Dosen!AR184)&gt;0,"OK","-")</f>
        <v>-</v>
      </c>
      <c r="AS184" s="16" t="str">
        <f>IF(VALUE(Dosen!AS184)&gt;0,"OK","-")</f>
        <v>-</v>
      </c>
      <c r="AT184" s="16" t="str">
        <f>IF(Dosen!AT184="","-",IF(LEN(Dosen!AT184)&lt;5,"Cek lagi","OK"))</f>
        <v>-</v>
      </c>
      <c r="AU184" s="16" t="str">
        <f>IF(Dosen!AU184="","-",IF(LEN(Dosen!AU184)&lt;4,"Cek lagi","OK"))</f>
        <v>-</v>
      </c>
      <c r="AV184" s="16" t="str">
        <f>IF(Dosen!AV184="","-",IF(Dosen!AV184&gt;92,"Tidak valid",IF(Dosen!AV184&lt;11,"Tidak valid","OK")))</f>
        <v>-</v>
      </c>
      <c r="AW184" s="16" t="str">
        <f>IF(Dosen!AW184="","-",IF(LEN(Dosen!AW184)&lt;4,"Cek lagi","OK"))</f>
        <v>-</v>
      </c>
    </row>
    <row r="185" spans="1:49" ht="15" customHeight="1">
      <c r="A185" s="16" t="str">
        <f>IF(Dosen!A185="","-",IF(LEN(Dosen!A185)&lt;&gt;18,"Cek lagi",IF(VALUE(Dosen!A185)&lt;0,"Cek lagi","OK")))</f>
        <v>-</v>
      </c>
      <c r="B185" s="16" t="str">
        <f>IF(Dosen!B185="","-",IF(LEN(Dosen!B185)&lt;&gt;10,"Cek lagi",IF(VALUE(Dosen!B185)&lt;0,"Cek lagi","OK")))</f>
        <v>-</v>
      </c>
      <c r="C185" s="16" t="str">
        <f>IF(Dosen!C185="","-",IF(LEN(Dosen!C185)&lt;4,"Cek lagi","OK"))</f>
        <v>-</v>
      </c>
      <c r="D185" s="16" t="str">
        <f>IF(Dosen!D185="","-",IF(LEN(Dosen!D185)&lt;2,"Cek lagi","OK"))</f>
        <v>-</v>
      </c>
      <c r="E185" s="16" t="str">
        <f>IF(Dosen!E185="","-",IF(LEN(Dosen!E185)&lt;2,"Cek lagi","OK"))</f>
        <v>-</v>
      </c>
      <c r="F185" s="16" t="str">
        <f>IF(Dosen!F185="","-",IF(Dosen!F185=0,"OK",IF(Dosen!F185=1,"OK","Tidak valid")))</f>
        <v>-</v>
      </c>
      <c r="G185" s="16" t="str">
        <f>IF(Dosen!G185="","-",IF(LEN(Dosen!G185)&lt;4,"Cek lagi","OK"))</f>
        <v>-</v>
      </c>
      <c r="H185" s="16" t="str">
        <f>IF(Dosen!H185="","-",IF(Dosen!H185&gt;31,"Tanggal tidak valid",IF(Dosen!H185&lt;1,"Tanggal tidak valid","OK")))</f>
        <v>-</v>
      </c>
      <c r="I185" s="16" t="str">
        <f>IF(Dosen!I185="","-",IF(Dosen!I185&gt;12,"Bulan tidak valid",IF(Dosen!I185&lt;1,"Bulan tidak valid","OK")))</f>
        <v>-</v>
      </c>
      <c r="J185" s="16" t="str">
        <f>IF(Dosen!J185="","-",IF(Dosen!J185&gt;2001,"Tahun tidak valid",IF(Dosen!J185&lt;1900,"Tahun tidak valid","OK")))</f>
        <v>-</v>
      </c>
      <c r="K185" s="16" t="str">
        <f>IF(Dosen!K185="","-",IF(LEN(Dosen!K185)&lt;16,"Tidak valid","OK"))</f>
        <v>-</v>
      </c>
      <c r="L185" s="16" t="str">
        <f>IF(Dosen!L185="","-",IF(LEN(Dosen!L185)&lt;4,"Cek lagi","OK"))</f>
        <v>-</v>
      </c>
      <c r="M185" s="16" t="str">
        <f>IF(Dosen!M185="","-",IF(Dosen!M185&gt;2,"Tidak valid",IF(Dosen!M185&lt;1,"Tidak valid","OK")))</f>
        <v>-</v>
      </c>
      <c r="N185" s="16" t="str">
        <f>IF(Dosen!M185="",IF(Dosen!N185&lt;&gt;"","Harap dikosongkan","-"),IF(Dosen!M185=2,IF(Dosen!N185="","OK","Harap dikosongkan"),IF(Dosen!M185=1,IF(Dosen!N185="","Harap diisi",IF(Dosen!N185&gt;"10","Tidak valid",IF(Dosen!N185&lt;"01","Tidak valid","OK"))))))</f>
        <v>-</v>
      </c>
      <c r="O185" s="16" t="str">
        <f>IF(Dosen!O185="","-",IF(Dosen!O185&gt;4,"Tidak valid","OK"))</f>
        <v>-</v>
      </c>
      <c r="P185" s="16" t="str">
        <f>IF(Dosen!P185="","-",IF(LEN(Dosen!P185)&lt;4,"Cek lagi","OK"))</f>
        <v>-</v>
      </c>
      <c r="Q185" s="16" t="str">
        <f>IF(Dosen!Q185="","-",IF(Dosen!Q185&gt;31,"Tanggal tidak valid",IF(Dosen!Q185&lt;1,"Tanggal tidak valid","OK")))</f>
        <v>-</v>
      </c>
      <c r="R185" s="16" t="str">
        <f>IF(Dosen!R185="","-",IF(Dosen!R185&gt;12,"Bulan tidak valid",IF(Dosen!R185&lt;1,"Bulan tidak valid","OK")))</f>
        <v>-</v>
      </c>
      <c r="S185" s="16" t="str">
        <f>IF(Dosen!S185="","-",IF(Dosen!S185&gt;2016,"Tahun tidak valid",IF(Dosen!S185&lt;1900,"Tahun tidak valid","OK")))</f>
        <v>-</v>
      </c>
      <c r="T185" s="16" t="str">
        <f>IF(Dosen!T185="","-",IF(LEN(Dosen!T185)&lt;4,"Cek lagi","OK"))</f>
        <v>-</v>
      </c>
      <c r="U185" s="16" t="str">
        <f>IF(Dosen!U185="","-",IF(Dosen!U185&gt;31,"Tanggal tidak valid",IF(Dosen!U185&lt;1,"Tanggal tidak valid","OK")))</f>
        <v>-</v>
      </c>
      <c r="V185" s="16" t="str">
        <f>IF(Dosen!V185="","-",IF(Dosen!V185&gt;12,"Bulan tidak valid",IF(Dosen!V185&lt;1,"Bulan tidak valid","OK")))</f>
        <v>-</v>
      </c>
      <c r="W185" s="16" t="str">
        <f>IF(Dosen!W185="","-",IF(Dosen!W185&gt;2016,"Tahun tidak valid",IF(Dosen!W185&lt;1900,"Tahun tidak valid","OK")))</f>
        <v>-</v>
      </c>
      <c r="X185" s="16" t="str">
        <f>IF(Dosen!X185="","-",IF(Dosen!X185&gt;6,"Tidak valid",IF(Dosen!X185&lt;1,"Tidak valid","OK")))</f>
        <v>-</v>
      </c>
      <c r="Y185" s="16" t="str">
        <f>IF(Dosen!Y185="","-",IF(Dosen!Y185&gt;5,"Tidak valid",IF(Dosen!Y185&lt;1,"Tidak valid","OK")))</f>
        <v>-</v>
      </c>
      <c r="Z185" s="16" t="str">
        <f>IF(Dosen!Z185="","-",IF(Dosen!Z185&gt;5,"Tidak valid",IF(Dosen!Z185&lt;1,"Tidak valid","OK")))</f>
        <v>-</v>
      </c>
      <c r="AA185" s="16" t="str">
        <f>IF(Dosen!AA185="","-",IF(Dosen!AA185&gt;8,"Tidak valid",IF(Dosen!AA185&lt;1,"Tidak valid","OK")))</f>
        <v>-</v>
      </c>
      <c r="AB185" s="16" t="str">
        <f>IF(Dosen!AB185="","-",IF(LEN(Dosen!AB185)&lt;4,"Cek lagi","OK"))</f>
        <v>-</v>
      </c>
      <c r="AC185" s="16" t="str">
        <f>IF(Dosen!AC185="","-",IF(LEN(Dosen!AC185)&lt;4,"Cek lagi","OK"))</f>
        <v>-</v>
      </c>
      <c r="AD185" s="16" t="str">
        <f>IF(Dosen!AD185="","-",IF(Dosen!AD185&gt;40,"Cek lagi",IF(Dosen!AD185&lt;1,"Cek lagi","OK")))</f>
        <v>-</v>
      </c>
      <c r="AE185" s="16" t="str">
        <f>IF(Dosen!AE185="","-",IF(Dosen!AE185&gt;9,"Cek lagi",IF(Dosen!AE185&lt;1,"Cek lagi","OK")))</f>
        <v>-</v>
      </c>
      <c r="AF185" s="16" t="str">
        <f>IF(Dosen!AE185="",IF(Dosen!AF185="","-","Harap dikosongkan"),IF(Dosen!AF185="","-",IF(Dosen!AF185&gt;40,"Cek lagi",IF(Dosen!AF185&lt;1,"Cek lagi","OK"))))</f>
        <v>-</v>
      </c>
      <c r="AG185" s="16" t="str">
        <f>IF(Dosen!AG185="","-",IF(Dosen!AG185&gt;"22","Tidak valid",IF(Dosen!AG185&lt;"01","Tidak valid","OK")))</f>
        <v>-</v>
      </c>
      <c r="AH185" s="16" t="str">
        <f>IF(Dosen!AH185="","-",IF(Dosen!AH185&gt;7,"Tidak valid",IF(Dosen!AH185&lt;1,"Tidak valid","OK")))</f>
        <v>-</v>
      </c>
      <c r="AI185" s="16" t="str">
        <f>IF(Dosen!AH185="",IF(Dosen!AI185="","-","Cek lagi"),IF(Dosen!AH185=1,IF(Dosen!AI185="","OK","Harap dikosongkan"),IF(Dosen!AH185&gt;1,IF(Dosen!AI185="","Harap diisi",IF(LEN(Dosen!AI185)&lt;4,"Cek lagi","OK")))))</f>
        <v>-</v>
      </c>
      <c r="AJ185" s="16" t="str">
        <f>IF(Dosen!AJ185="","-",IF(Dosen!AJ185&gt;31,"Tanggal tidak valid",IF(Dosen!AJ185&lt;1,"Tanggal tidak valid","OK")))</f>
        <v>-</v>
      </c>
      <c r="AK185" s="16" t="str">
        <f>IF(Dosen!AK185="","-",IF(Dosen!AK185&gt;12,"Bulan tidak valid",IF(Dosen!AK185&lt;1,"Bulan tidak valid","OK")))</f>
        <v>-</v>
      </c>
      <c r="AL185" s="16" t="str">
        <f>IF(Dosen!AL185="","-",IF(Dosen!AL185&gt;2016,"Tahun tidak valid",IF(Dosen!AL185&lt;1900,"Tahun tidak valid","OK")))</f>
        <v>-</v>
      </c>
      <c r="AM185" s="16" t="str">
        <f>IF(Dosen!AM185="","-",IF(Dosen!AM185&gt;3,"Tidak valid",IF(Dosen!AM185&lt;1,"Tidak valid","OK")))</f>
        <v>-</v>
      </c>
      <c r="AN185" s="16" t="str">
        <f>IF(Dosen!AM185="",IF(Dosen!AN185&lt;&gt;"","Harap dikosongkan","-"),IF(Dosen!AM185&lt;&gt;1,IF(Dosen!AN185="","OK","Harap dikosongkan"),IF(Dosen!AN185="","Harap diisi",IF(Dosen!AN185&gt;2016,"Cek lagi",IF(Dosen!AN185&lt;2005,"Cek lagi","OK")))))</f>
        <v>-</v>
      </c>
      <c r="AO185" s="16" t="str">
        <f>IF(Dosen!AM185="","-",IF(Dosen!AM185&lt;&gt;1,IF(Dosen!AO185="","OK","Harap dikosongkan"),IF(Dosen!AO185="","Harap diisi",IF(Dosen!AO185&gt;1,"Tidak valid","OK"))))</f>
        <v>-</v>
      </c>
      <c r="AP185" s="16" t="str">
        <f>IF(Dosen!AM185="","-",IF(Dosen!AM185&lt;&gt;1,IF(Dosen!AP185="","OK","Harap dikosongkan"),IF(Dosen!AO185=0,IF(Dosen!AP185="","OK","Harap dikosongkan"),IF(Dosen!AO185="",IF(Dosen!AP185="","-","Harap dikosongkan"),IF(Dosen!AO185=0,IF(Dosen!AP185="","OK","Harap dikosongkan"),IF(Dosen!AP185="","Harap diisi",IF(Dosen!AP185&gt;20000000,"Cek lagi",IF(Dosen!AP185&lt;0,"Cek lagi","OK"))))))))</f>
        <v>-</v>
      </c>
      <c r="AQ185" s="16" t="str">
        <f>IF(VALUE(Dosen!AQ185)&gt;0,"OK","-")</f>
        <v>-</v>
      </c>
      <c r="AR185" s="16" t="str">
        <f>IF(VALUE(Dosen!AR185)&gt;0,"OK","-")</f>
        <v>-</v>
      </c>
      <c r="AS185" s="16" t="str">
        <f>IF(VALUE(Dosen!AS185)&gt;0,"OK","-")</f>
        <v>-</v>
      </c>
      <c r="AT185" s="16" t="str">
        <f>IF(Dosen!AT185="","-",IF(LEN(Dosen!AT185)&lt;5,"Cek lagi","OK"))</f>
        <v>-</v>
      </c>
      <c r="AU185" s="16" t="str">
        <f>IF(Dosen!AU185="","-",IF(LEN(Dosen!AU185)&lt;4,"Cek lagi","OK"))</f>
        <v>-</v>
      </c>
      <c r="AV185" s="16" t="str">
        <f>IF(Dosen!AV185="","-",IF(Dosen!AV185&gt;92,"Tidak valid",IF(Dosen!AV185&lt;11,"Tidak valid","OK")))</f>
        <v>-</v>
      </c>
      <c r="AW185" s="16" t="str">
        <f>IF(Dosen!AW185="","-",IF(LEN(Dosen!AW185)&lt;4,"Cek lagi","OK"))</f>
        <v>-</v>
      </c>
    </row>
    <row r="186" spans="1:49" ht="15" customHeight="1">
      <c r="A186" s="16" t="str">
        <f>IF(Dosen!A186="","-",IF(LEN(Dosen!A186)&lt;&gt;18,"Cek lagi",IF(VALUE(Dosen!A186)&lt;0,"Cek lagi","OK")))</f>
        <v>-</v>
      </c>
      <c r="B186" s="16" t="str">
        <f>IF(Dosen!B186="","-",IF(LEN(Dosen!B186)&lt;&gt;10,"Cek lagi",IF(VALUE(Dosen!B186)&lt;0,"Cek lagi","OK")))</f>
        <v>-</v>
      </c>
      <c r="C186" s="16" t="str">
        <f>IF(Dosen!C186="","-",IF(LEN(Dosen!C186)&lt;4,"Cek lagi","OK"))</f>
        <v>-</v>
      </c>
      <c r="D186" s="16" t="str">
        <f>IF(Dosen!D186="","-",IF(LEN(Dosen!D186)&lt;2,"Cek lagi","OK"))</f>
        <v>-</v>
      </c>
      <c r="E186" s="16" t="str">
        <f>IF(Dosen!E186="","-",IF(LEN(Dosen!E186)&lt;2,"Cek lagi","OK"))</f>
        <v>-</v>
      </c>
      <c r="F186" s="16" t="str">
        <f>IF(Dosen!F186="","-",IF(Dosen!F186=0,"OK",IF(Dosen!F186=1,"OK","Tidak valid")))</f>
        <v>-</v>
      </c>
      <c r="G186" s="16" t="str">
        <f>IF(Dosen!G186="","-",IF(LEN(Dosen!G186)&lt;4,"Cek lagi","OK"))</f>
        <v>-</v>
      </c>
      <c r="H186" s="16" t="str">
        <f>IF(Dosen!H186="","-",IF(Dosen!H186&gt;31,"Tanggal tidak valid",IF(Dosen!H186&lt;1,"Tanggal tidak valid","OK")))</f>
        <v>-</v>
      </c>
      <c r="I186" s="16" t="str">
        <f>IF(Dosen!I186="","-",IF(Dosen!I186&gt;12,"Bulan tidak valid",IF(Dosen!I186&lt;1,"Bulan tidak valid","OK")))</f>
        <v>-</v>
      </c>
      <c r="J186" s="16" t="str">
        <f>IF(Dosen!J186="","-",IF(Dosen!J186&gt;2001,"Tahun tidak valid",IF(Dosen!J186&lt;1900,"Tahun tidak valid","OK")))</f>
        <v>-</v>
      </c>
      <c r="K186" s="16" t="str">
        <f>IF(Dosen!K186="","-",IF(LEN(Dosen!K186)&lt;16,"Tidak valid","OK"))</f>
        <v>-</v>
      </c>
      <c r="L186" s="16" t="str">
        <f>IF(Dosen!L186="","-",IF(LEN(Dosen!L186)&lt;4,"Cek lagi","OK"))</f>
        <v>-</v>
      </c>
      <c r="M186" s="16" t="str">
        <f>IF(Dosen!M186="","-",IF(Dosen!M186&gt;2,"Tidak valid",IF(Dosen!M186&lt;1,"Tidak valid","OK")))</f>
        <v>-</v>
      </c>
      <c r="N186" s="16" t="str">
        <f>IF(Dosen!M186="",IF(Dosen!N186&lt;&gt;"","Harap dikosongkan","-"),IF(Dosen!M186=2,IF(Dosen!N186="","OK","Harap dikosongkan"),IF(Dosen!M186=1,IF(Dosen!N186="","Harap diisi",IF(Dosen!N186&gt;"10","Tidak valid",IF(Dosen!N186&lt;"01","Tidak valid","OK"))))))</f>
        <v>-</v>
      </c>
      <c r="O186" s="16" t="str">
        <f>IF(Dosen!O186="","-",IF(Dosen!O186&gt;4,"Tidak valid","OK"))</f>
        <v>-</v>
      </c>
      <c r="P186" s="16" t="str">
        <f>IF(Dosen!P186="","-",IF(LEN(Dosen!P186)&lt;4,"Cek lagi","OK"))</f>
        <v>-</v>
      </c>
      <c r="Q186" s="16" t="str">
        <f>IF(Dosen!Q186="","-",IF(Dosen!Q186&gt;31,"Tanggal tidak valid",IF(Dosen!Q186&lt;1,"Tanggal tidak valid","OK")))</f>
        <v>-</v>
      </c>
      <c r="R186" s="16" t="str">
        <f>IF(Dosen!R186="","-",IF(Dosen!R186&gt;12,"Bulan tidak valid",IF(Dosen!R186&lt;1,"Bulan tidak valid","OK")))</f>
        <v>-</v>
      </c>
      <c r="S186" s="16" t="str">
        <f>IF(Dosen!S186="","-",IF(Dosen!S186&gt;2016,"Tahun tidak valid",IF(Dosen!S186&lt;1900,"Tahun tidak valid","OK")))</f>
        <v>-</v>
      </c>
      <c r="T186" s="16" t="str">
        <f>IF(Dosen!T186="","-",IF(LEN(Dosen!T186)&lt;4,"Cek lagi","OK"))</f>
        <v>-</v>
      </c>
      <c r="U186" s="16" t="str">
        <f>IF(Dosen!U186="","-",IF(Dosen!U186&gt;31,"Tanggal tidak valid",IF(Dosen!U186&lt;1,"Tanggal tidak valid","OK")))</f>
        <v>-</v>
      </c>
      <c r="V186" s="16" t="str">
        <f>IF(Dosen!V186="","-",IF(Dosen!V186&gt;12,"Bulan tidak valid",IF(Dosen!V186&lt;1,"Bulan tidak valid","OK")))</f>
        <v>-</v>
      </c>
      <c r="W186" s="16" t="str">
        <f>IF(Dosen!W186="","-",IF(Dosen!W186&gt;2016,"Tahun tidak valid",IF(Dosen!W186&lt;1900,"Tahun tidak valid","OK")))</f>
        <v>-</v>
      </c>
      <c r="X186" s="16" t="str">
        <f>IF(Dosen!X186="","-",IF(Dosen!X186&gt;6,"Tidak valid",IF(Dosen!X186&lt;1,"Tidak valid","OK")))</f>
        <v>-</v>
      </c>
      <c r="Y186" s="16" t="str">
        <f>IF(Dosen!Y186="","-",IF(Dosen!Y186&gt;5,"Tidak valid",IF(Dosen!Y186&lt;1,"Tidak valid","OK")))</f>
        <v>-</v>
      </c>
      <c r="Z186" s="16" t="str">
        <f>IF(Dosen!Z186="","-",IF(Dosen!Z186&gt;5,"Tidak valid",IF(Dosen!Z186&lt;1,"Tidak valid","OK")))</f>
        <v>-</v>
      </c>
      <c r="AA186" s="16" t="str">
        <f>IF(Dosen!AA186="","-",IF(Dosen!AA186&gt;8,"Tidak valid",IF(Dosen!AA186&lt;1,"Tidak valid","OK")))</f>
        <v>-</v>
      </c>
      <c r="AB186" s="16" t="str">
        <f>IF(Dosen!AB186="","-",IF(LEN(Dosen!AB186)&lt;4,"Cek lagi","OK"))</f>
        <v>-</v>
      </c>
      <c r="AC186" s="16" t="str">
        <f>IF(Dosen!AC186="","-",IF(LEN(Dosen!AC186)&lt;4,"Cek lagi","OK"))</f>
        <v>-</v>
      </c>
      <c r="AD186" s="16" t="str">
        <f>IF(Dosen!AD186="","-",IF(Dosen!AD186&gt;40,"Cek lagi",IF(Dosen!AD186&lt;1,"Cek lagi","OK")))</f>
        <v>-</v>
      </c>
      <c r="AE186" s="16" t="str">
        <f>IF(Dosen!AE186="","-",IF(Dosen!AE186&gt;9,"Cek lagi",IF(Dosen!AE186&lt;1,"Cek lagi","OK")))</f>
        <v>-</v>
      </c>
      <c r="AF186" s="16" t="str">
        <f>IF(Dosen!AE186="",IF(Dosen!AF186="","-","Harap dikosongkan"),IF(Dosen!AF186="","-",IF(Dosen!AF186&gt;40,"Cek lagi",IF(Dosen!AF186&lt;1,"Cek lagi","OK"))))</f>
        <v>-</v>
      </c>
      <c r="AG186" s="16" t="str">
        <f>IF(Dosen!AG186="","-",IF(Dosen!AG186&gt;"22","Tidak valid",IF(Dosen!AG186&lt;"01","Tidak valid","OK")))</f>
        <v>-</v>
      </c>
      <c r="AH186" s="16" t="str">
        <f>IF(Dosen!AH186="","-",IF(Dosen!AH186&gt;7,"Tidak valid",IF(Dosen!AH186&lt;1,"Tidak valid","OK")))</f>
        <v>-</v>
      </c>
      <c r="AI186" s="16" t="str">
        <f>IF(Dosen!AH186="",IF(Dosen!AI186="","-","Cek lagi"),IF(Dosen!AH186=1,IF(Dosen!AI186="","OK","Harap dikosongkan"),IF(Dosen!AH186&gt;1,IF(Dosen!AI186="","Harap diisi",IF(LEN(Dosen!AI186)&lt;4,"Cek lagi","OK")))))</f>
        <v>-</v>
      </c>
      <c r="AJ186" s="16" t="str">
        <f>IF(Dosen!AJ186="","-",IF(Dosen!AJ186&gt;31,"Tanggal tidak valid",IF(Dosen!AJ186&lt;1,"Tanggal tidak valid","OK")))</f>
        <v>-</v>
      </c>
      <c r="AK186" s="16" t="str">
        <f>IF(Dosen!AK186="","-",IF(Dosen!AK186&gt;12,"Bulan tidak valid",IF(Dosen!AK186&lt;1,"Bulan tidak valid","OK")))</f>
        <v>-</v>
      </c>
      <c r="AL186" s="16" t="str">
        <f>IF(Dosen!AL186="","-",IF(Dosen!AL186&gt;2016,"Tahun tidak valid",IF(Dosen!AL186&lt;1900,"Tahun tidak valid","OK")))</f>
        <v>-</v>
      </c>
      <c r="AM186" s="16" t="str">
        <f>IF(Dosen!AM186="","-",IF(Dosen!AM186&gt;3,"Tidak valid",IF(Dosen!AM186&lt;1,"Tidak valid","OK")))</f>
        <v>-</v>
      </c>
      <c r="AN186" s="16" t="str">
        <f>IF(Dosen!AM186="",IF(Dosen!AN186&lt;&gt;"","Harap dikosongkan","-"),IF(Dosen!AM186&lt;&gt;1,IF(Dosen!AN186="","OK","Harap dikosongkan"),IF(Dosen!AN186="","Harap diisi",IF(Dosen!AN186&gt;2016,"Cek lagi",IF(Dosen!AN186&lt;2005,"Cek lagi","OK")))))</f>
        <v>-</v>
      </c>
      <c r="AO186" s="16" t="str">
        <f>IF(Dosen!AM186="","-",IF(Dosen!AM186&lt;&gt;1,IF(Dosen!AO186="","OK","Harap dikosongkan"),IF(Dosen!AO186="","Harap diisi",IF(Dosen!AO186&gt;1,"Tidak valid","OK"))))</f>
        <v>-</v>
      </c>
      <c r="AP186" s="16" t="str">
        <f>IF(Dosen!AM186="","-",IF(Dosen!AM186&lt;&gt;1,IF(Dosen!AP186="","OK","Harap dikosongkan"),IF(Dosen!AO186=0,IF(Dosen!AP186="","OK","Harap dikosongkan"),IF(Dosen!AO186="",IF(Dosen!AP186="","-","Harap dikosongkan"),IF(Dosen!AO186=0,IF(Dosen!AP186="","OK","Harap dikosongkan"),IF(Dosen!AP186="","Harap diisi",IF(Dosen!AP186&gt;20000000,"Cek lagi",IF(Dosen!AP186&lt;0,"Cek lagi","OK"))))))))</f>
        <v>-</v>
      </c>
      <c r="AQ186" s="16" t="str">
        <f>IF(VALUE(Dosen!AQ186)&gt;0,"OK","-")</f>
        <v>-</v>
      </c>
      <c r="AR186" s="16" t="str">
        <f>IF(VALUE(Dosen!AR186)&gt;0,"OK","-")</f>
        <v>-</v>
      </c>
      <c r="AS186" s="16" t="str">
        <f>IF(VALUE(Dosen!AS186)&gt;0,"OK","-")</f>
        <v>-</v>
      </c>
      <c r="AT186" s="16" t="str">
        <f>IF(Dosen!AT186="","-",IF(LEN(Dosen!AT186)&lt;5,"Cek lagi","OK"))</f>
        <v>-</v>
      </c>
      <c r="AU186" s="16" t="str">
        <f>IF(Dosen!AU186="","-",IF(LEN(Dosen!AU186)&lt;4,"Cek lagi","OK"))</f>
        <v>-</v>
      </c>
      <c r="AV186" s="16" t="str">
        <f>IF(Dosen!AV186="","-",IF(Dosen!AV186&gt;92,"Tidak valid",IF(Dosen!AV186&lt;11,"Tidak valid","OK")))</f>
        <v>-</v>
      </c>
      <c r="AW186" s="16" t="str">
        <f>IF(Dosen!AW186="","-",IF(LEN(Dosen!AW186)&lt;4,"Cek lagi","OK"))</f>
        <v>-</v>
      </c>
    </row>
    <row r="187" spans="1:49" ht="15" customHeight="1">
      <c r="A187" s="16" t="str">
        <f>IF(Dosen!A187="","-",IF(LEN(Dosen!A187)&lt;&gt;18,"Cek lagi",IF(VALUE(Dosen!A187)&lt;0,"Cek lagi","OK")))</f>
        <v>-</v>
      </c>
      <c r="B187" s="16" t="str">
        <f>IF(Dosen!B187="","-",IF(LEN(Dosen!B187)&lt;&gt;10,"Cek lagi",IF(VALUE(Dosen!B187)&lt;0,"Cek lagi","OK")))</f>
        <v>-</v>
      </c>
      <c r="C187" s="16" t="str">
        <f>IF(Dosen!C187="","-",IF(LEN(Dosen!C187)&lt;4,"Cek lagi","OK"))</f>
        <v>-</v>
      </c>
      <c r="D187" s="16" t="str">
        <f>IF(Dosen!D187="","-",IF(LEN(Dosen!D187)&lt;2,"Cek lagi","OK"))</f>
        <v>-</v>
      </c>
      <c r="E187" s="16" t="str">
        <f>IF(Dosen!E187="","-",IF(LEN(Dosen!E187)&lt;2,"Cek lagi","OK"))</f>
        <v>-</v>
      </c>
      <c r="F187" s="16" t="str">
        <f>IF(Dosen!F187="","-",IF(Dosen!F187=0,"OK",IF(Dosen!F187=1,"OK","Tidak valid")))</f>
        <v>-</v>
      </c>
      <c r="G187" s="16" t="str">
        <f>IF(Dosen!G187="","-",IF(LEN(Dosen!G187)&lt;4,"Cek lagi","OK"))</f>
        <v>-</v>
      </c>
      <c r="H187" s="16" t="str">
        <f>IF(Dosen!H187="","-",IF(Dosen!H187&gt;31,"Tanggal tidak valid",IF(Dosen!H187&lt;1,"Tanggal tidak valid","OK")))</f>
        <v>-</v>
      </c>
      <c r="I187" s="16" t="str">
        <f>IF(Dosen!I187="","-",IF(Dosen!I187&gt;12,"Bulan tidak valid",IF(Dosen!I187&lt;1,"Bulan tidak valid","OK")))</f>
        <v>-</v>
      </c>
      <c r="J187" s="16" t="str">
        <f>IF(Dosen!J187="","-",IF(Dosen!J187&gt;2001,"Tahun tidak valid",IF(Dosen!J187&lt;1900,"Tahun tidak valid","OK")))</f>
        <v>-</v>
      </c>
      <c r="K187" s="16" t="str">
        <f>IF(Dosen!K187="","-",IF(LEN(Dosen!K187)&lt;16,"Tidak valid","OK"))</f>
        <v>-</v>
      </c>
      <c r="L187" s="16" t="str">
        <f>IF(Dosen!L187="","-",IF(LEN(Dosen!L187)&lt;4,"Cek lagi","OK"))</f>
        <v>-</v>
      </c>
      <c r="M187" s="16" t="str">
        <f>IF(Dosen!M187="","-",IF(Dosen!M187&gt;2,"Tidak valid",IF(Dosen!M187&lt;1,"Tidak valid","OK")))</f>
        <v>-</v>
      </c>
      <c r="N187" s="16" t="str">
        <f>IF(Dosen!M187="",IF(Dosen!N187&lt;&gt;"","Harap dikosongkan","-"),IF(Dosen!M187=2,IF(Dosen!N187="","OK","Harap dikosongkan"),IF(Dosen!M187=1,IF(Dosen!N187="","Harap diisi",IF(Dosen!N187&gt;"10","Tidak valid",IF(Dosen!N187&lt;"01","Tidak valid","OK"))))))</f>
        <v>-</v>
      </c>
      <c r="O187" s="16" t="str">
        <f>IF(Dosen!O187="","-",IF(Dosen!O187&gt;4,"Tidak valid","OK"))</f>
        <v>-</v>
      </c>
      <c r="P187" s="16" t="str">
        <f>IF(Dosen!P187="","-",IF(LEN(Dosen!P187)&lt;4,"Cek lagi","OK"))</f>
        <v>-</v>
      </c>
      <c r="Q187" s="16" t="str">
        <f>IF(Dosen!Q187="","-",IF(Dosen!Q187&gt;31,"Tanggal tidak valid",IF(Dosen!Q187&lt;1,"Tanggal tidak valid","OK")))</f>
        <v>-</v>
      </c>
      <c r="R187" s="16" t="str">
        <f>IF(Dosen!R187="","-",IF(Dosen!R187&gt;12,"Bulan tidak valid",IF(Dosen!R187&lt;1,"Bulan tidak valid","OK")))</f>
        <v>-</v>
      </c>
      <c r="S187" s="16" t="str">
        <f>IF(Dosen!S187="","-",IF(Dosen!S187&gt;2016,"Tahun tidak valid",IF(Dosen!S187&lt;1900,"Tahun tidak valid","OK")))</f>
        <v>-</v>
      </c>
      <c r="T187" s="16" t="str">
        <f>IF(Dosen!T187="","-",IF(LEN(Dosen!T187)&lt;4,"Cek lagi","OK"))</f>
        <v>-</v>
      </c>
      <c r="U187" s="16" t="str">
        <f>IF(Dosen!U187="","-",IF(Dosen!U187&gt;31,"Tanggal tidak valid",IF(Dosen!U187&lt;1,"Tanggal tidak valid","OK")))</f>
        <v>-</v>
      </c>
      <c r="V187" s="16" t="str">
        <f>IF(Dosen!V187="","-",IF(Dosen!V187&gt;12,"Bulan tidak valid",IF(Dosen!V187&lt;1,"Bulan tidak valid","OK")))</f>
        <v>-</v>
      </c>
      <c r="W187" s="16" t="str">
        <f>IF(Dosen!W187="","-",IF(Dosen!W187&gt;2016,"Tahun tidak valid",IF(Dosen!W187&lt;1900,"Tahun tidak valid","OK")))</f>
        <v>-</v>
      </c>
      <c r="X187" s="16" t="str">
        <f>IF(Dosen!X187="","-",IF(Dosen!X187&gt;6,"Tidak valid",IF(Dosen!X187&lt;1,"Tidak valid","OK")))</f>
        <v>-</v>
      </c>
      <c r="Y187" s="16" t="str">
        <f>IF(Dosen!Y187="","-",IF(Dosen!Y187&gt;5,"Tidak valid",IF(Dosen!Y187&lt;1,"Tidak valid","OK")))</f>
        <v>-</v>
      </c>
      <c r="Z187" s="16" t="str">
        <f>IF(Dosen!Z187="","-",IF(Dosen!Z187&gt;5,"Tidak valid",IF(Dosen!Z187&lt;1,"Tidak valid","OK")))</f>
        <v>-</v>
      </c>
      <c r="AA187" s="16" t="str">
        <f>IF(Dosen!AA187="","-",IF(Dosen!AA187&gt;8,"Tidak valid",IF(Dosen!AA187&lt;1,"Tidak valid","OK")))</f>
        <v>-</v>
      </c>
      <c r="AB187" s="16" t="str">
        <f>IF(Dosen!AB187="","-",IF(LEN(Dosen!AB187)&lt;4,"Cek lagi","OK"))</f>
        <v>-</v>
      </c>
      <c r="AC187" s="16" t="str">
        <f>IF(Dosen!AC187="","-",IF(LEN(Dosen!AC187)&lt;4,"Cek lagi","OK"))</f>
        <v>-</v>
      </c>
      <c r="AD187" s="16" t="str">
        <f>IF(Dosen!AD187="","-",IF(Dosen!AD187&gt;40,"Cek lagi",IF(Dosen!AD187&lt;1,"Cek lagi","OK")))</f>
        <v>-</v>
      </c>
      <c r="AE187" s="16" t="str">
        <f>IF(Dosen!AE187="","-",IF(Dosen!AE187&gt;9,"Cek lagi",IF(Dosen!AE187&lt;1,"Cek lagi","OK")))</f>
        <v>-</v>
      </c>
      <c r="AF187" s="16" t="str">
        <f>IF(Dosen!AE187="",IF(Dosen!AF187="","-","Harap dikosongkan"),IF(Dosen!AF187="","-",IF(Dosen!AF187&gt;40,"Cek lagi",IF(Dosen!AF187&lt;1,"Cek lagi","OK"))))</f>
        <v>-</v>
      </c>
      <c r="AG187" s="16" t="str">
        <f>IF(Dosen!AG187="","-",IF(Dosen!AG187&gt;"22","Tidak valid",IF(Dosen!AG187&lt;"01","Tidak valid","OK")))</f>
        <v>-</v>
      </c>
      <c r="AH187" s="16" t="str">
        <f>IF(Dosen!AH187="","-",IF(Dosen!AH187&gt;7,"Tidak valid",IF(Dosen!AH187&lt;1,"Tidak valid","OK")))</f>
        <v>-</v>
      </c>
      <c r="AI187" s="16" t="str">
        <f>IF(Dosen!AH187="",IF(Dosen!AI187="","-","Cek lagi"),IF(Dosen!AH187=1,IF(Dosen!AI187="","OK","Harap dikosongkan"),IF(Dosen!AH187&gt;1,IF(Dosen!AI187="","Harap diisi",IF(LEN(Dosen!AI187)&lt;4,"Cek lagi","OK")))))</f>
        <v>-</v>
      </c>
      <c r="AJ187" s="16" t="str">
        <f>IF(Dosen!AJ187="","-",IF(Dosen!AJ187&gt;31,"Tanggal tidak valid",IF(Dosen!AJ187&lt;1,"Tanggal tidak valid","OK")))</f>
        <v>-</v>
      </c>
      <c r="AK187" s="16" t="str">
        <f>IF(Dosen!AK187="","-",IF(Dosen!AK187&gt;12,"Bulan tidak valid",IF(Dosen!AK187&lt;1,"Bulan tidak valid","OK")))</f>
        <v>-</v>
      </c>
      <c r="AL187" s="16" t="str">
        <f>IF(Dosen!AL187="","-",IF(Dosen!AL187&gt;2016,"Tahun tidak valid",IF(Dosen!AL187&lt;1900,"Tahun tidak valid","OK")))</f>
        <v>-</v>
      </c>
      <c r="AM187" s="16" t="str">
        <f>IF(Dosen!AM187="","-",IF(Dosen!AM187&gt;3,"Tidak valid",IF(Dosen!AM187&lt;1,"Tidak valid","OK")))</f>
        <v>-</v>
      </c>
      <c r="AN187" s="16" t="str">
        <f>IF(Dosen!AM187="",IF(Dosen!AN187&lt;&gt;"","Harap dikosongkan","-"),IF(Dosen!AM187&lt;&gt;1,IF(Dosen!AN187="","OK","Harap dikosongkan"),IF(Dosen!AN187="","Harap diisi",IF(Dosen!AN187&gt;2016,"Cek lagi",IF(Dosen!AN187&lt;2005,"Cek lagi","OK")))))</f>
        <v>-</v>
      </c>
      <c r="AO187" s="16" t="str">
        <f>IF(Dosen!AM187="","-",IF(Dosen!AM187&lt;&gt;1,IF(Dosen!AO187="","OK","Harap dikosongkan"),IF(Dosen!AO187="","Harap diisi",IF(Dosen!AO187&gt;1,"Tidak valid","OK"))))</f>
        <v>-</v>
      </c>
      <c r="AP187" s="16" t="str">
        <f>IF(Dosen!AM187="","-",IF(Dosen!AM187&lt;&gt;1,IF(Dosen!AP187="","OK","Harap dikosongkan"),IF(Dosen!AO187=0,IF(Dosen!AP187="","OK","Harap dikosongkan"),IF(Dosen!AO187="",IF(Dosen!AP187="","-","Harap dikosongkan"),IF(Dosen!AO187=0,IF(Dosen!AP187="","OK","Harap dikosongkan"),IF(Dosen!AP187="","Harap diisi",IF(Dosen!AP187&gt;20000000,"Cek lagi",IF(Dosen!AP187&lt;0,"Cek lagi","OK"))))))))</f>
        <v>-</v>
      </c>
      <c r="AQ187" s="16" t="str">
        <f>IF(VALUE(Dosen!AQ187)&gt;0,"OK","-")</f>
        <v>-</v>
      </c>
      <c r="AR187" s="16" t="str">
        <f>IF(VALUE(Dosen!AR187)&gt;0,"OK","-")</f>
        <v>-</v>
      </c>
      <c r="AS187" s="16" t="str">
        <f>IF(VALUE(Dosen!AS187)&gt;0,"OK","-")</f>
        <v>-</v>
      </c>
      <c r="AT187" s="16" t="str">
        <f>IF(Dosen!AT187="","-",IF(LEN(Dosen!AT187)&lt;5,"Cek lagi","OK"))</f>
        <v>-</v>
      </c>
      <c r="AU187" s="16" t="str">
        <f>IF(Dosen!AU187="","-",IF(LEN(Dosen!AU187)&lt;4,"Cek lagi","OK"))</f>
        <v>-</v>
      </c>
      <c r="AV187" s="16" t="str">
        <f>IF(Dosen!AV187="","-",IF(Dosen!AV187&gt;92,"Tidak valid",IF(Dosen!AV187&lt;11,"Tidak valid","OK")))</f>
        <v>-</v>
      </c>
      <c r="AW187" s="16" t="str">
        <f>IF(Dosen!AW187="","-",IF(LEN(Dosen!AW187)&lt;4,"Cek lagi","OK"))</f>
        <v>-</v>
      </c>
    </row>
    <row r="188" spans="1:49" ht="15" customHeight="1">
      <c r="A188" s="16" t="str">
        <f>IF(Dosen!A188="","-",IF(LEN(Dosen!A188)&lt;&gt;18,"Cek lagi",IF(VALUE(Dosen!A188)&lt;0,"Cek lagi","OK")))</f>
        <v>-</v>
      </c>
      <c r="B188" s="16" t="str">
        <f>IF(Dosen!B188="","-",IF(LEN(Dosen!B188)&lt;&gt;10,"Cek lagi",IF(VALUE(Dosen!B188)&lt;0,"Cek lagi","OK")))</f>
        <v>-</v>
      </c>
      <c r="C188" s="16" t="str">
        <f>IF(Dosen!C188="","-",IF(LEN(Dosen!C188)&lt;4,"Cek lagi","OK"))</f>
        <v>-</v>
      </c>
      <c r="D188" s="16" t="str">
        <f>IF(Dosen!D188="","-",IF(LEN(Dosen!D188)&lt;2,"Cek lagi","OK"))</f>
        <v>-</v>
      </c>
      <c r="E188" s="16" t="str">
        <f>IF(Dosen!E188="","-",IF(LEN(Dosen!E188)&lt;2,"Cek lagi","OK"))</f>
        <v>-</v>
      </c>
      <c r="F188" s="16" t="str">
        <f>IF(Dosen!F188="","-",IF(Dosen!F188=0,"OK",IF(Dosen!F188=1,"OK","Tidak valid")))</f>
        <v>-</v>
      </c>
      <c r="G188" s="16" t="str">
        <f>IF(Dosen!G188="","-",IF(LEN(Dosen!G188)&lt;4,"Cek lagi","OK"))</f>
        <v>-</v>
      </c>
      <c r="H188" s="16" t="str">
        <f>IF(Dosen!H188="","-",IF(Dosen!H188&gt;31,"Tanggal tidak valid",IF(Dosen!H188&lt;1,"Tanggal tidak valid","OK")))</f>
        <v>-</v>
      </c>
      <c r="I188" s="16" t="str">
        <f>IF(Dosen!I188="","-",IF(Dosen!I188&gt;12,"Bulan tidak valid",IF(Dosen!I188&lt;1,"Bulan tidak valid","OK")))</f>
        <v>-</v>
      </c>
      <c r="J188" s="16" t="str">
        <f>IF(Dosen!J188="","-",IF(Dosen!J188&gt;2001,"Tahun tidak valid",IF(Dosen!J188&lt;1900,"Tahun tidak valid","OK")))</f>
        <v>-</v>
      </c>
      <c r="K188" s="16" t="str">
        <f>IF(Dosen!K188="","-",IF(LEN(Dosen!K188)&lt;16,"Tidak valid","OK"))</f>
        <v>-</v>
      </c>
      <c r="L188" s="16" t="str">
        <f>IF(Dosen!L188="","-",IF(LEN(Dosen!L188)&lt;4,"Cek lagi","OK"))</f>
        <v>-</v>
      </c>
      <c r="M188" s="16" t="str">
        <f>IF(Dosen!M188="","-",IF(Dosen!M188&gt;2,"Tidak valid",IF(Dosen!M188&lt;1,"Tidak valid","OK")))</f>
        <v>-</v>
      </c>
      <c r="N188" s="16" t="str">
        <f>IF(Dosen!M188="",IF(Dosen!N188&lt;&gt;"","Harap dikosongkan","-"),IF(Dosen!M188=2,IF(Dosen!N188="","OK","Harap dikosongkan"),IF(Dosen!M188=1,IF(Dosen!N188="","Harap diisi",IF(Dosen!N188&gt;"10","Tidak valid",IF(Dosen!N188&lt;"01","Tidak valid","OK"))))))</f>
        <v>-</v>
      </c>
      <c r="O188" s="16" t="str">
        <f>IF(Dosen!O188="","-",IF(Dosen!O188&gt;4,"Tidak valid","OK"))</f>
        <v>-</v>
      </c>
      <c r="P188" s="16" t="str">
        <f>IF(Dosen!P188="","-",IF(LEN(Dosen!P188)&lt;4,"Cek lagi","OK"))</f>
        <v>-</v>
      </c>
      <c r="Q188" s="16" t="str">
        <f>IF(Dosen!Q188="","-",IF(Dosen!Q188&gt;31,"Tanggal tidak valid",IF(Dosen!Q188&lt;1,"Tanggal tidak valid","OK")))</f>
        <v>-</v>
      </c>
      <c r="R188" s="16" t="str">
        <f>IF(Dosen!R188="","-",IF(Dosen!R188&gt;12,"Bulan tidak valid",IF(Dosen!R188&lt;1,"Bulan tidak valid","OK")))</f>
        <v>-</v>
      </c>
      <c r="S188" s="16" t="str">
        <f>IF(Dosen!S188="","-",IF(Dosen!S188&gt;2016,"Tahun tidak valid",IF(Dosen!S188&lt;1900,"Tahun tidak valid","OK")))</f>
        <v>-</v>
      </c>
      <c r="T188" s="16" t="str">
        <f>IF(Dosen!T188="","-",IF(LEN(Dosen!T188)&lt;4,"Cek lagi","OK"))</f>
        <v>-</v>
      </c>
      <c r="U188" s="16" t="str">
        <f>IF(Dosen!U188="","-",IF(Dosen!U188&gt;31,"Tanggal tidak valid",IF(Dosen!U188&lt;1,"Tanggal tidak valid","OK")))</f>
        <v>-</v>
      </c>
      <c r="V188" s="16" t="str">
        <f>IF(Dosen!V188="","-",IF(Dosen!V188&gt;12,"Bulan tidak valid",IF(Dosen!V188&lt;1,"Bulan tidak valid","OK")))</f>
        <v>-</v>
      </c>
      <c r="W188" s="16" t="str">
        <f>IF(Dosen!W188="","-",IF(Dosen!W188&gt;2016,"Tahun tidak valid",IF(Dosen!W188&lt;1900,"Tahun tidak valid","OK")))</f>
        <v>-</v>
      </c>
      <c r="X188" s="16" t="str">
        <f>IF(Dosen!X188="","-",IF(Dosen!X188&gt;6,"Tidak valid",IF(Dosen!X188&lt;1,"Tidak valid","OK")))</f>
        <v>-</v>
      </c>
      <c r="Y188" s="16" t="str">
        <f>IF(Dosen!Y188="","-",IF(Dosen!Y188&gt;5,"Tidak valid",IF(Dosen!Y188&lt;1,"Tidak valid","OK")))</f>
        <v>-</v>
      </c>
      <c r="Z188" s="16" t="str">
        <f>IF(Dosen!Z188="","-",IF(Dosen!Z188&gt;5,"Tidak valid",IF(Dosen!Z188&lt;1,"Tidak valid","OK")))</f>
        <v>-</v>
      </c>
      <c r="AA188" s="16" t="str">
        <f>IF(Dosen!AA188="","-",IF(Dosen!AA188&gt;8,"Tidak valid",IF(Dosen!AA188&lt;1,"Tidak valid","OK")))</f>
        <v>-</v>
      </c>
      <c r="AB188" s="16" t="str">
        <f>IF(Dosen!AB188="","-",IF(LEN(Dosen!AB188)&lt;4,"Cek lagi","OK"))</f>
        <v>-</v>
      </c>
      <c r="AC188" s="16" t="str">
        <f>IF(Dosen!AC188="","-",IF(LEN(Dosen!AC188)&lt;4,"Cek lagi","OK"))</f>
        <v>-</v>
      </c>
      <c r="AD188" s="16" t="str">
        <f>IF(Dosen!AD188="","-",IF(Dosen!AD188&gt;40,"Cek lagi",IF(Dosen!AD188&lt;1,"Cek lagi","OK")))</f>
        <v>-</v>
      </c>
      <c r="AE188" s="16" t="str">
        <f>IF(Dosen!AE188="","-",IF(Dosen!AE188&gt;9,"Cek lagi",IF(Dosen!AE188&lt;1,"Cek lagi","OK")))</f>
        <v>-</v>
      </c>
      <c r="AF188" s="16" t="str">
        <f>IF(Dosen!AE188="",IF(Dosen!AF188="","-","Harap dikosongkan"),IF(Dosen!AF188="","-",IF(Dosen!AF188&gt;40,"Cek lagi",IF(Dosen!AF188&lt;1,"Cek lagi","OK"))))</f>
        <v>-</v>
      </c>
      <c r="AG188" s="16" t="str">
        <f>IF(Dosen!AG188="","-",IF(Dosen!AG188&gt;"22","Tidak valid",IF(Dosen!AG188&lt;"01","Tidak valid","OK")))</f>
        <v>-</v>
      </c>
      <c r="AH188" s="16" t="str">
        <f>IF(Dosen!AH188="","-",IF(Dosen!AH188&gt;7,"Tidak valid",IF(Dosen!AH188&lt;1,"Tidak valid","OK")))</f>
        <v>-</v>
      </c>
      <c r="AI188" s="16" t="str">
        <f>IF(Dosen!AH188="",IF(Dosen!AI188="","-","Cek lagi"),IF(Dosen!AH188=1,IF(Dosen!AI188="","OK","Harap dikosongkan"),IF(Dosen!AH188&gt;1,IF(Dosen!AI188="","Harap diisi",IF(LEN(Dosen!AI188)&lt;4,"Cek lagi","OK")))))</f>
        <v>-</v>
      </c>
      <c r="AJ188" s="16" t="str">
        <f>IF(Dosen!AJ188="","-",IF(Dosen!AJ188&gt;31,"Tanggal tidak valid",IF(Dosen!AJ188&lt;1,"Tanggal tidak valid","OK")))</f>
        <v>-</v>
      </c>
      <c r="AK188" s="16" t="str">
        <f>IF(Dosen!AK188="","-",IF(Dosen!AK188&gt;12,"Bulan tidak valid",IF(Dosen!AK188&lt;1,"Bulan tidak valid","OK")))</f>
        <v>-</v>
      </c>
      <c r="AL188" s="16" t="str">
        <f>IF(Dosen!AL188="","-",IF(Dosen!AL188&gt;2016,"Tahun tidak valid",IF(Dosen!AL188&lt;1900,"Tahun tidak valid","OK")))</f>
        <v>-</v>
      </c>
      <c r="AM188" s="16" t="str">
        <f>IF(Dosen!AM188="","-",IF(Dosen!AM188&gt;3,"Tidak valid",IF(Dosen!AM188&lt;1,"Tidak valid","OK")))</f>
        <v>-</v>
      </c>
      <c r="AN188" s="16" t="str">
        <f>IF(Dosen!AM188="",IF(Dosen!AN188&lt;&gt;"","Harap dikosongkan","-"),IF(Dosen!AM188&lt;&gt;1,IF(Dosen!AN188="","OK","Harap dikosongkan"),IF(Dosen!AN188="","Harap diisi",IF(Dosen!AN188&gt;2016,"Cek lagi",IF(Dosen!AN188&lt;2005,"Cek lagi","OK")))))</f>
        <v>-</v>
      </c>
      <c r="AO188" s="16" t="str">
        <f>IF(Dosen!AM188="","-",IF(Dosen!AM188&lt;&gt;1,IF(Dosen!AO188="","OK","Harap dikosongkan"),IF(Dosen!AO188="","Harap diisi",IF(Dosen!AO188&gt;1,"Tidak valid","OK"))))</f>
        <v>-</v>
      </c>
      <c r="AP188" s="16" t="str">
        <f>IF(Dosen!AM188="","-",IF(Dosen!AM188&lt;&gt;1,IF(Dosen!AP188="","OK","Harap dikosongkan"),IF(Dosen!AO188=0,IF(Dosen!AP188="","OK","Harap dikosongkan"),IF(Dosen!AO188="",IF(Dosen!AP188="","-","Harap dikosongkan"),IF(Dosen!AO188=0,IF(Dosen!AP188="","OK","Harap dikosongkan"),IF(Dosen!AP188="","Harap diisi",IF(Dosen!AP188&gt;20000000,"Cek lagi",IF(Dosen!AP188&lt;0,"Cek lagi","OK"))))))))</f>
        <v>-</v>
      </c>
      <c r="AQ188" s="16" t="str">
        <f>IF(VALUE(Dosen!AQ188)&gt;0,"OK","-")</f>
        <v>-</v>
      </c>
      <c r="AR188" s="16" t="str">
        <f>IF(VALUE(Dosen!AR188)&gt;0,"OK","-")</f>
        <v>-</v>
      </c>
      <c r="AS188" s="16" t="str">
        <f>IF(VALUE(Dosen!AS188)&gt;0,"OK","-")</f>
        <v>-</v>
      </c>
      <c r="AT188" s="16" t="str">
        <f>IF(Dosen!AT188="","-",IF(LEN(Dosen!AT188)&lt;5,"Cek lagi","OK"))</f>
        <v>-</v>
      </c>
      <c r="AU188" s="16" t="str">
        <f>IF(Dosen!AU188="","-",IF(LEN(Dosen!AU188)&lt;4,"Cek lagi","OK"))</f>
        <v>-</v>
      </c>
      <c r="AV188" s="16" t="str">
        <f>IF(Dosen!AV188="","-",IF(Dosen!AV188&gt;92,"Tidak valid",IF(Dosen!AV188&lt;11,"Tidak valid","OK")))</f>
        <v>-</v>
      </c>
      <c r="AW188" s="16" t="str">
        <f>IF(Dosen!AW188="","-",IF(LEN(Dosen!AW188)&lt;4,"Cek lagi","OK"))</f>
        <v>-</v>
      </c>
    </row>
    <row r="189" spans="1:49" ht="15" customHeight="1">
      <c r="A189" s="16" t="str">
        <f>IF(Dosen!A189="","-",IF(LEN(Dosen!A189)&lt;&gt;18,"Cek lagi",IF(VALUE(Dosen!A189)&lt;0,"Cek lagi","OK")))</f>
        <v>-</v>
      </c>
      <c r="B189" s="16" t="str">
        <f>IF(Dosen!B189="","-",IF(LEN(Dosen!B189)&lt;&gt;10,"Cek lagi",IF(VALUE(Dosen!B189)&lt;0,"Cek lagi","OK")))</f>
        <v>-</v>
      </c>
      <c r="C189" s="16" t="str">
        <f>IF(Dosen!C189="","-",IF(LEN(Dosen!C189)&lt;4,"Cek lagi","OK"))</f>
        <v>-</v>
      </c>
      <c r="D189" s="16" t="str">
        <f>IF(Dosen!D189="","-",IF(LEN(Dosen!D189)&lt;2,"Cek lagi","OK"))</f>
        <v>-</v>
      </c>
      <c r="E189" s="16" t="str">
        <f>IF(Dosen!E189="","-",IF(LEN(Dosen!E189)&lt;2,"Cek lagi","OK"))</f>
        <v>-</v>
      </c>
      <c r="F189" s="16" t="str">
        <f>IF(Dosen!F189="","-",IF(Dosen!F189=0,"OK",IF(Dosen!F189=1,"OK","Tidak valid")))</f>
        <v>-</v>
      </c>
      <c r="G189" s="16" t="str">
        <f>IF(Dosen!G189="","-",IF(LEN(Dosen!G189)&lt;4,"Cek lagi","OK"))</f>
        <v>-</v>
      </c>
      <c r="H189" s="16" t="str">
        <f>IF(Dosen!H189="","-",IF(Dosen!H189&gt;31,"Tanggal tidak valid",IF(Dosen!H189&lt;1,"Tanggal tidak valid","OK")))</f>
        <v>-</v>
      </c>
      <c r="I189" s="16" t="str">
        <f>IF(Dosen!I189="","-",IF(Dosen!I189&gt;12,"Bulan tidak valid",IF(Dosen!I189&lt;1,"Bulan tidak valid","OK")))</f>
        <v>-</v>
      </c>
      <c r="J189" s="16" t="str">
        <f>IF(Dosen!J189="","-",IF(Dosen!J189&gt;2001,"Tahun tidak valid",IF(Dosen!J189&lt;1900,"Tahun tidak valid","OK")))</f>
        <v>-</v>
      </c>
      <c r="K189" s="16" t="str">
        <f>IF(Dosen!K189="","-",IF(LEN(Dosen!K189)&lt;16,"Tidak valid","OK"))</f>
        <v>-</v>
      </c>
      <c r="L189" s="16" t="str">
        <f>IF(Dosen!L189="","-",IF(LEN(Dosen!L189)&lt;4,"Cek lagi","OK"))</f>
        <v>-</v>
      </c>
      <c r="M189" s="16" t="str">
        <f>IF(Dosen!M189="","-",IF(Dosen!M189&gt;2,"Tidak valid",IF(Dosen!M189&lt;1,"Tidak valid","OK")))</f>
        <v>-</v>
      </c>
      <c r="N189" s="16" t="str">
        <f>IF(Dosen!M189="",IF(Dosen!N189&lt;&gt;"","Harap dikosongkan","-"),IF(Dosen!M189=2,IF(Dosen!N189="","OK","Harap dikosongkan"),IF(Dosen!M189=1,IF(Dosen!N189="","Harap diisi",IF(Dosen!N189&gt;"10","Tidak valid",IF(Dosen!N189&lt;"01","Tidak valid","OK"))))))</f>
        <v>-</v>
      </c>
      <c r="O189" s="16" t="str">
        <f>IF(Dosen!O189="","-",IF(Dosen!O189&gt;4,"Tidak valid","OK"))</f>
        <v>-</v>
      </c>
      <c r="P189" s="16" t="str">
        <f>IF(Dosen!P189="","-",IF(LEN(Dosen!P189)&lt;4,"Cek lagi","OK"))</f>
        <v>-</v>
      </c>
      <c r="Q189" s="16" t="str">
        <f>IF(Dosen!Q189="","-",IF(Dosen!Q189&gt;31,"Tanggal tidak valid",IF(Dosen!Q189&lt;1,"Tanggal tidak valid","OK")))</f>
        <v>-</v>
      </c>
      <c r="R189" s="16" t="str">
        <f>IF(Dosen!R189="","-",IF(Dosen!R189&gt;12,"Bulan tidak valid",IF(Dosen!R189&lt;1,"Bulan tidak valid","OK")))</f>
        <v>-</v>
      </c>
      <c r="S189" s="16" t="str">
        <f>IF(Dosen!S189="","-",IF(Dosen!S189&gt;2016,"Tahun tidak valid",IF(Dosen!S189&lt;1900,"Tahun tidak valid","OK")))</f>
        <v>-</v>
      </c>
      <c r="T189" s="16" t="str">
        <f>IF(Dosen!T189="","-",IF(LEN(Dosen!T189)&lt;4,"Cek lagi","OK"))</f>
        <v>-</v>
      </c>
      <c r="U189" s="16" t="str">
        <f>IF(Dosen!U189="","-",IF(Dosen!U189&gt;31,"Tanggal tidak valid",IF(Dosen!U189&lt;1,"Tanggal tidak valid","OK")))</f>
        <v>-</v>
      </c>
      <c r="V189" s="16" t="str">
        <f>IF(Dosen!V189="","-",IF(Dosen!V189&gt;12,"Bulan tidak valid",IF(Dosen!V189&lt;1,"Bulan tidak valid","OK")))</f>
        <v>-</v>
      </c>
      <c r="W189" s="16" t="str">
        <f>IF(Dosen!W189="","-",IF(Dosen!W189&gt;2016,"Tahun tidak valid",IF(Dosen!W189&lt;1900,"Tahun tidak valid","OK")))</f>
        <v>-</v>
      </c>
      <c r="X189" s="16" t="str">
        <f>IF(Dosen!X189="","-",IF(Dosen!X189&gt;6,"Tidak valid",IF(Dosen!X189&lt;1,"Tidak valid","OK")))</f>
        <v>-</v>
      </c>
      <c r="Y189" s="16" t="str">
        <f>IF(Dosen!Y189="","-",IF(Dosen!Y189&gt;5,"Tidak valid",IF(Dosen!Y189&lt;1,"Tidak valid","OK")))</f>
        <v>-</v>
      </c>
      <c r="Z189" s="16" t="str">
        <f>IF(Dosen!Z189="","-",IF(Dosen!Z189&gt;5,"Tidak valid",IF(Dosen!Z189&lt;1,"Tidak valid","OK")))</f>
        <v>-</v>
      </c>
      <c r="AA189" s="16" t="str">
        <f>IF(Dosen!AA189="","-",IF(Dosen!AA189&gt;8,"Tidak valid",IF(Dosen!AA189&lt;1,"Tidak valid","OK")))</f>
        <v>-</v>
      </c>
      <c r="AB189" s="16" t="str">
        <f>IF(Dosen!AB189="","-",IF(LEN(Dosen!AB189)&lt;4,"Cek lagi","OK"))</f>
        <v>-</v>
      </c>
      <c r="AC189" s="16" t="str">
        <f>IF(Dosen!AC189="","-",IF(LEN(Dosen!AC189)&lt;4,"Cek lagi","OK"))</f>
        <v>-</v>
      </c>
      <c r="AD189" s="16" t="str">
        <f>IF(Dosen!AD189="","-",IF(Dosen!AD189&gt;40,"Cek lagi",IF(Dosen!AD189&lt;1,"Cek lagi","OK")))</f>
        <v>-</v>
      </c>
      <c r="AE189" s="16" t="str">
        <f>IF(Dosen!AE189="","-",IF(Dosen!AE189&gt;9,"Cek lagi",IF(Dosen!AE189&lt;1,"Cek lagi","OK")))</f>
        <v>-</v>
      </c>
      <c r="AF189" s="16" t="str">
        <f>IF(Dosen!AE189="",IF(Dosen!AF189="","-","Harap dikosongkan"),IF(Dosen!AF189="","-",IF(Dosen!AF189&gt;40,"Cek lagi",IF(Dosen!AF189&lt;1,"Cek lagi","OK"))))</f>
        <v>-</v>
      </c>
      <c r="AG189" s="16" t="str">
        <f>IF(Dosen!AG189="","-",IF(Dosen!AG189&gt;"22","Tidak valid",IF(Dosen!AG189&lt;"01","Tidak valid","OK")))</f>
        <v>-</v>
      </c>
      <c r="AH189" s="16" t="str">
        <f>IF(Dosen!AH189="","-",IF(Dosen!AH189&gt;7,"Tidak valid",IF(Dosen!AH189&lt;1,"Tidak valid","OK")))</f>
        <v>-</v>
      </c>
      <c r="AI189" s="16" t="str">
        <f>IF(Dosen!AH189="",IF(Dosen!AI189="","-","Cek lagi"),IF(Dosen!AH189=1,IF(Dosen!AI189="","OK","Harap dikosongkan"),IF(Dosen!AH189&gt;1,IF(Dosen!AI189="","Harap diisi",IF(LEN(Dosen!AI189)&lt;4,"Cek lagi","OK")))))</f>
        <v>-</v>
      </c>
      <c r="AJ189" s="16" t="str">
        <f>IF(Dosen!AJ189="","-",IF(Dosen!AJ189&gt;31,"Tanggal tidak valid",IF(Dosen!AJ189&lt;1,"Tanggal tidak valid","OK")))</f>
        <v>-</v>
      </c>
      <c r="AK189" s="16" t="str">
        <f>IF(Dosen!AK189="","-",IF(Dosen!AK189&gt;12,"Bulan tidak valid",IF(Dosen!AK189&lt;1,"Bulan tidak valid","OK")))</f>
        <v>-</v>
      </c>
      <c r="AL189" s="16" t="str">
        <f>IF(Dosen!AL189="","-",IF(Dosen!AL189&gt;2016,"Tahun tidak valid",IF(Dosen!AL189&lt;1900,"Tahun tidak valid","OK")))</f>
        <v>-</v>
      </c>
      <c r="AM189" s="16" t="str">
        <f>IF(Dosen!AM189="","-",IF(Dosen!AM189&gt;3,"Tidak valid",IF(Dosen!AM189&lt;1,"Tidak valid","OK")))</f>
        <v>-</v>
      </c>
      <c r="AN189" s="16" t="str">
        <f>IF(Dosen!AM189="",IF(Dosen!AN189&lt;&gt;"","Harap dikosongkan","-"),IF(Dosen!AM189&lt;&gt;1,IF(Dosen!AN189="","OK","Harap dikosongkan"),IF(Dosen!AN189="","Harap diisi",IF(Dosen!AN189&gt;2016,"Cek lagi",IF(Dosen!AN189&lt;2005,"Cek lagi","OK")))))</f>
        <v>-</v>
      </c>
      <c r="AO189" s="16" t="str">
        <f>IF(Dosen!AM189="","-",IF(Dosen!AM189&lt;&gt;1,IF(Dosen!AO189="","OK","Harap dikosongkan"),IF(Dosen!AO189="","Harap diisi",IF(Dosen!AO189&gt;1,"Tidak valid","OK"))))</f>
        <v>-</v>
      </c>
      <c r="AP189" s="16" t="str">
        <f>IF(Dosen!AM189="","-",IF(Dosen!AM189&lt;&gt;1,IF(Dosen!AP189="","OK","Harap dikosongkan"),IF(Dosen!AO189=0,IF(Dosen!AP189="","OK","Harap dikosongkan"),IF(Dosen!AO189="",IF(Dosen!AP189="","-","Harap dikosongkan"),IF(Dosen!AO189=0,IF(Dosen!AP189="","OK","Harap dikosongkan"),IF(Dosen!AP189="","Harap diisi",IF(Dosen!AP189&gt;20000000,"Cek lagi",IF(Dosen!AP189&lt;0,"Cek lagi","OK"))))))))</f>
        <v>-</v>
      </c>
      <c r="AQ189" s="16" t="str">
        <f>IF(VALUE(Dosen!AQ189)&gt;0,"OK","-")</f>
        <v>-</v>
      </c>
      <c r="AR189" s="16" t="str">
        <f>IF(VALUE(Dosen!AR189)&gt;0,"OK","-")</f>
        <v>-</v>
      </c>
      <c r="AS189" s="16" t="str">
        <f>IF(VALUE(Dosen!AS189)&gt;0,"OK","-")</f>
        <v>-</v>
      </c>
      <c r="AT189" s="16" t="str">
        <f>IF(Dosen!AT189="","-",IF(LEN(Dosen!AT189)&lt;5,"Cek lagi","OK"))</f>
        <v>-</v>
      </c>
      <c r="AU189" s="16" t="str">
        <f>IF(Dosen!AU189="","-",IF(LEN(Dosen!AU189)&lt;4,"Cek lagi","OK"))</f>
        <v>-</v>
      </c>
      <c r="AV189" s="16" t="str">
        <f>IF(Dosen!AV189="","-",IF(Dosen!AV189&gt;92,"Tidak valid",IF(Dosen!AV189&lt;11,"Tidak valid","OK")))</f>
        <v>-</v>
      </c>
      <c r="AW189" s="16" t="str">
        <f>IF(Dosen!AW189="","-",IF(LEN(Dosen!AW189)&lt;4,"Cek lagi","OK"))</f>
        <v>-</v>
      </c>
    </row>
    <row r="190" spans="1:49" ht="15" customHeight="1">
      <c r="A190" s="16" t="str">
        <f>IF(Dosen!A190="","-",IF(LEN(Dosen!A190)&lt;&gt;18,"Cek lagi",IF(VALUE(Dosen!A190)&lt;0,"Cek lagi","OK")))</f>
        <v>-</v>
      </c>
      <c r="B190" s="16" t="str">
        <f>IF(Dosen!B190="","-",IF(LEN(Dosen!B190)&lt;&gt;10,"Cek lagi",IF(VALUE(Dosen!B190)&lt;0,"Cek lagi","OK")))</f>
        <v>-</v>
      </c>
      <c r="C190" s="16" t="str">
        <f>IF(Dosen!C190="","-",IF(LEN(Dosen!C190)&lt;4,"Cek lagi","OK"))</f>
        <v>-</v>
      </c>
      <c r="D190" s="16" t="str">
        <f>IF(Dosen!D190="","-",IF(LEN(Dosen!D190)&lt;2,"Cek lagi","OK"))</f>
        <v>-</v>
      </c>
      <c r="E190" s="16" t="str">
        <f>IF(Dosen!E190="","-",IF(LEN(Dosen!E190)&lt;2,"Cek lagi","OK"))</f>
        <v>-</v>
      </c>
      <c r="F190" s="16" t="str">
        <f>IF(Dosen!F190="","-",IF(Dosen!F190=0,"OK",IF(Dosen!F190=1,"OK","Tidak valid")))</f>
        <v>-</v>
      </c>
      <c r="G190" s="16" t="str">
        <f>IF(Dosen!G190="","-",IF(LEN(Dosen!G190)&lt;4,"Cek lagi","OK"))</f>
        <v>-</v>
      </c>
      <c r="H190" s="16" t="str">
        <f>IF(Dosen!H190="","-",IF(Dosen!H190&gt;31,"Tanggal tidak valid",IF(Dosen!H190&lt;1,"Tanggal tidak valid","OK")))</f>
        <v>-</v>
      </c>
      <c r="I190" s="16" t="str">
        <f>IF(Dosen!I190="","-",IF(Dosen!I190&gt;12,"Bulan tidak valid",IF(Dosen!I190&lt;1,"Bulan tidak valid","OK")))</f>
        <v>-</v>
      </c>
      <c r="J190" s="16" t="str">
        <f>IF(Dosen!J190="","-",IF(Dosen!J190&gt;2001,"Tahun tidak valid",IF(Dosen!J190&lt;1900,"Tahun tidak valid","OK")))</f>
        <v>-</v>
      </c>
      <c r="K190" s="16" t="str">
        <f>IF(Dosen!K190="","-",IF(LEN(Dosen!K190)&lt;16,"Tidak valid","OK"))</f>
        <v>-</v>
      </c>
      <c r="L190" s="16" t="str">
        <f>IF(Dosen!L190="","-",IF(LEN(Dosen!L190)&lt;4,"Cek lagi","OK"))</f>
        <v>-</v>
      </c>
      <c r="M190" s="16" t="str">
        <f>IF(Dosen!M190="","-",IF(Dosen!M190&gt;2,"Tidak valid",IF(Dosen!M190&lt;1,"Tidak valid","OK")))</f>
        <v>-</v>
      </c>
      <c r="N190" s="16" t="str">
        <f>IF(Dosen!M190="",IF(Dosen!N190&lt;&gt;"","Harap dikosongkan","-"),IF(Dosen!M190=2,IF(Dosen!N190="","OK","Harap dikosongkan"),IF(Dosen!M190=1,IF(Dosen!N190="","Harap diisi",IF(Dosen!N190&gt;"10","Tidak valid",IF(Dosen!N190&lt;"01","Tidak valid","OK"))))))</f>
        <v>-</v>
      </c>
      <c r="O190" s="16" t="str">
        <f>IF(Dosen!O190="","-",IF(Dosen!O190&gt;4,"Tidak valid","OK"))</f>
        <v>-</v>
      </c>
      <c r="P190" s="16" t="str">
        <f>IF(Dosen!P190="","-",IF(LEN(Dosen!P190)&lt;4,"Cek lagi","OK"))</f>
        <v>-</v>
      </c>
      <c r="Q190" s="16" t="str">
        <f>IF(Dosen!Q190="","-",IF(Dosen!Q190&gt;31,"Tanggal tidak valid",IF(Dosen!Q190&lt;1,"Tanggal tidak valid","OK")))</f>
        <v>-</v>
      </c>
      <c r="R190" s="16" t="str">
        <f>IF(Dosen!R190="","-",IF(Dosen!R190&gt;12,"Bulan tidak valid",IF(Dosen!R190&lt;1,"Bulan tidak valid","OK")))</f>
        <v>-</v>
      </c>
      <c r="S190" s="16" t="str">
        <f>IF(Dosen!S190="","-",IF(Dosen!S190&gt;2016,"Tahun tidak valid",IF(Dosen!S190&lt;1900,"Tahun tidak valid","OK")))</f>
        <v>-</v>
      </c>
      <c r="T190" s="16" t="str">
        <f>IF(Dosen!T190="","-",IF(LEN(Dosen!T190)&lt;4,"Cek lagi","OK"))</f>
        <v>-</v>
      </c>
      <c r="U190" s="16" t="str">
        <f>IF(Dosen!U190="","-",IF(Dosen!U190&gt;31,"Tanggal tidak valid",IF(Dosen!U190&lt;1,"Tanggal tidak valid","OK")))</f>
        <v>-</v>
      </c>
      <c r="V190" s="16" t="str">
        <f>IF(Dosen!V190="","-",IF(Dosen!V190&gt;12,"Bulan tidak valid",IF(Dosen!V190&lt;1,"Bulan tidak valid","OK")))</f>
        <v>-</v>
      </c>
      <c r="W190" s="16" t="str">
        <f>IF(Dosen!W190="","-",IF(Dosen!W190&gt;2016,"Tahun tidak valid",IF(Dosen!W190&lt;1900,"Tahun tidak valid","OK")))</f>
        <v>-</v>
      </c>
      <c r="X190" s="16" t="str">
        <f>IF(Dosen!X190="","-",IF(Dosen!X190&gt;6,"Tidak valid",IF(Dosen!X190&lt;1,"Tidak valid","OK")))</f>
        <v>-</v>
      </c>
      <c r="Y190" s="16" t="str">
        <f>IF(Dosen!Y190="","-",IF(Dosen!Y190&gt;5,"Tidak valid",IF(Dosen!Y190&lt;1,"Tidak valid","OK")))</f>
        <v>-</v>
      </c>
      <c r="Z190" s="16" t="str">
        <f>IF(Dosen!Z190="","-",IF(Dosen!Z190&gt;5,"Tidak valid",IF(Dosen!Z190&lt;1,"Tidak valid","OK")))</f>
        <v>-</v>
      </c>
      <c r="AA190" s="16" t="str">
        <f>IF(Dosen!AA190="","-",IF(Dosen!AA190&gt;8,"Tidak valid",IF(Dosen!AA190&lt;1,"Tidak valid","OK")))</f>
        <v>-</v>
      </c>
      <c r="AB190" s="16" t="str">
        <f>IF(Dosen!AB190="","-",IF(LEN(Dosen!AB190)&lt;4,"Cek lagi","OK"))</f>
        <v>-</v>
      </c>
      <c r="AC190" s="16" t="str">
        <f>IF(Dosen!AC190="","-",IF(LEN(Dosen!AC190)&lt;4,"Cek lagi","OK"))</f>
        <v>-</v>
      </c>
      <c r="AD190" s="16" t="str">
        <f>IF(Dosen!AD190="","-",IF(Dosen!AD190&gt;40,"Cek lagi",IF(Dosen!AD190&lt;1,"Cek lagi","OK")))</f>
        <v>-</v>
      </c>
      <c r="AE190" s="16" t="str">
        <f>IF(Dosen!AE190="","-",IF(Dosen!AE190&gt;9,"Cek lagi",IF(Dosen!AE190&lt;1,"Cek lagi","OK")))</f>
        <v>-</v>
      </c>
      <c r="AF190" s="16" t="str">
        <f>IF(Dosen!AE190="",IF(Dosen!AF190="","-","Harap dikosongkan"),IF(Dosen!AF190="","-",IF(Dosen!AF190&gt;40,"Cek lagi",IF(Dosen!AF190&lt;1,"Cek lagi","OK"))))</f>
        <v>-</v>
      </c>
      <c r="AG190" s="16" t="str">
        <f>IF(Dosen!AG190="","-",IF(Dosen!AG190&gt;"22","Tidak valid",IF(Dosen!AG190&lt;"01","Tidak valid","OK")))</f>
        <v>-</v>
      </c>
      <c r="AH190" s="16" t="str">
        <f>IF(Dosen!AH190="","-",IF(Dosen!AH190&gt;7,"Tidak valid",IF(Dosen!AH190&lt;1,"Tidak valid","OK")))</f>
        <v>-</v>
      </c>
      <c r="AI190" s="16" t="str">
        <f>IF(Dosen!AH190="",IF(Dosen!AI190="","-","Cek lagi"),IF(Dosen!AH190=1,IF(Dosen!AI190="","OK","Harap dikosongkan"),IF(Dosen!AH190&gt;1,IF(Dosen!AI190="","Harap diisi",IF(LEN(Dosen!AI190)&lt;4,"Cek lagi","OK")))))</f>
        <v>-</v>
      </c>
      <c r="AJ190" s="16" t="str">
        <f>IF(Dosen!AJ190="","-",IF(Dosen!AJ190&gt;31,"Tanggal tidak valid",IF(Dosen!AJ190&lt;1,"Tanggal tidak valid","OK")))</f>
        <v>-</v>
      </c>
      <c r="AK190" s="16" t="str">
        <f>IF(Dosen!AK190="","-",IF(Dosen!AK190&gt;12,"Bulan tidak valid",IF(Dosen!AK190&lt;1,"Bulan tidak valid","OK")))</f>
        <v>-</v>
      </c>
      <c r="AL190" s="16" t="str">
        <f>IF(Dosen!AL190="","-",IF(Dosen!AL190&gt;2016,"Tahun tidak valid",IF(Dosen!AL190&lt;1900,"Tahun tidak valid","OK")))</f>
        <v>-</v>
      </c>
      <c r="AM190" s="16" t="str">
        <f>IF(Dosen!AM190="","-",IF(Dosen!AM190&gt;3,"Tidak valid",IF(Dosen!AM190&lt;1,"Tidak valid","OK")))</f>
        <v>-</v>
      </c>
      <c r="AN190" s="16" t="str">
        <f>IF(Dosen!AM190="",IF(Dosen!AN190&lt;&gt;"","Harap dikosongkan","-"),IF(Dosen!AM190&lt;&gt;1,IF(Dosen!AN190="","OK","Harap dikosongkan"),IF(Dosen!AN190="","Harap diisi",IF(Dosen!AN190&gt;2016,"Cek lagi",IF(Dosen!AN190&lt;2005,"Cek lagi","OK")))))</f>
        <v>-</v>
      </c>
      <c r="AO190" s="16" t="str">
        <f>IF(Dosen!AM190="","-",IF(Dosen!AM190&lt;&gt;1,IF(Dosen!AO190="","OK","Harap dikosongkan"),IF(Dosen!AO190="","Harap diisi",IF(Dosen!AO190&gt;1,"Tidak valid","OK"))))</f>
        <v>-</v>
      </c>
      <c r="AP190" s="16" t="str">
        <f>IF(Dosen!AM190="","-",IF(Dosen!AM190&lt;&gt;1,IF(Dosen!AP190="","OK","Harap dikosongkan"),IF(Dosen!AO190=0,IF(Dosen!AP190="","OK","Harap dikosongkan"),IF(Dosen!AO190="",IF(Dosen!AP190="","-","Harap dikosongkan"),IF(Dosen!AO190=0,IF(Dosen!AP190="","OK","Harap dikosongkan"),IF(Dosen!AP190="","Harap diisi",IF(Dosen!AP190&gt;20000000,"Cek lagi",IF(Dosen!AP190&lt;0,"Cek lagi","OK"))))))))</f>
        <v>-</v>
      </c>
      <c r="AQ190" s="16" t="str">
        <f>IF(VALUE(Dosen!AQ190)&gt;0,"OK","-")</f>
        <v>-</v>
      </c>
      <c r="AR190" s="16" t="str">
        <f>IF(VALUE(Dosen!AR190)&gt;0,"OK","-")</f>
        <v>-</v>
      </c>
      <c r="AS190" s="16" t="str">
        <f>IF(VALUE(Dosen!AS190)&gt;0,"OK","-")</f>
        <v>-</v>
      </c>
      <c r="AT190" s="16" t="str">
        <f>IF(Dosen!AT190="","-",IF(LEN(Dosen!AT190)&lt;5,"Cek lagi","OK"))</f>
        <v>-</v>
      </c>
      <c r="AU190" s="16" t="str">
        <f>IF(Dosen!AU190="","-",IF(LEN(Dosen!AU190)&lt;4,"Cek lagi","OK"))</f>
        <v>-</v>
      </c>
      <c r="AV190" s="16" t="str">
        <f>IF(Dosen!AV190="","-",IF(Dosen!AV190&gt;92,"Tidak valid",IF(Dosen!AV190&lt;11,"Tidak valid","OK")))</f>
        <v>-</v>
      </c>
      <c r="AW190" s="16" t="str">
        <f>IF(Dosen!AW190="","-",IF(LEN(Dosen!AW190)&lt;4,"Cek lagi","OK"))</f>
        <v>-</v>
      </c>
    </row>
    <row r="191" spans="1:49" ht="15" customHeight="1">
      <c r="A191" s="16" t="str">
        <f>IF(Dosen!A191="","-",IF(LEN(Dosen!A191)&lt;&gt;18,"Cek lagi",IF(VALUE(Dosen!A191)&lt;0,"Cek lagi","OK")))</f>
        <v>-</v>
      </c>
      <c r="B191" s="16" t="str">
        <f>IF(Dosen!B191="","-",IF(LEN(Dosen!B191)&lt;&gt;10,"Cek lagi",IF(VALUE(Dosen!B191)&lt;0,"Cek lagi","OK")))</f>
        <v>-</v>
      </c>
      <c r="C191" s="16" t="str">
        <f>IF(Dosen!C191="","-",IF(LEN(Dosen!C191)&lt;4,"Cek lagi","OK"))</f>
        <v>-</v>
      </c>
      <c r="D191" s="16" t="str">
        <f>IF(Dosen!D191="","-",IF(LEN(Dosen!D191)&lt;2,"Cek lagi","OK"))</f>
        <v>-</v>
      </c>
      <c r="E191" s="16" t="str">
        <f>IF(Dosen!E191="","-",IF(LEN(Dosen!E191)&lt;2,"Cek lagi","OK"))</f>
        <v>-</v>
      </c>
      <c r="F191" s="16" t="str">
        <f>IF(Dosen!F191="","-",IF(Dosen!F191=0,"OK",IF(Dosen!F191=1,"OK","Tidak valid")))</f>
        <v>-</v>
      </c>
      <c r="G191" s="16" t="str">
        <f>IF(Dosen!G191="","-",IF(LEN(Dosen!G191)&lt;4,"Cek lagi","OK"))</f>
        <v>-</v>
      </c>
      <c r="H191" s="16" t="str">
        <f>IF(Dosen!H191="","-",IF(Dosen!H191&gt;31,"Tanggal tidak valid",IF(Dosen!H191&lt;1,"Tanggal tidak valid","OK")))</f>
        <v>-</v>
      </c>
      <c r="I191" s="16" t="str">
        <f>IF(Dosen!I191="","-",IF(Dosen!I191&gt;12,"Bulan tidak valid",IF(Dosen!I191&lt;1,"Bulan tidak valid","OK")))</f>
        <v>-</v>
      </c>
      <c r="J191" s="16" t="str">
        <f>IF(Dosen!J191="","-",IF(Dosen!J191&gt;2001,"Tahun tidak valid",IF(Dosen!J191&lt;1900,"Tahun tidak valid","OK")))</f>
        <v>-</v>
      </c>
      <c r="K191" s="16" t="str">
        <f>IF(Dosen!K191="","-",IF(LEN(Dosen!K191)&lt;16,"Tidak valid","OK"))</f>
        <v>-</v>
      </c>
      <c r="L191" s="16" t="str">
        <f>IF(Dosen!L191="","-",IF(LEN(Dosen!L191)&lt;4,"Cek lagi","OK"))</f>
        <v>-</v>
      </c>
      <c r="M191" s="16" t="str">
        <f>IF(Dosen!M191="","-",IF(Dosen!M191&gt;2,"Tidak valid",IF(Dosen!M191&lt;1,"Tidak valid","OK")))</f>
        <v>-</v>
      </c>
      <c r="N191" s="16" t="str">
        <f>IF(Dosen!M191="",IF(Dosen!N191&lt;&gt;"","Harap dikosongkan","-"),IF(Dosen!M191=2,IF(Dosen!N191="","OK","Harap dikosongkan"),IF(Dosen!M191=1,IF(Dosen!N191="","Harap diisi",IF(Dosen!N191&gt;"10","Tidak valid",IF(Dosen!N191&lt;"01","Tidak valid","OK"))))))</f>
        <v>-</v>
      </c>
      <c r="O191" s="16" t="str">
        <f>IF(Dosen!O191="","-",IF(Dosen!O191&gt;4,"Tidak valid","OK"))</f>
        <v>-</v>
      </c>
      <c r="P191" s="16" t="str">
        <f>IF(Dosen!P191="","-",IF(LEN(Dosen!P191)&lt;4,"Cek lagi","OK"))</f>
        <v>-</v>
      </c>
      <c r="Q191" s="16" t="str">
        <f>IF(Dosen!Q191="","-",IF(Dosen!Q191&gt;31,"Tanggal tidak valid",IF(Dosen!Q191&lt;1,"Tanggal tidak valid","OK")))</f>
        <v>-</v>
      </c>
      <c r="R191" s="16" t="str">
        <f>IF(Dosen!R191="","-",IF(Dosen!R191&gt;12,"Bulan tidak valid",IF(Dosen!R191&lt;1,"Bulan tidak valid","OK")))</f>
        <v>-</v>
      </c>
      <c r="S191" s="16" t="str">
        <f>IF(Dosen!S191="","-",IF(Dosen!S191&gt;2016,"Tahun tidak valid",IF(Dosen!S191&lt;1900,"Tahun tidak valid","OK")))</f>
        <v>-</v>
      </c>
      <c r="T191" s="16" t="str">
        <f>IF(Dosen!T191="","-",IF(LEN(Dosen!T191)&lt;4,"Cek lagi","OK"))</f>
        <v>-</v>
      </c>
      <c r="U191" s="16" t="str">
        <f>IF(Dosen!U191="","-",IF(Dosen!U191&gt;31,"Tanggal tidak valid",IF(Dosen!U191&lt;1,"Tanggal tidak valid","OK")))</f>
        <v>-</v>
      </c>
      <c r="V191" s="16" t="str">
        <f>IF(Dosen!V191="","-",IF(Dosen!V191&gt;12,"Bulan tidak valid",IF(Dosen!V191&lt;1,"Bulan tidak valid","OK")))</f>
        <v>-</v>
      </c>
      <c r="W191" s="16" t="str">
        <f>IF(Dosen!W191="","-",IF(Dosen!W191&gt;2016,"Tahun tidak valid",IF(Dosen!W191&lt;1900,"Tahun tidak valid","OK")))</f>
        <v>-</v>
      </c>
      <c r="X191" s="16" t="str">
        <f>IF(Dosen!X191="","-",IF(Dosen!X191&gt;6,"Tidak valid",IF(Dosen!X191&lt;1,"Tidak valid","OK")))</f>
        <v>-</v>
      </c>
      <c r="Y191" s="16" t="str">
        <f>IF(Dosen!Y191="","-",IF(Dosen!Y191&gt;5,"Tidak valid",IF(Dosen!Y191&lt;1,"Tidak valid","OK")))</f>
        <v>-</v>
      </c>
      <c r="Z191" s="16" t="str">
        <f>IF(Dosen!Z191="","-",IF(Dosen!Z191&gt;5,"Tidak valid",IF(Dosen!Z191&lt;1,"Tidak valid","OK")))</f>
        <v>-</v>
      </c>
      <c r="AA191" s="16" t="str">
        <f>IF(Dosen!AA191="","-",IF(Dosen!AA191&gt;8,"Tidak valid",IF(Dosen!AA191&lt;1,"Tidak valid","OK")))</f>
        <v>-</v>
      </c>
      <c r="AB191" s="16" t="str">
        <f>IF(Dosen!AB191="","-",IF(LEN(Dosen!AB191)&lt;4,"Cek lagi","OK"))</f>
        <v>-</v>
      </c>
      <c r="AC191" s="16" t="str">
        <f>IF(Dosen!AC191="","-",IF(LEN(Dosen!AC191)&lt;4,"Cek lagi","OK"))</f>
        <v>-</v>
      </c>
      <c r="AD191" s="16" t="str">
        <f>IF(Dosen!AD191="","-",IF(Dosen!AD191&gt;40,"Cek lagi",IF(Dosen!AD191&lt;1,"Cek lagi","OK")))</f>
        <v>-</v>
      </c>
      <c r="AE191" s="16" t="str">
        <f>IF(Dosen!AE191="","-",IF(Dosen!AE191&gt;9,"Cek lagi",IF(Dosen!AE191&lt;1,"Cek lagi","OK")))</f>
        <v>-</v>
      </c>
      <c r="AF191" s="16" t="str">
        <f>IF(Dosen!AE191="",IF(Dosen!AF191="","-","Harap dikosongkan"),IF(Dosen!AF191="","-",IF(Dosen!AF191&gt;40,"Cek lagi",IF(Dosen!AF191&lt;1,"Cek lagi","OK"))))</f>
        <v>-</v>
      </c>
      <c r="AG191" s="16" t="str">
        <f>IF(Dosen!AG191="","-",IF(Dosen!AG191&gt;"22","Tidak valid",IF(Dosen!AG191&lt;"01","Tidak valid","OK")))</f>
        <v>-</v>
      </c>
      <c r="AH191" s="16" t="str">
        <f>IF(Dosen!AH191="","-",IF(Dosen!AH191&gt;7,"Tidak valid",IF(Dosen!AH191&lt;1,"Tidak valid","OK")))</f>
        <v>-</v>
      </c>
      <c r="AI191" s="16" t="str">
        <f>IF(Dosen!AH191="",IF(Dosen!AI191="","-","Cek lagi"),IF(Dosen!AH191=1,IF(Dosen!AI191="","OK","Harap dikosongkan"),IF(Dosen!AH191&gt;1,IF(Dosen!AI191="","Harap diisi",IF(LEN(Dosen!AI191)&lt;4,"Cek lagi","OK")))))</f>
        <v>-</v>
      </c>
      <c r="AJ191" s="16" t="str">
        <f>IF(Dosen!AJ191="","-",IF(Dosen!AJ191&gt;31,"Tanggal tidak valid",IF(Dosen!AJ191&lt;1,"Tanggal tidak valid","OK")))</f>
        <v>-</v>
      </c>
      <c r="AK191" s="16" t="str">
        <f>IF(Dosen!AK191="","-",IF(Dosen!AK191&gt;12,"Bulan tidak valid",IF(Dosen!AK191&lt;1,"Bulan tidak valid","OK")))</f>
        <v>-</v>
      </c>
      <c r="AL191" s="16" t="str">
        <f>IF(Dosen!AL191="","-",IF(Dosen!AL191&gt;2016,"Tahun tidak valid",IF(Dosen!AL191&lt;1900,"Tahun tidak valid","OK")))</f>
        <v>-</v>
      </c>
      <c r="AM191" s="16" t="str">
        <f>IF(Dosen!AM191="","-",IF(Dosen!AM191&gt;3,"Tidak valid",IF(Dosen!AM191&lt;1,"Tidak valid","OK")))</f>
        <v>-</v>
      </c>
      <c r="AN191" s="16" t="str">
        <f>IF(Dosen!AM191="",IF(Dosen!AN191&lt;&gt;"","Harap dikosongkan","-"),IF(Dosen!AM191&lt;&gt;1,IF(Dosen!AN191="","OK","Harap dikosongkan"),IF(Dosen!AN191="","Harap diisi",IF(Dosen!AN191&gt;2016,"Cek lagi",IF(Dosen!AN191&lt;2005,"Cek lagi","OK")))))</f>
        <v>-</v>
      </c>
      <c r="AO191" s="16" t="str">
        <f>IF(Dosen!AM191="","-",IF(Dosen!AM191&lt;&gt;1,IF(Dosen!AO191="","OK","Harap dikosongkan"),IF(Dosen!AO191="","Harap diisi",IF(Dosen!AO191&gt;1,"Tidak valid","OK"))))</f>
        <v>-</v>
      </c>
      <c r="AP191" s="16" t="str">
        <f>IF(Dosen!AM191="","-",IF(Dosen!AM191&lt;&gt;1,IF(Dosen!AP191="","OK","Harap dikosongkan"),IF(Dosen!AO191=0,IF(Dosen!AP191="","OK","Harap dikosongkan"),IF(Dosen!AO191="",IF(Dosen!AP191="","-","Harap dikosongkan"),IF(Dosen!AO191=0,IF(Dosen!AP191="","OK","Harap dikosongkan"),IF(Dosen!AP191="","Harap diisi",IF(Dosen!AP191&gt;20000000,"Cek lagi",IF(Dosen!AP191&lt;0,"Cek lagi","OK"))))))))</f>
        <v>-</v>
      </c>
      <c r="AQ191" s="16" t="str">
        <f>IF(VALUE(Dosen!AQ191)&gt;0,"OK","-")</f>
        <v>-</v>
      </c>
      <c r="AR191" s="16" t="str">
        <f>IF(VALUE(Dosen!AR191)&gt;0,"OK","-")</f>
        <v>-</v>
      </c>
      <c r="AS191" s="16" t="str">
        <f>IF(VALUE(Dosen!AS191)&gt;0,"OK","-")</f>
        <v>-</v>
      </c>
      <c r="AT191" s="16" t="str">
        <f>IF(Dosen!AT191="","-",IF(LEN(Dosen!AT191)&lt;5,"Cek lagi","OK"))</f>
        <v>-</v>
      </c>
      <c r="AU191" s="16" t="str">
        <f>IF(Dosen!AU191="","-",IF(LEN(Dosen!AU191)&lt;4,"Cek lagi","OK"))</f>
        <v>-</v>
      </c>
      <c r="AV191" s="16" t="str">
        <f>IF(Dosen!AV191="","-",IF(Dosen!AV191&gt;92,"Tidak valid",IF(Dosen!AV191&lt;11,"Tidak valid","OK")))</f>
        <v>-</v>
      </c>
      <c r="AW191" s="16" t="str">
        <f>IF(Dosen!AW191="","-",IF(LEN(Dosen!AW191)&lt;4,"Cek lagi","OK"))</f>
        <v>-</v>
      </c>
    </row>
    <row r="192" spans="1:49" ht="15" customHeight="1">
      <c r="A192" s="16" t="str">
        <f>IF(Dosen!A192="","-",IF(LEN(Dosen!A192)&lt;&gt;18,"Cek lagi",IF(VALUE(Dosen!A192)&lt;0,"Cek lagi","OK")))</f>
        <v>-</v>
      </c>
      <c r="B192" s="16" t="str">
        <f>IF(Dosen!B192="","-",IF(LEN(Dosen!B192)&lt;&gt;10,"Cek lagi",IF(VALUE(Dosen!B192)&lt;0,"Cek lagi","OK")))</f>
        <v>-</v>
      </c>
      <c r="C192" s="16" t="str">
        <f>IF(Dosen!C192="","-",IF(LEN(Dosen!C192)&lt;4,"Cek lagi","OK"))</f>
        <v>-</v>
      </c>
      <c r="D192" s="16" t="str">
        <f>IF(Dosen!D192="","-",IF(LEN(Dosen!D192)&lt;2,"Cek lagi","OK"))</f>
        <v>-</v>
      </c>
      <c r="E192" s="16" t="str">
        <f>IF(Dosen!E192="","-",IF(LEN(Dosen!E192)&lt;2,"Cek lagi","OK"))</f>
        <v>-</v>
      </c>
      <c r="F192" s="16" t="str">
        <f>IF(Dosen!F192="","-",IF(Dosen!F192=0,"OK",IF(Dosen!F192=1,"OK","Tidak valid")))</f>
        <v>-</v>
      </c>
      <c r="G192" s="16" t="str">
        <f>IF(Dosen!G192="","-",IF(LEN(Dosen!G192)&lt;4,"Cek lagi","OK"))</f>
        <v>-</v>
      </c>
      <c r="H192" s="16" t="str">
        <f>IF(Dosen!H192="","-",IF(Dosen!H192&gt;31,"Tanggal tidak valid",IF(Dosen!H192&lt;1,"Tanggal tidak valid","OK")))</f>
        <v>-</v>
      </c>
      <c r="I192" s="16" t="str">
        <f>IF(Dosen!I192="","-",IF(Dosen!I192&gt;12,"Bulan tidak valid",IF(Dosen!I192&lt;1,"Bulan tidak valid","OK")))</f>
        <v>-</v>
      </c>
      <c r="J192" s="16" t="str">
        <f>IF(Dosen!J192="","-",IF(Dosen!J192&gt;2001,"Tahun tidak valid",IF(Dosen!J192&lt;1900,"Tahun tidak valid","OK")))</f>
        <v>-</v>
      </c>
      <c r="K192" s="16" t="str">
        <f>IF(Dosen!K192="","-",IF(LEN(Dosen!K192)&lt;16,"Tidak valid","OK"))</f>
        <v>-</v>
      </c>
      <c r="L192" s="16" t="str">
        <f>IF(Dosen!L192="","-",IF(LEN(Dosen!L192)&lt;4,"Cek lagi","OK"))</f>
        <v>-</v>
      </c>
      <c r="M192" s="16" t="str">
        <f>IF(Dosen!M192="","-",IF(Dosen!M192&gt;2,"Tidak valid",IF(Dosen!M192&lt;1,"Tidak valid","OK")))</f>
        <v>-</v>
      </c>
      <c r="N192" s="16" t="str">
        <f>IF(Dosen!M192="",IF(Dosen!N192&lt;&gt;"","Harap dikosongkan","-"),IF(Dosen!M192=2,IF(Dosen!N192="","OK","Harap dikosongkan"),IF(Dosen!M192=1,IF(Dosen!N192="","Harap diisi",IF(Dosen!N192&gt;"10","Tidak valid",IF(Dosen!N192&lt;"01","Tidak valid","OK"))))))</f>
        <v>-</v>
      </c>
      <c r="O192" s="16" t="str">
        <f>IF(Dosen!O192="","-",IF(Dosen!O192&gt;4,"Tidak valid","OK"))</f>
        <v>-</v>
      </c>
      <c r="P192" s="16" t="str">
        <f>IF(Dosen!P192="","-",IF(LEN(Dosen!P192)&lt;4,"Cek lagi","OK"))</f>
        <v>-</v>
      </c>
      <c r="Q192" s="16" t="str">
        <f>IF(Dosen!Q192="","-",IF(Dosen!Q192&gt;31,"Tanggal tidak valid",IF(Dosen!Q192&lt;1,"Tanggal tidak valid","OK")))</f>
        <v>-</v>
      </c>
      <c r="R192" s="16" t="str">
        <f>IF(Dosen!R192="","-",IF(Dosen!R192&gt;12,"Bulan tidak valid",IF(Dosen!R192&lt;1,"Bulan tidak valid","OK")))</f>
        <v>-</v>
      </c>
      <c r="S192" s="16" t="str">
        <f>IF(Dosen!S192="","-",IF(Dosen!S192&gt;2016,"Tahun tidak valid",IF(Dosen!S192&lt;1900,"Tahun tidak valid","OK")))</f>
        <v>-</v>
      </c>
      <c r="T192" s="16" t="str">
        <f>IF(Dosen!T192="","-",IF(LEN(Dosen!T192)&lt;4,"Cek lagi","OK"))</f>
        <v>-</v>
      </c>
      <c r="U192" s="16" t="str">
        <f>IF(Dosen!U192="","-",IF(Dosen!U192&gt;31,"Tanggal tidak valid",IF(Dosen!U192&lt;1,"Tanggal tidak valid","OK")))</f>
        <v>-</v>
      </c>
      <c r="V192" s="16" t="str">
        <f>IF(Dosen!V192="","-",IF(Dosen!V192&gt;12,"Bulan tidak valid",IF(Dosen!V192&lt;1,"Bulan tidak valid","OK")))</f>
        <v>-</v>
      </c>
      <c r="W192" s="16" t="str">
        <f>IF(Dosen!W192="","-",IF(Dosen!W192&gt;2016,"Tahun tidak valid",IF(Dosen!W192&lt;1900,"Tahun tidak valid","OK")))</f>
        <v>-</v>
      </c>
      <c r="X192" s="16" t="str">
        <f>IF(Dosen!X192="","-",IF(Dosen!X192&gt;6,"Tidak valid",IF(Dosen!X192&lt;1,"Tidak valid","OK")))</f>
        <v>-</v>
      </c>
      <c r="Y192" s="16" t="str">
        <f>IF(Dosen!Y192="","-",IF(Dosen!Y192&gt;5,"Tidak valid",IF(Dosen!Y192&lt;1,"Tidak valid","OK")))</f>
        <v>-</v>
      </c>
      <c r="Z192" s="16" t="str">
        <f>IF(Dosen!Z192="","-",IF(Dosen!Z192&gt;5,"Tidak valid",IF(Dosen!Z192&lt;1,"Tidak valid","OK")))</f>
        <v>-</v>
      </c>
      <c r="AA192" s="16" t="str">
        <f>IF(Dosen!AA192="","-",IF(Dosen!AA192&gt;8,"Tidak valid",IF(Dosen!AA192&lt;1,"Tidak valid","OK")))</f>
        <v>-</v>
      </c>
      <c r="AB192" s="16" t="str">
        <f>IF(Dosen!AB192="","-",IF(LEN(Dosen!AB192)&lt;4,"Cek lagi","OK"))</f>
        <v>-</v>
      </c>
      <c r="AC192" s="16" t="str">
        <f>IF(Dosen!AC192="","-",IF(LEN(Dosen!AC192)&lt;4,"Cek lagi","OK"))</f>
        <v>-</v>
      </c>
      <c r="AD192" s="16" t="str">
        <f>IF(Dosen!AD192="","-",IF(Dosen!AD192&gt;40,"Cek lagi",IF(Dosen!AD192&lt;1,"Cek lagi","OK")))</f>
        <v>-</v>
      </c>
      <c r="AE192" s="16" t="str">
        <f>IF(Dosen!AE192="","-",IF(Dosen!AE192&gt;9,"Cek lagi",IF(Dosen!AE192&lt;1,"Cek lagi","OK")))</f>
        <v>-</v>
      </c>
      <c r="AF192" s="16" t="str">
        <f>IF(Dosen!AE192="",IF(Dosen!AF192="","-","Harap dikosongkan"),IF(Dosen!AF192="","-",IF(Dosen!AF192&gt;40,"Cek lagi",IF(Dosen!AF192&lt;1,"Cek lagi","OK"))))</f>
        <v>-</v>
      </c>
      <c r="AG192" s="16" t="str">
        <f>IF(Dosen!AG192="","-",IF(Dosen!AG192&gt;"22","Tidak valid",IF(Dosen!AG192&lt;"01","Tidak valid","OK")))</f>
        <v>-</v>
      </c>
      <c r="AH192" s="16" t="str">
        <f>IF(Dosen!AH192="","-",IF(Dosen!AH192&gt;7,"Tidak valid",IF(Dosen!AH192&lt;1,"Tidak valid","OK")))</f>
        <v>-</v>
      </c>
      <c r="AI192" s="16" t="str">
        <f>IF(Dosen!AH192="",IF(Dosen!AI192="","-","Cek lagi"),IF(Dosen!AH192=1,IF(Dosen!AI192="","OK","Harap dikosongkan"),IF(Dosen!AH192&gt;1,IF(Dosen!AI192="","Harap diisi",IF(LEN(Dosen!AI192)&lt;4,"Cek lagi","OK")))))</f>
        <v>-</v>
      </c>
      <c r="AJ192" s="16" t="str">
        <f>IF(Dosen!AJ192="","-",IF(Dosen!AJ192&gt;31,"Tanggal tidak valid",IF(Dosen!AJ192&lt;1,"Tanggal tidak valid","OK")))</f>
        <v>-</v>
      </c>
      <c r="AK192" s="16" t="str">
        <f>IF(Dosen!AK192="","-",IF(Dosen!AK192&gt;12,"Bulan tidak valid",IF(Dosen!AK192&lt;1,"Bulan tidak valid","OK")))</f>
        <v>-</v>
      </c>
      <c r="AL192" s="16" t="str">
        <f>IF(Dosen!AL192="","-",IF(Dosen!AL192&gt;2016,"Tahun tidak valid",IF(Dosen!AL192&lt;1900,"Tahun tidak valid","OK")))</f>
        <v>-</v>
      </c>
      <c r="AM192" s="16" t="str">
        <f>IF(Dosen!AM192="","-",IF(Dosen!AM192&gt;3,"Tidak valid",IF(Dosen!AM192&lt;1,"Tidak valid","OK")))</f>
        <v>-</v>
      </c>
      <c r="AN192" s="16" t="str">
        <f>IF(Dosen!AM192="",IF(Dosen!AN192&lt;&gt;"","Harap dikosongkan","-"),IF(Dosen!AM192&lt;&gt;1,IF(Dosen!AN192="","OK","Harap dikosongkan"),IF(Dosen!AN192="","Harap diisi",IF(Dosen!AN192&gt;2016,"Cek lagi",IF(Dosen!AN192&lt;2005,"Cek lagi","OK")))))</f>
        <v>-</v>
      </c>
      <c r="AO192" s="16" t="str">
        <f>IF(Dosen!AM192="","-",IF(Dosen!AM192&lt;&gt;1,IF(Dosen!AO192="","OK","Harap dikosongkan"),IF(Dosen!AO192="","Harap diisi",IF(Dosen!AO192&gt;1,"Tidak valid","OK"))))</f>
        <v>-</v>
      </c>
      <c r="AP192" s="16" t="str">
        <f>IF(Dosen!AM192="","-",IF(Dosen!AM192&lt;&gt;1,IF(Dosen!AP192="","OK","Harap dikosongkan"),IF(Dosen!AO192=0,IF(Dosen!AP192="","OK","Harap dikosongkan"),IF(Dosen!AO192="",IF(Dosen!AP192="","-","Harap dikosongkan"),IF(Dosen!AO192=0,IF(Dosen!AP192="","OK","Harap dikosongkan"),IF(Dosen!AP192="","Harap diisi",IF(Dosen!AP192&gt;20000000,"Cek lagi",IF(Dosen!AP192&lt;0,"Cek lagi","OK"))))))))</f>
        <v>-</v>
      </c>
      <c r="AQ192" s="16" t="str">
        <f>IF(VALUE(Dosen!AQ192)&gt;0,"OK","-")</f>
        <v>-</v>
      </c>
      <c r="AR192" s="16" t="str">
        <f>IF(VALUE(Dosen!AR192)&gt;0,"OK","-")</f>
        <v>-</v>
      </c>
      <c r="AS192" s="16" t="str">
        <f>IF(VALUE(Dosen!AS192)&gt;0,"OK","-")</f>
        <v>-</v>
      </c>
      <c r="AT192" s="16" t="str">
        <f>IF(Dosen!AT192="","-",IF(LEN(Dosen!AT192)&lt;5,"Cek lagi","OK"))</f>
        <v>-</v>
      </c>
      <c r="AU192" s="16" t="str">
        <f>IF(Dosen!AU192="","-",IF(LEN(Dosen!AU192)&lt;4,"Cek lagi","OK"))</f>
        <v>-</v>
      </c>
      <c r="AV192" s="16" t="str">
        <f>IF(Dosen!AV192="","-",IF(Dosen!AV192&gt;92,"Tidak valid",IF(Dosen!AV192&lt;11,"Tidak valid","OK")))</f>
        <v>-</v>
      </c>
      <c r="AW192" s="16" t="str">
        <f>IF(Dosen!AW192="","-",IF(LEN(Dosen!AW192)&lt;4,"Cek lagi","OK"))</f>
        <v>-</v>
      </c>
    </row>
    <row r="193" spans="1:49" ht="15" customHeight="1">
      <c r="A193" s="16" t="str">
        <f>IF(Dosen!A193="","-",IF(LEN(Dosen!A193)&lt;&gt;18,"Cek lagi",IF(VALUE(Dosen!A193)&lt;0,"Cek lagi","OK")))</f>
        <v>-</v>
      </c>
      <c r="B193" s="16" t="str">
        <f>IF(Dosen!B193="","-",IF(LEN(Dosen!B193)&lt;&gt;10,"Cek lagi",IF(VALUE(Dosen!B193)&lt;0,"Cek lagi","OK")))</f>
        <v>-</v>
      </c>
      <c r="C193" s="16" t="str">
        <f>IF(Dosen!C193="","-",IF(LEN(Dosen!C193)&lt;4,"Cek lagi","OK"))</f>
        <v>-</v>
      </c>
      <c r="D193" s="16" t="str">
        <f>IF(Dosen!D193="","-",IF(LEN(Dosen!D193)&lt;2,"Cek lagi","OK"))</f>
        <v>-</v>
      </c>
      <c r="E193" s="16" t="str">
        <f>IF(Dosen!E193="","-",IF(LEN(Dosen!E193)&lt;2,"Cek lagi","OK"))</f>
        <v>-</v>
      </c>
      <c r="F193" s="16" t="str">
        <f>IF(Dosen!F193="","-",IF(Dosen!F193=0,"OK",IF(Dosen!F193=1,"OK","Tidak valid")))</f>
        <v>-</v>
      </c>
      <c r="G193" s="16" t="str">
        <f>IF(Dosen!G193="","-",IF(LEN(Dosen!G193)&lt;4,"Cek lagi","OK"))</f>
        <v>-</v>
      </c>
      <c r="H193" s="16" t="str">
        <f>IF(Dosen!H193="","-",IF(Dosen!H193&gt;31,"Tanggal tidak valid",IF(Dosen!H193&lt;1,"Tanggal tidak valid","OK")))</f>
        <v>-</v>
      </c>
      <c r="I193" s="16" t="str">
        <f>IF(Dosen!I193="","-",IF(Dosen!I193&gt;12,"Bulan tidak valid",IF(Dosen!I193&lt;1,"Bulan tidak valid","OK")))</f>
        <v>-</v>
      </c>
      <c r="J193" s="16" t="str">
        <f>IF(Dosen!J193="","-",IF(Dosen!J193&gt;2001,"Tahun tidak valid",IF(Dosen!J193&lt;1900,"Tahun tidak valid","OK")))</f>
        <v>-</v>
      </c>
      <c r="K193" s="16" t="str">
        <f>IF(Dosen!K193="","-",IF(LEN(Dosen!K193)&lt;16,"Tidak valid","OK"))</f>
        <v>-</v>
      </c>
      <c r="L193" s="16" t="str">
        <f>IF(Dosen!L193="","-",IF(LEN(Dosen!L193)&lt;4,"Cek lagi","OK"))</f>
        <v>-</v>
      </c>
      <c r="M193" s="16" t="str">
        <f>IF(Dosen!M193="","-",IF(Dosen!M193&gt;2,"Tidak valid",IF(Dosen!M193&lt;1,"Tidak valid","OK")))</f>
        <v>-</v>
      </c>
      <c r="N193" s="16" t="str">
        <f>IF(Dosen!M193="",IF(Dosen!N193&lt;&gt;"","Harap dikosongkan","-"),IF(Dosen!M193=2,IF(Dosen!N193="","OK","Harap dikosongkan"),IF(Dosen!M193=1,IF(Dosen!N193="","Harap diisi",IF(Dosen!N193&gt;"10","Tidak valid",IF(Dosen!N193&lt;"01","Tidak valid","OK"))))))</f>
        <v>-</v>
      </c>
      <c r="O193" s="16" t="str">
        <f>IF(Dosen!O193="","-",IF(Dosen!O193&gt;4,"Tidak valid","OK"))</f>
        <v>-</v>
      </c>
      <c r="P193" s="16" t="str">
        <f>IF(Dosen!P193="","-",IF(LEN(Dosen!P193)&lt;4,"Cek lagi","OK"))</f>
        <v>-</v>
      </c>
      <c r="Q193" s="16" t="str">
        <f>IF(Dosen!Q193="","-",IF(Dosen!Q193&gt;31,"Tanggal tidak valid",IF(Dosen!Q193&lt;1,"Tanggal tidak valid","OK")))</f>
        <v>-</v>
      </c>
      <c r="R193" s="16" t="str">
        <f>IF(Dosen!R193="","-",IF(Dosen!R193&gt;12,"Bulan tidak valid",IF(Dosen!R193&lt;1,"Bulan tidak valid","OK")))</f>
        <v>-</v>
      </c>
      <c r="S193" s="16" t="str">
        <f>IF(Dosen!S193="","-",IF(Dosen!S193&gt;2016,"Tahun tidak valid",IF(Dosen!S193&lt;1900,"Tahun tidak valid","OK")))</f>
        <v>-</v>
      </c>
      <c r="T193" s="16" t="str">
        <f>IF(Dosen!T193="","-",IF(LEN(Dosen!T193)&lt;4,"Cek lagi","OK"))</f>
        <v>-</v>
      </c>
      <c r="U193" s="16" t="str">
        <f>IF(Dosen!U193="","-",IF(Dosen!U193&gt;31,"Tanggal tidak valid",IF(Dosen!U193&lt;1,"Tanggal tidak valid","OK")))</f>
        <v>-</v>
      </c>
      <c r="V193" s="16" t="str">
        <f>IF(Dosen!V193="","-",IF(Dosen!V193&gt;12,"Bulan tidak valid",IF(Dosen!V193&lt;1,"Bulan tidak valid","OK")))</f>
        <v>-</v>
      </c>
      <c r="W193" s="16" t="str">
        <f>IF(Dosen!W193="","-",IF(Dosen!W193&gt;2016,"Tahun tidak valid",IF(Dosen!W193&lt;1900,"Tahun tidak valid","OK")))</f>
        <v>-</v>
      </c>
      <c r="X193" s="16" t="str">
        <f>IF(Dosen!X193="","-",IF(Dosen!X193&gt;6,"Tidak valid",IF(Dosen!X193&lt;1,"Tidak valid","OK")))</f>
        <v>-</v>
      </c>
      <c r="Y193" s="16" t="str">
        <f>IF(Dosen!Y193="","-",IF(Dosen!Y193&gt;5,"Tidak valid",IF(Dosen!Y193&lt;1,"Tidak valid","OK")))</f>
        <v>-</v>
      </c>
      <c r="Z193" s="16" t="str">
        <f>IF(Dosen!Z193="","-",IF(Dosen!Z193&gt;5,"Tidak valid",IF(Dosen!Z193&lt;1,"Tidak valid","OK")))</f>
        <v>-</v>
      </c>
      <c r="AA193" s="16" t="str">
        <f>IF(Dosen!AA193="","-",IF(Dosen!AA193&gt;8,"Tidak valid",IF(Dosen!AA193&lt;1,"Tidak valid","OK")))</f>
        <v>-</v>
      </c>
      <c r="AB193" s="16" t="str">
        <f>IF(Dosen!AB193="","-",IF(LEN(Dosen!AB193)&lt;4,"Cek lagi","OK"))</f>
        <v>-</v>
      </c>
      <c r="AC193" s="16" t="str">
        <f>IF(Dosen!AC193="","-",IF(LEN(Dosen!AC193)&lt;4,"Cek lagi","OK"))</f>
        <v>-</v>
      </c>
      <c r="AD193" s="16" t="str">
        <f>IF(Dosen!AD193="","-",IF(Dosen!AD193&gt;40,"Cek lagi",IF(Dosen!AD193&lt;1,"Cek lagi","OK")))</f>
        <v>-</v>
      </c>
      <c r="AE193" s="16" t="str">
        <f>IF(Dosen!AE193="","-",IF(Dosen!AE193&gt;9,"Cek lagi",IF(Dosen!AE193&lt;1,"Cek lagi","OK")))</f>
        <v>-</v>
      </c>
      <c r="AF193" s="16" t="str">
        <f>IF(Dosen!AE193="",IF(Dosen!AF193="","-","Harap dikosongkan"),IF(Dosen!AF193="","-",IF(Dosen!AF193&gt;40,"Cek lagi",IF(Dosen!AF193&lt;1,"Cek lagi","OK"))))</f>
        <v>-</v>
      </c>
      <c r="AG193" s="16" t="str">
        <f>IF(Dosen!AG193="","-",IF(Dosen!AG193&gt;"22","Tidak valid",IF(Dosen!AG193&lt;"01","Tidak valid","OK")))</f>
        <v>-</v>
      </c>
      <c r="AH193" s="16" t="str">
        <f>IF(Dosen!AH193="","-",IF(Dosen!AH193&gt;7,"Tidak valid",IF(Dosen!AH193&lt;1,"Tidak valid","OK")))</f>
        <v>-</v>
      </c>
      <c r="AI193" s="16" t="str">
        <f>IF(Dosen!AH193="",IF(Dosen!AI193="","-","Cek lagi"),IF(Dosen!AH193=1,IF(Dosen!AI193="","OK","Harap dikosongkan"),IF(Dosen!AH193&gt;1,IF(Dosen!AI193="","Harap diisi",IF(LEN(Dosen!AI193)&lt;4,"Cek lagi","OK")))))</f>
        <v>-</v>
      </c>
      <c r="AJ193" s="16" t="str">
        <f>IF(Dosen!AJ193="","-",IF(Dosen!AJ193&gt;31,"Tanggal tidak valid",IF(Dosen!AJ193&lt;1,"Tanggal tidak valid","OK")))</f>
        <v>-</v>
      </c>
      <c r="AK193" s="16" t="str">
        <f>IF(Dosen!AK193="","-",IF(Dosen!AK193&gt;12,"Bulan tidak valid",IF(Dosen!AK193&lt;1,"Bulan tidak valid","OK")))</f>
        <v>-</v>
      </c>
      <c r="AL193" s="16" t="str">
        <f>IF(Dosen!AL193="","-",IF(Dosen!AL193&gt;2016,"Tahun tidak valid",IF(Dosen!AL193&lt;1900,"Tahun tidak valid","OK")))</f>
        <v>-</v>
      </c>
      <c r="AM193" s="16" t="str">
        <f>IF(Dosen!AM193="","-",IF(Dosen!AM193&gt;3,"Tidak valid",IF(Dosen!AM193&lt;1,"Tidak valid","OK")))</f>
        <v>-</v>
      </c>
      <c r="AN193" s="16" t="str">
        <f>IF(Dosen!AM193="",IF(Dosen!AN193&lt;&gt;"","Harap dikosongkan","-"),IF(Dosen!AM193&lt;&gt;1,IF(Dosen!AN193="","OK","Harap dikosongkan"),IF(Dosen!AN193="","Harap diisi",IF(Dosen!AN193&gt;2016,"Cek lagi",IF(Dosen!AN193&lt;2005,"Cek lagi","OK")))))</f>
        <v>-</v>
      </c>
      <c r="AO193" s="16" t="str">
        <f>IF(Dosen!AM193="","-",IF(Dosen!AM193&lt;&gt;1,IF(Dosen!AO193="","OK","Harap dikosongkan"),IF(Dosen!AO193="","Harap diisi",IF(Dosen!AO193&gt;1,"Tidak valid","OK"))))</f>
        <v>-</v>
      </c>
      <c r="AP193" s="16" t="str">
        <f>IF(Dosen!AM193="","-",IF(Dosen!AM193&lt;&gt;1,IF(Dosen!AP193="","OK","Harap dikosongkan"),IF(Dosen!AO193=0,IF(Dosen!AP193="","OK","Harap dikosongkan"),IF(Dosen!AO193="",IF(Dosen!AP193="","-","Harap dikosongkan"),IF(Dosen!AO193=0,IF(Dosen!AP193="","OK","Harap dikosongkan"),IF(Dosen!AP193="","Harap diisi",IF(Dosen!AP193&gt;20000000,"Cek lagi",IF(Dosen!AP193&lt;0,"Cek lagi","OK"))))))))</f>
        <v>-</v>
      </c>
      <c r="AQ193" s="16" t="str">
        <f>IF(VALUE(Dosen!AQ193)&gt;0,"OK","-")</f>
        <v>-</v>
      </c>
      <c r="AR193" s="16" t="str">
        <f>IF(VALUE(Dosen!AR193)&gt;0,"OK","-")</f>
        <v>-</v>
      </c>
      <c r="AS193" s="16" t="str">
        <f>IF(VALUE(Dosen!AS193)&gt;0,"OK","-")</f>
        <v>-</v>
      </c>
      <c r="AT193" s="16" t="str">
        <f>IF(Dosen!AT193="","-",IF(LEN(Dosen!AT193)&lt;5,"Cek lagi","OK"))</f>
        <v>-</v>
      </c>
      <c r="AU193" s="16" t="str">
        <f>IF(Dosen!AU193="","-",IF(LEN(Dosen!AU193)&lt;4,"Cek lagi","OK"))</f>
        <v>-</v>
      </c>
      <c r="AV193" s="16" t="str">
        <f>IF(Dosen!AV193="","-",IF(Dosen!AV193&gt;92,"Tidak valid",IF(Dosen!AV193&lt;11,"Tidak valid","OK")))</f>
        <v>-</v>
      </c>
      <c r="AW193" s="16" t="str">
        <f>IF(Dosen!AW193="","-",IF(LEN(Dosen!AW193)&lt;4,"Cek lagi","OK"))</f>
        <v>-</v>
      </c>
    </row>
    <row r="194" spans="1:49" ht="15" customHeight="1">
      <c r="A194" s="16" t="str">
        <f>IF(Dosen!A194="","-",IF(LEN(Dosen!A194)&lt;&gt;18,"Cek lagi",IF(VALUE(Dosen!A194)&lt;0,"Cek lagi","OK")))</f>
        <v>-</v>
      </c>
      <c r="B194" s="16" t="str">
        <f>IF(Dosen!B194="","-",IF(LEN(Dosen!B194)&lt;&gt;10,"Cek lagi",IF(VALUE(Dosen!B194)&lt;0,"Cek lagi","OK")))</f>
        <v>-</v>
      </c>
      <c r="C194" s="16" t="str">
        <f>IF(Dosen!C194="","-",IF(LEN(Dosen!C194)&lt;4,"Cek lagi","OK"))</f>
        <v>-</v>
      </c>
      <c r="D194" s="16" t="str">
        <f>IF(Dosen!D194="","-",IF(LEN(Dosen!D194)&lt;2,"Cek lagi","OK"))</f>
        <v>-</v>
      </c>
      <c r="E194" s="16" t="str">
        <f>IF(Dosen!E194="","-",IF(LEN(Dosen!E194)&lt;2,"Cek lagi","OK"))</f>
        <v>-</v>
      </c>
      <c r="F194" s="16" t="str">
        <f>IF(Dosen!F194="","-",IF(Dosen!F194=0,"OK",IF(Dosen!F194=1,"OK","Tidak valid")))</f>
        <v>-</v>
      </c>
      <c r="G194" s="16" t="str">
        <f>IF(Dosen!G194="","-",IF(LEN(Dosen!G194)&lt;4,"Cek lagi","OK"))</f>
        <v>-</v>
      </c>
      <c r="H194" s="16" t="str">
        <f>IF(Dosen!H194="","-",IF(Dosen!H194&gt;31,"Tanggal tidak valid",IF(Dosen!H194&lt;1,"Tanggal tidak valid","OK")))</f>
        <v>-</v>
      </c>
      <c r="I194" s="16" t="str">
        <f>IF(Dosen!I194="","-",IF(Dosen!I194&gt;12,"Bulan tidak valid",IF(Dosen!I194&lt;1,"Bulan tidak valid","OK")))</f>
        <v>-</v>
      </c>
      <c r="J194" s="16" t="str">
        <f>IF(Dosen!J194="","-",IF(Dosen!J194&gt;2001,"Tahun tidak valid",IF(Dosen!J194&lt;1900,"Tahun tidak valid","OK")))</f>
        <v>-</v>
      </c>
      <c r="K194" s="16" t="str">
        <f>IF(Dosen!K194="","-",IF(LEN(Dosen!K194)&lt;16,"Tidak valid","OK"))</f>
        <v>-</v>
      </c>
      <c r="L194" s="16" t="str">
        <f>IF(Dosen!L194="","-",IF(LEN(Dosen!L194)&lt;4,"Cek lagi","OK"))</f>
        <v>-</v>
      </c>
      <c r="M194" s="16" t="str">
        <f>IF(Dosen!M194="","-",IF(Dosen!M194&gt;2,"Tidak valid",IF(Dosen!M194&lt;1,"Tidak valid","OK")))</f>
        <v>-</v>
      </c>
      <c r="N194" s="16" t="str">
        <f>IF(Dosen!M194="",IF(Dosen!N194&lt;&gt;"","Harap dikosongkan","-"),IF(Dosen!M194=2,IF(Dosen!N194="","OK","Harap dikosongkan"),IF(Dosen!M194=1,IF(Dosen!N194="","Harap diisi",IF(Dosen!N194&gt;"10","Tidak valid",IF(Dosen!N194&lt;"01","Tidak valid","OK"))))))</f>
        <v>-</v>
      </c>
      <c r="O194" s="16" t="str">
        <f>IF(Dosen!O194="","-",IF(Dosen!O194&gt;4,"Tidak valid","OK"))</f>
        <v>-</v>
      </c>
      <c r="P194" s="16" t="str">
        <f>IF(Dosen!P194="","-",IF(LEN(Dosen!P194)&lt;4,"Cek lagi","OK"))</f>
        <v>-</v>
      </c>
      <c r="Q194" s="16" t="str">
        <f>IF(Dosen!Q194="","-",IF(Dosen!Q194&gt;31,"Tanggal tidak valid",IF(Dosen!Q194&lt;1,"Tanggal tidak valid","OK")))</f>
        <v>-</v>
      </c>
      <c r="R194" s="16" t="str">
        <f>IF(Dosen!R194="","-",IF(Dosen!R194&gt;12,"Bulan tidak valid",IF(Dosen!R194&lt;1,"Bulan tidak valid","OK")))</f>
        <v>-</v>
      </c>
      <c r="S194" s="16" t="str">
        <f>IF(Dosen!S194="","-",IF(Dosen!S194&gt;2016,"Tahun tidak valid",IF(Dosen!S194&lt;1900,"Tahun tidak valid","OK")))</f>
        <v>-</v>
      </c>
      <c r="T194" s="16" t="str">
        <f>IF(Dosen!T194="","-",IF(LEN(Dosen!T194)&lt;4,"Cek lagi","OK"))</f>
        <v>-</v>
      </c>
      <c r="U194" s="16" t="str">
        <f>IF(Dosen!U194="","-",IF(Dosen!U194&gt;31,"Tanggal tidak valid",IF(Dosen!U194&lt;1,"Tanggal tidak valid","OK")))</f>
        <v>-</v>
      </c>
      <c r="V194" s="16" t="str">
        <f>IF(Dosen!V194="","-",IF(Dosen!V194&gt;12,"Bulan tidak valid",IF(Dosen!V194&lt;1,"Bulan tidak valid","OK")))</f>
        <v>-</v>
      </c>
      <c r="W194" s="16" t="str">
        <f>IF(Dosen!W194="","-",IF(Dosen!W194&gt;2016,"Tahun tidak valid",IF(Dosen!W194&lt;1900,"Tahun tidak valid","OK")))</f>
        <v>-</v>
      </c>
      <c r="X194" s="16" t="str">
        <f>IF(Dosen!X194="","-",IF(Dosen!X194&gt;6,"Tidak valid",IF(Dosen!X194&lt;1,"Tidak valid","OK")))</f>
        <v>-</v>
      </c>
      <c r="Y194" s="16" t="str">
        <f>IF(Dosen!Y194="","-",IF(Dosen!Y194&gt;5,"Tidak valid",IF(Dosen!Y194&lt;1,"Tidak valid","OK")))</f>
        <v>-</v>
      </c>
      <c r="Z194" s="16" t="str">
        <f>IF(Dosen!Z194="","-",IF(Dosen!Z194&gt;5,"Tidak valid",IF(Dosen!Z194&lt;1,"Tidak valid","OK")))</f>
        <v>-</v>
      </c>
      <c r="AA194" s="16" t="str">
        <f>IF(Dosen!AA194="","-",IF(Dosen!AA194&gt;8,"Tidak valid",IF(Dosen!AA194&lt;1,"Tidak valid","OK")))</f>
        <v>-</v>
      </c>
      <c r="AB194" s="16" t="str">
        <f>IF(Dosen!AB194="","-",IF(LEN(Dosen!AB194)&lt;4,"Cek lagi","OK"))</f>
        <v>-</v>
      </c>
      <c r="AC194" s="16" t="str">
        <f>IF(Dosen!AC194="","-",IF(LEN(Dosen!AC194)&lt;4,"Cek lagi","OK"))</f>
        <v>-</v>
      </c>
      <c r="AD194" s="16" t="str">
        <f>IF(Dosen!AD194="","-",IF(Dosen!AD194&gt;40,"Cek lagi",IF(Dosen!AD194&lt;1,"Cek lagi","OK")))</f>
        <v>-</v>
      </c>
      <c r="AE194" s="16" t="str">
        <f>IF(Dosen!AE194="","-",IF(Dosen!AE194&gt;9,"Cek lagi",IF(Dosen!AE194&lt;1,"Cek lagi","OK")))</f>
        <v>-</v>
      </c>
      <c r="AF194" s="16" t="str">
        <f>IF(Dosen!AE194="",IF(Dosen!AF194="","-","Harap dikosongkan"),IF(Dosen!AF194="","-",IF(Dosen!AF194&gt;40,"Cek lagi",IF(Dosen!AF194&lt;1,"Cek lagi","OK"))))</f>
        <v>-</v>
      </c>
      <c r="AG194" s="16" t="str">
        <f>IF(Dosen!AG194="","-",IF(Dosen!AG194&gt;"22","Tidak valid",IF(Dosen!AG194&lt;"01","Tidak valid","OK")))</f>
        <v>-</v>
      </c>
      <c r="AH194" s="16" t="str">
        <f>IF(Dosen!AH194="","-",IF(Dosen!AH194&gt;7,"Tidak valid",IF(Dosen!AH194&lt;1,"Tidak valid","OK")))</f>
        <v>-</v>
      </c>
      <c r="AI194" s="16" t="str">
        <f>IF(Dosen!AH194="",IF(Dosen!AI194="","-","Cek lagi"),IF(Dosen!AH194=1,IF(Dosen!AI194="","OK","Harap dikosongkan"),IF(Dosen!AH194&gt;1,IF(Dosen!AI194="","Harap diisi",IF(LEN(Dosen!AI194)&lt;4,"Cek lagi","OK")))))</f>
        <v>-</v>
      </c>
      <c r="AJ194" s="16" t="str">
        <f>IF(Dosen!AJ194="","-",IF(Dosen!AJ194&gt;31,"Tanggal tidak valid",IF(Dosen!AJ194&lt;1,"Tanggal tidak valid","OK")))</f>
        <v>-</v>
      </c>
      <c r="AK194" s="16" t="str">
        <f>IF(Dosen!AK194="","-",IF(Dosen!AK194&gt;12,"Bulan tidak valid",IF(Dosen!AK194&lt;1,"Bulan tidak valid","OK")))</f>
        <v>-</v>
      </c>
      <c r="AL194" s="16" t="str">
        <f>IF(Dosen!AL194="","-",IF(Dosen!AL194&gt;2016,"Tahun tidak valid",IF(Dosen!AL194&lt;1900,"Tahun tidak valid","OK")))</f>
        <v>-</v>
      </c>
      <c r="AM194" s="16" t="str">
        <f>IF(Dosen!AM194="","-",IF(Dosen!AM194&gt;3,"Tidak valid",IF(Dosen!AM194&lt;1,"Tidak valid","OK")))</f>
        <v>-</v>
      </c>
      <c r="AN194" s="16" t="str">
        <f>IF(Dosen!AM194="",IF(Dosen!AN194&lt;&gt;"","Harap dikosongkan","-"),IF(Dosen!AM194&lt;&gt;1,IF(Dosen!AN194="","OK","Harap dikosongkan"),IF(Dosen!AN194="","Harap diisi",IF(Dosen!AN194&gt;2016,"Cek lagi",IF(Dosen!AN194&lt;2005,"Cek lagi","OK")))))</f>
        <v>-</v>
      </c>
      <c r="AO194" s="16" t="str">
        <f>IF(Dosen!AM194="","-",IF(Dosen!AM194&lt;&gt;1,IF(Dosen!AO194="","OK","Harap dikosongkan"),IF(Dosen!AO194="","Harap diisi",IF(Dosen!AO194&gt;1,"Tidak valid","OK"))))</f>
        <v>-</v>
      </c>
      <c r="AP194" s="16" t="str">
        <f>IF(Dosen!AM194="","-",IF(Dosen!AM194&lt;&gt;1,IF(Dosen!AP194="","OK","Harap dikosongkan"),IF(Dosen!AO194=0,IF(Dosen!AP194="","OK","Harap dikosongkan"),IF(Dosen!AO194="",IF(Dosen!AP194="","-","Harap dikosongkan"),IF(Dosen!AO194=0,IF(Dosen!AP194="","OK","Harap dikosongkan"),IF(Dosen!AP194="","Harap diisi",IF(Dosen!AP194&gt;20000000,"Cek lagi",IF(Dosen!AP194&lt;0,"Cek lagi","OK"))))))))</f>
        <v>-</v>
      </c>
      <c r="AQ194" s="16" t="str">
        <f>IF(VALUE(Dosen!AQ194)&gt;0,"OK","-")</f>
        <v>-</v>
      </c>
      <c r="AR194" s="16" t="str">
        <f>IF(VALUE(Dosen!AR194)&gt;0,"OK","-")</f>
        <v>-</v>
      </c>
      <c r="AS194" s="16" t="str">
        <f>IF(VALUE(Dosen!AS194)&gt;0,"OK","-")</f>
        <v>-</v>
      </c>
      <c r="AT194" s="16" t="str">
        <f>IF(Dosen!AT194="","-",IF(LEN(Dosen!AT194)&lt;5,"Cek lagi","OK"))</f>
        <v>-</v>
      </c>
      <c r="AU194" s="16" t="str">
        <f>IF(Dosen!AU194="","-",IF(LEN(Dosen!AU194)&lt;4,"Cek lagi","OK"))</f>
        <v>-</v>
      </c>
      <c r="AV194" s="16" t="str">
        <f>IF(Dosen!AV194="","-",IF(Dosen!AV194&gt;92,"Tidak valid",IF(Dosen!AV194&lt;11,"Tidak valid","OK")))</f>
        <v>-</v>
      </c>
      <c r="AW194" s="16" t="str">
        <f>IF(Dosen!AW194="","-",IF(LEN(Dosen!AW194)&lt;4,"Cek lagi","OK"))</f>
        <v>-</v>
      </c>
    </row>
    <row r="195" spans="1:49" ht="15" customHeight="1">
      <c r="A195" s="16" t="str">
        <f>IF(Dosen!A195="","-",IF(LEN(Dosen!A195)&lt;&gt;18,"Cek lagi",IF(VALUE(Dosen!A195)&lt;0,"Cek lagi","OK")))</f>
        <v>-</v>
      </c>
      <c r="B195" s="16" t="str">
        <f>IF(Dosen!B195="","-",IF(LEN(Dosen!B195)&lt;&gt;10,"Cek lagi",IF(VALUE(Dosen!B195)&lt;0,"Cek lagi","OK")))</f>
        <v>-</v>
      </c>
      <c r="C195" s="16" t="str">
        <f>IF(Dosen!C195="","-",IF(LEN(Dosen!C195)&lt;4,"Cek lagi","OK"))</f>
        <v>-</v>
      </c>
      <c r="D195" s="16" t="str">
        <f>IF(Dosen!D195="","-",IF(LEN(Dosen!D195)&lt;2,"Cek lagi","OK"))</f>
        <v>-</v>
      </c>
      <c r="E195" s="16" t="str">
        <f>IF(Dosen!E195="","-",IF(LEN(Dosen!E195)&lt;2,"Cek lagi","OK"))</f>
        <v>-</v>
      </c>
      <c r="F195" s="16" t="str">
        <f>IF(Dosen!F195="","-",IF(Dosen!F195=0,"OK",IF(Dosen!F195=1,"OK","Tidak valid")))</f>
        <v>-</v>
      </c>
      <c r="G195" s="16" t="str">
        <f>IF(Dosen!G195="","-",IF(LEN(Dosen!G195)&lt;4,"Cek lagi","OK"))</f>
        <v>-</v>
      </c>
      <c r="H195" s="16" t="str">
        <f>IF(Dosen!H195="","-",IF(Dosen!H195&gt;31,"Tanggal tidak valid",IF(Dosen!H195&lt;1,"Tanggal tidak valid","OK")))</f>
        <v>-</v>
      </c>
      <c r="I195" s="16" t="str">
        <f>IF(Dosen!I195="","-",IF(Dosen!I195&gt;12,"Bulan tidak valid",IF(Dosen!I195&lt;1,"Bulan tidak valid","OK")))</f>
        <v>-</v>
      </c>
      <c r="J195" s="16" t="str">
        <f>IF(Dosen!J195="","-",IF(Dosen!J195&gt;2001,"Tahun tidak valid",IF(Dosen!J195&lt;1900,"Tahun tidak valid","OK")))</f>
        <v>-</v>
      </c>
      <c r="K195" s="16" t="str">
        <f>IF(Dosen!K195="","-",IF(LEN(Dosen!K195)&lt;16,"Tidak valid","OK"))</f>
        <v>-</v>
      </c>
      <c r="L195" s="16" t="str">
        <f>IF(Dosen!L195="","-",IF(LEN(Dosen!L195)&lt;4,"Cek lagi","OK"))</f>
        <v>-</v>
      </c>
      <c r="M195" s="16" t="str">
        <f>IF(Dosen!M195="","-",IF(Dosen!M195&gt;2,"Tidak valid",IF(Dosen!M195&lt;1,"Tidak valid","OK")))</f>
        <v>-</v>
      </c>
      <c r="N195" s="16" t="str">
        <f>IF(Dosen!M195="",IF(Dosen!N195&lt;&gt;"","Harap dikosongkan","-"),IF(Dosen!M195=2,IF(Dosen!N195="","OK","Harap dikosongkan"),IF(Dosen!M195=1,IF(Dosen!N195="","Harap diisi",IF(Dosen!N195&gt;"10","Tidak valid",IF(Dosen!N195&lt;"01","Tidak valid","OK"))))))</f>
        <v>-</v>
      </c>
      <c r="O195" s="16" t="str">
        <f>IF(Dosen!O195="","-",IF(Dosen!O195&gt;4,"Tidak valid","OK"))</f>
        <v>-</v>
      </c>
      <c r="P195" s="16" t="str">
        <f>IF(Dosen!P195="","-",IF(LEN(Dosen!P195)&lt;4,"Cek lagi","OK"))</f>
        <v>-</v>
      </c>
      <c r="Q195" s="16" t="str">
        <f>IF(Dosen!Q195="","-",IF(Dosen!Q195&gt;31,"Tanggal tidak valid",IF(Dosen!Q195&lt;1,"Tanggal tidak valid","OK")))</f>
        <v>-</v>
      </c>
      <c r="R195" s="16" t="str">
        <f>IF(Dosen!R195="","-",IF(Dosen!R195&gt;12,"Bulan tidak valid",IF(Dosen!R195&lt;1,"Bulan tidak valid","OK")))</f>
        <v>-</v>
      </c>
      <c r="S195" s="16" t="str">
        <f>IF(Dosen!S195="","-",IF(Dosen!S195&gt;2016,"Tahun tidak valid",IF(Dosen!S195&lt;1900,"Tahun tidak valid","OK")))</f>
        <v>-</v>
      </c>
      <c r="T195" s="16" t="str">
        <f>IF(Dosen!T195="","-",IF(LEN(Dosen!T195)&lt;4,"Cek lagi","OK"))</f>
        <v>-</v>
      </c>
      <c r="U195" s="16" t="str">
        <f>IF(Dosen!U195="","-",IF(Dosen!U195&gt;31,"Tanggal tidak valid",IF(Dosen!U195&lt;1,"Tanggal tidak valid","OK")))</f>
        <v>-</v>
      </c>
      <c r="V195" s="16" t="str">
        <f>IF(Dosen!V195="","-",IF(Dosen!V195&gt;12,"Bulan tidak valid",IF(Dosen!V195&lt;1,"Bulan tidak valid","OK")))</f>
        <v>-</v>
      </c>
      <c r="W195" s="16" t="str">
        <f>IF(Dosen!W195="","-",IF(Dosen!W195&gt;2016,"Tahun tidak valid",IF(Dosen!W195&lt;1900,"Tahun tidak valid","OK")))</f>
        <v>-</v>
      </c>
      <c r="X195" s="16" t="str">
        <f>IF(Dosen!X195="","-",IF(Dosen!X195&gt;6,"Tidak valid",IF(Dosen!X195&lt;1,"Tidak valid","OK")))</f>
        <v>-</v>
      </c>
      <c r="Y195" s="16" t="str">
        <f>IF(Dosen!Y195="","-",IF(Dosen!Y195&gt;5,"Tidak valid",IF(Dosen!Y195&lt;1,"Tidak valid","OK")))</f>
        <v>-</v>
      </c>
      <c r="Z195" s="16" t="str">
        <f>IF(Dosen!Z195="","-",IF(Dosen!Z195&gt;5,"Tidak valid",IF(Dosen!Z195&lt;1,"Tidak valid","OK")))</f>
        <v>-</v>
      </c>
      <c r="AA195" s="16" t="str">
        <f>IF(Dosen!AA195="","-",IF(Dosen!AA195&gt;8,"Tidak valid",IF(Dosen!AA195&lt;1,"Tidak valid","OK")))</f>
        <v>-</v>
      </c>
      <c r="AB195" s="16" t="str">
        <f>IF(Dosen!AB195="","-",IF(LEN(Dosen!AB195)&lt;4,"Cek lagi","OK"))</f>
        <v>-</v>
      </c>
      <c r="AC195" s="16" t="str">
        <f>IF(Dosen!AC195="","-",IF(LEN(Dosen!AC195)&lt;4,"Cek lagi","OK"))</f>
        <v>-</v>
      </c>
      <c r="AD195" s="16" t="str">
        <f>IF(Dosen!AD195="","-",IF(Dosen!AD195&gt;40,"Cek lagi",IF(Dosen!AD195&lt;1,"Cek lagi","OK")))</f>
        <v>-</v>
      </c>
      <c r="AE195" s="16" t="str">
        <f>IF(Dosen!AE195="","-",IF(Dosen!AE195&gt;9,"Cek lagi",IF(Dosen!AE195&lt;1,"Cek lagi","OK")))</f>
        <v>-</v>
      </c>
      <c r="AF195" s="16" t="str">
        <f>IF(Dosen!AE195="",IF(Dosen!AF195="","-","Harap dikosongkan"),IF(Dosen!AF195="","-",IF(Dosen!AF195&gt;40,"Cek lagi",IF(Dosen!AF195&lt;1,"Cek lagi","OK"))))</f>
        <v>-</v>
      </c>
      <c r="AG195" s="16" t="str">
        <f>IF(Dosen!AG195="","-",IF(Dosen!AG195&gt;"22","Tidak valid",IF(Dosen!AG195&lt;"01","Tidak valid","OK")))</f>
        <v>-</v>
      </c>
      <c r="AH195" s="16" t="str">
        <f>IF(Dosen!AH195="","-",IF(Dosen!AH195&gt;7,"Tidak valid",IF(Dosen!AH195&lt;1,"Tidak valid","OK")))</f>
        <v>-</v>
      </c>
      <c r="AI195" s="16" t="str">
        <f>IF(Dosen!AH195="",IF(Dosen!AI195="","-","Cek lagi"),IF(Dosen!AH195=1,IF(Dosen!AI195="","OK","Harap dikosongkan"),IF(Dosen!AH195&gt;1,IF(Dosen!AI195="","Harap diisi",IF(LEN(Dosen!AI195)&lt;4,"Cek lagi","OK")))))</f>
        <v>-</v>
      </c>
      <c r="AJ195" s="16" t="str">
        <f>IF(Dosen!AJ195="","-",IF(Dosen!AJ195&gt;31,"Tanggal tidak valid",IF(Dosen!AJ195&lt;1,"Tanggal tidak valid","OK")))</f>
        <v>-</v>
      </c>
      <c r="AK195" s="16" t="str">
        <f>IF(Dosen!AK195="","-",IF(Dosen!AK195&gt;12,"Bulan tidak valid",IF(Dosen!AK195&lt;1,"Bulan tidak valid","OK")))</f>
        <v>-</v>
      </c>
      <c r="AL195" s="16" t="str">
        <f>IF(Dosen!AL195="","-",IF(Dosen!AL195&gt;2016,"Tahun tidak valid",IF(Dosen!AL195&lt;1900,"Tahun tidak valid","OK")))</f>
        <v>-</v>
      </c>
      <c r="AM195" s="16" t="str">
        <f>IF(Dosen!AM195="","-",IF(Dosen!AM195&gt;3,"Tidak valid",IF(Dosen!AM195&lt;1,"Tidak valid","OK")))</f>
        <v>-</v>
      </c>
      <c r="AN195" s="16" t="str">
        <f>IF(Dosen!AM195="",IF(Dosen!AN195&lt;&gt;"","Harap dikosongkan","-"),IF(Dosen!AM195&lt;&gt;1,IF(Dosen!AN195="","OK","Harap dikosongkan"),IF(Dosen!AN195="","Harap diisi",IF(Dosen!AN195&gt;2016,"Cek lagi",IF(Dosen!AN195&lt;2005,"Cek lagi","OK")))))</f>
        <v>-</v>
      </c>
      <c r="AO195" s="16" t="str">
        <f>IF(Dosen!AM195="","-",IF(Dosen!AM195&lt;&gt;1,IF(Dosen!AO195="","OK","Harap dikosongkan"),IF(Dosen!AO195="","Harap diisi",IF(Dosen!AO195&gt;1,"Tidak valid","OK"))))</f>
        <v>-</v>
      </c>
      <c r="AP195" s="16" t="str">
        <f>IF(Dosen!AM195="","-",IF(Dosen!AM195&lt;&gt;1,IF(Dosen!AP195="","OK","Harap dikosongkan"),IF(Dosen!AO195=0,IF(Dosen!AP195="","OK","Harap dikosongkan"),IF(Dosen!AO195="",IF(Dosen!AP195="","-","Harap dikosongkan"),IF(Dosen!AO195=0,IF(Dosen!AP195="","OK","Harap dikosongkan"),IF(Dosen!AP195="","Harap diisi",IF(Dosen!AP195&gt;20000000,"Cek lagi",IF(Dosen!AP195&lt;0,"Cek lagi","OK"))))))))</f>
        <v>-</v>
      </c>
      <c r="AQ195" s="16" t="str">
        <f>IF(VALUE(Dosen!AQ195)&gt;0,"OK","-")</f>
        <v>-</v>
      </c>
      <c r="AR195" s="16" t="str">
        <f>IF(VALUE(Dosen!AR195)&gt;0,"OK","-")</f>
        <v>-</v>
      </c>
      <c r="AS195" s="16" t="str">
        <f>IF(VALUE(Dosen!AS195)&gt;0,"OK","-")</f>
        <v>-</v>
      </c>
      <c r="AT195" s="16" t="str">
        <f>IF(Dosen!AT195="","-",IF(LEN(Dosen!AT195)&lt;5,"Cek lagi","OK"))</f>
        <v>-</v>
      </c>
      <c r="AU195" s="16" t="str">
        <f>IF(Dosen!AU195="","-",IF(LEN(Dosen!AU195)&lt;4,"Cek lagi","OK"))</f>
        <v>-</v>
      </c>
      <c r="AV195" s="16" t="str">
        <f>IF(Dosen!AV195="","-",IF(Dosen!AV195&gt;92,"Tidak valid",IF(Dosen!AV195&lt;11,"Tidak valid","OK")))</f>
        <v>-</v>
      </c>
      <c r="AW195" s="16" t="str">
        <f>IF(Dosen!AW195="","-",IF(LEN(Dosen!AW195)&lt;4,"Cek lagi","OK"))</f>
        <v>-</v>
      </c>
    </row>
    <row r="196" spans="1:49" ht="15" customHeight="1">
      <c r="A196" s="16" t="str">
        <f>IF(Dosen!A196="","-",IF(LEN(Dosen!A196)&lt;&gt;18,"Cek lagi",IF(VALUE(Dosen!A196)&lt;0,"Cek lagi","OK")))</f>
        <v>-</v>
      </c>
      <c r="B196" s="16" t="str">
        <f>IF(Dosen!B196="","-",IF(LEN(Dosen!B196)&lt;&gt;10,"Cek lagi",IF(VALUE(Dosen!B196)&lt;0,"Cek lagi","OK")))</f>
        <v>-</v>
      </c>
      <c r="C196" s="16" t="str">
        <f>IF(Dosen!C196="","-",IF(LEN(Dosen!C196)&lt;4,"Cek lagi","OK"))</f>
        <v>-</v>
      </c>
      <c r="D196" s="16" t="str">
        <f>IF(Dosen!D196="","-",IF(LEN(Dosen!D196)&lt;2,"Cek lagi","OK"))</f>
        <v>-</v>
      </c>
      <c r="E196" s="16" t="str">
        <f>IF(Dosen!E196="","-",IF(LEN(Dosen!E196)&lt;2,"Cek lagi","OK"))</f>
        <v>-</v>
      </c>
      <c r="F196" s="16" t="str">
        <f>IF(Dosen!F196="","-",IF(Dosen!F196=0,"OK",IF(Dosen!F196=1,"OK","Tidak valid")))</f>
        <v>-</v>
      </c>
      <c r="G196" s="16" t="str">
        <f>IF(Dosen!G196="","-",IF(LEN(Dosen!G196)&lt;4,"Cek lagi","OK"))</f>
        <v>-</v>
      </c>
      <c r="H196" s="16" t="str">
        <f>IF(Dosen!H196="","-",IF(Dosen!H196&gt;31,"Tanggal tidak valid",IF(Dosen!H196&lt;1,"Tanggal tidak valid","OK")))</f>
        <v>-</v>
      </c>
      <c r="I196" s="16" t="str">
        <f>IF(Dosen!I196="","-",IF(Dosen!I196&gt;12,"Bulan tidak valid",IF(Dosen!I196&lt;1,"Bulan tidak valid","OK")))</f>
        <v>-</v>
      </c>
      <c r="J196" s="16" t="str">
        <f>IF(Dosen!J196="","-",IF(Dosen!J196&gt;2001,"Tahun tidak valid",IF(Dosen!J196&lt;1900,"Tahun tidak valid","OK")))</f>
        <v>-</v>
      </c>
      <c r="K196" s="16" t="str">
        <f>IF(Dosen!K196="","-",IF(LEN(Dosen!K196)&lt;16,"Tidak valid","OK"))</f>
        <v>-</v>
      </c>
      <c r="L196" s="16" t="str">
        <f>IF(Dosen!L196="","-",IF(LEN(Dosen!L196)&lt;4,"Cek lagi","OK"))</f>
        <v>-</v>
      </c>
      <c r="M196" s="16" t="str">
        <f>IF(Dosen!M196="","-",IF(Dosen!M196&gt;2,"Tidak valid",IF(Dosen!M196&lt;1,"Tidak valid","OK")))</f>
        <v>-</v>
      </c>
      <c r="N196" s="16" t="str">
        <f>IF(Dosen!M196="",IF(Dosen!N196&lt;&gt;"","Harap dikosongkan","-"),IF(Dosen!M196=2,IF(Dosen!N196="","OK","Harap dikosongkan"),IF(Dosen!M196=1,IF(Dosen!N196="","Harap diisi",IF(Dosen!N196&gt;"10","Tidak valid",IF(Dosen!N196&lt;"01","Tidak valid","OK"))))))</f>
        <v>-</v>
      </c>
      <c r="O196" s="16" t="str">
        <f>IF(Dosen!O196="","-",IF(Dosen!O196&gt;4,"Tidak valid","OK"))</f>
        <v>-</v>
      </c>
      <c r="P196" s="16" t="str">
        <f>IF(Dosen!P196="","-",IF(LEN(Dosen!P196)&lt;4,"Cek lagi","OK"))</f>
        <v>-</v>
      </c>
      <c r="Q196" s="16" t="str">
        <f>IF(Dosen!Q196="","-",IF(Dosen!Q196&gt;31,"Tanggal tidak valid",IF(Dosen!Q196&lt;1,"Tanggal tidak valid","OK")))</f>
        <v>-</v>
      </c>
      <c r="R196" s="16" t="str">
        <f>IF(Dosen!R196="","-",IF(Dosen!R196&gt;12,"Bulan tidak valid",IF(Dosen!R196&lt;1,"Bulan tidak valid","OK")))</f>
        <v>-</v>
      </c>
      <c r="S196" s="16" t="str">
        <f>IF(Dosen!S196="","-",IF(Dosen!S196&gt;2016,"Tahun tidak valid",IF(Dosen!S196&lt;1900,"Tahun tidak valid","OK")))</f>
        <v>-</v>
      </c>
      <c r="T196" s="16" t="str">
        <f>IF(Dosen!T196="","-",IF(LEN(Dosen!T196)&lt;4,"Cek lagi","OK"))</f>
        <v>-</v>
      </c>
      <c r="U196" s="16" t="str">
        <f>IF(Dosen!U196="","-",IF(Dosen!U196&gt;31,"Tanggal tidak valid",IF(Dosen!U196&lt;1,"Tanggal tidak valid","OK")))</f>
        <v>-</v>
      </c>
      <c r="V196" s="16" t="str">
        <f>IF(Dosen!V196="","-",IF(Dosen!V196&gt;12,"Bulan tidak valid",IF(Dosen!V196&lt;1,"Bulan tidak valid","OK")))</f>
        <v>-</v>
      </c>
      <c r="W196" s="16" t="str">
        <f>IF(Dosen!W196="","-",IF(Dosen!W196&gt;2016,"Tahun tidak valid",IF(Dosen!W196&lt;1900,"Tahun tidak valid","OK")))</f>
        <v>-</v>
      </c>
      <c r="X196" s="16" t="str">
        <f>IF(Dosen!X196="","-",IF(Dosen!X196&gt;6,"Tidak valid",IF(Dosen!X196&lt;1,"Tidak valid","OK")))</f>
        <v>-</v>
      </c>
      <c r="Y196" s="16" t="str">
        <f>IF(Dosen!Y196="","-",IF(Dosen!Y196&gt;5,"Tidak valid",IF(Dosen!Y196&lt;1,"Tidak valid","OK")))</f>
        <v>-</v>
      </c>
      <c r="Z196" s="16" t="str">
        <f>IF(Dosen!Z196="","-",IF(Dosen!Z196&gt;5,"Tidak valid",IF(Dosen!Z196&lt;1,"Tidak valid","OK")))</f>
        <v>-</v>
      </c>
      <c r="AA196" s="16" t="str">
        <f>IF(Dosen!AA196="","-",IF(Dosen!AA196&gt;8,"Tidak valid",IF(Dosen!AA196&lt;1,"Tidak valid","OK")))</f>
        <v>-</v>
      </c>
      <c r="AB196" s="16" t="str">
        <f>IF(Dosen!AB196="","-",IF(LEN(Dosen!AB196)&lt;4,"Cek lagi","OK"))</f>
        <v>-</v>
      </c>
      <c r="AC196" s="16" t="str">
        <f>IF(Dosen!AC196="","-",IF(LEN(Dosen!AC196)&lt;4,"Cek lagi","OK"))</f>
        <v>-</v>
      </c>
      <c r="AD196" s="16" t="str">
        <f>IF(Dosen!AD196="","-",IF(Dosen!AD196&gt;40,"Cek lagi",IF(Dosen!AD196&lt;1,"Cek lagi","OK")))</f>
        <v>-</v>
      </c>
      <c r="AE196" s="16" t="str">
        <f>IF(Dosen!AE196="","-",IF(Dosen!AE196&gt;9,"Cek lagi",IF(Dosen!AE196&lt;1,"Cek lagi","OK")))</f>
        <v>-</v>
      </c>
      <c r="AF196" s="16" t="str">
        <f>IF(Dosen!AE196="",IF(Dosen!AF196="","-","Harap dikosongkan"),IF(Dosen!AF196="","-",IF(Dosen!AF196&gt;40,"Cek lagi",IF(Dosen!AF196&lt;1,"Cek lagi","OK"))))</f>
        <v>-</v>
      </c>
      <c r="AG196" s="16" t="str">
        <f>IF(Dosen!AG196="","-",IF(Dosen!AG196&gt;"22","Tidak valid",IF(Dosen!AG196&lt;"01","Tidak valid","OK")))</f>
        <v>-</v>
      </c>
      <c r="AH196" s="16" t="str">
        <f>IF(Dosen!AH196="","-",IF(Dosen!AH196&gt;7,"Tidak valid",IF(Dosen!AH196&lt;1,"Tidak valid","OK")))</f>
        <v>-</v>
      </c>
      <c r="AI196" s="16" t="str">
        <f>IF(Dosen!AH196="",IF(Dosen!AI196="","-","Cek lagi"),IF(Dosen!AH196=1,IF(Dosen!AI196="","OK","Harap dikosongkan"),IF(Dosen!AH196&gt;1,IF(Dosen!AI196="","Harap diisi",IF(LEN(Dosen!AI196)&lt;4,"Cek lagi","OK")))))</f>
        <v>-</v>
      </c>
      <c r="AJ196" s="16" t="str">
        <f>IF(Dosen!AJ196="","-",IF(Dosen!AJ196&gt;31,"Tanggal tidak valid",IF(Dosen!AJ196&lt;1,"Tanggal tidak valid","OK")))</f>
        <v>-</v>
      </c>
      <c r="AK196" s="16" t="str">
        <f>IF(Dosen!AK196="","-",IF(Dosen!AK196&gt;12,"Bulan tidak valid",IF(Dosen!AK196&lt;1,"Bulan tidak valid","OK")))</f>
        <v>-</v>
      </c>
      <c r="AL196" s="16" t="str">
        <f>IF(Dosen!AL196="","-",IF(Dosen!AL196&gt;2016,"Tahun tidak valid",IF(Dosen!AL196&lt;1900,"Tahun tidak valid","OK")))</f>
        <v>-</v>
      </c>
      <c r="AM196" s="16" t="str">
        <f>IF(Dosen!AM196="","-",IF(Dosen!AM196&gt;3,"Tidak valid",IF(Dosen!AM196&lt;1,"Tidak valid","OK")))</f>
        <v>-</v>
      </c>
      <c r="AN196" s="16" t="str">
        <f>IF(Dosen!AM196="",IF(Dosen!AN196&lt;&gt;"","Harap dikosongkan","-"),IF(Dosen!AM196&lt;&gt;1,IF(Dosen!AN196="","OK","Harap dikosongkan"),IF(Dosen!AN196="","Harap diisi",IF(Dosen!AN196&gt;2016,"Cek lagi",IF(Dosen!AN196&lt;2005,"Cek lagi","OK")))))</f>
        <v>-</v>
      </c>
      <c r="AO196" s="16" t="str">
        <f>IF(Dosen!AM196="","-",IF(Dosen!AM196&lt;&gt;1,IF(Dosen!AO196="","OK","Harap dikosongkan"),IF(Dosen!AO196="","Harap diisi",IF(Dosen!AO196&gt;1,"Tidak valid","OK"))))</f>
        <v>-</v>
      </c>
      <c r="AP196" s="16" t="str">
        <f>IF(Dosen!AM196="","-",IF(Dosen!AM196&lt;&gt;1,IF(Dosen!AP196="","OK","Harap dikosongkan"),IF(Dosen!AO196=0,IF(Dosen!AP196="","OK","Harap dikosongkan"),IF(Dosen!AO196="",IF(Dosen!AP196="","-","Harap dikosongkan"),IF(Dosen!AO196=0,IF(Dosen!AP196="","OK","Harap dikosongkan"),IF(Dosen!AP196="","Harap diisi",IF(Dosen!AP196&gt;20000000,"Cek lagi",IF(Dosen!AP196&lt;0,"Cek lagi","OK"))))))))</f>
        <v>-</v>
      </c>
      <c r="AQ196" s="16" t="str">
        <f>IF(VALUE(Dosen!AQ196)&gt;0,"OK","-")</f>
        <v>-</v>
      </c>
      <c r="AR196" s="16" t="str">
        <f>IF(VALUE(Dosen!AR196)&gt;0,"OK","-")</f>
        <v>-</v>
      </c>
      <c r="AS196" s="16" t="str">
        <f>IF(VALUE(Dosen!AS196)&gt;0,"OK","-")</f>
        <v>-</v>
      </c>
      <c r="AT196" s="16" t="str">
        <f>IF(Dosen!AT196="","-",IF(LEN(Dosen!AT196)&lt;5,"Cek lagi","OK"))</f>
        <v>-</v>
      </c>
      <c r="AU196" s="16" t="str">
        <f>IF(Dosen!AU196="","-",IF(LEN(Dosen!AU196)&lt;4,"Cek lagi","OK"))</f>
        <v>-</v>
      </c>
      <c r="AV196" s="16" t="str">
        <f>IF(Dosen!AV196="","-",IF(Dosen!AV196&gt;92,"Tidak valid",IF(Dosen!AV196&lt;11,"Tidak valid","OK")))</f>
        <v>-</v>
      </c>
      <c r="AW196" s="16" t="str">
        <f>IF(Dosen!AW196="","-",IF(LEN(Dosen!AW196)&lt;4,"Cek lagi","OK"))</f>
        <v>-</v>
      </c>
    </row>
    <row r="197" spans="1:49" ht="15" customHeight="1">
      <c r="A197" s="16" t="str">
        <f>IF(Dosen!A197="","-",IF(LEN(Dosen!A197)&lt;&gt;18,"Cek lagi",IF(VALUE(Dosen!A197)&lt;0,"Cek lagi","OK")))</f>
        <v>-</v>
      </c>
      <c r="B197" s="16" t="str">
        <f>IF(Dosen!B197="","-",IF(LEN(Dosen!B197)&lt;&gt;10,"Cek lagi",IF(VALUE(Dosen!B197)&lt;0,"Cek lagi","OK")))</f>
        <v>-</v>
      </c>
      <c r="C197" s="16" t="str">
        <f>IF(Dosen!C197="","-",IF(LEN(Dosen!C197)&lt;4,"Cek lagi","OK"))</f>
        <v>-</v>
      </c>
      <c r="D197" s="16" t="str">
        <f>IF(Dosen!D197="","-",IF(LEN(Dosen!D197)&lt;2,"Cek lagi","OK"))</f>
        <v>-</v>
      </c>
      <c r="E197" s="16" t="str">
        <f>IF(Dosen!E197="","-",IF(LEN(Dosen!E197)&lt;2,"Cek lagi","OK"))</f>
        <v>-</v>
      </c>
      <c r="F197" s="16" t="str">
        <f>IF(Dosen!F197="","-",IF(Dosen!F197=0,"OK",IF(Dosen!F197=1,"OK","Tidak valid")))</f>
        <v>-</v>
      </c>
      <c r="G197" s="16" t="str">
        <f>IF(Dosen!G197="","-",IF(LEN(Dosen!G197)&lt;4,"Cek lagi","OK"))</f>
        <v>-</v>
      </c>
      <c r="H197" s="16" t="str">
        <f>IF(Dosen!H197="","-",IF(Dosen!H197&gt;31,"Tanggal tidak valid",IF(Dosen!H197&lt;1,"Tanggal tidak valid","OK")))</f>
        <v>-</v>
      </c>
      <c r="I197" s="16" t="str">
        <f>IF(Dosen!I197="","-",IF(Dosen!I197&gt;12,"Bulan tidak valid",IF(Dosen!I197&lt;1,"Bulan tidak valid","OK")))</f>
        <v>-</v>
      </c>
      <c r="J197" s="16" t="str">
        <f>IF(Dosen!J197="","-",IF(Dosen!J197&gt;2001,"Tahun tidak valid",IF(Dosen!J197&lt;1900,"Tahun tidak valid","OK")))</f>
        <v>-</v>
      </c>
      <c r="K197" s="16" t="str">
        <f>IF(Dosen!K197="","-",IF(LEN(Dosen!K197)&lt;16,"Tidak valid","OK"))</f>
        <v>-</v>
      </c>
      <c r="L197" s="16" t="str">
        <f>IF(Dosen!L197="","-",IF(LEN(Dosen!L197)&lt;4,"Cek lagi","OK"))</f>
        <v>-</v>
      </c>
      <c r="M197" s="16" t="str">
        <f>IF(Dosen!M197="","-",IF(Dosen!M197&gt;2,"Tidak valid",IF(Dosen!M197&lt;1,"Tidak valid","OK")))</f>
        <v>-</v>
      </c>
      <c r="N197" s="16" t="str">
        <f>IF(Dosen!M197="",IF(Dosen!N197&lt;&gt;"","Harap dikosongkan","-"),IF(Dosen!M197=2,IF(Dosen!N197="","OK","Harap dikosongkan"),IF(Dosen!M197=1,IF(Dosen!N197="","Harap diisi",IF(Dosen!N197&gt;"10","Tidak valid",IF(Dosen!N197&lt;"01","Tidak valid","OK"))))))</f>
        <v>-</v>
      </c>
      <c r="O197" s="16" t="str">
        <f>IF(Dosen!O197="","-",IF(Dosen!O197&gt;4,"Tidak valid","OK"))</f>
        <v>-</v>
      </c>
      <c r="P197" s="16" t="str">
        <f>IF(Dosen!P197="","-",IF(LEN(Dosen!P197)&lt;4,"Cek lagi","OK"))</f>
        <v>-</v>
      </c>
      <c r="Q197" s="16" t="str">
        <f>IF(Dosen!Q197="","-",IF(Dosen!Q197&gt;31,"Tanggal tidak valid",IF(Dosen!Q197&lt;1,"Tanggal tidak valid","OK")))</f>
        <v>-</v>
      </c>
      <c r="R197" s="16" t="str">
        <f>IF(Dosen!R197="","-",IF(Dosen!R197&gt;12,"Bulan tidak valid",IF(Dosen!R197&lt;1,"Bulan tidak valid","OK")))</f>
        <v>-</v>
      </c>
      <c r="S197" s="16" t="str">
        <f>IF(Dosen!S197="","-",IF(Dosen!S197&gt;2016,"Tahun tidak valid",IF(Dosen!S197&lt;1900,"Tahun tidak valid","OK")))</f>
        <v>-</v>
      </c>
      <c r="T197" s="16" t="str">
        <f>IF(Dosen!T197="","-",IF(LEN(Dosen!T197)&lt;4,"Cek lagi","OK"))</f>
        <v>-</v>
      </c>
      <c r="U197" s="16" t="str">
        <f>IF(Dosen!U197="","-",IF(Dosen!U197&gt;31,"Tanggal tidak valid",IF(Dosen!U197&lt;1,"Tanggal tidak valid","OK")))</f>
        <v>-</v>
      </c>
      <c r="V197" s="16" t="str">
        <f>IF(Dosen!V197="","-",IF(Dosen!V197&gt;12,"Bulan tidak valid",IF(Dosen!V197&lt;1,"Bulan tidak valid","OK")))</f>
        <v>-</v>
      </c>
      <c r="W197" s="16" t="str">
        <f>IF(Dosen!W197="","-",IF(Dosen!W197&gt;2016,"Tahun tidak valid",IF(Dosen!W197&lt;1900,"Tahun tidak valid","OK")))</f>
        <v>-</v>
      </c>
      <c r="X197" s="16" t="str">
        <f>IF(Dosen!X197="","-",IF(Dosen!X197&gt;6,"Tidak valid",IF(Dosen!X197&lt;1,"Tidak valid","OK")))</f>
        <v>-</v>
      </c>
      <c r="Y197" s="16" t="str">
        <f>IF(Dosen!Y197="","-",IF(Dosen!Y197&gt;5,"Tidak valid",IF(Dosen!Y197&lt;1,"Tidak valid","OK")))</f>
        <v>-</v>
      </c>
      <c r="Z197" s="16" t="str">
        <f>IF(Dosen!Z197="","-",IF(Dosen!Z197&gt;5,"Tidak valid",IF(Dosen!Z197&lt;1,"Tidak valid","OK")))</f>
        <v>-</v>
      </c>
      <c r="AA197" s="16" t="str">
        <f>IF(Dosen!AA197="","-",IF(Dosen!AA197&gt;8,"Tidak valid",IF(Dosen!AA197&lt;1,"Tidak valid","OK")))</f>
        <v>-</v>
      </c>
      <c r="AB197" s="16" t="str">
        <f>IF(Dosen!AB197="","-",IF(LEN(Dosen!AB197)&lt;4,"Cek lagi","OK"))</f>
        <v>-</v>
      </c>
      <c r="AC197" s="16" t="str">
        <f>IF(Dosen!AC197="","-",IF(LEN(Dosen!AC197)&lt;4,"Cek lagi","OK"))</f>
        <v>-</v>
      </c>
      <c r="AD197" s="16" t="str">
        <f>IF(Dosen!AD197="","-",IF(Dosen!AD197&gt;40,"Cek lagi",IF(Dosen!AD197&lt;1,"Cek lagi","OK")))</f>
        <v>-</v>
      </c>
      <c r="AE197" s="16" t="str">
        <f>IF(Dosen!AE197="","-",IF(Dosen!AE197&gt;9,"Cek lagi",IF(Dosen!AE197&lt;1,"Cek lagi","OK")))</f>
        <v>-</v>
      </c>
      <c r="AF197" s="16" t="str">
        <f>IF(Dosen!AE197="",IF(Dosen!AF197="","-","Harap dikosongkan"),IF(Dosen!AF197="","-",IF(Dosen!AF197&gt;40,"Cek lagi",IF(Dosen!AF197&lt;1,"Cek lagi","OK"))))</f>
        <v>-</v>
      </c>
      <c r="AG197" s="16" t="str">
        <f>IF(Dosen!AG197="","-",IF(Dosen!AG197&gt;"22","Tidak valid",IF(Dosen!AG197&lt;"01","Tidak valid","OK")))</f>
        <v>-</v>
      </c>
      <c r="AH197" s="16" t="str">
        <f>IF(Dosen!AH197="","-",IF(Dosen!AH197&gt;7,"Tidak valid",IF(Dosen!AH197&lt;1,"Tidak valid","OK")))</f>
        <v>-</v>
      </c>
      <c r="AI197" s="16" t="str">
        <f>IF(Dosen!AH197="",IF(Dosen!AI197="","-","Cek lagi"),IF(Dosen!AH197=1,IF(Dosen!AI197="","OK","Harap dikosongkan"),IF(Dosen!AH197&gt;1,IF(Dosen!AI197="","Harap diisi",IF(LEN(Dosen!AI197)&lt;4,"Cek lagi","OK")))))</f>
        <v>-</v>
      </c>
      <c r="AJ197" s="16" t="str">
        <f>IF(Dosen!AJ197="","-",IF(Dosen!AJ197&gt;31,"Tanggal tidak valid",IF(Dosen!AJ197&lt;1,"Tanggal tidak valid","OK")))</f>
        <v>-</v>
      </c>
      <c r="AK197" s="16" t="str">
        <f>IF(Dosen!AK197="","-",IF(Dosen!AK197&gt;12,"Bulan tidak valid",IF(Dosen!AK197&lt;1,"Bulan tidak valid","OK")))</f>
        <v>-</v>
      </c>
      <c r="AL197" s="16" t="str">
        <f>IF(Dosen!AL197="","-",IF(Dosen!AL197&gt;2016,"Tahun tidak valid",IF(Dosen!AL197&lt;1900,"Tahun tidak valid","OK")))</f>
        <v>-</v>
      </c>
      <c r="AM197" s="16" t="str">
        <f>IF(Dosen!AM197="","-",IF(Dosen!AM197&gt;3,"Tidak valid",IF(Dosen!AM197&lt;1,"Tidak valid","OK")))</f>
        <v>-</v>
      </c>
      <c r="AN197" s="16" t="str">
        <f>IF(Dosen!AM197="",IF(Dosen!AN197&lt;&gt;"","Harap dikosongkan","-"),IF(Dosen!AM197&lt;&gt;1,IF(Dosen!AN197="","OK","Harap dikosongkan"),IF(Dosen!AN197="","Harap diisi",IF(Dosen!AN197&gt;2016,"Cek lagi",IF(Dosen!AN197&lt;2005,"Cek lagi","OK")))))</f>
        <v>-</v>
      </c>
      <c r="AO197" s="16" t="str">
        <f>IF(Dosen!AM197="","-",IF(Dosen!AM197&lt;&gt;1,IF(Dosen!AO197="","OK","Harap dikosongkan"),IF(Dosen!AO197="","Harap diisi",IF(Dosen!AO197&gt;1,"Tidak valid","OK"))))</f>
        <v>-</v>
      </c>
      <c r="AP197" s="16" t="str">
        <f>IF(Dosen!AM197="","-",IF(Dosen!AM197&lt;&gt;1,IF(Dosen!AP197="","OK","Harap dikosongkan"),IF(Dosen!AO197=0,IF(Dosen!AP197="","OK","Harap dikosongkan"),IF(Dosen!AO197="",IF(Dosen!AP197="","-","Harap dikosongkan"),IF(Dosen!AO197=0,IF(Dosen!AP197="","OK","Harap dikosongkan"),IF(Dosen!AP197="","Harap diisi",IF(Dosen!AP197&gt;20000000,"Cek lagi",IF(Dosen!AP197&lt;0,"Cek lagi","OK"))))))))</f>
        <v>-</v>
      </c>
      <c r="AQ197" s="16" t="str">
        <f>IF(VALUE(Dosen!AQ197)&gt;0,"OK","-")</f>
        <v>-</v>
      </c>
      <c r="AR197" s="16" t="str">
        <f>IF(VALUE(Dosen!AR197)&gt;0,"OK","-")</f>
        <v>-</v>
      </c>
      <c r="AS197" s="16" t="str">
        <f>IF(VALUE(Dosen!AS197)&gt;0,"OK","-")</f>
        <v>-</v>
      </c>
      <c r="AT197" s="16" t="str">
        <f>IF(Dosen!AT197="","-",IF(LEN(Dosen!AT197)&lt;5,"Cek lagi","OK"))</f>
        <v>-</v>
      </c>
      <c r="AU197" s="16" t="str">
        <f>IF(Dosen!AU197="","-",IF(LEN(Dosen!AU197)&lt;4,"Cek lagi","OK"))</f>
        <v>-</v>
      </c>
      <c r="AV197" s="16" t="str">
        <f>IF(Dosen!AV197="","-",IF(Dosen!AV197&gt;92,"Tidak valid",IF(Dosen!AV197&lt;11,"Tidak valid","OK")))</f>
        <v>-</v>
      </c>
      <c r="AW197" s="16" t="str">
        <f>IF(Dosen!AW197="","-",IF(LEN(Dosen!AW197)&lt;4,"Cek lagi","OK"))</f>
        <v>-</v>
      </c>
    </row>
    <row r="198" spans="1:49" ht="15" customHeight="1">
      <c r="A198" s="16" t="str">
        <f>IF(Dosen!A198="","-",IF(LEN(Dosen!A198)&lt;&gt;18,"Cek lagi",IF(VALUE(Dosen!A198)&lt;0,"Cek lagi","OK")))</f>
        <v>-</v>
      </c>
      <c r="B198" s="16" t="str">
        <f>IF(Dosen!B198="","-",IF(LEN(Dosen!B198)&lt;&gt;10,"Cek lagi",IF(VALUE(Dosen!B198)&lt;0,"Cek lagi","OK")))</f>
        <v>-</v>
      </c>
      <c r="C198" s="16" t="str">
        <f>IF(Dosen!C198="","-",IF(LEN(Dosen!C198)&lt;4,"Cek lagi","OK"))</f>
        <v>-</v>
      </c>
      <c r="D198" s="16" t="str">
        <f>IF(Dosen!D198="","-",IF(LEN(Dosen!D198)&lt;2,"Cek lagi","OK"))</f>
        <v>-</v>
      </c>
      <c r="E198" s="16" t="str">
        <f>IF(Dosen!E198="","-",IF(LEN(Dosen!E198)&lt;2,"Cek lagi","OK"))</f>
        <v>-</v>
      </c>
      <c r="F198" s="16" t="str">
        <f>IF(Dosen!F198="","-",IF(Dosen!F198=0,"OK",IF(Dosen!F198=1,"OK","Tidak valid")))</f>
        <v>-</v>
      </c>
      <c r="G198" s="16" t="str">
        <f>IF(Dosen!G198="","-",IF(LEN(Dosen!G198)&lt;4,"Cek lagi","OK"))</f>
        <v>-</v>
      </c>
      <c r="H198" s="16" t="str">
        <f>IF(Dosen!H198="","-",IF(Dosen!H198&gt;31,"Tanggal tidak valid",IF(Dosen!H198&lt;1,"Tanggal tidak valid","OK")))</f>
        <v>-</v>
      </c>
      <c r="I198" s="16" t="str">
        <f>IF(Dosen!I198="","-",IF(Dosen!I198&gt;12,"Bulan tidak valid",IF(Dosen!I198&lt;1,"Bulan tidak valid","OK")))</f>
        <v>-</v>
      </c>
      <c r="J198" s="16" t="str">
        <f>IF(Dosen!J198="","-",IF(Dosen!J198&gt;2001,"Tahun tidak valid",IF(Dosen!J198&lt;1900,"Tahun tidak valid","OK")))</f>
        <v>-</v>
      </c>
      <c r="K198" s="16" t="str">
        <f>IF(Dosen!K198="","-",IF(LEN(Dosen!K198)&lt;16,"Tidak valid","OK"))</f>
        <v>-</v>
      </c>
      <c r="L198" s="16" t="str">
        <f>IF(Dosen!L198="","-",IF(LEN(Dosen!L198)&lt;4,"Cek lagi","OK"))</f>
        <v>-</v>
      </c>
      <c r="M198" s="16" t="str">
        <f>IF(Dosen!M198="","-",IF(Dosen!M198&gt;2,"Tidak valid",IF(Dosen!M198&lt;1,"Tidak valid","OK")))</f>
        <v>-</v>
      </c>
      <c r="N198" s="16" t="str">
        <f>IF(Dosen!M198="",IF(Dosen!N198&lt;&gt;"","Harap dikosongkan","-"),IF(Dosen!M198=2,IF(Dosen!N198="","OK","Harap dikosongkan"),IF(Dosen!M198=1,IF(Dosen!N198="","Harap diisi",IF(Dosen!N198&gt;"10","Tidak valid",IF(Dosen!N198&lt;"01","Tidak valid","OK"))))))</f>
        <v>-</v>
      </c>
      <c r="O198" s="16" t="str">
        <f>IF(Dosen!O198="","-",IF(Dosen!O198&gt;4,"Tidak valid","OK"))</f>
        <v>-</v>
      </c>
      <c r="P198" s="16" t="str">
        <f>IF(Dosen!P198="","-",IF(LEN(Dosen!P198)&lt;4,"Cek lagi","OK"))</f>
        <v>-</v>
      </c>
      <c r="Q198" s="16" t="str">
        <f>IF(Dosen!Q198="","-",IF(Dosen!Q198&gt;31,"Tanggal tidak valid",IF(Dosen!Q198&lt;1,"Tanggal tidak valid","OK")))</f>
        <v>-</v>
      </c>
      <c r="R198" s="16" t="str">
        <f>IF(Dosen!R198="","-",IF(Dosen!R198&gt;12,"Bulan tidak valid",IF(Dosen!R198&lt;1,"Bulan tidak valid","OK")))</f>
        <v>-</v>
      </c>
      <c r="S198" s="16" t="str">
        <f>IF(Dosen!S198="","-",IF(Dosen!S198&gt;2016,"Tahun tidak valid",IF(Dosen!S198&lt;1900,"Tahun tidak valid","OK")))</f>
        <v>-</v>
      </c>
      <c r="T198" s="16" t="str">
        <f>IF(Dosen!T198="","-",IF(LEN(Dosen!T198)&lt;4,"Cek lagi","OK"))</f>
        <v>-</v>
      </c>
      <c r="U198" s="16" t="str">
        <f>IF(Dosen!U198="","-",IF(Dosen!U198&gt;31,"Tanggal tidak valid",IF(Dosen!U198&lt;1,"Tanggal tidak valid","OK")))</f>
        <v>-</v>
      </c>
      <c r="V198" s="16" t="str">
        <f>IF(Dosen!V198="","-",IF(Dosen!V198&gt;12,"Bulan tidak valid",IF(Dosen!V198&lt;1,"Bulan tidak valid","OK")))</f>
        <v>-</v>
      </c>
      <c r="W198" s="16" t="str">
        <f>IF(Dosen!W198="","-",IF(Dosen!W198&gt;2016,"Tahun tidak valid",IF(Dosen!W198&lt;1900,"Tahun tidak valid","OK")))</f>
        <v>-</v>
      </c>
      <c r="X198" s="16" t="str">
        <f>IF(Dosen!X198="","-",IF(Dosen!X198&gt;6,"Tidak valid",IF(Dosen!X198&lt;1,"Tidak valid","OK")))</f>
        <v>-</v>
      </c>
      <c r="Y198" s="16" t="str">
        <f>IF(Dosen!Y198="","-",IF(Dosen!Y198&gt;5,"Tidak valid",IF(Dosen!Y198&lt;1,"Tidak valid","OK")))</f>
        <v>-</v>
      </c>
      <c r="Z198" s="16" t="str">
        <f>IF(Dosen!Z198="","-",IF(Dosen!Z198&gt;5,"Tidak valid",IF(Dosen!Z198&lt;1,"Tidak valid","OK")))</f>
        <v>-</v>
      </c>
      <c r="AA198" s="16" t="str">
        <f>IF(Dosen!AA198="","-",IF(Dosen!AA198&gt;8,"Tidak valid",IF(Dosen!AA198&lt;1,"Tidak valid","OK")))</f>
        <v>-</v>
      </c>
      <c r="AB198" s="16" t="str">
        <f>IF(Dosen!AB198="","-",IF(LEN(Dosen!AB198)&lt;4,"Cek lagi","OK"))</f>
        <v>-</v>
      </c>
      <c r="AC198" s="16" t="str">
        <f>IF(Dosen!AC198="","-",IF(LEN(Dosen!AC198)&lt;4,"Cek lagi","OK"))</f>
        <v>-</v>
      </c>
      <c r="AD198" s="16" t="str">
        <f>IF(Dosen!AD198="","-",IF(Dosen!AD198&gt;40,"Cek lagi",IF(Dosen!AD198&lt;1,"Cek lagi","OK")))</f>
        <v>-</v>
      </c>
      <c r="AE198" s="16" t="str">
        <f>IF(Dosen!AE198="","-",IF(Dosen!AE198&gt;9,"Cek lagi",IF(Dosen!AE198&lt;1,"Cek lagi","OK")))</f>
        <v>-</v>
      </c>
      <c r="AF198" s="16" t="str">
        <f>IF(Dosen!AE198="",IF(Dosen!AF198="","-","Harap dikosongkan"),IF(Dosen!AF198="","-",IF(Dosen!AF198&gt;40,"Cek lagi",IF(Dosen!AF198&lt;1,"Cek lagi","OK"))))</f>
        <v>-</v>
      </c>
      <c r="AG198" s="16" t="str">
        <f>IF(Dosen!AG198="","-",IF(Dosen!AG198&gt;"22","Tidak valid",IF(Dosen!AG198&lt;"01","Tidak valid","OK")))</f>
        <v>-</v>
      </c>
      <c r="AH198" s="16" t="str">
        <f>IF(Dosen!AH198="","-",IF(Dosen!AH198&gt;7,"Tidak valid",IF(Dosen!AH198&lt;1,"Tidak valid","OK")))</f>
        <v>-</v>
      </c>
      <c r="AI198" s="16" t="str">
        <f>IF(Dosen!AH198="",IF(Dosen!AI198="","-","Cek lagi"),IF(Dosen!AH198=1,IF(Dosen!AI198="","OK","Harap dikosongkan"),IF(Dosen!AH198&gt;1,IF(Dosen!AI198="","Harap diisi",IF(LEN(Dosen!AI198)&lt;4,"Cek lagi","OK")))))</f>
        <v>-</v>
      </c>
      <c r="AJ198" s="16" t="str">
        <f>IF(Dosen!AJ198="","-",IF(Dosen!AJ198&gt;31,"Tanggal tidak valid",IF(Dosen!AJ198&lt;1,"Tanggal tidak valid","OK")))</f>
        <v>-</v>
      </c>
      <c r="AK198" s="16" t="str">
        <f>IF(Dosen!AK198="","-",IF(Dosen!AK198&gt;12,"Bulan tidak valid",IF(Dosen!AK198&lt;1,"Bulan tidak valid","OK")))</f>
        <v>-</v>
      </c>
      <c r="AL198" s="16" t="str">
        <f>IF(Dosen!AL198="","-",IF(Dosen!AL198&gt;2016,"Tahun tidak valid",IF(Dosen!AL198&lt;1900,"Tahun tidak valid","OK")))</f>
        <v>-</v>
      </c>
      <c r="AM198" s="16" t="str">
        <f>IF(Dosen!AM198="","-",IF(Dosen!AM198&gt;3,"Tidak valid",IF(Dosen!AM198&lt;1,"Tidak valid","OK")))</f>
        <v>-</v>
      </c>
      <c r="AN198" s="16" t="str">
        <f>IF(Dosen!AM198="",IF(Dosen!AN198&lt;&gt;"","Harap dikosongkan","-"),IF(Dosen!AM198&lt;&gt;1,IF(Dosen!AN198="","OK","Harap dikosongkan"),IF(Dosen!AN198="","Harap diisi",IF(Dosen!AN198&gt;2016,"Cek lagi",IF(Dosen!AN198&lt;2005,"Cek lagi","OK")))))</f>
        <v>-</v>
      </c>
      <c r="AO198" s="16" t="str">
        <f>IF(Dosen!AM198="","-",IF(Dosen!AM198&lt;&gt;1,IF(Dosen!AO198="","OK","Harap dikosongkan"),IF(Dosen!AO198="","Harap diisi",IF(Dosen!AO198&gt;1,"Tidak valid","OK"))))</f>
        <v>-</v>
      </c>
      <c r="AP198" s="16" t="str">
        <f>IF(Dosen!AM198="","-",IF(Dosen!AM198&lt;&gt;1,IF(Dosen!AP198="","OK","Harap dikosongkan"),IF(Dosen!AO198=0,IF(Dosen!AP198="","OK","Harap dikosongkan"),IF(Dosen!AO198="",IF(Dosen!AP198="","-","Harap dikosongkan"),IF(Dosen!AO198=0,IF(Dosen!AP198="","OK","Harap dikosongkan"),IF(Dosen!AP198="","Harap diisi",IF(Dosen!AP198&gt;20000000,"Cek lagi",IF(Dosen!AP198&lt;0,"Cek lagi","OK"))))))))</f>
        <v>-</v>
      </c>
      <c r="AQ198" s="16" t="str">
        <f>IF(VALUE(Dosen!AQ198)&gt;0,"OK","-")</f>
        <v>-</v>
      </c>
      <c r="AR198" s="16" t="str">
        <f>IF(VALUE(Dosen!AR198)&gt;0,"OK","-")</f>
        <v>-</v>
      </c>
      <c r="AS198" s="16" t="str">
        <f>IF(VALUE(Dosen!AS198)&gt;0,"OK","-")</f>
        <v>-</v>
      </c>
      <c r="AT198" s="16" t="str">
        <f>IF(Dosen!AT198="","-",IF(LEN(Dosen!AT198)&lt;5,"Cek lagi","OK"))</f>
        <v>-</v>
      </c>
      <c r="AU198" s="16" t="str">
        <f>IF(Dosen!AU198="","-",IF(LEN(Dosen!AU198)&lt;4,"Cek lagi","OK"))</f>
        <v>-</v>
      </c>
      <c r="AV198" s="16" t="str">
        <f>IF(Dosen!AV198="","-",IF(Dosen!AV198&gt;92,"Tidak valid",IF(Dosen!AV198&lt;11,"Tidak valid","OK")))</f>
        <v>-</v>
      </c>
      <c r="AW198" s="16" t="str">
        <f>IF(Dosen!AW198="","-",IF(LEN(Dosen!AW198)&lt;4,"Cek lagi","OK"))</f>
        <v>-</v>
      </c>
    </row>
    <row r="199" spans="1:49" ht="15" customHeight="1">
      <c r="A199" s="16" t="str">
        <f>IF(Dosen!A199="","-",IF(LEN(Dosen!A199)&lt;&gt;18,"Cek lagi",IF(VALUE(Dosen!A199)&lt;0,"Cek lagi","OK")))</f>
        <v>-</v>
      </c>
      <c r="B199" s="16" t="str">
        <f>IF(Dosen!B199="","-",IF(LEN(Dosen!B199)&lt;&gt;10,"Cek lagi",IF(VALUE(Dosen!B199)&lt;0,"Cek lagi","OK")))</f>
        <v>-</v>
      </c>
      <c r="C199" s="16" t="str">
        <f>IF(Dosen!C199="","-",IF(LEN(Dosen!C199)&lt;4,"Cek lagi","OK"))</f>
        <v>-</v>
      </c>
      <c r="D199" s="16" t="str">
        <f>IF(Dosen!D199="","-",IF(LEN(Dosen!D199)&lt;2,"Cek lagi","OK"))</f>
        <v>-</v>
      </c>
      <c r="E199" s="16" t="str">
        <f>IF(Dosen!E199="","-",IF(LEN(Dosen!E199)&lt;2,"Cek lagi","OK"))</f>
        <v>-</v>
      </c>
      <c r="F199" s="16" t="str">
        <f>IF(Dosen!F199="","-",IF(Dosen!F199=0,"OK",IF(Dosen!F199=1,"OK","Tidak valid")))</f>
        <v>-</v>
      </c>
      <c r="G199" s="16" t="str">
        <f>IF(Dosen!G199="","-",IF(LEN(Dosen!G199)&lt;4,"Cek lagi","OK"))</f>
        <v>-</v>
      </c>
      <c r="H199" s="16" t="str">
        <f>IF(Dosen!H199="","-",IF(Dosen!H199&gt;31,"Tanggal tidak valid",IF(Dosen!H199&lt;1,"Tanggal tidak valid","OK")))</f>
        <v>-</v>
      </c>
      <c r="I199" s="16" t="str">
        <f>IF(Dosen!I199="","-",IF(Dosen!I199&gt;12,"Bulan tidak valid",IF(Dosen!I199&lt;1,"Bulan tidak valid","OK")))</f>
        <v>-</v>
      </c>
      <c r="J199" s="16" t="str">
        <f>IF(Dosen!J199="","-",IF(Dosen!J199&gt;2001,"Tahun tidak valid",IF(Dosen!J199&lt;1900,"Tahun tidak valid","OK")))</f>
        <v>-</v>
      </c>
      <c r="K199" s="16" t="str">
        <f>IF(Dosen!K199="","-",IF(LEN(Dosen!K199)&lt;16,"Tidak valid","OK"))</f>
        <v>-</v>
      </c>
      <c r="L199" s="16" t="str">
        <f>IF(Dosen!L199="","-",IF(LEN(Dosen!L199)&lt;4,"Cek lagi","OK"))</f>
        <v>-</v>
      </c>
      <c r="M199" s="16" t="str">
        <f>IF(Dosen!M199="","-",IF(Dosen!M199&gt;2,"Tidak valid",IF(Dosen!M199&lt;1,"Tidak valid","OK")))</f>
        <v>-</v>
      </c>
      <c r="N199" s="16" t="str">
        <f>IF(Dosen!M199="",IF(Dosen!N199&lt;&gt;"","Harap dikosongkan","-"),IF(Dosen!M199=2,IF(Dosen!N199="","OK","Harap dikosongkan"),IF(Dosen!M199=1,IF(Dosen!N199="","Harap diisi",IF(Dosen!N199&gt;"10","Tidak valid",IF(Dosen!N199&lt;"01","Tidak valid","OK"))))))</f>
        <v>-</v>
      </c>
      <c r="O199" s="16" t="str">
        <f>IF(Dosen!O199="","-",IF(Dosen!O199&gt;4,"Tidak valid","OK"))</f>
        <v>-</v>
      </c>
      <c r="P199" s="16" t="str">
        <f>IF(Dosen!P199="","-",IF(LEN(Dosen!P199)&lt;4,"Cek lagi","OK"))</f>
        <v>-</v>
      </c>
      <c r="Q199" s="16" t="str">
        <f>IF(Dosen!Q199="","-",IF(Dosen!Q199&gt;31,"Tanggal tidak valid",IF(Dosen!Q199&lt;1,"Tanggal tidak valid","OK")))</f>
        <v>-</v>
      </c>
      <c r="R199" s="16" t="str">
        <f>IF(Dosen!R199="","-",IF(Dosen!R199&gt;12,"Bulan tidak valid",IF(Dosen!R199&lt;1,"Bulan tidak valid","OK")))</f>
        <v>-</v>
      </c>
      <c r="S199" s="16" t="str">
        <f>IF(Dosen!S199="","-",IF(Dosen!S199&gt;2016,"Tahun tidak valid",IF(Dosen!S199&lt;1900,"Tahun tidak valid","OK")))</f>
        <v>-</v>
      </c>
      <c r="T199" s="16" t="str">
        <f>IF(Dosen!T199="","-",IF(LEN(Dosen!T199)&lt;4,"Cek lagi","OK"))</f>
        <v>-</v>
      </c>
      <c r="U199" s="16" t="str">
        <f>IF(Dosen!U199="","-",IF(Dosen!U199&gt;31,"Tanggal tidak valid",IF(Dosen!U199&lt;1,"Tanggal tidak valid","OK")))</f>
        <v>-</v>
      </c>
      <c r="V199" s="16" t="str">
        <f>IF(Dosen!V199="","-",IF(Dosen!V199&gt;12,"Bulan tidak valid",IF(Dosen!V199&lt;1,"Bulan tidak valid","OK")))</f>
        <v>-</v>
      </c>
      <c r="W199" s="16" t="str">
        <f>IF(Dosen!W199="","-",IF(Dosen!W199&gt;2016,"Tahun tidak valid",IF(Dosen!W199&lt;1900,"Tahun tidak valid","OK")))</f>
        <v>-</v>
      </c>
      <c r="X199" s="16" t="str">
        <f>IF(Dosen!X199="","-",IF(Dosen!X199&gt;6,"Tidak valid",IF(Dosen!X199&lt;1,"Tidak valid","OK")))</f>
        <v>-</v>
      </c>
      <c r="Y199" s="16" t="str">
        <f>IF(Dosen!Y199="","-",IF(Dosen!Y199&gt;5,"Tidak valid",IF(Dosen!Y199&lt;1,"Tidak valid","OK")))</f>
        <v>-</v>
      </c>
      <c r="Z199" s="16" t="str">
        <f>IF(Dosen!Z199="","-",IF(Dosen!Z199&gt;5,"Tidak valid",IF(Dosen!Z199&lt;1,"Tidak valid","OK")))</f>
        <v>-</v>
      </c>
      <c r="AA199" s="16" t="str">
        <f>IF(Dosen!AA199="","-",IF(Dosen!AA199&gt;8,"Tidak valid",IF(Dosen!AA199&lt;1,"Tidak valid","OK")))</f>
        <v>-</v>
      </c>
      <c r="AB199" s="16" t="str">
        <f>IF(Dosen!AB199="","-",IF(LEN(Dosen!AB199)&lt;4,"Cek lagi","OK"))</f>
        <v>-</v>
      </c>
      <c r="AC199" s="16" t="str">
        <f>IF(Dosen!AC199="","-",IF(LEN(Dosen!AC199)&lt;4,"Cek lagi","OK"))</f>
        <v>-</v>
      </c>
      <c r="AD199" s="16" t="str">
        <f>IF(Dosen!AD199="","-",IF(Dosen!AD199&gt;40,"Cek lagi",IF(Dosen!AD199&lt;1,"Cek lagi","OK")))</f>
        <v>-</v>
      </c>
      <c r="AE199" s="16" t="str">
        <f>IF(Dosen!AE199="","-",IF(Dosen!AE199&gt;9,"Cek lagi",IF(Dosen!AE199&lt;1,"Cek lagi","OK")))</f>
        <v>-</v>
      </c>
      <c r="AF199" s="16" t="str">
        <f>IF(Dosen!AE199="",IF(Dosen!AF199="","-","Harap dikosongkan"),IF(Dosen!AF199="","-",IF(Dosen!AF199&gt;40,"Cek lagi",IF(Dosen!AF199&lt;1,"Cek lagi","OK"))))</f>
        <v>-</v>
      </c>
      <c r="AG199" s="16" t="str">
        <f>IF(Dosen!AG199="","-",IF(Dosen!AG199&gt;"22","Tidak valid",IF(Dosen!AG199&lt;"01","Tidak valid","OK")))</f>
        <v>-</v>
      </c>
      <c r="AH199" s="16" t="str">
        <f>IF(Dosen!AH199="","-",IF(Dosen!AH199&gt;7,"Tidak valid",IF(Dosen!AH199&lt;1,"Tidak valid","OK")))</f>
        <v>-</v>
      </c>
      <c r="AI199" s="16" t="str">
        <f>IF(Dosen!AH199="",IF(Dosen!AI199="","-","Cek lagi"),IF(Dosen!AH199=1,IF(Dosen!AI199="","OK","Harap dikosongkan"),IF(Dosen!AH199&gt;1,IF(Dosen!AI199="","Harap diisi",IF(LEN(Dosen!AI199)&lt;4,"Cek lagi","OK")))))</f>
        <v>-</v>
      </c>
      <c r="AJ199" s="16" t="str">
        <f>IF(Dosen!AJ199="","-",IF(Dosen!AJ199&gt;31,"Tanggal tidak valid",IF(Dosen!AJ199&lt;1,"Tanggal tidak valid","OK")))</f>
        <v>-</v>
      </c>
      <c r="AK199" s="16" t="str">
        <f>IF(Dosen!AK199="","-",IF(Dosen!AK199&gt;12,"Bulan tidak valid",IF(Dosen!AK199&lt;1,"Bulan tidak valid","OK")))</f>
        <v>-</v>
      </c>
      <c r="AL199" s="16" t="str">
        <f>IF(Dosen!AL199="","-",IF(Dosen!AL199&gt;2016,"Tahun tidak valid",IF(Dosen!AL199&lt;1900,"Tahun tidak valid","OK")))</f>
        <v>-</v>
      </c>
      <c r="AM199" s="16" t="str">
        <f>IF(Dosen!AM199="","-",IF(Dosen!AM199&gt;3,"Tidak valid",IF(Dosen!AM199&lt;1,"Tidak valid","OK")))</f>
        <v>-</v>
      </c>
      <c r="AN199" s="16" t="str">
        <f>IF(Dosen!AM199="",IF(Dosen!AN199&lt;&gt;"","Harap dikosongkan","-"),IF(Dosen!AM199&lt;&gt;1,IF(Dosen!AN199="","OK","Harap dikosongkan"),IF(Dosen!AN199="","Harap diisi",IF(Dosen!AN199&gt;2016,"Cek lagi",IF(Dosen!AN199&lt;2005,"Cek lagi","OK")))))</f>
        <v>-</v>
      </c>
      <c r="AO199" s="16" t="str">
        <f>IF(Dosen!AM199="","-",IF(Dosen!AM199&lt;&gt;1,IF(Dosen!AO199="","OK","Harap dikosongkan"),IF(Dosen!AO199="","Harap diisi",IF(Dosen!AO199&gt;1,"Tidak valid","OK"))))</f>
        <v>-</v>
      </c>
      <c r="AP199" s="16" t="str">
        <f>IF(Dosen!AM199="","-",IF(Dosen!AM199&lt;&gt;1,IF(Dosen!AP199="","OK","Harap dikosongkan"),IF(Dosen!AO199=0,IF(Dosen!AP199="","OK","Harap dikosongkan"),IF(Dosen!AO199="",IF(Dosen!AP199="","-","Harap dikosongkan"),IF(Dosen!AO199=0,IF(Dosen!AP199="","OK","Harap dikosongkan"),IF(Dosen!AP199="","Harap diisi",IF(Dosen!AP199&gt;20000000,"Cek lagi",IF(Dosen!AP199&lt;0,"Cek lagi","OK"))))))))</f>
        <v>-</v>
      </c>
      <c r="AQ199" s="16" t="str">
        <f>IF(VALUE(Dosen!AQ199)&gt;0,"OK","-")</f>
        <v>-</v>
      </c>
      <c r="AR199" s="16" t="str">
        <f>IF(VALUE(Dosen!AR199)&gt;0,"OK","-")</f>
        <v>-</v>
      </c>
      <c r="AS199" s="16" t="str">
        <f>IF(VALUE(Dosen!AS199)&gt;0,"OK","-")</f>
        <v>-</v>
      </c>
      <c r="AT199" s="16" t="str">
        <f>IF(Dosen!AT199="","-",IF(LEN(Dosen!AT199)&lt;5,"Cek lagi","OK"))</f>
        <v>-</v>
      </c>
      <c r="AU199" s="16" t="str">
        <f>IF(Dosen!AU199="","-",IF(LEN(Dosen!AU199)&lt;4,"Cek lagi","OK"))</f>
        <v>-</v>
      </c>
      <c r="AV199" s="16" t="str">
        <f>IF(Dosen!AV199="","-",IF(Dosen!AV199&gt;92,"Tidak valid",IF(Dosen!AV199&lt;11,"Tidak valid","OK")))</f>
        <v>-</v>
      </c>
      <c r="AW199" s="16" t="str">
        <f>IF(Dosen!AW199="","-",IF(LEN(Dosen!AW199)&lt;4,"Cek lagi","OK"))</f>
        <v>-</v>
      </c>
    </row>
    <row r="200" spans="1:49" ht="15" customHeight="1">
      <c r="A200" s="16" t="str">
        <f>IF(Dosen!A200="","-",IF(LEN(Dosen!A200)&lt;&gt;18,"Cek lagi",IF(VALUE(Dosen!A200)&lt;0,"Cek lagi","OK")))</f>
        <v>-</v>
      </c>
      <c r="B200" s="16" t="str">
        <f>IF(Dosen!B200="","-",IF(LEN(Dosen!B200)&lt;&gt;10,"Cek lagi",IF(VALUE(Dosen!B200)&lt;0,"Cek lagi","OK")))</f>
        <v>-</v>
      </c>
      <c r="C200" s="16" t="str">
        <f>IF(Dosen!C200="","-",IF(LEN(Dosen!C200)&lt;4,"Cek lagi","OK"))</f>
        <v>-</v>
      </c>
      <c r="D200" s="16" t="str">
        <f>IF(Dosen!D200="","-",IF(LEN(Dosen!D200)&lt;2,"Cek lagi","OK"))</f>
        <v>-</v>
      </c>
      <c r="E200" s="16" t="str">
        <f>IF(Dosen!E200="","-",IF(LEN(Dosen!E200)&lt;2,"Cek lagi","OK"))</f>
        <v>-</v>
      </c>
      <c r="F200" s="16" t="str">
        <f>IF(Dosen!F200="","-",IF(Dosen!F200=0,"OK",IF(Dosen!F200=1,"OK","Tidak valid")))</f>
        <v>-</v>
      </c>
      <c r="G200" s="16" t="str">
        <f>IF(Dosen!G200="","-",IF(LEN(Dosen!G200)&lt;4,"Cek lagi","OK"))</f>
        <v>-</v>
      </c>
      <c r="H200" s="16" t="str">
        <f>IF(Dosen!H200="","-",IF(Dosen!H200&gt;31,"Tanggal tidak valid",IF(Dosen!H200&lt;1,"Tanggal tidak valid","OK")))</f>
        <v>-</v>
      </c>
      <c r="I200" s="16" t="str">
        <f>IF(Dosen!I200="","-",IF(Dosen!I200&gt;12,"Bulan tidak valid",IF(Dosen!I200&lt;1,"Bulan tidak valid","OK")))</f>
        <v>-</v>
      </c>
      <c r="J200" s="16" t="str">
        <f>IF(Dosen!J200="","-",IF(Dosen!J200&gt;2001,"Tahun tidak valid",IF(Dosen!J200&lt;1900,"Tahun tidak valid","OK")))</f>
        <v>-</v>
      </c>
      <c r="K200" s="16" t="str">
        <f>IF(Dosen!K200="","-",IF(LEN(Dosen!K200)&lt;16,"Tidak valid","OK"))</f>
        <v>-</v>
      </c>
      <c r="L200" s="16" t="str">
        <f>IF(Dosen!L200="","-",IF(LEN(Dosen!L200)&lt;4,"Cek lagi","OK"))</f>
        <v>-</v>
      </c>
      <c r="M200" s="16" t="str">
        <f>IF(Dosen!M200="","-",IF(Dosen!M200&gt;2,"Tidak valid",IF(Dosen!M200&lt;1,"Tidak valid","OK")))</f>
        <v>-</v>
      </c>
      <c r="N200" s="16" t="str">
        <f>IF(Dosen!M200="",IF(Dosen!N200&lt;&gt;"","Harap dikosongkan","-"),IF(Dosen!M200=2,IF(Dosen!N200="","OK","Harap dikosongkan"),IF(Dosen!M200=1,IF(Dosen!N200="","Harap diisi",IF(Dosen!N200&gt;"10","Tidak valid",IF(Dosen!N200&lt;"01","Tidak valid","OK"))))))</f>
        <v>-</v>
      </c>
      <c r="O200" s="16" t="str">
        <f>IF(Dosen!O200="","-",IF(Dosen!O200&gt;4,"Tidak valid","OK"))</f>
        <v>-</v>
      </c>
      <c r="P200" s="16" t="str">
        <f>IF(Dosen!P200="","-",IF(LEN(Dosen!P200)&lt;4,"Cek lagi","OK"))</f>
        <v>-</v>
      </c>
      <c r="Q200" s="16" t="str">
        <f>IF(Dosen!Q200="","-",IF(Dosen!Q200&gt;31,"Tanggal tidak valid",IF(Dosen!Q200&lt;1,"Tanggal tidak valid","OK")))</f>
        <v>-</v>
      </c>
      <c r="R200" s="16" t="str">
        <f>IF(Dosen!R200="","-",IF(Dosen!R200&gt;12,"Bulan tidak valid",IF(Dosen!R200&lt;1,"Bulan tidak valid","OK")))</f>
        <v>-</v>
      </c>
      <c r="S200" s="16" t="str">
        <f>IF(Dosen!S200="","-",IF(Dosen!S200&gt;2016,"Tahun tidak valid",IF(Dosen!S200&lt;1900,"Tahun tidak valid","OK")))</f>
        <v>-</v>
      </c>
      <c r="T200" s="16" t="str">
        <f>IF(Dosen!T200="","-",IF(LEN(Dosen!T200)&lt;4,"Cek lagi","OK"))</f>
        <v>-</v>
      </c>
      <c r="U200" s="16" t="str">
        <f>IF(Dosen!U200="","-",IF(Dosen!U200&gt;31,"Tanggal tidak valid",IF(Dosen!U200&lt;1,"Tanggal tidak valid","OK")))</f>
        <v>-</v>
      </c>
      <c r="V200" s="16" t="str">
        <f>IF(Dosen!V200="","-",IF(Dosen!V200&gt;12,"Bulan tidak valid",IF(Dosen!V200&lt;1,"Bulan tidak valid","OK")))</f>
        <v>-</v>
      </c>
      <c r="W200" s="16" t="str">
        <f>IF(Dosen!W200="","-",IF(Dosen!W200&gt;2016,"Tahun tidak valid",IF(Dosen!W200&lt;1900,"Tahun tidak valid","OK")))</f>
        <v>-</v>
      </c>
      <c r="X200" s="16" t="str">
        <f>IF(Dosen!X200="","-",IF(Dosen!X200&gt;6,"Tidak valid",IF(Dosen!X200&lt;1,"Tidak valid","OK")))</f>
        <v>-</v>
      </c>
      <c r="Y200" s="16" t="str">
        <f>IF(Dosen!Y200="","-",IF(Dosen!Y200&gt;5,"Tidak valid",IF(Dosen!Y200&lt;1,"Tidak valid","OK")))</f>
        <v>-</v>
      </c>
      <c r="Z200" s="16" t="str">
        <f>IF(Dosen!Z200="","-",IF(Dosen!Z200&gt;5,"Tidak valid",IF(Dosen!Z200&lt;1,"Tidak valid","OK")))</f>
        <v>-</v>
      </c>
      <c r="AA200" s="16" t="str">
        <f>IF(Dosen!AA200="","-",IF(Dosen!AA200&gt;8,"Tidak valid",IF(Dosen!AA200&lt;1,"Tidak valid","OK")))</f>
        <v>-</v>
      </c>
      <c r="AB200" s="16" t="str">
        <f>IF(Dosen!AB200="","-",IF(LEN(Dosen!AB200)&lt;4,"Cek lagi","OK"))</f>
        <v>-</v>
      </c>
      <c r="AC200" s="16" t="str">
        <f>IF(Dosen!AC200="","-",IF(LEN(Dosen!AC200)&lt;4,"Cek lagi","OK"))</f>
        <v>-</v>
      </c>
      <c r="AD200" s="16" t="str">
        <f>IF(Dosen!AD200="","-",IF(Dosen!AD200&gt;40,"Cek lagi",IF(Dosen!AD200&lt;1,"Cek lagi","OK")))</f>
        <v>-</v>
      </c>
      <c r="AE200" s="16" t="str">
        <f>IF(Dosen!AE200="","-",IF(Dosen!AE200&gt;9,"Cek lagi",IF(Dosen!AE200&lt;1,"Cek lagi","OK")))</f>
        <v>-</v>
      </c>
      <c r="AF200" s="16" t="str">
        <f>IF(Dosen!AE200="",IF(Dosen!AF200="","-","Harap dikosongkan"),IF(Dosen!AF200="","-",IF(Dosen!AF200&gt;40,"Cek lagi",IF(Dosen!AF200&lt;1,"Cek lagi","OK"))))</f>
        <v>-</v>
      </c>
      <c r="AG200" s="16" t="str">
        <f>IF(Dosen!AG200="","-",IF(Dosen!AG200&gt;"22","Tidak valid",IF(Dosen!AG200&lt;"01","Tidak valid","OK")))</f>
        <v>-</v>
      </c>
      <c r="AH200" s="16" t="str">
        <f>IF(Dosen!AH200="","-",IF(Dosen!AH200&gt;7,"Tidak valid",IF(Dosen!AH200&lt;1,"Tidak valid","OK")))</f>
        <v>-</v>
      </c>
      <c r="AI200" s="16" t="str">
        <f>IF(Dosen!AH200="",IF(Dosen!AI200="","-","Cek lagi"),IF(Dosen!AH200=1,IF(Dosen!AI200="","OK","Harap dikosongkan"),IF(Dosen!AH200&gt;1,IF(Dosen!AI200="","Harap diisi",IF(LEN(Dosen!AI200)&lt;4,"Cek lagi","OK")))))</f>
        <v>-</v>
      </c>
      <c r="AJ200" s="16" t="str">
        <f>IF(Dosen!AJ200="","-",IF(Dosen!AJ200&gt;31,"Tanggal tidak valid",IF(Dosen!AJ200&lt;1,"Tanggal tidak valid","OK")))</f>
        <v>-</v>
      </c>
      <c r="AK200" s="16" t="str">
        <f>IF(Dosen!AK200="","-",IF(Dosen!AK200&gt;12,"Bulan tidak valid",IF(Dosen!AK200&lt;1,"Bulan tidak valid","OK")))</f>
        <v>-</v>
      </c>
      <c r="AL200" s="16" t="str">
        <f>IF(Dosen!AL200="","-",IF(Dosen!AL200&gt;2016,"Tahun tidak valid",IF(Dosen!AL200&lt;1900,"Tahun tidak valid","OK")))</f>
        <v>-</v>
      </c>
      <c r="AM200" s="16" t="str">
        <f>IF(Dosen!AM200="","-",IF(Dosen!AM200&gt;3,"Tidak valid",IF(Dosen!AM200&lt;1,"Tidak valid","OK")))</f>
        <v>-</v>
      </c>
      <c r="AN200" s="16" t="str">
        <f>IF(Dosen!AM200="",IF(Dosen!AN200&lt;&gt;"","Harap dikosongkan","-"),IF(Dosen!AM200&lt;&gt;1,IF(Dosen!AN200="","OK","Harap dikosongkan"),IF(Dosen!AN200="","Harap diisi",IF(Dosen!AN200&gt;2016,"Cek lagi",IF(Dosen!AN200&lt;2005,"Cek lagi","OK")))))</f>
        <v>-</v>
      </c>
      <c r="AO200" s="16" t="str">
        <f>IF(Dosen!AM200="","-",IF(Dosen!AM200&lt;&gt;1,IF(Dosen!AO200="","OK","Harap dikosongkan"),IF(Dosen!AO200="","Harap diisi",IF(Dosen!AO200&gt;1,"Tidak valid","OK"))))</f>
        <v>-</v>
      </c>
      <c r="AP200" s="16" t="str">
        <f>IF(Dosen!AM200="","-",IF(Dosen!AM200&lt;&gt;1,IF(Dosen!AP200="","OK","Harap dikosongkan"),IF(Dosen!AO200=0,IF(Dosen!AP200="","OK","Harap dikosongkan"),IF(Dosen!AO200="",IF(Dosen!AP200="","-","Harap dikosongkan"),IF(Dosen!AO200=0,IF(Dosen!AP200="","OK","Harap dikosongkan"),IF(Dosen!AP200="","Harap diisi",IF(Dosen!AP200&gt;20000000,"Cek lagi",IF(Dosen!AP200&lt;0,"Cek lagi","OK"))))))))</f>
        <v>-</v>
      </c>
      <c r="AQ200" s="16" t="str">
        <f>IF(VALUE(Dosen!AQ200)&gt;0,"OK","-")</f>
        <v>-</v>
      </c>
      <c r="AR200" s="16" t="str">
        <f>IF(VALUE(Dosen!AR200)&gt;0,"OK","-")</f>
        <v>-</v>
      </c>
      <c r="AS200" s="16" t="str">
        <f>IF(VALUE(Dosen!AS200)&gt;0,"OK","-")</f>
        <v>-</v>
      </c>
      <c r="AT200" s="16" t="str">
        <f>IF(Dosen!AT200="","-",IF(LEN(Dosen!AT200)&lt;5,"Cek lagi","OK"))</f>
        <v>-</v>
      </c>
      <c r="AU200" s="16" t="str">
        <f>IF(Dosen!AU200="","-",IF(LEN(Dosen!AU200)&lt;4,"Cek lagi","OK"))</f>
        <v>-</v>
      </c>
      <c r="AV200" s="16" t="str">
        <f>IF(Dosen!AV200="","-",IF(Dosen!AV200&gt;92,"Tidak valid",IF(Dosen!AV200&lt;11,"Tidak valid","OK")))</f>
        <v>-</v>
      </c>
      <c r="AW200" s="16" t="str">
        <f>IF(Dosen!AW200="","-",IF(LEN(Dosen!AW200)&lt;4,"Cek lagi","OK"))</f>
        <v>-</v>
      </c>
    </row>
    <row r="201" spans="1:49" ht="15" customHeight="1">
      <c r="A201" s="16" t="str">
        <f>IF(Dosen!A201="","-",IF(LEN(Dosen!A201)&lt;&gt;18,"Cek lagi",IF(VALUE(Dosen!A201)&lt;0,"Cek lagi","OK")))</f>
        <v>-</v>
      </c>
      <c r="B201" s="16" t="str">
        <f>IF(Dosen!B201="","-",IF(LEN(Dosen!B201)&lt;&gt;10,"Cek lagi",IF(VALUE(Dosen!B201)&lt;0,"Cek lagi","OK")))</f>
        <v>-</v>
      </c>
      <c r="C201" s="16" t="str">
        <f>IF(Dosen!C201="","-",IF(LEN(Dosen!C201)&lt;4,"Cek lagi","OK"))</f>
        <v>-</v>
      </c>
      <c r="D201" s="16" t="str">
        <f>IF(Dosen!D201="","-",IF(LEN(Dosen!D201)&lt;2,"Cek lagi","OK"))</f>
        <v>-</v>
      </c>
      <c r="E201" s="16" t="str">
        <f>IF(Dosen!E201="","-",IF(LEN(Dosen!E201)&lt;2,"Cek lagi","OK"))</f>
        <v>-</v>
      </c>
      <c r="F201" s="16" t="str">
        <f>IF(Dosen!F201="","-",IF(Dosen!F201=0,"OK",IF(Dosen!F201=1,"OK","Tidak valid")))</f>
        <v>-</v>
      </c>
      <c r="G201" s="16" t="str">
        <f>IF(Dosen!G201="","-",IF(LEN(Dosen!G201)&lt;4,"Cek lagi","OK"))</f>
        <v>-</v>
      </c>
      <c r="H201" s="16" t="str">
        <f>IF(Dosen!H201="","-",IF(Dosen!H201&gt;31,"Tanggal tidak valid",IF(Dosen!H201&lt;1,"Tanggal tidak valid","OK")))</f>
        <v>-</v>
      </c>
      <c r="I201" s="16" t="str">
        <f>IF(Dosen!I201="","-",IF(Dosen!I201&gt;12,"Bulan tidak valid",IF(Dosen!I201&lt;1,"Bulan tidak valid","OK")))</f>
        <v>-</v>
      </c>
      <c r="J201" s="16" t="str">
        <f>IF(Dosen!J201="","-",IF(Dosen!J201&gt;2001,"Tahun tidak valid",IF(Dosen!J201&lt;1900,"Tahun tidak valid","OK")))</f>
        <v>-</v>
      </c>
      <c r="K201" s="16" t="str">
        <f>IF(Dosen!K201="","-",IF(LEN(Dosen!K201)&lt;16,"Tidak valid","OK"))</f>
        <v>-</v>
      </c>
      <c r="L201" s="16" t="str">
        <f>IF(Dosen!L201="","-",IF(LEN(Dosen!L201)&lt;4,"Cek lagi","OK"))</f>
        <v>-</v>
      </c>
      <c r="M201" s="16" t="str">
        <f>IF(Dosen!M201="","-",IF(Dosen!M201&gt;2,"Tidak valid",IF(Dosen!M201&lt;1,"Tidak valid","OK")))</f>
        <v>-</v>
      </c>
      <c r="N201" s="16" t="str">
        <f>IF(Dosen!M201="",IF(Dosen!N201&lt;&gt;"","Harap dikosongkan","-"),IF(Dosen!M201=2,IF(Dosen!N201="","OK","Harap dikosongkan"),IF(Dosen!M201=1,IF(Dosen!N201="","Harap diisi",IF(Dosen!N201&gt;"10","Tidak valid",IF(Dosen!N201&lt;"01","Tidak valid","OK"))))))</f>
        <v>-</v>
      </c>
      <c r="O201" s="16" t="str">
        <f>IF(Dosen!O201="","-",IF(Dosen!O201&gt;4,"Tidak valid","OK"))</f>
        <v>-</v>
      </c>
      <c r="P201" s="16" t="str">
        <f>IF(Dosen!P201="","-",IF(LEN(Dosen!P201)&lt;4,"Cek lagi","OK"))</f>
        <v>-</v>
      </c>
      <c r="Q201" s="16" t="str">
        <f>IF(Dosen!Q201="","-",IF(Dosen!Q201&gt;31,"Tanggal tidak valid",IF(Dosen!Q201&lt;1,"Tanggal tidak valid","OK")))</f>
        <v>-</v>
      </c>
      <c r="R201" s="16" t="str">
        <f>IF(Dosen!R201="","-",IF(Dosen!R201&gt;12,"Bulan tidak valid",IF(Dosen!R201&lt;1,"Bulan tidak valid","OK")))</f>
        <v>-</v>
      </c>
      <c r="S201" s="16" t="str">
        <f>IF(Dosen!S201="","-",IF(Dosen!S201&gt;2016,"Tahun tidak valid",IF(Dosen!S201&lt;1900,"Tahun tidak valid","OK")))</f>
        <v>-</v>
      </c>
      <c r="T201" s="16" t="str">
        <f>IF(Dosen!T201="","-",IF(LEN(Dosen!T201)&lt;4,"Cek lagi","OK"))</f>
        <v>-</v>
      </c>
      <c r="U201" s="16" t="str">
        <f>IF(Dosen!U201="","-",IF(Dosen!U201&gt;31,"Tanggal tidak valid",IF(Dosen!U201&lt;1,"Tanggal tidak valid","OK")))</f>
        <v>-</v>
      </c>
      <c r="V201" s="16" t="str">
        <f>IF(Dosen!V201="","-",IF(Dosen!V201&gt;12,"Bulan tidak valid",IF(Dosen!V201&lt;1,"Bulan tidak valid","OK")))</f>
        <v>-</v>
      </c>
      <c r="W201" s="16" t="str">
        <f>IF(Dosen!W201="","-",IF(Dosen!W201&gt;2016,"Tahun tidak valid",IF(Dosen!W201&lt;1900,"Tahun tidak valid","OK")))</f>
        <v>-</v>
      </c>
      <c r="X201" s="16" t="str">
        <f>IF(Dosen!X201="","-",IF(Dosen!X201&gt;6,"Tidak valid",IF(Dosen!X201&lt;1,"Tidak valid","OK")))</f>
        <v>-</v>
      </c>
      <c r="Y201" s="16" t="str">
        <f>IF(Dosen!Y201="","-",IF(Dosen!Y201&gt;5,"Tidak valid",IF(Dosen!Y201&lt;1,"Tidak valid","OK")))</f>
        <v>-</v>
      </c>
      <c r="Z201" s="16" t="str">
        <f>IF(Dosen!Z201="","-",IF(Dosen!Z201&gt;5,"Tidak valid",IF(Dosen!Z201&lt;1,"Tidak valid","OK")))</f>
        <v>-</v>
      </c>
      <c r="AA201" s="16" t="str">
        <f>IF(Dosen!AA201="","-",IF(Dosen!AA201&gt;8,"Tidak valid",IF(Dosen!AA201&lt;1,"Tidak valid","OK")))</f>
        <v>-</v>
      </c>
      <c r="AB201" s="16" t="str">
        <f>IF(Dosen!AB201="","-",IF(LEN(Dosen!AB201)&lt;4,"Cek lagi","OK"))</f>
        <v>-</v>
      </c>
      <c r="AC201" s="16" t="str">
        <f>IF(Dosen!AC201="","-",IF(LEN(Dosen!AC201)&lt;4,"Cek lagi","OK"))</f>
        <v>-</v>
      </c>
      <c r="AD201" s="16" t="str">
        <f>IF(Dosen!AD201="","-",IF(Dosen!AD201&gt;40,"Cek lagi",IF(Dosen!AD201&lt;1,"Cek lagi","OK")))</f>
        <v>-</v>
      </c>
      <c r="AE201" s="16" t="str">
        <f>IF(Dosen!AE201="","-",IF(Dosen!AE201&gt;9,"Cek lagi",IF(Dosen!AE201&lt;1,"Cek lagi","OK")))</f>
        <v>-</v>
      </c>
      <c r="AF201" s="16" t="str">
        <f>IF(Dosen!AE201="",IF(Dosen!AF201="","-","Harap dikosongkan"),IF(Dosen!AF201="","-",IF(Dosen!AF201&gt;40,"Cek lagi",IF(Dosen!AF201&lt;1,"Cek lagi","OK"))))</f>
        <v>-</v>
      </c>
      <c r="AG201" s="16" t="str">
        <f>IF(Dosen!AG201="","-",IF(Dosen!AG201&gt;"22","Tidak valid",IF(Dosen!AG201&lt;"01","Tidak valid","OK")))</f>
        <v>-</v>
      </c>
      <c r="AH201" s="16" t="str">
        <f>IF(Dosen!AH201="","-",IF(Dosen!AH201&gt;7,"Tidak valid",IF(Dosen!AH201&lt;1,"Tidak valid","OK")))</f>
        <v>-</v>
      </c>
      <c r="AI201" s="16" t="str">
        <f>IF(Dosen!AH201="",IF(Dosen!AI201="","-","Cek lagi"),IF(Dosen!AH201=1,IF(Dosen!AI201="","OK","Harap dikosongkan"),IF(Dosen!AH201&gt;1,IF(Dosen!AI201="","Harap diisi",IF(LEN(Dosen!AI201)&lt;4,"Cek lagi","OK")))))</f>
        <v>-</v>
      </c>
      <c r="AJ201" s="16" t="str">
        <f>IF(Dosen!AJ201="","-",IF(Dosen!AJ201&gt;31,"Tanggal tidak valid",IF(Dosen!AJ201&lt;1,"Tanggal tidak valid","OK")))</f>
        <v>-</v>
      </c>
      <c r="AK201" s="16" t="str">
        <f>IF(Dosen!AK201="","-",IF(Dosen!AK201&gt;12,"Bulan tidak valid",IF(Dosen!AK201&lt;1,"Bulan tidak valid","OK")))</f>
        <v>-</v>
      </c>
      <c r="AL201" s="16" t="str">
        <f>IF(Dosen!AL201="","-",IF(Dosen!AL201&gt;2016,"Tahun tidak valid",IF(Dosen!AL201&lt;1900,"Tahun tidak valid","OK")))</f>
        <v>-</v>
      </c>
      <c r="AM201" s="16" t="str">
        <f>IF(Dosen!AM201="","-",IF(Dosen!AM201&gt;3,"Tidak valid",IF(Dosen!AM201&lt;1,"Tidak valid","OK")))</f>
        <v>-</v>
      </c>
      <c r="AN201" s="16" t="str">
        <f>IF(Dosen!AM201="",IF(Dosen!AN201&lt;&gt;"","Harap dikosongkan","-"),IF(Dosen!AM201&lt;&gt;1,IF(Dosen!AN201="","OK","Harap dikosongkan"),IF(Dosen!AN201="","Harap diisi",IF(Dosen!AN201&gt;2016,"Cek lagi",IF(Dosen!AN201&lt;2005,"Cek lagi","OK")))))</f>
        <v>-</v>
      </c>
      <c r="AO201" s="16" t="str">
        <f>IF(Dosen!AM201="","-",IF(Dosen!AM201&lt;&gt;1,IF(Dosen!AO201="","OK","Harap dikosongkan"),IF(Dosen!AO201="","Harap diisi",IF(Dosen!AO201&gt;1,"Tidak valid","OK"))))</f>
        <v>-</v>
      </c>
      <c r="AP201" s="16" t="str">
        <f>IF(Dosen!AM201="","-",IF(Dosen!AM201&lt;&gt;1,IF(Dosen!AP201="","OK","Harap dikosongkan"),IF(Dosen!AO201=0,IF(Dosen!AP201="","OK","Harap dikosongkan"),IF(Dosen!AO201="",IF(Dosen!AP201="","-","Harap dikosongkan"),IF(Dosen!AO201=0,IF(Dosen!AP201="","OK","Harap dikosongkan"),IF(Dosen!AP201="","Harap diisi",IF(Dosen!AP201&gt;20000000,"Cek lagi",IF(Dosen!AP201&lt;0,"Cek lagi","OK"))))))))</f>
        <v>-</v>
      </c>
      <c r="AQ201" s="16" t="str">
        <f>IF(VALUE(Dosen!AQ201)&gt;0,"OK","-")</f>
        <v>-</v>
      </c>
      <c r="AR201" s="16" t="str">
        <f>IF(VALUE(Dosen!AR201)&gt;0,"OK","-")</f>
        <v>-</v>
      </c>
      <c r="AS201" s="16" t="str">
        <f>IF(VALUE(Dosen!AS201)&gt;0,"OK","-")</f>
        <v>-</v>
      </c>
      <c r="AT201" s="16" t="str">
        <f>IF(Dosen!AT201="","-",IF(LEN(Dosen!AT201)&lt;5,"Cek lagi","OK"))</f>
        <v>-</v>
      </c>
      <c r="AU201" s="16" t="str">
        <f>IF(Dosen!AU201="","-",IF(LEN(Dosen!AU201)&lt;4,"Cek lagi","OK"))</f>
        <v>-</v>
      </c>
      <c r="AV201" s="16" t="str">
        <f>IF(Dosen!AV201="","-",IF(Dosen!AV201&gt;92,"Tidak valid",IF(Dosen!AV201&lt;11,"Tidak valid","OK")))</f>
        <v>-</v>
      </c>
      <c r="AW201" s="16" t="str">
        <f>IF(Dosen!AW201="","-",IF(LEN(Dosen!AW201)&lt;4,"Cek lagi","OK"))</f>
        <v>-</v>
      </c>
    </row>
    <row r="202" spans="1:49" ht="15" customHeight="1">
      <c r="A202" s="16" t="str">
        <f>IF(Dosen!A202="","-",IF(LEN(Dosen!A202)&lt;&gt;18,"Cek lagi",IF(VALUE(Dosen!A202)&lt;0,"Cek lagi","OK")))</f>
        <v>-</v>
      </c>
      <c r="B202" s="16" t="str">
        <f>IF(Dosen!B202="","-",IF(LEN(Dosen!B202)&lt;&gt;10,"Cek lagi",IF(VALUE(Dosen!B202)&lt;0,"Cek lagi","OK")))</f>
        <v>-</v>
      </c>
      <c r="C202" s="16" t="str">
        <f>IF(Dosen!C202="","-",IF(LEN(Dosen!C202)&lt;4,"Cek lagi","OK"))</f>
        <v>-</v>
      </c>
      <c r="D202" s="16" t="str">
        <f>IF(Dosen!D202="","-",IF(LEN(Dosen!D202)&lt;2,"Cek lagi","OK"))</f>
        <v>-</v>
      </c>
      <c r="E202" s="16" t="str">
        <f>IF(Dosen!E202="","-",IF(LEN(Dosen!E202)&lt;2,"Cek lagi","OK"))</f>
        <v>-</v>
      </c>
      <c r="F202" s="16" t="str">
        <f>IF(Dosen!F202="","-",IF(Dosen!F202=0,"OK",IF(Dosen!F202=1,"OK","Tidak valid")))</f>
        <v>-</v>
      </c>
      <c r="G202" s="16" t="str">
        <f>IF(Dosen!G202="","-",IF(LEN(Dosen!G202)&lt;4,"Cek lagi","OK"))</f>
        <v>-</v>
      </c>
      <c r="H202" s="16" t="str">
        <f>IF(Dosen!H202="","-",IF(Dosen!H202&gt;31,"Tanggal tidak valid",IF(Dosen!H202&lt;1,"Tanggal tidak valid","OK")))</f>
        <v>-</v>
      </c>
      <c r="I202" s="16" t="str">
        <f>IF(Dosen!I202="","-",IF(Dosen!I202&gt;12,"Bulan tidak valid",IF(Dosen!I202&lt;1,"Bulan tidak valid","OK")))</f>
        <v>-</v>
      </c>
      <c r="J202" s="16" t="str">
        <f>IF(Dosen!J202="","-",IF(Dosen!J202&gt;2001,"Tahun tidak valid",IF(Dosen!J202&lt;1900,"Tahun tidak valid","OK")))</f>
        <v>-</v>
      </c>
      <c r="K202" s="16" t="str">
        <f>IF(Dosen!K202="","-",IF(LEN(Dosen!K202)&lt;16,"Tidak valid","OK"))</f>
        <v>-</v>
      </c>
      <c r="L202" s="16" t="str">
        <f>IF(Dosen!L202="","-",IF(LEN(Dosen!L202)&lt;4,"Cek lagi","OK"))</f>
        <v>-</v>
      </c>
      <c r="M202" s="16" t="str">
        <f>IF(Dosen!M202="","-",IF(Dosen!M202&gt;2,"Tidak valid",IF(Dosen!M202&lt;1,"Tidak valid","OK")))</f>
        <v>-</v>
      </c>
      <c r="N202" s="16" t="str">
        <f>IF(Dosen!M202="",IF(Dosen!N202&lt;&gt;"","Harap dikosongkan","-"),IF(Dosen!M202=2,IF(Dosen!N202="","OK","Harap dikosongkan"),IF(Dosen!M202=1,IF(Dosen!N202="","Harap diisi",IF(Dosen!N202&gt;"10","Tidak valid",IF(Dosen!N202&lt;"01","Tidak valid","OK"))))))</f>
        <v>-</v>
      </c>
      <c r="O202" s="16" t="str">
        <f>IF(Dosen!O202="","-",IF(Dosen!O202&gt;4,"Tidak valid","OK"))</f>
        <v>-</v>
      </c>
      <c r="P202" s="16" t="str">
        <f>IF(Dosen!P202="","-",IF(LEN(Dosen!P202)&lt;4,"Cek lagi","OK"))</f>
        <v>-</v>
      </c>
      <c r="Q202" s="16" t="str">
        <f>IF(Dosen!Q202="","-",IF(Dosen!Q202&gt;31,"Tanggal tidak valid",IF(Dosen!Q202&lt;1,"Tanggal tidak valid","OK")))</f>
        <v>-</v>
      </c>
      <c r="R202" s="16" t="str">
        <f>IF(Dosen!R202="","-",IF(Dosen!R202&gt;12,"Bulan tidak valid",IF(Dosen!R202&lt;1,"Bulan tidak valid","OK")))</f>
        <v>-</v>
      </c>
      <c r="S202" s="16" t="str">
        <f>IF(Dosen!S202="","-",IF(Dosen!S202&gt;2016,"Tahun tidak valid",IF(Dosen!S202&lt;1900,"Tahun tidak valid","OK")))</f>
        <v>-</v>
      </c>
      <c r="T202" s="16" t="str">
        <f>IF(Dosen!T202="","-",IF(LEN(Dosen!T202)&lt;4,"Cek lagi","OK"))</f>
        <v>-</v>
      </c>
      <c r="U202" s="16" t="str">
        <f>IF(Dosen!U202="","-",IF(Dosen!U202&gt;31,"Tanggal tidak valid",IF(Dosen!U202&lt;1,"Tanggal tidak valid","OK")))</f>
        <v>-</v>
      </c>
      <c r="V202" s="16" t="str">
        <f>IF(Dosen!V202="","-",IF(Dosen!V202&gt;12,"Bulan tidak valid",IF(Dosen!V202&lt;1,"Bulan tidak valid","OK")))</f>
        <v>-</v>
      </c>
      <c r="W202" s="16" t="str">
        <f>IF(Dosen!W202="","-",IF(Dosen!W202&gt;2016,"Tahun tidak valid",IF(Dosen!W202&lt;1900,"Tahun tidak valid","OK")))</f>
        <v>-</v>
      </c>
      <c r="X202" s="16" t="str">
        <f>IF(Dosen!X202="","-",IF(Dosen!X202&gt;6,"Tidak valid",IF(Dosen!X202&lt;1,"Tidak valid","OK")))</f>
        <v>-</v>
      </c>
      <c r="Y202" s="16" t="str">
        <f>IF(Dosen!Y202="","-",IF(Dosen!Y202&gt;5,"Tidak valid",IF(Dosen!Y202&lt;1,"Tidak valid","OK")))</f>
        <v>-</v>
      </c>
      <c r="Z202" s="16" t="str">
        <f>IF(Dosen!Z202="","-",IF(Dosen!Z202&gt;5,"Tidak valid",IF(Dosen!Z202&lt;1,"Tidak valid","OK")))</f>
        <v>-</v>
      </c>
      <c r="AA202" s="16" t="str">
        <f>IF(Dosen!AA202="","-",IF(Dosen!AA202&gt;8,"Tidak valid",IF(Dosen!AA202&lt;1,"Tidak valid","OK")))</f>
        <v>-</v>
      </c>
      <c r="AB202" s="16" t="str">
        <f>IF(Dosen!AB202="","-",IF(LEN(Dosen!AB202)&lt;4,"Cek lagi","OK"))</f>
        <v>-</v>
      </c>
      <c r="AC202" s="16" t="str">
        <f>IF(Dosen!AC202="","-",IF(LEN(Dosen!AC202)&lt;4,"Cek lagi","OK"))</f>
        <v>-</v>
      </c>
      <c r="AD202" s="16" t="str">
        <f>IF(Dosen!AD202="","-",IF(Dosen!AD202&gt;40,"Cek lagi",IF(Dosen!AD202&lt;1,"Cek lagi","OK")))</f>
        <v>-</v>
      </c>
      <c r="AE202" s="16" t="str">
        <f>IF(Dosen!AE202="","-",IF(Dosen!AE202&gt;9,"Cek lagi",IF(Dosen!AE202&lt;1,"Cek lagi","OK")))</f>
        <v>-</v>
      </c>
      <c r="AF202" s="16" t="str">
        <f>IF(Dosen!AE202="",IF(Dosen!AF202="","-","Harap dikosongkan"),IF(Dosen!AF202="","-",IF(Dosen!AF202&gt;40,"Cek lagi",IF(Dosen!AF202&lt;1,"Cek lagi","OK"))))</f>
        <v>-</v>
      </c>
      <c r="AG202" s="16" t="str">
        <f>IF(Dosen!AG202="","-",IF(Dosen!AG202&gt;"22","Tidak valid",IF(Dosen!AG202&lt;"01","Tidak valid","OK")))</f>
        <v>-</v>
      </c>
      <c r="AH202" s="16" t="str">
        <f>IF(Dosen!AH202="","-",IF(Dosen!AH202&gt;7,"Tidak valid",IF(Dosen!AH202&lt;1,"Tidak valid","OK")))</f>
        <v>-</v>
      </c>
      <c r="AI202" s="16" t="str">
        <f>IF(Dosen!AH202="",IF(Dosen!AI202="","-","Cek lagi"),IF(Dosen!AH202=1,IF(Dosen!AI202="","OK","Harap dikosongkan"),IF(Dosen!AH202&gt;1,IF(Dosen!AI202="","Harap diisi",IF(LEN(Dosen!AI202)&lt;4,"Cek lagi","OK")))))</f>
        <v>-</v>
      </c>
      <c r="AJ202" s="16" t="str">
        <f>IF(Dosen!AJ202="","-",IF(Dosen!AJ202&gt;31,"Tanggal tidak valid",IF(Dosen!AJ202&lt;1,"Tanggal tidak valid","OK")))</f>
        <v>-</v>
      </c>
      <c r="AK202" s="16" t="str">
        <f>IF(Dosen!AK202="","-",IF(Dosen!AK202&gt;12,"Bulan tidak valid",IF(Dosen!AK202&lt;1,"Bulan tidak valid","OK")))</f>
        <v>-</v>
      </c>
      <c r="AL202" s="16" t="str">
        <f>IF(Dosen!AL202="","-",IF(Dosen!AL202&gt;2016,"Tahun tidak valid",IF(Dosen!AL202&lt;1900,"Tahun tidak valid","OK")))</f>
        <v>-</v>
      </c>
      <c r="AM202" s="16" t="str">
        <f>IF(Dosen!AM202="","-",IF(Dosen!AM202&gt;3,"Tidak valid",IF(Dosen!AM202&lt;1,"Tidak valid","OK")))</f>
        <v>-</v>
      </c>
      <c r="AN202" s="16" t="str">
        <f>IF(Dosen!AM202="",IF(Dosen!AN202&lt;&gt;"","Harap dikosongkan","-"),IF(Dosen!AM202&lt;&gt;1,IF(Dosen!AN202="","OK","Harap dikosongkan"),IF(Dosen!AN202="","Harap diisi",IF(Dosen!AN202&gt;2016,"Cek lagi",IF(Dosen!AN202&lt;2005,"Cek lagi","OK")))))</f>
        <v>-</v>
      </c>
      <c r="AO202" s="16" t="str">
        <f>IF(Dosen!AM202="","-",IF(Dosen!AM202&lt;&gt;1,IF(Dosen!AO202="","OK","Harap dikosongkan"),IF(Dosen!AO202="","Harap diisi",IF(Dosen!AO202&gt;1,"Tidak valid","OK"))))</f>
        <v>-</v>
      </c>
      <c r="AP202" s="16" t="str">
        <f>IF(Dosen!AM202="","-",IF(Dosen!AM202&lt;&gt;1,IF(Dosen!AP202="","OK","Harap dikosongkan"),IF(Dosen!AO202=0,IF(Dosen!AP202="","OK","Harap dikosongkan"),IF(Dosen!AO202="",IF(Dosen!AP202="","-","Harap dikosongkan"),IF(Dosen!AO202=0,IF(Dosen!AP202="","OK","Harap dikosongkan"),IF(Dosen!AP202="","Harap diisi",IF(Dosen!AP202&gt;20000000,"Cek lagi",IF(Dosen!AP202&lt;0,"Cek lagi","OK"))))))))</f>
        <v>-</v>
      </c>
      <c r="AQ202" s="16" t="str">
        <f>IF(VALUE(Dosen!AQ202)&gt;0,"OK","-")</f>
        <v>-</v>
      </c>
      <c r="AR202" s="16" t="str">
        <f>IF(VALUE(Dosen!AR202)&gt;0,"OK","-")</f>
        <v>-</v>
      </c>
      <c r="AS202" s="16" t="str">
        <f>IF(VALUE(Dosen!AS202)&gt;0,"OK","-")</f>
        <v>-</v>
      </c>
      <c r="AT202" s="16" t="str">
        <f>IF(Dosen!AT202="","-",IF(LEN(Dosen!AT202)&lt;5,"Cek lagi","OK"))</f>
        <v>-</v>
      </c>
      <c r="AU202" s="16" t="str">
        <f>IF(Dosen!AU202="","-",IF(LEN(Dosen!AU202)&lt;4,"Cek lagi","OK"))</f>
        <v>-</v>
      </c>
      <c r="AV202" s="16" t="str">
        <f>IF(Dosen!AV202="","-",IF(Dosen!AV202&gt;92,"Tidak valid",IF(Dosen!AV202&lt;11,"Tidak valid","OK")))</f>
        <v>-</v>
      </c>
      <c r="AW202" s="16" t="str">
        <f>IF(Dosen!AW202="","-",IF(LEN(Dosen!AW202)&lt;4,"Cek lagi","OK"))</f>
        <v>-</v>
      </c>
    </row>
    <row r="203" spans="1:49" ht="15" customHeight="1">
      <c r="A203" s="16" t="str">
        <f>IF(Dosen!A203="","-",IF(LEN(Dosen!A203)&lt;&gt;18,"Cek lagi",IF(VALUE(Dosen!A203)&lt;0,"Cek lagi","OK")))</f>
        <v>-</v>
      </c>
      <c r="B203" s="16" t="str">
        <f>IF(Dosen!B203="","-",IF(LEN(Dosen!B203)&lt;&gt;10,"Cek lagi",IF(VALUE(Dosen!B203)&lt;0,"Cek lagi","OK")))</f>
        <v>-</v>
      </c>
      <c r="C203" s="16" t="str">
        <f>IF(Dosen!C203="","-",IF(LEN(Dosen!C203)&lt;4,"Cek lagi","OK"))</f>
        <v>-</v>
      </c>
      <c r="D203" s="16" t="str">
        <f>IF(Dosen!D203="","-",IF(LEN(Dosen!D203)&lt;2,"Cek lagi","OK"))</f>
        <v>-</v>
      </c>
      <c r="E203" s="16" t="str">
        <f>IF(Dosen!E203="","-",IF(LEN(Dosen!E203)&lt;2,"Cek lagi","OK"))</f>
        <v>-</v>
      </c>
      <c r="F203" s="16" t="str">
        <f>IF(Dosen!F203="","-",IF(Dosen!F203=0,"OK",IF(Dosen!F203=1,"OK","Tidak valid")))</f>
        <v>-</v>
      </c>
      <c r="G203" s="16" t="str">
        <f>IF(Dosen!G203="","-",IF(LEN(Dosen!G203)&lt;4,"Cek lagi","OK"))</f>
        <v>-</v>
      </c>
      <c r="H203" s="16" t="str">
        <f>IF(Dosen!H203="","-",IF(Dosen!H203&gt;31,"Tanggal tidak valid",IF(Dosen!H203&lt;1,"Tanggal tidak valid","OK")))</f>
        <v>-</v>
      </c>
      <c r="I203" s="16" t="str">
        <f>IF(Dosen!I203="","-",IF(Dosen!I203&gt;12,"Bulan tidak valid",IF(Dosen!I203&lt;1,"Bulan tidak valid","OK")))</f>
        <v>-</v>
      </c>
      <c r="J203" s="16" t="str">
        <f>IF(Dosen!J203="","-",IF(Dosen!J203&gt;2001,"Tahun tidak valid",IF(Dosen!J203&lt;1900,"Tahun tidak valid","OK")))</f>
        <v>-</v>
      </c>
      <c r="K203" s="16" t="str">
        <f>IF(Dosen!K203="","-",IF(LEN(Dosen!K203)&lt;16,"Tidak valid","OK"))</f>
        <v>-</v>
      </c>
      <c r="L203" s="16" t="str">
        <f>IF(Dosen!L203="","-",IF(LEN(Dosen!L203)&lt;4,"Cek lagi","OK"))</f>
        <v>-</v>
      </c>
      <c r="M203" s="16" t="str">
        <f>IF(Dosen!M203="","-",IF(Dosen!M203&gt;2,"Tidak valid",IF(Dosen!M203&lt;1,"Tidak valid","OK")))</f>
        <v>-</v>
      </c>
      <c r="N203" s="16" t="str">
        <f>IF(Dosen!M203="",IF(Dosen!N203&lt;&gt;"","Harap dikosongkan","-"),IF(Dosen!M203=2,IF(Dosen!N203="","OK","Harap dikosongkan"),IF(Dosen!M203=1,IF(Dosen!N203="","Harap diisi",IF(Dosen!N203&gt;"10","Tidak valid",IF(Dosen!N203&lt;"01","Tidak valid","OK"))))))</f>
        <v>-</v>
      </c>
      <c r="O203" s="16" t="str">
        <f>IF(Dosen!O203="","-",IF(Dosen!O203&gt;4,"Tidak valid","OK"))</f>
        <v>-</v>
      </c>
      <c r="P203" s="16" t="str">
        <f>IF(Dosen!P203="","-",IF(LEN(Dosen!P203)&lt;4,"Cek lagi","OK"))</f>
        <v>-</v>
      </c>
      <c r="Q203" s="16" t="str">
        <f>IF(Dosen!Q203="","-",IF(Dosen!Q203&gt;31,"Tanggal tidak valid",IF(Dosen!Q203&lt;1,"Tanggal tidak valid","OK")))</f>
        <v>-</v>
      </c>
      <c r="R203" s="16" t="str">
        <f>IF(Dosen!R203="","-",IF(Dosen!R203&gt;12,"Bulan tidak valid",IF(Dosen!R203&lt;1,"Bulan tidak valid","OK")))</f>
        <v>-</v>
      </c>
      <c r="S203" s="16" t="str">
        <f>IF(Dosen!S203="","-",IF(Dosen!S203&gt;2016,"Tahun tidak valid",IF(Dosen!S203&lt;1900,"Tahun tidak valid","OK")))</f>
        <v>-</v>
      </c>
      <c r="T203" s="16" t="str">
        <f>IF(Dosen!T203="","-",IF(LEN(Dosen!T203)&lt;4,"Cek lagi","OK"))</f>
        <v>-</v>
      </c>
      <c r="U203" s="16" t="str">
        <f>IF(Dosen!U203="","-",IF(Dosen!U203&gt;31,"Tanggal tidak valid",IF(Dosen!U203&lt;1,"Tanggal tidak valid","OK")))</f>
        <v>-</v>
      </c>
      <c r="V203" s="16" t="str">
        <f>IF(Dosen!V203="","-",IF(Dosen!V203&gt;12,"Bulan tidak valid",IF(Dosen!V203&lt;1,"Bulan tidak valid","OK")))</f>
        <v>-</v>
      </c>
      <c r="W203" s="16" t="str">
        <f>IF(Dosen!W203="","-",IF(Dosen!W203&gt;2016,"Tahun tidak valid",IF(Dosen!W203&lt;1900,"Tahun tidak valid","OK")))</f>
        <v>-</v>
      </c>
      <c r="X203" s="16" t="str">
        <f>IF(Dosen!X203="","-",IF(Dosen!X203&gt;6,"Tidak valid",IF(Dosen!X203&lt;1,"Tidak valid","OK")))</f>
        <v>-</v>
      </c>
      <c r="Y203" s="16" t="str">
        <f>IF(Dosen!Y203="","-",IF(Dosen!Y203&gt;5,"Tidak valid",IF(Dosen!Y203&lt;1,"Tidak valid","OK")))</f>
        <v>-</v>
      </c>
      <c r="Z203" s="16" t="str">
        <f>IF(Dosen!Z203="","-",IF(Dosen!Z203&gt;5,"Tidak valid",IF(Dosen!Z203&lt;1,"Tidak valid","OK")))</f>
        <v>-</v>
      </c>
      <c r="AA203" s="16" t="str">
        <f>IF(Dosen!AA203="","-",IF(Dosen!AA203&gt;8,"Tidak valid",IF(Dosen!AA203&lt;1,"Tidak valid","OK")))</f>
        <v>-</v>
      </c>
      <c r="AB203" s="16" t="str">
        <f>IF(Dosen!AB203="","-",IF(LEN(Dosen!AB203)&lt;4,"Cek lagi","OK"))</f>
        <v>-</v>
      </c>
      <c r="AC203" s="16" t="str">
        <f>IF(Dosen!AC203="","-",IF(LEN(Dosen!AC203)&lt;4,"Cek lagi","OK"))</f>
        <v>-</v>
      </c>
      <c r="AD203" s="16" t="str">
        <f>IF(Dosen!AD203="","-",IF(Dosen!AD203&gt;40,"Cek lagi",IF(Dosen!AD203&lt;1,"Cek lagi","OK")))</f>
        <v>-</v>
      </c>
      <c r="AE203" s="16" t="str">
        <f>IF(Dosen!AE203="","-",IF(Dosen!AE203&gt;9,"Cek lagi",IF(Dosen!AE203&lt;1,"Cek lagi","OK")))</f>
        <v>-</v>
      </c>
      <c r="AF203" s="16" t="str">
        <f>IF(Dosen!AE203="",IF(Dosen!AF203="","-","Harap dikosongkan"),IF(Dosen!AF203="","-",IF(Dosen!AF203&gt;40,"Cek lagi",IF(Dosen!AF203&lt;1,"Cek lagi","OK"))))</f>
        <v>-</v>
      </c>
      <c r="AG203" s="16" t="str">
        <f>IF(Dosen!AG203="","-",IF(Dosen!AG203&gt;"22","Tidak valid",IF(Dosen!AG203&lt;"01","Tidak valid","OK")))</f>
        <v>-</v>
      </c>
      <c r="AH203" s="16" t="str">
        <f>IF(Dosen!AH203="","-",IF(Dosen!AH203&gt;7,"Tidak valid",IF(Dosen!AH203&lt;1,"Tidak valid","OK")))</f>
        <v>-</v>
      </c>
      <c r="AI203" s="16" t="str">
        <f>IF(Dosen!AH203="",IF(Dosen!AI203="","-","Cek lagi"),IF(Dosen!AH203=1,IF(Dosen!AI203="","OK","Harap dikosongkan"),IF(Dosen!AH203&gt;1,IF(Dosen!AI203="","Harap diisi",IF(LEN(Dosen!AI203)&lt;4,"Cek lagi","OK")))))</f>
        <v>-</v>
      </c>
      <c r="AJ203" s="16" t="str">
        <f>IF(Dosen!AJ203="","-",IF(Dosen!AJ203&gt;31,"Tanggal tidak valid",IF(Dosen!AJ203&lt;1,"Tanggal tidak valid","OK")))</f>
        <v>-</v>
      </c>
      <c r="AK203" s="16" t="str">
        <f>IF(Dosen!AK203="","-",IF(Dosen!AK203&gt;12,"Bulan tidak valid",IF(Dosen!AK203&lt;1,"Bulan tidak valid","OK")))</f>
        <v>-</v>
      </c>
      <c r="AL203" s="16" t="str">
        <f>IF(Dosen!AL203="","-",IF(Dosen!AL203&gt;2016,"Tahun tidak valid",IF(Dosen!AL203&lt;1900,"Tahun tidak valid","OK")))</f>
        <v>-</v>
      </c>
      <c r="AM203" s="16" t="str">
        <f>IF(Dosen!AM203="","-",IF(Dosen!AM203&gt;3,"Tidak valid",IF(Dosen!AM203&lt;1,"Tidak valid","OK")))</f>
        <v>-</v>
      </c>
      <c r="AN203" s="16" t="str">
        <f>IF(Dosen!AM203="",IF(Dosen!AN203&lt;&gt;"","Harap dikosongkan","-"),IF(Dosen!AM203&lt;&gt;1,IF(Dosen!AN203="","OK","Harap dikosongkan"),IF(Dosen!AN203="","Harap diisi",IF(Dosen!AN203&gt;2016,"Cek lagi",IF(Dosen!AN203&lt;2005,"Cek lagi","OK")))))</f>
        <v>-</v>
      </c>
      <c r="AO203" s="16" t="str">
        <f>IF(Dosen!AM203="","-",IF(Dosen!AM203&lt;&gt;1,IF(Dosen!AO203="","OK","Harap dikosongkan"),IF(Dosen!AO203="","Harap diisi",IF(Dosen!AO203&gt;1,"Tidak valid","OK"))))</f>
        <v>-</v>
      </c>
      <c r="AP203" s="16" t="str">
        <f>IF(Dosen!AM203="","-",IF(Dosen!AM203&lt;&gt;1,IF(Dosen!AP203="","OK","Harap dikosongkan"),IF(Dosen!AO203=0,IF(Dosen!AP203="","OK","Harap dikosongkan"),IF(Dosen!AO203="",IF(Dosen!AP203="","-","Harap dikosongkan"),IF(Dosen!AO203=0,IF(Dosen!AP203="","OK","Harap dikosongkan"),IF(Dosen!AP203="","Harap diisi",IF(Dosen!AP203&gt;20000000,"Cek lagi",IF(Dosen!AP203&lt;0,"Cek lagi","OK"))))))))</f>
        <v>-</v>
      </c>
      <c r="AQ203" s="16" t="str">
        <f>IF(VALUE(Dosen!AQ203)&gt;0,"OK","-")</f>
        <v>-</v>
      </c>
      <c r="AR203" s="16" t="str">
        <f>IF(VALUE(Dosen!AR203)&gt;0,"OK","-")</f>
        <v>-</v>
      </c>
      <c r="AS203" s="16" t="str">
        <f>IF(VALUE(Dosen!AS203)&gt;0,"OK","-")</f>
        <v>-</v>
      </c>
      <c r="AT203" s="16" t="str">
        <f>IF(Dosen!AT203="","-",IF(LEN(Dosen!AT203)&lt;5,"Cek lagi","OK"))</f>
        <v>-</v>
      </c>
      <c r="AU203" s="16" t="str">
        <f>IF(Dosen!AU203="","-",IF(LEN(Dosen!AU203)&lt;4,"Cek lagi","OK"))</f>
        <v>-</v>
      </c>
      <c r="AV203" s="16" t="str">
        <f>IF(Dosen!AV203="","-",IF(Dosen!AV203&gt;92,"Tidak valid",IF(Dosen!AV203&lt;11,"Tidak valid","OK")))</f>
        <v>-</v>
      </c>
      <c r="AW203" s="16" t="str">
        <f>IF(Dosen!AW203="","-",IF(LEN(Dosen!AW203)&lt;4,"Cek lagi","OK"))</f>
        <v>-</v>
      </c>
    </row>
    <row r="204" spans="1:49" ht="15" customHeight="1">
      <c r="A204" s="16" t="str">
        <f>IF(Dosen!A204="","-",IF(LEN(Dosen!A204)&lt;&gt;18,"Cek lagi",IF(VALUE(Dosen!A204)&lt;0,"Cek lagi","OK")))</f>
        <v>-</v>
      </c>
      <c r="B204" s="16" t="str">
        <f>IF(Dosen!B204="","-",IF(LEN(Dosen!B204)&lt;&gt;10,"Cek lagi",IF(VALUE(Dosen!B204)&lt;0,"Cek lagi","OK")))</f>
        <v>-</v>
      </c>
      <c r="C204" s="16" t="str">
        <f>IF(Dosen!C204="","-",IF(LEN(Dosen!C204)&lt;4,"Cek lagi","OK"))</f>
        <v>-</v>
      </c>
      <c r="D204" s="16" t="str">
        <f>IF(Dosen!D204="","-",IF(LEN(Dosen!D204)&lt;2,"Cek lagi","OK"))</f>
        <v>-</v>
      </c>
      <c r="E204" s="16" t="str">
        <f>IF(Dosen!E204="","-",IF(LEN(Dosen!E204)&lt;2,"Cek lagi","OK"))</f>
        <v>-</v>
      </c>
      <c r="F204" s="16" t="str">
        <f>IF(Dosen!F204="","-",IF(Dosen!F204=0,"OK",IF(Dosen!F204=1,"OK","Tidak valid")))</f>
        <v>-</v>
      </c>
      <c r="G204" s="16" t="str">
        <f>IF(Dosen!G204="","-",IF(LEN(Dosen!G204)&lt;4,"Cek lagi","OK"))</f>
        <v>-</v>
      </c>
      <c r="H204" s="16" t="str">
        <f>IF(Dosen!H204="","-",IF(Dosen!H204&gt;31,"Tanggal tidak valid",IF(Dosen!H204&lt;1,"Tanggal tidak valid","OK")))</f>
        <v>-</v>
      </c>
      <c r="I204" s="16" t="str">
        <f>IF(Dosen!I204="","-",IF(Dosen!I204&gt;12,"Bulan tidak valid",IF(Dosen!I204&lt;1,"Bulan tidak valid","OK")))</f>
        <v>-</v>
      </c>
      <c r="J204" s="16" t="str">
        <f>IF(Dosen!J204="","-",IF(Dosen!J204&gt;2001,"Tahun tidak valid",IF(Dosen!J204&lt;1900,"Tahun tidak valid","OK")))</f>
        <v>-</v>
      </c>
      <c r="K204" s="16" t="str">
        <f>IF(Dosen!K204="","-",IF(LEN(Dosen!K204)&lt;16,"Tidak valid","OK"))</f>
        <v>-</v>
      </c>
      <c r="L204" s="16" t="str">
        <f>IF(Dosen!L204="","-",IF(LEN(Dosen!L204)&lt;4,"Cek lagi","OK"))</f>
        <v>-</v>
      </c>
      <c r="M204" s="16" t="str">
        <f>IF(Dosen!M204="","-",IF(Dosen!M204&gt;2,"Tidak valid",IF(Dosen!M204&lt;1,"Tidak valid","OK")))</f>
        <v>-</v>
      </c>
      <c r="N204" s="16" t="str">
        <f>IF(Dosen!M204="",IF(Dosen!N204&lt;&gt;"","Harap dikosongkan","-"),IF(Dosen!M204=2,IF(Dosen!N204="","OK","Harap dikosongkan"),IF(Dosen!M204=1,IF(Dosen!N204="","Harap diisi",IF(Dosen!N204&gt;"10","Tidak valid",IF(Dosen!N204&lt;"01","Tidak valid","OK"))))))</f>
        <v>-</v>
      </c>
      <c r="O204" s="16" t="str">
        <f>IF(Dosen!O204="","-",IF(Dosen!O204&gt;4,"Tidak valid","OK"))</f>
        <v>-</v>
      </c>
      <c r="P204" s="16" t="str">
        <f>IF(Dosen!P204="","-",IF(LEN(Dosen!P204)&lt;4,"Cek lagi","OK"))</f>
        <v>-</v>
      </c>
      <c r="Q204" s="16" t="str">
        <f>IF(Dosen!Q204="","-",IF(Dosen!Q204&gt;31,"Tanggal tidak valid",IF(Dosen!Q204&lt;1,"Tanggal tidak valid","OK")))</f>
        <v>-</v>
      </c>
      <c r="R204" s="16" t="str">
        <f>IF(Dosen!R204="","-",IF(Dosen!R204&gt;12,"Bulan tidak valid",IF(Dosen!R204&lt;1,"Bulan tidak valid","OK")))</f>
        <v>-</v>
      </c>
      <c r="S204" s="16" t="str">
        <f>IF(Dosen!S204="","-",IF(Dosen!S204&gt;2016,"Tahun tidak valid",IF(Dosen!S204&lt;1900,"Tahun tidak valid","OK")))</f>
        <v>-</v>
      </c>
      <c r="T204" s="16" t="str">
        <f>IF(Dosen!T204="","-",IF(LEN(Dosen!T204)&lt;4,"Cek lagi","OK"))</f>
        <v>-</v>
      </c>
      <c r="U204" s="16" t="str">
        <f>IF(Dosen!U204="","-",IF(Dosen!U204&gt;31,"Tanggal tidak valid",IF(Dosen!U204&lt;1,"Tanggal tidak valid","OK")))</f>
        <v>-</v>
      </c>
      <c r="V204" s="16" t="str">
        <f>IF(Dosen!V204="","-",IF(Dosen!V204&gt;12,"Bulan tidak valid",IF(Dosen!V204&lt;1,"Bulan tidak valid","OK")))</f>
        <v>-</v>
      </c>
      <c r="W204" s="16" t="str">
        <f>IF(Dosen!W204="","-",IF(Dosen!W204&gt;2016,"Tahun tidak valid",IF(Dosen!W204&lt;1900,"Tahun tidak valid","OK")))</f>
        <v>-</v>
      </c>
      <c r="X204" s="16" t="str">
        <f>IF(Dosen!X204="","-",IF(Dosen!X204&gt;6,"Tidak valid",IF(Dosen!X204&lt;1,"Tidak valid","OK")))</f>
        <v>-</v>
      </c>
      <c r="Y204" s="16" t="str">
        <f>IF(Dosen!Y204="","-",IF(Dosen!Y204&gt;5,"Tidak valid",IF(Dosen!Y204&lt;1,"Tidak valid","OK")))</f>
        <v>-</v>
      </c>
      <c r="Z204" s="16" t="str">
        <f>IF(Dosen!Z204="","-",IF(Dosen!Z204&gt;5,"Tidak valid",IF(Dosen!Z204&lt;1,"Tidak valid","OK")))</f>
        <v>-</v>
      </c>
      <c r="AA204" s="16" t="str">
        <f>IF(Dosen!AA204="","-",IF(Dosen!AA204&gt;8,"Tidak valid",IF(Dosen!AA204&lt;1,"Tidak valid","OK")))</f>
        <v>-</v>
      </c>
      <c r="AB204" s="16" t="str">
        <f>IF(Dosen!AB204="","-",IF(LEN(Dosen!AB204)&lt;4,"Cek lagi","OK"))</f>
        <v>-</v>
      </c>
      <c r="AC204" s="16" t="str">
        <f>IF(Dosen!AC204="","-",IF(LEN(Dosen!AC204)&lt;4,"Cek lagi","OK"))</f>
        <v>-</v>
      </c>
      <c r="AD204" s="16" t="str">
        <f>IF(Dosen!AD204="","-",IF(Dosen!AD204&gt;40,"Cek lagi",IF(Dosen!AD204&lt;1,"Cek lagi","OK")))</f>
        <v>-</v>
      </c>
      <c r="AE204" s="16" t="str">
        <f>IF(Dosen!AE204="","-",IF(Dosen!AE204&gt;9,"Cek lagi",IF(Dosen!AE204&lt;1,"Cek lagi","OK")))</f>
        <v>-</v>
      </c>
      <c r="AF204" s="16" t="str">
        <f>IF(Dosen!AE204="",IF(Dosen!AF204="","-","Harap dikosongkan"),IF(Dosen!AF204="","-",IF(Dosen!AF204&gt;40,"Cek lagi",IF(Dosen!AF204&lt;1,"Cek lagi","OK"))))</f>
        <v>-</v>
      </c>
      <c r="AG204" s="16" t="str">
        <f>IF(Dosen!AG204="","-",IF(Dosen!AG204&gt;"22","Tidak valid",IF(Dosen!AG204&lt;"01","Tidak valid","OK")))</f>
        <v>-</v>
      </c>
      <c r="AH204" s="16" t="str">
        <f>IF(Dosen!AH204="","-",IF(Dosen!AH204&gt;7,"Tidak valid",IF(Dosen!AH204&lt;1,"Tidak valid","OK")))</f>
        <v>-</v>
      </c>
      <c r="AI204" s="16" t="str">
        <f>IF(Dosen!AH204="",IF(Dosen!AI204="","-","Cek lagi"),IF(Dosen!AH204=1,IF(Dosen!AI204="","OK","Harap dikosongkan"),IF(Dosen!AH204&gt;1,IF(Dosen!AI204="","Harap diisi",IF(LEN(Dosen!AI204)&lt;4,"Cek lagi","OK")))))</f>
        <v>-</v>
      </c>
      <c r="AJ204" s="16" t="str">
        <f>IF(Dosen!AJ204="","-",IF(Dosen!AJ204&gt;31,"Tanggal tidak valid",IF(Dosen!AJ204&lt;1,"Tanggal tidak valid","OK")))</f>
        <v>-</v>
      </c>
      <c r="AK204" s="16" t="str">
        <f>IF(Dosen!AK204="","-",IF(Dosen!AK204&gt;12,"Bulan tidak valid",IF(Dosen!AK204&lt;1,"Bulan tidak valid","OK")))</f>
        <v>-</v>
      </c>
      <c r="AL204" s="16" t="str">
        <f>IF(Dosen!AL204="","-",IF(Dosen!AL204&gt;2016,"Tahun tidak valid",IF(Dosen!AL204&lt;1900,"Tahun tidak valid","OK")))</f>
        <v>-</v>
      </c>
      <c r="AM204" s="16" t="str">
        <f>IF(Dosen!AM204="","-",IF(Dosen!AM204&gt;3,"Tidak valid",IF(Dosen!AM204&lt;1,"Tidak valid","OK")))</f>
        <v>-</v>
      </c>
      <c r="AN204" s="16" t="str">
        <f>IF(Dosen!AM204="",IF(Dosen!AN204&lt;&gt;"","Harap dikosongkan","-"),IF(Dosen!AM204&lt;&gt;1,IF(Dosen!AN204="","OK","Harap dikosongkan"),IF(Dosen!AN204="","Harap diisi",IF(Dosen!AN204&gt;2016,"Cek lagi",IF(Dosen!AN204&lt;2005,"Cek lagi","OK")))))</f>
        <v>-</v>
      </c>
      <c r="AO204" s="16" t="str">
        <f>IF(Dosen!AM204="","-",IF(Dosen!AM204&lt;&gt;1,IF(Dosen!AO204="","OK","Harap dikosongkan"),IF(Dosen!AO204="","Harap diisi",IF(Dosen!AO204&gt;1,"Tidak valid","OK"))))</f>
        <v>-</v>
      </c>
      <c r="AP204" s="16" t="str">
        <f>IF(Dosen!AM204="","-",IF(Dosen!AM204&lt;&gt;1,IF(Dosen!AP204="","OK","Harap dikosongkan"),IF(Dosen!AO204=0,IF(Dosen!AP204="","OK","Harap dikosongkan"),IF(Dosen!AO204="",IF(Dosen!AP204="","-","Harap dikosongkan"),IF(Dosen!AO204=0,IF(Dosen!AP204="","OK","Harap dikosongkan"),IF(Dosen!AP204="","Harap diisi",IF(Dosen!AP204&gt;20000000,"Cek lagi",IF(Dosen!AP204&lt;0,"Cek lagi","OK"))))))))</f>
        <v>-</v>
      </c>
      <c r="AQ204" s="16" t="str">
        <f>IF(VALUE(Dosen!AQ204)&gt;0,"OK","-")</f>
        <v>-</v>
      </c>
      <c r="AR204" s="16" t="str">
        <f>IF(VALUE(Dosen!AR204)&gt;0,"OK","-")</f>
        <v>-</v>
      </c>
      <c r="AS204" s="16" t="str">
        <f>IF(VALUE(Dosen!AS204)&gt;0,"OK","-")</f>
        <v>-</v>
      </c>
      <c r="AT204" s="16" t="str">
        <f>IF(Dosen!AT204="","-",IF(LEN(Dosen!AT204)&lt;5,"Cek lagi","OK"))</f>
        <v>-</v>
      </c>
      <c r="AU204" s="16" t="str">
        <f>IF(Dosen!AU204="","-",IF(LEN(Dosen!AU204)&lt;4,"Cek lagi","OK"))</f>
        <v>-</v>
      </c>
      <c r="AV204" s="16" t="str">
        <f>IF(Dosen!AV204="","-",IF(Dosen!AV204&gt;92,"Tidak valid",IF(Dosen!AV204&lt;11,"Tidak valid","OK")))</f>
        <v>-</v>
      </c>
      <c r="AW204" s="16" t="str">
        <f>IF(Dosen!AW204="","-",IF(LEN(Dosen!AW204)&lt;4,"Cek lagi","OK"))</f>
        <v>-</v>
      </c>
    </row>
    <row r="205" spans="1:49" ht="15" customHeight="1">
      <c r="A205" s="16" t="str">
        <f>IF(Dosen!A205="","-",IF(LEN(Dosen!A205)&lt;&gt;18,"Cek lagi",IF(VALUE(Dosen!A205)&lt;0,"Cek lagi","OK")))</f>
        <v>-</v>
      </c>
      <c r="B205" s="16" t="str">
        <f>IF(Dosen!B205="","-",IF(LEN(Dosen!B205)&lt;&gt;10,"Cek lagi",IF(VALUE(Dosen!B205)&lt;0,"Cek lagi","OK")))</f>
        <v>-</v>
      </c>
      <c r="C205" s="16" t="str">
        <f>IF(Dosen!C205="","-",IF(LEN(Dosen!C205)&lt;4,"Cek lagi","OK"))</f>
        <v>-</v>
      </c>
      <c r="D205" s="16" t="str">
        <f>IF(Dosen!D205="","-",IF(LEN(Dosen!D205)&lt;2,"Cek lagi","OK"))</f>
        <v>-</v>
      </c>
      <c r="E205" s="16" t="str">
        <f>IF(Dosen!E205="","-",IF(LEN(Dosen!E205)&lt;2,"Cek lagi","OK"))</f>
        <v>-</v>
      </c>
      <c r="F205" s="16" t="str">
        <f>IF(Dosen!F205="","-",IF(Dosen!F205=0,"OK",IF(Dosen!F205=1,"OK","Tidak valid")))</f>
        <v>-</v>
      </c>
      <c r="G205" s="16" t="str">
        <f>IF(Dosen!G205="","-",IF(LEN(Dosen!G205)&lt;4,"Cek lagi","OK"))</f>
        <v>-</v>
      </c>
      <c r="H205" s="16" t="str">
        <f>IF(Dosen!H205="","-",IF(Dosen!H205&gt;31,"Tanggal tidak valid",IF(Dosen!H205&lt;1,"Tanggal tidak valid","OK")))</f>
        <v>-</v>
      </c>
      <c r="I205" s="16" t="str">
        <f>IF(Dosen!I205="","-",IF(Dosen!I205&gt;12,"Bulan tidak valid",IF(Dosen!I205&lt;1,"Bulan tidak valid","OK")))</f>
        <v>-</v>
      </c>
      <c r="J205" s="16" t="str">
        <f>IF(Dosen!J205="","-",IF(Dosen!J205&gt;2001,"Tahun tidak valid",IF(Dosen!J205&lt;1900,"Tahun tidak valid","OK")))</f>
        <v>-</v>
      </c>
      <c r="K205" s="16" t="str">
        <f>IF(Dosen!K205="","-",IF(LEN(Dosen!K205)&lt;16,"Tidak valid","OK"))</f>
        <v>-</v>
      </c>
      <c r="L205" s="16" t="str">
        <f>IF(Dosen!L205="","-",IF(LEN(Dosen!L205)&lt;4,"Cek lagi","OK"))</f>
        <v>-</v>
      </c>
      <c r="M205" s="16" t="str">
        <f>IF(Dosen!M205="","-",IF(Dosen!M205&gt;2,"Tidak valid",IF(Dosen!M205&lt;1,"Tidak valid","OK")))</f>
        <v>-</v>
      </c>
      <c r="N205" s="16" t="str">
        <f>IF(Dosen!M205="",IF(Dosen!N205&lt;&gt;"","Harap dikosongkan","-"),IF(Dosen!M205=2,IF(Dosen!N205="","OK","Harap dikosongkan"),IF(Dosen!M205=1,IF(Dosen!N205="","Harap diisi",IF(Dosen!N205&gt;"10","Tidak valid",IF(Dosen!N205&lt;"01","Tidak valid","OK"))))))</f>
        <v>-</v>
      </c>
      <c r="O205" s="16" t="str">
        <f>IF(Dosen!O205="","-",IF(Dosen!O205&gt;4,"Tidak valid","OK"))</f>
        <v>-</v>
      </c>
      <c r="P205" s="16" t="str">
        <f>IF(Dosen!P205="","-",IF(LEN(Dosen!P205)&lt;4,"Cek lagi","OK"))</f>
        <v>-</v>
      </c>
      <c r="Q205" s="16" t="str">
        <f>IF(Dosen!Q205="","-",IF(Dosen!Q205&gt;31,"Tanggal tidak valid",IF(Dosen!Q205&lt;1,"Tanggal tidak valid","OK")))</f>
        <v>-</v>
      </c>
      <c r="R205" s="16" t="str">
        <f>IF(Dosen!R205="","-",IF(Dosen!R205&gt;12,"Bulan tidak valid",IF(Dosen!R205&lt;1,"Bulan tidak valid","OK")))</f>
        <v>-</v>
      </c>
      <c r="S205" s="16" t="str">
        <f>IF(Dosen!S205="","-",IF(Dosen!S205&gt;2016,"Tahun tidak valid",IF(Dosen!S205&lt;1900,"Tahun tidak valid","OK")))</f>
        <v>-</v>
      </c>
      <c r="T205" s="16" t="str">
        <f>IF(Dosen!T205="","-",IF(LEN(Dosen!T205)&lt;4,"Cek lagi","OK"))</f>
        <v>-</v>
      </c>
      <c r="U205" s="16" t="str">
        <f>IF(Dosen!U205="","-",IF(Dosen!U205&gt;31,"Tanggal tidak valid",IF(Dosen!U205&lt;1,"Tanggal tidak valid","OK")))</f>
        <v>-</v>
      </c>
      <c r="V205" s="16" t="str">
        <f>IF(Dosen!V205="","-",IF(Dosen!V205&gt;12,"Bulan tidak valid",IF(Dosen!V205&lt;1,"Bulan tidak valid","OK")))</f>
        <v>-</v>
      </c>
      <c r="W205" s="16" t="str">
        <f>IF(Dosen!W205="","-",IF(Dosen!W205&gt;2016,"Tahun tidak valid",IF(Dosen!W205&lt;1900,"Tahun tidak valid","OK")))</f>
        <v>-</v>
      </c>
      <c r="X205" s="16" t="str">
        <f>IF(Dosen!X205="","-",IF(Dosen!X205&gt;6,"Tidak valid",IF(Dosen!X205&lt;1,"Tidak valid","OK")))</f>
        <v>-</v>
      </c>
      <c r="Y205" s="16" t="str">
        <f>IF(Dosen!Y205="","-",IF(Dosen!Y205&gt;5,"Tidak valid",IF(Dosen!Y205&lt;1,"Tidak valid","OK")))</f>
        <v>-</v>
      </c>
      <c r="Z205" s="16" t="str">
        <f>IF(Dosen!Z205="","-",IF(Dosen!Z205&gt;5,"Tidak valid",IF(Dosen!Z205&lt;1,"Tidak valid","OK")))</f>
        <v>-</v>
      </c>
      <c r="AA205" s="16" t="str">
        <f>IF(Dosen!AA205="","-",IF(Dosen!AA205&gt;8,"Tidak valid",IF(Dosen!AA205&lt;1,"Tidak valid","OK")))</f>
        <v>-</v>
      </c>
      <c r="AB205" s="16" t="str">
        <f>IF(Dosen!AB205="","-",IF(LEN(Dosen!AB205)&lt;4,"Cek lagi","OK"))</f>
        <v>-</v>
      </c>
      <c r="AC205" s="16" t="str">
        <f>IF(Dosen!AC205="","-",IF(LEN(Dosen!AC205)&lt;4,"Cek lagi","OK"))</f>
        <v>-</v>
      </c>
      <c r="AD205" s="16" t="str">
        <f>IF(Dosen!AD205="","-",IF(Dosen!AD205&gt;40,"Cek lagi",IF(Dosen!AD205&lt;1,"Cek lagi","OK")))</f>
        <v>-</v>
      </c>
      <c r="AE205" s="16" t="str">
        <f>IF(Dosen!AE205="","-",IF(Dosen!AE205&gt;9,"Cek lagi",IF(Dosen!AE205&lt;1,"Cek lagi","OK")))</f>
        <v>-</v>
      </c>
      <c r="AF205" s="16" t="str">
        <f>IF(Dosen!AE205="",IF(Dosen!AF205="","-","Harap dikosongkan"),IF(Dosen!AF205="","-",IF(Dosen!AF205&gt;40,"Cek lagi",IF(Dosen!AF205&lt;1,"Cek lagi","OK"))))</f>
        <v>-</v>
      </c>
      <c r="AG205" s="16" t="str">
        <f>IF(Dosen!AG205="","-",IF(Dosen!AG205&gt;"22","Tidak valid",IF(Dosen!AG205&lt;"01","Tidak valid","OK")))</f>
        <v>-</v>
      </c>
      <c r="AH205" s="16" t="str">
        <f>IF(Dosen!AH205="","-",IF(Dosen!AH205&gt;7,"Tidak valid",IF(Dosen!AH205&lt;1,"Tidak valid","OK")))</f>
        <v>-</v>
      </c>
      <c r="AI205" s="16" t="str">
        <f>IF(Dosen!AH205="",IF(Dosen!AI205="","-","Cek lagi"),IF(Dosen!AH205=1,IF(Dosen!AI205="","OK","Harap dikosongkan"),IF(Dosen!AH205&gt;1,IF(Dosen!AI205="","Harap diisi",IF(LEN(Dosen!AI205)&lt;4,"Cek lagi","OK")))))</f>
        <v>-</v>
      </c>
      <c r="AJ205" s="16" t="str">
        <f>IF(Dosen!AJ205="","-",IF(Dosen!AJ205&gt;31,"Tanggal tidak valid",IF(Dosen!AJ205&lt;1,"Tanggal tidak valid","OK")))</f>
        <v>-</v>
      </c>
      <c r="AK205" s="16" t="str">
        <f>IF(Dosen!AK205="","-",IF(Dosen!AK205&gt;12,"Bulan tidak valid",IF(Dosen!AK205&lt;1,"Bulan tidak valid","OK")))</f>
        <v>-</v>
      </c>
      <c r="AL205" s="16" t="str">
        <f>IF(Dosen!AL205="","-",IF(Dosen!AL205&gt;2016,"Tahun tidak valid",IF(Dosen!AL205&lt;1900,"Tahun tidak valid","OK")))</f>
        <v>-</v>
      </c>
      <c r="AM205" s="16" t="str">
        <f>IF(Dosen!AM205="","-",IF(Dosen!AM205&gt;3,"Tidak valid",IF(Dosen!AM205&lt;1,"Tidak valid","OK")))</f>
        <v>-</v>
      </c>
      <c r="AN205" s="16" t="str">
        <f>IF(Dosen!AM205="",IF(Dosen!AN205&lt;&gt;"","Harap dikosongkan","-"),IF(Dosen!AM205&lt;&gt;1,IF(Dosen!AN205="","OK","Harap dikosongkan"),IF(Dosen!AN205="","Harap diisi",IF(Dosen!AN205&gt;2016,"Cek lagi",IF(Dosen!AN205&lt;2005,"Cek lagi","OK")))))</f>
        <v>-</v>
      </c>
      <c r="AO205" s="16" t="str">
        <f>IF(Dosen!AM205="","-",IF(Dosen!AM205&lt;&gt;1,IF(Dosen!AO205="","OK","Harap dikosongkan"),IF(Dosen!AO205="","Harap diisi",IF(Dosen!AO205&gt;1,"Tidak valid","OK"))))</f>
        <v>-</v>
      </c>
      <c r="AP205" s="16" t="str">
        <f>IF(Dosen!AM205="","-",IF(Dosen!AM205&lt;&gt;1,IF(Dosen!AP205="","OK","Harap dikosongkan"),IF(Dosen!AO205=0,IF(Dosen!AP205="","OK","Harap dikosongkan"),IF(Dosen!AO205="",IF(Dosen!AP205="","-","Harap dikosongkan"),IF(Dosen!AO205=0,IF(Dosen!AP205="","OK","Harap dikosongkan"),IF(Dosen!AP205="","Harap diisi",IF(Dosen!AP205&gt;20000000,"Cek lagi",IF(Dosen!AP205&lt;0,"Cek lagi","OK"))))))))</f>
        <v>-</v>
      </c>
      <c r="AQ205" s="16" t="str">
        <f>IF(VALUE(Dosen!AQ205)&gt;0,"OK","-")</f>
        <v>-</v>
      </c>
      <c r="AR205" s="16" t="str">
        <f>IF(VALUE(Dosen!AR205)&gt;0,"OK","-")</f>
        <v>-</v>
      </c>
      <c r="AS205" s="16" t="str">
        <f>IF(VALUE(Dosen!AS205)&gt;0,"OK","-")</f>
        <v>-</v>
      </c>
      <c r="AT205" s="16" t="str">
        <f>IF(Dosen!AT205="","-",IF(LEN(Dosen!AT205)&lt;5,"Cek lagi","OK"))</f>
        <v>-</v>
      </c>
      <c r="AU205" s="16" t="str">
        <f>IF(Dosen!AU205="","-",IF(LEN(Dosen!AU205)&lt;4,"Cek lagi","OK"))</f>
        <v>-</v>
      </c>
      <c r="AV205" s="16" t="str">
        <f>IF(Dosen!AV205="","-",IF(Dosen!AV205&gt;92,"Tidak valid",IF(Dosen!AV205&lt;11,"Tidak valid","OK")))</f>
        <v>-</v>
      </c>
      <c r="AW205" s="16" t="str">
        <f>IF(Dosen!AW205="","-",IF(LEN(Dosen!AW205)&lt;4,"Cek lagi","OK"))</f>
        <v>-</v>
      </c>
    </row>
    <row r="206" spans="1:49" ht="15" customHeight="1">
      <c r="A206" s="16" t="str">
        <f>IF(Dosen!A206="","-",IF(LEN(Dosen!A206)&lt;&gt;18,"Cek lagi",IF(VALUE(Dosen!A206)&lt;0,"Cek lagi","OK")))</f>
        <v>-</v>
      </c>
      <c r="B206" s="16" t="str">
        <f>IF(Dosen!B206="","-",IF(LEN(Dosen!B206)&lt;&gt;10,"Cek lagi",IF(VALUE(Dosen!B206)&lt;0,"Cek lagi","OK")))</f>
        <v>-</v>
      </c>
      <c r="C206" s="16" t="str">
        <f>IF(Dosen!C206="","-",IF(LEN(Dosen!C206)&lt;4,"Cek lagi","OK"))</f>
        <v>-</v>
      </c>
      <c r="D206" s="16" t="str">
        <f>IF(Dosen!D206="","-",IF(LEN(Dosen!D206)&lt;2,"Cek lagi","OK"))</f>
        <v>-</v>
      </c>
      <c r="E206" s="16" t="str">
        <f>IF(Dosen!E206="","-",IF(LEN(Dosen!E206)&lt;2,"Cek lagi","OK"))</f>
        <v>-</v>
      </c>
      <c r="F206" s="16" t="str">
        <f>IF(Dosen!F206="","-",IF(Dosen!F206=0,"OK",IF(Dosen!F206=1,"OK","Tidak valid")))</f>
        <v>-</v>
      </c>
      <c r="G206" s="16" t="str">
        <f>IF(Dosen!G206="","-",IF(LEN(Dosen!G206)&lt;4,"Cek lagi","OK"))</f>
        <v>-</v>
      </c>
      <c r="H206" s="16" t="str">
        <f>IF(Dosen!H206="","-",IF(Dosen!H206&gt;31,"Tanggal tidak valid",IF(Dosen!H206&lt;1,"Tanggal tidak valid","OK")))</f>
        <v>-</v>
      </c>
      <c r="I206" s="16" t="str">
        <f>IF(Dosen!I206="","-",IF(Dosen!I206&gt;12,"Bulan tidak valid",IF(Dosen!I206&lt;1,"Bulan tidak valid","OK")))</f>
        <v>-</v>
      </c>
      <c r="J206" s="16" t="str">
        <f>IF(Dosen!J206="","-",IF(Dosen!J206&gt;2001,"Tahun tidak valid",IF(Dosen!J206&lt;1900,"Tahun tidak valid","OK")))</f>
        <v>-</v>
      </c>
      <c r="K206" s="16" t="str">
        <f>IF(Dosen!K206="","-",IF(LEN(Dosen!K206)&lt;16,"Tidak valid","OK"))</f>
        <v>-</v>
      </c>
      <c r="L206" s="16" t="str">
        <f>IF(Dosen!L206="","-",IF(LEN(Dosen!L206)&lt;4,"Cek lagi","OK"))</f>
        <v>-</v>
      </c>
      <c r="M206" s="16" t="str">
        <f>IF(Dosen!M206="","-",IF(Dosen!M206&gt;2,"Tidak valid",IF(Dosen!M206&lt;1,"Tidak valid","OK")))</f>
        <v>-</v>
      </c>
      <c r="N206" s="16" t="str">
        <f>IF(Dosen!M206="",IF(Dosen!N206&lt;&gt;"","Harap dikosongkan","-"),IF(Dosen!M206=2,IF(Dosen!N206="","OK","Harap dikosongkan"),IF(Dosen!M206=1,IF(Dosen!N206="","Harap diisi",IF(Dosen!N206&gt;"10","Tidak valid",IF(Dosen!N206&lt;"01","Tidak valid","OK"))))))</f>
        <v>-</v>
      </c>
      <c r="O206" s="16" t="str">
        <f>IF(Dosen!O206="","-",IF(Dosen!O206&gt;4,"Tidak valid","OK"))</f>
        <v>-</v>
      </c>
      <c r="P206" s="16" t="str">
        <f>IF(Dosen!P206="","-",IF(LEN(Dosen!P206)&lt;4,"Cek lagi","OK"))</f>
        <v>-</v>
      </c>
      <c r="Q206" s="16" t="str">
        <f>IF(Dosen!Q206="","-",IF(Dosen!Q206&gt;31,"Tanggal tidak valid",IF(Dosen!Q206&lt;1,"Tanggal tidak valid","OK")))</f>
        <v>-</v>
      </c>
      <c r="R206" s="16" t="str">
        <f>IF(Dosen!R206="","-",IF(Dosen!R206&gt;12,"Bulan tidak valid",IF(Dosen!R206&lt;1,"Bulan tidak valid","OK")))</f>
        <v>-</v>
      </c>
      <c r="S206" s="16" t="str">
        <f>IF(Dosen!S206="","-",IF(Dosen!S206&gt;2016,"Tahun tidak valid",IF(Dosen!S206&lt;1900,"Tahun tidak valid","OK")))</f>
        <v>-</v>
      </c>
      <c r="T206" s="16" t="str">
        <f>IF(Dosen!T206="","-",IF(LEN(Dosen!T206)&lt;4,"Cek lagi","OK"))</f>
        <v>-</v>
      </c>
      <c r="U206" s="16" t="str">
        <f>IF(Dosen!U206="","-",IF(Dosen!U206&gt;31,"Tanggal tidak valid",IF(Dosen!U206&lt;1,"Tanggal tidak valid","OK")))</f>
        <v>-</v>
      </c>
      <c r="V206" s="16" t="str">
        <f>IF(Dosen!V206="","-",IF(Dosen!V206&gt;12,"Bulan tidak valid",IF(Dosen!V206&lt;1,"Bulan tidak valid","OK")))</f>
        <v>-</v>
      </c>
      <c r="W206" s="16" t="str">
        <f>IF(Dosen!W206="","-",IF(Dosen!W206&gt;2016,"Tahun tidak valid",IF(Dosen!W206&lt;1900,"Tahun tidak valid","OK")))</f>
        <v>-</v>
      </c>
      <c r="X206" s="16" t="str">
        <f>IF(Dosen!X206="","-",IF(Dosen!X206&gt;6,"Tidak valid",IF(Dosen!X206&lt;1,"Tidak valid","OK")))</f>
        <v>-</v>
      </c>
      <c r="Y206" s="16" t="str">
        <f>IF(Dosen!Y206="","-",IF(Dosen!Y206&gt;5,"Tidak valid",IF(Dosen!Y206&lt;1,"Tidak valid","OK")))</f>
        <v>-</v>
      </c>
      <c r="Z206" s="16" t="str">
        <f>IF(Dosen!Z206="","-",IF(Dosen!Z206&gt;5,"Tidak valid",IF(Dosen!Z206&lt;1,"Tidak valid","OK")))</f>
        <v>-</v>
      </c>
      <c r="AA206" s="16" t="str">
        <f>IF(Dosen!AA206="","-",IF(Dosen!AA206&gt;8,"Tidak valid",IF(Dosen!AA206&lt;1,"Tidak valid","OK")))</f>
        <v>-</v>
      </c>
      <c r="AB206" s="16" t="str">
        <f>IF(Dosen!AB206="","-",IF(LEN(Dosen!AB206)&lt;4,"Cek lagi","OK"))</f>
        <v>-</v>
      </c>
      <c r="AC206" s="16" t="str">
        <f>IF(Dosen!AC206="","-",IF(LEN(Dosen!AC206)&lt;4,"Cek lagi","OK"))</f>
        <v>-</v>
      </c>
      <c r="AD206" s="16" t="str">
        <f>IF(Dosen!AD206="","-",IF(Dosen!AD206&gt;40,"Cek lagi",IF(Dosen!AD206&lt;1,"Cek lagi","OK")))</f>
        <v>-</v>
      </c>
      <c r="AE206" s="16" t="str">
        <f>IF(Dosen!AE206="","-",IF(Dosen!AE206&gt;9,"Cek lagi",IF(Dosen!AE206&lt;1,"Cek lagi","OK")))</f>
        <v>-</v>
      </c>
      <c r="AF206" s="16" t="str">
        <f>IF(Dosen!AE206="",IF(Dosen!AF206="","-","Harap dikosongkan"),IF(Dosen!AF206="","-",IF(Dosen!AF206&gt;40,"Cek lagi",IF(Dosen!AF206&lt;1,"Cek lagi","OK"))))</f>
        <v>-</v>
      </c>
      <c r="AG206" s="16" t="str">
        <f>IF(Dosen!AG206="","-",IF(Dosen!AG206&gt;"22","Tidak valid",IF(Dosen!AG206&lt;"01","Tidak valid","OK")))</f>
        <v>-</v>
      </c>
      <c r="AH206" s="16" t="str">
        <f>IF(Dosen!AH206="","-",IF(Dosen!AH206&gt;7,"Tidak valid",IF(Dosen!AH206&lt;1,"Tidak valid","OK")))</f>
        <v>-</v>
      </c>
      <c r="AI206" s="16" t="str">
        <f>IF(Dosen!AH206="",IF(Dosen!AI206="","-","Cek lagi"),IF(Dosen!AH206=1,IF(Dosen!AI206="","OK","Harap dikosongkan"),IF(Dosen!AH206&gt;1,IF(Dosen!AI206="","Harap diisi",IF(LEN(Dosen!AI206)&lt;4,"Cek lagi","OK")))))</f>
        <v>-</v>
      </c>
      <c r="AJ206" s="16" t="str">
        <f>IF(Dosen!AJ206="","-",IF(Dosen!AJ206&gt;31,"Tanggal tidak valid",IF(Dosen!AJ206&lt;1,"Tanggal tidak valid","OK")))</f>
        <v>-</v>
      </c>
      <c r="AK206" s="16" t="str">
        <f>IF(Dosen!AK206="","-",IF(Dosen!AK206&gt;12,"Bulan tidak valid",IF(Dosen!AK206&lt;1,"Bulan tidak valid","OK")))</f>
        <v>-</v>
      </c>
      <c r="AL206" s="16" t="str">
        <f>IF(Dosen!AL206="","-",IF(Dosen!AL206&gt;2016,"Tahun tidak valid",IF(Dosen!AL206&lt;1900,"Tahun tidak valid","OK")))</f>
        <v>-</v>
      </c>
      <c r="AM206" s="16" t="str">
        <f>IF(Dosen!AM206="","-",IF(Dosen!AM206&gt;3,"Tidak valid",IF(Dosen!AM206&lt;1,"Tidak valid","OK")))</f>
        <v>-</v>
      </c>
      <c r="AN206" s="16" t="str">
        <f>IF(Dosen!AM206="",IF(Dosen!AN206&lt;&gt;"","Harap dikosongkan","-"),IF(Dosen!AM206&lt;&gt;1,IF(Dosen!AN206="","OK","Harap dikosongkan"),IF(Dosen!AN206="","Harap diisi",IF(Dosen!AN206&gt;2016,"Cek lagi",IF(Dosen!AN206&lt;2005,"Cek lagi","OK")))))</f>
        <v>-</v>
      </c>
      <c r="AO206" s="16" t="str">
        <f>IF(Dosen!AM206="","-",IF(Dosen!AM206&lt;&gt;1,IF(Dosen!AO206="","OK","Harap dikosongkan"),IF(Dosen!AO206="","Harap diisi",IF(Dosen!AO206&gt;1,"Tidak valid","OK"))))</f>
        <v>-</v>
      </c>
      <c r="AP206" s="16" t="str">
        <f>IF(Dosen!AM206="","-",IF(Dosen!AM206&lt;&gt;1,IF(Dosen!AP206="","OK","Harap dikosongkan"),IF(Dosen!AO206=0,IF(Dosen!AP206="","OK","Harap dikosongkan"),IF(Dosen!AO206="",IF(Dosen!AP206="","-","Harap dikosongkan"),IF(Dosen!AO206=0,IF(Dosen!AP206="","OK","Harap dikosongkan"),IF(Dosen!AP206="","Harap diisi",IF(Dosen!AP206&gt;20000000,"Cek lagi",IF(Dosen!AP206&lt;0,"Cek lagi","OK"))))))))</f>
        <v>-</v>
      </c>
      <c r="AQ206" s="16" t="str">
        <f>IF(VALUE(Dosen!AQ206)&gt;0,"OK","-")</f>
        <v>-</v>
      </c>
      <c r="AR206" s="16" t="str">
        <f>IF(VALUE(Dosen!AR206)&gt;0,"OK","-")</f>
        <v>-</v>
      </c>
      <c r="AS206" s="16" t="str">
        <f>IF(VALUE(Dosen!AS206)&gt;0,"OK","-")</f>
        <v>-</v>
      </c>
      <c r="AT206" s="16" t="str">
        <f>IF(Dosen!AT206="","-",IF(LEN(Dosen!AT206)&lt;5,"Cek lagi","OK"))</f>
        <v>-</v>
      </c>
      <c r="AU206" s="16" t="str">
        <f>IF(Dosen!AU206="","-",IF(LEN(Dosen!AU206)&lt;4,"Cek lagi","OK"))</f>
        <v>-</v>
      </c>
      <c r="AV206" s="16" t="str">
        <f>IF(Dosen!AV206="","-",IF(Dosen!AV206&gt;92,"Tidak valid",IF(Dosen!AV206&lt;11,"Tidak valid","OK")))</f>
        <v>-</v>
      </c>
      <c r="AW206" s="16" t="str">
        <f>IF(Dosen!AW206="","-",IF(LEN(Dosen!AW206)&lt;4,"Cek lagi","OK"))</f>
        <v>-</v>
      </c>
    </row>
    <row r="207" spans="1:49" ht="15" customHeight="1">
      <c r="A207" s="16" t="str">
        <f>IF(Dosen!A207="","-",IF(LEN(Dosen!A207)&lt;&gt;18,"Cek lagi",IF(VALUE(Dosen!A207)&lt;0,"Cek lagi","OK")))</f>
        <v>-</v>
      </c>
      <c r="B207" s="16" t="str">
        <f>IF(Dosen!B207="","-",IF(LEN(Dosen!B207)&lt;&gt;10,"Cek lagi",IF(VALUE(Dosen!B207)&lt;0,"Cek lagi","OK")))</f>
        <v>-</v>
      </c>
      <c r="C207" s="16" t="str">
        <f>IF(Dosen!C207="","-",IF(LEN(Dosen!C207)&lt;4,"Cek lagi","OK"))</f>
        <v>-</v>
      </c>
      <c r="D207" s="16" t="str">
        <f>IF(Dosen!D207="","-",IF(LEN(Dosen!D207)&lt;2,"Cek lagi","OK"))</f>
        <v>-</v>
      </c>
      <c r="E207" s="16" t="str">
        <f>IF(Dosen!E207="","-",IF(LEN(Dosen!E207)&lt;2,"Cek lagi","OK"))</f>
        <v>-</v>
      </c>
      <c r="F207" s="16" t="str">
        <f>IF(Dosen!F207="","-",IF(Dosen!F207=0,"OK",IF(Dosen!F207=1,"OK","Tidak valid")))</f>
        <v>-</v>
      </c>
      <c r="G207" s="16" t="str">
        <f>IF(Dosen!G207="","-",IF(LEN(Dosen!G207)&lt;4,"Cek lagi","OK"))</f>
        <v>-</v>
      </c>
      <c r="H207" s="16" t="str">
        <f>IF(Dosen!H207="","-",IF(Dosen!H207&gt;31,"Tanggal tidak valid",IF(Dosen!H207&lt;1,"Tanggal tidak valid","OK")))</f>
        <v>-</v>
      </c>
      <c r="I207" s="16" t="str">
        <f>IF(Dosen!I207="","-",IF(Dosen!I207&gt;12,"Bulan tidak valid",IF(Dosen!I207&lt;1,"Bulan tidak valid","OK")))</f>
        <v>-</v>
      </c>
      <c r="J207" s="16" t="str">
        <f>IF(Dosen!J207="","-",IF(Dosen!J207&gt;2001,"Tahun tidak valid",IF(Dosen!J207&lt;1900,"Tahun tidak valid","OK")))</f>
        <v>-</v>
      </c>
      <c r="K207" s="16" t="str">
        <f>IF(Dosen!K207="","-",IF(LEN(Dosen!K207)&lt;16,"Tidak valid","OK"))</f>
        <v>-</v>
      </c>
      <c r="L207" s="16" t="str">
        <f>IF(Dosen!L207="","-",IF(LEN(Dosen!L207)&lt;4,"Cek lagi","OK"))</f>
        <v>-</v>
      </c>
      <c r="M207" s="16" t="str">
        <f>IF(Dosen!M207="","-",IF(Dosen!M207&gt;2,"Tidak valid",IF(Dosen!M207&lt;1,"Tidak valid","OK")))</f>
        <v>-</v>
      </c>
      <c r="N207" s="16" t="str">
        <f>IF(Dosen!M207="",IF(Dosen!N207&lt;&gt;"","Harap dikosongkan","-"),IF(Dosen!M207=2,IF(Dosen!N207="","OK","Harap dikosongkan"),IF(Dosen!M207=1,IF(Dosen!N207="","Harap diisi",IF(Dosen!N207&gt;"10","Tidak valid",IF(Dosen!N207&lt;"01","Tidak valid","OK"))))))</f>
        <v>-</v>
      </c>
      <c r="O207" s="16" t="str">
        <f>IF(Dosen!O207="","-",IF(Dosen!O207&gt;4,"Tidak valid","OK"))</f>
        <v>-</v>
      </c>
      <c r="P207" s="16" t="str">
        <f>IF(Dosen!P207="","-",IF(LEN(Dosen!P207)&lt;4,"Cek lagi","OK"))</f>
        <v>-</v>
      </c>
      <c r="Q207" s="16" t="str">
        <f>IF(Dosen!Q207="","-",IF(Dosen!Q207&gt;31,"Tanggal tidak valid",IF(Dosen!Q207&lt;1,"Tanggal tidak valid","OK")))</f>
        <v>-</v>
      </c>
      <c r="R207" s="16" t="str">
        <f>IF(Dosen!R207="","-",IF(Dosen!R207&gt;12,"Bulan tidak valid",IF(Dosen!R207&lt;1,"Bulan tidak valid","OK")))</f>
        <v>-</v>
      </c>
      <c r="S207" s="16" t="str">
        <f>IF(Dosen!S207="","-",IF(Dosen!S207&gt;2016,"Tahun tidak valid",IF(Dosen!S207&lt;1900,"Tahun tidak valid","OK")))</f>
        <v>-</v>
      </c>
      <c r="T207" s="16" t="str">
        <f>IF(Dosen!T207="","-",IF(LEN(Dosen!T207)&lt;4,"Cek lagi","OK"))</f>
        <v>-</v>
      </c>
      <c r="U207" s="16" t="str">
        <f>IF(Dosen!U207="","-",IF(Dosen!U207&gt;31,"Tanggal tidak valid",IF(Dosen!U207&lt;1,"Tanggal tidak valid","OK")))</f>
        <v>-</v>
      </c>
      <c r="V207" s="16" t="str">
        <f>IF(Dosen!V207="","-",IF(Dosen!V207&gt;12,"Bulan tidak valid",IF(Dosen!V207&lt;1,"Bulan tidak valid","OK")))</f>
        <v>-</v>
      </c>
      <c r="W207" s="16" t="str">
        <f>IF(Dosen!W207="","-",IF(Dosen!W207&gt;2016,"Tahun tidak valid",IF(Dosen!W207&lt;1900,"Tahun tidak valid","OK")))</f>
        <v>-</v>
      </c>
      <c r="X207" s="16" t="str">
        <f>IF(Dosen!X207="","-",IF(Dosen!X207&gt;6,"Tidak valid",IF(Dosen!X207&lt;1,"Tidak valid","OK")))</f>
        <v>-</v>
      </c>
      <c r="Y207" s="16" t="str">
        <f>IF(Dosen!Y207="","-",IF(Dosen!Y207&gt;5,"Tidak valid",IF(Dosen!Y207&lt;1,"Tidak valid","OK")))</f>
        <v>-</v>
      </c>
      <c r="Z207" s="16" t="str">
        <f>IF(Dosen!Z207="","-",IF(Dosen!Z207&gt;5,"Tidak valid",IF(Dosen!Z207&lt;1,"Tidak valid","OK")))</f>
        <v>-</v>
      </c>
      <c r="AA207" s="16" t="str">
        <f>IF(Dosen!AA207="","-",IF(Dosen!AA207&gt;8,"Tidak valid",IF(Dosen!AA207&lt;1,"Tidak valid","OK")))</f>
        <v>-</v>
      </c>
      <c r="AB207" s="16" t="str">
        <f>IF(Dosen!AB207="","-",IF(LEN(Dosen!AB207)&lt;4,"Cek lagi","OK"))</f>
        <v>-</v>
      </c>
      <c r="AC207" s="16" t="str">
        <f>IF(Dosen!AC207="","-",IF(LEN(Dosen!AC207)&lt;4,"Cek lagi","OK"))</f>
        <v>-</v>
      </c>
      <c r="AD207" s="16" t="str">
        <f>IF(Dosen!AD207="","-",IF(Dosen!AD207&gt;40,"Cek lagi",IF(Dosen!AD207&lt;1,"Cek lagi","OK")))</f>
        <v>-</v>
      </c>
      <c r="AE207" s="16" t="str">
        <f>IF(Dosen!AE207="","-",IF(Dosen!AE207&gt;9,"Cek lagi",IF(Dosen!AE207&lt;1,"Cek lagi","OK")))</f>
        <v>-</v>
      </c>
      <c r="AF207" s="16" t="str">
        <f>IF(Dosen!AE207="",IF(Dosen!AF207="","-","Harap dikosongkan"),IF(Dosen!AF207="","-",IF(Dosen!AF207&gt;40,"Cek lagi",IF(Dosen!AF207&lt;1,"Cek lagi","OK"))))</f>
        <v>-</v>
      </c>
      <c r="AG207" s="16" t="str">
        <f>IF(Dosen!AG207="","-",IF(Dosen!AG207&gt;"22","Tidak valid",IF(Dosen!AG207&lt;"01","Tidak valid","OK")))</f>
        <v>-</v>
      </c>
      <c r="AH207" s="16" t="str">
        <f>IF(Dosen!AH207="","-",IF(Dosen!AH207&gt;7,"Tidak valid",IF(Dosen!AH207&lt;1,"Tidak valid","OK")))</f>
        <v>-</v>
      </c>
      <c r="AI207" s="16" t="str">
        <f>IF(Dosen!AH207="",IF(Dosen!AI207="","-","Cek lagi"),IF(Dosen!AH207=1,IF(Dosen!AI207="","OK","Harap dikosongkan"),IF(Dosen!AH207&gt;1,IF(Dosen!AI207="","Harap diisi",IF(LEN(Dosen!AI207)&lt;4,"Cek lagi","OK")))))</f>
        <v>-</v>
      </c>
      <c r="AJ207" s="16" t="str">
        <f>IF(Dosen!AJ207="","-",IF(Dosen!AJ207&gt;31,"Tanggal tidak valid",IF(Dosen!AJ207&lt;1,"Tanggal tidak valid","OK")))</f>
        <v>-</v>
      </c>
      <c r="AK207" s="16" t="str">
        <f>IF(Dosen!AK207="","-",IF(Dosen!AK207&gt;12,"Bulan tidak valid",IF(Dosen!AK207&lt;1,"Bulan tidak valid","OK")))</f>
        <v>-</v>
      </c>
      <c r="AL207" s="16" t="str">
        <f>IF(Dosen!AL207="","-",IF(Dosen!AL207&gt;2016,"Tahun tidak valid",IF(Dosen!AL207&lt;1900,"Tahun tidak valid","OK")))</f>
        <v>-</v>
      </c>
      <c r="AM207" s="16" t="str">
        <f>IF(Dosen!AM207="","-",IF(Dosen!AM207&gt;3,"Tidak valid",IF(Dosen!AM207&lt;1,"Tidak valid","OK")))</f>
        <v>-</v>
      </c>
      <c r="AN207" s="16" t="str">
        <f>IF(Dosen!AM207="",IF(Dosen!AN207&lt;&gt;"","Harap dikosongkan","-"),IF(Dosen!AM207&lt;&gt;1,IF(Dosen!AN207="","OK","Harap dikosongkan"),IF(Dosen!AN207="","Harap diisi",IF(Dosen!AN207&gt;2016,"Cek lagi",IF(Dosen!AN207&lt;2005,"Cek lagi","OK")))))</f>
        <v>-</v>
      </c>
      <c r="AO207" s="16" t="str">
        <f>IF(Dosen!AM207="","-",IF(Dosen!AM207&lt;&gt;1,IF(Dosen!AO207="","OK","Harap dikosongkan"),IF(Dosen!AO207="","Harap diisi",IF(Dosen!AO207&gt;1,"Tidak valid","OK"))))</f>
        <v>-</v>
      </c>
      <c r="AP207" s="16" t="str">
        <f>IF(Dosen!AM207="","-",IF(Dosen!AM207&lt;&gt;1,IF(Dosen!AP207="","OK","Harap dikosongkan"),IF(Dosen!AO207=0,IF(Dosen!AP207="","OK","Harap dikosongkan"),IF(Dosen!AO207="",IF(Dosen!AP207="","-","Harap dikosongkan"),IF(Dosen!AO207=0,IF(Dosen!AP207="","OK","Harap dikosongkan"),IF(Dosen!AP207="","Harap diisi",IF(Dosen!AP207&gt;20000000,"Cek lagi",IF(Dosen!AP207&lt;0,"Cek lagi","OK"))))))))</f>
        <v>-</v>
      </c>
      <c r="AQ207" s="16" t="str">
        <f>IF(VALUE(Dosen!AQ207)&gt;0,"OK","-")</f>
        <v>-</v>
      </c>
      <c r="AR207" s="16" t="str">
        <f>IF(VALUE(Dosen!AR207)&gt;0,"OK","-")</f>
        <v>-</v>
      </c>
      <c r="AS207" s="16" t="str">
        <f>IF(VALUE(Dosen!AS207)&gt;0,"OK","-")</f>
        <v>-</v>
      </c>
      <c r="AT207" s="16" t="str">
        <f>IF(Dosen!AT207="","-",IF(LEN(Dosen!AT207)&lt;5,"Cek lagi","OK"))</f>
        <v>-</v>
      </c>
      <c r="AU207" s="16" t="str">
        <f>IF(Dosen!AU207="","-",IF(LEN(Dosen!AU207)&lt;4,"Cek lagi","OK"))</f>
        <v>-</v>
      </c>
      <c r="AV207" s="16" t="str">
        <f>IF(Dosen!AV207="","-",IF(Dosen!AV207&gt;92,"Tidak valid",IF(Dosen!AV207&lt;11,"Tidak valid","OK")))</f>
        <v>-</v>
      </c>
      <c r="AW207" s="16" t="str">
        <f>IF(Dosen!AW207="","-",IF(LEN(Dosen!AW207)&lt;4,"Cek lagi","OK"))</f>
        <v>-</v>
      </c>
    </row>
    <row r="208" spans="1:49" ht="15" customHeight="1">
      <c r="A208" s="16" t="str">
        <f>IF(Dosen!A208="","-",IF(LEN(Dosen!A208)&lt;&gt;18,"Cek lagi",IF(VALUE(Dosen!A208)&lt;0,"Cek lagi","OK")))</f>
        <v>-</v>
      </c>
      <c r="B208" s="16" t="str">
        <f>IF(Dosen!B208="","-",IF(LEN(Dosen!B208)&lt;&gt;10,"Cek lagi",IF(VALUE(Dosen!B208)&lt;0,"Cek lagi","OK")))</f>
        <v>-</v>
      </c>
      <c r="C208" s="16" t="str">
        <f>IF(Dosen!C208="","-",IF(LEN(Dosen!C208)&lt;4,"Cek lagi","OK"))</f>
        <v>-</v>
      </c>
      <c r="D208" s="16" t="str">
        <f>IF(Dosen!D208="","-",IF(LEN(Dosen!D208)&lt;2,"Cek lagi","OK"))</f>
        <v>-</v>
      </c>
      <c r="E208" s="16" t="str">
        <f>IF(Dosen!E208="","-",IF(LEN(Dosen!E208)&lt;2,"Cek lagi","OK"))</f>
        <v>-</v>
      </c>
      <c r="F208" s="16" t="str">
        <f>IF(Dosen!F208="","-",IF(Dosen!F208=0,"OK",IF(Dosen!F208=1,"OK","Tidak valid")))</f>
        <v>-</v>
      </c>
      <c r="G208" s="16" t="str">
        <f>IF(Dosen!G208="","-",IF(LEN(Dosen!G208)&lt;4,"Cek lagi","OK"))</f>
        <v>-</v>
      </c>
      <c r="H208" s="16" t="str">
        <f>IF(Dosen!H208="","-",IF(Dosen!H208&gt;31,"Tanggal tidak valid",IF(Dosen!H208&lt;1,"Tanggal tidak valid","OK")))</f>
        <v>-</v>
      </c>
      <c r="I208" s="16" t="str">
        <f>IF(Dosen!I208="","-",IF(Dosen!I208&gt;12,"Bulan tidak valid",IF(Dosen!I208&lt;1,"Bulan tidak valid","OK")))</f>
        <v>-</v>
      </c>
      <c r="J208" s="16" t="str">
        <f>IF(Dosen!J208="","-",IF(Dosen!J208&gt;2001,"Tahun tidak valid",IF(Dosen!J208&lt;1900,"Tahun tidak valid","OK")))</f>
        <v>-</v>
      </c>
      <c r="K208" s="16" t="str">
        <f>IF(Dosen!K208="","-",IF(LEN(Dosen!K208)&lt;16,"Tidak valid","OK"))</f>
        <v>-</v>
      </c>
      <c r="L208" s="16" t="str">
        <f>IF(Dosen!L208="","-",IF(LEN(Dosen!L208)&lt;4,"Cek lagi","OK"))</f>
        <v>-</v>
      </c>
      <c r="M208" s="16" t="str">
        <f>IF(Dosen!M208="","-",IF(Dosen!M208&gt;2,"Tidak valid",IF(Dosen!M208&lt;1,"Tidak valid","OK")))</f>
        <v>-</v>
      </c>
      <c r="N208" s="16" t="str">
        <f>IF(Dosen!M208="",IF(Dosen!N208&lt;&gt;"","Harap dikosongkan","-"),IF(Dosen!M208=2,IF(Dosen!N208="","OK","Harap dikosongkan"),IF(Dosen!M208=1,IF(Dosen!N208="","Harap diisi",IF(Dosen!N208&gt;"10","Tidak valid",IF(Dosen!N208&lt;"01","Tidak valid","OK"))))))</f>
        <v>-</v>
      </c>
      <c r="O208" s="16" t="str">
        <f>IF(Dosen!O208="","-",IF(Dosen!O208&gt;4,"Tidak valid","OK"))</f>
        <v>-</v>
      </c>
      <c r="P208" s="16" t="str">
        <f>IF(Dosen!P208="","-",IF(LEN(Dosen!P208)&lt;4,"Cek lagi","OK"))</f>
        <v>-</v>
      </c>
      <c r="Q208" s="16" t="str">
        <f>IF(Dosen!Q208="","-",IF(Dosen!Q208&gt;31,"Tanggal tidak valid",IF(Dosen!Q208&lt;1,"Tanggal tidak valid","OK")))</f>
        <v>-</v>
      </c>
      <c r="R208" s="16" t="str">
        <f>IF(Dosen!R208="","-",IF(Dosen!R208&gt;12,"Bulan tidak valid",IF(Dosen!R208&lt;1,"Bulan tidak valid","OK")))</f>
        <v>-</v>
      </c>
      <c r="S208" s="16" t="str">
        <f>IF(Dosen!S208="","-",IF(Dosen!S208&gt;2016,"Tahun tidak valid",IF(Dosen!S208&lt;1900,"Tahun tidak valid","OK")))</f>
        <v>-</v>
      </c>
      <c r="T208" s="16" t="str">
        <f>IF(Dosen!T208="","-",IF(LEN(Dosen!T208)&lt;4,"Cek lagi","OK"))</f>
        <v>-</v>
      </c>
      <c r="U208" s="16" t="str">
        <f>IF(Dosen!U208="","-",IF(Dosen!U208&gt;31,"Tanggal tidak valid",IF(Dosen!U208&lt;1,"Tanggal tidak valid","OK")))</f>
        <v>-</v>
      </c>
      <c r="V208" s="16" t="str">
        <f>IF(Dosen!V208="","-",IF(Dosen!V208&gt;12,"Bulan tidak valid",IF(Dosen!V208&lt;1,"Bulan tidak valid","OK")))</f>
        <v>-</v>
      </c>
      <c r="W208" s="16" t="str">
        <f>IF(Dosen!W208="","-",IF(Dosen!W208&gt;2016,"Tahun tidak valid",IF(Dosen!W208&lt;1900,"Tahun tidak valid","OK")))</f>
        <v>-</v>
      </c>
      <c r="X208" s="16" t="str">
        <f>IF(Dosen!X208="","-",IF(Dosen!X208&gt;6,"Tidak valid",IF(Dosen!X208&lt;1,"Tidak valid","OK")))</f>
        <v>-</v>
      </c>
      <c r="Y208" s="16" t="str">
        <f>IF(Dosen!Y208="","-",IF(Dosen!Y208&gt;5,"Tidak valid",IF(Dosen!Y208&lt;1,"Tidak valid","OK")))</f>
        <v>-</v>
      </c>
      <c r="Z208" s="16" t="str">
        <f>IF(Dosen!Z208="","-",IF(Dosen!Z208&gt;5,"Tidak valid",IF(Dosen!Z208&lt;1,"Tidak valid","OK")))</f>
        <v>-</v>
      </c>
      <c r="AA208" s="16" t="str">
        <f>IF(Dosen!AA208="","-",IF(Dosen!AA208&gt;8,"Tidak valid",IF(Dosen!AA208&lt;1,"Tidak valid","OK")))</f>
        <v>-</v>
      </c>
      <c r="AB208" s="16" t="str">
        <f>IF(Dosen!AB208="","-",IF(LEN(Dosen!AB208)&lt;4,"Cek lagi","OK"))</f>
        <v>-</v>
      </c>
      <c r="AC208" s="16" t="str">
        <f>IF(Dosen!AC208="","-",IF(LEN(Dosen!AC208)&lt;4,"Cek lagi","OK"))</f>
        <v>-</v>
      </c>
      <c r="AD208" s="16" t="str">
        <f>IF(Dosen!AD208="","-",IF(Dosen!AD208&gt;40,"Cek lagi",IF(Dosen!AD208&lt;1,"Cek lagi","OK")))</f>
        <v>-</v>
      </c>
      <c r="AE208" s="16" t="str">
        <f>IF(Dosen!AE208="","-",IF(Dosen!AE208&gt;9,"Cek lagi",IF(Dosen!AE208&lt;1,"Cek lagi","OK")))</f>
        <v>-</v>
      </c>
      <c r="AF208" s="16" t="str">
        <f>IF(Dosen!AE208="",IF(Dosen!AF208="","-","Harap dikosongkan"),IF(Dosen!AF208="","-",IF(Dosen!AF208&gt;40,"Cek lagi",IF(Dosen!AF208&lt;1,"Cek lagi","OK"))))</f>
        <v>-</v>
      </c>
      <c r="AG208" s="16" t="str">
        <f>IF(Dosen!AG208="","-",IF(Dosen!AG208&gt;"22","Tidak valid",IF(Dosen!AG208&lt;"01","Tidak valid","OK")))</f>
        <v>-</v>
      </c>
      <c r="AH208" s="16" t="str">
        <f>IF(Dosen!AH208="","-",IF(Dosen!AH208&gt;7,"Tidak valid",IF(Dosen!AH208&lt;1,"Tidak valid","OK")))</f>
        <v>-</v>
      </c>
      <c r="AI208" s="16" t="str">
        <f>IF(Dosen!AH208="",IF(Dosen!AI208="","-","Cek lagi"),IF(Dosen!AH208=1,IF(Dosen!AI208="","OK","Harap dikosongkan"),IF(Dosen!AH208&gt;1,IF(Dosen!AI208="","Harap diisi",IF(LEN(Dosen!AI208)&lt;4,"Cek lagi","OK")))))</f>
        <v>-</v>
      </c>
      <c r="AJ208" s="16" t="str">
        <f>IF(Dosen!AJ208="","-",IF(Dosen!AJ208&gt;31,"Tanggal tidak valid",IF(Dosen!AJ208&lt;1,"Tanggal tidak valid","OK")))</f>
        <v>-</v>
      </c>
      <c r="AK208" s="16" t="str">
        <f>IF(Dosen!AK208="","-",IF(Dosen!AK208&gt;12,"Bulan tidak valid",IF(Dosen!AK208&lt;1,"Bulan tidak valid","OK")))</f>
        <v>-</v>
      </c>
      <c r="AL208" s="16" t="str">
        <f>IF(Dosen!AL208="","-",IF(Dosen!AL208&gt;2016,"Tahun tidak valid",IF(Dosen!AL208&lt;1900,"Tahun tidak valid","OK")))</f>
        <v>-</v>
      </c>
      <c r="AM208" s="16" t="str">
        <f>IF(Dosen!AM208="","-",IF(Dosen!AM208&gt;3,"Tidak valid",IF(Dosen!AM208&lt;1,"Tidak valid","OK")))</f>
        <v>-</v>
      </c>
      <c r="AN208" s="16" t="str">
        <f>IF(Dosen!AM208="",IF(Dosen!AN208&lt;&gt;"","Harap dikosongkan","-"),IF(Dosen!AM208&lt;&gt;1,IF(Dosen!AN208="","OK","Harap dikosongkan"),IF(Dosen!AN208="","Harap diisi",IF(Dosen!AN208&gt;2016,"Cek lagi",IF(Dosen!AN208&lt;2005,"Cek lagi","OK")))))</f>
        <v>-</v>
      </c>
      <c r="AO208" s="16" t="str">
        <f>IF(Dosen!AM208="","-",IF(Dosen!AM208&lt;&gt;1,IF(Dosen!AO208="","OK","Harap dikosongkan"),IF(Dosen!AO208="","Harap diisi",IF(Dosen!AO208&gt;1,"Tidak valid","OK"))))</f>
        <v>-</v>
      </c>
      <c r="AP208" s="16" t="str">
        <f>IF(Dosen!AM208="","-",IF(Dosen!AM208&lt;&gt;1,IF(Dosen!AP208="","OK","Harap dikosongkan"),IF(Dosen!AO208=0,IF(Dosen!AP208="","OK","Harap dikosongkan"),IF(Dosen!AO208="",IF(Dosen!AP208="","-","Harap dikosongkan"),IF(Dosen!AO208=0,IF(Dosen!AP208="","OK","Harap dikosongkan"),IF(Dosen!AP208="","Harap diisi",IF(Dosen!AP208&gt;20000000,"Cek lagi",IF(Dosen!AP208&lt;0,"Cek lagi","OK"))))))))</f>
        <v>-</v>
      </c>
      <c r="AQ208" s="16" t="str">
        <f>IF(VALUE(Dosen!AQ208)&gt;0,"OK","-")</f>
        <v>-</v>
      </c>
      <c r="AR208" s="16" t="str">
        <f>IF(VALUE(Dosen!AR208)&gt;0,"OK","-")</f>
        <v>-</v>
      </c>
      <c r="AS208" s="16" t="str">
        <f>IF(VALUE(Dosen!AS208)&gt;0,"OK","-")</f>
        <v>-</v>
      </c>
      <c r="AT208" s="16" t="str">
        <f>IF(Dosen!AT208="","-",IF(LEN(Dosen!AT208)&lt;5,"Cek lagi","OK"))</f>
        <v>-</v>
      </c>
      <c r="AU208" s="16" t="str">
        <f>IF(Dosen!AU208="","-",IF(LEN(Dosen!AU208)&lt;4,"Cek lagi","OK"))</f>
        <v>-</v>
      </c>
      <c r="AV208" s="16" t="str">
        <f>IF(Dosen!AV208="","-",IF(Dosen!AV208&gt;92,"Tidak valid",IF(Dosen!AV208&lt;11,"Tidak valid","OK")))</f>
        <v>-</v>
      </c>
      <c r="AW208" s="16" t="str">
        <f>IF(Dosen!AW208="","-",IF(LEN(Dosen!AW208)&lt;4,"Cek lagi","OK"))</f>
        <v>-</v>
      </c>
    </row>
    <row r="209" spans="1:49" ht="15" customHeight="1">
      <c r="A209" s="16" t="str">
        <f>IF(Dosen!A209="","-",IF(LEN(Dosen!A209)&lt;&gt;18,"Cek lagi",IF(VALUE(Dosen!A209)&lt;0,"Cek lagi","OK")))</f>
        <v>-</v>
      </c>
      <c r="B209" s="16" t="str">
        <f>IF(Dosen!B209="","-",IF(LEN(Dosen!B209)&lt;&gt;10,"Cek lagi",IF(VALUE(Dosen!B209)&lt;0,"Cek lagi","OK")))</f>
        <v>-</v>
      </c>
      <c r="C209" s="16" t="str">
        <f>IF(Dosen!C209="","-",IF(LEN(Dosen!C209)&lt;4,"Cek lagi","OK"))</f>
        <v>-</v>
      </c>
      <c r="D209" s="16" t="str">
        <f>IF(Dosen!D209="","-",IF(LEN(Dosen!D209)&lt;2,"Cek lagi","OK"))</f>
        <v>-</v>
      </c>
      <c r="E209" s="16" t="str">
        <f>IF(Dosen!E209="","-",IF(LEN(Dosen!E209)&lt;2,"Cek lagi","OK"))</f>
        <v>-</v>
      </c>
      <c r="F209" s="16" t="str">
        <f>IF(Dosen!F209="","-",IF(Dosen!F209=0,"OK",IF(Dosen!F209=1,"OK","Tidak valid")))</f>
        <v>-</v>
      </c>
      <c r="G209" s="16" t="str">
        <f>IF(Dosen!G209="","-",IF(LEN(Dosen!G209)&lt;4,"Cek lagi","OK"))</f>
        <v>-</v>
      </c>
      <c r="H209" s="16" t="str">
        <f>IF(Dosen!H209="","-",IF(Dosen!H209&gt;31,"Tanggal tidak valid",IF(Dosen!H209&lt;1,"Tanggal tidak valid","OK")))</f>
        <v>-</v>
      </c>
      <c r="I209" s="16" t="str">
        <f>IF(Dosen!I209="","-",IF(Dosen!I209&gt;12,"Bulan tidak valid",IF(Dosen!I209&lt;1,"Bulan tidak valid","OK")))</f>
        <v>-</v>
      </c>
      <c r="J209" s="16" t="str">
        <f>IF(Dosen!J209="","-",IF(Dosen!J209&gt;2001,"Tahun tidak valid",IF(Dosen!J209&lt;1900,"Tahun tidak valid","OK")))</f>
        <v>-</v>
      </c>
      <c r="K209" s="16" t="str">
        <f>IF(Dosen!K209="","-",IF(LEN(Dosen!K209)&lt;16,"Tidak valid","OK"))</f>
        <v>-</v>
      </c>
      <c r="L209" s="16" t="str">
        <f>IF(Dosen!L209="","-",IF(LEN(Dosen!L209)&lt;4,"Cek lagi","OK"))</f>
        <v>-</v>
      </c>
      <c r="M209" s="16" t="str">
        <f>IF(Dosen!M209="","-",IF(Dosen!M209&gt;2,"Tidak valid",IF(Dosen!M209&lt;1,"Tidak valid","OK")))</f>
        <v>-</v>
      </c>
      <c r="N209" s="16" t="str">
        <f>IF(Dosen!M209="",IF(Dosen!N209&lt;&gt;"","Harap dikosongkan","-"),IF(Dosen!M209=2,IF(Dosen!N209="","OK","Harap dikosongkan"),IF(Dosen!M209=1,IF(Dosen!N209="","Harap diisi",IF(Dosen!N209&gt;"10","Tidak valid",IF(Dosen!N209&lt;"01","Tidak valid","OK"))))))</f>
        <v>-</v>
      </c>
      <c r="O209" s="16" t="str">
        <f>IF(Dosen!O209="","-",IF(Dosen!O209&gt;4,"Tidak valid","OK"))</f>
        <v>-</v>
      </c>
      <c r="P209" s="16" t="str">
        <f>IF(Dosen!P209="","-",IF(LEN(Dosen!P209)&lt;4,"Cek lagi","OK"))</f>
        <v>-</v>
      </c>
      <c r="Q209" s="16" t="str">
        <f>IF(Dosen!Q209="","-",IF(Dosen!Q209&gt;31,"Tanggal tidak valid",IF(Dosen!Q209&lt;1,"Tanggal tidak valid","OK")))</f>
        <v>-</v>
      </c>
      <c r="R209" s="16" t="str">
        <f>IF(Dosen!R209="","-",IF(Dosen!R209&gt;12,"Bulan tidak valid",IF(Dosen!R209&lt;1,"Bulan tidak valid","OK")))</f>
        <v>-</v>
      </c>
      <c r="S209" s="16" t="str">
        <f>IF(Dosen!S209="","-",IF(Dosen!S209&gt;2016,"Tahun tidak valid",IF(Dosen!S209&lt;1900,"Tahun tidak valid","OK")))</f>
        <v>-</v>
      </c>
      <c r="T209" s="16" t="str">
        <f>IF(Dosen!T209="","-",IF(LEN(Dosen!T209)&lt;4,"Cek lagi","OK"))</f>
        <v>-</v>
      </c>
      <c r="U209" s="16" t="str">
        <f>IF(Dosen!U209="","-",IF(Dosen!U209&gt;31,"Tanggal tidak valid",IF(Dosen!U209&lt;1,"Tanggal tidak valid","OK")))</f>
        <v>-</v>
      </c>
      <c r="V209" s="16" t="str">
        <f>IF(Dosen!V209="","-",IF(Dosen!V209&gt;12,"Bulan tidak valid",IF(Dosen!V209&lt;1,"Bulan tidak valid","OK")))</f>
        <v>-</v>
      </c>
      <c r="W209" s="16" t="str">
        <f>IF(Dosen!W209="","-",IF(Dosen!W209&gt;2016,"Tahun tidak valid",IF(Dosen!W209&lt;1900,"Tahun tidak valid","OK")))</f>
        <v>-</v>
      </c>
      <c r="X209" s="16" t="str">
        <f>IF(Dosen!X209="","-",IF(Dosen!X209&gt;6,"Tidak valid",IF(Dosen!X209&lt;1,"Tidak valid","OK")))</f>
        <v>-</v>
      </c>
      <c r="Y209" s="16" t="str">
        <f>IF(Dosen!Y209="","-",IF(Dosen!Y209&gt;5,"Tidak valid",IF(Dosen!Y209&lt;1,"Tidak valid","OK")))</f>
        <v>-</v>
      </c>
      <c r="Z209" s="16" t="str">
        <f>IF(Dosen!Z209="","-",IF(Dosen!Z209&gt;5,"Tidak valid",IF(Dosen!Z209&lt;1,"Tidak valid","OK")))</f>
        <v>-</v>
      </c>
      <c r="AA209" s="16" t="str">
        <f>IF(Dosen!AA209="","-",IF(Dosen!AA209&gt;8,"Tidak valid",IF(Dosen!AA209&lt;1,"Tidak valid","OK")))</f>
        <v>-</v>
      </c>
      <c r="AB209" s="16" t="str">
        <f>IF(Dosen!AB209="","-",IF(LEN(Dosen!AB209)&lt;4,"Cek lagi","OK"))</f>
        <v>-</v>
      </c>
      <c r="AC209" s="16" t="str">
        <f>IF(Dosen!AC209="","-",IF(LEN(Dosen!AC209)&lt;4,"Cek lagi","OK"))</f>
        <v>-</v>
      </c>
      <c r="AD209" s="16" t="str">
        <f>IF(Dosen!AD209="","-",IF(Dosen!AD209&gt;40,"Cek lagi",IF(Dosen!AD209&lt;1,"Cek lagi","OK")))</f>
        <v>-</v>
      </c>
      <c r="AE209" s="16" t="str">
        <f>IF(Dosen!AE209="","-",IF(Dosen!AE209&gt;9,"Cek lagi",IF(Dosen!AE209&lt;1,"Cek lagi","OK")))</f>
        <v>-</v>
      </c>
      <c r="AF209" s="16" t="str">
        <f>IF(Dosen!AE209="",IF(Dosen!AF209="","-","Harap dikosongkan"),IF(Dosen!AF209="","-",IF(Dosen!AF209&gt;40,"Cek lagi",IF(Dosen!AF209&lt;1,"Cek lagi","OK"))))</f>
        <v>-</v>
      </c>
      <c r="AG209" s="16" t="str">
        <f>IF(Dosen!AG209="","-",IF(Dosen!AG209&gt;"22","Tidak valid",IF(Dosen!AG209&lt;"01","Tidak valid","OK")))</f>
        <v>-</v>
      </c>
      <c r="AH209" s="16" t="str">
        <f>IF(Dosen!AH209="","-",IF(Dosen!AH209&gt;7,"Tidak valid",IF(Dosen!AH209&lt;1,"Tidak valid","OK")))</f>
        <v>-</v>
      </c>
      <c r="AI209" s="16" t="str">
        <f>IF(Dosen!AH209="",IF(Dosen!AI209="","-","Cek lagi"),IF(Dosen!AH209=1,IF(Dosen!AI209="","OK","Harap dikosongkan"),IF(Dosen!AH209&gt;1,IF(Dosen!AI209="","Harap diisi",IF(LEN(Dosen!AI209)&lt;4,"Cek lagi","OK")))))</f>
        <v>-</v>
      </c>
      <c r="AJ209" s="16" t="str">
        <f>IF(Dosen!AJ209="","-",IF(Dosen!AJ209&gt;31,"Tanggal tidak valid",IF(Dosen!AJ209&lt;1,"Tanggal tidak valid","OK")))</f>
        <v>-</v>
      </c>
      <c r="AK209" s="16" t="str">
        <f>IF(Dosen!AK209="","-",IF(Dosen!AK209&gt;12,"Bulan tidak valid",IF(Dosen!AK209&lt;1,"Bulan tidak valid","OK")))</f>
        <v>-</v>
      </c>
      <c r="AL209" s="16" t="str">
        <f>IF(Dosen!AL209="","-",IF(Dosen!AL209&gt;2016,"Tahun tidak valid",IF(Dosen!AL209&lt;1900,"Tahun tidak valid","OK")))</f>
        <v>-</v>
      </c>
      <c r="AM209" s="16" t="str">
        <f>IF(Dosen!AM209="","-",IF(Dosen!AM209&gt;3,"Tidak valid",IF(Dosen!AM209&lt;1,"Tidak valid","OK")))</f>
        <v>-</v>
      </c>
      <c r="AN209" s="16" t="str">
        <f>IF(Dosen!AM209="",IF(Dosen!AN209&lt;&gt;"","Harap dikosongkan","-"),IF(Dosen!AM209&lt;&gt;1,IF(Dosen!AN209="","OK","Harap dikosongkan"),IF(Dosen!AN209="","Harap diisi",IF(Dosen!AN209&gt;2016,"Cek lagi",IF(Dosen!AN209&lt;2005,"Cek lagi","OK")))))</f>
        <v>-</v>
      </c>
      <c r="AO209" s="16" t="str">
        <f>IF(Dosen!AM209="","-",IF(Dosen!AM209&lt;&gt;1,IF(Dosen!AO209="","OK","Harap dikosongkan"),IF(Dosen!AO209="","Harap diisi",IF(Dosen!AO209&gt;1,"Tidak valid","OK"))))</f>
        <v>-</v>
      </c>
      <c r="AP209" s="16" t="str">
        <f>IF(Dosen!AM209="","-",IF(Dosen!AM209&lt;&gt;1,IF(Dosen!AP209="","OK","Harap dikosongkan"),IF(Dosen!AO209=0,IF(Dosen!AP209="","OK","Harap dikosongkan"),IF(Dosen!AO209="",IF(Dosen!AP209="","-","Harap dikosongkan"),IF(Dosen!AO209=0,IF(Dosen!AP209="","OK","Harap dikosongkan"),IF(Dosen!AP209="","Harap diisi",IF(Dosen!AP209&gt;20000000,"Cek lagi",IF(Dosen!AP209&lt;0,"Cek lagi","OK"))))))))</f>
        <v>-</v>
      </c>
      <c r="AQ209" s="16" t="str">
        <f>IF(VALUE(Dosen!AQ209)&gt;0,"OK","-")</f>
        <v>-</v>
      </c>
      <c r="AR209" s="16" t="str">
        <f>IF(VALUE(Dosen!AR209)&gt;0,"OK","-")</f>
        <v>-</v>
      </c>
      <c r="AS209" s="16" t="str">
        <f>IF(VALUE(Dosen!AS209)&gt;0,"OK","-")</f>
        <v>-</v>
      </c>
      <c r="AT209" s="16" t="str">
        <f>IF(Dosen!AT209="","-",IF(LEN(Dosen!AT209)&lt;5,"Cek lagi","OK"))</f>
        <v>-</v>
      </c>
      <c r="AU209" s="16" t="str">
        <f>IF(Dosen!AU209="","-",IF(LEN(Dosen!AU209)&lt;4,"Cek lagi","OK"))</f>
        <v>-</v>
      </c>
      <c r="AV209" s="16" t="str">
        <f>IF(Dosen!AV209="","-",IF(Dosen!AV209&gt;92,"Tidak valid",IF(Dosen!AV209&lt;11,"Tidak valid","OK")))</f>
        <v>-</v>
      </c>
      <c r="AW209" s="16" t="str">
        <f>IF(Dosen!AW209="","-",IF(LEN(Dosen!AW209)&lt;4,"Cek lagi","OK"))</f>
        <v>-</v>
      </c>
    </row>
    <row r="210" spans="1:49" ht="15" customHeight="1">
      <c r="A210" s="16" t="str">
        <f>IF(Dosen!A210="","-",IF(LEN(Dosen!A210)&lt;&gt;18,"Cek lagi",IF(VALUE(Dosen!A210)&lt;0,"Cek lagi","OK")))</f>
        <v>-</v>
      </c>
      <c r="B210" s="16" t="str">
        <f>IF(Dosen!B210="","-",IF(LEN(Dosen!B210)&lt;&gt;10,"Cek lagi",IF(VALUE(Dosen!B210)&lt;0,"Cek lagi","OK")))</f>
        <v>-</v>
      </c>
      <c r="C210" s="16" t="str">
        <f>IF(Dosen!C210="","-",IF(LEN(Dosen!C210)&lt;4,"Cek lagi","OK"))</f>
        <v>-</v>
      </c>
      <c r="D210" s="16" t="str">
        <f>IF(Dosen!D210="","-",IF(LEN(Dosen!D210)&lt;2,"Cek lagi","OK"))</f>
        <v>-</v>
      </c>
      <c r="E210" s="16" t="str">
        <f>IF(Dosen!E210="","-",IF(LEN(Dosen!E210)&lt;2,"Cek lagi","OK"))</f>
        <v>-</v>
      </c>
      <c r="F210" s="16" t="str">
        <f>IF(Dosen!F210="","-",IF(Dosen!F210=0,"OK",IF(Dosen!F210=1,"OK","Tidak valid")))</f>
        <v>-</v>
      </c>
      <c r="G210" s="16" t="str">
        <f>IF(Dosen!G210="","-",IF(LEN(Dosen!G210)&lt;4,"Cek lagi","OK"))</f>
        <v>-</v>
      </c>
      <c r="H210" s="16" t="str">
        <f>IF(Dosen!H210="","-",IF(Dosen!H210&gt;31,"Tanggal tidak valid",IF(Dosen!H210&lt;1,"Tanggal tidak valid","OK")))</f>
        <v>-</v>
      </c>
      <c r="I210" s="16" t="str">
        <f>IF(Dosen!I210="","-",IF(Dosen!I210&gt;12,"Bulan tidak valid",IF(Dosen!I210&lt;1,"Bulan tidak valid","OK")))</f>
        <v>-</v>
      </c>
      <c r="J210" s="16" t="str">
        <f>IF(Dosen!J210="","-",IF(Dosen!J210&gt;2001,"Tahun tidak valid",IF(Dosen!J210&lt;1900,"Tahun tidak valid","OK")))</f>
        <v>-</v>
      </c>
      <c r="K210" s="16" t="str">
        <f>IF(Dosen!K210="","-",IF(LEN(Dosen!K210)&lt;16,"Tidak valid","OK"))</f>
        <v>-</v>
      </c>
      <c r="L210" s="16" t="str">
        <f>IF(Dosen!L210="","-",IF(LEN(Dosen!L210)&lt;4,"Cek lagi","OK"))</f>
        <v>-</v>
      </c>
      <c r="M210" s="16" t="str">
        <f>IF(Dosen!M210="","-",IF(Dosen!M210&gt;2,"Tidak valid",IF(Dosen!M210&lt;1,"Tidak valid","OK")))</f>
        <v>-</v>
      </c>
      <c r="N210" s="16" t="str">
        <f>IF(Dosen!M210="",IF(Dosen!N210&lt;&gt;"","Harap dikosongkan","-"),IF(Dosen!M210=2,IF(Dosen!N210="","OK","Harap dikosongkan"),IF(Dosen!M210=1,IF(Dosen!N210="","Harap diisi",IF(Dosen!N210&gt;"10","Tidak valid",IF(Dosen!N210&lt;"01","Tidak valid","OK"))))))</f>
        <v>-</v>
      </c>
      <c r="O210" s="16" t="str">
        <f>IF(Dosen!O210="","-",IF(Dosen!O210&gt;4,"Tidak valid","OK"))</f>
        <v>-</v>
      </c>
      <c r="P210" s="16" t="str">
        <f>IF(Dosen!P210="","-",IF(LEN(Dosen!P210)&lt;4,"Cek lagi","OK"))</f>
        <v>-</v>
      </c>
      <c r="Q210" s="16" t="str">
        <f>IF(Dosen!Q210="","-",IF(Dosen!Q210&gt;31,"Tanggal tidak valid",IF(Dosen!Q210&lt;1,"Tanggal tidak valid","OK")))</f>
        <v>-</v>
      </c>
      <c r="R210" s="16" t="str">
        <f>IF(Dosen!R210="","-",IF(Dosen!R210&gt;12,"Bulan tidak valid",IF(Dosen!R210&lt;1,"Bulan tidak valid","OK")))</f>
        <v>-</v>
      </c>
      <c r="S210" s="16" t="str">
        <f>IF(Dosen!S210="","-",IF(Dosen!S210&gt;2016,"Tahun tidak valid",IF(Dosen!S210&lt;1900,"Tahun tidak valid","OK")))</f>
        <v>-</v>
      </c>
      <c r="T210" s="16" t="str">
        <f>IF(Dosen!T210="","-",IF(LEN(Dosen!T210)&lt;4,"Cek lagi","OK"))</f>
        <v>-</v>
      </c>
      <c r="U210" s="16" t="str">
        <f>IF(Dosen!U210="","-",IF(Dosen!U210&gt;31,"Tanggal tidak valid",IF(Dosen!U210&lt;1,"Tanggal tidak valid","OK")))</f>
        <v>-</v>
      </c>
      <c r="V210" s="16" t="str">
        <f>IF(Dosen!V210="","-",IF(Dosen!V210&gt;12,"Bulan tidak valid",IF(Dosen!V210&lt;1,"Bulan tidak valid","OK")))</f>
        <v>-</v>
      </c>
      <c r="W210" s="16" t="str">
        <f>IF(Dosen!W210="","-",IF(Dosen!W210&gt;2016,"Tahun tidak valid",IF(Dosen!W210&lt;1900,"Tahun tidak valid","OK")))</f>
        <v>-</v>
      </c>
      <c r="X210" s="16" t="str">
        <f>IF(Dosen!X210="","-",IF(Dosen!X210&gt;6,"Tidak valid",IF(Dosen!X210&lt;1,"Tidak valid","OK")))</f>
        <v>-</v>
      </c>
      <c r="Y210" s="16" t="str">
        <f>IF(Dosen!Y210="","-",IF(Dosen!Y210&gt;5,"Tidak valid",IF(Dosen!Y210&lt;1,"Tidak valid","OK")))</f>
        <v>-</v>
      </c>
      <c r="Z210" s="16" t="str">
        <f>IF(Dosen!Z210="","-",IF(Dosen!Z210&gt;5,"Tidak valid",IF(Dosen!Z210&lt;1,"Tidak valid","OK")))</f>
        <v>-</v>
      </c>
      <c r="AA210" s="16" t="str">
        <f>IF(Dosen!AA210="","-",IF(Dosen!AA210&gt;8,"Tidak valid",IF(Dosen!AA210&lt;1,"Tidak valid","OK")))</f>
        <v>-</v>
      </c>
      <c r="AB210" s="16" t="str">
        <f>IF(Dosen!AB210="","-",IF(LEN(Dosen!AB210)&lt;4,"Cek lagi","OK"))</f>
        <v>-</v>
      </c>
      <c r="AC210" s="16" t="str">
        <f>IF(Dosen!AC210="","-",IF(LEN(Dosen!AC210)&lt;4,"Cek lagi","OK"))</f>
        <v>-</v>
      </c>
      <c r="AD210" s="16" t="str">
        <f>IF(Dosen!AD210="","-",IF(Dosen!AD210&gt;40,"Cek lagi",IF(Dosen!AD210&lt;1,"Cek lagi","OK")))</f>
        <v>-</v>
      </c>
      <c r="AE210" s="16" t="str">
        <f>IF(Dosen!AE210="","-",IF(Dosen!AE210&gt;9,"Cek lagi",IF(Dosen!AE210&lt;1,"Cek lagi","OK")))</f>
        <v>-</v>
      </c>
      <c r="AF210" s="16" t="str">
        <f>IF(Dosen!AE210="",IF(Dosen!AF210="","-","Harap dikosongkan"),IF(Dosen!AF210="","-",IF(Dosen!AF210&gt;40,"Cek lagi",IF(Dosen!AF210&lt;1,"Cek lagi","OK"))))</f>
        <v>-</v>
      </c>
      <c r="AG210" s="16" t="str">
        <f>IF(Dosen!AG210="","-",IF(Dosen!AG210&gt;"22","Tidak valid",IF(Dosen!AG210&lt;"01","Tidak valid","OK")))</f>
        <v>-</v>
      </c>
      <c r="AH210" s="16" t="str">
        <f>IF(Dosen!AH210="","-",IF(Dosen!AH210&gt;7,"Tidak valid",IF(Dosen!AH210&lt;1,"Tidak valid","OK")))</f>
        <v>-</v>
      </c>
      <c r="AI210" s="16" t="str">
        <f>IF(Dosen!AH210="",IF(Dosen!AI210="","-","Cek lagi"),IF(Dosen!AH210=1,IF(Dosen!AI210="","OK","Harap dikosongkan"),IF(Dosen!AH210&gt;1,IF(Dosen!AI210="","Harap diisi",IF(LEN(Dosen!AI210)&lt;4,"Cek lagi","OK")))))</f>
        <v>-</v>
      </c>
      <c r="AJ210" s="16" t="str">
        <f>IF(Dosen!AJ210="","-",IF(Dosen!AJ210&gt;31,"Tanggal tidak valid",IF(Dosen!AJ210&lt;1,"Tanggal tidak valid","OK")))</f>
        <v>-</v>
      </c>
      <c r="AK210" s="16" t="str">
        <f>IF(Dosen!AK210="","-",IF(Dosen!AK210&gt;12,"Bulan tidak valid",IF(Dosen!AK210&lt;1,"Bulan tidak valid","OK")))</f>
        <v>-</v>
      </c>
      <c r="AL210" s="16" t="str">
        <f>IF(Dosen!AL210="","-",IF(Dosen!AL210&gt;2016,"Tahun tidak valid",IF(Dosen!AL210&lt;1900,"Tahun tidak valid","OK")))</f>
        <v>-</v>
      </c>
      <c r="AM210" s="16" t="str">
        <f>IF(Dosen!AM210="","-",IF(Dosen!AM210&gt;3,"Tidak valid",IF(Dosen!AM210&lt;1,"Tidak valid","OK")))</f>
        <v>-</v>
      </c>
      <c r="AN210" s="16" t="str">
        <f>IF(Dosen!AM210="",IF(Dosen!AN210&lt;&gt;"","Harap dikosongkan","-"),IF(Dosen!AM210&lt;&gt;1,IF(Dosen!AN210="","OK","Harap dikosongkan"),IF(Dosen!AN210="","Harap diisi",IF(Dosen!AN210&gt;2016,"Cek lagi",IF(Dosen!AN210&lt;2005,"Cek lagi","OK")))))</f>
        <v>-</v>
      </c>
      <c r="AO210" s="16" t="str">
        <f>IF(Dosen!AM210="","-",IF(Dosen!AM210&lt;&gt;1,IF(Dosen!AO210="","OK","Harap dikosongkan"),IF(Dosen!AO210="","Harap diisi",IF(Dosen!AO210&gt;1,"Tidak valid","OK"))))</f>
        <v>-</v>
      </c>
      <c r="AP210" s="16" t="str">
        <f>IF(Dosen!AM210="","-",IF(Dosen!AM210&lt;&gt;1,IF(Dosen!AP210="","OK","Harap dikosongkan"),IF(Dosen!AO210=0,IF(Dosen!AP210="","OK","Harap dikosongkan"),IF(Dosen!AO210="",IF(Dosen!AP210="","-","Harap dikosongkan"),IF(Dosen!AO210=0,IF(Dosen!AP210="","OK","Harap dikosongkan"),IF(Dosen!AP210="","Harap diisi",IF(Dosen!AP210&gt;20000000,"Cek lagi",IF(Dosen!AP210&lt;0,"Cek lagi","OK"))))))))</f>
        <v>-</v>
      </c>
      <c r="AQ210" s="16" t="str">
        <f>IF(VALUE(Dosen!AQ210)&gt;0,"OK","-")</f>
        <v>-</v>
      </c>
      <c r="AR210" s="16" t="str">
        <f>IF(VALUE(Dosen!AR210)&gt;0,"OK","-")</f>
        <v>-</v>
      </c>
      <c r="AS210" s="16" t="str">
        <f>IF(VALUE(Dosen!AS210)&gt;0,"OK","-")</f>
        <v>-</v>
      </c>
      <c r="AT210" s="16" t="str">
        <f>IF(Dosen!AT210="","-",IF(LEN(Dosen!AT210)&lt;5,"Cek lagi","OK"))</f>
        <v>-</v>
      </c>
      <c r="AU210" s="16" t="str">
        <f>IF(Dosen!AU210="","-",IF(LEN(Dosen!AU210)&lt;4,"Cek lagi","OK"))</f>
        <v>-</v>
      </c>
      <c r="AV210" s="16" t="str">
        <f>IF(Dosen!AV210="","-",IF(Dosen!AV210&gt;92,"Tidak valid",IF(Dosen!AV210&lt;11,"Tidak valid","OK")))</f>
        <v>-</v>
      </c>
      <c r="AW210" s="16" t="str">
        <f>IF(Dosen!AW210="","-",IF(LEN(Dosen!AW210)&lt;4,"Cek lagi","OK"))</f>
        <v>-</v>
      </c>
    </row>
    <row r="211" spans="1:49" ht="15" customHeight="1">
      <c r="A211" s="16" t="str">
        <f>IF(Dosen!A211="","-",IF(LEN(Dosen!A211)&lt;&gt;18,"Cek lagi",IF(VALUE(Dosen!A211)&lt;0,"Cek lagi","OK")))</f>
        <v>-</v>
      </c>
      <c r="B211" s="16" t="str">
        <f>IF(Dosen!B211="","-",IF(LEN(Dosen!B211)&lt;&gt;10,"Cek lagi",IF(VALUE(Dosen!B211)&lt;0,"Cek lagi","OK")))</f>
        <v>-</v>
      </c>
      <c r="C211" s="16" t="str">
        <f>IF(Dosen!C211="","-",IF(LEN(Dosen!C211)&lt;4,"Cek lagi","OK"))</f>
        <v>-</v>
      </c>
      <c r="D211" s="16" t="str">
        <f>IF(Dosen!D211="","-",IF(LEN(Dosen!D211)&lt;2,"Cek lagi","OK"))</f>
        <v>-</v>
      </c>
      <c r="E211" s="16" t="str">
        <f>IF(Dosen!E211="","-",IF(LEN(Dosen!E211)&lt;2,"Cek lagi","OK"))</f>
        <v>-</v>
      </c>
      <c r="F211" s="16" t="str">
        <f>IF(Dosen!F211="","-",IF(Dosen!F211=0,"OK",IF(Dosen!F211=1,"OK","Tidak valid")))</f>
        <v>-</v>
      </c>
      <c r="G211" s="16" t="str">
        <f>IF(Dosen!G211="","-",IF(LEN(Dosen!G211)&lt;4,"Cek lagi","OK"))</f>
        <v>-</v>
      </c>
      <c r="H211" s="16" t="str">
        <f>IF(Dosen!H211="","-",IF(Dosen!H211&gt;31,"Tanggal tidak valid",IF(Dosen!H211&lt;1,"Tanggal tidak valid","OK")))</f>
        <v>-</v>
      </c>
      <c r="I211" s="16" t="str">
        <f>IF(Dosen!I211="","-",IF(Dosen!I211&gt;12,"Bulan tidak valid",IF(Dosen!I211&lt;1,"Bulan tidak valid","OK")))</f>
        <v>-</v>
      </c>
      <c r="J211" s="16" t="str">
        <f>IF(Dosen!J211="","-",IF(Dosen!J211&gt;2001,"Tahun tidak valid",IF(Dosen!J211&lt;1900,"Tahun tidak valid","OK")))</f>
        <v>-</v>
      </c>
      <c r="K211" s="16" t="str">
        <f>IF(Dosen!K211="","-",IF(LEN(Dosen!K211)&lt;16,"Tidak valid","OK"))</f>
        <v>-</v>
      </c>
      <c r="L211" s="16" t="str">
        <f>IF(Dosen!L211="","-",IF(LEN(Dosen!L211)&lt;4,"Cek lagi","OK"))</f>
        <v>-</v>
      </c>
      <c r="M211" s="16" t="str">
        <f>IF(Dosen!M211="","-",IF(Dosen!M211&gt;2,"Tidak valid",IF(Dosen!M211&lt;1,"Tidak valid","OK")))</f>
        <v>-</v>
      </c>
      <c r="N211" s="16" t="str">
        <f>IF(Dosen!M211="",IF(Dosen!N211&lt;&gt;"","Harap dikosongkan","-"),IF(Dosen!M211=2,IF(Dosen!N211="","OK","Harap dikosongkan"),IF(Dosen!M211=1,IF(Dosen!N211="","Harap diisi",IF(Dosen!N211&gt;"10","Tidak valid",IF(Dosen!N211&lt;"01","Tidak valid","OK"))))))</f>
        <v>-</v>
      </c>
      <c r="O211" s="16" t="str">
        <f>IF(Dosen!O211="","-",IF(Dosen!O211&gt;4,"Tidak valid","OK"))</f>
        <v>-</v>
      </c>
      <c r="P211" s="16" t="str">
        <f>IF(Dosen!P211="","-",IF(LEN(Dosen!P211)&lt;4,"Cek lagi","OK"))</f>
        <v>-</v>
      </c>
      <c r="Q211" s="16" t="str">
        <f>IF(Dosen!Q211="","-",IF(Dosen!Q211&gt;31,"Tanggal tidak valid",IF(Dosen!Q211&lt;1,"Tanggal tidak valid","OK")))</f>
        <v>-</v>
      </c>
      <c r="R211" s="16" t="str">
        <f>IF(Dosen!R211="","-",IF(Dosen!R211&gt;12,"Bulan tidak valid",IF(Dosen!R211&lt;1,"Bulan tidak valid","OK")))</f>
        <v>-</v>
      </c>
      <c r="S211" s="16" t="str">
        <f>IF(Dosen!S211="","-",IF(Dosen!S211&gt;2016,"Tahun tidak valid",IF(Dosen!S211&lt;1900,"Tahun tidak valid","OK")))</f>
        <v>-</v>
      </c>
      <c r="T211" s="16" t="str">
        <f>IF(Dosen!T211="","-",IF(LEN(Dosen!T211)&lt;4,"Cek lagi","OK"))</f>
        <v>-</v>
      </c>
      <c r="U211" s="16" t="str">
        <f>IF(Dosen!U211="","-",IF(Dosen!U211&gt;31,"Tanggal tidak valid",IF(Dosen!U211&lt;1,"Tanggal tidak valid","OK")))</f>
        <v>-</v>
      </c>
      <c r="V211" s="16" t="str">
        <f>IF(Dosen!V211="","-",IF(Dosen!V211&gt;12,"Bulan tidak valid",IF(Dosen!V211&lt;1,"Bulan tidak valid","OK")))</f>
        <v>-</v>
      </c>
      <c r="W211" s="16" t="str">
        <f>IF(Dosen!W211="","-",IF(Dosen!W211&gt;2016,"Tahun tidak valid",IF(Dosen!W211&lt;1900,"Tahun tidak valid","OK")))</f>
        <v>-</v>
      </c>
      <c r="X211" s="16" t="str">
        <f>IF(Dosen!X211="","-",IF(Dosen!X211&gt;6,"Tidak valid",IF(Dosen!X211&lt;1,"Tidak valid","OK")))</f>
        <v>-</v>
      </c>
      <c r="Y211" s="16" t="str">
        <f>IF(Dosen!Y211="","-",IF(Dosen!Y211&gt;5,"Tidak valid",IF(Dosen!Y211&lt;1,"Tidak valid","OK")))</f>
        <v>-</v>
      </c>
      <c r="Z211" s="16" t="str">
        <f>IF(Dosen!Z211="","-",IF(Dosen!Z211&gt;5,"Tidak valid",IF(Dosen!Z211&lt;1,"Tidak valid","OK")))</f>
        <v>-</v>
      </c>
      <c r="AA211" s="16" t="str">
        <f>IF(Dosen!AA211="","-",IF(Dosen!AA211&gt;8,"Tidak valid",IF(Dosen!AA211&lt;1,"Tidak valid","OK")))</f>
        <v>-</v>
      </c>
      <c r="AB211" s="16" t="str">
        <f>IF(Dosen!AB211="","-",IF(LEN(Dosen!AB211)&lt;4,"Cek lagi","OK"))</f>
        <v>-</v>
      </c>
      <c r="AC211" s="16" t="str">
        <f>IF(Dosen!AC211="","-",IF(LEN(Dosen!AC211)&lt;4,"Cek lagi","OK"))</f>
        <v>-</v>
      </c>
      <c r="AD211" s="16" t="str">
        <f>IF(Dosen!AD211="","-",IF(Dosen!AD211&gt;40,"Cek lagi",IF(Dosen!AD211&lt;1,"Cek lagi","OK")))</f>
        <v>-</v>
      </c>
      <c r="AE211" s="16" t="str">
        <f>IF(Dosen!AE211="","-",IF(Dosen!AE211&gt;9,"Cek lagi",IF(Dosen!AE211&lt;1,"Cek lagi","OK")))</f>
        <v>-</v>
      </c>
      <c r="AF211" s="16" t="str">
        <f>IF(Dosen!AE211="",IF(Dosen!AF211="","-","Harap dikosongkan"),IF(Dosen!AF211="","-",IF(Dosen!AF211&gt;40,"Cek lagi",IF(Dosen!AF211&lt;1,"Cek lagi","OK"))))</f>
        <v>-</v>
      </c>
      <c r="AG211" s="16" t="str">
        <f>IF(Dosen!AG211="","-",IF(Dosen!AG211&gt;"22","Tidak valid",IF(Dosen!AG211&lt;"01","Tidak valid","OK")))</f>
        <v>-</v>
      </c>
      <c r="AH211" s="16" t="str">
        <f>IF(Dosen!AH211="","-",IF(Dosen!AH211&gt;7,"Tidak valid",IF(Dosen!AH211&lt;1,"Tidak valid","OK")))</f>
        <v>-</v>
      </c>
      <c r="AI211" s="16" t="str">
        <f>IF(Dosen!AH211="",IF(Dosen!AI211="","-","Cek lagi"),IF(Dosen!AH211=1,IF(Dosen!AI211="","OK","Harap dikosongkan"),IF(Dosen!AH211&gt;1,IF(Dosen!AI211="","Harap diisi",IF(LEN(Dosen!AI211)&lt;4,"Cek lagi","OK")))))</f>
        <v>-</v>
      </c>
      <c r="AJ211" s="16" t="str">
        <f>IF(Dosen!AJ211="","-",IF(Dosen!AJ211&gt;31,"Tanggal tidak valid",IF(Dosen!AJ211&lt;1,"Tanggal tidak valid","OK")))</f>
        <v>-</v>
      </c>
      <c r="AK211" s="16" t="str">
        <f>IF(Dosen!AK211="","-",IF(Dosen!AK211&gt;12,"Bulan tidak valid",IF(Dosen!AK211&lt;1,"Bulan tidak valid","OK")))</f>
        <v>-</v>
      </c>
      <c r="AL211" s="16" t="str">
        <f>IF(Dosen!AL211="","-",IF(Dosen!AL211&gt;2016,"Tahun tidak valid",IF(Dosen!AL211&lt;1900,"Tahun tidak valid","OK")))</f>
        <v>-</v>
      </c>
      <c r="AM211" s="16" t="str">
        <f>IF(Dosen!AM211="","-",IF(Dosen!AM211&gt;3,"Tidak valid",IF(Dosen!AM211&lt;1,"Tidak valid","OK")))</f>
        <v>-</v>
      </c>
      <c r="AN211" s="16" t="str">
        <f>IF(Dosen!AM211="",IF(Dosen!AN211&lt;&gt;"","Harap dikosongkan","-"),IF(Dosen!AM211&lt;&gt;1,IF(Dosen!AN211="","OK","Harap dikosongkan"),IF(Dosen!AN211="","Harap diisi",IF(Dosen!AN211&gt;2016,"Cek lagi",IF(Dosen!AN211&lt;2005,"Cek lagi","OK")))))</f>
        <v>-</v>
      </c>
      <c r="AO211" s="16" t="str">
        <f>IF(Dosen!AM211="","-",IF(Dosen!AM211&lt;&gt;1,IF(Dosen!AO211="","OK","Harap dikosongkan"),IF(Dosen!AO211="","Harap diisi",IF(Dosen!AO211&gt;1,"Tidak valid","OK"))))</f>
        <v>-</v>
      </c>
      <c r="AP211" s="16" t="str">
        <f>IF(Dosen!AM211="","-",IF(Dosen!AM211&lt;&gt;1,IF(Dosen!AP211="","OK","Harap dikosongkan"),IF(Dosen!AO211=0,IF(Dosen!AP211="","OK","Harap dikosongkan"),IF(Dosen!AO211="",IF(Dosen!AP211="","-","Harap dikosongkan"),IF(Dosen!AO211=0,IF(Dosen!AP211="","OK","Harap dikosongkan"),IF(Dosen!AP211="","Harap diisi",IF(Dosen!AP211&gt;20000000,"Cek lagi",IF(Dosen!AP211&lt;0,"Cek lagi","OK"))))))))</f>
        <v>-</v>
      </c>
      <c r="AQ211" s="16" t="str">
        <f>IF(VALUE(Dosen!AQ211)&gt;0,"OK","-")</f>
        <v>-</v>
      </c>
      <c r="AR211" s="16" t="str">
        <f>IF(VALUE(Dosen!AR211)&gt;0,"OK","-")</f>
        <v>-</v>
      </c>
      <c r="AS211" s="16" t="str">
        <f>IF(VALUE(Dosen!AS211)&gt;0,"OK","-")</f>
        <v>-</v>
      </c>
      <c r="AT211" s="16" t="str">
        <f>IF(Dosen!AT211="","-",IF(LEN(Dosen!AT211)&lt;5,"Cek lagi","OK"))</f>
        <v>-</v>
      </c>
      <c r="AU211" s="16" t="str">
        <f>IF(Dosen!AU211="","-",IF(LEN(Dosen!AU211)&lt;4,"Cek lagi","OK"))</f>
        <v>-</v>
      </c>
      <c r="AV211" s="16" t="str">
        <f>IF(Dosen!AV211="","-",IF(Dosen!AV211&gt;92,"Tidak valid",IF(Dosen!AV211&lt;11,"Tidak valid","OK")))</f>
        <v>-</v>
      </c>
      <c r="AW211" s="16" t="str">
        <f>IF(Dosen!AW211="","-",IF(LEN(Dosen!AW211)&lt;4,"Cek lagi","OK"))</f>
        <v>-</v>
      </c>
    </row>
    <row r="212" spans="1:49" ht="15" customHeight="1">
      <c r="A212" s="16" t="str">
        <f>IF(Dosen!A212="","-",IF(LEN(Dosen!A212)&lt;&gt;18,"Cek lagi",IF(VALUE(Dosen!A212)&lt;0,"Cek lagi","OK")))</f>
        <v>-</v>
      </c>
      <c r="B212" s="16" t="str">
        <f>IF(Dosen!B212="","-",IF(LEN(Dosen!B212)&lt;&gt;10,"Cek lagi",IF(VALUE(Dosen!B212)&lt;0,"Cek lagi","OK")))</f>
        <v>-</v>
      </c>
      <c r="C212" s="16" t="str">
        <f>IF(Dosen!C212="","-",IF(LEN(Dosen!C212)&lt;4,"Cek lagi","OK"))</f>
        <v>-</v>
      </c>
      <c r="D212" s="16" t="str">
        <f>IF(Dosen!D212="","-",IF(LEN(Dosen!D212)&lt;2,"Cek lagi","OK"))</f>
        <v>-</v>
      </c>
      <c r="E212" s="16" t="str">
        <f>IF(Dosen!E212="","-",IF(LEN(Dosen!E212)&lt;2,"Cek lagi","OK"))</f>
        <v>-</v>
      </c>
      <c r="F212" s="16" t="str">
        <f>IF(Dosen!F212="","-",IF(Dosen!F212=0,"OK",IF(Dosen!F212=1,"OK","Tidak valid")))</f>
        <v>-</v>
      </c>
      <c r="G212" s="16" t="str">
        <f>IF(Dosen!G212="","-",IF(LEN(Dosen!G212)&lt;4,"Cek lagi","OK"))</f>
        <v>-</v>
      </c>
      <c r="H212" s="16" t="str">
        <f>IF(Dosen!H212="","-",IF(Dosen!H212&gt;31,"Tanggal tidak valid",IF(Dosen!H212&lt;1,"Tanggal tidak valid","OK")))</f>
        <v>-</v>
      </c>
      <c r="I212" s="16" t="str">
        <f>IF(Dosen!I212="","-",IF(Dosen!I212&gt;12,"Bulan tidak valid",IF(Dosen!I212&lt;1,"Bulan tidak valid","OK")))</f>
        <v>-</v>
      </c>
      <c r="J212" s="16" t="str">
        <f>IF(Dosen!J212="","-",IF(Dosen!J212&gt;2001,"Tahun tidak valid",IF(Dosen!J212&lt;1900,"Tahun tidak valid","OK")))</f>
        <v>-</v>
      </c>
      <c r="K212" s="16" t="str">
        <f>IF(Dosen!K212="","-",IF(LEN(Dosen!K212)&lt;16,"Tidak valid","OK"))</f>
        <v>-</v>
      </c>
      <c r="L212" s="16" t="str">
        <f>IF(Dosen!L212="","-",IF(LEN(Dosen!L212)&lt;4,"Cek lagi","OK"))</f>
        <v>-</v>
      </c>
      <c r="M212" s="16" t="str">
        <f>IF(Dosen!M212="","-",IF(Dosen!M212&gt;2,"Tidak valid",IF(Dosen!M212&lt;1,"Tidak valid","OK")))</f>
        <v>-</v>
      </c>
      <c r="N212" s="16" t="str">
        <f>IF(Dosen!M212="",IF(Dosen!N212&lt;&gt;"","Harap dikosongkan","-"),IF(Dosen!M212=2,IF(Dosen!N212="","OK","Harap dikosongkan"),IF(Dosen!M212=1,IF(Dosen!N212="","Harap diisi",IF(Dosen!N212&gt;"10","Tidak valid",IF(Dosen!N212&lt;"01","Tidak valid","OK"))))))</f>
        <v>-</v>
      </c>
      <c r="O212" s="16" t="str">
        <f>IF(Dosen!O212="","-",IF(Dosen!O212&gt;4,"Tidak valid","OK"))</f>
        <v>-</v>
      </c>
      <c r="P212" s="16" t="str">
        <f>IF(Dosen!P212="","-",IF(LEN(Dosen!P212)&lt;4,"Cek lagi","OK"))</f>
        <v>-</v>
      </c>
      <c r="Q212" s="16" t="str">
        <f>IF(Dosen!Q212="","-",IF(Dosen!Q212&gt;31,"Tanggal tidak valid",IF(Dosen!Q212&lt;1,"Tanggal tidak valid","OK")))</f>
        <v>-</v>
      </c>
      <c r="R212" s="16" t="str">
        <f>IF(Dosen!R212="","-",IF(Dosen!R212&gt;12,"Bulan tidak valid",IF(Dosen!R212&lt;1,"Bulan tidak valid","OK")))</f>
        <v>-</v>
      </c>
      <c r="S212" s="16" t="str">
        <f>IF(Dosen!S212="","-",IF(Dosen!S212&gt;2016,"Tahun tidak valid",IF(Dosen!S212&lt;1900,"Tahun tidak valid","OK")))</f>
        <v>-</v>
      </c>
      <c r="T212" s="16" t="str">
        <f>IF(Dosen!T212="","-",IF(LEN(Dosen!T212)&lt;4,"Cek lagi","OK"))</f>
        <v>-</v>
      </c>
      <c r="U212" s="16" t="str">
        <f>IF(Dosen!U212="","-",IF(Dosen!U212&gt;31,"Tanggal tidak valid",IF(Dosen!U212&lt;1,"Tanggal tidak valid","OK")))</f>
        <v>-</v>
      </c>
      <c r="V212" s="16" t="str">
        <f>IF(Dosen!V212="","-",IF(Dosen!V212&gt;12,"Bulan tidak valid",IF(Dosen!V212&lt;1,"Bulan tidak valid","OK")))</f>
        <v>-</v>
      </c>
      <c r="W212" s="16" t="str">
        <f>IF(Dosen!W212="","-",IF(Dosen!W212&gt;2016,"Tahun tidak valid",IF(Dosen!W212&lt;1900,"Tahun tidak valid","OK")))</f>
        <v>-</v>
      </c>
      <c r="X212" s="16" t="str">
        <f>IF(Dosen!X212="","-",IF(Dosen!X212&gt;6,"Tidak valid",IF(Dosen!X212&lt;1,"Tidak valid","OK")))</f>
        <v>-</v>
      </c>
      <c r="Y212" s="16" t="str">
        <f>IF(Dosen!Y212="","-",IF(Dosen!Y212&gt;5,"Tidak valid",IF(Dosen!Y212&lt;1,"Tidak valid","OK")))</f>
        <v>-</v>
      </c>
      <c r="Z212" s="16" t="str">
        <f>IF(Dosen!Z212="","-",IF(Dosen!Z212&gt;5,"Tidak valid",IF(Dosen!Z212&lt;1,"Tidak valid","OK")))</f>
        <v>-</v>
      </c>
      <c r="AA212" s="16" t="str">
        <f>IF(Dosen!AA212="","-",IF(Dosen!AA212&gt;8,"Tidak valid",IF(Dosen!AA212&lt;1,"Tidak valid","OK")))</f>
        <v>-</v>
      </c>
      <c r="AB212" s="16" t="str">
        <f>IF(Dosen!AB212="","-",IF(LEN(Dosen!AB212)&lt;4,"Cek lagi","OK"))</f>
        <v>-</v>
      </c>
      <c r="AC212" s="16" t="str">
        <f>IF(Dosen!AC212="","-",IF(LEN(Dosen!AC212)&lt;4,"Cek lagi","OK"))</f>
        <v>-</v>
      </c>
      <c r="AD212" s="16" t="str">
        <f>IF(Dosen!AD212="","-",IF(Dosen!AD212&gt;40,"Cek lagi",IF(Dosen!AD212&lt;1,"Cek lagi","OK")))</f>
        <v>-</v>
      </c>
      <c r="AE212" s="16" t="str">
        <f>IF(Dosen!AE212="","-",IF(Dosen!AE212&gt;9,"Cek lagi",IF(Dosen!AE212&lt;1,"Cek lagi","OK")))</f>
        <v>-</v>
      </c>
      <c r="AF212" s="16" t="str">
        <f>IF(Dosen!AE212="",IF(Dosen!AF212="","-","Harap dikosongkan"),IF(Dosen!AF212="","-",IF(Dosen!AF212&gt;40,"Cek lagi",IF(Dosen!AF212&lt;1,"Cek lagi","OK"))))</f>
        <v>-</v>
      </c>
      <c r="AG212" s="16" t="str">
        <f>IF(Dosen!AG212="","-",IF(Dosen!AG212&gt;"22","Tidak valid",IF(Dosen!AG212&lt;"01","Tidak valid","OK")))</f>
        <v>-</v>
      </c>
      <c r="AH212" s="16" t="str">
        <f>IF(Dosen!AH212="","-",IF(Dosen!AH212&gt;7,"Tidak valid",IF(Dosen!AH212&lt;1,"Tidak valid","OK")))</f>
        <v>-</v>
      </c>
      <c r="AI212" s="16" t="str">
        <f>IF(Dosen!AH212="",IF(Dosen!AI212="","-","Cek lagi"),IF(Dosen!AH212=1,IF(Dosen!AI212="","OK","Harap dikosongkan"),IF(Dosen!AH212&gt;1,IF(Dosen!AI212="","Harap diisi",IF(LEN(Dosen!AI212)&lt;4,"Cek lagi","OK")))))</f>
        <v>-</v>
      </c>
      <c r="AJ212" s="16" t="str">
        <f>IF(Dosen!AJ212="","-",IF(Dosen!AJ212&gt;31,"Tanggal tidak valid",IF(Dosen!AJ212&lt;1,"Tanggal tidak valid","OK")))</f>
        <v>-</v>
      </c>
      <c r="AK212" s="16" t="str">
        <f>IF(Dosen!AK212="","-",IF(Dosen!AK212&gt;12,"Bulan tidak valid",IF(Dosen!AK212&lt;1,"Bulan tidak valid","OK")))</f>
        <v>-</v>
      </c>
      <c r="AL212" s="16" t="str">
        <f>IF(Dosen!AL212="","-",IF(Dosen!AL212&gt;2016,"Tahun tidak valid",IF(Dosen!AL212&lt;1900,"Tahun tidak valid","OK")))</f>
        <v>-</v>
      </c>
      <c r="AM212" s="16" t="str">
        <f>IF(Dosen!AM212="","-",IF(Dosen!AM212&gt;3,"Tidak valid",IF(Dosen!AM212&lt;1,"Tidak valid","OK")))</f>
        <v>-</v>
      </c>
      <c r="AN212" s="16" t="str">
        <f>IF(Dosen!AM212="",IF(Dosen!AN212&lt;&gt;"","Harap dikosongkan","-"),IF(Dosen!AM212&lt;&gt;1,IF(Dosen!AN212="","OK","Harap dikosongkan"),IF(Dosen!AN212="","Harap diisi",IF(Dosen!AN212&gt;2016,"Cek lagi",IF(Dosen!AN212&lt;2005,"Cek lagi","OK")))))</f>
        <v>-</v>
      </c>
      <c r="AO212" s="16" t="str">
        <f>IF(Dosen!AM212="","-",IF(Dosen!AM212&lt;&gt;1,IF(Dosen!AO212="","OK","Harap dikosongkan"),IF(Dosen!AO212="","Harap diisi",IF(Dosen!AO212&gt;1,"Tidak valid","OK"))))</f>
        <v>-</v>
      </c>
      <c r="AP212" s="16" t="str">
        <f>IF(Dosen!AM212="","-",IF(Dosen!AM212&lt;&gt;1,IF(Dosen!AP212="","OK","Harap dikosongkan"),IF(Dosen!AO212=0,IF(Dosen!AP212="","OK","Harap dikosongkan"),IF(Dosen!AO212="",IF(Dosen!AP212="","-","Harap dikosongkan"),IF(Dosen!AO212=0,IF(Dosen!AP212="","OK","Harap dikosongkan"),IF(Dosen!AP212="","Harap diisi",IF(Dosen!AP212&gt;20000000,"Cek lagi",IF(Dosen!AP212&lt;0,"Cek lagi","OK"))))))))</f>
        <v>-</v>
      </c>
      <c r="AQ212" s="16" t="str">
        <f>IF(VALUE(Dosen!AQ212)&gt;0,"OK","-")</f>
        <v>-</v>
      </c>
      <c r="AR212" s="16" t="str">
        <f>IF(VALUE(Dosen!AR212)&gt;0,"OK","-")</f>
        <v>-</v>
      </c>
      <c r="AS212" s="16" t="str">
        <f>IF(VALUE(Dosen!AS212)&gt;0,"OK","-")</f>
        <v>-</v>
      </c>
      <c r="AT212" s="16" t="str">
        <f>IF(Dosen!AT212="","-",IF(LEN(Dosen!AT212)&lt;5,"Cek lagi","OK"))</f>
        <v>-</v>
      </c>
      <c r="AU212" s="16" t="str">
        <f>IF(Dosen!AU212="","-",IF(LEN(Dosen!AU212)&lt;4,"Cek lagi","OK"))</f>
        <v>-</v>
      </c>
      <c r="AV212" s="16" t="str">
        <f>IF(Dosen!AV212="","-",IF(Dosen!AV212&gt;92,"Tidak valid",IF(Dosen!AV212&lt;11,"Tidak valid","OK")))</f>
        <v>-</v>
      </c>
      <c r="AW212" s="16" t="str">
        <f>IF(Dosen!AW212="","-",IF(LEN(Dosen!AW212)&lt;4,"Cek lagi","OK"))</f>
        <v>-</v>
      </c>
    </row>
    <row r="213" spans="1:49" ht="15" customHeight="1">
      <c r="A213" s="16" t="str">
        <f>IF(Dosen!A213="","-",IF(LEN(Dosen!A213)&lt;&gt;18,"Cek lagi",IF(VALUE(Dosen!A213)&lt;0,"Cek lagi","OK")))</f>
        <v>-</v>
      </c>
      <c r="B213" s="16" t="str">
        <f>IF(Dosen!B213="","-",IF(LEN(Dosen!B213)&lt;&gt;10,"Cek lagi",IF(VALUE(Dosen!B213)&lt;0,"Cek lagi","OK")))</f>
        <v>-</v>
      </c>
      <c r="C213" s="16" t="str">
        <f>IF(Dosen!C213="","-",IF(LEN(Dosen!C213)&lt;4,"Cek lagi","OK"))</f>
        <v>-</v>
      </c>
      <c r="D213" s="16" t="str">
        <f>IF(Dosen!D213="","-",IF(LEN(Dosen!D213)&lt;2,"Cek lagi","OK"))</f>
        <v>-</v>
      </c>
      <c r="E213" s="16" t="str">
        <f>IF(Dosen!E213="","-",IF(LEN(Dosen!E213)&lt;2,"Cek lagi","OK"))</f>
        <v>-</v>
      </c>
      <c r="F213" s="16" t="str">
        <f>IF(Dosen!F213="","-",IF(Dosen!F213=0,"OK",IF(Dosen!F213=1,"OK","Tidak valid")))</f>
        <v>-</v>
      </c>
      <c r="G213" s="16" t="str">
        <f>IF(Dosen!G213="","-",IF(LEN(Dosen!G213)&lt;4,"Cek lagi","OK"))</f>
        <v>-</v>
      </c>
      <c r="H213" s="16" t="str">
        <f>IF(Dosen!H213="","-",IF(Dosen!H213&gt;31,"Tanggal tidak valid",IF(Dosen!H213&lt;1,"Tanggal tidak valid","OK")))</f>
        <v>-</v>
      </c>
      <c r="I213" s="16" t="str">
        <f>IF(Dosen!I213="","-",IF(Dosen!I213&gt;12,"Bulan tidak valid",IF(Dosen!I213&lt;1,"Bulan tidak valid","OK")))</f>
        <v>-</v>
      </c>
      <c r="J213" s="16" t="str">
        <f>IF(Dosen!J213="","-",IF(Dosen!J213&gt;2001,"Tahun tidak valid",IF(Dosen!J213&lt;1900,"Tahun tidak valid","OK")))</f>
        <v>-</v>
      </c>
      <c r="K213" s="16" t="str">
        <f>IF(Dosen!K213="","-",IF(LEN(Dosen!K213)&lt;16,"Tidak valid","OK"))</f>
        <v>-</v>
      </c>
      <c r="L213" s="16" t="str">
        <f>IF(Dosen!L213="","-",IF(LEN(Dosen!L213)&lt;4,"Cek lagi","OK"))</f>
        <v>-</v>
      </c>
      <c r="M213" s="16" t="str">
        <f>IF(Dosen!M213="","-",IF(Dosen!M213&gt;2,"Tidak valid",IF(Dosen!M213&lt;1,"Tidak valid","OK")))</f>
        <v>-</v>
      </c>
      <c r="N213" s="16" t="str">
        <f>IF(Dosen!M213="",IF(Dosen!N213&lt;&gt;"","Harap dikosongkan","-"),IF(Dosen!M213=2,IF(Dosen!N213="","OK","Harap dikosongkan"),IF(Dosen!M213=1,IF(Dosen!N213="","Harap diisi",IF(Dosen!N213&gt;"10","Tidak valid",IF(Dosen!N213&lt;"01","Tidak valid","OK"))))))</f>
        <v>-</v>
      </c>
      <c r="O213" s="16" t="str">
        <f>IF(Dosen!O213="","-",IF(Dosen!O213&gt;4,"Tidak valid","OK"))</f>
        <v>-</v>
      </c>
      <c r="P213" s="16" t="str">
        <f>IF(Dosen!P213="","-",IF(LEN(Dosen!P213)&lt;4,"Cek lagi","OK"))</f>
        <v>-</v>
      </c>
      <c r="Q213" s="16" t="str">
        <f>IF(Dosen!Q213="","-",IF(Dosen!Q213&gt;31,"Tanggal tidak valid",IF(Dosen!Q213&lt;1,"Tanggal tidak valid","OK")))</f>
        <v>-</v>
      </c>
      <c r="R213" s="16" t="str">
        <f>IF(Dosen!R213="","-",IF(Dosen!R213&gt;12,"Bulan tidak valid",IF(Dosen!R213&lt;1,"Bulan tidak valid","OK")))</f>
        <v>-</v>
      </c>
      <c r="S213" s="16" t="str">
        <f>IF(Dosen!S213="","-",IF(Dosen!S213&gt;2016,"Tahun tidak valid",IF(Dosen!S213&lt;1900,"Tahun tidak valid","OK")))</f>
        <v>-</v>
      </c>
      <c r="T213" s="16" t="str">
        <f>IF(Dosen!T213="","-",IF(LEN(Dosen!T213)&lt;4,"Cek lagi","OK"))</f>
        <v>-</v>
      </c>
      <c r="U213" s="16" t="str">
        <f>IF(Dosen!U213="","-",IF(Dosen!U213&gt;31,"Tanggal tidak valid",IF(Dosen!U213&lt;1,"Tanggal tidak valid","OK")))</f>
        <v>-</v>
      </c>
      <c r="V213" s="16" t="str">
        <f>IF(Dosen!V213="","-",IF(Dosen!V213&gt;12,"Bulan tidak valid",IF(Dosen!V213&lt;1,"Bulan tidak valid","OK")))</f>
        <v>-</v>
      </c>
      <c r="W213" s="16" t="str">
        <f>IF(Dosen!W213="","-",IF(Dosen!W213&gt;2016,"Tahun tidak valid",IF(Dosen!W213&lt;1900,"Tahun tidak valid","OK")))</f>
        <v>-</v>
      </c>
      <c r="X213" s="16" t="str">
        <f>IF(Dosen!X213="","-",IF(Dosen!X213&gt;6,"Tidak valid",IF(Dosen!X213&lt;1,"Tidak valid","OK")))</f>
        <v>-</v>
      </c>
      <c r="Y213" s="16" t="str">
        <f>IF(Dosen!Y213="","-",IF(Dosen!Y213&gt;5,"Tidak valid",IF(Dosen!Y213&lt;1,"Tidak valid","OK")))</f>
        <v>-</v>
      </c>
      <c r="Z213" s="16" t="str">
        <f>IF(Dosen!Z213="","-",IF(Dosen!Z213&gt;5,"Tidak valid",IF(Dosen!Z213&lt;1,"Tidak valid","OK")))</f>
        <v>-</v>
      </c>
      <c r="AA213" s="16" t="str">
        <f>IF(Dosen!AA213="","-",IF(Dosen!AA213&gt;8,"Tidak valid",IF(Dosen!AA213&lt;1,"Tidak valid","OK")))</f>
        <v>-</v>
      </c>
      <c r="AB213" s="16" t="str">
        <f>IF(Dosen!AB213="","-",IF(LEN(Dosen!AB213)&lt;4,"Cek lagi","OK"))</f>
        <v>-</v>
      </c>
      <c r="AC213" s="16" t="str">
        <f>IF(Dosen!AC213="","-",IF(LEN(Dosen!AC213)&lt;4,"Cek lagi","OK"))</f>
        <v>-</v>
      </c>
      <c r="AD213" s="16" t="str">
        <f>IF(Dosen!AD213="","-",IF(Dosen!AD213&gt;40,"Cek lagi",IF(Dosen!AD213&lt;1,"Cek lagi","OK")))</f>
        <v>-</v>
      </c>
      <c r="AE213" s="16" t="str">
        <f>IF(Dosen!AE213="","-",IF(Dosen!AE213&gt;9,"Cek lagi",IF(Dosen!AE213&lt;1,"Cek lagi","OK")))</f>
        <v>-</v>
      </c>
      <c r="AF213" s="16" t="str">
        <f>IF(Dosen!AE213="",IF(Dosen!AF213="","-","Harap dikosongkan"),IF(Dosen!AF213="","-",IF(Dosen!AF213&gt;40,"Cek lagi",IF(Dosen!AF213&lt;1,"Cek lagi","OK"))))</f>
        <v>-</v>
      </c>
      <c r="AG213" s="16" t="str">
        <f>IF(Dosen!AG213="","-",IF(Dosen!AG213&gt;"22","Tidak valid",IF(Dosen!AG213&lt;"01","Tidak valid","OK")))</f>
        <v>-</v>
      </c>
      <c r="AH213" s="16" t="str">
        <f>IF(Dosen!AH213="","-",IF(Dosen!AH213&gt;7,"Tidak valid",IF(Dosen!AH213&lt;1,"Tidak valid","OK")))</f>
        <v>-</v>
      </c>
      <c r="AI213" s="16" t="str">
        <f>IF(Dosen!AH213="",IF(Dosen!AI213="","-","Cek lagi"),IF(Dosen!AH213=1,IF(Dosen!AI213="","OK","Harap dikosongkan"),IF(Dosen!AH213&gt;1,IF(Dosen!AI213="","Harap diisi",IF(LEN(Dosen!AI213)&lt;4,"Cek lagi","OK")))))</f>
        <v>-</v>
      </c>
      <c r="AJ213" s="16" t="str">
        <f>IF(Dosen!AJ213="","-",IF(Dosen!AJ213&gt;31,"Tanggal tidak valid",IF(Dosen!AJ213&lt;1,"Tanggal tidak valid","OK")))</f>
        <v>-</v>
      </c>
      <c r="AK213" s="16" t="str">
        <f>IF(Dosen!AK213="","-",IF(Dosen!AK213&gt;12,"Bulan tidak valid",IF(Dosen!AK213&lt;1,"Bulan tidak valid","OK")))</f>
        <v>-</v>
      </c>
      <c r="AL213" s="16" t="str">
        <f>IF(Dosen!AL213="","-",IF(Dosen!AL213&gt;2016,"Tahun tidak valid",IF(Dosen!AL213&lt;1900,"Tahun tidak valid","OK")))</f>
        <v>-</v>
      </c>
      <c r="AM213" s="16" t="str">
        <f>IF(Dosen!AM213="","-",IF(Dosen!AM213&gt;3,"Tidak valid",IF(Dosen!AM213&lt;1,"Tidak valid","OK")))</f>
        <v>-</v>
      </c>
      <c r="AN213" s="16" t="str">
        <f>IF(Dosen!AM213="",IF(Dosen!AN213&lt;&gt;"","Harap dikosongkan","-"),IF(Dosen!AM213&lt;&gt;1,IF(Dosen!AN213="","OK","Harap dikosongkan"),IF(Dosen!AN213="","Harap diisi",IF(Dosen!AN213&gt;2016,"Cek lagi",IF(Dosen!AN213&lt;2005,"Cek lagi","OK")))))</f>
        <v>-</v>
      </c>
      <c r="AO213" s="16" t="str">
        <f>IF(Dosen!AM213="","-",IF(Dosen!AM213&lt;&gt;1,IF(Dosen!AO213="","OK","Harap dikosongkan"),IF(Dosen!AO213="","Harap diisi",IF(Dosen!AO213&gt;1,"Tidak valid","OK"))))</f>
        <v>-</v>
      </c>
      <c r="AP213" s="16" t="str">
        <f>IF(Dosen!AM213="","-",IF(Dosen!AM213&lt;&gt;1,IF(Dosen!AP213="","OK","Harap dikosongkan"),IF(Dosen!AO213=0,IF(Dosen!AP213="","OK","Harap dikosongkan"),IF(Dosen!AO213="",IF(Dosen!AP213="","-","Harap dikosongkan"),IF(Dosen!AO213=0,IF(Dosen!AP213="","OK","Harap dikosongkan"),IF(Dosen!AP213="","Harap diisi",IF(Dosen!AP213&gt;20000000,"Cek lagi",IF(Dosen!AP213&lt;0,"Cek lagi","OK"))))))))</f>
        <v>-</v>
      </c>
      <c r="AQ213" s="16" t="str">
        <f>IF(VALUE(Dosen!AQ213)&gt;0,"OK","-")</f>
        <v>-</v>
      </c>
      <c r="AR213" s="16" t="str">
        <f>IF(VALUE(Dosen!AR213)&gt;0,"OK","-")</f>
        <v>-</v>
      </c>
      <c r="AS213" s="16" t="str">
        <f>IF(VALUE(Dosen!AS213)&gt;0,"OK","-")</f>
        <v>-</v>
      </c>
      <c r="AT213" s="16" t="str">
        <f>IF(Dosen!AT213="","-",IF(LEN(Dosen!AT213)&lt;5,"Cek lagi","OK"))</f>
        <v>-</v>
      </c>
      <c r="AU213" s="16" t="str">
        <f>IF(Dosen!AU213="","-",IF(LEN(Dosen!AU213)&lt;4,"Cek lagi","OK"))</f>
        <v>-</v>
      </c>
      <c r="AV213" s="16" t="str">
        <f>IF(Dosen!AV213="","-",IF(Dosen!AV213&gt;92,"Tidak valid",IF(Dosen!AV213&lt;11,"Tidak valid","OK")))</f>
        <v>-</v>
      </c>
      <c r="AW213" s="16" t="str">
        <f>IF(Dosen!AW213="","-",IF(LEN(Dosen!AW213)&lt;4,"Cek lagi","OK"))</f>
        <v>-</v>
      </c>
    </row>
    <row r="214" spans="1:49" ht="15" customHeight="1">
      <c r="A214" s="16" t="str">
        <f>IF(Dosen!A214="","-",IF(LEN(Dosen!A214)&lt;&gt;18,"Cek lagi",IF(VALUE(Dosen!A214)&lt;0,"Cek lagi","OK")))</f>
        <v>-</v>
      </c>
      <c r="B214" s="16" t="str">
        <f>IF(Dosen!B214="","-",IF(LEN(Dosen!B214)&lt;&gt;10,"Cek lagi",IF(VALUE(Dosen!B214)&lt;0,"Cek lagi","OK")))</f>
        <v>-</v>
      </c>
      <c r="C214" s="16" t="str">
        <f>IF(Dosen!C214="","-",IF(LEN(Dosen!C214)&lt;4,"Cek lagi","OK"))</f>
        <v>-</v>
      </c>
      <c r="D214" s="16" t="str">
        <f>IF(Dosen!D214="","-",IF(LEN(Dosen!D214)&lt;2,"Cek lagi","OK"))</f>
        <v>-</v>
      </c>
      <c r="E214" s="16" t="str">
        <f>IF(Dosen!E214="","-",IF(LEN(Dosen!E214)&lt;2,"Cek lagi","OK"))</f>
        <v>-</v>
      </c>
      <c r="F214" s="16" t="str">
        <f>IF(Dosen!F214="","-",IF(Dosen!F214=0,"OK",IF(Dosen!F214=1,"OK","Tidak valid")))</f>
        <v>-</v>
      </c>
      <c r="G214" s="16" t="str">
        <f>IF(Dosen!G214="","-",IF(LEN(Dosen!G214)&lt;4,"Cek lagi","OK"))</f>
        <v>-</v>
      </c>
      <c r="H214" s="16" t="str">
        <f>IF(Dosen!H214="","-",IF(Dosen!H214&gt;31,"Tanggal tidak valid",IF(Dosen!H214&lt;1,"Tanggal tidak valid","OK")))</f>
        <v>-</v>
      </c>
      <c r="I214" s="16" t="str">
        <f>IF(Dosen!I214="","-",IF(Dosen!I214&gt;12,"Bulan tidak valid",IF(Dosen!I214&lt;1,"Bulan tidak valid","OK")))</f>
        <v>-</v>
      </c>
      <c r="J214" s="16" t="str">
        <f>IF(Dosen!J214="","-",IF(Dosen!J214&gt;2001,"Tahun tidak valid",IF(Dosen!J214&lt;1900,"Tahun tidak valid","OK")))</f>
        <v>-</v>
      </c>
      <c r="K214" s="16" t="str">
        <f>IF(Dosen!K214="","-",IF(LEN(Dosen!K214)&lt;16,"Tidak valid","OK"))</f>
        <v>-</v>
      </c>
      <c r="L214" s="16" t="str">
        <f>IF(Dosen!L214="","-",IF(LEN(Dosen!L214)&lt;4,"Cek lagi","OK"))</f>
        <v>-</v>
      </c>
      <c r="M214" s="16" t="str">
        <f>IF(Dosen!M214="","-",IF(Dosen!M214&gt;2,"Tidak valid",IF(Dosen!M214&lt;1,"Tidak valid","OK")))</f>
        <v>-</v>
      </c>
      <c r="N214" s="16" t="str">
        <f>IF(Dosen!M214="",IF(Dosen!N214&lt;&gt;"","Harap dikosongkan","-"),IF(Dosen!M214=2,IF(Dosen!N214="","OK","Harap dikosongkan"),IF(Dosen!M214=1,IF(Dosen!N214="","Harap diisi",IF(Dosen!N214&gt;"10","Tidak valid",IF(Dosen!N214&lt;"01","Tidak valid","OK"))))))</f>
        <v>-</v>
      </c>
      <c r="O214" s="16" t="str">
        <f>IF(Dosen!O214="","-",IF(Dosen!O214&gt;4,"Tidak valid","OK"))</f>
        <v>-</v>
      </c>
      <c r="P214" s="16" t="str">
        <f>IF(Dosen!P214="","-",IF(LEN(Dosen!P214)&lt;4,"Cek lagi","OK"))</f>
        <v>-</v>
      </c>
      <c r="Q214" s="16" t="str">
        <f>IF(Dosen!Q214="","-",IF(Dosen!Q214&gt;31,"Tanggal tidak valid",IF(Dosen!Q214&lt;1,"Tanggal tidak valid","OK")))</f>
        <v>-</v>
      </c>
      <c r="R214" s="16" t="str">
        <f>IF(Dosen!R214="","-",IF(Dosen!R214&gt;12,"Bulan tidak valid",IF(Dosen!R214&lt;1,"Bulan tidak valid","OK")))</f>
        <v>-</v>
      </c>
      <c r="S214" s="16" t="str">
        <f>IF(Dosen!S214="","-",IF(Dosen!S214&gt;2016,"Tahun tidak valid",IF(Dosen!S214&lt;1900,"Tahun tidak valid","OK")))</f>
        <v>-</v>
      </c>
      <c r="T214" s="16" t="str">
        <f>IF(Dosen!T214="","-",IF(LEN(Dosen!T214)&lt;4,"Cek lagi","OK"))</f>
        <v>-</v>
      </c>
      <c r="U214" s="16" t="str">
        <f>IF(Dosen!U214="","-",IF(Dosen!U214&gt;31,"Tanggal tidak valid",IF(Dosen!U214&lt;1,"Tanggal tidak valid","OK")))</f>
        <v>-</v>
      </c>
      <c r="V214" s="16" t="str">
        <f>IF(Dosen!V214="","-",IF(Dosen!V214&gt;12,"Bulan tidak valid",IF(Dosen!V214&lt;1,"Bulan tidak valid","OK")))</f>
        <v>-</v>
      </c>
      <c r="W214" s="16" t="str">
        <f>IF(Dosen!W214="","-",IF(Dosen!W214&gt;2016,"Tahun tidak valid",IF(Dosen!W214&lt;1900,"Tahun tidak valid","OK")))</f>
        <v>-</v>
      </c>
      <c r="X214" s="16" t="str">
        <f>IF(Dosen!X214="","-",IF(Dosen!X214&gt;6,"Tidak valid",IF(Dosen!X214&lt;1,"Tidak valid","OK")))</f>
        <v>-</v>
      </c>
      <c r="Y214" s="16" t="str">
        <f>IF(Dosen!Y214="","-",IF(Dosen!Y214&gt;5,"Tidak valid",IF(Dosen!Y214&lt;1,"Tidak valid","OK")))</f>
        <v>-</v>
      </c>
      <c r="Z214" s="16" t="str">
        <f>IF(Dosen!Z214="","-",IF(Dosen!Z214&gt;5,"Tidak valid",IF(Dosen!Z214&lt;1,"Tidak valid","OK")))</f>
        <v>-</v>
      </c>
      <c r="AA214" s="16" t="str">
        <f>IF(Dosen!AA214="","-",IF(Dosen!AA214&gt;8,"Tidak valid",IF(Dosen!AA214&lt;1,"Tidak valid","OK")))</f>
        <v>-</v>
      </c>
      <c r="AB214" s="16" t="str">
        <f>IF(Dosen!AB214="","-",IF(LEN(Dosen!AB214)&lt;4,"Cek lagi","OK"))</f>
        <v>-</v>
      </c>
      <c r="AC214" s="16" t="str">
        <f>IF(Dosen!AC214="","-",IF(LEN(Dosen!AC214)&lt;4,"Cek lagi","OK"))</f>
        <v>-</v>
      </c>
      <c r="AD214" s="16" t="str">
        <f>IF(Dosen!AD214="","-",IF(Dosen!AD214&gt;40,"Cek lagi",IF(Dosen!AD214&lt;1,"Cek lagi","OK")))</f>
        <v>-</v>
      </c>
      <c r="AE214" s="16" t="str">
        <f>IF(Dosen!AE214="","-",IF(Dosen!AE214&gt;9,"Cek lagi",IF(Dosen!AE214&lt;1,"Cek lagi","OK")))</f>
        <v>-</v>
      </c>
      <c r="AF214" s="16" t="str">
        <f>IF(Dosen!AE214="",IF(Dosen!AF214="","-","Harap dikosongkan"),IF(Dosen!AF214="","-",IF(Dosen!AF214&gt;40,"Cek lagi",IF(Dosen!AF214&lt;1,"Cek lagi","OK"))))</f>
        <v>-</v>
      </c>
      <c r="AG214" s="16" t="str">
        <f>IF(Dosen!AG214="","-",IF(Dosen!AG214&gt;"22","Tidak valid",IF(Dosen!AG214&lt;"01","Tidak valid","OK")))</f>
        <v>-</v>
      </c>
      <c r="AH214" s="16" t="str">
        <f>IF(Dosen!AH214="","-",IF(Dosen!AH214&gt;7,"Tidak valid",IF(Dosen!AH214&lt;1,"Tidak valid","OK")))</f>
        <v>-</v>
      </c>
      <c r="AI214" s="16" t="str">
        <f>IF(Dosen!AH214="",IF(Dosen!AI214="","-","Cek lagi"),IF(Dosen!AH214=1,IF(Dosen!AI214="","OK","Harap dikosongkan"),IF(Dosen!AH214&gt;1,IF(Dosen!AI214="","Harap diisi",IF(LEN(Dosen!AI214)&lt;4,"Cek lagi","OK")))))</f>
        <v>-</v>
      </c>
      <c r="AJ214" s="16" t="str">
        <f>IF(Dosen!AJ214="","-",IF(Dosen!AJ214&gt;31,"Tanggal tidak valid",IF(Dosen!AJ214&lt;1,"Tanggal tidak valid","OK")))</f>
        <v>-</v>
      </c>
      <c r="AK214" s="16" t="str">
        <f>IF(Dosen!AK214="","-",IF(Dosen!AK214&gt;12,"Bulan tidak valid",IF(Dosen!AK214&lt;1,"Bulan tidak valid","OK")))</f>
        <v>-</v>
      </c>
      <c r="AL214" s="16" t="str">
        <f>IF(Dosen!AL214="","-",IF(Dosen!AL214&gt;2016,"Tahun tidak valid",IF(Dosen!AL214&lt;1900,"Tahun tidak valid","OK")))</f>
        <v>-</v>
      </c>
      <c r="AM214" s="16" t="str">
        <f>IF(Dosen!AM214="","-",IF(Dosen!AM214&gt;3,"Tidak valid",IF(Dosen!AM214&lt;1,"Tidak valid","OK")))</f>
        <v>-</v>
      </c>
      <c r="AN214" s="16" t="str">
        <f>IF(Dosen!AM214="",IF(Dosen!AN214&lt;&gt;"","Harap dikosongkan","-"),IF(Dosen!AM214&lt;&gt;1,IF(Dosen!AN214="","OK","Harap dikosongkan"),IF(Dosen!AN214="","Harap diisi",IF(Dosen!AN214&gt;2016,"Cek lagi",IF(Dosen!AN214&lt;2005,"Cek lagi","OK")))))</f>
        <v>-</v>
      </c>
      <c r="AO214" s="16" t="str">
        <f>IF(Dosen!AM214="","-",IF(Dosen!AM214&lt;&gt;1,IF(Dosen!AO214="","OK","Harap dikosongkan"),IF(Dosen!AO214="","Harap diisi",IF(Dosen!AO214&gt;1,"Tidak valid","OK"))))</f>
        <v>-</v>
      </c>
      <c r="AP214" s="16" t="str">
        <f>IF(Dosen!AM214="","-",IF(Dosen!AM214&lt;&gt;1,IF(Dosen!AP214="","OK","Harap dikosongkan"),IF(Dosen!AO214=0,IF(Dosen!AP214="","OK","Harap dikosongkan"),IF(Dosen!AO214="",IF(Dosen!AP214="","-","Harap dikosongkan"),IF(Dosen!AO214=0,IF(Dosen!AP214="","OK","Harap dikosongkan"),IF(Dosen!AP214="","Harap diisi",IF(Dosen!AP214&gt;20000000,"Cek lagi",IF(Dosen!AP214&lt;0,"Cek lagi","OK"))))))))</f>
        <v>-</v>
      </c>
      <c r="AQ214" s="16" t="str">
        <f>IF(VALUE(Dosen!AQ214)&gt;0,"OK","-")</f>
        <v>-</v>
      </c>
      <c r="AR214" s="16" t="str">
        <f>IF(VALUE(Dosen!AR214)&gt;0,"OK","-")</f>
        <v>-</v>
      </c>
      <c r="AS214" s="16" t="str">
        <f>IF(VALUE(Dosen!AS214)&gt;0,"OK","-")</f>
        <v>-</v>
      </c>
      <c r="AT214" s="16" t="str">
        <f>IF(Dosen!AT214="","-",IF(LEN(Dosen!AT214)&lt;5,"Cek lagi","OK"))</f>
        <v>-</v>
      </c>
      <c r="AU214" s="16" t="str">
        <f>IF(Dosen!AU214="","-",IF(LEN(Dosen!AU214)&lt;4,"Cek lagi","OK"))</f>
        <v>-</v>
      </c>
      <c r="AV214" s="16" t="str">
        <f>IF(Dosen!AV214="","-",IF(Dosen!AV214&gt;92,"Tidak valid",IF(Dosen!AV214&lt;11,"Tidak valid","OK")))</f>
        <v>-</v>
      </c>
      <c r="AW214" s="16" t="str">
        <f>IF(Dosen!AW214="","-",IF(LEN(Dosen!AW214)&lt;4,"Cek lagi","OK"))</f>
        <v>-</v>
      </c>
    </row>
    <row r="215" spans="1:49" ht="15" customHeight="1">
      <c r="A215" s="16" t="str">
        <f>IF(Dosen!A215="","-",IF(LEN(Dosen!A215)&lt;&gt;18,"Cek lagi",IF(VALUE(Dosen!A215)&lt;0,"Cek lagi","OK")))</f>
        <v>-</v>
      </c>
      <c r="B215" s="16" t="str">
        <f>IF(Dosen!B215="","-",IF(LEN(Dosen!B215)&lt;&gt;10,"Cek lagi",IF(VALUE(Dosen!B215)&lt;0,"Cek lagi","OK")))</f>
        <v>-</v>
      </c>
      <c r="C215" s="16" t="str">
        <f>IF(Dosen!C215="","-",IF(LEN(Dosen!C215)&lt;4,"Cek lagi","OK"))</f>
        <v>-</v>
      </c>
      <c r="D215" s="16" t="str">
        <f>IF(Dosen!D215="","-",IF(LEN(Dosen!D215)&lt;2,"Cek lagi","OK"))</f>
        <v>-</v>
      </c>
      <c r="E215" s="16" t="str">
        <f>IF(Dosen!E215="","-",IF(LEN(Dosen!E215)&lt;2,"Cek lagi","OK"))</f>
        <v>-</v>
      </c>
      <c r="F215" s="16" t="str">
        <f>IF(Dosen!F215="","-",IF(Dosen!F215=0,"OK",IF(Dosen!F215=1,"OK","Tidak valid")))</f>
        <v>-</v>
      </c>
      <c r="G215" s="16" t="str">
        <f>IF(Dosen!G215="","-",IF(LEN(Dosen!G215)&lt;4,"Cek lagi","OK"))</f>
        <v>-</v>
      </c>
      <c r="H215" s="16" t="str">
        <f>IF(Dosen!H215="","-",IF(Dosen!H215&gt;31,"Tanggal tidak valid",IF(Dosen!H215&lt;1,"Tanggal tidak valid","OK")))</f>
        <v>-</v>
      </c>
      <c r="I215" s="16" t="str">
        <f>IF(Dosen!I215="","-",IF(Dosen!I215&gt;12,"Bulan tidak valid",IF(Dosen!I215&lt;1,"Bulan tidak valid","OK")))</f>
        <v>-</v>
      </c>
      <c r="J215" s="16" t="str">
        <f>IF(Dosen!J215="","-",IF(Dosen!J215&gt;2001,"Tahun tidak valid",IF(Dosen!J215&lt;1900,"Tahun tidak valid","OK")))</f>
        <v>-</v>
      </c>
      <c r="K215" s="16" t="str">
        <f>IF(Dosen!K215="","-",IF(LEN(Dosen!K215)&lt;16,"Tidak valid","OK"))</f>
        <v>-</v>
      </c>
      <c r="L215" s="16" t="str">
        <f>IF(Dosen!L215="","-",IF(LEN(Dosen!L215)&lt;4,"Cek lagi","OK"))</f>
        <v>-</v>
      </c>
      <c r="M215" s="16" t="str">
        <f>IF(Dosen!M215="","-",IF(Dosen!M215&gt;2,"Tidak valid",IF(Dosen!M215&lt;1,"Tidak valid","OK")))</f>
        <v>-</v>
      </c>
      <c r="N215" s="16" t="str">
        <f>IF(Dosen!M215="",IF(Dosen!N215&lt;&gt;"","Harap dikosongkan","-"),IF(Dosen!M215=2,IF(Dosen!N215="","OK","Harap dikosongkan"),IF(Dosen!M215=1,IF(Dosen!N215="","Harap diisi",IF(Dosen!N215&gt;"10","Tidak valid",IF(Dosen!N215&lt;"01","Tidak valid","OK"))))))</f>
        <v>-</v>
      </c>
      <c r="O215" s="16" t="str">
        <f>IF(Dosen!O215="","-",IF(Dosen!O215&gt;4,"Tidak valid","OK"))</f>
        <v>-</v>
      </c>
      <c r="P215" s="16" t="str">
        <f>IF(Dosen!P215="","-",IF(LEN(Dosen!P215)&lt;4,"Cek lagi","OK"))</f>
        <v>-</v>
      </c>
      <c r="Q215" s="16" t="str">
        <f>IF(Dosen!Q215="","-",IF(Dosen!Q215&gt;31,"Tanggal tidak valid",IF(Dosen!Q215&lt;1,"Tanggal tidak valid","OK")))</f>
        <v>-</v>
      </c>
      <c r="R215" s="16" t="str">
        <f>IF(Dosen!R215="","-",IF(Dosen!R215&gt;12,"Bulan tidak valid",IF(Dosen!R215&lt;1,"Bulan tidak valid","OK")))</f>
        <v>-</v>
      </c>
      <c r="S215" s="16" t="str">
        <f>IF(Dosen!S215="","-",IF(Dosen!S215&gt;2016,"Tahun tidak valid",IF(Dosen!S215&lt;1900,"Tahun tidak valid","OK")))</f>
        <v>-</v>
      </c>
      <c r="T215" s="16" t="str">
        <f>IF(Dosen!T215="","-",IF(LEN(Dosen!T215)&lt;4,"Cek lagi","OK"))</f>
        <v>-</v>
      </c>
      <c r="U215" s="16" t="str">
        <f>IF(Dosen!U215="","-",IF(Dosen!U215&gt;31,"Tanggal tidak valid",IF(Dosen!U215&lt;1,"Tanggal tidak valid","OK")))</f>
        <v>-</v>
      </c>
      <c r="V215" s="16" t="str">
        <f>IF(Dosen!V215="","-",IF(Dosen!V215&gt;12,"Bulan tidak valid",IF(Dosen!V215&lt;1,"Bulan tidak valid","OK")))</f>
        <v>-</v>
      </c>
      <c r="W215" s="16" t="str">
        <f>IF(Dosen!W215="","-",IF(Dosen!W215&gt;2016,"Tahun tidak valid",IF(Dosen!W215&lt;1900,"Tahun tidak valid","OK")))</f>
        <v>-</v>
      </c>
      <c r="X215" s="16" t="str">
        <f>IF(Dosen!X215="","-",IF(Dosen!X215&gt;6,"Tidak valid",IF(Dosen!X215&lt;1,"Tidak valid","OK")))</f>
        <v>-</v>
      </c>
      <c r="Y215" s="16" t="str">
        <f>IF(Dosen!Y215="","-",IF(Dosen!Y215&gt;5,"Tidak valid",IF(Dosen!Y215&lt;1,"Tidak valid","OK")))</f>
        <v>-</v>
      </c>
      <c r="Z215" s="16" t="str">
        <f>IF(Dosen!Z215="","-",IF(Dosen!Z215&gt;5,"Tidak valid",IF(Dosen!Z215&lt;1,"Tidak valid","OK")))</f>
        <v>-</v>
      </c>
      <c r="AA215" s="16" t="str">
        <f>IF(Dosen!AA215="","-",IF(Dosen!AA215&gt;8,"Tidak valid",IF(Dosen!AA215&lt;1,"Tidak valid","OK")))</f>
        <v>-</v>
      </c>
      <c r="AB215" s="16" t="str">
        <f>IF(Dosen!AB215="","-",IF(LEN(Dosen!AB215)&lt;4,"Cek lagi","OK"))</f>
        <v>-</v>
      </c>
      <c r="AC215" s="16" t="str">
        <f>IF(Dosen!AC215="","-",IF(LEN(Dosen!AC215)&lt;4,"Cek lagi","OK"))</f>
        <v>-</v>
      </c>
      <c r="AD215" s="16" t="str">
        <f>IF(Dosen!AD215="","-",IF(Dosen!AD215&gt;40,"Cek lagi",IF(Dosen!AD215&lt;1,"Cek lagi","OK")))</f>
        <v>-</v>
      </c>
      <c r="AE215" s="16" t="str">
        <f>IF(Dosen!AE215="","-",IF(Dosen!AE215&gt;9,"Cek lagi",IF(Dosen!AE215&lt;1,"Cek lagi","OK")))</f>
        <v>-</v>
      </c>
      <c r="AF215" s="16" t="str">
        <f>IF(Dosen!AE215="",IF(Dosen!AF215="","-","Harap dikosongkan"),IF(Dosen!AF215="","-",IF(Dosen!AF215&gt;40,"Cek lagi",IF(Dosen!AF215&lt;1,"Cek lagi","OK"))))</f>
        <v>-</v>
      </c>
      <c r="AG215" s="16" t="str">
        <f>IF(Dosen!AG215="","-",IF(Dosen!AG215&gt;"22","Tidak valid",IF(Dosen!AG215&lt;"01","Tidak valid","OK")))</f>
        <v>-</v>
      </c>
      <c r="AH215" s="16" t="str">
        <f>IF(Dosen!AH215="","-",IF(Dosen!AH215&gt;7,"Tidak valid",IF(Dosen!AH215&lt;1,"Tidak valid","OK")))</f>
        <v>-</v>
      </c>
      <c r="AI215" s="16" t="str">
        <f>IF(Dosen!AH215="",IF(Dosen!AI215="","-","Cek lagi"),IF(Dosen!AH215=1,IF(Dosen!AI215="","OK","Harap dikosongkan"),IF(Dosen!AH215&gt;1,IF(Dosen!AI215="","Harap diisi",IF(LEN(Dosen!AI215)&lt;4,"Cek lagi","OK")))))</f>
        <v>-</v>
      </c>
      <c r="AJ215" s="16" t="str">
        <f>IF(Dosen!AJ215="","-",IF(Dosen!AJ215&gt;31,"Tanggal tidak valid",IF(Dosen!AJ215&lt;1,"Tanggal tidak valid","OK")))</f>
        <v>-</v>
      </c>
      <c r="AK215" s="16" t="str">
        <f>IF(Dosen!AK215="","-",IF(Dosen!AK215&gt;12,"Bulan tidak valid",IF(Dosen!AK215&lt;1,"Bulan tidak valid","OK")))</f>
        <v>-</v>
      </c>
      <c r="AL215" s="16" t="str">
        <f>IF(Dosen!AL215="","-",IF(Dosen!AL215&gt;2016,"Tahun tidak valid",IF(Dosen!AL215&lt;1900,"Tahun tidak valid","OK")))</f>
        <v>-</v>
      </c>
      <c r="AM215" s="16" t="str">
        <f>IF(Dosen!AM215="","-",IF(Dosen!AM215&gt;3,"Tidak valid",IF(Dosen!AM215&lt;1,"Tidak valid","OK")))</f>
        <v>-</v>
      </c>
      <c r="AN215" s="16" t="str">
        <f>IF(Dosen!AM215="",IF(Dosen!AN215&lt;&gt;"","Harap dikosongkan","-"),IF(Dosen!AM215&lt;&gt;1,IF(Dosen!AN215="","OK","Harap dikosongkan"),IF(Dosen!AN215="","Harap diisi",IF(Dosen!AN215&gt;2016,"Cek lagi",IF(Dosen!AN215&lt;2005,"Cek lagi","OK")))))</f>
        <v>-</v>
      </c>
      <c r="AO215" s="16" t="str">
        <f>IF(Dosen!AM215="","-",IF(Dosen!AM215&lt;&gt;1,IF(Dosen!AO215="","OK","Harap dikosongkan"),IF(Dosen!AO215="","Harap diisi",IF(Dosen!AO215&gt;1,"Tidak valid","OK"))))</f>
        <v>-</v>
      </c>
      <c r="AP215" s="16" t="str">
        <f>IF(Dosen!AM215="","-",IF(Dosen!AM215&lt;&gt;1,IF(Dosen!AP215="","OK","Harap dikosongkan"),IF(Dosen!AO215=0,IF(Dosen!AP215="","OK","Harap dikosongkan"),IF(Dosen!AO215="",IF(Dosen!AP215="","-","Harap dikosongkan"),IF(Dosen!AO215=0,IF(Dosen!AP215="","OK","Harap dikosongkan"),IF(Dosen!AP215="","Harap diisi",IF(Dosen!AP215&gt;20000000,"Cek lagi",IF(Dosen!AP215&lt;0,"Cek lagi","OK"))))))))</f>
        <v>-</v>
      </c>
      <c r="AQ215" s="16" t="str">
        <f>IF(VALUE(Dosen!AQ215)&gt;0,"OK","-")</f>
        <v>-</v>
      </c>
      <c r="AR215" s="16" t="str">
        <f>IF(VALUE(Dosen!AR215)&gt;0,"OK","-")</f>
        <v>-</v>
      </c>
      <c r="AS215" s="16" t="str">
        <f>IF(VALUE(Dosen!AS215)&gt;0,"OK","-")</f>
        <v>-</v>
      </c>
      <c r="AT215" s="16" t="str">
        <f>IF(Dosen!AT215="","-",IF(LEN(Dosen!AT215)&lt;5,"Cek lagi","OK"))</f>
        <v>-</v>
      </c>
      <c r="AU215" s="16" t="str">
        <f>IF(Dosen!AU215="","-",IF(LEN(Dosen!AU215)&lt;4,"Cek lagi","OK"))</f>
        <v>-</v>
      </c>
      <c r="AV215" s="16" t="str">
        <f>IF(Dosen!AV215="","-",IF(Dosen!AV215&gt;92,"Tidak valid",IF(Dosen!AV215&lt;11,"Tidak valid","OK")))</f>
        <v>-</v>
      </c>
      <c r="AW215" s="16" t="str">
        <f>IF(Dosen!AW215="","-",IF(LEN(Dosen!AW215)&lt;4,"Cek lagi","OK"))</f>
        <v>-</v>
      </c>
    </row>
    <row r="216" spans="1:49" ht="15" customHeight="1">
      <c r="A216" s="16" t="str">
        <f>IF(Dosen!A216="","-",IF(LEN(Dosen!A216)&lt;&gt;18,"Cek lagi",IF(VALUE(Dosen!A216)&lt;0,"Cek lagi","OK")))</f>
        <v>-</v>
      </c>
      <c r="B216" s="16" t="str">
        <f>IF(Dosen!B216="","-",IF(LEN(Dosen!B216)&lt;&gt;10,"Cek lagi",IF(VALUE(Dosen!B216)&lt;0,"Cek lagi","OK")))</f>
        <v>-</v>
      </c>
      <c r="C216" s="16" t="str">
        <f>IF(Dosen!C216="","-",IF(LEN(Dosen!C216)&lt;4,"Cek lagi","OK"))</f>
        <v>-</v>
      </c>
      <c r="D216" s="16" t="str">
        <f>IF(Dosen!D216="","-",IF(LEN(Dosen!D216)&lt;2,"Cek lagi","OK"))</f>
        <v>-</v>
      </c>
      <c r="E216" s="16" t="str">
        <f>IF(Dosen!E216="","-",IF(LEN(Dosen!E216)&lt;2,"Cek lagi","OK"))</f>
        <v>-</v>
      </c>
      <c r="F216" s="16" t="str">
        <f>IF(Dosen!F216="","-",IF(Dosen!F216=0,"OK",IF(Dosen!F216=1,"OK","Tidak valid")))</f>
        <v>-</v>
      </c>
      <c r="G216" s="16" t="str">
        <f>IF(Dosen!G216="","-",IF(LEN(Dosen!G216)&lt;4,"Cek lagi","OK"))</f>
        <v>-</v>
      </c>
      <c r="H216" s="16" t="str">
        <f>IF(Dosen!H216="","-",IF(Dosen!H216&gt;31,"Tanggal tidak valid",IF(Dosen!H216&lt;1,"Tanggal tidak valid","OK")))</f>
        <v>-</v>
      </c>
      <c r="I216" s="16" t="str">
        <f>IF(Dosen!I216="","-",IF(Dosen!I216&gt;12,"Bulan tidak valid",IF(Dosen!I216&lt;1,"Bulan tidak valid","OK")))</f>
        <v>-</v>
      </c>
      <c r="J216" s="16" t="str">
        <f>IF(Dosen!J216="","-",IF(Dosen!J216&gt;2001,"Tahun tidak valid",IF(Dosen!J216&lt;1900,"Tahun tidak valid","OK")))</f>
        <v>-</v>
      </c>
      <c r="K216" s="16" t="str">
        <f>IF(Dosen!K216="","-",IF(LEN(Dosen!K216)&lt;16,"Tidak valid","OK"))</f>
        <v>-</v>
      </c>
      <c r="L216" s="16" t="str">
        <f>IF(Dosen!L216="","-",IF(LEN(Dosen!L216)&lt;4,"Cek lagi","OK"))</f>
        <v>-</v>
      </c>
      <c r="M216" s="16" t="str">
        <f>IF(Dosen!M216="","-",IF(Dosen!M216&gt;2,"Tidak valid",IF(Dosen!M216&lt;1,"Tidak valid","OK")))</f>
        <v>-</v>
      </c>
      <c r="N216" s="16" t="str">
        <f>IF(Dosen!M216="",IF(Dosen!N216&lt;&gt;"","Harap dikosongkan","-"),IF(Dosen!M216=2,IF(Dosen!N216="","OK","Harap dikosongkan"),IF(Dosen!M216=1,IF(Dosen!N216="","Harap diisi",IF(Dosen!N216&gt;"10","Tidak valid",IF(Dosen!N216&lt;"01","Tidak valid","OK"))))))</f>
        <v>-</v>
      </c>
      <c r="O216" s="16" t="str">
        <f>IF(Dosen!O216="","-",IF(Dosen!O216&gt;4,"Tidak valid","OK"))</f>
        <v>-</v>
      </c>
      <c r="P216" s="16" t="str">
        <f>IF(Dosen!P216="","-",IF(LEN(Dosen!P216)&lt;4,"Cek lagi","OK"))</f>
        <v>-</v>
      </c>
      <c r="Q216" s="16" t="str">
        <f>IF(Dosen!Q216="","-",IF(Dosen!Q216&gt;31,"Tanggal tidak valid",IF(Dosen!Q216&lt;1,"Tanggal tidak valid","OK")))</f>
        <v>-</v>
      </c>
      <c r="R216" s="16" t="str">
        <f>IF(Dosen!R216="","-",IF(Dosen!R216&gt;12,"Bulan tidak valid",IF(Dosen!R216&lt;1,"Bulan tidak valid","OK")))</f>
        <v>-</v>
      </c>
      <c r="S216" s="16" t="str">
        <f>IF(Dosen!S216="","-",IF(Dosen!S216&gt;2016,"Tahun tidak valid",IF(Dosen!S216&lt;1900,"Tahun tidak valid","OK")))</f>
        <v>-</v>
      </c>
      <c r="T216" s="16" t="str">
        <f>IF(Dosen!T216="","-",IF(LEN(Dosen!T216)&lt;4,"Cek lagi","OK"))</f>
        <v>-</v>
      </c>
      <c r="U216" s="16" t="str">
        <f>IF(Dosen!U216="","-",IF(Dosen!U216&gt;31,"Tanggal tidak valid",IF(Dosen!U216&lt;1,"Tanggal tidak valid","OK")))</f>
        <v>-</v>
      </c>
      <c r="V216" s="16" t="str">
        <f>IF(Dosen!V216="","-",IF(Dosen!V216&gt;12,"Bulan tidak valid",IF(Dosen!V216&lt;1,"Bulan tidak valid","OK")))</f>
        <v>-</v>
      </c>
      <c r="W216" s="16" t="str">
        <f>IF(Dosen!W216="","-",IF(Dosen!W216&gt;2016,"Tahun tidak valid",IF(Dosen!W216&lt;1900,"Tahun tidak valid","OK")))</f>
        <v>-</v>
      </c>
      <c r="X216" s="16" t="str">
        <f>IF(Dosen!X216="","-",IF(Dosen!X216&gt;6,"Tidak valid",IF(Dosen!X216&lt;1,"Tidak valid","OK")))</f>
        <v>-</v>
      </c>
      <c r="Y216" s="16" t="str">
        <f>IF(Dosen!Y216="","-",IF(Dosen!Y216&gt;5,"Tidak valid",IF(Dosen!Y216&lt;1,"Tidak valid","OK")))</f>
        <v>-</v>
      </c>
      <c r="Z216" s="16" t="str">
        <f>IF(Dosen!Z216="","-",IF(Dosen!Z216&gt;5,"Tidak valid",IF(Dosen!Z216&lt;1,"Tidak valid","OK")))</f>
        <v>-</v>
      </c>
      <c r="AA216" s="16" t="str">
        <f>IF(Dosen!AA216="","-",IF(Dosen!AA216&gt;8,"Tidak valid",IF(Dosen!AA216&lt;1,"Tidak valid","OK")))</f>
        <v>-</v>
      </c>
      <c r="AB216" s="16" t="str">
        <f>IF(Dosen!AB216="","-",IF(LEN(Dosen!AB216)&lt;4,"Cek lagi","OK"))</f>
        <v>-</v>
      </c>
      <c r="AC216" s="16" t="str">
        <f>IF(Dosen!AC216="","-",IF(LEN(Dosen!AC216)&lt;4,"Cek lagi","OK"))</f>
        <v>-</v>
      </c>
      <c r="AD216" s="16" t="str">
        <f>IF(Dosen!AD216="","-",IF(Dosen!AD216&gt;40,"Cek lagi",IF(Dosen!AD216&lt;1,"Cek lagi","OK")))</f>
        <v>-</v>
      </c>
      <c r="AE216" s="16" t="str">
        <f>IF(Dosen!AE216="","-",IF(Dosen!AE216&gt;9,"Cek lagi",IF(Dosen!AE216&lt;1,"Cek lagi","OK")))</f>
        <v>-</v>
      </c>
      <c r="AF216" s="16" t="str">
        <f>IF(Dosen!AE216="",IF(Dosen!AF216="","-","Harap dikosongkan"),IF(Dosen!AF216="","-",IF(Dosen!AF216&gt;40,"Cek lagi",IF(Dosen!AF216&lt;1,"Cek lagi","OK"))))</f>
        <v>-</v>
      </c>
      <c r="AG216" s="16" t="str">
        <f>IF(Dosen!AG216="","-",IF(Dosen!AG216&gt;"22","Tidak valid",IF(Dosen!AG216&lt;"01","Tidak valid","OK")))</f>
        <v>-</v>
      </c>
      <c r="AH216" s="16" t="str">
        <f>IF(Dosen!AH216="","-",IF(Dosen!AH216&gt;7,"Tidak valid",IF(Dosen!AH216&lt;1,"Tidak valid","OK")))</f>
        <v>-</v>
      </c>
      <c r="AI216" s="16" t="str">
        <f>IF(Dosen!AH216="",IF(Dosen!AI216="","-","Cek lagi"),IF(Dosen!AH216=1,IF(Dosen!AI216="","OK","Harap dikosongkan"),IF(Dosen!AH216&gt;1,IF(Dosen!AI216="","Harap diisi",IF(LEN(Dosen!AI216)&lt;4,"Cek lagi","OK")))))</f>
        <v>-</v>
      </c>
      <c r="AJ216" s="16" t="str">
        <f>IF(Dosen!AJ216="","-",IF(Dosen!AJ216&gt;31,"Tanggal tidak valid",IF(Dosen!AJ216&lt;1,"Tanggal tidak valid","OK")))</f>
        <v>-</v>
      </c>
      <c r="AK216" s="16" t="str">
        <f>IF(Dosen!AK216="","-",IF(Dosen!AK216&gt;12,"Bulan tidak valid",IF(Dosen!AK216&lt;1,"Bulan tidak valid","OK")))</f>
        <v>-</v>
      </c>
      <c r="AL216" s="16" t="str">
        <f>IF(Dosen!AL216="","-",IF(Dosen!AL216&gt;2016,"Tahun tidak valid",IF(Dosen!AL216&lt;1900,"Tahun tidak valid","OK")))</f>
        <v>-</v>
      </c>
      <c r="AM216" s="16" t="str">
        <f>IF(Dosen!AM216="","-",IF(Dosen!AM216&gt;3,"Tidak valid",IF(Dosen!AM216&lt;1,"Tidak valid","OK")))</f>
        <v>-</v>
      </c>
      <c r="AN216" s="16" t="str">
        <f>IF(Dosen!AM216="",IF(Dosen!AN216&lt;&gt;"","Harap dikosongkan","-"),IF(Dosen!AM216&lt;&gt;1,IF(Dosen!AN216="","OK","Harap dikosongkan"),IF(Dosen!AN216="","Harap diisi",IF(Dosen!AN216&gt;2016,"Cek lagi",IF(Dosen!AN216&lt;2005,"Cek lagi","OK")))))</f>
        <v>-</v>
      </c>
      <c r="AO216" s="16" t="str">
        <f>IF(Dosen!AM216="","-",IF(Dosen!AM216&lt;&gt;1,IF(Dosen!AO216="","OK","Harap dikosongkan"),IF(Dosen!AO216="","Harap diisi",IF(Dosen!AO216&gt;1,"Tidak valid","OK"))))</f>
        <v>-</v>
      </c>
      <c r="AP216" s="16" t="str">
        <f>IF(Dosen!AM216="","-",IF(Dosen!AM216&lt;&gt;1,IF(Dosen!AP216="","OK","Harap dikosongkan"),IF(Dosen!AO216=0,IF(Dosen!AP216="","OK","Harap dikosongkan"),IF(Dosen!AO216="",IF(Dosen!AP216="","-","Harap dikosongkan"),IF(Dosen!AO216=0,IF(Dosen!AP216="","OK","Harap dikosongkan"),IF(Dosen!AP216="","Harap diisi",IF(Dosen!AP216&gt;20000000,"Cek lagi",IF(Dosen!AP216&lt;0,"Cek lagi","OK"))))))))</f>
        <v>-</v>
      </c>
      <c r="AQ216" s="16" t="str">
        <f>IF(VALUE(Dosen!AQ216)&gt;0,"OK","-")</f>
        <v>-</v>
      </c>
      <c r="AR216" s="16" t="str">
        <f>IF(VALUE(Dosen!AR216)&gt;0,"OK","-")</f>
        <v>-</v>
      </c>
      <c r="AS216" s="16" t="str">
        <f>IF(VALUE(Dosen!AS216)&gt;0,"OK","-")</f>
        <v>-</v>
      </c>
      <c r="AT216" s="16" t="str">
        <f>IF(Dosen!AT216="","-",IF(LEN(Dosen!AT216)&lt;5,"Cek lagi","OK"))</f>
        <v>-</v>
      </c>
      <c r="AU216" s="16" t="str">
        <f>IF(Dosen!AU216="","-",IF(LEN(Dosen!AU216)&lt;4,"Cek lagi","OK"))</f>
        <v>-</v>
      </c>
      <c r="AV216" s="16" t="str">
        <f>IF(Dosen!AV216="","-",IF(Dosen!AV216&gt;92,"Tidak valid",IF(Dosen!AV216&lt;11,"Tidak valid","OK")))</f>
        <v>-</v>
      </c>
      <c r="AW216" s="16" t="str">
        <f>IF(Dosen!AW216="","-",IF(LEN(Dosen!AW216)&lt;4,"Cek lagi","OK"))</f>
        <v>-</v>
      </c>
    </row>
    <row r="217" spans="1:49" ht="15" customHeight="1">
      <c r="A217" s="16" t="str">
        <f>IF(Dosen!A217="","-",IF(LEN(Dosen!A217)&lt;&gt;18,"Cek lagi",IF(VALUE(Dosen!A217)&lt;0,"Cek lagi","OK")))</f>
        <v>-</v>
      </c>
      <c r="B217" s="16" t="str">
        <f>IF(Dosen!B217="","-",IF(LEN(Dosen!B217)&lt;&gt;10,"Cek lagi",IF(VALUE(Dosen!B217)&lt;0,"Cek lagi","OK")))</f>
        <v>-</v>
      </c>
      <c r="C217" s="16" t="str">
        <f>IF(Dosen!C217="","-",IF(LEN(Dosen!C217)&lt;4,"Cek lagi","OK"))</f>
        <v>-</v>
      </c>
      <c r="D217" s="16" t="str">
        <f>IF(Dosen!D217="","-",IF(LEN(Dosen!D217)&lt;2,"Cek lagi","OK"))</f>
        <v>-</v>
      </c>
      <c r="E217" s="16" t="str">
        <f>IF(Dosen!E217="","-",IF(LEN(Dosen!E217)&lt;2,"Cek lagi","OK"))</f>
        <v>-</v>
      </c>
      <c r="F217" s="16" t="str">
        <f>IF(Dosen!F217="","-",IF(Dosen!F217=0,"OK",IF(Dosen!F217=1,"OK","Tidak valid")))</f>
        <v>-</v>
      </c>
      <c r="G217" s="16" t="str">
        <f>IF(Dosen!G217="","-",IF(LEN(Dosen!G217)&lt;4,"Cek lagi","OK"))</f>
        <v>-</v>
      </c>
      <c r="H217" s="16" t="str">
        <f>IF(Dosen!H217="","-",IF(Dosen!H217&gt;31,"Tanggal tidak valid",IF(Dosen!H217&lt;1,"Tanggal tidak valid","OK")))</f>
        <v>-</v>
      </c>
      <c r="I217" s="16" t="str">
        <f>IF(Dosen!I217="","-",IF(Dosen!I217&gt;12,"Bulan tidak valid",IF(Dosen!I217&lt;1,"Bulan tidak valid","OK")))</f>
        <v>-</v>
      </c>
      <c r="J217" s="16" t="str">
        <f>IF(Dosen!J217="","-",IF(Dosen!J217&gt;2001,"Tahun tidak valid",IF(Dosen!J217&lt;1900,"Tahun tidak valid","OK")))</f>
        <v>-</v>
      </c>
      <c r="K217" s="16" t="str">
        <f>IF(Dosen!K217="","-",IF(LEN(Dosen!K217)&lt;16,"Tidak valid","OK"))</f>
        <v>-</v>
      </c>
      <c r="L217" s="16" t="str">
        <f>IF(Dosen!L217="","-",IF(LEN(Dosen!L217)&lt;4,"Cek lagi","OK"))</f>
        <v>-</v>
      </c>
      <c r="M217" s="16" t="str">
        <f>IF(Dosen!M217="","-",IF(Dosen!M217&gt;2,"Tidak valid",IF(Dosen!M217&lt;1,"Tidak valid","OK")))</f>
        <v>-</v>
      </c>
      <c r="N217" s="16" t="str">
        <f>IF(Dosen!M217="",IF(Dosen!N217&lt;&gt;"","Harap dikosongkan","-"),IF(Dosen!M217=2,IF(Dosen!N217="","OK","Harap dikosongkan"),IF(Dosen!M217=1,IF(Dosen!N217="","Harap diisi",IF(Dosen!N217&gt;"10","Tidak valid",IF(Dosen!N217&lt;"01","Tidak valid","OK"))))))</f>
        <v>-</v>
      </c>
      <c r="O217" s="16" t="str">
        <f>IF(Dosen!O217="","-",IF(Dosen!O217&gt;4,"Tidak valid","OK"))</f>
        <v>-</v>
      </c>
      <c r="P217" s="16" t="str">
        <f>IF(Dosen!P217="","-",IF(LEN(Dosen!P217)&lt;4,"Cek lagi","OK"))</f>
        <v>-</v>
      </c>
      <c r="Q217" s="16" t="str">
        <f>IF(Dosen!Q217="","-",IF(Dosen!Q217&gt;31,"Tanggal tidak valid",IF(Dosen!Q217&lt;1,"Tanggal tidak valid","OK")))</f>
        <v>-</v>
      </c>
      <c r="R217" s="16" t="str">
        <f>IF(Dosen!R217="","-",IF(Dosen!R217&gt;12,"Bulan tidak valid",IF(Dosen!R217&lt;1,"Bulan tidak valid","OK")))</f>
        <v>-</v>
      </c>
      <c r="S217" s="16" t="str">
        <f>IF(Dosen!S217="","-",IF(Dosen!S217&gt;2016,"Tahun tidak valid",IF(Dosen!S217&lt;1900,"Tahun tidak valid","OK")))</f>
        <v>-</v>
      </c>
      <c r="T217" s="16" t="str">
        <f>IF(Dosen!T217="","-",IF(LEN(Dosen!T217)&lt;4,"Cek lagi","OK"))</f>
        <v>-</v>
      </c>
      <c r="U217" s="16" t="str">
        <f>IF(Dosen!U217="","-",IF(Dosen!U217&gt;31,"Tanggal tidak valid",IF(Dosen!U217&lt;1,"Tanggal tidak valid","OK")))</f>
        <v>-</v>
      </c>
      <c r="V217" s="16" t="str">
        <f>IF(Dosen!V217="","-",IF(Dosen!V217&gt;12,"Bulan tidak valid",IF(Dosen!V217&lt;1,"Bulan tidak valid","OK")))</f>
        <v>-</v>
      </c>
      <c r="W217" s="16" t="str">
        <f>IF(Dosen!W217="","-",IF(Dosen!W217&gt;2016,"Tahun tidak valid",IF(Dosen!W217&lt;1900,"Tahun tidak valid","OK")))</f>
        <v>-</v>
      </c>
      <c r="X217" s="16" t="str">
        <f>IF(Dosen!X217="","-",IF(Dosen!X217&gt;6,"Tidak valid",IF(Dosen!X217&lt;1,"Tidak valid","OK")))</f>
        <v>-</v>
      </c>
      <c r="Y217" s="16" t="str">
        <f>IF(Dosen!Y217="","-",IF(Dosen!Y217&gt;5,"Tidak valid",IF(Dosen!Y217&lt;1,"Tidak valid","OK")))</f>
        <v>-</v>
      </c>
      <c r="Z217" s="16" t="str">
        <f>IF(Dosen!Z217="","-",IF(Dosen!Z217&gt;5,"Tidak valid",IF(Dosen!Z217&lt;1,"Tidak valid","OK")))</f>
        <v>-</v>
      </c>
      <c r="AA217" s="16" t="str">
        <f>IF(Dosen!AA217="","-",IF(Dosen!AA217&gt;8,"Tidak valid",IF(Dosen!AA217&lt;1,"Tidak valid","OK")))</f>
        <v>-</v>
      </c>
      <c r="AB217" s="16" t="str">
        <f>IF(Dosen!AB217="","-",IF(LEN(Dosen!AB217)&lt;4,"Cek lagi","OK"))</f>
        <v>-</v>
      </c>
      <c r="AC217" s="16" t="str">
        <f>IF(Dosen!AC217="","-",IF(LEN(Dosen!AC217)&lt;4,"Cek lagi","OK"))</f>
        <v>-</v>
      </c>
      <c r="AD217" s="16" t="str">
        <f>IF(Dosen!AD217="","-",IF(Dosen!AD217&gt;40,"Cek lagi",IF(Dosen!AD217&lt;1,"Cek lagi","OK")))</f>
        <v>-</v>
      </c>
      <c r="AE217" s="16" t="str">
        <f>IF(Dosen!AE217="","-",IF(Dosen!AE217&gt;9,"Cek lagi",IF(Dosen!AE217&lt;1,"Cek lagi","OK")))</f>
        <v>-</v>
      </c>
      <c r="AF217" s="16" t="str">
        <f>IF(Dosen!AE217="",IF(Dosen!AF217="","-","Harap dikosongkan"),IF(Dosen!AF217="","-",IF(Dosen!AF217&gt;40,"Cek lagi",IF(Dosen!AF217&lt;1,"Cek lagi","OK"))))</f>
        <v>-</v>
      </c>
      <c r="AG217" s="16" t="str">
        <f>IF(Dosen!AG217="","-",IF(Dosen!AG217&gt;"22","Tidak valid",IF(Dosen!AG217&lt;"01","Tidak valid","OK")))</f>
        <v>-</v>
      </c>
      <c r="AH217" s="16" t="str">
        <f>IF(Dosen!AH217="","-",IF(Dosen!AH217&gt;7,"Tidak valid",IF(Dosen!AH217&lt;1,"Tidak valid","OK")))</f>
        <v>-</v>
      </c>
      <c r="AI217" s="16" t="str">
        <f>IF(Dosen!AH217="",IF(Dosen!AI217="","-","Cek lagi"),IF(Dosen!AH217=1,IF(Dosen!AI217="","OK","Harap dikosongkan"),IF(Dosen!AH217&gt;1,IF(Dosen!AI217="","Harap diisi",IF(LEN(Dosen!AI217)&lt;4,"Cek lagi","OK")))))</f>
        <v>-</v>
      </c>
      <c r="AJ217" s="16" t="str">
        <f>IF(Dosen!AJ217="","-",IF(Dosen!AJ217&gt;31,"Tanggal tidak valid",IF(Dosen!AJ217&lt;1,"Tanggal tidak valid","OK")))</f>
        <v>-</v>
      </c>
      <c r="AK217" s="16" t="str">
        <f>IF(Dosen!AK217="","-",IF(Dosen!AK217&gt;12,"Bulan tidak valid",IF(Dosen!AK217&lt;1,"Bulan tidak valid","OK")))</f>
        <v>-</v>
      </c>
      <c r="AL217" s="16" t="str">
        <f>IF(Dosen!AL217="","-",IF(Dosen!AL217&gt;2016,"Tahun tidak valid",IF(Dosen!AL217&lt;1900,"Tahun tidak valid","OK")))</f>
        <v>-</v>
      </c>
      <c r="AM217" s="16" t="str">
        <f>IF(Dosen!AM217="","-",IF(Dosen!AM217&gt;3,"Tidak valid",IF(Dosen!AM217&lt;1,"Tidak valid","OK")))</f>
        <v>-</v>
      </c>
      <c r="AN217" s="16" t="str">
        <f>IF(Dosen!AM217="",IF(Dosen!AN217&lt;&gt;"","Harap dikosongkan","-"),IF(Dosen!AM217&lt;&gt;1,IF(Dosen!AN217="","OK","Harap dikosongkan"),IF(Dosen!AN217="","Harap diisi",IF(Dosen!AN217&gt;2016,"Cek lagi",IF(Dosen!AN217&lt;2005,"Cek lagi","OK")))))</f>
        <v>-</v>
      </c>
      <c r="AO217" s="16" t="str">
        <f>IF(Dosen!AM217="","-",IF(Dosen!AM217&lt;&gt;1,IF(Dosen!AO217="","OK","Harap dikosongkan"),IF(Dosen!AO217="","Harap diisi",IF(Dosen!AO217&gt;1,"Tidak valid","OK"))))</f>
        <v>-</v>
      </c>
      <c r="AP217" s="16" t="str">
        <f>IF(Dosen!AM217="","-",IF(Dosen!AM217&lt;&gt;1,IF(Dosen!AP217="","OK","Harap dikosongkan"),IF(Dosen!AO217=0,IF(Dosen!AP217="","OK","Harap dikosongkan"),IF(Dosen!AO217="",IF(Dosen!AP217="","-","Harap dikosongkan"),IF(Dosen!AO217=0,IF(Dosen!AP217="","OK","Harap dikosongkan"),IF(Dosen!AP217="","Harap diisi",IF(Dosen!AP217&gt;20000000,"Cek lagi",IF(Dosen!AP217&lt;0,"Cek lagi","OK"))))))))</f>
        <v>-</v>
      </c>
      <c r="AQ217" s="16" t="str">
        <f>IF(VALUE(Dosen!AQ217)&gt;0,"OK","-")</f>
        <v>-</v>
      </c>
      <c r="AR217" s="16" t="str">
        <f>IF(VALUE(Dosen!AR217)&gt;0,"OK","-")</f>
        <v>-</v>
      </c>
      <c r="AS217" s="16" t="str">
        <f>IF(VALUE(Dosen!AS217)&gt;0,"OK","-")</f>
        <v>-</v>
      </c>
      <c r="AT217" s="16" t="str">
        <f>IF(Dosen!AT217="","-",IF(LEN(Dosen!AT217)&lt;5,"Cek lagi","OK"))</f>
        <v>-</v>
      </c>
      <c r="AU217" s="16" t="str">
        <f>IF(Dosen!AU217="","-",IF(LEN(Dosen!AU217)&lt;4,"Cek lagi","OK"))</f>
        <v>-</v>
      </c>
      <c r="AV217" s="16" t="str">
        <f>IF(Dosen!AV217="","-",IF(Dosen!AV217&gt;92,"Tidak valid",IF(Dosen!AV217&lt;11,"Tidak valid","OK")))</f>
        <v>-</v>
      </c>
      <c r="AW217" s="16" t="str">
        <f>IF(Dosen!AW217="","-",IF(LEN(Dosen!AW217)&lt;4,"Cek lagi","OK"))</f>
        <v>-</v>
      </c>
    </row>
    <row r="218" spans="1:49" ht="15" customHeight="1">
      <c r="A218" s="16" t="str">
        <f>IF(Dosen!A218="","-",IF(LEN(Dosen!A218)&lt;&gt;18,"Cek lagi",IF(VALUE(Dosen!A218)&lt;0,"Cek lagi","OK")))</f>
        <v>-</v>
      </c>
      <c r="B218" s="16" t="str">
        <f>IF(Dosen!B218="","-",IF(LEN(Dosen!B218)&lt;&gt;10,"Cek lagi",IF(VALUE(Dosen!B218)&lt;0,"Cek lagi","OK")))</f>
        <v>-</v>
      </c>
      <c r="C218" s="16" t="str">
        <f>IF(Dosen!C218="","-",IF(LEN(Dosen!C218)&lt;4,"Cek lagi","OK"))</f>
        <v>-</v>
      </c>
      <c r="D218" s="16" t="str">
        <f>IF(Dosen!D218="","-",IF(LEN(Dosen!D218)&lt;2,"Cek lagi","OK"))</f>
        <v>-</v>
      </c>
      <c r="E218" s="16" t="str">
        <f>IF(Dosen!E218="","-",IF(LEN(Dosen!E218)&lt;2,"Cek lagi","OK"))</f>
        <v>-</v>
      </c>
      <c r="F218" s="16" t="str">
        <f>IF(Dosen!F218="","-",IF(Dosen!F218=0,"OK",IF(Dosen!F218=1,"OK","Tidak valid")))</f>
        <v>-</v>
      </c>
      <c r="G218" s="16" t="str">
        <f>IF(Dosen!G218="","-",IF(LEN(Dosen!G218)&lt;4,"Cek lagi","OK"))</f>
        <v>-</v>
      </c>
      <c r="H218" s="16" t="str">
        <f>IF(Dosen!H218="","-",IF(Dosen!H218&gt;31,"Tanggal tidak valid",IF(Dosen!H218&lt;1,"Tanggal tidak valid","OK")))</f>
        <v>-</v>
      </c>
      <c r="I218" s="16" t="str">
        <f>IF(Dosen!I218="","-",IF(Dosen!I218&gt;12,"Bulan tidak valid",IF(Dosen!I218&lt;1,"Bulan tidak valid","OK")))</f>
        <v>-</v>
      </c>
      <c r="J218" s="16" t="str">
        <f>IF(Dosen!J218="","-",IF(Dosen!J218&gt;2001,"Tahun tidak valid",IF(Dosen!J218&lt;1900,"Tahun tidak valid","OK")))</f>
        <v>-</v>
      </c>
      <c r="K218" s="16" t="str">
        <f>IF(Dosen!K218="","-",IF(LEN(Dosen!K218)&lt;16,"Tidak valid","OK"))</f>
        <v>-</v>
      </c>
      <c r="L218" s="16" t="str">
        <f>IF(Dosen!L218="","-",IF(LEN(Dosen!L218)&lt;4,"Cek lagi","OK"))</f>
        <v>-</v>
      </c>
      <c r="M218" s="16" t="str">
        <f>IF(Dosen!M218="","-",IF(Dosen!M218&gt;2,"Tidak valid",IF(Dosen!M218&lt;1,"Tidak valid","OK")))</f>
        <v>-</v>
      </c>
      <c r="N218" s="16" t="str">
        <f>IF(Dosen!M218="",IF(Dosen!N218&lt;&gt;"","Harap dikosongkan","-"),IF(Dosen!M218=2,IF(Dosen!N218="","OK","Harap dikosongkan"),IF(Dosen!M218=1,IF(Dosen!N218="","Harap diisi",IF(Dosen!N218&gt;"10","Tidak valid",IF(Dosen!N218&lt;"01","Tidak valid","OK"))))))</f>
        <v>-</v>
      </c>
      <c r="O218" s="16" t="str">
        <f>IF(Dosen!O218="","-",IF(Dosen!O218&gt;4,"Tidak valid","OK"))</f>
        <v>-</v>
      </c>
      <c r="P218" s="16" t="str">
        <f>IF(Dosen!P218="","-",IF(LEN(Dosen!P218)&lt;4,"Cek lagi","OK"))</f>
        <v>-</v>
      </c>
      <c r="Q218" s="16" t="str">
        <f>IF(Dosen!Q218="","-",IF(Dosen!Q218&gt;31,"Tanggal tidak valid",IF(Dosen!Q218&lt;1,"Tanggal tidak valid","OK")))</f>
        <v>-</v>
      </c>
      <c r="R218" s="16" t="str">
        <f>IF(Dosen!R218="","-",IF(Dosen!R218&gt;12,"Bulan tidak valid",IF(Dosen!R218&lt;1,"Bulan tidak valid","OK")))</f>
        <v>-</v>
      </c>
      <c r="S218" s="16" t="str">
        <f>IF(Dosen!S218="","-",IF(Dosen!S218&gt;2016,"Tahun tidak valid",IF(Dosen!S218&lt;1900,"Tahun tidak valid","OK")))</f>
        <v>-</v>
      </c>
      <c r="T218" s="16" t="str">
        <f>IF(Dosen!T218="","-",IF(LEN(Dosen!T218)&lt;4,"Cek lagi","OK"))</f>
        <v>-</v>
      </c>
      <c r="U218" s="16" t="str">
        <f>IF(Dosen!U218="","-",IF(Dosen!U218&gt;31,"Tanggal tidak valid",IF(Dosen!U218&lt;1,"Tanggal tidak valid","OK")))</f>
        <v>-</v>
      </c>
      <c r="V218" s="16" t="str">
        <f>IF(Dosen!V218="","-",IF(Dosen!V218&gt;12,"Bulan tidak valid",IF(Dosen!V218&lt;1,"Bulan tidak valid","OK")))</f>
        <v>-</v>
      </c>
      <c r="W218" s="16" t="str">
        <f>IF(Dosen!W218="","-",IF(Dosen!W218&gt;2016,"Tahun tidak valid",IF(Dosen!W218&lt;1900,"Tahun tidak valid","OK")))</f>
        <v>-</v>
      </c>
      <c r="X218" s="16" t="str">
        <f>IF(Dosen!X218="","-",IF(Dosen!X218&gt;6,"Tidak valid",IF(Dosen!X218&lt;1,"Tidak valid","OK")))</f>
        <v>-</v>
      </c>
      <c r="Y218" s="16" t="str">
        <f>IF(Dosen!Y218="","-",IF(Dosen!Y218&gt;5,"Tidak valid",IF(Dosen!Y218&lt;1,"Tidak valid","OK")))</f>
        <v>-</v>
      </c>
      <c r="Z218" s="16" t="str">
        <f>IF(Dosen!Z218="","-",IF(Dosen!Z218&gt;5,"Tidak valid",IF(Dosen!Z218&lt;1,"Tidak valid","OK")))</f>
        <v>-</v>
      </c>
      <c r="AA218" s="16" t="str">
        <f>IF(Dosen!AA218="","-",IF(Dosen!AA218&gt;8,"Tidak valid",IF(Dosen!AA218&lt;1,"Tidak valid","OK")))</f>
        <v>-</v>
      </c>
      <c r="AB218" s="16" t="str">
        <f>IF(Dosen!AB218="","-",IF(LEN(Dosen!AB218)&lt;4,"Cek lagi","OK"))</f>
        <v>-</v>
      </c>
      <c r="AC218" s="16" t="str">
        <f>IF(Dosen!AC218="","-",IF(LEN(Dosen!AC218)&lt;4,"Cek lagi","OK"))</f>
        <v>-</v>
      </c>
      <c r="AD218" s="16" t="str">
        <f>IF(Dosen!AD218="","-",IF(Dosen!AD218&gt;40,"Cek lagi",IF(Dosen!AD218&lt;1,"Cek lagi","OK")))</f>
        <v>-</v>
      </c>
      <c r="AE218" s="16" t="str">
        <f>IF(Dosen!AE218="","-",IF(Dosen!AE218&gt;9,"Cek lagi",IF(Dosen!AE218&lt;1,"Cek lagi","OK")))</f>
        <v>-</v>
      </c>
      <c r="AF218" s="16" t="str">
        <f>IF(Dosen!AE218="",IF(Dosen!AF218="","-","Harap dikosongkan"),IF(Dosen!AF218="","-",IF(Dosen!AF218&gt;40,"Cek lagi",IF(Dosen!AF218&lt;1,"Cek lagi","OK"))))</f>
        <v>-</v>
      </c>
      <c r="AG218" s="16" t="str">
        <f>IF(Dosen!AG218="","-",IF(Dosen!AG218&gt;"22","Tidak valid",IF(Dosen!AG218&lt;"01","Tidak valid","OK")))</f>
        <v>-</v>
      </c>
      <c r="AH218" s="16" t="str">
        <f>IF(Dosen!AH218="","-",IF(Dosen!AH218&gt;7,"Tidak valid",IF(Dosen!AH218&lt;1,"Tidak valid","OK")))</f>
        <v>-</v>
      </c>
      <c r="AI218" s="16" t="str">
        <f>IF(Dosen!AH218="",IF(Dosen!AI218="","-","Cek lagi"),IF(Dosen!AH218=1,IF(Dosen!AI218="","OK","Harap dikosongkan"),IF(Dosen!AH218&gt;1,IF(Dosen!AI218="","Harap diisi",IF(LEN(Dosen!AI218)&lt;4,"Cek lagi","OK")))))</f>
        <v>-</v>
      </c>
      <c r="AJ218" s="16" t="str">
        <f>IF(Dosen!AJ218="","-",IF(Dosen!AJ218&gt;31,"Tanggal tidak valid",IF(Dosen!AJ218&lt;1,"Tanggal tidak valid","OK")))</f>
        <v>-</v>
      </c>
      <c r="AK218" s="16" t="str">
        <f>IF(Dosen!AK218="","-",IF(Dosen!AK218&gt;12,"Bulan tidak valid",IF(Dosen!AK218&lt;1,"Bulan tidak valid","OK")))</f>
        <v>-</v>
      </c>
      <c r="AL218" s="16" t="str">
        <f>IF(Dosen!AL218="","-",IF(Dosen!AL218&gt;2016,"Tahun tidak valid",IF(Dosen!AL218&lt;1900,"Tahun tidak valid","OK")))</f>
        <v>-</v>
      </c>
      <c r="AM218" s="16" t="str">
        <f>IF(Dosen!AM218="","-",IF(Dosen!AM218&gt;3,"Tidak valid",IF(Dosen!AM218&lt;1,"Tidak valid","OK")))</f>
        <v>-</v>
      </c>
      <c r="AN218" s="16" t="str">
        <f>IF(Dosen!AM218="",IF(Dosen!AN218&lt;&gt;"","Harap dikosongkan","-"),IF(Dosen!AM218&lt;&gt;1,IF(Dosen!AN218="","OK","Harap dikosongkan"),IF(Dosen!AN218="","Harap diisi",IF(Dosen!AN218&gt;2016,"Cek lagi",IF(Dosen!AN218&lt;2005,"Cek lagi","OK")))))</f>
        <v>-</v>
      </c>
      <c r="AO218" s="16" t="str">
        <f>IF(Dosen!AM218="","-",IF(Dosen!AM218&lt;&gt;1,IF(Dosen!AO218="","OK","Harap dikosongkan"),IF(Dosen!AO218="","Harap diisi",IF(Dosen!AO218&gt;1,"Tidak valid","OK"))))</f>
        <v>-</v>
      </c>
      <c r="AP218" s="16" t="str">
        <f>IF(Dosen!AM218="","-",IF(Dosen!AM218&lt;&gt;1,IF(Dosen!AP218="","OK","Harap dikosongkan"),IF(Dosen!AO218=0,IF(Dosen!AP218="","OK","Harap dikosongkan"),IF(Dosen!AO218="",IF(Dosen!AP218="","-","Harap dikosongkan"),IF(Dosen!AO218=0,IF(Dosen!AP218="","OK","Harap dikosongkan"),IF(Dosen!AP218="","Harap diisi",IF(Dosen!AP218&gt;20000000,"Cek lagi",IF(Dosen!AP218&lt;0,"Cek lagi","OK"))))))))</f>
        <v>-</v>
      </c>
      <c r="AQ218" s="16" t="str">
        <f>IF(VALUE(Dosen!AQ218)&gt;0,"OK","-")</f>
        <v>-</v>
      </c>
      <c r="AR218" s="16" t="str">
        <f>IF(VALUE(Dosen!AR218)&gt;0,"OK","-")</f>
        <v>-</v>
      </c>
      <c r="AS218" s="16" t="str">
        <f>IF(VALUE(Dosen!AS218)&gt;0,"OK","-")</f>
        <v>-</v>
      </c>
      <c r="AT218" s="16" t="str">
        <f>IF(Dosen!AT218="","-",IF(LEN(Dosen!AT218)&lt;5,"Cek lagi","OK"))</f>
        <v>-</v>
      </c>
      <c r="AU218" s="16" t="str">
        <f>IF(Dosen!AU218="","-",IF(LEN(Dosen!AU218)&lt;4,"Cek lagi","OK"))</f>
        <v>-</v>
      </c>
      <c r="AV218" s="16" t="str">
        <f>IF(Dosen!AV218="","-",IF(Dosen!AV218&gt;92,"Tidak valid",IF(Dosen!AV218&lt;11,"Tidak valid","OK")))</f>
        <v>-</v>
      </c>
      <c r="AW218" s="16" t="str">
        <f>IF(Dosen!AW218="","-",IF(LEN(Dosen!AW218)&lt;4,"Cek lagi","OK"))</f>
        <v>-</v>
      </c>
    </row>
    <row r="219" spans="1:49" ht="15" customHeight="1">
      <c r="A219" s="16" t="str">
        <f>IF(Dosen!A219="","-",IF(LEN(Dosen!A219)&lt;&gt;18,"Cek lagi",IF(VALUE(Dosen!A219)&lt;0,"Cek lagi","OK")))</f>
        <v>-</v>
      </c>
      <c r="B219" s="16" t="str">
        <f>IF(Dosen!B219="","-",IF(LEN(Dosen!B219)&lt;&gt;10,"Cek lagi",IF(VALUE(Dosen!B219)&lt;0,"Cek lagi","OK")))</f>
        <v>-</v>
      </c>
      <c r="C219" s="16" t="str">
        <f>IF(Dosen!C219="","-",IF(LEN(Dosen!C219)&lt;4,"Cek lagi","OK"))</f>
        <v>-</v>
      </c>
      <c r="D219" s="16" t="str">
        <f>IF(Dosen!D219="","-",IF(LEN(Dosen!D219)&lt;2,"Cek lagi","OK"))</f>
        <v>-</v>
      </c>
      <c r="E219" s="16" t="str">
        <f>IF(Dosen!E219="","-",IF(LEN(Dosen!E219)&lt;2,"Cek lagi","OK"))</f>
        <v>-</v>
      </c>
      <c r="F219" s="16" t="str">
        <f>IF(Dosen!F219="","-",IF(Dosen!F219=0,"OK",IF(Dosen!F219=1,"OK","Tidak valid")))</f>
        <v>-</v>
      </c>
      <c r="G219" s="16" t="str">
        <f>IF(Dosen!G219="","-",IF(LEN(Dosen!G219)&lt;4,"Cek lagi","OK"))</f>
        <v>-</v>
      </c>
      <c r="H219" s="16" t="str">
        <f>IF(Dosen!H219="","-",IF(Dosen!H219&gt;31,"Tanggal tidak valid",IF(Dosen!H219&lt;1,"Tanggal tidak valid","OK")))</f>
        <v>-</v>
      </c>
      <c r="I219" s="16" t="str">
        <f>IF(Dosen!I219="","-",IF(Dosen!I219&gt;12,"Bulan tidak valid",IF(Dosen!I219&lt;1,"Bulan tidak valid","OK")))</f>
        <v>-</v>
      </c>
      <c r="J219" s="16" t="str">
        <f>IF(Dosen!J219="","-",IF(Dosen!J219&gt;2001,"Tahun tidak valid",IF(Dosen!J219&lt;1900,"Tahun tidak valid","OK")))</f>
        <v>-</v>
      </c>
      <c r="K219" s="16" t="str">
        <f>IF(Dosen!K219="","-",IF(LEN(Dosen!K219)&lt;16,"Tidak valid","OK"))</f>
        <v>-</v>
      </c>
      <c r="L219" s="16" t="str">
        <f>IF(Dosen!L219="","-",IF(LEN(Dosen!L219)&lt;4,"Cek lagi","OK"))</f>
        <v>-</v>
      </c>
      <c r="M219" s="16" t="str">
        <f>IF(Dosen!M219="","-",IF(Dosen!M219&gt;2,"Tidak valid",IF(Dosen!M219&lt;1,"Tidak valid","OK")))</f>
        <v>-</v>
      </c>
      <c r="N219" s="16" t="str">
        <f>IF(Dosen!M219="",IF(Dosen!N219&lt;&gt;"","Harap dikosongkan","-"),IF(Dosen!M219=2,IF(Dosen!N219="","OK","Harap dikosongkan"),IF(Dosen!M219=1,IF(Dosen!N219="","Harap diisi",IF(Dosen!N219&gt;"10","Tidak valid",IF(Dosen!N219&lt;"01","Tidak valid","OK"))))))</f>
        <v>-</v>
      </c>
      <c r="O219" s="16" t="str">
        <f>IF(Dosen!O219="","-",IF(Dosen!O219&gt;4,"Tidak valid","OK"))</f>
        <v>-</v>
      </c>
      <c r="P219" s="16" t="str">
        <f>IF(Dosen!P219="","-",IF(LEN(Dosen!P219)&lt;4,"Cek lagi","OK"))</f>
        <v>-</v>
      </c>
      <c r="Q219" s="16" t="str">
        <f>IF(Dosen!Q219="","-",IF(Dosen!Q219&gt;31,"Tanggal tidak valid",IF(Dosen!Q219&lt;1,"Tanggal tidak valid","OK")))</f>
        <v>-</v>
      </c>
      <c r="R219" s="16" t="str">
        <f>IF(Dosen!R219="","-",IF(Dosen!R219&gt;12,"Bulan tidak valid",IF(Dosen!R219&lt;1,"Bulan tidak valid","OK")))</f>
        <v>-</v>
      </c>
      <c r="S219" s="16" t="str">
        <f>IF(Dosen!S219="","-",IF(Dosen!S219&gt;2016,"Tahun tidak valid",IF(Dosen!S219&lt;1900,"Tahun tidak valid","OK")))</f>
        <v>-</v>
      </c>
      <c r="T219" s="16" t="str">
        <f>IF(Dosen!T219="","-",IF(LEN(Dosen!T219)&lt;4,"Cek lagi","OK"))</f>
        <v>-</v>
      </c>
      <c r="U219" s="16" t="str">
        <f>IF(Dosen!U219="","-",IF(Dosen!U219&gt;31,"Tanggal tidak valid",IF(Dosen!U219&lt;1,"Tanggal tidak valid","OK")))</f>
        <v>-</v>
      </c>
      <c r="V219" s="16" t="str">
        <f>IF(Dosen!V219="","-",IF(Dosen!V219&gt;12,"Bulan tidak valid",IF(Dosen!V219&lt;1,"Bulan tidak valid","OK")))</f>
        <v>-</v>
      </c>
      <c r="W219" s="16" t="str">
        <f>IF(Dosen!W219="","-",IF(Dosen!W219&gt;2016,"Tahun tidak valid",IF(Dosen!W219&lt;1900,"Tahun tidak valid","OK")))</f>
        <v>-</v>
      </c>
      <c r="X219" s="16" t="str">
        <f>IF(Dosen!X219="","-",IF(Dosen!X219&gt;6,"Tidak valid",IF(Dosen!X219&lt;1,"Tidak valid","OK")))</f>
        <v>-</v>
      </c>
      <c r="Y219" s="16" t="str">
        <f>IF(Dosen!Y219="","-",IF(Dosen!Y219&gt;5,"Tidak valid",IF(Dosen!Y219&lt;1,"Tidak valid","OK")))</f>
        <v>-</v>
      </c>
      <c r="Z219" s="16" t="str">
        <f>IF(Dosen!Z219="","-",IF(Dosen!Z219&gt;5,"Tidak valid",IF(Dosen!Z219&lt;1,"Tidak valid","OK")))</f>
        <v>-</v>
      </c>
      <c r="AA219" s="16" t="str">
        <f>IF(Dosen!AA219="","-",IF(Dosen!AA219&gt;8,"Tidak valid",IF(Dosen!AA219&lt;1,"Tidak valid","OK")))</f>
        <v>-</v>
      </c>
      <c r="AB219" s="16" t="str">
        <f>IF(Dosen!AB219="","-",IF(LEN(Dosen!AB219)&lt;4,"Cek lagi","OK"))</f>
        <v>-</v>
      </c>
      <c r="AC219" s="16" t="str">
        <f>IF(Dosen!AC219="","-",IF(LEN(Dosen!AC219)&lt;4,"Cek lagi","OK"))</f>
        <v>-</v>
      </c>
      <c r="AD219" s="16" t="str">
        <f>IF(Dosen!AD219="","-",IF(Dosen!AD219&gt;40,"Cek lagi",IF(Dosen!AD219&lt;1,"Cek lagi","OK")))</f>
        <v>-</v>
      </c>
      <c r="AE219" s="16" t="str">
        <f>IF(Dosen!AE219="","-",IF(Dosen!AE219&gt;9,"Cek lagi",IF(Dosen!AE219&lt;1,"Cek lagi","OK")))</f>
        <v>-</v>
      </c>
      <c r="AF219" s="16" t="str">
        <f>IF(Dosen!AE219="",IF(Dosen!AF219="","-","Harap dikosongkan"),IF(Dosen!AF219="","-",IF(Dosen!AF219&gt;40,"Cek lagi",IF(Dosen!AF219&lt;1,"Cek lagi","OK"))))</f>
        <v>-</v>
      </c>
      <c r="AG219" s="16" t="str">
        <f>IF(Dosen!AG219="","-",IF(Dosen!AG219&gt;"22","Tidak valid",IF(Dosen!AG219&lt;"01","Tidak valid","OK")))</f>
        <v>-</v>
      </c>
      <c r="AH219" s="16" t="str">
        <f>IF(Dosen!AH219="","-",IF(Dosen!AH219&gt;7,"Tidak valid",IF(Dosen!AH219&lt;1,"Tidak valid","OK")))</f>
        <v>-</v>
      </c>
      <c r="AI219" s="16" t="str">
        <f>IF(Dosen!AH219="",IF(Dosen!AI219="","-","Cek lagi"),IF(Dosen!AH219=1,IF(Dosen!AI219="","OK","Harap dikosongkan"),IF(Dosen!AH219&gt;1,IF(Dosen!AI219="","Harap diisi",IF(LEN(Dosen!AI219)&lt;4,"Cek lagi","OK")))))</f>
        <v>-</v>
      </c>
      <c r="AJ219" s="16" t="str">
        <f>IF(Dosen!AJ219="","-",IF(Dosen!AJ219&gt;31,"Tanggal tidak valid",IF(Dosen!AJ219&lt;1,"Tanggal tidak valid","OK")))</f>
        <v>-</v>
      </c>
      <c r="AK219" s="16" t="str">
        <f>IF(Dosen!AK219="","-",IF(Dosen!AK219&gt;12,"Bulan tidak valid",IF(Dosen!AK219&lt;1,"Bulan tidak valid","OK")))</f>
        <v>-</v>
      </c>
      <c r="AL219" s="16" t="str">
        <f>IF(Dosen!AL219="","-",IF(Dosen!AL219&gt;2016,"Tahun tidak valid",IF(Dosen!AL219&lt;1900,"Tahun tidak valid","OK")))</f>
        <v>-</v>
      </c>
      <c r="AM219" s="16" t="str">
        <f>IF(Dosen!AM219="","-",IF(Dosen!AM219&gt;3,"Tidak valid",IF(Dosen!AM219&lt;1,"Tidak valid","OK")))</f>
        <v>-</v>
      </c>
      <c r="AN219" s="16" t="str">
        <f>IF(Dosen!AM219="",IF(Dosen!AN219&lt;&gt;"","Harap dikosongkan","-"),IF(Dosen!AM219&lt;&gt;1,IF(Dosen!AN219="","OK","Harap dikosongkan"),IF(Dosen!AN219="","Harap diisi",IF(Dosen!AN219&gt;2016,"Cek lagi",IF(Dosen!AN219&lt;2005,"Cek lagi","OK")))))</f>
        <v>-</v>
      </c>
      <c r="AO219" s="16" t="str">
        <f>IF(Dosen!AM219="","-",IF(Dosen!AM219&lt;&gt;1,IF(Dosen!AO219="","OK","Harap dikosongkan"),IF(Dosen!AO219="","Harap diisi",IF(Dosen!AO219&gt;1,"Tidak valid","OK"))))</f>
        <v>-</v>
      </c>
      <c r="AP219" s="16" t="str">
        <f>IF(Dosen!AM219="","-",IF(Dosen!AM219&lt;&gt;1,IF(Dosen!AP219="","OK","Harap dikosongkan"),IF(Dosen!AO219=0,IF(Dosen!AP219="","OK","Harap dikosongkan"),IF(Dosen!AO219="",IF(Dosen!AP219="","-","Harap dikosongkan"),IF(Dosen!AO219=0,IF(Dosen!AP219="","OK","Harap dikosongkan"),IF(Dosen!AP219="","Harap diisi",IF(Dosen!AP219&gt;20000000,"Cek lagi",IF(Dosen!AP219&lt;0,"Cek lagi","OK"))))))))</f>
        <v>-</v>
      </c>
      <c r="AQ219" s="16" t="str">
        <f>IF(VALUE(Dosen!AQ219)&gt;0,"OK","-")</f>
        <v>-</v>
      </c>
      <c r="AR219" s="16" t="str">
        <f>IF(VALUE(Dosen!AR219)&gt;0,"OK","-")</f>
        <v>-</v>
      </c>
      <c r="AS219" s="16" t="str">
        <f>IF(VALUE(Dosen!AS219)&gt;0,"OK","-")</f>
        <v>-</v>
      </c>
      <c r="AT219" s="16" t="str">
        <f>IF(Dosen!AT219="","-",IF(LEN(Dosen!AT219)&lt;5,"Cek lagi","OK"))</f>
        <v>-</v>
      </c>
      <c r="AU219" s="16" t="str">
        <f>IF(Dosen!AU219="","-",IF(LEN(Dosen!AU219)&lt;4,"Cek lagi","OK"))</f>
        <v>-</v>
      </c>
      <c r="AV219" s="16" t="str">
        <f>IF(Dosen!AV219="","-",IF(Dosen!AV219&gt;92,"Tidak valid",IF(Dosen!AV219&lt;11,"Tidak valid","OK")))</f>
        <v>-</v>
      </c>
      <c r="AW219" s="16" t="str">
        <f>IF(Dosen!AW219="","-",IF(LEN(Dosen!AW219)&lt;4,"Cek lagi","OK"))</f>
        <v>-</v>
      </c>
    </row>
    <row r="220" spans="1:49" ht="15" customHeight="1">
      <c r="A220" s="16" t="str">
        <f>IF(Dosen!A220="","-",IF(LEN(Dosen!A220)&lt;&gt;18,"Cek lagi",IF(VALUE(Dosen!A220)&lt;0,"Cek lagi","OK")))</f>
        <v>-</v>
      </c>
      <c r="B220" s="16" t="str">
        <f>IF(Dosen!B220="","-",IF(LEN(Dosen!B220)&lt;&gt;10,"Cek lagi",IF(VALUE(Dosen!B220)&lt;0,"Cek lagi","OK")))</f>
        <v>-</v>
      </c>
      <c r="C220" s="16" t="str">
        <f>IF(Dosen!C220="","-",IF(LEN(Dosen!C220)&lt;4,"Cek lagi","OK"))</f>
        <v>-</v>
      </c>
      <c r="D220" s="16" t="str">
        <f>IF(Dosen!D220="","-",IF(LEN(Dosen!D220)&lt;2,"Cek lagi","OK"))</f>
        <v>-</v>
      </c>
      <c r="E220" s="16" t="str">
        <f>IF(Dosen!E220="","-",IF(LEN(Dosen!E220)&lt;2,"Cek lagi","OK"))</f>
        <v>-</v>
      </c>
      <c r="F220" s="16" t="str">
        <f>IF(Dosen!F220="","-",IF(Dosen!F220=0,"OK",IF(Dosen!F220=1,"OK","Tidak valid")))</f>
        <v>-</v>
      </c>
      <c r="G220" s="16" t="str">
        <f>IF(Dosen!G220="","-",IF(LEN(Dosen!G220)&lt;4,"Cek lagi","OK"))</f>
        <v>-</v>
      </c>
      <c r="H220" s="16" t="str">
        <f>IF(Dosen!H220="","-",IF(Dosen!H220&gt;31,"Tanggal tidak valid",IF(Dosen!H220&lt;1,"Tanggal tidak valid","OK")))</f>
        <v>-</v>
      </c>
      <c r="I220" s="16" t="str">
        <f>IF(Dosen!I220="","-",IF(Dosen!I220&gt;12,"Bulan tidak valid",IF(Dosen!I220&lt;1,"Bulan tidak valid","OK")))</f>
        <v>-</v>
      </c>
      <c r="J220" s="16" t="str">
        <f>IF(Dosen!J220="","-",IF(Dosen!J220&gt;2001,"Tahun tidak valid",IF(Dosen!J220&lt;1900,"Tahun tidak valid","OK")))</f>
        <v>-</v>
      </c>
      <c r="K220" s="16" t="str">
        <f>IF(Dosen!K220="","-",IF(LEN(Dosen!K220)&lt;16,"Tidak valid","OK"))</f>
        <v>-</v>
      </c>
      <c r="L220" s="16" t="str">
        <f>IF(Dosen!L220="","-",IF(LEN(Dosen!L220)&lt;4,"Cek lagi","OK"))</f>
        <v>-</v>
      </c>
      <c r="M220" s="16" t="str">
        <f>IF(Dosen!M220="","-",IF(Dosen!M220&gt;2,"Tidak valid",IF(Dosen!M220&lt;1,"Tidak valid","OK")))</f>
        <v>-</v>
      </c>
      <c r="N220" s="16" t="str">
        <f>IF(Dosen!M220="",IF(Dosen!N220&lt;&gt;"","Harap dikosongkan","-"),IF(Dosen!M220=2,IF(Dosen!N220="","OK","Harap dikosongkan"),IF(Dosen!M220=1,IF(Dosen!N220="","Harap diisi",IF(Dosen!N220&gt;"10","Tidak valid",IF(Dosen!N220&lt;"01","Tidak valid","OK"))))))</f>
        <v>-</v>
      </c>
      <c r="O220" s="16" t="str">
        <f>IF(Dosen!O220="","-",IF(Dosen!O220&gt;4,"Tidak valid","OK"))</f>
        <v>-</v>
      </c>
      <c r="P220" s="16" t="str">
        <f>IF(Dosen!P220="","-",IF(LEN(Dosen!P220)&lt;4,"Cek lagi","OK"))</f>
        <v>-</v>
      </c>
      <c r="Q220" s="16" t="str">
        <f>IF(Dosen!Q220="","-",IF(Dosen!Q220&gt;31,"Tanggal tidak valid",IF(Dosen!Q220&lt;1,"Tanggal tidak valid","OK")))</f>
        <v>-</v>
      </c>
      <c r="R220" s="16" t="str">
        <f>IF(Dosen!R220="","-",IF(Dosen!R220&gt;12,"Bulan tidak valid",IF(Dosen!R220&lt;1,"Bulan tidak valid","OK")))</f>
        <v>-</v>
      </c>
      <c r="S220" s="16" t="str">
        <f>IF(Dosen!S220="","-",IF(Dosen!S220&gt;2016,"Tahun tidak valid",IF(Dosen!S220&lt;1900,"Tahun tidak valid","OK")))</f>
        <v>-</v>
      </c>
      <c r="T220" s="16" t="str">
        <f>IF(Dosen!T220="","-",IF(LEN(Dosen!T220)&lt;4,"Cek lagi","OK"))</f>
        <v>-</v>
      </c>
      <c r="U220" s="16" t="str">
        <f>IF(Dosen!U220="","-",IF(Dosen!U220&gt;31,"Tanggal tidak valid",IF(Dosen!U220&lt;1,"Tanggal tidak valid","OK")))</f>
        <v>-</v>
      </c>
      <c r="V220" s="16" t="str">
        <f>IF(Dosen!V220="","-",IF(Dosen!V220&gt;12,"Bulan tidak valid",IF(Dosen!V220&lt;1,"Bulan tidak valid","OK")))</f>
        <v>-</v>
      </c>
      <c r="W220" s="16" t="str">
        <f>IF(Dosen!W220="","-",IF(Dosen!W220&gt;2016,"Tahun tidak valid",IF(Dosen!W220&lt;1900,"Tahun tidak valid","OK")))</f>
        <v>-</v>
      </c>
      <c r="X220" s="16" t="str">
        <f>IF(Dosen!X220="","-",IF(Dosen!X220&gt;6,"Tidak valid",IF(Dosen!X220&lt;1,"Tidak valid","OK")))</f>
        <v>-</v>
      </c>
      <c r="Y220" s="16" t="str">
        <f>IF(Dosen!Y220="","-",IF(Dosen!Y220&gt;5,"Tidak valid",IF(Dosen!Y220&lt;1,"Tidak valid","OK")))</f>
        <v>-</v>
      </c>
      <c r="Z220" s="16" t="str">
        <f>IF(Dosen!Z220="","-",IF(Dosen!Z220&gt;5,"Tidak valid",IF(Dosen!Z220&lt;1,"Tidak valid","OK")))</f>
        <v>-</v>
      </c>
      <c r="AA220" s="16" t="str">
        <f>IF(Dosen!AA220="","-",IF(Dosen!AA220&gt;8,"Tidak valid",IF(Dosen!AA220&lt;1,"Tidak valid","OK")))</f>
        <v>-</v>
      </c>
      <c r="AB220" s="16" t="str">
        <f>IF(Dosen!AB220="","-",IF(LEN(Dosen!AB220)&lt;4,"Cek lagi","OK"))</f>
        <v>-</v>
      </c>
      <c r="AC220" s="16" t="str">
        <f>IF(Dosen!AC220="","-",IF(LEN(Dosen!AC220)&lt;4,"Cek lagi","OK"))</f>
        <v>-</v>
      </c>
      <c r="AD220" s="16" t="str">
        <f>IF(Dosen!AD220="","-",IF(Dosen!AD220&gt;40,"Cek lagi",IF(Dosen!AD220&lt;1,"Cek lagi","OK")))</f>
        <v>-</v>
      </c>
      <c r="AE220" s="16" t="str">
        <f>IF(Dosen!AE220="","-",IF(Dosen!AE220&gt;9,"Cek lagi",IF(Dosen!AE220&lt;1,"Cek lagi","OK")))</f>
        <v>-</v>
      </c>
      <c r="AF220" s="16" t="str">
        <f>IF(Dosen!AE220="",IF(Dosen!AF220="","-","Harap dikosongkan"),IF(Dosen!AF220="","-",IF(Dosen!AF220&gt;40,"Cek lagi",IF(Dosen!AF220&lt;1,"Cek lagi","OK"))))</f>
        <v>-</v>
      </c>
      <c r="AG220" s="16" t="str">
        <f>IF(Dosen!AG220="","-",IF(Dosen!AG220&gt;"22","Tidak valid",IF(Dosen!AG220&lt;"01","Tidak valid","OK")))</f>
        <v>-</v>
      </c>
      <c r="AH220" s="16" t="str">
        <f>IF(Dosen!AH220="","-",IF(Dosen!AH220&gt;7,"Tidak valid",IF(Dosen!AH220&lt;1,"Tidak valid","OK")))</f>
        <v>-</v>
      </c>
      <c r="AI220" s="16" t="str">
        <f>IF(Dosen!AH220="",IF(Dosen!AI220="","-","Cek lagi"),IF(Dosen!AH220=1,IF(Dosen!AI220="","OK","Harap dikosongkan"),IF(Dosen!AH220&gt;1,IF(Dosen!AI220="","Harap diisi",IF(LEN(Dosen!AI220)&lt;4,"Cek lagi","OK")))))</f>
        <v>-</v>
      </c>
      <c r="AJ220" s="16" t="str">
        <f>IF(Dosen!AJ220="","-",IF(Dosen!AJ220&gt;31,"Tanggal tidak valid",IF(Dosen!AJ220&lt;1,"Tanggal tidak valid","OK")))</f>
        <v>-</v>
      </c>
      <c r="AK220" s="16" t="str">
        <f>IF(Dosen!AK220="","-",IF(Dosen!AK220&gt;12,"Bulan tidak valid",IF(Dosen!AK220&lt;1,"Bulan tidak valid","OK")))</f>
        <v>-</v>
      </c>
      <c r="AL220" s="16" t="str">
        <f>IF(Dosen!AL220="","-",IF(Dosen!AL220&gt;2016,"Tahun tidak valid",IF(Dosen!AL220&lt;1900,"Tahun tidak valid","OK")))</f>
        <v>-</v>
      </c>
      <c r="AM220" s="16" t="str">
        <f>IF(Dosen!AM220="","-",IF(Dosen!AM220&gt;3,"Tidak valid",IF(Dosen!AM220&lt;1,"Tidak valid","OK")))</f>
        <v>-</v>
      </c>
      <c r="AN220" s="16" t="str">
        <f>IF(Dosen!AM220="",IF(Dosen!AN220&lt;&gt;"","Harap dikosongkan","-"),IF(Dosen!AM220&lt;&gt;1,IF(Dosen!AN220="","OK","Harap dikosongkan"),IF(Dosen!AN220="","Harap diisi",IF(Dosen!AN220&gt;2016,"Cek lagi",IF(Dosen!AN220&lt;2005,"Cek lagi","OK")))))</f>
        <v>-</v>
      </c>
      <c r="AO220" s="16" t="str">
        <f>IF(Dosen!AM220="","-",IF(Dosen!AM220&lt;&gt;1,IF(Dosen!AO220="","OK","Harap dikosongkan"),IF(Dosen!AO220="","Harap diisi",IF(Dosen!AO220&gt;1,"Tidak valid","OK"))))</f>
        <v>-</v>
      </c>
      <c r="AP220" s="16" t="str">
        <f>IF(Dosen!AM220="","-",IF(Dosen!AM220&lt;&gt;1,IF(Dosen!AP220="","OK","Harap dikosongkan"),IF(Dosen!AO220=0,IF(Dosen!AP220="","OK","Harap dikosongkan"),IF(Dosen!AO220="",IF(Dosen!AP220="","-","Harap dikosongkan"),IF(Dosen!AO220=0,IF(Dosen!AP220="","OK","Harap dikosongkan"),IF(Dosen!AP220="","Harap diisi",IF(Dosen!AP220&gt;20000000,"Cek lagi",IF(Dosen!AP220&lt;0,"Cek lagi","OK"))))))))</f>
        <v>-</v>
      </c>
      <c r="AQ220" s="16" t="str">
        <f>IF(VALUE(Dosen!AQ220)&gt;0,"OK","-")</f>
        <v>-</v>
      </c>
      <c r="AR220" s="16" t="str">
        <f>IF(VALUE(Dosen!AR220)&gt;0,"OK","-")</f>
        <v>-</v>
      </c>
      <c r="AS220" s="16" t="str">
        <f>IF(VALUE(Dosen!AS220)&gt;0,"OK","-")</f>
        <v>-</v>
      </c>
      <c r="AT220" s="16" t="str">
        <f>IF(Dosen!AT220="","-",IF(LEN(Dosen!AT220)&lt;5,"Cek lagi","OK"))</f>
        <v>-</v>
      </c>
      <c r="AU220" s="16" t="str">
        <f>IF(Dosen!AU220="","-",IF(LEN(Dosen!AU220)&lt;4,"Cek lagi","OK"))</f>
        <v>-</v>
      </c>
      <c r="AV220" s="16" t="str">
        <f>IF(Dosen!AV220="","-",IF(Dosen!AV220&gt;92,"Tidak valid",IF(Dosen!AV220&lt;11,"Tidak valid","OK")))</f>
        <v>-</v>
      </c>
      <c r="AW220" s="16" t="str">
        <f>IF(Dosen!AW220="","-",IF(LEN(Dosen!AW220)&lt;4,"Cek lagi","OK"))</f>
        <v>-</v>
      </c>
    </row>
    <row r="221" spans="1:49" ht="15" customHeight="1">
      <c r="A221" s="16" t="str">
        <f>IF(Dosen!A221="","-",IF(LEN(Dosen!A221)&lt;&gt;18,"Cek lagi",IF(VALUE(Dosen!A221)&lt;0,"Cek lagi","OK")))</f>
        <v>-</v>
      </c>
      <c r="B221" s="16" t="str">
        <f>IF(Dosen!B221="","-",IF(LEN(Dosen!B221)&lt;&gt;10,"Cek lagi",IF(VALUE(Dosen!B221)&lt;0,"Cek lagi","OK")))</f>
        <v>-</v>
      </c>
      <c r="C221" s="16" t="str">
        <f>IF(Dosen!C221="","-",IF(LEN(Dosen!C221)&lt;4,"Cek lagi","OK"))</f>
        <v>-</v>
      </c>
      <c r="D221" s="16" t="str">
        <f>IF(Dosen!D221="","-",IF(LEN(Dosen!D221)&lt;2,"Cek lagi","OK"))</f>
        <v>-</v>
      </c>
      <c r="E221" s="16" t="str">
        <f>IF(Dosen!E221="","-",IF(LEN(Dosen!E221)&lt;2,"Cek lagi","OK"))</f>
        <v>-</v>
      </c>
      <c r="F221" s="16" t="str">
        <f>IF(Dosen!F221="","-",IF(Dosen!F221=0,"OK",IF(Dosen!F221=1,"OK","Tidak valid")))</f>
        <v>-</v>
      </c>
      <c r="G221" s="16" t="str">
        <f>IF(Dosen!G221="","-",IF(LEN(Dosen!G221)&lt;4,"Cek lagi","OK"))</f>
        <v>-</v>
      </c>
      <c r="H221" s="16" t="str">
        <f>IF(Dosen!H221="","-",IF(Dosen!H221&gt;31,"Tanggal tidak valid",IF(Dosen!H221&lt;1,"Tanggal tidak valid","OK")))</f>
        <v>-</v>
      </c>
      <c r="I221" s="16" t="str">
        <f>IF(Dosen!I221="","-",IF(Dosen!I221&gt;12,"Bulan tidak valid",IF(Dosen!I221&lt;1,"Bulan tidak valid","OK")))</f>
        <v>-</v>
      </c>
      <c r="J221" s="16" t="str">
        <f>IF(Dosen!J221="","-",IF(Dosen!J221&gt;2001,"Tahun tidak valid",IF(Dosen!J221&lt;1900,"Tahun tidak valid","OK")))</f>
        <v>-</v>
      </c>
      <c r="K221" s="16" t="str">
        <f>IF(Dosen!K221="","-",IF(LEN(Dosen!K221)&lt;16,"Tidak valid","OK"))</f>
        <v>-</v>
      </c>
      <c r="L221" s="16" t="str">
        <f>IF(Dosen!L221="","-",IF(LEN(Dosen!L221)&lt;4,"Cek lagi","OK"))</f>
        <v>-</v>
      </c>
      <c r="M221" s="16" t="str">
        <f>IF(Dosen!M221="","-",IF(Dosen!M221&gt;2,"Tidak valid",IF(Dosen!M221&lt;1,"Tidak valid","OK")))</f>
        <v>-</v>
      </c>
      <c r="N221" s="16" t="str">
        <f>IF(Dosen!M221="",IF(Dosen!N221&lt;&gt;"","Harap dikosongkan","-"),IF(Dosen!M221=2,IF(Dosen!N221="","OK","Harap dikosongkan"),IF(Dosen!M221=1,IF(Dosen!N221="","Harap diisi",IF(Dosen!N221&gt;"10","Tidak valid",IF(Dosen!N221&lt;"01","Tidak valid","OK"))))))</f>
        <v>-</v>
      </c>
      <c r="O221" s="16" t="str">
        <f>IF(Dosen!O221="","-",IF(Dosen!O221&gt;4,"Tidak valid","OK"))</f>
        <v>-</v>
      </c>
      <c r="P221" s="16" t="str">
        <f>IF(Dosen!P221="","-",IF(LEN(Dosen!P221)&lt;4,"Cek lagi","OK"))</f>
        <v>-</v>
      </c>
      <c r="Q221" s="16" t="str">
        <f>IF(Dosen!Q221="","-",IF(Dosen!Q221&gt;31,"Tanggal tidak valid",IF(Dosen!Q221&lt;1,"Tanggal tidak valid","OK")))</f>
        <v>-</v>
      </c>
      <c r="R221" s="16" t="str">
        <f>IF(Dosen!R221="","-",IF(Dosen!R221&gt;12,"Bulan tidak valid",IF(Dosen!R221&lt;1,"Bulan tidak valid","OK")))</f>
        <v>-</v>
      </c>
      <c r="S221" s="16" t="str">
        <f>IF(Dosen!S221="","-",IF(Dosen!S221&gt;2016,"Tahun tidak valid",IF(Dosen!S221&lt;1900,"Tahun tidak valid","OK")))</f>
        <v>-</v>
      </c>
      <c r="T221" s="16" t="str">
        <f>IF(Dosen!T221="","-",IF(LEN(Dosen!T221)&lt;4,"Cek lagi","OK"))</f>
        <v>-</v>
      </c>
      <c r="U221" s="16" t="str">
        <f>IF(Dosen!U221="","-",IF(Dosen!U221&gt;31,"Tanggal tidak valid",IF(Dosen!U221&lt;1,"Tanggal tidak valid","OK")))</f>
        <v>-</v>
      </c>
      <c r="V221" s="16" t="str">
        <f>IF(Dosen!V221="","-",IF(Dosen!V221&gt;12,"Bulan tidak valid",IF(Dosen!V221&lt;1,"Bulan tidak valid","OK")))</f>
        <v>-</v>
      </c>
      <c r="W221" s="16" t="str">
        <f>IF(Dosen!W221="","-",IF(Dosen!W221&gt;2016,"Tahun tidak valid",IF(Dosen!W221&lt;1900,"Tahun tidak valid","OK")))</f>
        <v>-</v>
      </c>
      <c r="X221" s="16" t="str">
        <f>IF(Dosen!X221="","-",IF(Dosen!X221&gt;6,"Tidak valid",IF(Dosen!X221&lt;1,"Tidak valid","OK")))</f>
        <v>-</v>
      </c>
      <c r="Y221" s="16" t="str">
        <f>IF(Dosen!Y221="","-",IF(Dosen!Y221&gt;5,"Tidak valid",IF(Dosen!Y221&lt;1,"Tidak valid","OK")))</f>
        <v>-</v>
      </c>
      <c r="Z221" s="16" t="str">
        <f>IF(Dosen!Z221="","-",IF(Dosen!Z221&gt;5,"Tidak valid",IF(Dosen!Z221&lt;1,"Tidak valid","OK")))</f>
        <v>-</v>
      </c>
      <c r="AA221" s="16" t="str">
        <f>IF(Dosen!AA221="","-",IF(Dosen!AA221&gt;8,"Tidak valid",IF(Dosen!AA221&lt;1,"Tidak valid","OK")))</f>
        <v>-</v>
      </c>
      <c r="AB221" s="16" t="str">
        <f>IF(Dosen!AB221="","-",IF(LEN(Dosen!AB221)&lt;4,"Cek lagi","OK"))</f>
        <v>-</v>
      </c>
      <c r="AC221" s="16" t="str">
        <f>IF(Dosen!AC221="","-",IF(LEN(Dosen!AC221)&lt;4,"Cek lagi","OK"))</f>
        <v>-</v>
      </c>
      <c r="AD221" s="16" t="str">
        <f>IF(Dosen!AD221="","-",IF(Dosen!AD221&gt;40,"Cek lagi",IF(Dosen!AD221&lt;1,"Cek lagi","OK")))</f>
        <v>-</v>
      </c>
      <c r="AE221" s="16" t="str">
        <f>IF(Dosen!AE221="","-",IF(Dosen!AE221&gt;9,"Cek lagi",IF(Dosen!AE221&lt;1,"Cek lagi","OK")))</f>
        <v>-</v>
      </c>
      <c r="AF221" s="16" t="str">
        <f>IF(Dosen!AE221="",IF(Dosen!AF221="","-","Harap dikosongkan"),IF(Dosen!AF221="","-",IF(Dosen!AF221&gt;40,"Cek lagi",IF(Dosen!AF221&lt;1,"Cek lagi","OK"))))</f>
        <v>-</v>
      </c>
      <c r="AG221" s="16" t="str">
        <f>IF(Dosen!AG221="","-",IF(Dosen!AG221&gt;"22","Tidak valid",IF(Dosen!AG221&lt;"01","Tidak valid","OK")))</f>
        <v>-</v>
      </c>
      <c r="AH221" s="16" t="str">
        <f>IF(Dosen!AH221="","-",IF(Dosen!AH221&gt;7,"Tidak valid",IF(Dosen!AH221&lt;1,"Tidak valid","OK")))</f>
        <v>-</v>
      </c>
      <c r="AI221" s="16" t="str">
        <f>IF(Dosen!AH221="",IF(Dosen!AI221="","-","Cek lagi"),IF(Dosen!AH221=1,IF(Dosen!AI221="","OK","Harap dikosongkan"),IF(Dosen!AH221&gt;1,IF(Dosen!AI221="","Harap diisi",IF(LEN(Dosen!AI221)&lt;4,"Cek lagi","OK")))))</f>
        <v>-</v>
      </c>
      <c r="AJ221" s="16" t="str">
        <f>IF(Dosen!AJ221="","-",IF(Dosen!AJ221&gt;31,"Tanggal tidak valid",IF(Dosen!AJ221&lt;1,"Tanggal tidak valid","OK")))</f>
        <v>-</v>
      </c>
      <c r="AK221" s="16" t="str">
        <f>IF(Dosen!AK221="","-",IF(Dosen!AK221&gt;12,"Bulan tidak valid",IF(Dosen!AK221&lt;1,"Bulan tidak valid","OK")))</f>
        <v>-</v>
      </c>
      <c r="AL221" s="16" t="str">
        <f>IF(Dosen!AL221="","-",IF(Dosen!AL221&gt;2016,"Tahun tidak valid",IF(Dosen!AL221&lt;1900,"Tahun tidak valid","OK")))</f>
        <v>-</v>
      </c>
      <c r="AM221" s="16" t="str">
        <f>IF(Dosen!AM221="","-",IF(Dosen!AM221&gt;3,"Tidak valid",IF(Dosen!AM221&lt;1,"Tidak valid","OK")))</f>
        <v>-</v>
      </c>
      <c r="AN221" s="16" t="str">
        <f>IF(Dosen!AM221="",IF(Dosen!AN221&lt;&gt;"","Harap dikosongkan","-"),IF(Dosen!AM221&lt;&gt;1,IF(Dosen!AN221="","OK","Harap dikosongkan"),IF(Dosen!AN221="","Harap diisi",IF(Dosen!AN221&gt;2016,"Cek lagi",IF(Dosen!AN221&lt;2005,"Cek lagi","OK")))))</f>
        <v>-</v>
      </c>
      <c r="AO221" s="16" t="str">
        <f>IF(Dosen!AM221="","-",IF(Dosen!AM221&lt;&gt;1,IF(Dosen!AO221="","OK","Harap dikosongkan"),IF(Dosen!AO221="","Harap diisi",IF(Dosen!AO221&gt;1,"Tidak valid","OK"))))</f>
        <v>-</v>
      </c>
      <c r="AP221" s="16" t="str">
        <f>IF(Dosen!AM221="","-",IF(Dosen!AM221&lt;&gt;1,IF(Dosen!AP221="","OK","Harap dikosongkan"),IF(Dosen!AO221=0,IF(Dosen!AP221="","OK","Harap dikosongkan"),IF(Dosen!AO221="",IF(Dosen!AP221="","-","Harap dikosongkan"),IF(Dosen!AO221=0,IF(Dosen!AP221="","OK","Harap dikosongkan"),IF(Dosen!AP221="","Harap diisi",IF(Dosen!AP221&gt;20000000,"Cek lagi",IF(Dosen!AP221&lt;0,"Cek lagi","OK"))))))))</f>
        <v>-</v>
      </c>
      <c r="AQ221" s="16" t="str">
        <f>IF(VALUE(Dosen!AQ221)&gt;0,"OK","-")</f>
        <v>-</v>
      </c>
      <c r="AR221" s="16" t="str">
        <f>IF(VALUE(Dosen!AR221)&gt;0,"OK","-")</f>
        <v>-</v>
      </c>
      <c r="AS221" s="16" t="str">
        <f>IF(VALUE(Dosen!AS221)&gt;0,"OK","-")</f>
        <v>-</v>
      </c>
      <c r="AT221" s="16" t="str">
        <f>IF(Dosen!AT221="","-",IF(LEN(Dosen!AT221)&lt;5,"Cek lagi","OK"))</f>
        <v>-</v>
      </c>
      <c r="AU221" s="16" t="str">
        <f>IF(Dosen!AU221="","-",IF(LEN(Dosen!AU221)&lt;4,"Cek lagi","OK"))</f>
        <v>-</v>
      </c>
      <c r="AV221" s="16" t="str">
        <f>IF(Dosen!AV221="","-",IF(Dosen!AV221&gt;92,"Tidak valid",IF(Dosen!AV221&lt;11,"Tidak valid","OK")))</f>
        <v>-</v>
      </c>
      <c r="AW221" s="16" t="str">
        <f>IF(Dosen!AW221="","-",IF(LEN(Dosen!AW221)&lt;4,"Cek lagi","OK"))</f>
        <v>-</v>
      </c>
    </row>
    <row r="222" spans="1:49" ht="15" customHeight="1">
      <c r="A222" s="16" t="str">
        <f>IF(Dosen!A222="","-",IF(LEN(Dosen!A222)&lt;&gt;18,"Cek lagi",IF(VALUE(Dosen!A222)&lt;0,"Cek lagi","OK")))</f>
        <v>-</v>
      </c>
      <c r="B222" s="16" t="str">
        <f>IF(Dosen!B222="","-",IF(LEN(Dosen!B222)&lt;&gt;10,"Cek lagi",IF(VALUE(Dosen!B222)&lt;0,"Cek lagi","OK")))</f>
        <v>-</v>
      </c>
      <c r="C222" s="16" t="str">
        <f>IF(Dosen!C222="","-",IF(LEN(Dosen!C222)&lt;4,"Cek lagi","OK"))</f>
        <v>-</v>
      </c>
      <c r="D222" s="16" t="str">
        <f>IF(Dosen!D222="","-",IF(LEN(Dosen!D222)&lt;2,"Cek lagi","OK"))</f>
        <v>-</v>
      </c>
      <c r="E222" s="16" t="str">
        <f>IF(Dosen!E222="","-",IF(LEN(Dosen!E222)&lt;2,"Cek lagi","OK"))</f>
        <v>-</v>
      </c>
      <c r="F222" s="16" t="str">
        <f>IF(Dosen!F222="","-",IF(Dosen!F222=0,"OK",IF(Dosen!F222=1,"OK","Tidak valid")))</f>
        <v>-</v>
      </c>
      <c r="G222" s="16" t="str">
        <f>IF(Dosen!G222="","-",IF(LEN(Dosen!G222)&lt;4,"Cek lagi","OK"))</f>
        <v>-</v>
      </c>
      <c r="H222" s="16" t="str">
        <f>IF(Dosen!H222="","-",IF(Dosen!H222&gt;31,"Tanggal tidak valid",IF(Dosen!H222&lt;1,"Tanggal tidak valid","OK")))</f>
        <v>-</v>
      </c>
      <c r="I222" s="16" t="str">
        <f>IF(Dosen!I222="","-",IF(Dosen!I222&gt;12,"Bulan tidak valid",IF(Dosen!I222&lt;1,"Bulan tidak valid","OK")))</f>
        <v>-</v>
      </c>
      <c r="J222" s="16" t="str">
        <f>IF(Dosen!J222="","-",IF(Dosen!J222&gt;2001,"Tahun tidak valid",IF(Dosen!J222&lt;1900,"Tahun tidak valid","OK")))</f>
        <v>-</v>
      </c>
      <c r="K222" s="16" t="str">
        <f>IF(Dosen!K222="","-",IF(LEN(Dosen!K222)&lt;16,"Tidak valid","OK"))</f>
        <v>-</v>
      </c>
      <c r="L222" s="16" t="str">
        <f>IF(Dosen!L222="","-",IF(LEN(Dosen!L222)&lt;4,"Cek lagi","OK"))</f>
        <v>-</v>
      </c>
      <c r="M222" s="16" t="str">
        <f>IF(Dosen!M222="","-",IF(Dosen!M222&gt;2,"Tidak valid",IF(Dosen!M222&lt;1,"Tidak valid","OK")))</f>
        <v>-</v>
      </c>
      <c r="N222" s="16" t="str">
        <f>IF(Dosen!M222="",IF(Dosen!N222&lt;&gt;"","Harap dikosongkan","-"),IF(Dosen!M222=2,IF(Dosen!N222="","OK","Harap dikosongkan"),IF(Dosen!M222=1,IF(Dosen!N222="","Harap diisi",IF(Dosen!N222&gt;"10","Tidak valid",IF(Dosen!N222&lt;"01","Tidak valid","OK"))))))</f>
        <v>-</v>
      </c>
      <c r="O222" s="16" t="str">
        <f>IF(Dosen!O222="","-",IF(Dosen!O222&gt;4,"Tidak valid","OK"))</f>
        <v>-</v>
      </c>
      <c r="P222" s="16" t="str">
        <f>IF(Dosen!P222="","-",IF(LEN(Dosen!P222)&lt;4,"Cek lagi","OK"))</f>
        <v>-</v>
      </c>
      <c r="Q222" s="16" t="str">
        <f>IF(Dosen!Q222="","-",IF(Dosen!Q222&gt;31,"Tanggal tidak valid",IF(Dosen!Q222&lt;1,"Tanggal tidak valid","OK")))</f>
        <v>-</v>
      </c>
      <c r="R222" s="16" t="str">
        <f>IF(Dosen!R222="","-",IF(Dosen!R222&gt;12,"Bulan tidak valid",IF(Dosen!R222&lt;1,"Bulan tidak valid","OK")))</f>
        <v>-</v>
      </c>
      <c r="S222" s="16" t="str">
        <f>IF(Dosen!S222="","-",IF(Dosen!S222&gt;2016,"Tahun tidak valid",IF(Dosen!S222&lt;1900,"Tahun tidak valid","OK")))</f>
        <v>-</v>
      </c>
      <c r="T222" s="16" t="str">
        <f>IF(Dosen!T222="","-",IF(LEN(Dosen!T222)&lt;4,"Cek lagi","OK"))</f>
        <v>-</v>
      </c>
      <c r="U222" s="16" t="str">
        <f>IF(Dosen!U222="","-",IF(Dosen!U222&gt;31,"Tanggal tidak valid",IF(Dosen!U222&lt;1,"Tanggal tidak valid","OK")))</f>
        <v>-</v>
      </c>
      <c r="V222" s="16" t="str">
        <f>IF(Dosen!V222="","-",IF(Dosen!V222&gt;12,"Bulan tidak valid",IF(Dosen!V222&lt;1,"Bulan tidak valid","OK")))</f>
        <v>-</v>
      </c>
      <c r="W222" s="16" t="str">
        <f>IF(Dosen!W222="","-",IF(Dosen!W222&gt;2016,"Tahun tidak valid",IF(Dosen!W222&lt;1900,"Tahun tidak valid","OK")))</f>
        <v>-</v>
      </c>
      <c r="X222" s="16" t="str">
        <f>IF(Dosen!X222="","-",IF(Dosen!X222&gt;6,"Tidak valid",IF(Dosen!X222&lt;1,"Tidak valid","OK")))</f>
        <v>-</v>
      </c>
      <c r="Y222" s="16" t="str">
        <f>IF(Dosen!Y222="","-",IF(Dosen!Y222&gt;5,"Tidak valid",IF(Dosen!Y222&lt;1,"Tidak valid","OK")))</f>
        <v>-</v>
      </c>
      <c r="Z222" s="16" t="str">
        <f>IF(Dosen!Z222="","-",IF(Dosen!Z222&gt;5,"Tidak valid",IF(Dosen!Z222&lt;1,"Tidak valid","OK")))</f>
        <v>-</v>
      </c>
      <c r="AA222" s="16" t="str">
        <f>IF(Dosen!AA222="","-",IF(Dosen!AA222&gt;8,"Tidak valid",IF(Dosen!AA222&lt;1,"Tidak valid","OK")))</f>
        <v>-</v>
      </c>
      <c r="AB222" s="16" t="str">
        <f>IF(Dosen!AB222="","-",IF(LEN(Dosen!AB222)&lt;4,"Cek lagi","OK"))</f>
        <v>-</v>
      </c>
      <c r="AC222" s="16" t="str">
        <f>IF(Dosen!AC222="","-",IF(LEN(Dosen!AC222)&lt;4,"Cek lagi","OK"))</f>
        <v>-</v>
      </c>
      <c r="AD222" s="16" t="str">
        <f>IF(Dosen!AD222="","-",IF(Dosen!AD222&gt;40,"Cek lagi",IF(Dosen!AD222&lt;1,"Cek lagi","OK")))</f>
        <v>-</v>
      </c>
      <c r="AE222" s="16" t="str">
        <f>IF(Dosen!AE222="","-",IF(Dosen!AE222&gt;9,"Cek lagi",IF(Dosen!AE222&lt;1,"Cek lagi","OK")))</f>
        <v>-</v>
      </c>
      <c r="AF222" s="16" t="str">
        <f>IF(Dosen!AE222="",IF(Dosen!AF222="","-","Harap dikosongkan"),IF(Dosen!AF222="","-",IF(Dosen!AF222&gt;40,"Cek lagi",IF(Dosen!AF222&lt;1,"Cek lagi","OK"))))</f>
        <v>-</v>
      </c>
      <c r="AG222" s="16" t="str">
        <f>IF(Dosen!AG222="","-",IF(Dosen!AG222&gt;"22","Tidak valid",IF(Dosen!AG222&lt;"01","Tidak valid","OK")))</f>
        <v>-</v>
      </c>
      <c r="AH222" s="16" t="str">
        <f>IF(Dosen!AH222="","-",IF(Dosen!AH222&gt;7,"Tidak valid",IF(Dosen!AH222&lt;1,"Tidak valid","OK")))</f>
        <v>-</v>
      </c>
      <c r="AI222" s="16" t="str">
        <f>IF(Dosen!AH222="",IF(Dosen!AI222="","-","Cek lagi"),IF(Dosen!AH222=1,IF(Dosen!AI222="","OK","Harap dikosongkan"),IF(Dosen!AH222&gt;1,IF(Dosen!AI222="","Harap diisi",IF(LEN(Dosen!AI222)&lt;4,"Cek lagi","OK")))))</f>
        <v>-</v>
      </c>
      <c r="AJ222" s="16" t="str">
        <f>IF(Dosen!AJ222="","-",IF(Dosen!AJ222&gt;31,"Tanggal tidak valid",IF(Dosen!AJ222&lt;1,"Tanggal tidak valid","OK")))</f>
        <v>-</v>
      </c>
      <c r="AK222" s="16" t="str">
        <f>IF(Dosen!AK222="","-",IF(Dosen!AK222&gt;12,"Bulan tidak valid",IF(Dosen!AK222&lt;1,"Bulan tidak valid","OK")))</f>
        <v>-</v>
      </c>
      <c r="AL222" s="16" t="str">
        <f>IF(Dosen!AL222="","-",IF(Dosen!AL222&gt;2016,"Tahun tidak valid",IF(Dosen!AL222&lt;1900,"Tahun tidak valid","OK")))</f>
        <v>-</v>
      </c>
      <c r="AM222" s="16" t="str">
        <f>IF(Dosen!AM222="","-",IF(Dosen!AM222&gt;3,"Tidak valid",IF(Dosen!AM222&lt;1,"Tidak valid","OK")))</f>
        <v>-</v>
      </c>
      <c r="AN222" s="16" t="str">
        <f>IF(Dosen!AM222="",IF(Dosen!AN222&lt;&gt;"","Harap dikosongkan","-"),IF(Dosen!AM222&lt;&gt;1,IF(Dosen!AN222="","OK","Harap dikosongkan"),IF(Dosen!AN222="","Harap diisi",IF(Dosen!AN222&gt;2016,"Cek lagi",IF(Dosen!AN222&lt;2005,"Cek lagi","OK")))))</f>
        <v>-</v>
      </c>
      <c r="AO222" s="16" t="str">
        <f>IF(Dosen!AM222="","-",IF(Dosen!AM222&lt;&gt;1,IF(Dosen!AO222="","OK","Harap dikosongkan"),IF(Dosen!AO222="","Harap diisi",IF(Dosen!AO222&gt;1,"Tidak valid","OK"))))</f>
        <v>-</v>
      </c>
      <c r="AP222" s="16" t="str">
        <f>IF(Dosen!AM222="","-",IF(Dosen!AM222&lt;&gt;1,IF(Dosen!AP222="","OK","Harap dikosongkan"),IF(Dosen!AO222=0,IF(Dosen!AP222="","OK","Harap dikosongkan"),IF(Dosen!AO222="",IF(Dosen!AP222="","-","Harap dikosongkan"),IF(Dosen!AO222=0,IF(Dosen!AP222="","OK","Harap dikosongkan"),IF(Dosen!AP222="","Harap diisi",IF(Dosen!AP222&gt;20000000,"Cek lagi",IF(Dosen!AP222&lt;0,"Cek lagi","OK"))))))))</f>
        <v>-</v>
      </c>
      <c r="AQ222" s="16" t="str">
        <f>IF(VALUE(Dosen!AQ222)&gt;0,"OK","-")</f>
        <v>-</v>
      </c>
      <c r="AR222" s="16" t="str">
        <f>IF(VALUE(Dosen!AR222)&gt;0,"OK","-")</f>
        <v>-</v>
      </c>
      <c r="AS222" s="16" t="str">
        <f>IF(VALUE(Dosen!AS222)&gt;0,"OK","-")</f>
        <v>-</v>
      </c>
      <c r="AT222" s="16" t="str">
        <f>IF(Dosen!AT222="","-",IF(LEN(Dosen!AT222)&lt;5,"Cek lagi","OK"))</f>
        <v>-</v>
      </c>
      <c r="AU222" s="16" t="str">
        <f>IF(Dosen!AU222="","-",IF(LEN(Dosen!AU222)&lt;4,"Cek lagi","OK"))</f>
        <v>-</v>
      </c>
      <c r="AV222" s="16" t="str">
        <f>IF(Dosen!AV222="","-",IF(Dosen!AV222&gt;92,"Tidak valid",IF(Dosen!AV222&lt;11,"Tidak valid","OK")))</f>
        <v>-</v>
      </c>
      <c r="AW222" s="16" t="str">
        <f>IF(Dosen!AW222="","-",IF(LEN(Dosen!AW222)&lt;4,"Cek lagi","OK"))</f>
        <v>-</v>
      </c>
    </row>
    <row r="223" spans="1:49" ht="15" customHeight="1">
      <c r="A223" s="16" t="str">
        <f>IF(Dosen!A223="","-",IF(LEN(Dosen!A223)&lt;&gt;18,"Cek lagi",IF(VALUE(Dosen!A223)&lt;0,"Cek lagi","OK")))</f>
        <v>-</v>
      </c>
      <c r="B223" s="16" t="str">
        <f>IF(Dosen!B223="","-",IF(LEN(Dosen!B223)&lt;&gt;10,"Cek lagi",IF(VALUE(Dosen!B223)&lt;0,"Cek lagi","OK")))</f>
        <v>-</v>
      </c>
      <c r="C223" s="16" t="str">
        <f>IF(Dosen!C223="","-",IF(LEN(Dosen!C223)&lt;4,"Cek lagi","OK"))</f>
        <v>-</v>
      </c>
      <c r="D223" s="16" t="str">
        <f>IF(Dosen!D223="","-",IF(LEN(Dosen!D223)&lt;2,"Cek lagi","OK"))</f>
        <v>-</v>
      </c>
      <c r="E223" s="16" t="str">
        <f>IF(Dosen!E223="","-",IF(LEN(Dosen!E223)&lt;2,"Cek lagi","OK"))</f>
        <v>-</v>
      </c>
      <c r="F223" s="16" t="str">
        <f>IF(Dosen!F223="","-",IF(Dosen!F223=0,"OK",IF(Dosen!F223=1,"OK","Tidak valid")))</f>
        <v>-</v>
      </c>
      <c r="G223" s="16" t="str">
        <f>IF(Dosen!G223="","-",IF(LEN(Dosen!G223)&lt;4,"Cek lagi","OK"))</f>
        <v>-</v>
      </c>
      <c r="H223" s="16" t="str">
        <f>IF(Dosen!H223="","-",IF(Dosen!H223&gt;31,"Tanggal tidak valid",IF(Dosen!H223&lt;1,"Tanggal tidak valid","OK")))</f>
        <v>-</v>
      </c>
      <c r="I223" s="16" t="str">
        <f>IF(Dosen!I223="","-",IF(Dosen!I223&gt;12,"Bulan tidak valid",IF(Dosen!I223&lt;1,"Bulan tidak valid","OK")))</f>
        <v>-</v>
      </c>
      <c r="J223" s="16" t="str">
        <f>IF(Dosen!J223="","-",IF(Dosen!J223&gt;2001,"Tahun tidak valid",IF(Dosen!J223&lt;1900,"Tahun tidak valid","OK")))</f>
        <v>-</v>
      </c>
      <c r="K223" s="16" t="str">
        <f>IF(Dosen!K223="","-",IF(LEN(Dosen!K223)&lt;16,"Tidak valid","OK"))</f>
        <v>-</v>
      </c>
      <c r="L223" s="16" t="str">
        <f>IF(Dosen!L223="","-",IF(LEN(Dosen!L223)&lt;4,"Cek lagi","OK"))</f>
        <v>-</v>
      </c>
      <c r="M223" s="16" t="str">
        <f>IF(Dosen!M223="","-",IF(Dosen!M223&gt;2,"Tidak valid",IF(Dosen!M223&lt;1,"Tidak valid","OK")))</f>
        <v>-</v>
      </c>
      <c r="N223" s="16" t="str">
        <f>IF(Dosen!M223="",IF(Dosen!N223&lt;&gt;"","Harap dikosongkan","-"),IF(Dosen!M223=2,IF(Dosen!N223="","OK","Harap dikosongkan"),IF(Dosen!M223=1,IF(Dosen!N223="","Harap diisi",IF(Dosen!N223&gt;"10","Tidak valid",IF(Dosen!N223&lt;"01","Tidak valid","OK"))))))</f>
        <v>-</v>
      </c>
      <c r="O223" s="16" t="str">
        <f>IF(Dosen!O223="","-",IF(Dosen!O223&gt;4,"Tidak valid","OK"))</f>
        <v>-</v>
      </c>
      <c r="P223" s="16" t="str">
        <f>IF(Dosen!P223="","-",IF(LEN(Dosen!P223)&lt;4,"Cek lagi","OK"))</f>
        <v>-</v>
      </c>
      <c r="Q223" s="16" t="str">
        <f>IF(Dosen!Q223="","-",IF(Dosen!Q223&gt;31,"Tanggal tidak valid",IF(Dosen!Q223&lt;1,"Tanggal tidak valid","OK")))</f>
        <v>-</v>
      </c>
      <c r="R223" s="16" t="str">
        <f>IF(Dosen!R223="","-",IF(Dosen!R223&gt;12,"Bulan tidak valid",IF(Dosen!R223&lt;1,"Bulan tidak valid","OK")))</f>
        <v>-</v>
      </c>
      <c r="S223" s="16" t="str">
        <f>IF(Dosen!S223="","-",IF(Dosen!S223&gt;2016,"Tahun tidak valid",IF(Dosen!S223&lt;1900,"Tahun tidak valid","OK")))</f>
        <v>-</v>
      </c>
      <c r="T223" s="16" t="str">
        <f>IF(Dosen!T223="","-",IF(LEN(Dosen!T223)&lt;4,"Cek lagi","OK"))</f>
        <v>-</v>
      </c>
      <c r="U223" s="16" t="str">
        <f>IF(Dosen!U223="","-",IF(Dosen!U223&gt;31,"Tanggal tidak valid",IF(Dosen!U223&lt;1,"Tanggal tidak valid","OK")))</f>
        <v>-</v>
      </c>
      <c r="V223" s="16" t="str">
        <f>IF(Dosen!V223="","-",IF(Dosen!V223&gt;12,"Bulan tidak valid",IF(Dosen!V223&lt;1,"Bulan tidak valid","OK")))</f>
        <v>-</v>
      </c>
      <c r="W223" s="16" t="str">
        <f>IF(Dosen!W223="","-",IF(Dosen!W223&gt;2016,"Tahun tidak valid",IF(Dosen!W223&lt;1900,"Tahun tidak valid","OK")))</f>
        <v>-</v>
      </c>
      <c r="X223" s="16" t="str">
        <f>IF(Dosen!X223="","-",IF(Dosen!X223&gt;6,"Tidak valid",IF(Dosen!X223&lt;1,"Tidak valid","OK")))</f>
        <v>-</v>
      </c>
      <c r="Y223" s="16" t="str">
        <f>IF(Dosen!Y223="","-",IF(Dosen!Y223&gt;5,"Tidak valid",IF(Dosen!Y223&lt;1,"Tidak valid","OK")))</f>
        <v>-</v>
      </c>
      <c r="Z223" s="16" t="str">
        <f>IF(Dosen!Z223="","-",IF(Dosen!Z223&gt;5,"Tidak valid",IF(Dosen!Z223&lt;1,"Tidak valid","OK")))</f>
        <v>-</v>
      </c>
      <c r="AA223" s="16" t="str">
        <f>IF(Dosen!AA223="","-",IF(Dosen!AA223&gt;8,"Tidak valid",IF(Dosen!AA223&lt;1,"Tidak valid","OK")))</f>
        <v>-</v>
      </c>
      <c r="AB223" s="16" t="str">
        <f>IF(Dosen!AB223="","-",IF(LEN(Dosen!AB223)&lt;4,"Cek lagi","OK"))</f>
        <v>-</v>
      </c>
      <c r="AC223" s="16" t="str">
        <f>IF(Dosen!AC223="","-",IF(LEN(Dosen!AC223)&lt;4,"Cek lagi","OK"))</f>
        <v>-</v>
      </c>
      <c r="AD223" s="16" t="str">
        <f>IF(Dosen!AD223="","-",IF(Dosen!AD223&gt;40,"Cek lagi",IF(Dosen!AD223&lt;1,"Cek lagi","OK")))</f>
        <v>-</v>
      </c>
      <c r="AE223" s="16" t="str">
        <f>IF(Dosen!AE223="","-",IF(Dosen!AE223&gt;9,"Cek lagi",IF(Dosen!AE223&lt;1,"Cek lagi","OK")))</f>
        <v>-</v>
      </c>
      <c r="AF223" s="16" t="str">
        <f>IF(Dosen!AE223="",IF(Dosen!AF223="","-","Harap dikosongkan"),IF(Dosen!AF223="","-",IF(Dosen!AF223&gt;40,"Cek lagi",IF(Dosen!AF223&lt;1,"Cek lagi","OK"))))</f>
        <v>-</v>
      </c>
      <c r="AG223" s="16" t="str">
        <f>IF(Dosen!AG223="","-",IF(Dosen!AG223&gt;"22","Tidak valid",IF(Dosen!AG223&lt;"01","Tidak valid","OK")))</f>
        <v>-</v>
      </c>
      <c r="AH223" s="16" t="str">
        <f>IF(Dosen!AH223="","-",IF(Dosen!AH223&gt;7,"Tidak valid",IF(Dosen!AH223&lt;1,"Tidak valid","OK")))</f>
        <v>-</v>
      </c>
      <c r="AI223" s="16" t="str">
        <f>IF(Dosen!AH223="",IF(Dosen!AI223="","-","Cek lagi"),IF(Dosen!AH223=1,IF(Dosen!AI223="","OK","Harap dikosongkan"),IF(Dosen!AH223&gt;1,IF(Dosen!AI223="","Harap diisi",IF(LEN(Dosen!AI223)&lt;4,"Cek lagi","OK")))))</f>
        <v>-</v>
      </c>
      <c r="AJ223" s="16" t="str">
        <f>IF(Dosen!AJ223="","-",IF(Dosen!AJ223&gt;31,"Tanggal tidak valid",IF(Dosen!AJ223&lt;1,"Tanggal tidak valid","OK")))</f>
        <v>-</v>
      </c>
      <c r="AK223" s="16" t="str">
        <f>IF(Dosen!AK223="","-",IF(Dosen!AK223&gt;12,"Bulan tidak valid",IF(Dosen!AK223&lt;1,"Bulan tidak valid","OK")))</f>
        <v>-</v>
      </c>
      <c r="AL223" s="16" t="str">
        <f>IF(Dosen!AL223="","-",IF(Dosen!AL223&gt;2016,"Tahun tidak valid",IF(Dosen!AL223&lt;1900,"Tahun tidak valid","OK")))</f>
        <v>-</v>
      </c>
      <c r="AM223" s="16" t="str">
        <f>IF(Dosen!AM223="","-",IF(Dosen!AM223&gt;3,"Tidak valid",IF(Dosen!AM223&lt;1,"Tidak valid","OK")))</f>
        <v>-</v>
      </c>
      <c r="AN223" s="16" t="str">
        <f>IF(Dosen!AM223="",IF(Dosen!AN223&lt;&gt;"","Harap dikosongkan","-"),IF(Dosen!AM223&lt;&gt;1,IF(Dosen!AN223="","OK","Harap dikosongkan"),IF(Dosen!AN223="","Harap diisi",IF(Dosen!AN223&gt;2016,"Cek lagi",IF(Dosen!AN223&lt;2005,"Cek lagi","OK")))))</f>
        <v>-</v>
      </c>
      <c r="AO223" s="16" t="str">
        <f>IF(Dosen!AM223="","-",IF(Dosen!AM223&lt;&gt;1,IF(Dosen!AO223="","OK","Harap dikosongkan"),IF(Dosen!AO223="","Harap diisi",IF(Dosen!AO223&gt;1,"Tidak valid","OK"))))</f>
        <v>-</v>
      </c>
      <c r="AP223" s="16" t="str">
        <f>IF(Dosen!AM223="","-",IF(Dosen!AM223&lt;&gt;1,IF(Dosen!AP223="","OK","Harap dikosongkan"),IF(Dosen!AO223=0,IF(Dosen!AP223="","OK","Harap dikosongkan"),IF(Dosen!AO223="",IF(Dosen!AP223="","-","Harap dikosongkan"),IF(Dosen!AO223=0,IF(Dosen!AP223="","OK","Harap dikosongkan"),IF(Dosen!AP223="","Harap diisi",IF(Dosen!AP223&gt;20000000,"Cek lagi",IF(Dosen!AP223&lt;0,"Cek lagi","OK"))))))))</f>
        <v>-</v>
      </c>
      <c r="AQ223" s="16" t="str">
        <f>IF(VALUE(Dosen!AQ223)&gt;0,"OK","-")</f>
        <v>-</v>
      </c>
      <c r="AR223" s="16" t="str">
        <f>IF(VALUE(Dosen!AR223)&gt;0,"OK","-")</f>
        <v>-</v>
      </c>
      <c r="AS223" s="16" t="str">
        <f>IF(VALUE(Dosen!AS223)&gt;0,"OK","-")</f>
        <v>-</v>
      </c>
      <c r="AT223" s="16" t="str">
        <f>IF(Dosen!AT223="","-",IF(LEN(Dosen!AT223)&lt;5,"Cek lagi","OK"))</f>
        <v>-</v>
      </c>
      <c r="AU223" s="16" t="str">
        <f>IF(Dosen!AU223="","-",IF(LEN(Dosen!AU223)&lt;4,"Cek lagi","OK"))</f>
        <v>-</v>
      </c>
      <c r="AV223" s="16" t="str">
        <f>IF(Dosen!AV223="","-",IF(Dosen!AV223&gt;92,"Tidak valid",IF(Dosen!AV223&lt;11,"Tidak valid","OK")))</f>
        <v>-</v>
      </c>
      <c r="AW223" s="16" t="str">
        <f>IF(Dosen!AW223="","-",IF(LEN(Dosen!AW223)&lt;4,"Cek lagi","OK"))</f>
        <v>-</v>
      </c>
    </row>
    <row r="224" spans="1:49" ht="15" customHeight="1">
      <c r="A224" s="16" t="str">
        <f>IF(Dosen!A224="","-",IF(LEN(Dosen!A224)&lt;&gt;18,"Cek lagi",IF(VALUE(Dosen!A224)&lt;0,"Cek lagi","OK")))</f>
        <v>-</v>
      </c>
      <c r="B224" s="16" t="str">
        <f>IF(Dosen!B224="","-",IF(LEN(Dosen!B224)&lt;&gt;10,"Cek lagi",IF(VALUE(Dosen!B224)&lt;0,"Cek lagi","OK")))</f>
        <v>-</v>
      </c>
      <c r="C224" s="16" t="str">
        <f>IF(Dosen!C224="","-",IF(LEN(Dosen!C224)&lt;4,"Cek lagi","OK"))</f>
        <v>-</v>
      </c>
      <c r="D224" s="16" t="str">
        <f>IF(Dosen!D224="","-",IF(LEN(Dosen!D224)&lt;2,"Cek lagi","OK"))</f>
        <v>-</v>
      </c>
      <c r="E224" s="16" t="str">
        <f>IF(Dosen!E224="","-",IF(LEN(Dosen!E224)&lt;2,"Cek lagi","OK"))</f>
        <v>-</v>
      </c>
      <c r="F224" s="16" t="str">
        <f>IF(Dosen!F224="","-",IF(Dosen!F224=0,"OK",IF(Dosen!F224=1,"OK","Tidak valid")))</f>
        <v>-</v>
      </c>
      <c r="G224" s="16" t="str">
        <f>IF(Dosen!G224="","-",IF(LEN(Dosen!G224)&lt;4,"Cek lagi","OK"))</f>
        <v>-</v>
      </c>
      <c r="H224" s="16" t="str">
        <f>IF(Dosen!H224="","-",IF(Dosen!H224&gt;31,"Tanggal tidak valid",IF(Dosen!H224&lt;1,"Tanggal tidak valid","OK")))</f>
        <v>-</v>
      </c>
      <c r="I224" s="16" t="str">
        <f>IF(Dosen!I224="","-",IF(Dosen!I224&gt;12,"Bulan tidak valid",IF(Dosen!I224&lt;1,"Bulan tidak valid","OK")))</f>
        <v>-</v>
      </c>
      <c r="J224" s="16" t="str">
        <f>IF(Dosen!J224="","-",IF(Dosen!J224&gt;2001,"Tahun tidak valid",IF(Dosen!J224&lt;1900,"Tahun tidak valid","OK")))</f>
        <v>-</v>
      </c>
      <c r="K224" s="16" t="str">
        <f>IF(Dosen!K224="","-",IF(LEN(Dosen!K224)&lt;16,"Tidak valid","OK"))</f>
        <v>-</v>
      </c>
      <c r="L224" s="16" t="str">
        <f>IF(Dosen!L224="","-",IF(LEN(Dosen!L224)&lt;4,"Cek lagi","OK"))</f>
        <v>-</v>
      </c>
      <c r="M224" s="16" t="str">
        <f>IF(Dosen!M224="","-",IF(Dosen!M224&gt;2,"Tidak valid",IF(Dosen!M224&lt;1,"Tidak valid","OK")))</f>
        <v>-</v>
      </c>
      <c r="N224" s="16" t="str">
        <f>IF(Dosen!M224="",IF(Dosen!N224&lt;&gt;"","Harap dikosongkan","-"),IF(Dosen!M224=2,IF(Dosen!N224="","OK","Harap dikosongkan"),IF(Dosen!M224=1,IF(Dosen!N224="","Harap diisi",IF(Dosen!N224&gt;"10","Tidak valid",IF(Dosen!N224&lt;"01","Tidak valid","OK"))))))</f>
        <v>-</v>
      </c>
      <c r="O224" s="16" t="str">
        <f>IF(Dosen!O224="","-",IF(Dosen!O224&gt;4,"Tidak valid","OK"))</f>
        <v>-</v>
      </c>
      <c r="P224" s="16" t="str">
        <f>IF(Dosen!P224="","-",IF(LEN(Dosen!P224)&lt;4,"Cek lagi","OK"))</f>
        <v>-</v>
      </c>
      <c r="Q224" s="16" t="str">
        <f>IF(Dosen!Q224="","-",IF(Dosen!Q224&gt;31,"Tanggal tidak valid",IF(Dosen!Q224&lt;1,"Tanggal tidak valid","OK")))</f>
        <v>-</v>
      </c>
      <c r="R224" s="16" t="str">
        <f>IF(Dosen!R224="","-",IF(Dosen!R224&gt;12,"Bulan tidak valid",IF(Dosen!R224&lt;1,"Bulan tidak valid","OK")))</f>
        <v>-</v>
      </c>
      <c r="S224" s="16" t="str">
        <f>IF(Dosen!S224="","-",IF(Dosen!S224&gt;2016,"Tahun tidak valid",IF(Dosen!S224&lt;1900,"Tahun tidak valid","OK")))</f>
        <v>-</v>
      </c>
      <c r="T224" s="16" t="str">
        <f>IF(Dosen!T224="","-",IF(LEN(Dosen!T224)&lt;4,"Cek lagi","OK"))</f>
        <v>-</v>
      </c>
      <c r="U224" s="16" t="str">
        <f>IF(Dosen!U224="","-",IF(Dosen!U224&gt;31,"Tanggal tidak valid",IF(Dosen!U224&lt;1,"Tanggal tidak valid","OK")))</f>
        <v>-</v>
      </c>
      <c r="V224" s="16" t="str">
        <f>IF(Dosen!V224="","-",IF(Dosen!V224&gt;12,"Bulan tidak valid",IF(Dosen!V224&lt;1,"Bulan tidak valid","OK")))</f>
        <v>-</v>
      </c>
      <c r="W224" s="16" t="str">
        <f>IF(Dosen!W224="","-",IF(Dosen!W224&gt;2016,"Tahun tidak valid",IF(Dosen!W224&lt;1900,"Tahun tidak valid","OK")))</f>
        <v>-</v>
      </c>
      <c r="X224" s="16" t="str">
        <f>IF(Dosen!X224="","-",IF(Dosen!X224&gt;6,"Tidak valid",IF(Dosen!X224&lt;1,"Tidak valid","OK")))</f>
        <v>-</v>
      </c>
      <c r="Y224" s="16" t="str">
        <f>IF(Dosen!Y224="","-",IF(Dosen!Y224&gt;5,"Tidak valid",IF(Dosen!Y224&lt;1,"Tidak valid","OK")))</f>
        <v>-</v>
      </c>
      <c r="Z224" s="16" t="str">
        <f>IF(Dosen!Z224="","-",IF(Dosen!Z224&gt;5,"Tidak valid",IF(Dosen!Z224&lt;1,"Tidak valid","OK")))</f>
        <v>-</v>
      </c>
      <c r="AA224" s="16" t="str">
        <f>IF(Dosen!AA224="","-",IF(Dosen!AA224&gt;8,"Tidak valid",IF(Dosen!AA224&lt;1,"Tidak valid","OK")))</f>
        <v>-</v>
      </c>
      <c r="AB224" s="16" t="str">
        <f>IF(Dosen!AB224="","-",IF(LEN(Dosen!AB224)&lt;4,"Cek lagi","OK"))</f>
        <v>-</v>
      </c>
      <c r="AC224" s="16" t="str">
        <f>IF(Dosen!AC224="","-",IF(LEN(Dosen!AC224)&lt;4,"Cek lagi","OK"))</f>
        <v>-</v>
      </c>
      <c r="AD224" s="16" t="str">
        <f>IF(Dosen!AD224="","-",IF(Dosen!AD224&gt;40,"Cek lagi",IF(Dosen!AD224&lt;1,"Cek lagi","OK")))</f>
        <v>-</v>
      </c>
      <c r="AE224" s="16" t="str">
        <f>IF(Dosen!AE224="","-",IF(Dosen!AE224&gt;9,"Cek lagi",IF(Dosen!AE224&lt;1,"Cek lagi","OK")))</f>
        <v>-</v>
      </c>
      <c r="AF224" s="16" t="str">
        <f>IF(Dosen!AE224="",IF(Dosen!AF224="","-","Harap dikosongkan"),IF(Dosen!AF224="","-",IF(Dosen!AF224&gt;40,"Cek lagi",IF(Dosen!AF224&lt;1,"Cek lagi","OK"))))</f>
        <v>-</v>
      </c>
      <c r="AG224" s="16" t="str">
        <f>IF(Dosen!AG224="","-",IF(Dosen!AG224&gt;"22","Tidak valid",IF(Dosen!AG224&lt;"01","Tidak valid","OK")))</f>
        <v>-</v>
      </c>
      <c r="AH224" s="16" t="str">
        <f>IF(Dosen!AH224="","-",IF(Dosen!AH224&gt;7,"Tidak valid",IF(Dosen!AH224&lt;1,"Tidak valid","OK")))</f>
        <v>-</v>
      </c>
      <c r="AI224" s="16" t="str">
        <f>IF(Dosen!AH224="",IF(Dosen!AI224="","-","Cek lagi"),IF(Dosen!AH224=1,IF(Dosen!AI224="","OK","Harap dikosongkan"),IF(Dosen!AH224&gt;1,IF(Dosen!AI224="","Harap diisi",IF(LEN(Dosen!AI224)&lt;4,"Cek lagi","OK")))))</f>
        <v>-</v>
      </c>
      <c r="AJ224" s="16" t="str">
        <f>IF(Dosen!AJ224="","-",IF(Dosen!AJ224&gt;31,"Tanggal tidak valid",IF(Dosen!AJ224&lt;1,"Tanggal tidak valid","OK")))</f>
        <v>-</v>
      </c>
      <c r="AK224" s="16" t="str">
        <f>IF(Dosen!AK224="","-",IF(Dosen!AK224&gt;12,"Bulan tidak valid",IF(Dosen!AK224&lt;1,"Bulan tidak valid","OK")))</f>
        <v>-</v>
      </c>
      <c r="AL224" s="16" t="str">
        <f>IF(Dosen!AL224="","-",IF(Dosen!AL224&gt;2016,"Tahun tidak valid",IF(Dosen!AL224&lt;1900,"Tahun tidak valid","OK")))</f>
        <v>-</v>
      </c>
      <c r="AM224" s="16" t="str">
        <f>IF(Dosen!AM224="","-",IF(Dosen!AM224&gt;3,"Tidak valid",IF(Dosen!AM224&lt;1,"Tidak valid","OK")))</f>
        <v>-</v>
      </c>
      <c r="AN224" s="16" t="str">
        <f>IF(Dosen!AM224="",IF(Dosen!AN224&lt;&gt;"","Harap dikosongkan","-"),IF(Dosen!AM224&lt;&gt;1,IF(Dosen!AN224="","OK","Harap dikosongkan"),IF(Dosen!AN224="","Harap diisi",IF(Dosen!AN224&gt;2016,"Cek lagi",IF(Dosen!AN224&lt;2005,"Cek lagi","OK")))))</f>
        <v>-</v>
      </c>
      <c r="AO224" s="16" t="str">
        <f>IF(Dosen!AM224="","-",IF(Dosen!AM224&lt;&gt;1,IF(Dosen!AO224="","OK","Harap dikosongkan"),IF(Dosen!AO224="","Harap diisi",IF(Dosen!AO224&gt;1,"Tidak valid","OK"))))</f>
        <v>-</v>
      </c>
      <c r="AP224" s="16" t="str">
        <f>IF(Dosen!AM224="","-",IF(Dosen!AM224&lt;&gt;1,IF(Dosen!AP224="","OK","Harap dikosongkan"),IF(Dosen!AO224=0,IF(Dosen!AP224="","OK","Harap dikosongkan"),IF(Dosen!AO224="",IF(Dosen!AP224="","-","Harap dikosongkan"),IF(Dosen!AO224=0,IF(Dosen!AP224="","OK","Harap dikosongkan"),IF(Dosen!AP224="","Harap diisi",IF(Dosen!AP224&gt;20000000,"Cek lagi",IF(Dosen!AP224&lt;0,"Cek lagi","OK"))))))))</f>
        <v>-</v>
      </c>
      <c r="AQ224" s="16" t="str">
        <f>IF(VALUE(Dosen!AQ224)&gt;0,"OK","-")</f>
        <v>-</v>
      </c>
      <c r="AR224" s="16" t="str">
        <f>IF(VALUE(Dosen!AR224)&gt;0,"OK","-")</f>
        <v>-</v>
      </c>
      <c r="AS224" s="16" t="str">
        <f>IF(VALUE(Dosen!AS224)&gt;0,"OK","-")</f>
        <v>-</v>
      </c>
      <c r="AT224" s="16" t="str">
        <f>IF(Dosen!AT224="","-",IF(LEN(Dosen!AT224)&lt;5,"Cek lagi","OK"))</f>
        <v>-</v>
      </c>
      <c r="AU224" s="16" t="str">
        <f>IF(Dosen!AU224="","-",IF(LEN(Dosen!AU224)&lt;4,"Cek lagi","OK"))</f>
        <v>-</v>
      </c>
      <c r="AV224" s="16" t="str">
        <f>IF(Dosen!AV224="","-",IF(Dosen!AV224&gt;92,"Tidak valid",IF(Dosen!AV224&lt;11,"Tidak valid","OK")))</f>
        <v>-</v>
      </c>
      <c r="AW224" s="16" t="str">
        <f>IF(Dosen!AW224="","-",IF(LEN(Dosen!AW224)&lt;4,"Cek lagi","OK"))</f>
        <v>-</v>
      </c>
    </row>
    <row r="225" spans="1:49" ht="15" customHeight="1">
      <c r="A225" s="16" t="str">
        <f>IF(Dosen!A225="","-",IF(LEN(Dosen!A225)&lt;&gt;18,"Cek lagi",IF(VALUE(Dosen!A225)&lt;0,"Cek lagi","OK")))</f>
        <v>-</v>
      </c>
      <c r="B225" s="16" t="str">
        <f>IF(Dosen!B225="","-",IF(LEN(Dosen!B225)&lt;&gt;10,"Cek lagi",IF(VALUE(Dosen!B225)&lt;0,"Cek lagi","OK")))</f>
        <v>-</v>
      </c>
      <c r="C225" s="16" t="str">
        <f>IF(Dosen!C225="","-",IF(LEN(Dosen!C225)&lt;4,"Cek lagi","OK"))</f>
        <v>-</v>
      </c>
      <c r="D225" s="16" t="str">
        <f>IF(Dosen!D225="","-",IF(LEN(Dosen!D225)&lt;2,"Cek lagi","OK"))</f>
        <v>-</v>
      </c>
      <c r="E225" s="16" t="str">
        <f>IF(Dosen!E225="","-",IF(LEN(Dosen!E225)&lt;2,"Cek lagi","OK"))</f>
        <v>-</v>
      </c>
      <c r="F225" s="16" t="str">
        <f>IF(Dosen!F225="","-",IF(Dosen!F225=0,"OK",IF(Dosen!F225=1,"OK","Tidak valid")))</f>
        <v>-</v>
      </c>
      <c r="G225" s="16" t="str">
        <f>IF(Dosen!G225="","-",IF(LEN(Dosen!G225)&lt;4,"Cek lagi","OK"))</f>
        <v>-</v>
      </c>
      <c r="H225" s="16" t="str">
        <f>IF(Dosen!H225="","-",IF(Dosen!H225&gt;31,"Tanggal tidak valid",IF(Dosen!H225&lt;1,"Tanggal tidak valid","OK")))</f>
        <v>-</v>
      </c>
      <c r="I225" s="16" t="str">
        <f>IF(Dosen!I225="","-",IF(Dosen!I225&gt;12,"Bulan tidak valid",IF(Dosen!I225&lt;1,"Bulan tidak valid","OK")))</f>
        <v>-</v>
      </c>
      <c r="J225" s="16" t="str">
        <f>IF(Dosen!J225="","-",IF(Dosen!J225&gt;2001,"Tahun tidak valid",IF(Dosen!J225&lt;1900,"Tahun tidak valid","OK")))</f>
        <v>-</v>
      </c>
      <c r="K225" s="16" t="str">
        <f>IF(Dosen!K225="","-",IF(LEN(Dosen!K225)&lt;16,"Tidak valid","OK"))</f>
        <v>-</v>
      </c>
      <c r="L225" s="16" t="str">
        <f>IF(Dosen!L225="","-",IF(LEN(Dosen!L225)&lt;4,"Cek lagi","OK"))</f>
        <v>-</v>
      </c>
      <c r="M225" s="16" t="str">
        <f>IF(Dosen!M225="","-",IF(Dosen!M225&gt;2,"Tidak valid",IF(Dosen!M225&lt;1,"Tidak valid","OK")))</f>
        <v>-</v>
      </c>
      <c r="N225" s="16" t="str">
        <f>IF(Dosen!M225="",IF(Dosen!N225&lt;&gt;"","Harap dikosongkan","-"),IF(Dosen!M225=2,IF(Dosen!N225="","OK","Harap dikosongkan"),IF(Dosen!M225=1,IF(Dosen!N225="","Harap diisi",IF(Dosen!N225&gt;"10","Tidak valid",IF(Dosen!N225&lt;"01","Tidak valid","OK"))))))</f>
        <v>-</v>
      </c>
      <c r="O225" s="16" t="str">
        <f>IF(Dosen!O225="","-",IF(Dosen!O225&gt;4,"Tidak valid","OK"))</f>
        <v>-</v>
      </c>
      <c r="P225" s="16" t="str">
        <f>IF(Dosen!P225="","-",IF(LEN(Dosen!P225)&lt;4,"Cek lagi","OK"))</f>
        <v>-</v>
      </c>
      <c r="Q225" s="16" t="str">
        <f>IF(Dosen!Q225="","-",IF(Dosen!Q225&gt;31,"Tanggal tidak valid",IF(Dosen!Q225&lt;1,"Tanggal tidak valid","OK")))</f>
        <v>-</v>
      </c>
      <c r="R225" s="16" t="str">
        <f>IF(Dosen!R225="","-",IF(Dosen!R225&gt;12,"Bulan tidak valid",IF(Dosen!R225&lt;1,"Bulan tidak valid","OK")))</f>
        <v>-</v>
      </c>
      <c r="S225" s="16" t="str">
        <f>IF(Dosen!S225="","-",IF(Dosen!S225&gt;2016,"Tahun tidak valid",IF(Dosen!S225&lt;1900,"Tahun tidak valid","OK")))</f>
        <v>-</v>
      </c>
      <c r="T225" s="16" t="str">
        <f>IF(Dosen!T225="","-",IF(LEN(Dosen!T225)&lt;4,"Cek lagi","OK"))</f>
        <v>-</v>
      </c>
      <c r="U225" s="16" t="str">
        <f>IF(Dosen!U225="","-",IF(Dosen!U225&gt;31,"Tanggal tidak valid",IF(Dosen!U225&lt;1,"Tanggal tidak valid","OK")))</f>
        <v>-</v>
      </c>
      <c r="V225" s="16" t="str">
        <f>IF(Dosen!V225="","-",IF(Dosen!V225&gt;12,"Bulan tidak valid",IF(Dosen!V225&lt;1,"Bulan tidak valid","OK")))</f>
        <v>-</v>
      </c>
      <c r="W225" s="16" t="str">
        <f>IF(Dosen!W225="","-",IF(Dosen!W225&gt;2016,"Tahun tidak valid",IF(Dosen!W225&lt;1900,"Tahun tidak valid","OK")))</f>
        <v>-</v>
      </c>
      <c r="X225" s="16" t="str">
        <f>IF(Dosen!X225="","-",IF(Dosen!X225&gt;6,"Tidak valid",IF(Dosen!X225&lt;1,"Tidak valid","OK")))</f>
        <v>-</v>
      </c>
      <c r="Y225" s="16" t="str">
        <f>IF(Dosen!Y225="","-",IF(Dosen!Y225&gt;5,"Tidak valid",IF(Dosen!Y225&lt;1,"Tidak valid","OK")))</f>
        <v>-</v>
      </c>
      <c r="Z225" s="16" t="str">
        <f>IF(Dosen!Z225="","-",IF(Dosen!Z225&gt;5,"Tidak valid",IF(Dosen!Z225&lt;1,"Tidak valid","OK")))</f>
        <v>-</v>
      </c>
      <c r="AA225" s="16" t="str">
        <f>IF(Dosen!AA225="","-",IF(Dosen!AA225&gt;8,"Tidak valid",IF(Dosen!AA225&lt;1,"Tidak valid","OK")))</f>
        <v>-</v>
      </c>
      <c r="AB225" s="16" t="str">
        <f>IF(Dosen!AB225="","-",IF(LEN(Dosen!AB225)&lt;4,"Cek lagi","OK"))</f>
        <v>-</v>
      </c>
      <c r="AC225" s="16" t="str">
        <f>IF(Dosen!AC225="","-",IF(LEN(Dosen!AC225)&lt;4,"Cek lagi","OK"))</f>
        <v>-</v>
      </c>
      <c r="AD225" s="16" t="str">
        <f>IF(Dosen!AD225="","-",IF(Dosen!AD225&gt;40,"Cek lagi",IF(Dosen!AD225&lt;1,"Cek lagi","OK")))</f>
        <v>-</v>
      </c>
      <c r="AE225" s="16" t="str">
        <f>IF(Dosen!AE225="","-",IF(Dosen!AE225&gt;9,"Cek lagi",IF(Dosen!AE225&lt;1,"Cek lagi","OK")))</f>
        <v>-</v>
      </c>
      <c r="AF225" s="16" t="str">
        <f>IF(Dosen!AE225="",IF(Dosen!AF225="","-","Harap dikosongkan"),IF(Dosen!AF225="","-",IF(Dosen!AF225&gt;40,"Cek lagi",IF(Dosen!AF225&lt;1,"Cek lagi","OK"))))</f>
        <v>-</v>
      </c>
      <c r="AG225" s="16" t="str">
        <f>IF(Dosen!AG225="","-",IF(Dosen!AG225&gt;"22","Tidak valid",IF(Dosen!AG225&lt;"01","Tidak valid","OK")))</f>
        <v>-</v>
      </c>
      <c r="AH225" s="16" t="str">
        <f>IF(Dosen!AH225="","-",IF(Dosen!AH225&gt;7,"Tidak valid",IF(Dosen!AH225&lt;1,"Tidak valid","OK")))</f>
        <v>-</v>
      </c>
      <c r="AI225" s="16" t="str">
        <f>IF(Dosen!AH225="",IF(Dosen!AI225="","-","Cek lagi"),IF(Dosen!AH225=1,IF(Dosen!AI225="","OK","Harap dikosongkan"),IF(Dosen!AH225&gt;1,IF(Dosen!AI225="","Harap diisi",IF(LEN(Dosen!AI225)&lt;4,"Cek lagi","OK")))))</f>
        <v>-</v>
      </c>
      <c r="AJ225" s="16" t="str">
        <f>IF(Dosen!AJ225="","-",IF(Dosen!AJ225&gt;31,"Tanggal tidak valid",IF(Dosen!AJ225&lt;1,"Tanggal tidak valid","OK")))</f>
        <v>-</v>
      </c>
      <c r="AK225" s="16" t="str">
        <f>IF(Dosen!AK225="","-",IF(Dosen!AK225&gt;12,"Bulan tidak valid",IF(Dosen!AK225&lt;1,"Bulan tidak valid","OK")))</f>
        <v>-</v>
      </c>
      <c r="AL225" s="16" t="str">
        <f>IF(Dosen!AL225="","-",IF(Dosen!AL225&gt;2016,"Tahun tidak valid",IF(Dosen!AL225&lt;1900,"Tahun tidak valid","OK")))</f>
        <v>-</v>
      </c>
      <c r="AM225" s="16" t="str">
        <f>IF(Dosen!AM225="","-",IF(Dosen!AM225&gt;3,"Tidak valid",IF(Dosen!AM225&lt;1,"Tidak valid","OK")))</f>
        <v>-</v>
      </c>
      <c r="AN225" s="16" t="str">
        <f>IF(Dosen!AM225="",IF(Dosen!AN225&lt;&gt;"","Harap dikosongkan","-"),IF(Dosen!AM225&lt;&gt;1,IF(Dosen!AN225="","OK","Harap dikosongkan"),IF(Dosen!AN225="","Harap diisi",IF(Dosen!AN225&gt;2016,"Cek lagi",IF(Dosen!AN225&lt;2005,"Cek lagi","OK")))))</f>
        <v>-</v>
      </c>
      <c r="AO225" s="16" t="str">
        <f>IF(Dosen!AM225="","-",IF(Dosen!AM225&lt;&gt;1,IF(Dosen!AO225="","OK","Harap dikosongkan"),IF(Dosen!AO225="","Harap diisi",IF(Dosen!AO225&gt;1,"Tidak valid","OK"))))</f>
        <v>-</v>
      </c>
      <c r="AP225" s="16" t="str">
        <f>IF(Dosen!AM225="","-",IF(Dosen!AM225&lt;&gt;1,IF(Dosen!AP225="","OK","Harap dikosongkan"),IF(Dosen!AO225=0,IF(Dosen!AP225="","OK","Harap dikosongkan"),IF(Dosen!AO225="",IF(Dosen!AP225="","-","Harap dikosongkan"),IF(Dosen!AO225=0,IF(Dosen!AP225="","OK","Harap dikosongkan"),IF(Dosen!AP225="","Harap diisi",IF(Dosen!AP225&gt;20000000,"Cek lagi",IF(Dosen!AP225&lt;0,"Cek lagi","OK"))))))))</f>
        <v>-</v>
      </c>
      <c r="AQ225" s="16" t="str">
        <f>IF(VALUE(Dosen!AQ225)&gt;0,"OK","-")</f>
        <v>-</v>
      </c>
      <c r="AR225" s="16" t="str">
        <f>IF(VALUE(Dosen!AR225)&gt;0,"OK","-")</f>
        <v>-</v>
      </c>
      <c r="AS225" s="16" t="str">
        <f>IF(VALUE(Dosen!AS225)&gt;0,"OK","-")</f>
        <v>-</v>
      </c>
      <c r="AT225" s="16" t="str">
        <f>IF(Dosen!AT225="","-",IF(LEN(Dosen!AT225)&lt;5,"Cek lagi","OK"))</f>
        <v>-</v>
      </c>
      <c r="AU225" s="16" t="str">
        <f>IF(Dosen!AU225="","-",IF(LEN(Dosen!AU225)&lt;4,"Cek lagi","OK"))</f>
        <v>-</v>
      </c>
      <c r="AV225" s="16" t="str">
        <f>IF(Dosen!AV225="","-",IF(Dosen!AV225&gt;92,"Tidak valid",IF(Dosen!AV225&lt;11,"Tidak valid","OK")))</f>
        <v>-</v>
      </c>
      <c r="AW225" s="16" t="str">
        <f>IF(Dosen!AW225="","-",IF(LEN(Dosen!AW225)&lt;4,"Cek lagi","OK"))</f>
        <v>-</v>
      </c>
    </row>
    <row r="226" spans="1:49" ht="15" customHeight="1">
      <c r="A226" s="16" t="str">
        <f>IF(Dosen!A226="","-",IF(LEN(Dosen!A226)&lt;&gt;18,"Cek lagi",IF(VALUE(Dosen!A226)&lt;0,"Cek lagi","OK")))</f>
        <v>-</v>
      </c>
      <c r="B226" s="16" t="str">
        <f>IF(Dosen!B226="","-",IF(LEN(Dosen!B226)&lt;&gt;10,"Cek lagi",IF(VALUE(Dosen!B226)&lt;0,"Cek lagi","OK")))</f>
        <v>-</v>
      </c>
      <c r="C226" s="16" t="str">
        <f>IF(Dosen!C226="","-",IF(LEN(Dosen!C226)&lt;4,"Cek lagi","OK"))</f>
        <v>-</v>
      </c>
      <c r="D226" s="16" t="str">
        <f>IF(Dosen!D226="","-",IF(LEN(Dosen!D226)&lt;2,"Cek lagi","OK"))</f>
        <v>-</v>
      </c>
      <c r="E226" s="16" t="str">
        <f>IF(Dosen!E226="","-",IF(LEN(Dosen!E226)&lt;2,"Cek lagi","OK"))</f>
        <v>-</v>
      </c>
      <c r="F226" s="16" t="str">
        <f>IF(Dosen!F226="","-",IF(Dosen!F226=0,"OK",IF(Dosen!F226=1,"OK","Tidak valid")))</f>
        <v>-</v>
      </c>
      <c r="G226" s="16" t="str">
        <f>IF(Dosen!G226="","-",IF(LEN(Dosen!G226)&lt;4,"Cek lagi","OK"))</f>
        <v>-</v>
      </c>
      <c r="H226" s="16" t="str">
        <f>IF(Dosen!H226="","-",IF(Dosen!H226&gt;31,"Tanggal tidak valid",IF(Dosen!H226&lt;1,"Tanggal tidak valid","OK")))</f>
        <v>-</v>
      </c>
      <c r="I226" s="16" t="str">
        <f>IF(Dosen!I226="","-",IF(Dosen!I226&gt;12,"Bulan tidak valid",IF(Dosen!I226&lt;1,"Bulan tidak valid","OK")))</f>
        <v>-</v>
      </c>
      <c r="J226" s="16" t="str">
        <f>IF(Dosen!J226="","-",IF(Dosen!J226&gt;2001,"Tahun tidak valid",IF(Dosen!J226&lt;1900,"Tahun tidak valid","OK")))</f>
        <v>-</v>
      </c>
      <c r="K226" s="16" t="str">
        <f>IF(Dosen!K226="","-",IF(LEN(Dosen!K226)&lt;16,"Tidak valid","OK"))</f>
        <v>-</v>
      </c>
      <c r="L226" s="16" t="str">
        <f>IF(Dosen!L226="","-",IF(LEN(Dosen!L226)&lt;4,"Cek lagi","OK"))</f>
        <v>-</v>
      </c>
      <c r="M226" s="16" t="str">
        <f>IF(Dosen!M226="","-",IF(Dosen!M226&gt;2,"Tidak valid",IF(Dosen!M226&lt;1,"Tidak valid","OK")))</f>
        <v>-</v>
      </c>
      <c r="N226" s="16" t="str">
        <f>IF(Dosen!M226="",IF(Dosen!N226&lt;&gt;"","Harap dikosongkan","-"),IF(Dosen!M226=2,IF(Dosen!N226="","OK","Harap dikosongkan"),IF(Dosen!M226=1,IF(Dosen!N226="","Harap diisi",IF(Dosen!N226&gt;"10","Tidak valid",IF(Dosen!N226&lt;"01","Tidak valid","OK"))))))</f>
        <v>-</v>
      </c>
      <c r="O226" s="16" t="str">
        <f>IF(Dosen!O226="","-",IF(Dosen!O226&gt;4,"Tidak valid","OK"))</f>
        <v>-</v>
      </c>
      <c r="P226" s="16" t="str">
        <f>IF(Dosen!P226="","-",IF(LEN(Dosen!P226)&lt;4,"Cek lagi","OK"))</f>
        <v>-</v>
      </c>
      <c r="Q226" s="16" t="str">
        <f>IF(Dosen!Q226="","-",IF(Dosen!Q226&gt;31,"Tanggal tidak valid",IF(Dosen!Q226&lt;1,"Tanggal tidak valid","OK")))</f>
        <v>-</v>
      </c>
      <c r="R226" s="16" t="str">
        <f>IF(Dosen!R226="","-",IF(Dosen!R226&gt;12,"Bulan tidak valid",IF(Dosen!R226&lt;1,"Bulan tidak valid","OK")))</f>
        <v>-</v>
      </c>
      <c r="S226" s="16" t="str">
        <f>IF(Dosen!S226="","-",IF(Dosen!S226&gt;2016,"Tahun tidak valid",IF(Dosen!S226&lt;1900,"Tahun tidak valid","OK")))</f>
        <v>-</v>
      </c>
      <c r="T226" s="16" t="str">
        <f>IF(Dosen!T226="","-",IF(LEN(Dosen!T226)&lt;4,"Cek lagi","OK"))</f>
        <v>-</v>
      </c>
      <c r="U226" s="16" t="str">
        <f>IF(Dosen!U226="","-",IF(Dosen!U226&gt;31,"Tanggal tidak valid",IF(Dosen!U226&lt;1,"Tanggal tidak valid","OK")))</f>
        <v>-</v>
      </c>
      <c r="V226" s="16" t="str">
        <f>IF(Dosen!V226="","-",IF(Dosen!V226&gt;12,"Bulan tidak valid",IF(Dosen!V226&lt;1,"Bulan tidak valid","OK")))</f>
        <v>-</v>
      </c>
      <c r="W226" s="16" t="str">
        <f>IF(Dosen!W226="","-",IF(Dosen!W226&gt;2016,"Tahun tidak valid",IF(Dosen!W226&lt;1900,"Tahun tidak valid","OK")))</f>
        <v>-</v>
      </c>
      <c r="X226" s="16" t="str">
        <f>IF(Dosen!X226="","-",IF(Dosen!X226&gt;6,"Tidak valid",IF(Dosen!X226&lt;1,"Tidak valid","OK")))</f>
        <v>-</v>
      </c>
      <c r="Y226" s="16" t="str">
        <f>IF(Dosen!Y226="","-",IF(Dosen!Y226&gt;5,"Tidak valid",IF(Dosen!Y226&lt;1,"Tidak valid","OK")))</f>
        <v>-</v>
      </c>
      <c r="Z226" s="16" t="str">
        <f>IF(Dosen!Z226="","-",IF(Dosen!Z226&gt;5,"Tidak valid",IF(Dosen!Z226&lt;1,"Tidak valid","OK")))</f>
        <v>-</v>
      </c>
      <c r="AA226" s="16" t="str">
        <f>IF(Dosen!AA226="","-",IF(Dosen!AA226&gt;8,"Tidak valid",IF(Dosen!AA226&lt;1,"Tidak valid","OK")))</f>
        <v>-</v>
      </c>
      <c r="AB226" s="16" t="str">
        <f>IF(Dosen!AB226="","-",IF(LEN(Dosen!AB226)&lt;4,"Cek lagi","OK"))</f>
        <v>-</v>
      </c>
      <c r="AC226" s="16" t="str">
        <f>IF(Dosen!AC226="","-",IF(LEN(Dosen!AC226)&lt;4,"Cek lagi","OK"))</f>
        <v>-</v>
      </c>
      <c r="AD226" s="16" t="str">
        <f>IF(Dosen!AD226="","-",IF(Dosen!AD226&gt;40,"Cek lagi",IF(Dosen!AD226&lt;1,"Cek lagi","OK")))</f>
        <v>-</v>
      </c>
      <c r="AE226" s="16" t="str">
        <f>IF(Dosen!AE226="","-",IF(Dosen!AE226&gt;9,"Cek lagi",IF(Dosen!AE226&lt;1,"Cek lagi","OK")))</f>
        <v>-</v>
      </c>
      <c r="AF226" s="16" t="str">
        <f>IF(Dosen!AE226="",IF(Dosen!AF226="","-","Harap dikosongkan"),IF(Dosen!AF226="","-",IF(Dosen!AF226&gt;40,"Cek lagi",IF(Dosen!AF226&lt;1,"Cek lagi","OK"))))</f>
        <v>-</v>
      </c>
      <c r="AG226" s="16" t="str">
        <f>IF(Dosen!AG226="","-",IF(Dosen!AG226&gt;"22","Tidak valid",IF(Dosen!AG226&lt;"01","Tidak valid","OK")))</f>
        <v>-</v>
      </c>
      <c r="AH226" s="16" t="str">
        <f>IF(Dosen!AH226="","-",IF(Dosen!AH226&gt;7,"Tidak valid",IF(Dosen!AH226&lt;1,"Tidak valid","OK")))</f>
        <v>-</v>
      </c>
      <c r="AI226" s="16" t="str">
        <f>IF(Dosen!AH226="",IF(Dosen!AI226="","-","Cek lagi"),IF(Dosen!AH226=1,IF(Dosen!AI226="","OK","Harap dikosongkan"),IF(Dosen!AH226&gt;1,IF(Dosen!AI226="","Harap diisi",IF(LEN(Dosen!AI226)&lt;4,"Cek lagi","OK")))))</f>
        <v>-</v>
      </c>
      <c r="AJ226" s="16" t="str">
        <f>IF(Dosen!AJ226="","-",IF(Dosen!AJ226&gt;31,"Tanggal tidak valid",IF(Dosen!AJ226&lt;1,"Tanggal tidak valid","OK")))</f>
        <v>-</v>
      </c>
      <c r="AK226" s="16" t="str">
        <f>IF(Dosen!AK226="","-",IF(Dosen!AK226&gt;12,"Bulan tidak valid",IF(Dosen!AK226&lt;1,"Bulan tidak valid","OK")))</f>
        <v>-</v>
      </c>
      <c r="AL226" s="16" t="str">
        <f>IF(Dosen!AL226="","-",IF(Dosen!AL226&gt;2016,"Tahun tidak valid",IF(Dosen!AL226&lt;1900,"Tahun tidak valid","OK")))</f>
        <v>-</v>
      </c>
      <c r="AM226" s="16" t="str">
        <f>IF(Dosen!AM226="","-",IF(Dosen!AM226&gt;3,"Tidak valid",IF(Dosen!AM226&lt;1,"Tidak valid","OK")))</f>
        <v>-</v>
      </c>
      <c r="AN226" s="16" t="str">
        <f>IF(Dosen!AM226="",IF(Dosen!AN226&lt;&gt;"","Harap dikosongkan","-"),IF(Dosen!AM226&lt;&gt;1,IF(Dosen!AN226="","OK","Harap dikosongkan"),IF(Dosen!AN226="","Harap diisi",IF(Dosen!AN226&gt;2016,"Cek lagi",IF(Dosen!AN226&lt;2005,"Cek lagi","OK")))))</f>
        <v>-</v>
      </c>
      <c r="AO226" s="16" t="str">
        <f>IF(Dosen!AM226="","-",IF(Dosen!AM226&lt;&gt;1,IF(Dosen!AO226="","OK","Harap dikosongkan"),IF(Dosen!AO226="","Harap diisi",IF(Dosen!AO226&gt;1,"Tidak valid","OK"))))</f>
        <v>-</v>
      </c>
      <c r="AP226" s="16" t="str">
        <f>IF(Dosen!AM226="","-",IF(Dosen!AM226&lt;&gt;1,IF(Dosen!AP226="","OK","Harap dikosongkan"),IF(Dosen!AO226=0,IF(Dosen!AP226="","OK","Harap dikosongkan"),IF(Dosen!AO226="",IF(Dosen!AP226="","-","Harap dikosongkan"),IF(Dosen!AO226=0,IF(Dosen!AP226="","OK","Harap dikosongkan"),IF(Dosen!AP226="","Harap diisi",IF(Dosen!AP226&gt;20000000,"Cek lagi",IF(Dosen!AP226&lt;0,"Cek lagi","OK"))))))))</f>
        <v>-</v>
      </c>
      <c r="AQ226" s="16" t="str">
        <f>IF(VALUE(Dosen!AQ226)&gt;0,"OK","-")</f>
        <v>-</v>
      </c>
      <c r="AR226" s="16" t="str">
        <f>IF(VALUE(Dosen!AR226)&gt;0,"OK","-")</f>
        <v>-</v>
      </c>
      <c r="AS226" s="16" t="str">
        <f>IF(VALUE(Dosen!AS226)&gt;0,"OK","-")</f>
        <v>-</v>
      </c>
      <c r="AT226" s="16" t="str">
        <f>IF(Dosen!AT226="","-",IF(LEN(Dosen!AT226)&lt;5,"Cek lagi","OK"))</f>
        <v>-</v>
      </c>
      <c r="AU226" s="16" t="str">
        <f>IF(Dosen!AU226="","-",IF(LEN(Dosen!AU226)&lt;4,"Cek lagi","OK"))</f>
        <v>-</v>
      </c>
      <c r="AV226" s="16" t="str">
        <f>IF(Dosen!AV226="","-",IF(Dosen!AV226&gt;92,"Tidak valid",IF(Dosen!AV226&lt;11,"Tidak valid","OK")))</f>
        <v>-</v>
      </c>
      <c r="AW226" s="16" t="str">
        <f>IF(Dosen!AW226="","-",IF(LEN(Dosen!AW226)&lt;4,"Cek lagi","OK"))</f>
        <v>-</v>
      </c>
    </row>
    <row r="227" spans="1:49" ht="15" customHeight="1">
      <c r="A227" s="16" t="str">
        <f>IF(Dosen!A227="","-",IF(LEN(Dosen!A227)&lt;&gt;18,"Cek lagi",IF(VALUE(Dosen!A227)&lt;0,"Cek lagi","OK")))</f>
        <v>-</v>
      </c>
      <c r="B227" s="16" t="str">
        <f>IF(Dosen!B227="","-",IF(LEN(Dosen!B227)&lt;&gt;10,"Cek lagi",IF(VALUE(Dosen!B227)&lt;0,"Cek lagi","OK")))</f>
        <v>-</v>
      </c>
      <c r="C227" s="16" t="str">
        <f>IF(Dosen!C227="","-",IF(LEN(Dosen!C227)&lt;4,"Cek lagi","OK"))</f>
        <v>-</v>
      </c>
      <c r="D227" s="16" t="str">
        <f>IF(Dosen!D227="","-",IF(LEN(Dosen!D227)&lt;2,"Cek lagi","OK"))</f>
        <v>-</v>
      </c>
      <c r="E227" s="16" t="str">
        <f>IF(Dosen!E227="","-",IF(LEN(Dosen!E227)&lt;2,"Cek lagi","OK"))</f>
        <v>-</v>
      </c>
      <c r="F227" s="16" t="str">
        <f>IF(Dosen!F227="","-",IF(Dosen!F227=0,"OK",IF(Dosen!F227=1,"OK","Tidak valid")))</f>
        <v>-</v>
      </c>
      <c r="G227" s="16" t="str">
        <f>IF(Dosen!G227="","-",IF(LEN(Dosen!G227)&lt;4,"Cek lagi","OK"))</f>
        <v>-</v>
      </c>
      <c r="H227" s="16" t="str">
        <f>IF(Dosen!H227="","-",IF(Dosen!H227&gt;31,"Tanggal tidak valid",IF(Dosen!H227&lt;1,"Tanggal tidak valid","OK")))</f>
        <v>-</v>
      </c>
      <c r="I227" s="16" t="str">
        <f>IF(Dosen!I227="","-",IF(Dosen!I227&gt;12,"Bulan tidak valid",IF(Dosen!I227&lt;1,"Bulan tidak valid","OK")))</f>
        <v>-</v>
      </c>
      <c r="J227" s="16" t="str">
        <f>IF(Dosen!J227="","-",IF(Dosen!J227&gt;2001,"Tahun tidak valid",IF(Dosen!J227&lt;1900,"Tahun tidak valid","OK")))</f>
        <v>-</v>
      </c>
      <c r="K227" s="16" t="str">
        <f>IF(Dosen!K227="","-",IF(LEN(Dosen!K227)&lt;16,"Tidak valid","OK"))</f>
        <v>-</v>
      </c>
      <c r="L227" s="16" t="str">
        <f>IF(Dosen!L227="","-",IF(LEN(Dosen!L227)&lt;4,"Cek lagi","OK"))</f>
        <v>-</v>
      </c>
      <c r="M227" s="16" t="str">
        <f>IF(Dosen!M227="","-",IF(Dosen!M227&gt;2,"Tidak valid",IF(Dosen!M227&lt;1,"Tidak valid","OK")))</f>
        <v>-</v>
      </c>
      <c r="N227" s="16" t="str">
        <f>IF(Dosen!M227="",IF(Dosen!N227&lt;&gt;"","Harap dikosongkan","-"),IF(Dosen!M227=2,IF(Dosen!N227="","OK","Harap dikosongkan"),IF(Dosen!M227=1,IF(Dosen!N227="","Harap diisi",IF(Dosen!N227&gt;"10","Tidak valid",IF(Dosen!N227&lt;"01","Tidak valid","OK"))))))</f>
        <v>-</v>
      </c>
      <c r="O227" s="16" t="str">
        <f>IF(Dosen!O227="","-",IF(Dosen!O227&gt;4,"Tidak valid","OK"))</f>
        <v>-</v>
      </c>
      <c r="P227" s="16" t="str">
        <f>IF(Dosen!P227="","-",IF(LEN(Dosen!P227)&lt;4,"Cek lagi","OK"))</f>
        <v>-</v>
      </c>
      <c r="Q227" s="16" t="str">
        <f>IF(Dosen!Q227="","-",IF(Dosen!Q227&gt;31,"Tanggal tidak valid",IF(Dosen!Q227&lt;1,"Tanggal tidak valid","OK")))</f>
        <v>-</v>
      </c>
      <c r="R227" s="16" t="str">
        <f>IF(Dosen!R227="","-",IF(Dosen!R227&gt;12,"Bulan tidak valid",IF(Dosen!R227&lt;1,"Bulan tidak valid","OK")))</f>
        <v>-</v>
      </c>
      <c r="S227" s="16" t="str">
        <f>IF(Dosen!S227="","-",IF(Dosen!S227&gt;2016,"Tahun tidak valid",IF(Dosen!S227&lt;1900,"Tahun tidak valid","OK")))</f>
        <v>-</v>
      </c>
      <c r="T227" s="16" t="str">
        <f>IF(Dosen!T227="","-",IF(LEN(Dosen!T227)&lt;4,"Cek lagi","OK"))</f>
        <v>-</v>
      </c>
      <c r="U227" s="16" t="str">
        <f>IF(Dosen!U227="","-",IF(Dosen!U227&gt;31,"Tanggal tidak valid",IF(Dosen!U227&lt;1,"Tanggal tidak valid","OK")))</f>
        <v>-</v>
      </c>
      <c r="V227" s="16" t="str">
        <f>IF(Dosen!V227="","-",IF(Dosen!V227&gt;12,"Bulan tidak valid",IF(Dosen!V227&lt;1,"Bulan tidak valid","OK")))</f>
        <v>-</v>
      </c>
      <c r="W227" s="16" t="str">
        <f>IF(Dosen!W227="","-",IF(Dosen!W227&gt;2016,"Tahun tidak valid",IF(Dosen!W227&lt;1900,"Tahun tidak valid","OK")))</f>
        <v>-</v>
      </c>
      <c r="X227" s="16" t="str">
        <f>IF(Dosen!X227="","-",IF(Dosen!X227&gt;6,"Tidak valid",IF(Dosen!X227&lt;1,"Tidak valid","OK")))</f>
        <v>-</v>
      </c>
      <c r="Y227" s="16" t="str">
        <f>IF(Dosen!Y227="","-",IF(Dosen!Y227&gt;5,"Tidak valid",IF(Dosen!Y227&lt;1,"Tidak valid","OK")))</f>
        <v>-</v>
      </c>
      <c r="Z227" s="16" t="str">
        <f>IF(Dosen!Z227="","-",IF(Dosen!Z227&gt;5,"Tidak valid",IF(Dosen!Z227&lt;1,"Tidak valid","OK")))</f>
        <v>-</v>
      </c>
      <c r="AA227" s="16" t="str">
        <f>IF(Dosen!AA227="","-",IF(Dosen!AA227&gt;8,"Tidak valid",IF(Dosen!AA227&lt;1,"Tidak valid","OK")))</f>
        <v>-</v>
      </c>
      <c r="AB227" s="16" t="str">
        <f>IF(Dosen!AB227="","-",IF(LEN(Dosen!AB227)&lt;4,"Cek lagi","OK"))</f>
        <v>-</v>
      </c>
      <c r="AC227" s="16" t="str">
        <f>IF(Dosen!AC227="","-",IF(LEN(Dosen!AC227)&lt;4,"Cek lagi","OK"))</f>
        <v>-</v>
      </c>
      <c r="AD227" s="16" t="str">
        <f>IF(Dosen!AD227="","-",IF(Dosen!AD227&gt;40,"Cek lagi",IF(Dosen!AD227&lt;1,"Cek lagi","OK")))</f>
        <v>-</v>
      </c>
      <c r="AE227" s="16" t="str">
        <f>IF(Dosen!AE227="","-",IF(Dosen!AE227&gt;9,"Cek lagi",IF(Dosen!AE227&lt;1,"Cek lagi","OK")))</f>
        <v>-</v>
      </c>
      <c r="AF227" s="16" t="str">
        <f>IF(Dosen!AE227="",IF(Dosen!AF227="","-","Harap dikosongkan"),IF(Dosen!AF227="","-",IF(Dosen!AF227&gt;40,"Cek lagi",IF(Dosen!AF227&lt;1,"Cek lagi","OK"))))</f>
        <v>-</v>
      </c>
      <c r="AG227" s="16" t="str">
        <f>IF(Dosen!AG227="","-",IF(Dosen!AG227&gt;"22","Tidak valid",IF(Dosen!AG227&lt;"01","Tidak valid","OK")))</f>
        <v>-</v>
      </c>
      <c r="AH227" s="16" t="str">
        <f>IF(Dosen!AH227="","-",IF(Dosen!AH227&gt;7,"Tidak valid",IF(Dosen!AH227&lt;1,"Tidak valid","OK")))</f>
        <v>-</v>
      </c>
      <c r="AI227" s="16" t="str">
        <f>IF(Dosen!AH227="",IF(Dosen!AI227="","-","Cek lagi"),IF(Dosen!AH227=1,IF(Dosen!AI227="","OK","Harap dikosongkan"),IF(Dosen!AH227&gt;1,IF(Dosen!AI227="","Harap diisi",IF(LEN(Dosen!AI227)&lt;4,"Cek lagi","OK")))))</f>
        <v>-</v>
      </c>
      <c r="AJ227" s="16" t="str">
        <f>IF(Dosen!AJ227="","-",IF(Dosen!AJ227&gt;31,"Tanggal tidak valid",IF(Dosen!AJ227&lt;1,"Tanggal tidak valid","OK")))</f>
        <v>-</v>
      </c>
      <c r="AK227" s="16" t="str">
        <f>IF(Dosen!AK227="","-",IF(Dosen!AK227&gt;12,"Bulan tidak valid",IF(Dosen!AK227&lt;1,"Bulan tidak valid","OK")))</f>
        <v>-</v>
      </c>
      <c r="AL227" s="16" t="str">
        <f>IF(Dosen!AL227="","-",IF(Dosen!AL227&gt;2016,"Tahun tidak valid",IF(Dosen!AL227&lt;1900,"Tahun tidak valid","OK")))</f>
        <v>-</v>
      </c>
      <c r="AM227" s="16" t="str">
        <f>IF(Dosen!AM227="","-",IF(Dosen!AM227&gt;3,"Tidak valid",IF(Dosen!AM227&lt;1,"Tidak valid","OK")))</f>
        <v>-</v>
      </c>
      <c r="AN227" s="16" t="str">
        <f>IF(Dosen!AM227="",IF(Dosen!AN227&lt;&gt;"","Harap dikosongkan","-"),IF(Dosen!AM227&lt;&gt;1,IF(Dosen!AN227="","OK","Harap dikosongkan"),IF(Dosen!AN227="","Harap diisi",IF(Dosen!AN227&gt;2016,"Cek lagi",IF(Dosen!AN227&lt;2005,"Cek lagi","OK")))))</f>
        <v>-</v>
      </c>
      <c r="AO227" s="16" t="str">
        <f>IF(Dosen!AM227="","-",IF(Dosen!AM227&lt;&gt;1,IF(Dosen!AO227="","OK","Harap dikosongkan"),IF(Dosen!AO227="","Harap diisi",IF(Dosen!AO227&gt;1,"Tidak valid","OK"))))</f>
        <v>-</v>
      </c>
      <c r="AP227" s="16" t="str">
        <f>IF(Dosen!AM227="","-",IF(Dosen!AM227&lt;&gt;1,IF(Dosen!AP227="","OK","Harap dikosongkan"),IF(Dosen!AO227=0,IF(Dosen!AP227="","OK","Harap dikosongkan"),IF(Dosen!AO227="",IF(Dosen!AP227="","-","Harap dikosongkan"),IF(Dosen!AO227=0,IF(Dosen!AP227="","OK","Harap dikosongkan"),IF(Dosen!AP227="","Harap diisi",IF(Dosen!AP227&gt;20000000,"Cek lagi",IF(Dosen!AP227&lt;0,"Cek lagi","OK"))))))))</f>
        <v>-</v>
      </c>
      <c r="AQ227" s="16" t="str">
        <f>IF(VALUE(Dosen!AQ227)&gt;0,"OK","-")</f>
        <v>-</v>
      </c>
      <c r="AR227" s="16" t="str">
        <f>IF(VALUE(Dosen!AR227)&gt;0,"OK","-")</f>
        <v>-</v>
      </c>
      <c r="AS227" s="16" t="str">
        <f>IF(VALUE(Dosen!AS227)&gt;0,"OK","-")</f>
        <v>-</v>
      </c>
      <c r="AT227" s="16" t="str">
        <f>IF(Dosen!AT227="","-",IF(LEN(Dosen!AT227)&lt;5,"Cek lagi","OK"))</f>
        <v>-</v>
      </c>
      <c r="AU227" s="16" t="str">
        <f>IF(Dosen!AU227="","-",IF(LEN(Dosen!AU227)&lt;4,"Cek lagi","OK"))</f>
        <v>-</v>
      </c>
      <c r="AV227" s="16" t="str">
        <f>IF(Dosen!AV227="","-",IF(Dosen!AV227&gt;92,"Tidak valid",IF(Dosen!AV227&lt;11,"Tidak valid","OK")))</f>
        <v>-</v>
      </c>
      <c r="AW227" s="16" t="str">
        <f>IF(Dosen!AW227="","-",IF(LEN(Dosen!AW227)&lt;4,"Cek lagi","OK"))</f>
        <v>-</v>
      </c>
    </row>
    <row r="228" spans="1:49" ht="15" customHeight="1">
      <c r="A228" s="16" t="str">
        <f>IF(Dosen!A228="","-",IF(LEN(Dosen!A228)&lt;&gt;18,"Cek lagi",IF(VALUE(Dosen!A228)&lt;0,"Cek lagi","OK")))</f>
        <v>-</v>
      </c>
      <c r="B228" s="16" t="str">
        <f>IF(Dosen!B228="","-",IF(LEN(Dosen!B228)&lt;&gt;10,"Cek lagi",IF(VALUE(Dosen!B228)&lt;0,"Cek lagi","OK")))</f>
        <v>-</v>
      </c>
      <c r="C228" s="16" t="str">
        <f>IF(Dosen!C228="","-",IF(LEN(Dosen!C228)&lt;4,"Cek lagi","OK"))</f>
        <v>-</v>
      </c>
      <c r="D228" s="16" t="str">
        <f>IF(Dosen!D228="","-",IF(LEN(Dosen!D228)&lt;2,"Cek lagi","OK"))</f>
        <v>-</v>
      </c>
      <c r="E228" s="16" t="str">
        <f>IF(Dosen!E228="","-",IF(LEN(Dosen!E228)&lt;2,"Cek lagi","OK"))</f>
        <v>-</v>
      </c>
      <c r="F228" s="16" t="str">
        <f>IF(Dosen!F228="","-",IF(Dosen!F228=0,"OK",IF(Dosen!F228=1,"OK","Tidak valid")))</f>
        <v>-</v>
      </c>
      <c r="G228" s="16" t="str">
        <f>IF(Dosen!G228="","-",IF(LEN(Dosen!G228)&lt;4,"Cek lagi","OK"))</f>
        <v>-</v>
      </c>
      <c r="H228" s="16" t="str">
        <f>IF(Dosen!H228="","-",IF(Dosen!H228&gt;31,"Tanggal tidak valid",IF(Dosen!H228&lt;1,"Tanggal tidak valid","OK")))</f>
        <v>-</v>
      </c>
      <c r="I228" s="16" t="str">
        <f>IF(Dosen!I228="","-",IF(Dosen!I228&gt;12,"Bulan tidak valid",IF(Dosen!I228&lt;1,"Bulan tidak valid","OK")))</f>
        <v>-</v>
      </c>
      <c r="J228" s="16" t="str">
        <f>IF(Dosen!J228="","-",IF(Dosen!J228&gt;2001,"Tahun tidak valid",IF(Dosen!J228&lt;1900,"Tahun tidak valid","OK")))</f>
        <v>-</v>
      </c>
      <c r="K228" s="16" t="str">
        <f>IF(Dosen!K228="","-",IF(LEN(Dosen!K228)&lt;16,"Tidak valid","OK"))</f>
        <v>-</v>
      </c>
      <c r="L228" s="16" t="str">
        <f>IF(Dosen!L228="","-",IF(LEN(Dosen!L228)&lt;4,"Cek lagi","OK"))</f>
        <v>-</v>
      </c>
      <c r="M228" s="16" t="str">
        <f>IF(Dosen!M228="","-",IF(Dosen!M228&gt;2,"Tidak valid",IF(Dosen!M228&lt;1,"Tidak valid","OK")))</f>
        <v>-</v>
      </c>
      <c r="N228" s="16" t="str">
        <f>IF(Dosen!M228="",IF(Dosen!N228&lt;&gt;"","Harap dikosongkan","-"),IF(Dosen!M228=2,IF(Dosen!N228="","OK","Harap dikosongkan"),IF(Dosen!M228=1,IF(Dosen!N228="","Harap diisi",IF(Dosen!N228&gt;"10","Tidak valid",IF(Dosen!N228&lt;"01","Tidak valid","OK"))))))</f>
        <v>-</v>
      </c>
      <c r="O228" s="16" t="str">
        <f>IF(Dosen!O228="","-",IF(Dosen!O228&gt;4,"Tidak valid","OK"))</f>
        <v>-</v>
      </c>
      <c r="P228" s="16" t="str">
        <f>IF(Dosen!P228="","-",IF(LEN(Dosen!P228)&lt;4,"Cek lagi","OK"))</f>
        <v>-</v>
      </c>
      <c r="Q228" s="16" t="str">
        <f>IF(Dosen!Q228="","-",IF(Dosen!Q228&gt;31,"Tanggal tidak valid",IF(Dosen!Q228&lt;1,"Tanggal tidak valid","OK")))</f>
        <v>-</v>
      </c>
      <c r="R228" s="16" t="str">
        <f>IF(Dosen!R228="","-",IF(Dosen!R228&gt;12,"Bulan tidak valid",IF(Dosen!R228&lt;1,"Bulan tidak valid","OK")))</f>
        <v>-</v>
      </c>
      <c r="S228" s="16" t="str">
        <f>IF(Dosen!S228="","-",IF(Dosen!S228&gt;2016,"Tahun tidak valid",IF(Dosen!S228&lt;1900,"Tahun tidak valid","OK")))</f>
        <v>-</v>
      </c>
      <c r="T228" s="16" t="str">
        <f>IF(Dosen!T228="","-",IF(LEN(Dosen!T228)&lt;4,"Cek lagi","OK"))</f>
        <v>-</v>
      </c>
      <c r="U228" s="16" t="str">
        <f>IF(Dosen!U228="","-",IF(Dosen!U228&gt;31,"Tanggal tidak valid",IF(Dosen!U228&lt;1,"Tanggal tidak valid","OK")))</f>
        <v>-</v>
      </c>
      <c r="V228" s="16" t="str">
        <f>IF(Dosen!V228="","-",IF(Dosen!V228&gt;12,"Bulan tidak valid",IF(Dosen!V228&lt;1,"Bulan tidak valid","OK")))</f>
        <v>-</v>
      </c>
      <c r="W228" s="16" t="str">
        <f>IF(Dosen!W228="","-",IF(Dosen!W228&gt;2016,"Tahun tidak valid",IF(Dosen!W228&lt;1900,"Tahun tidak valid","OK")))</f>
        <v>-</v>
      </c>
      <c r="X228" s="16" t="str">
        <f>IF(Dosen!X228="","-",IF(Dosen!X228&gt;6,"Tidak valid",IF(Dosen!X228&lt;1,"Tidak valid","OK")))</f>
        <v>-</v>
      </c>
      <c r="Y228" s="16" t="str">
        <f>IF(Dosen!Y228="","-",IF(Dosen!Y228&gt;5,"Tidak valid",IF(Dosen!Y228&lt;1,"Tidak valid","OK")))</f>
        <v>-</v>
      </c>
      <c r="Z228" s="16" t="str">
        <f>IF(Dosen!Z228="","-",IF(Dosen!Z228&gt;5,"Tidak valid",IF(Dosen!Z228&lt;1,"Tidak valid","OK")))</f>
        <v>-</v>
      </c>
      <c r="AA228" s="16" t="str">
        <f>IF(Dosen!AA228="","-",IF(Dosen!AA228&gt;8,"Tidak valid",IF(Dosen!AA228&lt;1,"Tidak valid","OK")))</f>
        <v>-</v>
      </c>
      <c r="AB228" s="16" t="str">
        <f>IF(Dosen!AB228="","-",IF(LEN(Dosen!AB228)&lt;4,"Cek lagi","OK"))</f>
        <v>-</v>
      </c>
      <c r="AC228" s="16" t="str">
        <f>IF(Dosen!AC228="","-",IF(LEN(Dosen!AC228)&lt;4,"Cek lagi","OK"))</f>
        <v>-</v>
      </c>
      <c r="AD228" s="16" t="str">
        <f>IF(Dosen!AD228="","-",IF(Dosen!AD228&gt;40,"Cek lagi",IF(Dosen!AD228&lt;1,"Cek lagi","OK")))</f>
        <v>-</v>
      </c>
      <c r="AE228" s="16" t="str">
        <f>IF(Dosen!AE228="","-",IF(Dosen!AE228&gt;9,"Cek lagi",IF(Dosen!AE228&lt;1,"Cek lagi","OK")))</f>
        <v>-</v>
      </c>
      <c r="AF228" s="16" t="str">
        <f>IF(Dosen!AE228="",IF(Dosen!AF228="","-","Harap dikosongkan"),IF(Dosen!AF228="","-",IF(Dosen!AF228&gt;40,"Cek lagi",IF(Dosen!AF228&lt;1,"Cek lagi","OK"))))</f>
        <v>-</v>
      </c>
      <c r="AG228" s="16" t="str">
        <f>IF(Dosen!AG228="","-",IF(Dosen!AG228&gt;"22","Tidak valid",IF(Dosen!AG228&lt;"01","Tidak valid","OK")))</f>
        <v>-</v>
      </c>
      <c r="AH228" s="16" t="str">
        <f>IF(Dosen!AH228="","-",IF(Dosen!AH228&gt;7,"Tidak valid",IF(Dosen!AH228&lt;1,"Tidak valid","OK")))</f>
        <v>-</v>
      </c>
      <c r="AI228" s="16" t="str">
        <f>IF(Dosen!AH228="",IF(Dosen!AI228="","-","Cek lagi"),IF(Dosen!AH228=1,IF(Dosen!AI228="","OK","Harap dikosongkan"),IF(Dosen!AH228&gt;1,IF(Dosen!AI228="","Harap diisi",IF(LEN(Dosen!AI228)&lt;4,"Cek lagi","OK")))))</f>
        <v>-</v>
      </c>
      <c r="AJ228" s="16" t="str">
        <f>IF(Dosen!AJ228="","-",IF(Dosen!AJ228&gt;31,"Tanggal tidak valid",IF(Dosen!AJ228&lt;1,"Tanggal tidak valid","OK")))</f>
        <v>-</v>
      </c>
      <c r="AK228" s="16" t="str">
        <f>IF(Dosen!AK228="","-",IF(Dosen!AK228&gt;12,"Bulan tidak valid",IF(Dosen!AK228&lt;1,"Bulan tidak valid","OK")))</f>
        <v>-</v>
      </c>
      <c r="AL228" s="16" t="str">
        <f>IF(Dosen!AL228="","-",IF(Dosen!AL228&gt;2016,"Tahun tidak valid",IF(Dosen!AL228&lt;1900,"Tahun tidak valid","OK")))</f>
        <v>-</v>
      </c>
      <c r="AM228" s="16" t="str">
        <f>IF(Dosen!AM228="","-",IF(Dosen!AM228&gt;3,"Tidak valid",IF(Dosen!AM228&lt;1,"Tidak valid","OK")))</f>
        <v>-</v>
      </c>
      <c r="AN228" s="16" t="str">
        <f>IF(Dosen!AM228="",IF(Dosen!AN228&lt;&gt;"","Harap dikosongkan","-"),IF(Dosen!AM228&lt;&gt;1,IF(Dosen!AN228="","OK","Harap dikosongkan"),IF(Dosen!AN228="","Harap diisi",IF(Dosen!AN228&gt;2016,"Cek lagi",IF(Dosen!AN228&lt;2005,"Cek lagi","OK")))))</f>
        <v>-</v>
      </c>
      <c r="AO228" s="16" t="str">
        <f>IF(Dosen!AM228="","-",IF(Dosen!AM228&lt;&gt;1,IF(Dosen!AO228="","OK","Harap dikosongkan"),IF(Dosen!AO228="","Harap diisi",IF(Dosen!AO228&gt;1,"Tidak valid","OK"))))</f>
        <v>-</v>
      </c>
      <c r="AP228" s="16" t="str">
        <f>IF(Dosen!AM228="","-",IF(Dosen!AM228&lt;&gt;1,IF(Dosen!AP228="","OK","Harap dikosongkan"),IF(Dosen!AO228=0,IF(Dosen!AP228="","OK","Harap dikosongkan"),IF(Dosen!AO228="",IF(Dosen!AP228="","-","Harap dikosongkan"),IF(Dosen!AO228=0,IF(Dosen!AP228="","OK","Harap dikosongkan"),IF(Dosen!AP228="","Harap diisi",IF(Dosen!AP228&gt;20000000,"Cek lagi",IF(Dosen!AP228&lt;0,"Cek lagi","OK"))))))))</f>
        <v>-</v>
      </c>
      <c r="AQ228" s="16" t="str">
        <f>IF(VALUE(Dosen!AQ228)&gt;0,"OK","-")</f>
        <v>-</v>
      </c>
      <c r="AR228" s="16" t="str">
        <f>IF(VALUE(Dosen!AR228)&gt;0,"OK","-")</f>
        <v>-</v>
      </c>
      <c r="AS228" s="16" t="str">
        <f>IF(VALUE(Dosen!AS228)&gt;0,"OK","-")</f>
        <v>-</v>
      </c>
      <c r="AT228" s="16" t="str">
        <f>IF(Dosen!AT228="","-",IF(LEN(Dosen!AT228)&lt;5,"Cek lagi","OK"))</f>
        <v>-</v>
      </c>
      <c r="AU228" s="16" t="str">
        <f>IF(Dosen!AU228="","-",IF(LEN(Dosen!AU228)&lt;4,"Cek lagi","OK"))</f>
        <v>-</v>
      </c>
      <c r="AV228" s="16" t="str">
        <f>IF(Dosen!AV228="","-",IF(Dosen!AV228&gt;92,"Tidak valid",IF(Dosen!AV228&lt;11,"Tidak valid","OK")))</f>
        <v>-</v>
      </c>
      <c r="AW228" s="16" t="str">
        <f>IF(Dosen!AW228="","-",IF(LEN(Dosen!AW228)&lt;4,"Cek lagi","OK"))</f>
        <v>-</v>
      </c>
    </row>
    <row r="229" spans="1:49" ht="15" customHeight="1">
      <c r="A229" s="16" t="str">
        <f>IF(Dosen!A229="","-",IF(LEN(Dosen!A229)&lt;&gt;18,"Cek lagi",IF(VALUE(Dosen!A229)&lt;0,"Cek lagi","OK")))</f>
        <v>-</v>
      </c>
      <c r="B229" s="16" t="str">
        <f>IF(Dosen!B229="","-",IF(LEN(Dosen!B229)&lt;&gt;10,"Cek lagi",IF(VALUE(Dosen!B229)&lt;0,"Cek lagi","OK")))</f>
        <v>-</v>
      </c>
      <c r="C229" s="16" t="str">
        <f>IF(Dosen!C229="","-",IF(LEN(Dosen!C229)&lt;4,"Cek lagi","OK"))</f>
        <v>-</v>
      </c>
      <c r="D229" s="16" t="str">
        <f>IF(Dosen!D229="","-",IF(LEN(Dosen!D229)&lt;2,"Cek lagi","OK"))</f>
        <v>-</v>
      </c>
      <c r="E229" s="16" t="str">
        <f>IF(Dosen!E229="","-",IF(LEN(Dosen!E229)&lt;2,"Cek lagi","OK"))</f>
        <v>-</v>
      </c>
      <c r="F229" s="16" t="str">
        <f>IF(Dosen!F229="","-",IF(Dosen!F229=0,"OK",IF(Dosen!F229=1,"OK","Tidak valid")))</f>
        <v>-</v>
      </c>
      <c r="G229" s="16" t="str">
        <f>IF(Dosen!G229="","-",IF(LEN(Dosen!G229)&lt;4,"Cek lagi","OK"))</f>
        <v>-</v>
      </c>
      <c r="H229" s="16" t="str">
        <f>IF(Dosen!H229="","-",IF(Dosen!H229&gt;31,"Tanggal tidak valid",IF(Dosen!H229&lt;1,"Tanggal tidak valid","OK")))</f>
        <v>-</v>
      </c>
      <c r="I229" s="16" t="str">
        <f>IF(Dosen!I229="","-",IF(Dosen!I229&gt;12,"Bulan tidak valid",IF(Dosen!I229&lt;1,"Bulan tidak valid","OK")))</f>
        <v>-</v>
      </c>
      <c r="J229" s="16" t="str">
        <f>IF(Dosen!J229="","-",IF(Dosen!J229&gt;2001,"Tahun tidak valid",IF(Dosen!J229&lt;1900,"Tahun tidak valid","OK")))</f>
        <v>-</v>
      </c>
      <c r="K229" s="16" t="str">
        <f>IF(Dosen!K229="","-",IF(LEN(Dosen!K229)&lt;16,"Tidak valid","OK"))</f>
        <v>-</v>
      </c>
      <c r="L229" s="16" t="str">
        <f>IF(Dosen!L229="","-",IF(LEN(Dosen!L229)&lt;4,"Cek lagi","OK"))</f>
        <v>-</v>
      </c>
      <c r="M229" s="16" t="str">
        <f>IF(Dosen!M229="","-",IF(Dosen!M229&gt;2,"Tidak valid",IF(Dosen!M229&lt;1,"Tidak valid","OK")))</f>
        <v>-</v>
      </c>
      <c r="N229" s="16" t="str">
        <f>IF(Dosen!M229="",IF(Dosen!N229&lt;&gt;"","Harap dikosongkan","-"),IF(Dosen!M229=2,IF(Dosen!N229="","OK","Harap dikosongkan"),IF(Dosen!M229=1,IF(Dosen!N229="","Harap diisi",IF(Dosen!N229&gt;"10","Tidak valid",IF(Dosen!N229&lt;"01","Tidak valid","OK"))))))</f>
        <v>-</v>
      </c>
      <c r="O229" s="16" t="str">
        <f>IF(Dosen!O229="","-",IF(Dosen!O229&gt;4,"Tidak valid","OK"))</f>
        <v>-</v>
      </c>
      <c r="P229" s="16" t="str">
        <f>IF(Dosen!P229="","-",IF(LEN(Dosen!P229)&lt;4,"Cek lagi","OK"))</f>
        <v>-</v>
      </c>
      <c r="Q229" s="16" t="str">
        <f>IF(Dosen!Q229="","-",IF(Dosen!Q229&gt;31,"Tanggal tidak valid",IF(Dosen!Q229&lt;1,"Tanggal tidak valid","OK")))</f>
        <v>-</v>
      </c>
      <c r="R229" s="16" t="str">
        <f>IF(Dosen!R229="","-",IF(Dosen!R229&gt;12,"Bulan tidak valid",IF(Dosen!R229&lt;1,"Bulan tidak valid","OK")))</f>
        <v>-</v>
      </c>
      <c r="S229" s="16" t="str">
        <f>IF(Dosen!S229="","-",IF(Dosen!S229&gt;2016,"Tahun tidak valid",IF(Dosen!S229&lt;1900,"Tahun tidak valid","OK")))</f>
        <v>-</v>
      </c>
      <c r="T229" s="16" t="str">
        <f>IF(Dosen!T229="","-",IF(LEN(Dosen!T229)&lt;4,"Cek lagi","OK"))</f>
        <v>-</v>
      </c>
      <c r="U229" s="16" t="str">
        <f>IF(Dosen!U229="","-",IF(Dosen!U229&gt;31,"Tanggal tidak valid",IF(Dosen!U229&lt;1,"Tanggal tidak valid","OK")))</f>
        <v>-</v>
      </c>
      <c r="V229" s="16" t="str">
        <f>IF(Dosen!V229="","-",IF(Dosen!V229&gt;12,"Bulan tidak valid",IF(Dosen!V229&lt;1,"Bulan tidak valid","OK")))</f>
        <v>-</v>
      </c>
      <c r="W229" s="16" t="str">
        <f>IF(Dosen!W229="","-",IF(Dosen!W229&gt;2016,"Tahun tidak valid",IF(Dosen!W229&lt;1900,"Tahun tidak valid","OK")))</f>
        <v>-</v>
      </c>
      <c r="X229" s="16" t="str">
        <f>IF(Dosen!X229="","-",IF(Dosen!X229&gt;6,"Tidak valid",IF(Dosen!X229&lt;1,"Tidak valid","OK")))</f>
        <v>-</v>
      </c>
      <c r="Y229" s="16" t="str">
        <f>IF(Dosen!Y229="","-",IF(Dosen!Y229&gt;5,"Tidak valid",IF(Dosen!Y229&lt;1,"Tidak valid","OK")))</f>
        <v>-</v>
      </c>
      <c r="Z229" s="16" t="str">
        <f>IF(Dosen!Z229="","-",IF(Dosen!Z229&gt;5,"Tidak valid",IF(Dosen!Z229&lt;1,"Tidak valid","OK")))</f>
        <v>-</v>
      </c>
      <c r="AA229" s="16" t="str">
        <f>IF(Dosen!AA229="","-",IF(Dosen!AA229&gt;8,"Tidak valid",IF(Dosen!AA229&lt;1,"Tidak valid","OK")))</f>
        <v>-</v>
      </c>
      <c r="AB229" s="16" t="str">
        <f>IF(Dosen!AB229="","-",IF(LEN(Dosen!AB229)&lt;4,"Cek lagi","OK"))</f>
        <v>-</v>
      </c>
      <c r="AC229" s="16" t="str">
        <f>IF(Dosen!AC229="","-",IF(LEN(Dosen!AC229)&lt;4,"Cek lagi","OK"))</f>
        <v>-</v>
      </c>
      <c r="AD229" s="16" t="str">
        <f>IF(Dosen!AD229="","-",IF(Dosen!AD229&gt;40,"Cek lagi",IF(Dosen!AD229&lt;1,"Cek lagi","OK")))</f>
        <v>-</v>
      </c>
      <c r="AE229" s="16" t="str">
        <f>IF(Dosen!AE229="","-",IF(Dosen!AE229&gt;9,"Cek lagi",IF(Dosen!AE229&lt;1,"Cek lagi","OK")))</f>
        <v>-</v>
      </c>
      <c r="AF229" s="16" t="str">
        <f>IF(Dosen!AE229="",IF(Dosen!AF229="","-","Harap dikosongkan"),IF(Dosen!AF229="","-",IF(Dosen!AF229&gt;40,"Cek lagi",IF(Dosen!AF229&lt;1,"Cek lagi","OK"))))</f>
        <v>-</v>
      </c>
      <c r="AG229" s="16" t="str">
        <f>IF(Dosen!AG229="","-",IF(Dosen!AG229&gt;"22","Tidak valid",IF(Dosen!AG229&lt;"01","Tidak valid","OK")))</f>
        <v>-</v>
      </c>
      <c r="AH229" s="16" t="str">
        <f>IF(Dosen!AH229="","-",IF(Dosen!AH229&gt;7,"Tidak valid",IF(Dosen!AH229&lt;1,"Tidak valid","OK")))</f>
        <v>-</v>
      </c>
      <c r="AI229" s="16" t="str">
        <f>IF(Dosen!AH229="",IF(Dosen!AI229="","-","Cek lagi"),IF(Dosen!AH229=1,IF(Dosen!AI229="","OK","Harap dikosongkan"),IF(Dosen!AH229&gt;1,IF(Dosen!AI229="","Harap diisi",IF(LEN(Dosen!AI229)&lt;4,"Cek lagi","OK")))))</f>
        <v>-</v>
      </c>
      <c r="AJ229" s="16" t="str">
        <f>IF(Dosen!AJ229="","-",IF(Dosen!AJ229&gt;31,"Tanggal tidak valid",IF(Dosen!AJ229&lt;1,"Tanggal tidak valid","OK")))</f>
        <v>-</v>
      </c>
      <c r="AK229" s="16" t="str">
        <f>IF(Dosen!AK229="","-",IF(Dosen!AK229&gt;12,"Bulan tidak valid",IF(Dosen!AK229&lt;1,"Bulan tidak valid","OK")))</f>
        <v>-</v>
      </c>
      <c r="AL229" s="16" t="str">
        <f>IF(Dosen!AL229="","-",IF(Dosen!AL229&gt;2016,"Tahun tidak valid",IF(Dosen!AL229&lt;1900,"Tahun tidak valid","OK")))</f>
        <v>-</v>
      </c>
      <c r="AM229" s="16" t="str">
        <f>IF(Dosen!AM229="","-",IF(Dosen!AM229&gt;3,"Tidak valid",IF(Dosen!AM229&lt;1,"Tidak valid","OK")))</f>
        <v>-</v>
      </c>
      <c r="AN229" s="16" t="str">
        <f>IF(Dosen!AM229="",IF(Dosen!AN229&lt;&gt;"","Harap dikosongkan","-"),IF(Dosen!AM229&lt;&gt;1,IF(Dosen!AN229="","OK","Harap dikosongkan"),IF(Dosen!AN229="","Harap diisi",IF(Dosen!AN229&gt;2016,"Cek lagi",IF(Dosen!AN229&lt;2005,"Cek lagi","OK")))))</f>
        <v>-</v>
      </c>
      <c r="AO229" s="16" t="str">
        <f>IF(Dosen!AM229="","-",IF(Dosen!AM229&lt;&gt;1,IF(Dosen!AO229="","OK","Harap dikosongkan"),IF(Dosen!AO229="","Harap diisi",IF(Dosen!AO229&gt;1,"Tidak valid","OK"))))</f>
        <v>-</v>
      </c>
      <c r="AP229" s="16" t="str">
        <f>IF(Dosen!AM229="","-",IF(Dosen!AM229&lt;&gt;1,IF(Dosen!AP229="","OK","Harap dikosongkan"),IF(Dosen!AO229=0,IF(Dosen!AP229="","OK","Harap dikosongkan"),IF(Dosen!AO229="",IF(Dosen!AP229="","-","Harap dikosongkan"),IF(Dosen!AO229=0,IF(Dosen!AP229="","OK","Harap dikosongkan"),IF(Dosen!AP229="","Harap diisi",IF(Dosen!AP229&gt;20000000,"Cek lagi",IF(Dosen!AP229&lt;0,"Cek lagi","OK"))))))))</f>
        <v>-</v>
      </c>
      <c r="AQ229" s="16" t="str">
        <f>IF(VALUE(Dosen!AQ229)&gt;0,"OK","-")</f>
        <v>-</v>
      </c>
      <c r="AR229" s="16" t="str">
        <f>IF(VALUE(Dosen!AR229)&gt;0,"OK","-")</f>
        <v>-</v>
      </c>
      <c r="AS229" s="16" t="str">
        <f>IF(VALUE(Dosen!AS229)&gt;0,"OK","-")</f>
        <v>-</v>
      </c>
      <c r="AT229" s="16" t="str">
        <f>IF(Dosen!AT229="","-",IF(LEN(Dosen!AT229)&lt;5,"Cek lagi","OK"))</f>
        <v>-</v>
      </c>
      <c r="AU229" s="16" t="str">
        <f>IF(Dosen!AU229="","-",IF(LEN(Dosen!AU229)&lt;4,"Cek lagi","OK"))</f>
        <v>-</v>
      </c>
      <c r="AV229" s="16" t="str">
        <f>IF(Dosen!AV229="","-",IF(Dosen!AV229&gt;92,"Tidak valid",IF(Dosen!AV229&lt;11,"Tidak valid","OK")))</f>
        <v>-</v>
      </c>
      <c r="AW229" s="16" t="str">
        <f>IF(Dosen!AW229="","-",IF(LEN(Dosen!AW229)&lt;4,"Cek lagi","OK"))</f>
        <v>-</v>
      </c>
    </row>
    <row r="230" spans="1:49" ht="15" customHeight="1">
      <c r="A230" s="16" t="str">
        <f>IF(Dosen!A230="","-",IF(LEN(Dosen!A230)&lt;&gt;18,"Cek lagi",IF(VALUE(Dosen!A230)&lt;0,"Cek lagi","OK")))</f>
        <v>-</v>
      </c>
      <c r="B230" s="16" t="str">
        <f>IF(Dosen!B230="","-",IF(LEN(Dosen!B230)&lt;&gt;10,"Cek lagi",IF(VALUE(Dosen!B230)&lt;0,"Cek lagi","OK")))</f>
        <v>-</v>
      </c>
      <c r="C230" s="16" t="str">
        <f>IF(Dosen!C230="","-",IF(LEN(Dosen!C230)&lt;4,"Cek lagi","OK"))</f>
        <v>-</v>
      </c>
      <c r="D230" s="16" t="str">
        <f>IF(Dosen!D230="","-",IF(LEN(Dosen!D230)&lt;2,"Cek lagi","OK"))</f>
        <v>-</v>
      </c>
      <c r="E230" s="16" t="str">
        <f>IF(Dosen!E230="","-",IF(LEN(Dosen!E230)&lt;2,"Cek lagi","OK"))</f>
        <v>-</v>
      </c>
      <c r="F230" s="16" t="str">
        <f>IF(Dosen!F230="","-",IF(Dosen!F230=0,"OK",IF(Dosen!F230=1,"OK","Tidak valid")))</f>
        <v>-</v>
      </c>
      <c r="G230" s="16" t="str">
        <f>IF(Dosen!G230="","-",IF(LEN(Dosen!G230)&lt;4,"Cek lagi","OK"))</f>
        <v>-</v>
      </c>
      <c r="H230" s="16" t="str">
        <f>IF(Dosen!H230="","-",IF(Dosen!H230&gt;31,"Tanggal tidak valid",IF(Dosen!H230&lt;1,"Tanggal tidak valid","OK")))</f>
        <v>-</v>
      </c>
      <c r="I230" s="16" t="str">
        <f>IF(Dosen!I230="","-",IF(Dosen!I230&gt;12,"Bulan tidak valid",IF(Dosen!I230&lt;1,"Bulan tidak valid","OK")))</f>
        <v>-</v>
      </c>
      <c r="J230" s="16" t="str">
        <f>IF(Dosen!J230="","-",IF(Dosen!J230&gt;2001,"Tahun tidak valid",IF(Dosen!J230&lt;1900,"Tahun tidak valid","OK")))</f>
        <v>-</v>
      </c>
      <c r="K230" s="16" t="str">
        <f>IF(Dosen!K230="","-",IF(LEN(Dosen!K230)&lt;16,"Tidak valid","OK"))</f>
        <v>-</v>
      </c>
      <c r="L230" s="16" t="str">
        <f>IF(Dosen!L230="","-",IF(LEN(Dosen!L230)&lt;4,"Cek lagi","OK"))</f>
        <v>-</v>
      </c>
      <c r="M230" s="16" t="str">
        <f>IF(Dosen!M230="","-",IF(Dosen!M230&gt;2,"Tidak valid",IF(Dosen!M230&lt;1,"Tidak valid","OK")))</f>
        <v>-</v>
      </c>
      <c r="N230" s="16" t="str">
        <f>IF(Dosen!M230="",IF(Dosen!N230&lt;&gt;"","Harap dikosongkan","-"),IF(Dosen!M230=2,IF(Dosen!N230="","OK","Harap dikosongkan"),IF(Dosen!M230=1,IF(Dosen!N230="","Harap diisi",IF(Dosen!N230&gt;"10","Tidak valid",IF(Dosen!N230&lt;"01","Tidak valid","OK"))))))</f>
        <v>-</v>
      </c>
      <c r="O230" s="16" t="str">
        <f>IF(Dosen!O230="","-",IF(Dosen!O230&gt;4,"Tidak valid","OK"))</f>
        <v>-</v>
      </c>
      <c r="P230" s="16" t="str">
        <f>IF(Dosen!P230="","-",IF(LEN(Dosen!P230)&lt;4,"Cek lagi","OK"))</f>
        <v>-</v>
      </c>
      <c r="Q230" s="16" t="str">
        <f>IF(Dosen!Q230="","-",IF(Dosen!Q230&gt;31,"Tanggal tidak valid",IF(Dosen!Q230&lt;1,"Tanggal tidak valid","OK")))</f>
        <v>-</v>
      </c>
      <c r="R230" s="16" t="str">
        <f>IF(Dosen!R230="","-",IF(Dosen!R230&gt;12,"Bulan tidak valid",IF(Dosen!R230&lt;1,"Bulan tidak valid","OK")))</f>
        <v>-</v>
      </c>
      <c r="S230" s="16" t="str">
        <f>IF(Dosen!S230="","-",IF(Dosen!S230&gt;2016,"Tahun tidak valid",IF(Dosen!S230&lt;1900,"Tahun tidak valid","OK")))</f>
        <v>-</v>
      </c>
      <c r="T230" s="16" t="str">
        <f>IF(Dosen!T230="","-",IF(LEN(Dosen!T230)&lt;4,"Cek lagi","OK"))</f>
        <v>-</v>
      </c>
      <c r="U230" s="16" t="str">
        <f>IF(Dosen!U230="","-",IF(Dosen!U230&gt;31,"Tanggal tidak valid",IF(Dosen!U230&lt;1,"Tanggal tidak valid","OK")))</f>
        <v>-</v>
      </c>
      <c r="V230" s="16" t="str">
        <f>IF(Dosen!V230="","-",IF(Dosen!V230&gt;12,"Bulan tidak valid",IF(Dosen!V230&lt;1,"Bulan tidak valid","OK")))</f>
        <v>-</v>
      </c>
      <c r="W230" s="16" t="str">
        <f>IF(Dosen!W230="","-",IF(Dosen!W230&gt;2016,"Tahun tidak valid",IF(Dosen!W230&lt;1900,"Tahun tidak valid","OK")))</f>
        <v>-</v>
      </c>
      <c r="X230" s="16" t="str">
        <f>IF(Dosen!X230="","-",IF(Dosen!X230&gt;6,"Tidak valid",IF(Dosen!X230&lt;1,"Tidak valid","OK")))</f>
        <v>-</v>
      </c>
      <c r="Y230" s="16" t="str">
        <f>IF(Dosen!Y230="","-",IF(Dosen!Y230&gt;5,"Tidak valid",IF(Dosen!Y230&lt;1,"Tidak valid","OK")))</f>
        <v>-</v>
      </c>
      <c r="Z230" s="16" t="str">
        <f>IF(Dosen!Z230="","-",IF(Dosen!Z230&gt;5,"Tidak valid",IF(Dosen!Z230&lt;1,"Tidak valid","OK")))</f>
        <v>-</v>
      </c>
      <c r="AA230" s="16" t="str">
        <f>IF(Dosen!AA230="","-",IF(Dosen!AA230&gt;8,"Tidak valid",IF(Dosen!AA230&lt;1,"Tidak valid","OK")))</f>
        <v>-</v>
      </c>
      <c r="AB230" s="16" t="str">
        <f>IF(Dosen!AB230="","-",IF(LEN(Dosen!AB230)&lt;4,"Cek lagi","OK"))</f>
        <v>-</v>
      </c>
      <c r="AC230" s="16" t="str">
        <f>IF(Dosen!AC230="","-",IF(LEN(Dosen!AC230)&lt;4,"Cek lagi","OK"))</f>
        <v>-</v>
      </c>
      <c r="AD230" s="16" t="str">
        <f>IF(Dosen!AD230="","-",IF(Dosen!AD230&gt;40,"Cek lagi",IF(Dosen!AD230&lt;1,"Cek lagi","OK")))</f>
        <v>-</v>
      </c>
      <c r="AE230" s="16" t="str">
        <f>IF(Dosen!AE230="","-",IF(Dosen!AE230&gt;9,"Cek lagi",IF(Dosen!AE230&lt;1,"Cek lagi","OK")))</f>
        <v>-</v>
      </c>
      <c r="AF230" s="16" t="str">
        <f>IF(Dosen!AE230="",IF(Dosen!AF230="","-","Harap dikosongkan"),IF(Dosen!AF230="","-",IF(Dosen!AF230&gt;40,"Cek lagi",IF(Dosen!AF230&lt;1,"Cek lagi","OK"))))</f>
        <v>-</v>
      </c>
      <c r="AG230" s="16" t="str">
        <f>IF(Dosen!AG230="","-",IF(Dosen!AG230&gt;"22","Tidak valid",IF(Dosen!AG230&lt;"01","Tidak valid","OK")))</f>
        <v>-</v>
      </c>
      <c r="AH230" s="16" t="str">
        <f>IF(Dosen!AH230="","-",IF(Dosen!AH230&gt;7,"Tidak valid",IF(Dosen!AH230&lt;1,"Tidak valid","OK")))</f>
        <v>-</v>
      </c>
      <c r="AI230" s="16" t="str">
        <f>IF(Dosen!AH230="",IF(Dosen!AI230="","-","Cek lagi"),IF(Dosen!AH230=1,IF(Dosen!AI230="","OK","Harap dikosongkan"),IF(Dosen!AH230&gt;1,IF(Dosen!AI230="","Harap diisi",IF(LEN(Dosen!AI230)&lt;4,"Cek lagi","OK")))))</f>
        <v>-</v>
      </c>
      <c r="AJ230" s="16" t="str">
        <f>IF(Dosen!AJ230="","-",IF(Dosen!AJ230&gt;31,"Tanggal tidak valid",IF(Dosen!AJ230&lt;1,"Tanggal tidak valid","OK")))</f>
        <v>-</v>
      </c>
      <c r="AK230" s="16" t="str">
        <f>IF(Dosen!AK230="","-",IF(Dosen!AK230&gt;12,"Bulan tidak valid",IF(Dosen!AK230&lt;1,"Bulan tidak valid","OK")))</f>
        <v>-</v>
      </c>
      <c r="AL230" s="16" t="str">
        <f>IF(Dosen!AL230="","-",IF(Dosen!AL230&gt;2016,"Tahun tidak valid",IF(Dosen!AL230&lt;1900,"Tahun tidak valid","OK")))</f>
        <v>-</v>
      </c>
      <c r="AM230" s="16" t="str">
        <f>IF(Dosen!AM230="","-",IF(Dosen!AM230&gt;3,"Tidak valid",IF(Dosen!AM230&lt;1,"Tidak valid","OK")))</f>
        <v>-</v>
      </c>
      <c r="AN230" s="16" t="str">
        <f>IF(Dosen!AM230="",IF(Dosen!AN230&lt;&gt;"","Harap dikosongkan","-"),IF(Dosen!AM230&lt;&gt;1,IF(Dosen!AN230="","OK","Harap dikosongkan"),IF(Dosen!AN230="","Harap diisi",IF(Dosen!AN230&gt;2016,"Cek lagi",IF(Dosen!AN230&lt;2005,"Cek lagi","OK")))))</f>
        <v>-</v>
      </c>
      <c r="AO230" s="16" t="str">
        <f>IF(Dosen!AM230="","-",IF(Dosen!AM230&lt;&gt;1,IF(Dosen!AO230="","OK","Harap dikosongkan"),IF(Dosen!AO230="","Harap diisi",IF(Dosen!AO230&gt;1,"Tidak valid","OK"))))</f>
        <v>-</v>
      </c>
      <c r="AP230" s="16" t="str">
        <f>IF(Dosen!AM230="","-",IF(Dosen!AM230&lt;&gt;1,IF(Dosen!AP230="","OK","Harap dikosongkan"),IF(Dosen!AO230=0,IF(Dosen!AP230="","OK","Harap dikosongkan"),IF(Dosen!AO230="",IF(Dosen!AP230="","-","Harap dikosongkan"),IF(Dosen!AO230=0,IF(Dosen!AP230="","OK","Harap dikosongkan"),IF(Dosen!AP230="","Harap diisi",IF(Dosen!AP230&gt;20000000,"Cek lagi",IF(Dosen!AP230&lt;0,"Cek lagi","OK"))))))))</f>
        <v>-</v>
      </c>
      <c r="AQ230" s="16" t="str">
        <f>IF(VALUE(Dosen!AQ230)&gt;0,"OK","-")</f>
        <v>-</v>
      </c>
      <c r="AR230" s="16" t="str">
        <f>IF(VALUE(Dosen!AR230)&gt;0,"OK","-")</f>
        <v>-</v>
      </c>
      <c r="AS230" s="16" t="str">
        <f>IF(VALUE(Dosen!AS230)&gt;0,"OK","-")</f>
        <v>-</v>
      </c>
      <c r="AT230" s="16" t="str">
        <f>IF(Dosen!AT230="","-",IF(LEN(Dosen!AT230)&lt;5,"Cek lagi","OK"))</f>
        <v>-</v>
      </c>
      <c r="AU230" s="16" t="str">
        <f>IF(Dosen!AU230="","-",IF(LEN(Dosen!AU230)&lt;4,"Cek lagi","OK"))</f>
        <v>-</v>
      </c>
      <c r="AV230" s="16" t="str">
        <f>IF(Dosen!AV230="","-",IF(Dosen!AV230&gt;92,"Tidak valid",IF(Dosen!AV230&lt;11,"Tidak valid","OK")))</f>
        <v>-</v>
      </c>
      <c r="AW230" s="16" t="str">
        <f>IF(Dosen!AW230="","-",IF(LEN(Dosen!AW230)&lt;4,"Cek lagi","OK"))</f>
        <v>-</v>
      </c>
    </row>
    <row r="231" spans="1:49" ht="15" customHeight="1">
      <c r="A231" s="16" t="str">
        <f>IF(Dosen!A231="","-",IF(LEN(Dosen!A231)&lt;&gt;18,"Cek lagi",IF(VALUE(Dosen!A231)&lt;0,"Cek lagi","OK")))</f>
        <v>-</v>
      </c>
      <c r="B231" s="16" t="str">
        <f>IF(Dosen!B231="","-",IF(LEN(Dosen!B231)&lt;&gt;10,"Cek lagi",IF(VALUE(Dosen!B231)&lt;0,"Cek lagi","OK")))</f>
        <v>-</v>
      </c>
      <c r="C231" s="16" t="str">
        <f>IF(Dosen!C231="","-",IF(LEN(Dosen!C231)&lt;4,"Cek lagi","OK"))</f>
        <v>-</v>
      </c>
      <c r="D231" s="16" t="str">
        <f>IF(Dosen!D231="","-",IF(LEN(Dosen!D231)&lt;2,"Cek lagi","OK"))</f>
        <v>-</v>
      </c>
      <c r="E231" s="16" t="str">
        <f>IF(Dosen!E231="","-",IF(LEN(Dosen!E231)&lt;2,"Cek lagi","OK"))</f>
        <v>-</v>
      </c>
      <c r="F231" s="16" t="str">
        <f>IF(Dosen!F231="","-",IF(Dosen!F231=0,"OK",IF(Dosen!F231=1,"OK","Tidak valid")))</f>
        <v>-</v>
      </c>
      <c r="G231" s="16" t="str">
        <f>IF(Dosen!G231="","-",IF(LEN(Dosen!G231)&lt;4,"Cek lagi","OK"))</f>
        <v>-</v>
      </c>
      <c r="H231" s="16" t="str">
        <f>IF(Dosen!H231="","-",IF(Dosen!H231&gt;31,"Tanggal tidak valid",IF(Dosen!H231&lt;1,"Tanggal tidak valid","OK")))</f>
        <v>-</v>
      </c>
      <c r="I231" s="16" t="str">
        <f>IF(Dosen!I231="","-",IF(Dosen!I231&gt;12,"Bulan tidak valid",IF(Dosen!I231&lt;1,"Bulan tidak valid","OK")))</f>
        <v>-</v>
      </c>
      <c r="J231" s="16" t="str">
        <f>IF(Dosen!J231="","-",IF(Dosen!J231&gt;2001,"Tahun tidak valid",IF(Dosen!J231&lt;1900,"Tahun tidak valid","OK")))</f>
        <v>-</v>
      </c>
      <c r="K231" s="16" t="str">
        <f>IF(Dosen!K231="","-",IF(LEN(Dosen!K231)&lt;16,"Tidak valid","OK"))</f>
        <v>-</v>
      </c>
      <c r="L231" s="16" t="str">
        <f>IF(Dosen!L231="","-",IF(LEN(Dosen!L231)&lt;4,"Cek lagi","OK"))</f>
        <v>-</v>
      </c>
      <c r="M231" s="16" t="str">
        <f>IF(Dosen!M231="","-",IF(Dosen!M231&gt;2,"Tidak valid",IF(Dosen!M231&lt;1,"Tidak valid","OK")))</f>
        <v>-</v>
      </c>
      <c r="N231" s="16" t="str">
        <f>IF(Dosen!M231="",IF(Dosen!N231&lt;&gt;"","Harap dikosongkan","-"),IF(Dosen!M231=2,IF(Dosen!N231="","OK","Harap dikosongkan"),IF(Dosen!M231=1,IF(Dosen!N231="","Harap diisi",IF(Dosen!N231&gt;"10","Tidak valid",IF(Dosen!N231&lt;"01","Tidak valid","OK"))))))</f>
        <v>-</v>
      </c>
      <c r="O231" s="16" t="str">
        <f>IF(Dosen!O231="","-",IF(Dosen!O231&gt;4,"Tidak valid","OK"))</f>
        <v>-</v>
      </c>
      <c r="P231" s="16" t="str">
        <f>IF(Dosen!P231="","-",IF(LEN(Dosen!P231)&lt;4,"Cek lagi","OK"))</f>
        <v>-</v>
      </c>
      <c r="Q231" s="16" t="str">
        <f>IF(Dosen!Q231="","-",IF(Dosen!Q231&gt;31,"Tanggal tidak valid",IF(Dosen!Q231&lt;1,"Tanggal tidak valid","OK")))</f>
        <v>-</v>
      </c>
      <c r="R231" s="16" t="str">
        <f>IF(Dosen!R231="","-",IF(Dosen!R231&gt;12,"Bulan tidak valid",IF(Dosen!R231&lt;1,"Bulan tidak valid","OK")))</f>
        <v>-</v>
      </c>
      <c r="S231" s="16" t="str">
        <f>IF(Dosen!S231="","-",IF(Dosen!S231&gt;2016,"Tahun tidak valid",IF(Dosen!S231&lt;1900,"Tahun tidak valid","OK")))</f>
        <v>-</v>
      </c>
      <c r="T231" s="16" t="str">
        <f>IF(Dosen!T231="","-",IF(LEN(Dosen!T231)&lt;4,"Cek lagi","OK"))</f>
        <v>-</v>
      </c>
      <c r="U231" s="16" t="str">
        <f>IF(Dosen!U231="","-",IF(Dosen!U231&gt;31,"Tanggal tidak valid",IF(Dosen!U231&lt;1,"Tanggal tidak valid","OK")))</f>
        <v>-</v>
      </c>
      <c r="V231" s="16" t="str">
        <f>IF(Dosen!V231="","-",IF(Dosen!V231&gt;12,"Bulan tidak valid",IF(Dosen!V231&lt;1,"Bulan tidak valid","OK")))</f>
        <v>-</v>
      </c>
      <c r="W231" s="16" t="str">
        <f>IF(Dosen!W231="","-",IF(Dosen!W231&gt;2016,"Tahun tidak valid",IF(Dosen!W231&lt;1900,"Tahun tidak valid","OK")))</f>
        <v>-</v>
      </c>
      <c r="X231" s="16" t="str">
        <f>IF(Dosen!X231="","-",IF(Dosen!X231&gt;6,"Tidak valid",IF(Dosen!X231&lt;1,"Tidak valid","OK")))</f>
        <v>-</v>
      </c>
      <c r="Y231" s="16" t="str">
        <f>IF(Dosen!Y231="","-",IF(Dosen!Y231&gt;5,"Tidak valid",IF(Dosen!Y231&lt;1,"Tidak valid","OK")))</f>
        <v>-</v>
      </c>
      <c r="Z231" s="16" t="str">
        <f>IF(Dosen!Z231="","-",IF(Dosen!Z231&gt;5,"Tidak valid",IF(Dosen!Z231&lt;1,"Tidak valid","OK")))</f>
        <v>-</v>
      </c>
      <c r="AA231" s="16" t="str">
        <f>IF(Dosen!AA231="","-",IF(Dosen!AA231&gt;8,"Tidak valid",IF(Dosen!AA231&lt;1,"Tidak valid","OK")))</f>
        <v>-</v>
      </c>
      <c r="AB231" s="16" t="str">
        <f>IF(Dosen!AB231="","-",IF(LEN(Dosen!AB231)&lt;4,"Cek lagi","OK"))</f>
        <v>-</v>
      </c>
      <c r="AC231" s="16" t="str">
        <f>IF(Dosen!AC231="","-",IF(LEN(Dosen!AC231)&lt;4,"Cek lagi","OK"))</f>
        <v>-</v>
      </c>
      <c r="AD231" s="16" t="str">
        <f>IF(Dosen!AD231="","-",IF(Dosen!AD231&gt;40,"Cek lagi",IF(Dosen!AD231&lt;1,"Cek lagi","OK")))</f>
        <v>-</v>
      </c>
      <c r="AE231" s="16" t="str">
        <f>IF(Dosen!AE231="","-",IF(Dosen!AE231&gt;9,"Cek lagi",IF(Dosen!AE231&lt;1,"Cek lagi","OK")))</f>
        <v>-</v>
      </c>
      <c r="AF231" s="16" t="str">
        <f>IF(Dosen!AE231="",IF(Dosen!AF231="","-","Harap dikosongkan"),IF(Dosen!AF231="","-",IF(Dosen!AF231&gt;40,"Cek lagi",IF(Dosen!AF231&lt;1,"Cek lagi","OK"))))</f>
        <v>-</v>
      </c>
      <c r="AG231" s="16" t="str">
        <f>IF(Dosen!AG231="","-",IF(Dosen!AG231&gt;"22","Tidak valid",IF(Dosen!AG231&lt;"01","Tidak valid","OK")))</f>
        <v>-</v>
      </c>
      <c r="AH231" s="16" t="str">
        <f>IF(Dosen!AH231="","-",IF(Dosen!AH231&gt;7,"Tidak valid",IF(Dosen!AH231&lt;1,"Tidak valid","OK")))</f>
        <v>-</v>
      </c>
      <c r="AI231" s="16" t="str">
        <f>IF(Dosen!AH231="",IF(Dosen!AI231="","-","Cek lagi"),IF(Dosen!AH231=1,IF(Dosen!AI231="","OK","Harap dikosongkan"),IF(Dosen!AH231&gt;1,IF(Dosen!AI231="","Harap diisi",IF(LEN(Dosen!AI231)&lt;4,"Cek lagi","OK")))))</f>
        <v>-</v>
      </c>
      <c r="AJ231" s="16" t="str">
        <f>IF(Dosen!AJ231="","-",IF(Dosen!AJ231&gt;31,"Tanggal tidak valid",IF(Dosen!AJ231&lt;1,"Tanggal tidak valid","OK")))</f>
        <v>-</v>
      </c>
      <c r="AK231" s="16" t="str">
        <f>IF(Dosen!AK231="","-",IF(Dosen!AK231&gt;12,"Bulan tidak valid",IF(Dosen!AK231&lt;1,"Bulan tidak valid","OK")))</f>
        <v>-</v>
      </c>
      <c r="AL231" s="16" t="str">
        <f>IF(Dosen!AL231="","-",IF(Dosen!AL231&gt;2016,"Tahun tidak valid",IF(Dosen!AL231&lt;1900,"Tahun tidak valid","OK")))</f>
        <v>-</v>
      </c>
      <c r="AM231" s="16" t="str">
        <f>IF(Dosen!AM231="","-",IF(Dosen!AM231&gt;3,"Tidak valid",IF(Dosen!AM231&lt;1,"Tidak valid","OK")))</f>
        <v>-</v>
      </c>
      <c r="AN231" s="16" t="str">
        <f>IF(Dosen!AM231="",IF(Dosen!AN231&lt;&gt;"","Harap dikosongkan","-"),IF(Dosen!AM231&lt;&gt;1,IF(Dosen!AN231="","OK","Harap dikosongkan"),IF(Dosen!AN231="","Harap diisi",IF(Dosen!AN231&gt;2016,"Cek lagi",IF(Dosen!AN231&lt;2005,"Cek lagi","OK")))))</f>
        <v>-</v>
      </c>
      <c r="AO231" s="16" t="str">
        <f>IF(Dosen!AM231="","-",IF(Dosen!AM231&lt;&gt;1,IF(Dosen!AO231="","OK","Harap dikosongkan"),IF(Dosen!AO231="","Harap diisi",IF(Dosen!AO231&gt;1,"Tidak valid","OK"))))</f>
        <v>-</v>
      </c>
      <c r="AP231" s="16" t="str">
        <f>IF(Dosen!AM231="","-",IF(Dosen!AM231&lt;&gt;1,IF(Dosen!AP231="","OK","Harap dikosongkan"),IF(Dosen!AO231=0,IF(Dosen!AP231="","OK","Harap dikosongkan"),IF(Dosen!AO231="",IF(Dosen!AP231="","-","Harap dikosongkan"),IF(Dosen!AO231=0,IF(Dosen!AP231="","OK","Harap dikosongkan"),IF(Dosen!AP231="","Harap diisi",IF(Dosen!AP231&gt;20000000,"Cek lagi",IF(Dosen!AP231&lt;0,"Cek lagi","OK"))))))))</f>
        <v>-</v>
      </c>
      <c r="AQ231" s="16" t="str">
        <f>IF(VALUE(Dosen!AQ231)&gt;0,"OK","-")</f>
        <v>-</v>
      </c>
      <c r="AR231" s="16" t="str">
        <f>IF(VALUE(Dosen!AR231)&gt;0,"OK","-")</f>
        <v>-</v>
      </c>
      <c r="AS231" s="16" t="str">
        <f>IF(VALUE(Dosen!AS231)&gt;0,"OK","-")</f>
        <v>-</v>
      </c>
      <c r="AT231" s="16" t="str">
        <f>IF(Dosen!AT231="","-",IF(LEN(Dosen!AT231)&lt;5,"Cek lagi","OK"))</f>
        <v>-</v>
      </c>
      <c r="AU231" s="16" t="str">
        <f>IF(Dosen!AU231="","-",IF(LEN(Dosen!AU231)&lt;4,"Cek lagi","OK"))</f>
        <v>-</v>
      </c>
      <c r="AV231" s="16" t="str">
        <f>IF(Dosen!AV231="","-",IF(Dosen!AV231&gt;92,"Tidak valid",IF(Dosen!AV231&lt;11,"Tidak valid","OK")))</f>
        <v>-</v>
      </c>
      <c r="AW231" s="16" t="str">
        <f>IF(Dosen!AW231="","-",IF(LEN(Dosen!AW231)&lt;4,"Cek lagi","OK"))</f>
        <v>-</v>
      </c>
    </row>
    <row r="232" spans="1:49" ht="15" customHeight="1">
      <c r="A232" s="16" t="str">
        <f>IF(Dosen!A232="","-",IF(LEN(Dosen!A232)&lt;&gt;18,"Cek lagi",IF(VALUE(Dosen!A232)&lt;0,"Cek lagi","OK")))</f>
        <v>-</v>
      </c>
      <c r="B232" s="16" t="str">
        <f>IF(Dosen!B232="","-",IF(LEN(Dosen!B232)&lt;&gt;10,"Cek lagi",IF(VALUE(Dosen!B232)&lt;0,"Cek lagi","OK")))</f>
        <v>-</v>
      </c>
      <c r="C232" s="16" t="str">
        <f>IF(Dosen!C232="","-",IF(LEN(Dosen!C232)&lt;4,"Cek lagi","OK"))</f>
        <v>-</v>
      </c>
      <c r="D232" s="16" t="str">
        <f>IF(Dosen!D232="","-",IF(LEN(Dosen!D232)&lt;2,"Cek lagi","OK"))</f>
        <v>-</v>
      </c>
      <c r="E232" s="16" t="str">
        <f>IF(Dosen!E232="","-",IF(LEN(Dosen!E232)&lt;2,"Cek lagi","OK"))</f>
        <v>-</v>
      </c>
      <c r="F232" s="16" t="str">
        <f>IF(Dosen!F232="","-",IF(Dosen!F232=0,"OK",IF(Dosen!F232=1,"OK","Tidak valid")))</f>
        <v>-</v>
      </c>
      <c r="G232" s="16" t="str">
        <f>IF(Dosen!G232="","-",IF(LEN(Dosen!G232)&lt;4,"Cek lagi","OK"))</f>
        <v>-</v>
      </c>
      <c r="H232" s="16" t="str">
        <f>IF(Dosen!H232="","-",IF(Dosen!H232&gt;31,"Tanggal tidak valid",IF(Dosen!H232&lt;1,"Tanggal tidak valid","OK")))</f>
        <v>-</v>
      </c>
      <c r="I232" s="16" t="str">
        <f>IF(Dosen!I232="","-",IF(Dosen!I232&gt;12,"Bulan tidak valid",IF(Dosen!I232&lt;1,"Bulan tidak valid","OK")))</f>
        <v>-</v>
      </c>
      <c r="J232" s="16" t="str">
        <f>IF(Dosen!J232="","-",IF(Dosen!J232&gt;2001,"Tahun tidak valid",IF(Dosen!J232&lt;1900,"Tahun tidak valid","OK")))</f>
        <v>-</v>
      </c>
      <c r="K232" s="16" t="str">
        <f>IF(Dosen!K232="","-",IF(LEN(Dosen!K232)&lt;16,"Tidak valid","OK"))</f>
        <v>-</v>
      </c>
      <c r="L232" s="16" t="str">
        <f>IF(Dosen!L232="","-",IF(LEN(Dosen!L232)&lt;4,"Cek lagi","OK"))</f>
        <v>-</v>
      </c>
      <c r="M232" s="16" t="str">
        <f>IF(Dosen!M232="","-",IF(Dosen!M232&gt;2,"Tidak valid",IF(Dosen!M232&lt;1,"Tidak valid","OK")))</f>
        <v>-</v>
      </c>
      <c r="N232" s="16" t="str">
        <f>IF(Dosen!M232="",IF(Dosen!N232&lt;&gt;"","Harap dikosongkan","-"),IF(Dosen!M232=2,IF(Dosen!N232="","OK","Harap dikosongkan"),IF(Dosen!M232=1,IF(Dosen!N232="","Harap diisi",IF(Dosen!N232&gt;"10","Tidak valid",IF(Dosen!N232&lt;"01","Tidak valid","OK"))))))</f>
        <v>-</v>
      </c>
      <c r="O232" s="16" t="str">
        <f>IF(Dosen!O232="","-",IF(Dosen!O232&gt;4,"Tidak valid","OK"))</f>
        <v>-</v>
      </c>
      <c r="P232" s="16" t="str">
        <f>IF(Dosen!P232="","-",IF(LEN(Dosen!P232)&lt;4,"Cek lagi","OK"))</f>
        <v>-</v>
      </c>
      <c r="Q232" s="16" t="str">
        <f>IF(Dosen!Q232="","-",IF(Dosen!Q232&gt;31,"Tanggal tidak valid",IF(Dosen!Q232&lt;1,"Tanggal tidak valid","OK")))</f>
        <v>-</v>
      </c>
      <c r="R232" s="16" t="str">
        <f>IF(Dosen!R232="","-",IF(Dosen!R232&gt;12,"Bulan tidak valid",IF(Dosen!R232&lt;1,"Bulan tidak valid","OK")))</f>
        <v>-</v>
      </c>
      <c r="S232" s="16" t="str">
        <f>IF(Dosen!S232="","-",IF(Dosen!S232&gt;2016,"Tahun tidak valid",IF(Dosen!S232&lt;1900,"Tahun tidak valid","OK")))</f>
        <v>-</v>
      </c>
      <c r="T232" s="16" t="str">
        <f>IF(Dosen!T232="","-",IF(LEN(Dosen!T232)&lt;4,"Cek lagi","OK"))</f>
        <v>-</v>
      </c>
      <c r="U232" s="16" t="str">
        <f>IF(Dosen!U232="","-",IF(Dosen!U232&gt;31,"Tanggal tidak valid",IF(Dosen!U232&lt;1,"Tanggal tidak valid","OK")))</f>
        <v>-</v>
      </c>
      <c r="V232" s="16" t="str">
        <f>IF(Dosen!V232="","-",IF(Dosen!V232&gt;12,"Bulan tidak valid",IF(Dosen!V232&lt;1,"Bulan tidak valid","OK")))</f>
        <v>-</v>
      </c>
      <c r="W232" s="16" t="str">
        <f>IF(Dosen!W232="","-",IF(Dosen!W232&gt;2016,"Tahun tidak valid",IF(Dosen!W232&lt;1900,"Tahun tidak valid","OK")))</f>
        <v>-</v>
      </c>
      <c r="X232" s="16" t="str">
        <f>IF(Dosen!X232="","-",IF(Dosen!X232&gt;6,"Tidak valid",IF(Dosen!X232&lt;1,"Tidak valid","OK")))</f>
        <v>-</v>
      </c>
      <c r="Y232" s="16" t="str">
        <f>IF(Dosen!Y232="","-",IF(Dosen!Y232&gt;5,"Tidak valid",IF(Dosen!Y232&lt;1,"Tidak valid","OK")))</f>
        <v>-</v>
      </c>
      <c r="Z232" s="16" t="str">
        <f>IF(Dosen!Z232="","-",IF(Dosen!Z232&gt;5,"Tidak valid",IF(Dosen!Z232&lt;1,"Tidak valid","OK")))</f>
        <v>-</v>
      </c>
      <c r="AA232" s="16" t="str">
        <f>IF(Dosen!AA232="","-",IF(Dosen!AA232&gt;8,"Tidak valid",IF(Dosen!AA232&lt;1,"Tidak valid","OK")))</f>
        <v>-</v>
      </c>
      <c r="AB232" s="16" t="str">
        <f>IF(Dosen!AB232="","-",IF(LEN(Dosen!AB232)&lt;4,"Cek lagi","OK"))</f>
        <v>-</v>
      </c>
      <c r="AC232" s="16" t="str">
        <f>IF(Dosen!AC232="","-",IF(LEN(Dosen!AC232)&lt;4,"Cek lagi","OK"))</f>
        <v>-</v>
      </c>
      <c r="AD232" s="16" t="str">
        <f>IF(Dosen!AD232="","-",IF(Dosen!AD232&gt;40,"Cek lagi",IF(Dosen!AD232&lt;1,"Cek lagi","OK")))</f>
        <v>-</v>
      </c>
      <c r="AE232" s="16" t="str">
        <f>IF(Dosen!AE232="","-",IF(Dosen!AE232&gt;9,"Cek lagi",IF(Dosen!AE232&lt;1,"Cek lagi","OK")))</f>
        <v>-</v>
      </c>
      <c r="AF232" s="16" t="str">
        <f>IF(Dosen!AE232="",IF(Dosen!AF232="","-","Harap dikosongkan"),IF(Dosen!AF232="","-",IF(Dosen!AF232&gt;40,"Cek lagi",IF(Dosen!AF232&lt;1,"Cek lagi","OK"))))</f>
        <v>-</v>
      </c>
      <c r="AG232" s="16" t="str">
        <f>IF(Dosen!AG232="","-",IF(Dosen!AG232&gt;"22","Tidak valid",IF(Dosen!AG232&lt;"01","Tidak valid","OK")))</f>
        <v>-</v>
      </c>
      <c r="AH232" s="16" t="str">
        <f>IF(Dosen!AH232="","-",IF(Dosen!AH232&gt;7,"Tidak valid",IF(Dosen!AH232&lt;1,"Tidak valid","OK")))</f>
        <v>-</v>
      </c>
      <c r="AI232" s="16" t="str">
        <f>IF(Dosen!AH232="",IF(Dosen!AI232="","-","Cek lagi"),IF(Dosen!AH232=1,IF(Dosen!AI232="","OK","Harap dikosongkan"),IF(Dosen!AH232&gt;1,IF(Dosen!AI232="","Harap diisi",IF(LEN(Dosen!AI232)&lt;4,"Cek lagi","OK")))))</f>
        <v>-</v>
      </c>
      <c r="AJ232" s="16" t="str">
        <f>IF(Dosen!AJ232="","-",IF(Dosen!AJ232&gt;31,"Tanggal tidak valid",IF(Dosen!AJ232&lt;1,"Tanggal tidak valid","OK")))</f>
        <v>-</v>
      </c>
      <c r="AK232" s="16" t="str">
        <f>IF(Dosen!AK232="","-",IF(Dosen!AK232&gt;12,"Bulan tidak valid",IF(Dosen!AK232&lt;1,"Bulan tidak valid","OK")))</f>
        <v>-</v>
      </c>
      <c r="AL232" s="16" t="str">
        <f>IF(Dosen!AL232="","-",IF(Dosen!AL232&gt;2016,"Tahun tidak valid",IF(Dosen!AL232&lt;1900,"Tahun tidak valid","OK")))</f>
        <v>-</v>
      </c>
      <c r="AM232" s="16" t="str">
        <f>IF(Dosen!AM232="","-",IF(Dosen!AM232&gt;3,"Tidak valid",IF(Dosen!AM232&lt;1,"Tidak valid","OK")))</f>
        <v>-</v>
      </c>
      <c r="AN232" s="16" t="str">
        <f>IF(Dosen!AM232="",IF(Dosen!AN232&lt;&gt;"","Harap dikosongkan","-"),IF(Dosen!AM232&lt;&gt;1,IF(Dosen!AN232="","OK","Harap dikosongkan"),IF(Dosen!AN232="","Harap diisi",IF(Dosen!AN232&gt;2016,"Cek lagi",IF(Dosen!AN232&lt;2005,"Cek lagi","OK")))))</f>
        <v>-</v>
      </c>
      <c r="AO232" s="16" t="str">
        <f>IF(Dosen!AM232="","-",IF(Dosen!AM232&lt;&gt;1,IF(Dosen!AO232="","OK","Harap dikosongkan"),IF(Dosen!AO232="","Harap diisi",IF(Dosen!AO232&gt;1,"Tidak valid","OK"))))</f>
        <v>-</v>
      </c>
      <c r="AP232" s="16" t="str">
        <f>IF(Dosen!AM232="","-",IF(Dosen!AM232&lt;&gt;1,IF(Dosen!AP232="","OK","Harap dikosongkan"),IF(Dosen!AO232=0,IF(Dosen!AP232="","OK","Harap dikosongkan"),IF(Dosen!AO232="",IF(Dosen!AP232="","-","Harap dikosongkan"),IF(Dosen!AO232=0,IF(Dosen!AP232="","OK","Harap dikosongkan"),IF(Dosen!AP232="","Harap diisi",IF(Dosen!AP232&gt;20000000,"Cek lagi",IF(Dosen!AP232&lt;0,"Cek lagi","OK"))))))))</f>
        <v>-</v>
      </c>
      <c r="AQ232" s="16" t="str">
        <f>IF(VALUE(Dosen!AQ232)&gt;0,"OK","-")</f>
        <v>-</v>
      </c>
      <c r="AR232" s="16" t="str">
        <f>IF(VALUE(Dosen!AR232)&gt;0,"OK","-")</f>
        <v>-</v>
      </c>
      <c r="AS232" s="16" t="str">
        <f>IF(VALUE(Dosen!AS232)&gt;0,"OK","-")</f>
        <v>-</v>
      </c>
      <c r="AT232" s="16" t="str">
        <f>IF(Dosen!AT232="","-",IF(LEN(Dosen!AT232)&lt;5,"Cek lagi","OK"))</f>
        <v>-</v>
      </c>
      <c r="AU232" s="16" t="str">
        <f>IF(Dosen!AU232="","-",IF(LEN(Dosen!AU232)&lt;4,"Cek lagi","OK"))</f>
        <v>-</v>
      </c>
      <c r="AV232" s="16" t="str">
        <f>IF(Dosen!AV232="","-",IF(Dosen!AV232&gt;92,"Tidak valid",IF(Dosen!AV232&lt;11,"Tidak valid","OK")))</f>
        <v>-</v>
      </c>
      <c r="AW232" s="16" t="str">
        <f>IF(Dosen!AW232="","-",IF(LEN(Dosen!AW232)&lt;4,"Cek lagi","OK"))</f>
        <v>-</v>
      </c>
    </row>
    <row r="233" spans="1:49" ht="15" customHeight="1">
      <c r="A233" s="16" t="str">
        <f>IF(Dosen!A233="","-",IF(LEN(Dosen!A233)&lt;&gt;18,"Cek lagi",IF(VALUE(Dosen!A233)&lt;0,"Cek lagi","OK")))</f>
        <v>-</v>
      </c>
      <c r="B233" s="16" t="str">
        <f>IF(Dosen!B233="","-",IF(LEN(Dosen!B233)&lt;&gt;10,"Cek lagi",IF(VALUE(Dosen!B233)&lt;0,"Cek lagi","OK")))</f>
        <v>-</v>
      </c>
      <c r="C233" s="16" t="str">
        <f>IF(Dosen!C233="","-",IF(LEN(Dosen!C233)&lt;4,"Cek lagi","OK"))</f>
        <v>-</v>
      </c>
      <c r="D233" s="16" t="str">
        <f>IF(Dosen!D233="","-",IF(LEN(Dosen!D233)&lt;2,"Cek lagi","OK"))</f>
        <v>-</v>
      </c>
      <c r="E233" s="16" t="str">
        <f>IF(Dosen!E233="","-",IF(LEN(Dosen!E233)&lt;2,"Cek lagi","OK"))</f>
        <v>-</v>
      </c>
      <c r="F233" s="16" t="str">
        <f>IF(Dosen!F233="","-",IF(Dosen!F233=0,"OK",IF(Dosen!F233=1,"OK","Tidak valid")))</f>
        <v>-</v>
      </c>
      <c r="G233" s="16" t="str">
        <f>IF(Dosen!G233="","-",IF(LEN(Dosen!G233)&lt;4,"Cek lagi","OK"))</f>
        <v>-</v>
      </c>
      <c r="H233" s="16" t="str">
        <f>IF(Dosen!H233="","-",IF(Dosen!H233&gt;31,"Tanggal tidak valid",IF(Dosen!H233&lt;1,"Tanggal tidak valid","OK")))</f>
        <v>-</v>
      </c>
      <c r="I233" s="16" t="str">
        <f>IF(Dosen!I233="","-",IF(Dosen!I233&gt;12,"Bulan tidak valid",IF(Dosen!I233&lt;1,"Bulan tidak valid","OK")))</f>
        <v>-</v>
      </c>
      <c r="J233" s="16" t="str">
        <f>IF(Dosen!J233="","-",IF(Dosen!J233&gt;2001,"Tahun tidak valid",IF(Dosen!J233&lt;1900,"Tahun tidak valid","OK")))</f>
        <v>-</v>
      </c>
      <c r="K233" s="16" t="str">
        <f>IF(Dosen!K233="","-",IF(LEN(Dosen!K233)&lt;16,"Tidak valid","OK"))</f>
        <v>-</v>
      </c>
      <c r="L233" s="16" t="str">
        <f>IF(Dosen!L233="","-",IF(LEN(Dosen!L233)&lt;4,"Cek lagi","OK"))</f>
        <v>-</v>
      </c>
      <c r="M233" s="16" t="str">
        <f>IF(Dosen!M233="","-",IF(Dosen!M233&gt;2,"Tidak valid",IF(Dosen!M233&lt;1,"Tidak valid","OK")))</f>
        <v>-</v>
      </c>
      <c r="N233" s="16" t="str">
        <f>IF(Dosen!M233="",IF(Dosen!N233&lt;&gt;"","Harap dikosongkan","-"),IF(Dosen!M233=2,IF(Dosen!N233="","OK","Harap dikosongkan"),IF(Dosen!M233=1,IF(Dosen!N233="","Harap diisi",IF(Dosen!N233&gt;"10","Tidak valid",IF(Dosen!N233&lt;"01","Tidak valid","OK"))))))</f>
        <v>-</v>
      </c>
      <c r="O233" s="16" t="str">
        <f>IF(Dosen!O233="","-",IF(Dosen!O233&gt;4,"Tidak valid","OK"))</f>
        <v>-</v>
      </c>
      <c r="P233" s="16" t="str">
        <f>IF(Dosen!P233="","-",IF(LEN(Dosen!P233)&lt;4,"Cek lagi","OK"))</f>
        <v>-</v>
      </c>
      <c r="Q233" s="16" t="str">
        <f>IF(Dosen!Q233="","-",IF(Dosen!Q233&gt;31,"Tanggal tidak valid",IF(Dosen!Q233&lt;1,"Tanggal tidak valid","OK")))</f>
        <v>-</v>
      </c>
      <c r="R233" s="16" t="str">
        <f>IF(Dosen!R233="","-",IF(Dosen!R233&gt;12,"Bulan tidak valid",IF(Dosen!R233&lt;1,"Bulan tidak valid","OK")))</f>
        <v>-</v>
      </c>
      <c r="S233" s="16" t="str">
        <f>IF(Dosen!S233="","-",IF(Dosen!S233&gt;2016,"Tahun tidak valid",IF(Dosen!S233&lt;1900,"Tahun tidak valid","OK")))</f>
        <v>-</v>
      </c>
      <c r="T233" s="16" t="str">
        <f>IF(Dosen!T233="","-",IF(LEN(Dosen!T233)&lt;4,"Cek lagi","OK"))</f>
        <v>-</v>
      </c>
      <c r="U233" s="16" t="str">
        <f>IF(Dosen!U233="","-",IF(Dosen!U233&gt;31,"Tanggal tidak valid",IF(Dosen!U233&lt;1,"Tanggal tidak valid","OK")))</f>
        <v>-</v>
      </c>
      <c r="V233" s="16" t="str">
        <f>IF(Dosen!V233="","-",IF(Dosen!V233&gt;12,"Bulan tidak valid",IF(Dosen!V233&lt;1,"Bulan tidak valid","OK")))</f>
        <v>-</v>
      </c>
      <c r="W233" s="16" t="str">
        <f>IF(Dosen!W233="","-",IF(Dosen!W233&gt;2016,"Tahun tidak valid",IF(Dosen!W233&lt;1900,"Tahun tidak valid","OK")))</f>
        <v>-</v>
      </c>
      <c r="X233" s="16" t="str">
        <f>IF(Dosen!X233="","-",IF(Dosen!X233&gt;6,"Tidak valid",IF(Dosen!X233&lt;1,"Tidak valid","OK")))</f>
        <v>-</v>
      </c>
      <c r="Y233" s="16" t="str">
        <f>IF(Dosen!Y233="","-",IF(Dosen!Y233&gt;5,"Tidak valid",IF(Dosen!Y233&lt;1,"Tidak valid","OK")))</f>
        <v>-</v>
      </c>
      <c r="Z233" s="16" t="str">
        <f>IF(Dosen!Z233="","-",IF(Dosen!Z233&gt;5,"Tidak valid",IF(Dosen!Z233&lt;1,"Tidak valid","OK")))</f>
        <v>-</v>
      </c>
      <c r="AA233" s="16" t="str">
        <f>IF(Dosen!AA233="","-",IF(Dosen!AA233&gt;8,"Tidak valid",IF(Dosen!AA233&lt;1,"Tidak valid","OK")))</f>
        <v>-</v>
      </c>
      <c r="AB233" s="16" t="str">
        <f>IF(Dosen!AB233="","-",IF(LEN(Dosen!AB233)&lt;4,"Cek lagi","OK"))</f>
        <v>-</v>
      </c>
      <c r="AC233" s="16" t="str">
        <f>IF(Dosen!AC233="","-",IF(LEN(Dosen!AC233)&lt;4,"Cek lagi","OK"))</f>
        <v>-</v>
      </c>
      <c r="AD233" s="16" t="str">
        <f>IF(Dosen!AD233="","-",IF(Dosen!AD233&gt;40,"Cek lagi",IF(Dosen!AD233&lt;1,"Cek lagi","OK")))</f>
        <v>-</v>
      </c>
      <c r="AE233" s="16" t="str">
        <f>IF(Dosen!AE233="","-",IF(Dosen!AE233&gt;9,"Cek lagi",IF(Dosen!AE233&lt;1,"Cek lagi","OK")))</f>
        <v>-</v>
      </c>
      <c r="AF233" s="16" t="str">
        <f>IF(Dosen!AE233="",IF(Dosen!AF233="","-","Harap dikosongkan"),IF(Dosen!AF233="","-",IF(Dosen!AF233&gt;40,"Cek lagi",IF(Dosen!AF233&lt;1,"Cek lagi","OK"))))</f>
        <v>-</v>
      </c>
      <c r="AG233" s="16" t="str">
        <f>IF(Dosen!AG233="","-",IF(Dosen!AG233&gt;"22","Tidak valid",IF(Dosen!AG233&lt;"01","Tidak valid","OK")))</f>
        <v>-</v>
      </c>
      <c r="AH233" s="16" t="str">
        <f>IF(Dosen!AH233="","-",IF(Dosen!AH233&gt;7,"Tidak valid",IF(Dosen!AH233&lt;1,"Tidak valid","OK")))</f>
        <v>-</v>
      </c>
      <c r="AI233" s="16" t="str">
        <f>IF(Dosen!AH233="",IF(Dosen!AI233="","-","Cek lagi"),IF(Dosen!AH233=1,IF(Dosen!AI233="","OK","Harap dikosongkan"),IF(Dosen!AH233&gt;1,IF(Dosen!AI233="","Harap diisi",IF(LEN(Dosen!AI233)&lt;4,"Cek lagi","OK")))))</f>
        <v>-</v>
      </c>
      <c r="AJ233" s="16" t="str">
        <f>IF(Dosen!AJ233="","-",IF(Dosen!AJ233&gt;31,"Tanggal tidak valid",IF(Dosen!AJ233&lt;1,"Tanggal tidak valid","OK")))</f>
        <v>-</v>
      </c>
      <c r="AK233" s="16" t="str">
        <f>IF(Dosen!AK233="","-",IF(Dosen!AK233&gt;12,"Bulan tidak valid",IF(Dosen!AK233&lt;1,"Bulan tidak valid","OK")))</f>
        <v>-</v>
      </c>
      <c r="AL233" s="16" t="str">
        <f>IF(Dosen!AL233="","-",IF(Dosen!AL233&gt;2016,"Tahun tidak valid",IF(Dosen!AL233&lt;1900,"Tahun tidak valid","OK")))</f>
        <v>-</v>
      </c>
      <c r="AM233" s="16" t="str">
        <f>IF(Dosen!AM233="","-",IF(Dosen!AM233&gt;3,"Tidak valid",IF(Dosen!AM233&lt;1,"Tidak valid","OK")))</f>
        <v>-</v>
      </c>
      <c r="AN233" s="16" t="str">
        <f>IF(Dosen!AM233="",IF(Dosen!AN233&lt;&gt;"","Harap dikosongkan","-"),IF(Dosen!AM233&lt;&gt;1,IF(Dosen!AN233="","OK","Harap dikosongkan"),IF(Dosen!AN233="","Harap diisi",IF(Dosen!AN233&gt;2016,"Cek lagi",IF(Dosen!AN233&lt;2005,"Cek lagi","OK")))))</f>
        <v>-</v>
      </c>
      <c r="AO233" s="16" t="str">
        <f>IF(Dosen!AM233="","-",IF(Dosen!AM233&lt;&gt;1,IF(Dosen!AO233="","OK","Harap dikosongkan"),IF(Dosen!AO233="","Harap diisi",IF(Dosen!AO233&gt;1,"Tidak valid","OK"))))</f>
        <v>-</v>
      </c>
      <c r="AP233" s="16" t="str">
        <f>IF(Dosen!AM233="","-",IF(Dosen!AM233&lt;&gt;1,IF(Dosen!AP233="","OK","Harap dikosongkan"),IF(Dosen!AO233=0,IF(Dosen!AP233="","OK","Harap dikosongkan"),IF(Dosen!AO233="",IF(Dosen!AP233="","-","Harap dikosongkan"),IF(Dosen!AO233=0,IF(Dosen!AP233="","OK","Harap dikosongkan"),IF(Dosen!AP233="","Harap diisi",IF(Dosen!AP233&gt;20000000,"Cek lagi",IF(Dosen!AP233&lt;0,"Cek lagi","OK"))))))))</f>
        <v>-</v>
      </c>
      <c r="AQ233" s="16" t="str">
        <f>IF(VALUE(Dosen!AQ233)&gt;0,"OK","-")</f>
        <v>-</v>
      </c>
      <c r="AR233" s="16" t="str">
        <f>IF(VALUE(Dosen!AR233)&gt;0,"OK","-")</f>
        <v>-</v>
      </c>
      <c r="AS233" s="16" t="str">
        <f>IF(VALUE(Dosen!AS233)&gt;0,"OK","-")</f>
        <v>-</v>
      </c>
      <c r="AT233" s="16" t="str">
        <f>IF(Dosen!AT233="","-",IF(LEN(Dosen!AT233)&lt;5,"Cek lagi","OK"))</f>
        <v>-</v>
      </c>
      <c r="AU233" s="16" t="str">
        <f>IF(Dosen!AU233="","-",IF(LEN(Dosen!AU233)&lt;4,"Cek lagi","OK"))</f>
        <v>-</v>
      </c>
      <c r="AV233" s="16" t="str">
        <f>IF(Dosen!AV233="","-",IF(Dosen!AV233&gt;92,"Tidak valid",IF(Dosen!AV233&lt;11,"Tidak valid","OK")))</f>
        <v>-</v>
      </c>
      <c r="AW233" s="16" t="str">
        <f>IF(Dosen!AW233="","-",IF(LEN(Dosen!AW233)&lt;4,"Cek lagi","OK"))</f>
        <v>-</v>
      </c>
    </row>
    <row r="234" spans="1:49" ht="15" customHeight="1">
      <c r="A234" s="16" t="str">
        <f>IF(Dosen!A234="","-",IF(LEN(Dosen!A234)&lt;&gt;18,"Cek lagi",IF(VALUE(Dosen!A234)&lt;0,"Cek lagi","OK")))</f>
        <v>-</v>
      </c>
      <c r="B234" s="16" t="str">
        <f>IF(Dosen!B234="","-",IF(LEN(Dosen!B234)&lt;&gt;10,"Cek lagi",IF(VALUE(Dosen!B234)&lt;0,"Cek lagi","OK")))</f>
        <v>-</v>
      </c>
      <c r="C234" s="16" t="str">
        <f>IF(Dosen!C234="","-",IF(LEN(Dosen!C234)&lt;4,"Cek lagi","OK"))</f>
        <v>-</v>
      </c>
      <c r="D234" s="16" t="str">
        <f>IF(Dosen!D234="","-",IF(LEN(Dosen!D234)&lt;2,"Cek lagi","OK"))</f>
        <v>-</v>
      </c>
      <c r="E234" s="16" t="str">
        <f>IF(Dosen!E234="","-",IF(LEN(Dosen!E234)&lt;2,"Cek lagi","OK"))</f>
        <v>-</v>
      </c>
      <c r="F234" s="16" t="str">
        <f>IF(Dosen!F234="","-",IF(Dosen!F234=0,"OK",IF(Dosen!F234=1,"OK","Tidak valid")))</f>
        <v>-</v>
      </c>
      <c r="G234" s="16" t="str">
        <f>IF(Dosen!G234="","-",IF(LEN(Dosen!G234)&lt;4,"Cek lagi","OK"))</f>
        <v>-</v>
      </c>
      <c r="H234" s="16" t="str">
        <f>IF(Dosen!H234="","-",IF(Dosen!H234&gt;31,"Tanggal tidak valid",IF(Dosen!H234&lt;1,"Tanggal tidak valid","OK")))</f>
        <v>-</v>
      </c>
      <c r="I234" s="16" t="str">
        <f>IF(Dosen!I234="","-",IF(Dosen!I234&gt;12,"Bulan tidak valid",IF(Dosen!I234&lt;1,"Bulan tidak valid","OK")))</f>
        <v>-</v>
      </c>
      <c r="J234" s="16" t="str">
        <f>IF(Dosen!J234="","-",IF(Dosen!J234&gt;2001,"Tahun tidak valid",IF(Dosen!J234&lt;1900,"Tahun tidak valid","OK")))</f>
        <v>-</v>
      </c>
      <c r="K234" s="16" t="str">
        <f>IF(Dosen!K234="","-",IF(LEN(Dosen!K234)&lt;16,"Tidak valid","OK"))</f>
        <v>-</v>
      </c>
      <c r="L234" s="16" t="str">
        <f>IF(Dosen!L234="","-",IF(LEN(Dosen!L234)&lt;4,"Cek lagi","OK"))</f>
        <v>-</v>
      </c>
      <c r="M234" s="16" t="str">
        <f>IF(Dosen!M234="","-",IF(Dosen!M234&gt;2,"Tidak valid",IF(Dosen!M234&lt;1,"Tidak valid","OK")))</f>
        <v>-</v>
      </c>
      <c r="N234" s="16" t="str">
        <f>IF(Dosen!M234="",IF(Dosen!N234&lt;&gt;"","Harap dikosongkan","-"),IF(Dosen!M234=2,IF(Dosen!N234="","OK","Harap dikosongkan"),IF(Dosen!M234=1,IF(Dosen!N234="","Harap diisi",IF(Dosen!N234&gt;"10","Tidak valid",IF(Dosen!N234&lt;"01","Tidak valid","OK"))))))</f>
        <v>-</v>
      </c>
      <c r="O234" s="16" t="str">
        <f>IF(Dosen!O234="","-",IF(Dosen!O234&gt;4,"Tidak valid","OK"))</f>
        <v>-</v>
      </c>
      <c r="P234" s="16" t="str">
        <f>IF(Dosen!P234="","-",IF(LEN(Dosen!P234)&lt;4,"Cek lagi","OK"))</f>
        <v>-</v>
      </c>
      <c r="Q234" s="16" t="str">
        <f>IF(Dosen!Q234="","-",IF(Dosen!Q234&gt;31,"Tanggal tidak valid",IF(Dosen!Q234&lt;1,"Tanggal tidak valid","OK")))</f>
        <v>-</v>
      </c>
      <c r="R234" s="16" t="str">
        <f>IF(Dosen!R234="","-",IF(Dosen!R234&gt;12,"Bulan tidak valid",IF(Dosen!R234&lt;1,"Bulan tidak valid","OK")))</f>
        <v>-</v>
      </c>
      <c r="S234" s="16" t="str">
        <f>IF(Dosen!S234="","-",IF(Dosen!S234&gt;2016,"Tahun tidak valid",IF(Dosen!S234&lt;1900,"Tahun tidak valid","OK")))</f>
        <v>-</v>
      </c>
      <c r="T234" s="16" t="str">
        <f>IF(Dosen!T234="","-",IF(LEN(Dosen!T234)&lt;4,"Cek lagi","OK"))</f>
        <v>-</v>
      </c>
      <c r="U234" s="16" t="str">
        <f>IF(Dosen!U234="","-",IF(Dosen!U234&gt;31,"Tanggal tidak valid",IF(Dosen!U234&lt;1,"Tanggal tidak valid","OK")))</f>
        <v>-</v>
      </c>
      <c r="V234" s="16" t="str">
        <f>IF(Dosen!V234="","-",IF(Dosen!V234&gt;12,"Bulan tidak valid",IF(Dosen!V234&lt;1,"Bulan tidak valid","OK")))</f>
        <v>-</v>
      </c>
      <c r="W234" s="16" t="str">
        <f>IF(Dosen!W234="","-",IF(Dosen!W234&gt;2016,"Tahun tidak valid",IF(Dosen!W234&lt;1900,"Tahun tidak valid","OK")))</f>
        <v>-</v>
      </c>
      <c r="X234" s="16" t="str">
        <f>IF(Dosen!X234="","-",IF(Dosen!X234&gt;6,"Tidak valid",IF(Dosen!X234&lt;1,"Tidak valid","OK")))</f>
        <v>-</v>
      </c>
      <c r="Y234" s="16" t="str">
        <f>IF(Dosen!Y234="","-",IF(Dosen!Y234&gt;5,"Tidak valid",IF(Dosen!Y234&lt;1,"Tidak valid","OK")))</f>
        <v>-</v>
      </c>
      <c r="Z234" s="16" t="str">
        <f>IF(Dosen!Z234="","-",IF(Dosen!Z234&gt;5,"Tidak valid",IF(Dosen!Z234&lt;1,"Tidak valid","OK")))</f>
        <v>-</v>
      </c>
      <c r="AA234" s="16" t="str">
        <f>IF(Dosen!AA234="","-",IF(Dosen!AA234&gt;8,"Tidak valid",IF(Dosen!AA234&lt;1,"Tidak valid","OK")))</f>
        <v>-</v>
      </c>
      <c r="AB234" s="16" t="str">
        <f>IF(Dosen!AB234="","-",IF(LEN(Dosen!AB234)&lt;4,"Cek lagi","OK"))</f>
        <v>-</v>
      </c>
      <c r="AC234" s="16" t="str">
        <f>IF(Dosen!AC234="","-",IF(LEN(Dosen!AC234)&lt;4,"Cek lagi","OK"))</f>
        <v>-</v>
      </c>
      <c r="AD234" s="16" t="str">
        <f>IF(Dosen!AD234="","-",IF(Dosen!AD234&gt;40,"Cek lagi",IF(Dosen!AD234&lt;1,"Cek lagi","OK")))</f>
        <v>-</v>
      </c>
      <c r="AE234" s="16" t="str">
        <f>IF(Dosen!AE234="","-",IF(Dosen!AE234&gt;9,"Cek lagi",IF(Dosen!AE234&lt;1,"Cek lagi","OK")))</f>
        <v>-</v>
      </c>
      <c r="AF234" s="16" t="str">
        <f>IF(Dosen!AE234="",IF(Dosen!AF234="","-","Harap dikosongkan"),IF(Dosen!AF234="","-",IF(Dosen!AF234&gt;40,"Cek lagi",IF(Dosen!AF234&lt;1,"Cek lagi","OK"))))</f>
        <v>-</v>
      </c>
      <c r="AG234" s="16" t="str">
        <f>IF(Dosen!AG234="","-",IF(Dosen!AG234&gt;"22","Tidak valid",IF(Dosen!AG234&lt;"01","Tidak valid","OK")))</f>
        <v>-</v>
      </c>
      <c r="AH234" s="16" t="str">
        <f>IF(Dosen!AH234="","-",IF(Dosen!AH234&gt;7,"Tidak valid",IF(Dosen!AH234&lt;1,"Tidak valid","OK")))</f>
        <v>-</v>
      </c>
      <c r="AI234" s="16" t="str">
        <f>IF(Dosen!AH234="",IF(Dosen!AI234="","-","Cek lagi"),IF(Dosen!AH234=1,IF(Dosen!AI234="","OK","Harap dikosongkan"),IF(Dosen!AH234&gt;1,IF(Dosen!AI234="","Harap diisi",IF(LEN(Dosen!AI234)&lt;4,"Cek lagi","OK")))))</f>
        <v>-</v>
      </c>
      <c r="AJ234" s="16" t="str">
        <f>IF(Dosen!AJ234="","-",IF(Dosen!AJ234&gt;31,"Tanggal tidak valid",IF(Dosen!AJ234&lt;1,"Tanggal tidak valid","OK")))</f>
        <v>-</v>
      </c>
      <c r="AK234" s="16" t="str">
        <f>IF(Dosen!AK234="","-",IF(Dosen!AK234&gt;12,"Bulan tidak valid",IF(Dosen!AK234&lt;1,"Bulan tidak valid","OK")))</f>
        <v>-</v>
      </c>
      <c r="AL234" s="16" t="str">
        <f>IF(Dosen!AL234="","-",IF(Dosen!AL234&gt;2016,"Tahun tidak valid",IF(Dosen!AL234&lt;1900,"Tahun tidak valid","OK")))</f>
        <v>-</v>
      </c>
      <c r="AM234" s="16" t="str">
        <f>IF(Dosen!AM234="","-",IF(Dosen!AM234&gt;3,"Tidak valid",IF(Dosen!AM234&lt;1,"Tidak valid","OK")))</f>
        <v>-</v>
      </c>
      <c r="AN234" s="16" t="str">
        <f>IF(Dosen!AM234="",IF(Dosen!AN234&lt;&gt;"","Harap dikosongkan","-"),IF(Dosen!AM234&lt;&gt;1,IF(Dosen!AN234="","OK","Harap dikosongkan"),IF(Dosen!AN234="","Harap diisi",IF(Dosen!AN234&gt;2016,"Cek lagi",IF(Dosen!AN234&lt;2005,"Cek lagi","OK")))))</f>
        <v>-</v>
      </c>
      <c r="AO234" s="16" t="str">
        <f>IF(Dosen!AM234="","-",IF(Dosen!AM234&lt;&gt;1,IF(Dosen!AO234="","OK","Harap dikosongkan"),IF(Dosen!AO234="","Harap diisi",IF(Dosen!AO234&gt;1,"Tidak valid","OK"))))</f>
        <v>-</v>
      </c>
      <c r="AP234" s="16" t="str">
        <f>IF(Dosen!AM234="","-",IF(Dosen!AM234&lt;&gt;1,IF(Dosen!AP234="","OK","Harap dikosongkan"),IF(Dosen!AO234=0,IF(Dosen!AP234="","OK","Harap dikosongkan"),IF(Dosen!AO234="",IF(Dosen!AP234="","-","Harap dikosongkan"),IF(Dosen!AO234=0,IF(Dosen!AP234="","OK","Harap dikosongkan"),IF(Dosen!AP234="","Harap diisi",IF(Dosen!AP234&gt;20000000,"Cek lagi",IF(Dosen!AP234&lt;0,"Cek lagi","OK"))))))))</f>
        <v>-</v>
      </c>
      <c r="AQ234" s="16" t="str">
        <f>IF(VALUE(Dosen!AQ234)&gt;0,"OK","-")</f>
        <v>-</v>
      </c>
      <c r="AR234" s="16" t="str">
        <f>IF(VALUE(Dosen!AR234)&gt;0,"OK","-")</f>
        <v>-</v>
      </c>
      <c r="AS234" s="16" t="str">
        <f>IF(VALUE(Dosen!AS234)&gt;0,"OK","-")</f>
        <v>-</v>
      </c>
      <c r="AT234" s="16" t="str">
        <f>IF(Dosen!AT234="","-",IF(LEN(Dosen!AT234)&lt;5,"Cek lagi","OK"))</f>
        <v>-</v>
      </c>
      <c r="AU234" s="16" t="str">
        <f>IF(Dosen!AU234="","-",IF(LEN(Dosen!AU234)&lt;4,"Cek lagi","OK"))</f>
        <v>-</v>
      </c>
      <c r="AV234" s="16" t="str">
        <f>IF(Dosen!AV234="","-",IF(Dosen!AV234&gt;92,"Tidak valid",IF(Dosen!AV234&lt;11,"Tidak valid","OK")))</f>
        <v>-</v>
      </c>
      <c r="AW234" s="16" t="str">
        <f>IF(Dosen!AW234="","-",IF(LEN(Dosen!AW234)&lt;4,"Cek lagi","OK"))</f>
        <v>-</v>
      </c>
    </row>
    <row r="235" spans="1:49" ht="15" customHeight="1">
      <c r="A235" s="16" t="str">
        <f>IF(Dosen!A235="","-",IF(LEN(Dosen!A235)&lt;&gt;18,"Cek lagi",IF(VALUE(Dosen!A235)&lt;0,"Cek lagi","OK")))</f>
        <v>-</v>
      </c>
      <c r="B235" s="16" t="str">
        <f>IF(Dosen!B235="","-",IF(LEN(Dosen!B235)&lt;&gt;10,"Cek lagi",IF(VALUE(Dosen!B235)&lt;0,"Cek lagi","OK")))</f>
        <v>-</v>
      </c>
      <c r="C235" s="16" t="str">
        <f>IF(Dosen!C235="","-",IF(LEN(Dosen!C235)&lt;4,"Cek lagi","OK"))</f>
        <v>-</v>
      </c>
      <c r="D235" s="16" t="str">
        <f>IF(Dosen!D235="","-",IF(LEN(Dosen!D235)&lt;2,"Cek lagi","OK"))</f>
        <v>-</v>
      </c>
      <c r="E235" s="16" t="str">
        <f>IF(Dosen!E235="","-",IF(LEN(Dosen!E235)&lt;2,"Cek lagi","OK"))</f>
        <v>-</v>
      </c>
      <c r="F235" s="16" t="str">
        <f>IF(Dosen!F235="","-",IF(Dosen!F235=0,"OK",IF(Dosen!F235=1,"OK","Tidak valid")))</f>
        <v>-</v>
      </c>
      <c r="G235" s="16" t="str">
        <f>IF(Dosen!G235="","-",IF(LEN(Dosen!G235)&lt;4,"Cek lagi","OK"))</f>
        <v>-</v>
      </c>
      <c r="H235" s="16" t="str">
        <f>IF(Dosen!H235="","-",IF(Dosen!H235&gt;31,"Tanggal tidak valid",IF(Dosen!H235&lt;1,"Tanggal tidak valid","OK")))</f>
        <v>-</v>
      </c>
      <c r="I235" s="16" t="str">
        <f>IF(Dosen!I235="","-",IF(Dosen!I235&gt;12,"Bulan tidak valid",IF(Dosen!I235&lt;1,"Bulan tidak valid","OK")))</f>
        <v>-</v>
      </c>
      <c r="J235" s="16" t="str">
        <f>IF(Dosen!J235="","-",IF(Dosen!J235&gt;2001,"Tahun tidak valid",IF(Dosen!J235&lt;1900,"Tahun tidak valid","OK")))</f>
        <v>-</v>
      </c>
      <c r="K235" s="16" t="str">
        <f>IF(Dosen!K235="","-",IF(LEN(Dosen!K235)&lt;16,"Tidak valid","OK"))</f>
        <v>-</v>
      </c>
      <c r="L235" s="16" t="str">
        <f>IF(Dosen!L235="","-",IF(LEN(Dosen!L235)&lt;4,"Cek lagi","OK"))</f>
        <v>-</v>
      </c>
      <c r="M235" s="16" t="str">
        <f>IF(Dosen!M235="","-",IF(Dosen!M235&gt;2,"Tidak valid",IF(Dosen!M235&lt;1,"Tidak valid","OK")))</f>
        <v>-</v>
      </c>
      <c r="N235" s="16" t="str">
        <f>IF(Dosen!M235="",IF(Dosen!N235&lt;&gt;"","Harap dikosongkan","-"),IF(Dosen!M235=2,IF(Dosen!N235="","OK","Harap dikosongkan"),IF(Dosen!M235=1,IF(Dosen!N235="","Harap diisi",IF(Dosen!N235&gt;"10","Tidak valid",IF(Dosen!N235&lt;"01","Tidak valid","OK"))))))</f>
        <v>-</v>
      </c>
      <c r="O235" s="16" t="str">
        <f>IF(Dosen!O235="","-",IF(Dosen!O235&gt;4,"Tidak valid","OK"))</f>
        <v>-</v>
      </c>
      <c r="P235" s="16" t="str">
        <f>IF(Dosen!P235="","-",IF(LEN(Dosen!P235)&lt;4,"Cek lagi","OK"))</f>
        <v>-</v>
      </c>
      <c r="Q235" s="16" t="str">
        <f>IF(Dosen!Q235="","-",IF(Dosen!Q235&gt;31,"Tanggal tidak valid",IF(Dosen!Q235&lt;1,"Tanggal tidak valid","OK")))</f>
        <v>-</v>
      </c>
      <c r="R235" s="16" t="str">
        <f>IF(Dosen!R235="","-",IF(Dosen!R235&gt;12,"Bulan tidak valid",IF(Dosen!R235&lt;1,"Bulan tidak valid","OK")))</f>
        <v>-</v>
      </c>
      <c r="S235" s="16" t="str">
        <f>IF(Dosen!S235="","-",IF(Dosen!S235&gt;2016,"Tahun tidak valid",IF(Dosen!S235&lt;1900,"Tahun tidak valid","OK")))</f>
        <v>-</v>
      </c>
      <c r="T235" s="16" t="str">
        <f>IF(Dosen!T235="","-",IF(LEN(Dosen!T235)&lt;4,"Cek lagi","OK"))</f>
        <v>-</v>
      </c>
      <c r="U235" s="16" t="str">
        <f>IF(Dosen!U235="","-",IF(Dosen!U235&gt;31,"Tanggal tidak valid",IF(Dosen!U235&lt;1,"Tanggal tidak valid","OK")))</f>
        <v>-</v>
      </c>
      <c r="V235" s="16" t="str">
        <f>IF(Dosen!V235="","-",IF(Dosen!V235&gt;12,"Bulan tidak valid",IF(Dosen!V235&lt;1,"Bulan tidak valid","OK")))</f>
        <v>-</v>
      </c>
      <c r="W235" s="16" t="str">
        <f>IF(Dosen!W235="","-",IF(Dosen!W235&gt;2016,"Tahun tidak valid",IF(Dosen!W235&lt;1900,"Tahun tidak valid","OK")))</f>
        <v>-</v>
      </c>
      <c r="X235" s="16" t="str">
        <f>IF(Dosen!X235="","-",IF(Dosen!X235&gt;6,"Tidak valid",IF(Dosen!X235&lt;1,"Tidak valid","OK")))</f>
        <v>-</v>
      </c>
      <c r="Y235" s="16" t="str">
        <f>IF(Dosen!Y235="","-",IF(Dosen!Y235&gt;5,"Tidak valid",IF(Dosen!Y235&lt;1,"Tidak valid","OK")))</f>
        <v>-</v>
      </c>
      <c r="Z235" s="16" t="str">
        <f>IF(Dosen!Z235="","-",IF(Dosen!Z235&gt;5,"Tidak valid",IF(Dosen!Z235&lt;1,"Tidak valid","OK")))</f>
        <v>-</v>
      </c>
      <c r="AA235" s="16" t="str">
        <f>IF(Dosen!AA235="","-",IF(Dosen!AA235&gt;8,"Tidak valid",IF(Dosen!AA235&lt;1,"Tidak valid","OK")))</f>
        <v>-</v>
      </c>
      <c r="AB235" s="16" t="str">
        <f>IF(Dosen!AB235="","-",IF(LEN(Dosen!AB235)&lt;4,"Cek lagi","OK"))</f>
        <v>-</v>
      </c>
      <c r="AC235" s="16" t="str">
        <f>IF(Dosen!AC235="","-",IF(LEN(Dosen!AC235)&lt;4,"Cek lagi","OK"))</f>
        <v>-</v>
      </c>
      <c r="AD235" s="16" t="str">
        <f>IF(Dosen!AD235="","-",IF(Dosen!AD235&gt;40,"Cek lagi",IF(Dosen!AD235&lt;1,"Cek lagi","OK")))</f>
        <v>-</v>
      </c>
      <c r="AE235" s="16" t="str">
        <f>IF(Dosen!AE235="","-",IF(Dosen!AE235&gt;9,"Cek lagi",IF(Dosen!AE235&lt;1,"Cek lagi","OK")))</f>
        <v>-</v>
      </c>
      <c r="AF235" s="16" t="str">
        <f>IF(Dosen!AE235="",IF(Dosen!AF235="","-","Harap dikosongkan"),IF(Dosen!AF235="","-",IF(Dosen!AF235&gt;40,"Cek lagi",IF(Dosen!AF235&lt;1,"Cek lagi","OK"))))</f>
        <v>-</v>
      </c>
      <c r="AG235" s="16" t="str">
        <f>IF(Dosen!AG235="","-",IF(Dosen!AG235&gt;"22","Tidak valid",IF(Dosen!AG235&lt;"01","Tidak valid","OK")))</f>
        <v>-</v>
      </c>
      <c r="AH235" s="16" t="str">
        <f>IF(Dosen!AH235="","-",IF(Dosen!AH235&gt;7,"Tidak valid",IF(Dosen!AH235&lt;1,"Tidak valid","OK")))</f>
        <v>-</v>
      </c>
      <c r="AI235" s="16" t="str">
        <f>IF(Dosen!AH235="",IF(Dosen!AI235="","-","Cek lagi"),IF(Dosen!AH235=1,IF(Dosen!AI235="","OK","Harap dikosongkan"),IF(Dosen!AH235&gt;1,IF(Dosen!AI235="","Harap diisi",IF(LEN(Dosen!AI235)&lt;4,"Cek lagi","OK")))))</f>
        <v>-</v>
      </c>
      <c r="AJ235" s="16" t="str">
        <f>IF(Dosen!AJ235="","-",IF(Dosen!AJ235&gt;31,"Tanggal tidak valid",IF(Dosen!AJ235&lt;1,"Tanggal tidak valid","OK")))</f>
        <v>-</v>
      </c>
      <c r="AK235" s="16" t="str">
        <f>IF(Dosen!AK235="","-",IF(Dosen!AK235&gt;12,"Bulan tidak valid",IF(Dosen!AK235&lt;1,"Bulan tidak valid","OK")))</f>
        <v>-</v>
      </c>
      <c r="AL235" s="16" t="str">
        <f>IF(Dosen!AL235="","-",IF(Dosen!AL235&gt;2016,"Tahun tidak valid",IF(Dosen!AL235&lt;1900,"Tahun tidak valid","OK")))</f>
        <v>-</v>
      </c>
      <c r="AM235" s="16" t="str">
        <f>IF(Dosen!AM235="","-",IF(Dosen!AM235&gt;3,"Tidak valid",IF(Dosen!AM235&lt;1,"Tidak valid","OK")))</f>
        <v>-</v>
      </c>
      <c r="AN235" s="16" t="str">
        <f>IF(Dosen!AM235="",IF(Dosen!AN235&lt;&gt;"","Harap dikosongkan","-"),IF(Dosen!AM235&lt;&gt;1,IF(Dosen!AN235="","OK","Harap dikosongkan"),IF(Dosen!AN235="","Harap diisi",IF(Dosen!AN235&gt;2016,"Cek lagi",IF(Dosen!AN235&lt;2005,"Cek lagi","OK")))))</f>
        <v>-</v>
      </c>
      <c r="AO235" s="16" t="str">
        <f>IF(Dosen!AM235="","-",IF(Dosen!AM235&lt;&gt;1,IF(Dosen!AO235="","OK","Harap dikosongkan"),IF(Dosen!AO235="","Harap diisi",IF(Dosen!AO235&gt;1,"Tidak valid","OK"))))</f>
        <v>-</v>
      </c>
      <c r="AP235" s="16" t="str">
        <f>IF(Dosen!AM235="","-",IF(Dosen!AM235&lt;&gt;1,IF(Dosen!AP235="","OK","Harap dikosongkan"),IF(Dosen!AO235=0,IF(Dosen!AP235="","OK","Harap dikosongkan"),IF(Dosen!AO235="",IF(Dosen!AP235="","-","Harap dikosongkan"),IF(Dosen!AO235=0,IF(Dosen!AP235="","OK","Harap dikosongkan"),IF(Dosen!AP235="","Harap diisi",IF(Dosen!AP235&gt;20000000,"Cek lagi",IF(Dosen!AP235&lt;0,"Cek lagi","OK"))))))))</f>
        <v>-</v>
      </c>
      <c r="AQ235" s="16" t="str">
        <f>IF(VALUE(Dosen!AQ235)&gt;0,"OK","-")</f>
        <v>-</v>
      </c>
      <c r="AR235" s="16" t="str">
        <f>IF(VALUE(Dosen!AR235)&gt;0,"OK","-")</f>
        <v>-</v>
      </c>
      <c r="AS235" s="16" t="str">
        <f>IF(VALUE(Dosen!AS235)&gt;0,"OK","-")</f>
        <v>-</v>
      </c>
      <c r="AT235" s="16" t="str">
        <f>IF(Dosen!AT235="","-",IF(LEN(Dosen!AT235)&lt;5,"Cek lagi","OK"))</f>
        <v>-</v>
      </c>
      <c r="AU235" s="16" t="str">
        <f>IF(Dosen!AU235="","-",IF(LEN(Dosen!AU235)&lt;4,"Cek lagi","OK"))</f>
        <v>-</v>
      </c>
      <c r="AV235" s="16" t="str">
        <f>IF(Dosen!AV235="","-",IF(Dosen!AV235&gt;92,"Tidak valid",IF(Dosen!AV235&lt;11,"Tidak valid","OK")))</f>
        <v>-</v>
      </c>
      <c r="AW235" s="16" t="str">
        <f>IF(Dosen!AW235="","-",IF(LEN(Dosen!AW235)&lt;4,"Cek lagi","OK"))</f>
        <v>-</v>
      </c>
    </row>
    <row r="236" spans="1:49" ht="15" customHeight="1">
      <c r="A236" s="16" t="str">
        <f>IF(Dosen!A236="","-",IF(LEN(Dosen!A236)&lt;&gt;18,"Cek lagi",IF(VALUE(Dosen!A236)&lt;0,"Cek lagi","OK")))</f>
        <v>-</v>
      </c>
      <c r="B236" s="16" t="str">
        <f>IF(Dosen!B236="","-",IF(LEN(Dosen!B236)&lt;&gt;10,"Cek lagi",IF(VALUE(Dosen!B236)&lt;0,"Cek lagi","OK")))</f>
        <v>-</v>
      </c>
      <c r="C236" s="16" t="str">
        <f>IF(Dosen!C236="","-",IF(LEN(Dosen!C236)&lt;4,"Cek lagi","OK"))</f>
        <v>-</v>
      </c>
      <c r="D236" s="16" t="str">
        <f>IF(Dosen!D236="","-",IF(LEN(Dosen!D236)&lt;2,"Cek lagi","OK"))</f>
        <v>-</v>
      </c>
      <c r="E236" s="16" t="str">
        <f>IF(Dosen!E236="","-",IF(LEN(Dosen!E236)&lt;2,"Cek lagi","OK"))</f>
        <v>-</v>
      </c>
      <c r="F236" s="16" t="str">
        <f>IF(Dosen!F236="","-",IF(Dosen!F236=0,"OK",IF(Dosen!F236=1,"OK","Tidak valid")))</f>
        <v>-</v>
      </c>
      <c r="G236" s="16" t="str">
        <f>IF(Dosen!G236="","-",IF(LEN(Dosen!G236)&lt;4,"Cek lagi","OK"))</f>
        <v>-</v>
      </c>
      <c r="H236" s="16" t="str">
        <f>IF(Dosen!H236="","-",IF(Dosen!H236&gt;31,"Tanggal tidak valid",IF(Dosen!H236&lt;1,"Tanggal tidak valid","OK")))</f>
        <v>-</v>
      </c>
      <c r="I236" s="16" t="str">
        <f>IF(Dosen!I236="","-",IF(Dosen!I236&gt;12,"Bulan tidak valid",IF(Dosen!I236&lt;1,"Bulan tidak valid","OK")))</f>
        <v>-</v>
      </c>
      <c r="J236" s="16" t="str">
        <f>IF(Dosen!J236="","-",IF(Dosen!J236&gt;2001,"Tahun tidak valid",IF(Dosen!J236&lt;1900,"Tahun tidak valid","OK")))</f>
        <v>-</v>
      </c>
      <c r="K236" s="16" t="str">
        <f>IF(Dosen!K236="","-",IF(LEN(Dosen!K236)&lt;16,"Tidak valid","OK"))</f>
        <v>-</v>
      </c>
      <c r="L236" s="16" t="str">
        <f>IF(Dosen!L236="","-",IF(LEN(Dosen!L236)&lt;4,"Cek lagi","OK"))</f>
        <v>-</v>
      </c>
      <c r="M236" s="16" t="str">
        <f>IF(Dosen!M236="","-",IF(Dosen!M236&gt;2,"Tidak valid",IF(Dosen!M236&lt;1,"Tidak valid","OK")))</f>
        <v>-</v>
      </c>
      <c r="N236" s="16" t="str">
        <f>IF(Dosen!M236="",IF(Dosen!N236&lt;&gt;"","Harap dikosongkan","-"),IF(Dosen!M236=2,IF(Dosen!N236="","OK","Harap dikosongkan"),IF(Dosen!M236=1,IF(Dosen!N236="","Harap diisi",IF(Dosen!N236&gt;"10","Tidak valid",IF(Dosen!N236&lt;"01","Tidak valid","OK"))))))</f>
        <v>-</v>
      </c>
      <c r="O236" s="16" t="str">
        <f>IF(Dosen!O236="","-",IF(Dosen!O236&gt;4,"Tidak valid","OK"))</f>
        <v>-</v>
      </c>
      <c r="P236" s="16" t="str">
        <f>IF(Dosen!P236="","-",IF(LEN(Dosen!P236)&lt;4,"Cek lagi","OK"))</f>
        <v>-</v>
      </c>
      <c r="Q236" s="16" t="str">
        <f>IF(Dosen!Q236="","-",IF(Dosen!Q236&gt;31,"Tanggal tidak valid",IF(Dosen!Q236&lt;1,"Tanggal tidak valid","OK")))</f>
        <v>-</v>
      </c>
      <c r="R236" s="16" t="str">
        <f>IF(Dosen!R236="","-",IF(Dosen!R236&gt;12,"Bulan tidak valid",IF(Dosen!R236&lt;1,"Bulan tidak valid","OK")))</f>
        <v>-</v>
      </c>
      <c r="S236" s="16" t="str">
        <f>IF(Dosen!S236="","-",IF(Dosen!S236&gt;2016,"Tahun tidak valid",IF(Dosen!S236&lt;1900,"Tahun tidak valid","OK")))</f>
        <v>-</v>
      </c>
      <c r="T236" s="16" t="str">
        <f>IF(Dosen!T236="","-",IF(LEN(Dosen!T236)&lt;4,"Cek lagi","OK"))</f>
        <v>-</v>
      </c>
      <c r="U236" s="16" t="str">
        <f>IF(Dosen!U236="","-",IF(Dosen!U236&gt;31,"Tanggal tidak valid",IF(Dosen!U236&lt;1,"Tanggal tidak valid","OK")))</f>
        <v>-</v>
      </c>
      <c r="V236" s="16" t="str">
        <f>IF(Dosen!V236="","-",IF(Dosen!V236&gt;12,"Bulan tidak valid",IF(Dosen!V236&lt;1,"Bulan tidak valid","OK")))</f>
        <v>-</v>
      </c>
      <c r="W236" s="16" t="str">
        <f>IF(Dosen!W236="","-",IF(Dosen!W236&gt;2016,"Tahun tidak valid",IF(Dosen!W236&lt;1900,"Tahun tidak valid","OK")))</f>
        <v>-</v>
      </c>
      <c r="X236" s="16" t="str">
        <f>IF(Dosen!X236="","-",IF(Dosen!X236&gt;6,"Tidak valid",IF(Dosen!X236&lt;1,"Tidak valid","OK")))</f>
        <v>-</v>
      </c>
      <c r="Y236" s="16" t="str">
        <f>IF(Dosen!Y236="","-",IF(Dosen!Y236&gt;5,"Tidak valid",IF(Dosen!Y236&lt;1,"Tidak valid","OK")))</f>
        <v>-</v>
      </c>
      <c r="Z236" s="16" t="str">
        <f>IF(Dosen!Z236="","-",IF(Dosen!Z236&gt;5,"Tidak valid",IF(Dosen!Z236&lt;1,"Tidak valid","OK")))</f>
        <v>-</v>
      </c>
      <c r="AA236" s="16" t="str">
        <f>IF(Dosen!AA236="","-",IF(Dosen!AA236&gt;8,"Tidak valid",IF(Dosen!AA236&lt;1,"Tidak valid","OK")))</f>
        <v>-</v>
      </c>
      <c r="AB236" s="16" t="str">
        <f>IF(Dosen!AB236="","-",IF(LEN(Dosen!AB236)&lt;4,"Cek lagi","OK"))</f>
        <v>-</v>
      </c>
      <c r="AC236" s="16" t="str">
        <f>IF(Dosen!AC236="","-",IF(LEN(Dosen!AC236)&lt;4,"Cek lagi","OK"))</f>
        <v>-</v>
      </c>
      <c r="AD236" s="16" t="str">
        <f>IF(Dosen!AD236="","-",IF(Dosen!AD236&gt;40,"Cek lagi",IF(Dosen!AD236&lt;1,"Cek lagi","OK")))</f>
        <v>-</v>
      </c>
      <c r="AE236" s="16" t="str">
        <f>IF(Dosen!AE236="","-",IF(Dosen!AE236&gt;9,"Cek lagi",IF(Dosen!AE236&lt;1,"Cek lagi","OK")))</f>
        <v>-</v>
      </c>
      <c r="AF236" s="16" t="str">
        <f>IF(Dosen!AE236="",IF(Dosen!AF236="","-","Harap dikosongkan"),IF(Dosen!AF236="","-",IF(Dosen!AF236&gt;40,"Cek lagi",IF(Dosen!AF236&lt;1,"Cek lagi","OK"))))</f>
        <v>-</v>
      </c>
      <c r="AG236" s="16" t="str">
        <f>IF(Dosen!AG236="","-",IF(Dosen!AG236&gt;"22","Tidak valid",IF(Dosen!AG236&lt;"01","Tidak valid","OK")))</f>
        <v>-</v>
      </c>
      <c r="AH236" s="16" t="str">
        <f>IF(Dosen!AH236="","-",IF(Dosen!AH236&gt;7,"Tidak valid",IF(Dosen!AH236&lt;1,"Tidak valid","OK")))</f>
        <v>-</v>
      </c>
      <c r="AI236" s="16" t="str">
        <f>IF(Dosen!AH236="",IF(Dosen!AI236="","-","Cek lagi"),IF(Dosen!AH236=1,IF(Dosen!AI236="","OK","Harap dikosongkan"),IF(Dosen!AH236&gt;1,IF(Dosen!AI236="","Harap diisi",IF(LEN(Dosen!AI236)&lt;4,"Cek lagi","OK")))))</f>
        <v>-</v>
      </c>
      <c r="AJ236" s="16" t="str">
        <f>IF(Dosen!AJ236="","-",IF(Dosen!AJ236&gt;31,"Tanggal tidak valid",IF(Dosen!AJ236&lt;1,"Tanggal tidak valid","OK")))</f>
        <v>-</v>
      </c>
      <c r="AK236" s="16" t="str">
        <f>IF(Dosen!AK236="","-",IF(Dosen!AK236&gt;12,"Bulan tidak valid",IF(Dosen!AK236&lt;1,"Bulan tidak valid","OK")))</f>
        <v>-</v>
      </c>
      <c r="AL236" s="16" t="str">
        <f>IF(Dosen!AL236="","-",IF(Dosen!AL236&gt;2016,"Tahun tidak valid",IF(Dosen!AL236&lt;1900,"Tahun tidak valid","OK")))</f>
        <v>-</v>
      </c>
      <c r="AM236" s="16" t="str">
        <f>IF(Dosen!AM236="","-",IF(Dosen!AM236&gt;3,"Tidak valid",IF(Dosen!AM236&lt;1,"Tidak valid","OK")))</f>
        <v>-</v>
      </c>
      <c r="AN236" s="16" t="str">
        <f>IF(Dosen!AM236="",IF(Dosen!AN236&lt;&gt;"","Harap dikosongkan","-"),IF(Dosen!AM236&lt;&gt;1,IF(Dosen!AN236="","OK","Harap dikosongkan"),IF(Dosen!AN236="","Harap diisi",IF(Dosen!AN236&gt;2016,"Cek lagi",IF(Dosen!AN236&lt;2005,"Cek lagi","OK")))))</f>
        <v>-</v>
      </c>
      <c r="AO236" s="16" t="str">
        <f>IF(Dosen!AM236="","-",IF(Dosen!AM236&lt;&gt;1,IF(Dosen!AO236="","OK","Harap dikosongkan"),IF(Dosen!AO236="","Harap diisi",IF(Dosen!AO236&gt;1,"Tidak valid","OK"))))</f>
        <v>-</v>
      </c>
      <c r="AP236" s="16" t="str">
        <f>IF(Dosen!AM236="","-",IF(Dosen!AM236&lt;&gt;1,IF(Dosen!AP236="","OK","Harap dikosongkan"),IF(Dosen!AO236=0,IF(Dosen!AP236="","OK","Harap dikosongkan"),IF(Dosen!AO236="",IF(Dosen!AP236="","-","Harap dikosongkan"),IF(Dosen!AO236=0,IF(Dosen!AP236="","OK","Harap dikosongkan"),IF(Dosen!AP236="","Harap diisi",IF(Dosen!AP236&gt;20000000,"Cek lagi",IF(Dosen!AP236&lt;0,"Cek lagi","OK"))))))))</f>
        <v>-</v>
      </c>
      <c r="AQ236" s="16" t="str">
        <f>IF(VALUE(Dosen!AQ236)&gt;0,"OK","-")</f>
        <v>-</v>
      </c>
      <c r="AR236" s="16" t="str">
        <f>IF(VALUE(Dosen!AR236)&gt;0,"OK","-")</f>
        <v>-</v>
      </c>
      <c r="AS236" s="16" t="str">
        <f>IF(VALUE(Dosen!AS236)&gt;0,"OK","-")</f>
        <v>-</v>
      </c>
      <c r="AT236" s="16" t="str">
        <f>IF(Dosen!AT236="","-",IF(LEN(Dosen!AT236)&lt;5,"Cek lagi","OK"))</f>
        <v>-</v>
      </c>
      <c r="AU236" s="16" t="str">
        <f>IF(Dosen!AU236="","-",IF(LEN(Dosen!AU236)&lt;4,"Cek lagi","OK"))</f>
        <v>-</v>
      </c>
      <c r="AV236" s="16" t="str">
        <f>IF(Dosen!AV236="","-",IF(Dosen!AV236&gt;92,"Tidak valid",IF(Dosen!AV236&lt;11,"Tidak valid","OK")))</f>
        <v>-</v>
      </c>
      <c r="AW236" s="16" t="str">
        <f>IF(Dosen!AW236="","-",IF(LEN(Dosen!AW236)&lt;4,"Cek lagi","OK"))</f>
        <v>-</v>
      </c>
    </row>
    <row r="237" spans="1:49" ht="15" customHeight="1">
      <c r="A237" s="16" t="str">
        <f>IF(Dosen!A237="","-",IF(LEN(Dosen!A237)&lt;&gt;18,"Cek lagi",IF(VALUE(Dosen!A237)&lt;0,"Cek lagi","OK")))</f>
        <v>-</v>
      </c>
      <c r="B237" s="16" t="str">
        <f>IF(Dosen!B237="","-",IF(LEN(Dosen!B237)&lt;&gt;10,"Cek lagi",IF(VALUE(Dosen!B237)&lt;0,"Cek lagi","OK")))</f>
        <v>-</v>
      </c>
      <c r="C237" s="16" t="str">
        <f>IF(Dosen!C237="","-",IF(LEN(Dosen!C237)&lt;4,"Cek lagi","OK"))</f>
        <v>-</v>
      </c>
      <c r="D237" s="16" t="str">
        <f>IF(Dosen!D237="","-",IF(LEN(Dosen!D237)&lt;2,"Cek lagi","OK"))</f>
        <v>-</v>
      </c>
      <c r="E237" s="16" t="str">
        <f>IF(Dosen!E237="","-",IF(LEN(Dosen!E237)&lt;2,"Cek lagi","OK"))</f>
        <v>-</v>
      </c>
      <c r="F237" s="16" t="str">
        <f>IF(Dosen!F237="","-",IF(Dosen!F237=0,"OK",IF(Dosen!F237=1,"OK","Tidak valid")))</f>
        <v>-</v>
      </c>
      <c r="G237" s="16" t="str">
        <f>IF(Dosen!G237="","-",IF(LEN(Dosen!G237)&lt;4,"Cek lagi","OK"))</f>
        <v>-</v>
      </c>
      <c r="H237" s="16" t="str">
        <f>IF(Dosen!H237="","-",IF(Dosen!H237&gt;31,"Tanggal tidak valid",IF(Dosen!H237&lt;1,"Tanggal tidak valid","OK")))</f>
        <v>-</v>
      </c>
      <c r="I237" s="16" t="str">
        <f>IF(Dosen!I237="","-",IF(Dosen!I237&gt;12,"Bulan tidak valid",IF(Dosen!I237&lt;1,"Bulan tidak valid","OK")))</f>
        <v>-</v>
      </c>
      <c r="J237" s="16" t="str">
        <f>IF(Dosen!J237="","-",IF(Dosen!J237&gt;2001,"Tahun tidak valid",IF(Dosen!J237&lt;1900,"Tahun tidak valid","OK")))</f>
        <v>-</v>
      </c>
      <c r="K237" s="16" t="str">
        <f>IF(Dosen!K237="","-",IF(LEN(Dosen!K237)&lt;16,"Tidak valid","OK"))</f>
        <v>-</v>
      </c>
      <c r="L237" s="16" t="str">
        <f>IF(Dosen!L237="","-",IF(LEN(Dosen!L237)&lt;4,"Cek lagi","OK"))</f>
        <v>-</v>
      </c>
      <c r="M237" s="16" t="str">
        <f>IF(Dosen!M237="","-",IF(Dosen!M237&gt;2,"Tidak valid",IF(Dosen!M237&lt;1,"Tidak valid","OK")))</f>
        <v>-</v>
      </c>
      <c r="N237" s="16" t="str">
        <f>IF(Dosen!M237="",IF(Dosen!N237&lt;&gt;"","Harap dikosongkan","-"),IF(Dosen!M237=2,IF(Dosen!N237="","OK","Harap dikosongkan"),IF(Dosen!M237=1,IF(Dosen!N237="","Harap diisi",IF(Dosen!N237&gt;"10","Tidak valid",IF(Dosen!N237&lt;"01","Tidak valid","OK"))))))</f>
        <v>-</v>
      </c>
      <c r="O237" s="16" t="str">
        <f>IF(Dosen!O237="","-",IF(Dosen!O237&gt;4,"Tidak valid","OK"))</f>
        <v>-</v>
      </c>
      <c r="P237" s="16" t="str">
        <f>IF(Dosen!P237="","-",IF(LEN(Dosen!P237)&lt;4,"Cek lagi","OK"))</f>
        <v>-</v>
      </c>
      <c r="Q237" s="16" t="str">
        <f>IF(Dosen!Q237="","-",IF(Dosen!Q237&gt;31,"Tanggal tidak valid",IF(Dosen!Q237&lt;1,"Tanggal tidak valid","OK")))</f>
        <v>-</v>
      </c>
      <c r="R237" s="16" t="str">
        <f>IF(Dosen!R237="","-",IF(Dosen!R237&gt;12,"Bulan tidak valid",IF(Dosen!R237&lt;1,"Bulan tidak valid","OK")))</f>
        <v>-</v>
      </c>
      <c r="S237" s="16" t="str">
        <f>IF(Dosen!S237="","-",IF(Dosen!S237&gt;2016,"Tahun tidak valid",IF(Dosen!S237&lt;1900,"Tahun tidak valid","OK")))</f>
        <v>-</v>
      </c>
      <c r="T237" s="16" t="str">
        <f>IF(Dosen!T237="","-",IF(LEN(Dosen!T237)&lt;4,"Cek lagi","OK"))</f>
        <v>-</v>
      </c>
      <c r="U237" s="16" t="str">
        <f>IF(Dosen!U237="","-",IF(Dosen!U237&gt;31,"Tanggal tidak valid",IF(Dosen!U237&lt;1,"Tanggal tidak valid","OK")))</f>
        <v>-</v>
      </c>
      <c r="V237" s="16" t="str">
        <f>IF(Dosen!V237="","-",IF(Dosen!V237&gt;12,"Bulan tidak valid",IF(Dosen!V237&lt;1,"Bulan tidak valid","OK")))</f>
        <v>-</v>
      </c>
      <c r="W237" s="16" t="str">
        <f>IF(Dosen!W237="","-",IF(Dosen!W237&gt;2016,"Tahun tidak valid",IF(Dosen!W237&lt;1900,"Tahun tidak valid","OK")))</f>
        <v>-</v>
      </c>
      <c r="X237" s="16" t="str">
        <f>IF(Dosen!X237="","-",IF(Dosen!X237&gt;6,"Tidak valid",IF(Dosen!X237&lt;1,"Tidak valid","OK")))</f>
        <v>-</v>
      </c>
      <c r="Y237" s="16" t="str">
        <f>IF(Dosen!Y237="","-",IF(Dosen!Y237&gt;5,"Tidak valid",IF(Dosen!Y237&lt;1,"Tidak valid","OK")))</f>
        <v>-</v>
      </c>
      <c r="Z237" s="16" t="str">
        <f>IF(Dosen!Z237="","-",IF(Dosen!Z237&gt;5,"Tidak valid",IF(Dosen!Z237&lt;1,"Tidak valid","OK")))</f>
        <v>-</v>
      </c>
      <c r="AA237" s="16" t="str">
        <f>IF(Dosen!AA237="","-",IF(Dosen!AA237&gt;8,"Tidak valid",IF(Dosen!AA237&lt;1,"Tidak valid","OK")))</f>
        <v>-</v>
      </c>
      <c r="AB237" s="16" t="str">
        <f>IF(Dosen!AB237="","-",IF(LEN(Dosen!AB237)&lt;4,"Cek lagi","OK"))</f>
        <v>-</v>
      </c>
      <c r="AC237" s="16" t="str">
        <f>IF(Dosen!AC237="","-",IF(LEN(Dosen!AC237)&lt;4,"Cek lagi","OK"))</f>
        <v>-</v>
      </c>
      <c r="AD237" s="16" t="str">
        <f>IF(Dosen!AD237="","-",IF(Dosen!AD237&gt;40,"Cek lagi",IF(Dosen!AD237&lt;1,"Cek lagi","OK")))</f>
        <v>-</v>
      </c>
      <c r="AE237" s="16" t="str">
        <f>IF(Dosen!AE237="","-",IF(Dosen!AE237&gt;9,"Cek lagi",IF(Dosen!AE237&lt;1,"Cek lagi","OK")))</f>
        <v>-</v>
      </c>
      <c r="AF237" s="16" t="str">
        <f>IF(Dosen!AE237="",IF(Dosen!AF237="","-","Harap dikosongkan"),IF(Dosen!AF237="","-",IF(Dosen!AF237&gt;40,"Cek lagi",IF(Dosen!AF237&lt;1,"Cek lagi","OK"))))</f>
        <v>-</v>
      </c>
      <c r="AG237" s="16" t="str">
        <f>IF(Dosen!AG237="","-",IF(Dosen!AG237&gt;"22","Tidak valid",IF(Dosen!AG237&lt;"01","Tidak valid","OK")))</f>
        <v>-</v>
      </c>
      <c r="AH237" s="16" t="str">
        <f>IF(Dosen!AH237="","-",IF(Dosen!AH237&gt;7,"Tidak valid",IF(Dosen!AH237&lt;1,"Tidak valid","OK")))</f>
        <v>-</v>
      </c>
      <c r="AI237" s="16" t="str">
        <f>IF(Dosen!AH237="",IF(Dosen!AI237="","-","Cek lagi"),IF(Dosen!AH237=1,IF(Dosen!AI237="","OK","Harap dikosongkan"),IF(Dosen!AH237&gt;1,IF(Dosen!AI237="","Harap diisi",IF(LEN(Dosen!AI237)&lt;4,"Cek lagi","OK")))))</f>
        <v>-</v>
      </c>
      <c r="AJ237" s="16" t="str">
        <f>IF(Dosen!AJ237="","-",IF(Dosen!AJ237&gt;31,"Tanggal tidak valid",IF(Dosen!AJ237&lt;1,"Tanggal tidak valid","OK")))</f>
        <v>-</v>
      </c>
      <c r="AK237" s="16" t="str">
        <f>IF(Dosen!AK237="","-",IF(Dosen!AK237&gt;12,"Bulan tidak valid",IF(Dosen!AK237&lt;1,"Bulan tidak valid","OK")))</f>
        <v>-</v>
      </c>
      <c r="AL237" s="16" t="str">
        <f>IF(Dosen!AL237="","-",IF(Dosen!AL237&gt;2016,"Tahun tidak valid",IF(Dosen!AL237&lt;1900,"Tahun tidak valid","OK")))</f>
        <v>-</v>
      </c>
      <c r="AM237" s="16" t="str">
        <f>IF(Dosen!AM237="","-",IF(Dosen!AM237&gt;3,"Tidak valid",IF(Dosen!AM237&lt;1,"Tidak valid","OK")))</f>
        <v>-</v>
      </c>
      <c r="AN237" s="16" t="str">
        <f>IF(Dosen!AM237="",IF(Dosen!AN237&lt;&gt;"","Harap dikosongkan","-"),IF(Dosen!AM237&lt;&gt;1,IF(Dosen!AN237="","OK","Harap dikosongkan"),IF(Dosen!AN237="","Harap diisi",IF(Dosen!AN237&gt;2016,"Cek lagi",IF(Dosen!AN237&lt;2005,"Cek lagi","OK")))))</f>
        <v>-</v>
      </c>
      <c r="AO237" s="16" t="str">
        <f>IF(Dosen!AM237="","-",IF(Dosen!AM237&lt;&gt;1,IF(Dosen!AO237="","OK","Harap dikosongkan"),IF(Dosen!AO237="","Harap diisi",IF(Dosen!AO237&gt;1,"Tidak valid","OK"))))</f>
        <v>-</v>
      </c>
      <c r="AP237" s="16" t="str">
        <f>IF(Dosen!AM237="","-",IF(Dosen!AM237&lt;&gt;1,IF(Dosen!AP237="","OK","Harap dikosongkan"),IF(Dosen!AO237=0,IF(Dosen!AP237="","OK","Harap dikosongkan"),IF(Dosen!AO237="",IF(Dosen!AP237="","-","Harap dikosongkan"),IF(Dosen!AO237=0,IF(Dosen!AP237="","OK","Harap dikosongkan"),IF(Dosen!AP237="","Harap diisi",IF(Dosen!AP237&gt;20000000,"Cek lagi",IF(Dosen!AP237&lt;0,"Cek lagi","OK"))))))))</f>
        <v>-</v>
      </c>
      <c r="AQ237" s="16" t="str">
        <f>IF(VALUE(Dosen!AQ237)&gt;0,"OK","-")</f>
        <v>-</v>
      </c>
      <c r="AR237" s="16" t="str">
        <f>IF(VALUE(Dosen!AR237)&gt;0,"OK","-")</f>
        <v>-</v>
      </c>
      <c r="AS237" s="16" t="str">
        <f>IF(VALUE(Dosen!AS237)&gt;0,"OK","-")</f>
        <v>-</v>
      </c>
      <c r="AT237" s="16" t="str">
        <f>IF(Dosen!AT237="","-",IF(LEN(Dosen!AT237)&lt;5,"Cek lagi","OK"))</f>
        <v>-</v>
      </c>
      <c r="AU237" s="16" t="str">
        <f>IF(Dosen!AU237="","-",IF(LEN(Dosen!AU237)&lt;4,"Cek lagi","OK"))</f>
        <v>-</v>
      </c>
      <c r="AV237" s="16" t="str">
        <f>IF(Dosen!AV237="","-",IF(Dosen!AV237&gt;92,"Tidak valid",IF(Dosen!AV237&lt;11,"Tidak valid","OK")))</f>
        <v>-</v>
      </c>
      <c r="AW237" s="16" t="str">
        <f>IF(Dosen!AW237="","-",IF(LEN(Dosen!AW237)&lt;4,"Cek lagi","OK"))</f>
        <v>-</v>
      </c>
    </row>
    <row r="238" spans="1:49" ht="15" customHeight="1">
      <c r="A238" s="16" t="str">
        <f>IF(Dosen!A238="","-",IF(LEN(Dosen!A238)&lt;&gt;18,"Cek lagi",IF(VALUE(Dosen!A238)&lt;0,"Cek lagi","OK")))</f>
        <v>-</v>
      </c>
      <c r="B238" s="16" t="str">
        <f>IF(Dosen!B238="","-",IF(LEN(Dosen!B238)&lt;&gt;10,"Cek lagi",IF(VALUE(Dosen!B238)&lt;0,"Cek lagi","OK")))</f>
        <v>-</v>
      </c>
      <c r="C238" s="16" t="str">
        <f>IF(Dosen!C238="","-",IF(LEN(Dosen!C238)&lt;4,"Cek lagi","OK"))</f>
        <v>-</v>
      </c>
      <c r="D238" s="16" t="str">
        <f>IF(Dosen!D238="","-",IF(LEN(Dosen!D238)&lt;2,"Cek lagi","OK"))</f>
        <v>-</v>
      </c>
      <c r="E238" s="16" t="str">
        <f>IF(Dosen!E238="","-",IF(LEN(Dosen!E238)&lt;2,"Cek lagi","OK"))</f>
        <v>-</v>
      </c>
      <c r="F238" s="16" t="str">
        <f>IF(Dosen!F238="","-",IF(Dosen!F238=0,"OK",IF(Dosen!F238=1,"OK","Tidak valid")))</f>
        <v>-</v>
      </c>
      <c r="G238" s="16" t="str">
        <f>IF(Dosen!G238="","-",IF(LEN(Dosen!G238)&lt;4,"Cek lagi","OK"))</f>
        <v>-</v>
      </c>
      <c r="H238" s="16" t="str">
        <f>IF(Dosen!H238="","-",IF(Dosen!H238&gt;31,"Tanggal tidak valid",IF(Dosen!H238&lt;1,"Tanggal tidak valid","OK")))</f>
        <v>-</v>
      </c>
      <c r="I238" s="16" t="str">
        <f>IF(Dosen!I238="","-",IF(Dosen!I238&gt;12,"Bulan tidak valid",IF(Dosen!I238&lt;1,"Bulan tidak valid","OK")))</f>
        <v>-</v>
      </c>
      <c r="J238" s="16" t="str">
        <f>IF(Dosen!J238="","-",IF(Dosen!J238&gt;2001,"Tahun tidak valid",IF(Dosen!J238&lt;1900,"Tahun tidak valid","OK")))</f>
        <v>-</v>
      </c>
      <c r="K238" s="16" t="str">
        <f>IF(Dosen!K238="","-",IF(LEN(Dosen!K238)&lt;16,"Tidak valid","OK"))</f>
        <v>-</v>
      </c>
      <c r="L238" s="16" t="str">
        <f>IF(Dosen!L238="","-",IF(LEN(Dosen!L238)&lt;4,"Cek lagi","OK"))</f>
        <v>-</v>
      </c>
      <c r="M238" s="16" t="str">
        <f>IF(Dosen!M238="","-",IF(Dosen!M238&gt;2,"Tidak valid",IF(Dosen!M238&lt;1,"Tidak valid","OK")))</f>
        <v>-</v>
      </c>
      <c r="N238" s="16" t="str">
        <f>IF(Dosen!M238="",IF(Dosen!N238&lt;&gt;"","Harap dikosongkan","-"),IF(Dosen!M238=2,IF(Dosen!N238="","OK","Harap dikosongkan"),IF(Dosen!M238=1,IF(Dosen!N238="","Harap diisi",IF(Dosen!N238&gt;"10","Tidak valid",IF(Dosen!N238&lt;"01","Tidak valid","OK"))))))</f>
        <v>-</v>
      </c>
      <c r="O238" s="16" t="str">
        <f>IF(Dosen!O238="","-",IF(Dosen!O238&gt;4,"Tidak valid","OK"))</f>
        <v>-</v>
      </c>
      <c r="P238" s="16" t="str">
        <f>IF(Dosen!P238="","-",IF(LEN(Dosen!P238)&lt;4,"Cek lagi","OK"))</f>
        <v>-</v>
      </c>
      <c r="Q238" s="16" t="str">
        <f>IF(Dosen!Q238="","-",IF(Dosen!Q238&gt;31,"Tanggal tidak valid",IF(Dosen!Q238&lt;1,"Tanggal tidak valid","OK")))</f>
        <v>-</v>
      </c>
      <c r="R238" s="16" t="str">
        <f>IF(Dosen!R238="","-",IF(Dosen!R238&gt;12,"Bulan tidak valid",IF(Dosen!R238&lt;1,"Bulan tidak valid","OK")))</f>
        <v>-</v>
      </c>
      <c r="S238" s="16" t="str">
        <f>IF(Dosen!S238="","-",IF(Dosen!S238&gt;2016,"Tahun tidak valid",IF(Dosen!S238&lt;1900,"Tahun tidak valid","OK")))</f>
        <v>-</v>
      </c>
      <c r="T238" s="16" t="str">
        <f>IF(Dosen!T238="","-",IF(LEN(Dosen!T238)&lt;4,"Cek lagi","OK"))</f>
        <v>-</v>
      </c>
      <c r="U238" s="16" t="str">
        <f>IF(Dosen!U238="","-",IF(Dosen!U238&gt;31,"Tanggal tidak valid",IF(Dosen!U238&lt;1,"Tanggal tidak valid","OK")))</f>
        <v>-</v>
      </c>
      <c r="V238" s="16" t="str">
        <f>IF(Dosen!V238="","-",IF(Dosen!V238&gt;12,"Bulan tidak valid",IF(Dosen!V238&lt;1,"Bulan tidak valid","OK")))</f>
        <v>-</v>
      </c>
      <c r="W238" s="16" t="str">
        <f>IF(Dosen!W238="","-",IF(Dosen!W238&gt;2016,"Tahun tidak valid",IF(Dosen!W238&lt;1900,"Tahun tidak valid","OK")))</f>
        <v>-</v>
      </c>
      <c r="X238" s="16" t="str">
        <f>IF(Dosen!X238="","-",IF(Dosen!X238&gt;6,"Tidak valid",IF(Dosen!X238&lt;1,"Tidak valid","OK")))</f>
        <v>-</v>
      </c>
      <c r="Y238" s="16" t="str">
        <f>IF(Dosen!Y238="","-",IF(Dosen!Y238&gt;5,"Tidak valid",IF(Dosen!Y238&lt;1,"Tidak valid","OK")))</f>
        <v>-</v>
      </c>
      <c r="Z238" s="16" t="str">
        <f>IF(Dosen!Z238="","-",IF(Dosen!Z238&gt;5,"Tidak valid",IF(Dosen!Z238&lt;1,"Tidak valid","OK")))</f>
        <v>-</v>
      </c>
      <c r="AA238" s="16" t="str">
        <f>IF(Dosen!AA238="","-",IF(Dosen!AA238&gt;8,"Tidak valid",IF(Dosen!AA238&lt;1,"Tidak valid","OK")))</f>
        <v>-</v>
      </c>
      <c r="AB238" s="16" t="str">
        <f>IF(Dosen!AB238="","-",IF(LEN(Dosen!AB238)&lt;4,"Cek lagi","OK"))</f>
        <v>-</v>
      </c>
      <c r="AC238" s="16" t="str">
        <f>IF(Dosen!AC238="","-",IF(LEN(Dosen!AC238)&lt;4,"Cek lagi","OK"))</f>
        <v>-</v>
      </c>
      <c r="AD238" s="16" t="str">
        <f>IF(Dosen!AD238="","-",IF(Dosen!AD238&gt;40,"Cek lagi",IF(Dosen!AD238&lt;1,"Cek lagi","OK")))</f>
        <v>-</v>
      </c>
      <c r="AE238" s="16" t="str">
        <f>IF(Dosen!AE238="","-",IF(Dosen!AE238&gt;9,"Cek lagi",IF(Dosen!AE238&lt;1,"Cek lagi","OK")))</f>
        <v>-</v>
      </c>
      <c r="AF238" s="16" t="str">
        <f>IF(Dosen!AE238="",IF(Dosen!AF238="","-","Harap dikosongkan"),IF(Dosen!AF238="","-",IF(Dosen!AF238&gt;40,"Cek lagi",IF(Dosen!AF238&lt;1,"Cek lagi","OK"))))</f>
        <v>-</v>
      </c>
      <c r="AG238" s="16" t="str">
        <f>IF(Dosen!AG238="","-",IF(Dosen!AG238&gt;"22","Tidak valid",IF(Dosen!AG238&lt;"01","Tidak valid","OK")))</f>
        <v>-</v>
      </c>
      <c r="AH238" s="16" t="str">
        <f>IF(Dosen!AH238="","-",IF(Dosen!AH238&gt;7,"Tidak valid",IF(Dosen!AH238&lt;1,"Tidak valid","OK")))</f>
        <v>-</v>
      </c>
      <c r="AI238" s="16" t="str">
        <f>IF(Dosen!AH238="",IF(Dosen!AI238="","-","Cek lagi"),IF(Dosen!AH238=1,IF(Dosen!AI238="","OK","Harap dikosongkan"),IF(Dosen!AH238&gt;1,IF(Dosen!AI238="","Harap diisi",IF(LEN(Dosen!AI238)&lt;4,"Cek lagi","OK")))))</f>
        <v>-</v>
      </c>
      <c r="AJ238" s="16" t="str">
        <f>IF(Dosen!AJ238="","-",IF(Dosen!AJ238&gt;31,"Tanggal tidak valid",IF(Dosen!AJ238&lt;1,"Tanggal tidak valid","OK")))</f>
        <v>-</v>
      </c>
      <c r="AK238" s="16" t="str">
        <f>IF(Dosen!AK238="","-",IF(Dosen!AK238&gt;12,"Bulan tidak valid",IF(Dosen!AK238&lt;1,"Bulan tidak valid","OK")))</f>
        <v>-</v>
      </c>
      <c r="AL238" s="16" t="str">
        <f>IF(Dosen!AL238="","-",IF(Dosen!AL238&gt;2016,"Tahun tidak valid",IF(Dosen!AL238&lt;1900,"Tahun tidak valid","OK")))</f>
        <v>-</v>
      </c>
      <c r="AM238" s="16" t="str">
        <f>IF(Dosen!AM238="","-",IF(Dosen!AM238&gt;3,"Tidak valid",IF(Dosen!AM238&lt;1,"Tidak valid","OK")))</f>
        <v>-</v>
      </c>
      <c r="AN238" s="16" t="str">
        <f>IF(Dosen!AM238="",IF(Dosen!AN238&lt;&gt;"","Harap dikosongkan","-"),IF(Dosen!AM238&lt;&gt;1,IF(Dosen!AN238="","OK","Harap dikosongkan"),IF(Dosen!AN238="","Harap diisi",IF(Dosen!AN238&gt;2016,"Cek lagi",IF(Dosen!AN238&lt;2005,"Cek lagi","OK")))))</f>
        <v>-</v>
      </c>
      <c r="AO238" s="16" t="str">
        <f>IF(Dosen!AM238="","-",IF(Dosen!AM238&lt;&gt;1,IF(Dosen!AO238="","OK","Harap dikosongkan"),IF(Dosen!AO238="","Harap diisi",IF(Dosen!AO238&gt;1,"Tidak valid","OK"))))</f>
        <v>-</v>
      </c>
      <c r="AP238" s="16" t="str">
        <f>IF(Dosen!AM238="","-",IF(Dosen!AM238&lt;&gt;1,IF(Dosen!AP238="","OK","Harap dikosongkan"),IF(Dosen!AO238=0,IF(Dosen!AP238="","OK","Harap dikosongkan"),IF(Dosen!AO238="",IF(Dosen!AP238="","-","Harap dikosongkan"),IF(Dosen!AO238=0,IF(Dosen!AP238="","OK","Harap dikosongkan"),IF(Dosen!AP238="","Harap diisi",IF(Dosen!AP238&gt;20000000,"Cek lagi",IF(Dosen!AP238&lt;0,"Cek lagi","OK"))))))))</f>
        <v>-</v>
      </c>
      <c r="AQ238" s="16" t="str">
        <f>IF(VALUE(Dosen!AQ238)&gt;0,"OK","-")</f>
        <v>-</v>
      </c>
      <c r="AR238" s="16" t="str">
        <f>IF(VALUE(Dosen!AR238)&gt;0,"OK","-")</f>
        <v>-</v>
      </c>
      <c r="AS238" s="16" t="str">
        <f>IF(VALUE(Dosen!AS238)&gt;0,"OK","-")</f>
        <v>-</v>
      </c>
      <c r="AT238" s="16" t="str">
        <f>IF(Dosen!AT238="","-",IF(LEN(Dosen!AT238)&lt;5,"Cek lagi","OK"))</f>
        <v>-</v>
      </c>
      <c r="AU238" s="16" t="str">
        <f>IF(Dosen!AU238="","-",IF(LEN(Dosen!AU238)&lt;4,"Cek lagi","OK"))</f>
        <v>-</v>
      </c>
      <c r="AV238" s="16" t="str">
        <f>IF(Dosen!AV238="","-",IF(Dosen!AV238&gt;92,"Tidak valid",IF(Dosen!AV238&lt;11,"Tidak valid","OK")))</f>
        <v>-</v>
      </c>
      <c r="AW238" s="16" t="str">
        <f>IF(Dosen!AW238="","-",IF(LEN(Dosen!AW238)&lt;4,"Cek lagi","OK"))</f>
        <v>-</v>
      </c>
    </row>
    <row r="239" spans="1:49" ht="15" customHeight="1">
      <c r="A239" s="16" t="str">
        <f>IF(Dosen!A239="","-",IF(LEN(Dosen!A239)&lt;&gt;18,"Cek lagi",IF(VALUE(Dosen!A239)&lt;0,"Cek lagi","OK")))</f>
        <v>-</v>
      </c>
      <c r="B239" s="16" t="str">
        <f>IF(Dosen!B239="","-",IF(LEN(Dosen!B239)&lt;&gt;10,"Cek lagi",IF(VALUE(Dosen!B239)&lt;0,"Cek lagi","OK")))</f>
        <v>-</v>
      </c>
      <c r="C239" s="16" t="str">
        <f>IF(Dosen!C239="","-",IF(LEN(Dosen!C239)&lt;4,"Cek lagi","OK"))</f>
        <v>-</v>
      </c>
      <c r="D239" s="16" t="str">
        <f>IF(Dosen!D239="","-",IF(LEN(Dosen!D239)&lt;2,"Cek lagi","OK"))</f>
        <v>-</v>
      </c>
      <c r="E239" s="16" t="str">
        <f>IF(Dosen!E239="","-",IF(LEN(Dosen!E239)&lt;2,"Cek lagi","OK"))</f>
        <v>-</v>
      </c>
      <c r="F239" s="16" t="str">
        <f>IF(Dosen!F239="","-",IF(Dosen!F239=0,"OK",IF(Dosen!F239=1,"OK","Tidak valid")))</f>
        <v>-</v>
      </c>
      <c r="G239" s="16" t="str">
        <f>IF(Dosen!G239="","-",IF(LEN(Dosen!G239)&lt;4,"Cek lagi","OK"))</f>
        <v>-</v>
      </c>
      <c r="H239" s="16" t="str">
        <f>IF(Dosen!H239="","-",IF(Dosen!H239&gt;31,"Tanggal tidak valid",IF(Dosen!H239&lt;1,"Tanggal tidak valid","OK")))</f>
        <v>-</v>
      </c>
      <c r="I239" s="16" t="str">
        <f>IF(Dosen!I239="","-",IF(Dosen!I239&gt;12,"Bulan tidak valid",IF(Dosen!I239&lt;1,"Bulan tidak valid","OK")))</f>
        <v>-</v>
      </c>
      <c r="J239" s="16" t="str">
        <f>IF(Dosen!J239="","-",IF(Dosen!J239&gt;2001,"Tahun tidak valid",IF(Dosen!J239&lt;1900,"Tahun tidak valid","OK")))</f>
        <v>-</v>
      </c>
      <c r="K239" s="16" t="str">
        <f>IF(Dosen!K239="","-",IF(LEN(Dosen!K239)&lt;16,"Tidak valid","OK"))</f>
        <v>-</v>
      </c>
      <c r="L239" s="16" t="str">
        <f>IF(Dosen!L239="","-",IF(LEN(Dosen!L239)&lt;4,"Cek lagi","OK"))</f>
        <v>-</v>
      </c>
      <c r="M239" s="16" t="str">
        <f>IF(Dosen!M239="","-",IF(Dosen!M239&gt;2,"Tidak valid",IF(Dosen!M239&lt;1,"Tidak valid","OK")))</f>
        <v>-</v>
      </c>
      <c r="N239" s="16" t="str">
        <f>IF(Dosen!M239="",IF(Dosen!N239&lt;&gt;"","Harap dikosongkan","-"),IF(Dosen!M239=2,IF(Dosen!N239="","OK","Harap dikosongkan"),IF(Dosen!M239=1,IF(Dosen!N239="","Harap diisi",IF(Dosen!N239&gt;"10","Tidak valid",IF(Dosen!N239&lt;"01","Tidak valid","OK"))))))</f>
        <v>-</v>
      </c>
      <c r="O239" s="16" t="str">
        <f>IF(Dosen!O239="","-",IF(Dosen!O239&gt;4,"Tidak valid","OK"))</f>
        <v>-</v>
      </c>
      <c r="P239" s="16" t="str">
        <f>IF(Dosen!P239="","-",IF(LEN(Dosen!P239)&lt;4,"Cek lagi","OK"))</f>
        <v>-</v>
      </c>
      <c r="Q239" s="16" t="str">
        <f>IF(Dosen!Q239="","-",IF(Dosen!Q239&gt;31,"Tanggal tidak valid",IF(Dosen!Q239&lt;1,"Tanggal tidak valid","OK")))</f>
        <v>-</v>
      </c>
      <c r="R239" s="16" t="str">
        <f>IF(Dosen!R239="","-",IF(Dosen!R239&gt;12,"Bulan tidak valid",IF(Dosen!R239&lt;1,"Bulan tidak valid","OK")))</f>
        <v>-</v>
      </c>
      <c r="S239" s="16" t="str">
        <f>IF(Dosen!S239="","-",IF(Dosen!S239&gt;2016,"Tahun tidak valid",IF(Dosen!S239&lt;1900,"Tahun tidak valid","OK")))</f>
        <v>-</v>
      </c>
      <c r="T239" s="16" t="str">
        <f>IF(Dosen!T239="","-",IF(LEN(Dosen!T239)&lt;4,"Cek lagi","OK"))</f>
        <v>-</v>
      </c>
      <c r="U239" s="16" t="str">
        <f>IF(Dosen!U239="","-",IF(Dosen!U239&gt;31,"Tanggal tidak valid",IF(Dosen!U239&lt;1,"Tanggal tidak valid","OK")))</f>
        <v>-</v>
      </c>
      <c r="V239" s="16" t="str">
        <f>IF(Dosen!V239="","-",IF(Dosen!V239&gt;12,"Bulan tidak valid",IF(Dosen!V239&lt;1,"Bulan tidak valid","OK")))</f>
        <v>-</v>
      </c>
      <c r="W239" s="16" t="str">
        <f>IF(Dosen!W239="","-",IF(Dosen!W239&gt;2016,"Tahun tidak valid",IF(Dosen!W239&lt;1900,"Tahun tidak valid","OK")))</f>
        <v>-</v>
      </c>
      <c r="X239" s="16" t="str">
        <f>IF(Dosen!X239="","-",IF(Dosen!X239&gt;6,"Tidak valid",IF(Dosen!X239&lt;1,"Tidak valid","OK")))</f>
        <v>-</v>
      </c>
      <c r="Y239" s="16" t="str">
        <f>IF(Dosen!Y239="","-",IF(Dosen!Y239&gt;5,"Tidak valid",IF(Dosen!Y239&lt;1,"Tidak valid","OK")))</f>
        <v>-</v>
      </c>
      <c r="Z239" s="16" t="str">
        <f>IF(Dosen!Z239="","-",IF(Dosen!Z239&gt;5,"Tidak valid",IF(Dosen!Z239&lt;1,"Tidak valid","OK")))</f>
        <v>-</v>
      </c>
      <c r="AA239" s="16" t="str">
        <f>IF(Dosen!AA239="","-",IF(Dosen!AA239&gt;8,"Tidak valid",IF(Dosen!AA239&lt;1,"Tidak valid","OK")))</f>
        <v>-</v>
      </c>
      <c r="AB239" s="16" t="str">
        <f>IF(Dosen!AB239="","-",IF(LEN(Dosen!AB239)&lt;4,"Cek lagi","OK"))</f>
        <v>-</v>
      </c>
      <c r="AC239" s="16" t="str">
        <f>IF(Dosen!AC239="","-",IF(LEN(Dosen!AC239)&lt;4,"Cek lagi","OK"))</f>
        <v>-</v>
      </c>
      <c r="AD239" s="16" t="str">
        <f>IF(Dosen!AD239="","-",IF(Dosen!AD239&gt;40,"Cek lagi",IF(Dosen!AD239&lt;1,"Cek lagi","OK")))</f>
        <v>-</v>
      </c>
      <c r="AE239" s="16" t="str">
        <f>IF(Dosen!AE239="","-",IF(Dosen!AE239&gt;9,"Cek lagi",IF(Dosen!AE239&lt;1,"Cek lagi","OK")))</f>
        <v>-</v>
      </c>
      <c r="AF239" s="16" t="str">
        <f>IF(Dosen!AE239="",IF(Dosen!AF239="","-","Harap dikosongkan"),IF(Dosen!AF239="","-",IF(Dosen!AF239&gt;40,"Cek lagi",IF(Dosen!AF239&lt;1,"Cek lagi","OK"))))</f>
        <v>-</v>
      </c>
      <c r="AG239" s="16" t="str">
        <f>IF(Dosen!AG239="","-",IF(Dosen!AG239&gt;"22","Tidak valid",IF(Dosen!AG239&lt;"01","Tidak valid","OK")))</f>
        <v>-</v>
      </c>
      <c r="AH239" s="16" t="str">
        <f>IF(Dosen!AH239="","-",IF(Dosen!AH239&gt;7,"Tidak valid",IF(Dosen!AH239&lt;1,"Tidak valid","OK")))</f>
        <v>-</v>
      </c>
      <c r="AI239" s="16" t="str">
        <f>IF(Dosen!AH239="",IF(Dosen!AI239="","-","Cek lagi"),IF(Dosen!AH239=1,IF(Dosen!AI239="","OK","Harap dikosongkan"),IF(Dosen!AH239&gt;1,IF(Dosen!AI239="","Harap diisi",IF(LEN(Dosen!AI239)&lt;4,"Cek lagi","OK")))))</f>
        <v>-</v>
      </c>
      <c r="AJ239" s="16" t="str">
        <f>IF(Dosen!AJ239="","-",IF(Dosen!AJ239&gt;31,"Tanggal tidak valid",IF(Dosen!AJ239&lt;1,"Tanggal tidak valid","OK")))</f>
        <v>-</v>
      </c>
      <c r="AK239" s="16" t="str">
        <f>IF(Dosen!AK239="","-",IF(Dosen!AK239&gt;12,"Bulan tidak valid",IF(Dosen!AK239&lt;1,"Bulan tidak valid","OK")))</f>
        <v>-</v>
      </c>
      <c r="AL239" s="16" t="str">
        <f>IF(Dosen!AL239="","-",IF(Dosen!AL239&gt;2016,"Tahun tidak valid",IF(Dosen!AL239&lt;1900,"Tahun tidak valid","OK")))</f>
        <v>-</v>
      </c>
      <c r="AM239" s="16" t="str">
        <f>IF(Dosen!AM239="","-",IF(Dosen!AM239&gt;3,"Tidak valid",IF(Dosen!AM239&lt;1,"Tidak valid","OK")))</f>
        <v>-</v>
      </c>
      <c r="AN239" s="16" t="str">
        <f>IF(Dosen!AM239="",IF(Dosen!AN239&lt;&gt;"","Harap dikosongkan","-"),IF(Dosen!AM239&lt;&gt;1,IF(Dosen!AN239="","OK","Harap dikosongkan"),IF(Dosen!AN239="","Harap diisi",IF(Dosen!AN239&gt;2016,"Cek lagi",IF(Dosen!AN239&lt;2005,"Cek lagi","OK")))))</f>
        <v>-</v>
      </c>
      <c r="AO239" s="16" t="str">
        <f>IF(Dosen!AM239="","-",IF(Dosen!AM239&lt;&gt;1,IF(Dosen!AO239="","OK","Harap dikosongkan"),IF(Dosen!AO239="","Harap diisi",IF(Dosen!AO239&gt;1,"Tidak valid","OK"))))</f>
        <v>-</v>
      </c>
      <c r="AP239" s="16" t="str">
        <f>IF(Dosen!AM239="","-",IF(Dosen!AM239&lt;&gt;1,IF(Dosen!AP239="","OK","Harap dikosongkan"),IF(Dosen!AO239=0,IF(Dosen!AP239="","OK","Harap dikosongkan"),IF(Dosen!AO239="",IF(Dosen!AP239="","-","Harap dikosongkan"),IF(Dosen!AO239=0,IF(Dosen!AP239="","OK","Harap dikosongkan"),IF(Dosen!AP239="","Harap diisi",IF(Dosen!AP239&gt;20000000,"Cek lagi",IF(Dosen!AP239&lt;0,"Cek lagi","OK"))))))))</f>
        <v>-</v>
      </c>
      <c r="AQ239" s="16" t="str">
        <f>IF(VALUE(Dosen!AQ239)&gt;0,"OK","-")</f>
        <v>-</v>
      </c>
      <c r="AR239" s="16" t="str">
        <f>IF(VALUE(Dosen!AR239)&gt;0,"OK","-")</f>
        <v>-</v>
      </c>
      <c r="AS239" s="16" t="str">
        <f>IF(VALUE(Dosen!AS239)&gt;0,"OK","-")</f>
        <v>-</v>
      </c>
      <c r="AT239" s="16" t="str">
        <f>IF(Dosen!AT239="","-",IF(LEN(Dosen!AT239)&lt;5,"Cek lagi","OK"))</f>
        <v>-</v>
      </c>
      <c r="AU239" s="16" t="str">
        <f>IF(Dosen!AU239="","-",IF(LEN(Dosen!AU239)&lt;4,"Cek lagi","OK"))</f>
        <v>-</v>
      </c>
      <c r="AV239" s="16" t="str">
        <f>IF(Dosen!AV239="","-",IF(Dosen!AV239&gt;92,"Tidak valid",IF(Dosen!AV239&lt;11,"Tidak valid","OK")))</f>
        <v>-</v>
      </c>
      <c r="AW239" s="16" t="str">
        <f>IF(Dosen!AW239="","-",IF(LEN(Dosen!AW239)&lt;4,"Cek lagi","OK"))</f>
        <v>-</v>
      </c>
    </row>
    <row r="240" spans="1:49" ht="15" customHeight="1">
      <c r="A240" s="16" t="str">
        <f>IF(Dosen!A240="","-",IF(LEN(Dosen!A240)&lt;&gt;18,"Cek lagi",IF(VALUE(Dosen!A240)&lt;0,"Cek lagi","OK")))</f>
        <v>-</v>
      </c>
      <c r="B240" s="16" t="str">
        <f>IF(Dosen!B240="","-",IF(LEN(Dosen!B240)&lt;&gt;10,"Cek lagi",IF(VALUE(Dosen!B240)&lt;0,"Cek lagi","OK")))</f>
        <v>-</v>
      </c>
      <c r="C240" s="16" t="str">
        <f>IF(Dosen!C240="","-",IF(LEN(Dosen!C240)&lt;4,"Cek lagi","OK"))</f>
        <v>-</v>
      </c>
      <c r="D240" s="16" t="str">
        <f>IF(Dosen!D240="","-",IF(LEN(Dosen!D240)&lt;2,"Cek lagi","OK"))</f>
        <v>-</v>
      </c>
      <c r="E240" s="16" t="str">
        <f>IF(Dosen!E240="","-",IF(LEN(Dosen!E240)&lt;2,"Cek lagi","OK"))</f>
        <v>-</v>
      </c>
      <c r="F240" s="16" t="str">
        <f>IF(Dosen!F240="","-",IF(Dosen!F240=0,"OK",IF(Dosen!F240=1,"OK","Tidak valid")))</f>
        <v>-</v>
      </c>
      <c r="G240" s="16" t="str">
        <f>IF(Dosen!G240="","-",IF(LEN(Dosen!G240)&lt;4,"Cek lagi","OK"))</f>
        <v>-</v>
      </c>
      <c r="H240" s="16" t="str">
        <f>IF(Dosen!H240="","-",IF(Dosen!H240&gt;31,"Tanggal tidak valid",IF(Dosen!H240&lt;1,"Tanggal tidak valid","OK")))</f>
        <v>-</v>
      </c>
      <c r="I240" s="16" t="str">
        <f>IF(Dosen!I240="","-",IF(Dosen!I240&gt;12,"Bulan tidak valid",IF(Dosen!I240&lt;1,"Bulan tidak valid","OK")))</f>
        <v>-</v>
      </c>
      <c r="J240" s="16" t="str">
        <f>IF(Dosen!J240="","-",IF(Dosen!J240&gt;2001,"Tahun tidak valid",IF(Dosen!J240&lt;1900,"Tahun tidak valid","OK")))</f>
        <v>-</v>
      </c>
      <c r="K240" s="16" t="str">
        <f>IF(Dosen!K240="","-",IF(LEN(Dosen!K240)&lt;16,"Tidak valid","OK"))</f>
        <v>-</v>
      </c>
      <c r="L240" s="16" t="str">
        <f>IF(Dosen!L240="","-",IF(LEN(Dosen!L240)&lt;4,"Cek lagi","OK"))</f>
        <v>-</v>
      </c>
      <c r="M240" s="16" t="str">
        <f>IF(Dosen!M240="","-",IF(Dosen!M240&gt;2,"Tidak valid",IF(Dosen!M240&lt;1,"Tidak valid","OK")))</f>
        <v>-</v>
      </c>
      <c r="N240" s="16" t="str">
        <f>IF(Dosen!M240="",IF(Dosen!N240&lt;&gt;"","Harap dikosongkan","-"),IF(Dosen!M240=2,IF(Dosen!N240="","OK","Harap dikosongkan"),IF(Dosen!M240=1,IF(Dosen!N240="","Harap diisi",IF(Dosen!N240&gt;"10","Tidak valid",IF(Dosen!N240&lt;"01","Tidak valid","OK"))))))</f>
        <v>-</v>
      </c>
      <c r="O240" s="16" t="str">
        <f>IF(Dosen!O240="","-",IF(Dosen!O240&gt;4,"Tidak valid","OK"))</f>
        <v>-</v>
      </c>
      <c r="P240" s="16" t="str">
        <f>IF(Dosen!P240="","-",IF(LEN(Dosen!P240)&lt;4,"Cek lagi","OK"))</f>
        <v>-</v>
      </c>
      <c r="Q240" s="16" t="str">
        <f>IF(Dosen!Q240="","-",IF(Dosen!Q240&gt;31,"Tanggal tidak valid",IF(Dosen!Q240&lt;1,"Tanggal tidak valid","OK")))</f>
        <v>-</v>
      </c>
      <c r="R240" s="16" t="str">
        <f>IF(Dosen!R240="","-",IF(Dosen!R240&gt;12,"Bulan tidak valid",IF(Dosen!R240&lt;1,"Bulan tidak valid","OK")))</f>
        <v>-</v>
      </c>
      <c r="S240" s="16" t="str">
        <f>IF(Dosen!S240="","-",IF(Dosen!S240&gt;2016,"Tahun tidak valid",IF(Dosen!S240&lt;1900,"Tahun tidak valid","OK")))</f>
        <v>-</v>
      </c>
      <c r="T240" s="16" t="str">
        <f>IF(Dosen!T240="","-",IF(LEN(Dosen!T240)&lt;4,"Cek lagi","OK"))</f>
        <v>-</v>
      </c>
      <c r="U240" s="16" t="str">
        <f>IF(Dosen!U240="","-",IF(Dosen!U240&gt;31,"Tanggal tidak valid",IF(Dosen!U240&lt;1,"Tanggal tidak valid","OK")))</f>
        <v>-</v>
      </c>
      <c r="V240" s="16" t="str">
        <f>IF(Dosen!V240="","-",IF(Dosen!V240&gt;12,"Bulan tidak valid",IF(Dosen!V240&lt;1,"Bulan tidak valid","OK")))</f>
        <v>-</v>
      </c>
      <c r="W240" s="16" t="str">
        <f>IF(Dosen!W240="","-",IF(Dosen!W240&gt;2016,"Tahun tidak valid",IF(Dosen!W240&lt;1900,"Tahun tidak valid","OK")))</f>
        <v>-</v>
      </c>
      <c r="X240" s="16" t="str">
        <f>IF(Dosen!X240="","-",IF(Dosen!X240&gt;6,"Tidak valid",IF(Dosen!X240&lt;1,"Tidak valid","OK")))</f>
        <v>-</v>
      </c>
      <c r="Y240" s="16" t="str">
        <f>IF(Dosen!Y240="","-",IF(Dosen!Y240&gt;5,"Tidak valid",IF(Dosen!Y240&lt;1,"Tidak valid","OK")))</f>
        <v>-</v>
      </c>
      <c r="Z240" s="16" t="str">
        <f>IF(Dosen!Z240="","-",IF(Dosen!Z240&gt;5,"Tidak valid",IF(Dosen!Z240&lt;1,"Tidak valid","OK")))</f>
        <v>-</v>
      </c>
      <c r="AA240" s="16" t="str">
        <f>IF(Dosen!AA240="","-",IF(Dosen!AA240&gt;8,"Tidak valid",IF(Dosen!AA240&lt;1,"Tidak valid","OK")))</f>
        <v>-</v>
      </c>
      <c r="AB240" s="16" t="str">
        <f>IF(Dosen!AB240="","-",IF(LEN(Dosen!AB240)&lt;4,"Cek lagi","OK"))</f>
        <v>-</v>
      </c>
      <c r="AC240" s="16" t="str">
        <f>IF(Dosen!AC240="","-",IF(LEN(Dosen!AC240)&lt;4,"Cek lagi","OK"))</f>
        <v>-</v>
      </c>
      <c r="AD240" s="16" t="str">
        <f>IF(Dosen!AD240="","-",IF(Dosen!AD240&gt;40,"Cek lagi",IF(Dosen!AD240&lt;1,"Cek lagi","OK")))</f>
        <v>-</v>
      </c>
      <c r="AE240" s="16" t="str">
        <f>IF(Dosen!AE240="","-",IF(Dosen!AE240&gt;9,"Cek lagi",IF(Dosen!AE240&lt;1,"Cek lagi","OK")))</f>
        <v>-</v>
      </c>
      <c r="AF240" s="16" t="str">
        <f>IF(Dosen!AE240="",IF(Dosen!AF240="","-","Harap dikosongkan"),IF(Dosen!AF240="","-",IF(Dosen!AF240&gt;40,"Cek lagi",IF(Dosen!AF240&lt;1,"Cek lagi","OK"))))</f>
        <v>-</v>
      </c>
      <c r="AG240" s="16" t="str">
        <f>IF(Dosen!AG240="","-",IF(Dosen!AG240&gt;"22","Tidak valid",IF(Dosen!AG240&lt;"01","Tidak valid","OK")))</f>
        <v>-</v>
      </c>
      <c r="AH240" s="16" t="str">
        <f>IF(Dosen!AH240="","-",IF(Dosen!AH240&gt;7,"Tidak valid",IF(Dosen!AH240&lt;1,"Tidak valid","OK")))</f>
        <v>-</v>
      </c>
      <c r="AI240" s="16" t="str">
        <f>IF(Dosen!AH240="",IF(Dosen!AI240="","-","Cek lagi"),IF(Dosen!AH240=1,IF(Dosen!AI240="","OK","Harap dikosongkan"),IF(Dosen!AH240&gt;1,IF(Dosen!AI240="","Harap diisi",IF(LEN(Dosen!AI240)&lt;4,"Cek lagi","OK")))))</f>
        <v>-</v>
      </c>
      <c r="AJ240" s="16" t="str">
        <f>IF(Dosen!AJ240="","-",IF(Dosen!AJ240&gt;31,"Tanggal tidak valid",IF(Dosen!AJ240&lt;1,"Tanggal tidak valid","OK")))</f>
        <v>-</v>
      </c>
      <c r="AK240" s="16" t="str">
        <f>IF(Dosen!AK240="","-",IF(Dosen!AK240&gt;12,"Bulan tidak valid",IF(Dosen!AK240&lt;1,"Bulan tidak valid","OK")))</f>
        <v>-</v>
      </c>
      <c r="AL240" s="16" t="str">
        <f>IF(Dosen!AL240="","-",IF(Dosen!AL240&gt;2016,"Tahun tidak valid",IF(Dosen!AL240&lt;1900,"Tahun tidak valid","OK")))</f>
        <v>-</v>
      </c>
      <c r="AM240" s="16" t="str">
        <f>IF(Dosen!AM240="","-",IF(Dosen!AM240&gt;3,"Tidak valid",IF(Dosen!AM240&lt;1,"Tidak valid","OK")))</f>
        <v>-</v>
      </c>
      <c r="AN240" s="16" t="str">
        <f>IF(Dosen!AM240="",IF(Dosen!AN240&lt;&gt;"","Harap dikosongkan","-"),IF(Dosen!AM240&lt;&gt;1,IF(Dosen!AN240="","OK","Harap dikosongkan"),IF(Dosen!AN240="","Harap diisi",IF(Dosen!AN240&gt;2016,"Cek lagi",IF(Dosen!AN240&lt;2005,"Cek lagi","OK")))))</f>
        <v>-</v>
      </c>
      <c r="AO240" s="16" t="str">
        <f>IF(Dosen!AM240="","-",IF(Dosen!AM240&lt;&gt;1,IF(Dosen!AO240="","OK","Harap dikosongkan"),IF(Dosen!AO240="","Harap diisi",IF(Dosen!AO240&gt;1,"Tidak valid","OK"))))</f>
        <v>-</v>
      </c>
      <c r="AP240" s="16" t="str">
        <f>IF(Dosen!AM240="","-",IF(Dosen!AM240&lt;&gt;1,IF(Dosen!AP240="","OK","Harap dikosongkan"),IF(Dosen!AO240=0,IF(Dosen!AP240="","OK","Harap dikosongkan"),IF(Dosen!AO240="",IF(Dosen!AP240="","-","Harap dikosongkan"),IF(Dosen!AO240=0,IF(Dosen!AP240="","OK","Harap dikosongkan"),IF(Dosen!AP240="","Harap diisi",IF(Dosen!AP240&gt;20000000,"Cek lagi",IF(Dosen!AP240&lt;0,"Cek lagi","OK"))))))))</f>
        <v>-</v>
      </c>
      <c r="AQ240" s="16" t="str">
        <f>IF(VALUE(Dosen!AQ240)&gt;0,"OK","-")</f>
        <v>-</v>
      </c>
      <c r="AR240" s="16" t="str">
        <f>IF(VALUE(Dosen!AR240)&gt;0,"OK","-")</f>
        <v>-</v>
      </c>
      <c r="AS240" s="16" t="str">
        <f>IF(VALUE(Dosen!AS240)&gt;0,"OK","-")</f>
        <v>-</v>
      </c>
      <c r="AT240" s="16" t="str">
        <f>IF(Dosen!AT240="","-",IF(LEN(Dosen!AT240)&lt;5,"Cek lagi","OK"))</f>
        <v>-</v>
      </c>
      <c r="AU240" s="16" t="str">
        <f>IF(Dosen!AU240="","-",IF(LEN(Dosen!AU240)&lt;4,"Cek lagi","OK"))</f>
        <v>-</v>
      </c>
      <c r="AV240" s="16" t="str">
        <f>IF(Dosen!AV240="","-",IF(Dosen!AV240&gt;92,"Tidak valid",IF(Dosen!AV240&lt;11,"Tidak valid","OK")))</f>
        <v>-</v>
      </c>
      <c r="AW240" s="16" t="str">
        <f>IF(Dosen!AW240="","-",IF(LEN(Dosen!AW240)&lt;4,"Cek lagi","OK"))</f>
        <v>-</v>
      </c>
    </row>
    <row r="241" spans="1:49" ht="15" customHeight="1">
      <c r="A241" s="16" t="str">
        <f>IF(Dosen!A241="","-",IF(LEN(Dosen!A241)&lt;&gt;18,"Cek lagi",IF(VALUE(Dosen!A241)&lt;0,"Cek lagi","OK")))</f>
        <v>-</v>
      </c>
      <c r="B241" s="16" t="str">
        <f>IF(Dosen!B241="","-",IF(LEN(Dosen!B241)&lt;&gt;10,"Cek lagi",IF(VALUE(Dosen!B241)&lt;0,"Cek lagi","OK")))</f>
        <v>-</v>
      </c>
      <c r="C241" s="16" t="str">
        <f>IF(Dosen!C241="","-",IF(LEN(Dosen!C241)&lt;4,"Cek lagi","OK"))</f>
        <v>-</v>
      </c>
      <c r="D241" s="16" t="str">
        <f>IF(Dosen!D241="","-",IF(LEN(Dosen!D241)&lt;2,"Cek lagi","OK"))</f>
        <v>-</v>
      </c>
      <c r="E241" s="16" t="str">
        <f>IF(Dosen!E241="","-",IF(LEN(Dosen!E241)&lt;2,"Cek lagi","OK"))</f>
        <v>-</v>
      </c>
      <c r="F241" s="16" t="str">
        <f>IF(Dosen!F241="","-",IF(Dosen!F241=0,"OK",IF(Dosen!F241=1,"OK","Tidak valid")))</f>
        <v>-</v>
      </c>
      <c r="G241" s="16" t="str">
        <f>IF(Dosen!G241="","-",IF(LEN(Dosen!G241)&lt;4,"Cek lagi","OK"))</f>
        <v>-</v>
      </c>
      <c r="H241" s="16" t="str">
        <f>IF(Dosen!H241="","-",IF(Dosen!H241&gt;31,"Tanggal tidak valid",IF(Dosen!H241&lt;1,"Tanggal tidak valid","OK")))</f>
        <v>-</v>
      </c>
      <c r="I241" s="16" t="str">
        <f>IF(Dosen!I241="","-",IF(Dosen!I241&gt;12,"Bulan tidak valid",IF(Dosen!I241&lt;1,"Bulan tidak valid","OK")))</f>
        <v>-</v>
      </c>
      <c r="J241" s="16" t="str">
        <f>IF(Dosen!J241="","-",IF(Dosen!J241&gt;2001,"Tahun tidak valid",IF(Dosen!J241&lt;1900,"Tahun tidak valid","OK")))</f>
        <v>-</v>
      </c>
      <c r="K241" s="16" t="str">
        <f>IF(Dosen!K241="","-",IF(LEN(Dosen!K241)&lt;16,"Tidak valid","OK"))</f>
        <v>-</v>
      </c>
      <c r="L241" s="16" t="str">
        <f>IF(Dosen!L241="","-",IF(LEN(Dosen!L241)&lt;4,"Cek lagi","OK"))</f>
        <v>-</v>
      </c>
      <c r="M241" s="16" t="str">
        <f>IF(Dosen!M241="","-",IF(Dosen!M241&gt;2,"Tidak valid",IF(Dosen!M241&lt;1,"Tidak valid","OK")))</f>
        <v>-</v>
      </c>
      <c r="N241" s="16" t="str">
        <f>IF(Dosen!M241="",IF(Dosen!N241&lt;&gt;"","Harap dikosongkan","-"),IF(Dosen!M241=2,IF(Dosen!N241="","OK","Harap dikosongkan"),IF(Dosen!M241=1,IF(Dosen!N241="","Harap diisi",IF(Dosen!N241&gt;"10","Tidak valid",IF(Dosen!N241&lt;"01","Tidak valid","OK"))))))</f>
        <v>-</v>
      </c>
      <c r="O241" s="16" t="str">
        <f>IF(Dosen!O241="","-",IF(Dosen!O241&gt;4,"Tidak valid","OK"))</f>
        <v>-</v>
      </c>
      <c r="P241" s="16" t="str">
        <f>IF(Dosen!P241="","-",IF(LEN(Dosen!P241)&lt;4,"Cek lagi","OK"))</f>
        <v>-</v>
      </c>
      <c r="Q241" s="16" t="str">
        <f>IF(Dosen!Q241="","-",IF(Dosen!Q241&gt;31,"Tanggal tidak valid",IF(Dosen!Q241&lt;1,"Tanggal tidak valid","OK")))</f>
        <v>-</v>
      </c>
      <c r="R241" s="16" t="str">
        <f>IF(Dosen!R241="","-",IF(Dosen!R241&gt;12,"Bulan tidak valid",IF(Dosen!R241&lt;1,"Bulan tidak valid","OK")))</f>
        <v>-</v>
      </c>
      <c r="S241" s="16" t="str">
        <f>IF(Dosen!S241="","-",IF(Dosen!S241&gt;2016,"Tahun tidak valid",IF(Dosen!S241&lt;1900,"Tahun tidak valid","OK")))</f>
        <v>-</v>
      </c>
      <c r="T241" s="16" t="str">
        <f>IF(Dosen!T241="","-",IF(LEN(Dosen!T241)&lt;4,"Cek lagi","OK"))</f>
        <v>-</v>
      </c>
      <c r="U241" s="16" t="str">
        <f>IF(Dosen!U241="","-",IF(Dosen!U241&gt;31,"Tanggal tidak valid",IF(Dosen!U241&lt;1,"Tanggal tidak valid","OK")))</f>
        <v>-</v>
      </c>
      <c r="V241" s="16" t="str">
        <f>IF(Dosen!V241="","-",IF(Dosen!V241&gt;12,"Bulan tidak valid",IF(Dosen!V241&lt;1,"Bulan tidak valid","OK")))</f>
        <v>-</v>
      </c>
      <c r="W241" s="16" t="str">
        <f>IF(Dosen!W241="","-",IF(Dosen!W241&gt;2016,"Tahun tidak valid",IF(Dosen!W241&lt;1900,"Tahun tidak valid","OK")))</f>
        <v>-</v>
      </c>
      <c r="X241" s="16" t="str">
        <f>IF(Dosen!X241="","-",IF(Dosen!X241&gt;6,"Tidak valid",IF(Dosen!X241&lt;1,"Tidak valid","OK")))</f>
        <v>-</v>
      </c>
      <c r="Y241" s="16" t="str">
        <f>IF(Dosen!Y241="","-",IF(Dosen!Y241&gt;5,"Tidak valid",IF(Dosen!Y241&lt;1,"Tidak valid","OK")))</f>
        <v>-</v>
      </c>
      <c r="Z241" s="16" t="str">
        <f>IF(Dosen!Z241="","-",IF(Dosen!Z241&gt;5,"Tidak valid",IF(Dosen!Z241&lt;1,"Tidak valid","OK")))</f>
        <v>-</v>
      </c>
      <c r="AA241" s="16" t="str">
        <f>IF(Dosen!AA241="","-",IF(Dosen!AA241&gt;8,"Tidak valid",IF(Dosen!AA241&lt;1,"Tidak valid","OK")))</f>
        <v>-</v>
      </c>
      <c r="AB241" s="16" t="str">
        <f>IF(Dosen!AB241="","-",IF(LEN(Dosen!AB241)&lt;4,"Cek lagi","OK"))</f>
        <v>-</v>
      </c>
      <c r="AC241" s="16" t="str">
        <f>IF(Dosen!AC241="","-",IF(LEN(Dosen!AC241)&lt;4,"Cek lagi","OK"))</f>
        <v>-</v>
      </c>
      <c r="AD241" s="16" t="str">
        <f>IF(Dosen!AD241="","-",IF(Dosen!AD241&gt;40,"Cek lagi",IF(Dosen!AD241&lt;1,"Cek lagi","OK")))</f>
        <v>-</v>
      </c>
      <c r="AE241" s="16" t="str">
        <f>IF(Dosen!AE241="","-",IF(Dosen!AE241&gt;9,"Cek lagi",IF(Dosen!AE241&lt;1,"Cek lagi","OK")))</f>
        <v>-</v>
      </c>
      <c r="AF241" s="16" t="str">
        <f>IF(Dosen!AE241="",IF(Dosen!AF241="","-","Harap dikosongkan"),IF(Dosen!AF241="","-",IF(Dosen!AF241&gt;40,"Cek lagi",IF(Dosen!AF241&lt;1,"Cek lagi","OK"))))</f>
        <v>-</v>
      </c>
      <c r="AG241" s="16" t="str">
        <f>IF(Dosen!AG241="","-",IF(Dosen!AG241&gt;"22","Tidak valid",IF(Dosen!AG241&lt;"01","Tidak valid","OK")))</f>
        <v>-</v>
      </c>
      <c r="AH241" s="16" t="str">
        <f>IF(Dosen!AH241="","-",IF(Dosen!AH241&gt;7,"Tidak valid",IF(Dosen!AH241&lt;1,"Tidak valid","OK")))</f>
        <v>-</v>
      </c>
      <c r="AI241" s="16" t="str">
        <f>IF(Dosen!AH241="",IF(Dosen!AI241="","-","Cek lagi"),IF(Dosen!AH241=1,IF(Dosen!AI241="","OK","Harap dikosongkan"),IF(Dosen!AH241&gt;1,IF(Dosen!AI241="","Harap diisi",IF(LEN(Dosen!AI241)&lt;4,"Cek lagi","OK")))))</f>
        <v>-</v>
      </c>
      <c r="AJ241" s="16" t="str">
        <f>IF(Dosen!AJ241="","-",IF(Dosen!AJ241&gt;31,"Tanggal tidak valid",IF(Dosen!AJ241&lt;1,"Tanggal tidak valid","OK")))</f>
        <v>-</v>
      </c>
      <c r="AK241" s="16" t="str">
        <f>IF(Dosen!AK241="","-",IF(Dosen!AK241&gt;12,"Bulan tidak valid",IF(Dosen!AK241&lt;1,"Bulan tidak valid","OK")))</f>
        <v>-</v>
      </c>
      <c r="AL241" s="16" t="str">
        <f>IF(Dosen!AL241="","-",IF(Dosen!AL241&gt;2016,"Tahun tidak valid",IF(Dosen!AL241&lt;1900,"Tahun tidak valid","OK")))</f>
        <v>-</v>
      </c>
      <c r="AM241" s="16" t="str">
        <f>IF(Dosen!AM241="","-",IF(Dosen!AM241&gt;3,"Tidak valid",IF(Dosen!AM241&lt;1,"Tidak valid","OK")))</f>
        <v>-</v>
      </c>
      <c r="AN241" s="16" t="str">
        <f>IF(Dosen!AM241="",IF(Dosen!AN241&lt;&gt;"","Harap dikosongkan","-"),IF(Dosen!AM241&lt;&gt;1,IF(Dosen!AN241="","OK","Harap dikosongkan"),IF(Dosen!AN241="","Harap diisi",IF(Dosen!AN241&gt;2016,"Cek lagi",IF(Dosen!AN241&lt;2005,"Cek lagi","OK")))))</f>
        <v>-</v>
      </c>
      <c r="AO241" s="16" t="str">
        <f>IF(Dosen!AM241="","-",IF(Dosen!AM241&lt;&gt;1,IF(Dosen!AO241="","OK","Harap dikosongkan"),IF(Dosen!AO241="","Harap diisi",IF(Dosen!AO241&gt;1,"Tidak valid","OK"))))</f>
        <v>-</v>
      </c>
      <c r="AP241" s="16" t="str">
        <f>IF(Dosen!AM241="","-",IF(Dosen!AM241&lt;&gt;1,IF(Dosen!AP241="","OK","Harap dikosongkan"),IF(Dosen!AO241=0,IF(Dosen!AP241="","OK","Harap dikosongkan"),IF(Dosen!AO241="",IF(Dosen!AP241="","-","Harap dikosongkan"),IF(Dosen!AO241=0,IF(Dosen!AP241="","OK","Harap dikosongkan"),IF(Dosen!AP241="","Harap diisi",IF(Dosen!AP241&gt;20000000,"Cek lagi",IF(Dosen!AP241&lt;0,"Cek lagi","OK"))))))))</f>
        <v>-</v>
      </c>
      <c r="AQ241" s="16" t="str">
        <f>IF(VALUE(Dosen!AQ241)&gt;0,"OK","-")</f>
        <v>-</v>
      </c>
      <c r="AR241" s="16" t="str">
        <f>IF(VALUE(Dosen!AR241)&gt;0,"OK","-")</f>
        <v>-</v>
      </c>
      <c r="AS241" s="16" t="str">
        <f>IF(VALUE(Dosen!AS241)&gt;0,"OK","-")</f>
        <v>-</v>
      </c>
      <c r="AT241" s="16" t="str">
        <f>IF(Dosen!AT241="","-",IF(LEN(Dosen!AT241)&lt;5,"Cek lagi","OK"))</f>
        <v>-</v>
      </c>
      <c r="AU241" s="16" t="str">
        <f>IF(Dosen!AU241="","-",IF(LEN(Dosen!AU241)&lt;4,"Cek lagi","OK"))</f>
        <v>-</v>
      </c>
      <c r="AV241" s="16" t="str">
        <f>IF(Dosen!AV241="","-",IF(Dosen!AV241&gt;92,"Tidak valid",IF(Dosen!AV241&lt;11,"Tidak valid","OK")))</f>
        <v>-</v>
      </c>
      <c r="AW241" s="16" t="str">
        <f>IF(Dosen!AW241="","-",IF(LEN(Dosen!AW241)&lt;4,"Cek lagi","OK"))</f>
        <v>-</v>
      </c>
    </row>
    <row r="242" spans="1:49" ht="15" customHeight="1">
      <c r="A242" s="16" t="str">
        <f>IF(Dosen!A242="","-",IF(LEN(Dosen!A242)&lt;&gt;18,"Cek lagi",IF(VALUE(Dosen!A242)&lt;0,"Cek lagi","OK")))</f>
        <v>-</v>
      </c>
      <c r="B242" s="16" t="str">
        <f>IF(Dosen!B242="","-",IF(LEN(Dosen!B242)&lt;&gt;10,"Cek lagi",IF(VALUE(Dosen!B242)&lt;0,"Cek lagi","OK")))</f>
        <v>-</v>
      </c>
      <c r="C242" s="16" t="str">
        <f>IF(Dosen!C242="","-",IF(LEN(Dosen!C242)&lt;4,"Cek lagi","OK"))</f>
        <v>-</v>
      </c>
      <c r="D242" s="16" t="str">
        <f>IF(Dosen!D242="","-",IF(LEN(Dosen!D242)&lt;2,"Cek lagi","OK"))</f>
        <v>-</v>
      </c>
      <c r="E242" s="16" t="str">
        <f>IF(Dosen!E242="","-",IF(LEN(Dosen!E242)&lt;2,"Cek lagi","OK"))</f>
        <v>-</v>
      </c>
      <c r="F242" s="16" t="str">
        <f>IF(Dosen!F242="","-",IF(Dosen!F242=0,"OK",IF(Dosen!F242=1,"OK","Tidak valid")))</f>
        <v>-</v>
      </c>
      <c r="G242" s="16" t="str">
        <f>IF(Dosen!G242="","-",IF(LEN(Dosen!G242)&lt;4,"Cek lagi","OK"))</f>
        <v>-</v>
      </c>
      <c r="H242" s="16" t="str">
        <f>IF(Dosen!H242="","-",IF(Dosen!H242&gt;31,"Tanggal tidak valid",IF(Dosen!H242&lt;1,"Tanggal tidak valid","OK")))</f>
        <v>-</v>
      </c>
      <c r="I242" s="16" t="str">
        <f>IF(Dosen!I242="","-",IF(Dosen!I242&gt;12,"Bulan tidak valid",IF(Dosen!I242&lt;1,"Bulan tidak valid","OK")))</f>
        <v>-</v>
      </c>
      <c r="J242" s="16" t="str">
        <f>IF(Dosen!J242="","-",IF(Dosen!J242&gt;2001,"Tahun tidak valid",IF(Dosen!J242&lt;1900,"Tahun tidak valid","OK")))</f>
        <v>-</v>
      </c>
      <c r="K242" s="16" t="str">
        <f>IF(Dosen!K242="","-",IF(LEN(Dosen!K242)&lt;16,"Tidak valid","OK"))</f>
        <v>-</v>
      </c>
      <c r="L242" s="16" t="str">
        <f>IF(Dosen!L242="","-",IF(LEN(Dosen!L242)&lt;4,"Cek lagi","OK"))</f>
        <v>-</v>
      </c>
      <c r="M242" s="16" t="str">
        <f>IF(Dosen!M242="","-",IF(Dosen!M242&gt;2,"Tidak valid",IF(Dosen!M242&lt;1,"Tidak valid","OK")))</f>
        <v>-</v>
      </c>
      <c r="N242" s="16" t="str">
        <f>IF(Dosen!M242="",IF(Dosen!N242&lt;&gt;"","Harap dikosongkan","-"),IF(Dosen!M242=2,IF(Dosen!N242="","OK","Harap dikosongkan"),IF(Dosen!M242=1,IF(Dosen!N242="","Harap diisi",IF(Dosen!N242&gt;"10","Tidak valid",IF(Dosen!N242&lt;"01","Tidak valid","OK"))))))</f>
        <v>-</v>
      </c>
      <c r="O242" s="16" t="str">
        <f>IF(Dosen!O242="","-",IF(Dosen!O242&gt;4,"Tidak valid","OK"))</f>
        <v>-</v>
      </c>
      <c r="P242" s="16" t="str">
        <f>IF(Dosen!P242="","-",IF(LEN(Dosen!P242)&lt;4,"Cek lagi","OK"))</f>
        <v>-</v>
      </c>
      <c r="Q242" s="16" t="str">
        <f>IF(Dosen!Q242="","-",IF(Dosen!Q242&gt;31,"Tanggal tidak valid",IF(Dosen!Q242&lt;1,"Tanggal tidak valid","OK")))</f>
        <v>-</v>
      </c>
      <c r="R242" s="16" t="str">
        <f>IF(Dosen!R242="","-",IF(Dosen!R242&gt;12,"Bulan tidak valid",IF(Dosen!R242&lt;1,"Bulan tidak valid","OK")))</f>
        <v>-</v>
      </c>
      <c r="S242" s="16" t="str">
        <f>IF(Dosen!S242="","-",IF(Dosen!S242&gt;2016,"Tahun tidak valid",IF(Dosen!S242&lt;1900,"Tahun tidak valid","OK")))</f>
        <v>-</v>
      </c>
      <c r="T242" s="16" t="str">
        <f>IF(Dosen!T242="","-",IF(LEN(Dosen!T242)&lt;4,"Cek lagi","OK"))</f>
        <v>-</v>
      </c>
      <c r="U242" s="16" t="str">
        <f>IF(Dosen!U242="","-",IF(Dosen!U242&gt;31,"Tanggal tidak valid",IF(Dosen!U242&lt;1,"Tanggal tidak valid","OK")))</f>
        <v>-</v>
      </c>
      <c r="V242" s="16" t="str">
        <f>IF(Dosen!V242="","-",IF(Dosen!V242&gt;12,"Bulan tidak valid",IF(Dosen!V242&lt;1,"Bulan tidak valid","OK")))</f>
        <v>-</v>
      </c>
      <c r="W242" s="16" t="str">
        <f>IF(Dosen!W242="","-",IF(Dosen!W242&gt;2016,"Tahun tidak valid",IF(Dosen!W242&lt;1900,"Tahun tidak valid","OK")))</f>
        <v>-</v>
      </c>
      <c r="X242" s="16" t="str">
        <f>IF(Dosen!X242="","-",IF(Dosen!X242&gt;6,"Tidak valid",IF(Dosen!X242&lt;1,"Tidak valid","OK")))</f>
        <v>-</v>
      </c>
      <c r="Y242" s="16" t="str">
        <f>IF(Dosen!Y242="","-",IF(Dosen!Y242&gt;5,"Tidak valid",IF(Dosen!Y242&lt;1,"Tidak valid","OK")))</f>
        <v>-</v>
      </c>
      <c r="Z242" s="16" t="str">
        <f>IF(Dosen!Z242="","-",IF(Dosen!Z242&gt;5,"Tidak valid",IF(Dosen!Z242&lt;1,"Tidak valid","OK")))</f>
        <v>-</v>
      </c>
      <c r="AA242" s="16" t="str">
        <f>IF(Dosen!AA242="","-",IF(Dosen!AA242&gt;8,"Tidak valid",IF(Dosen!AA242&lt;1,"Tidak valid","OK")))</f>
        <v>-</v>
      </c>
      <c r="AB242" s="16" t="str">
        <f>IF(Dosen!AB242="","-",IF(LEN(Dosen!AB242)&lt;4,"Cek lagi","OK"))</f>
        <v>-</v>
      </c>
      <c r="AC242" s="16" t="str">
        <f>IF(Dosen!AC242="","-",IF(LEN(Dosen!AC242)&lt;4,"Cek lagi","OK"))</f>
        <v>-</v>
      </c>
      <c r="AD242" s="16" t="str">
        <f>IF(Dosen!AD242="","-",IF(Dosen!AD242&gt;40,"Cek lagi",IF(Dosen!AD242&lt;1,"Cek lagi","OK")))</f>
        <v>-</v>
      </c>
      <c r="AE242" s="16" t="str">
        <f>IF(Dosen!AE242="","-",IF(Dosen!AE242&gt;9,"Cek lagi",IF(Dosen!AE242&lt;1,"Cek lagi","OK")))</f>
        <v>-</v>
      </c>
      <c r="AF242" s="16" t="str">
        <f>IF(Dosen!AE242="",IF(Dosen!AF242="","-","Harap dikosongkan"),IF(Dosen!AF242="","-",IF(Dosen!AF242&gt;40,"Cek lagi",IF(Dosen!AF242&lt;1,"Cek lagi","OK"))))</f>
        <v>-</v>
      </c>
      <c r="AG242" s="16" t="str">
        <f>IF(Dosen!AG242="","-",IF(Dosen!AG242&gt;"22","Tidak valid",IF(Dosen!AG242&lt;"01","Tidak valid","OK")))</f>
        <v>-</v>
      </c>
      <c r="AH242" s="16" t="str">
        <f>IF(Dosen!AH242="","-",IF(Dosen!AH242&gt;7,"Tidak valid",IF(Dosen!AH242&lt;1,"Tidak valid","OK")))</f>
        <v>-</v>
      </c>
      <c r="AI242" s="16" t="str">
        <f>IF(Dosen!AH242="",IF(Dosen!AI242="","-","Cek lagi"),IF(Dosen!AH242=1,IF(Dosen!AI242="","OK","Harap dikosongkan"),IF(Dosen!AH242&gt;1,IF(Dosen!AI242="","Harap diisi",IF(LEN(Dosen!AI242)&lt;4,"Cek lagi","OK")))))</f>
        <v>-</v>
      </c>
      <c r="AJ242" s="16" t="str">
        <f>IF(Dosen!AJ242="","-",IF(Dosen!AJ242&gt;31,"Tanggal tidak valid",IF(Dosen!AJ242&lt;1,"Tanggal tidak valid","OK")))</f>
        <v>-</v>
      </c>
      <c r="AK242" s="16" t="str">
        <f>IF(Dosen!AK242="","-",IF(Dosen!AK242&gt;12,"Bulan tidak valid",IF(Dosen!AK242&lt;1,"Bulan tidak valid","OK")))</f>
        <v>-</v>
      </c>
      <c r="AL242" s="16" t="str">
        <f>IF(Dosen!AL242="","-",IF(Dosen!AL242&gt;2016,"Tahun tidak valid",IF(Dosen!AL242&lt;1900,"Tahun tidak valid","OK")))</f>
        <v>-</v>
      </c>
      <c r="AM242" s="16" t="str">
        <f>IF(Dosen!AM242="","-",IF(Dosen!AM242&gt;3,"Tidak valid",IF(Dosen!AM242&lt;1,"Tidak valid","OK")))</f>
        <v>-</v>
      </c>
      <c r="AN242" s="16" t="str">
        <f>IF(Dosen!AM242="",IF(Dosen!AN242&lt;&gt;"","Harap dikosongkan","-"),IF(Dosen!AM242&lt;&gt;1,IF(Dosen!AN242="","OK","Harap dikosongkan"),IF(Dosen!AN242="","Harap diisi",IF(Dosen!AN242&gt;2016,"Cek lagi",IF(Dosen!AN242&lt;2005,"Cek lagi","OK")))))</f>
        <v>-</v>
      </c>
      <c r="AO242" s="16" t="str">
        <f>IF(Dosen!AM242="","-",IF(Dosen!AM242&lt;&gt;1,IF(Dosen!AO242="","OK","Harap dikosongkan"),IF(Dosen!AO242="","Harap diisi",IF(Dosen!AO242&gt;1,"Tidak valid","OK"))))</f>
        <v>-</v>
      </c>
      <c r="AP242" s="16" t="str">
        <f>IF(Dosen!AM242="","-",IF(Dosen!AM242&lt;&gt;1,IF(Dosen!AP242="","OK","Harap dikosongkan"),IF(Dosen!AO242=0,IF(Dosen!AP242="","OK","Harap dikosongkan"),IF(Dosen!AO242="",IF(Dosen!AP242="","-","Harap dikosongkan"),IF(Dosen!AO242=0,IF(Dosen!AP242="","OK","Harap dikosongkan"),IF(Dosen!AP242="","Harap diisi",IF(Dosen!AP242&gt;20000000,"Cek lagi",IF(Dosen!AP242&lt;0,"Cek lagi","OK"))))))))</f>
        <v>-</v>
      </c>
      <c r="AQ242" s="16" t="str">
        <f>IF(VALUE(Dosen!AQ242)&gt;0,"OK","-")</f>
        <v>-</v>
      </c>
      <c r="AR242" s="16" t="str">
        <f>IF(VALUE(Dosen!AR242)&gt;0,"OK","-")</f>
        <v>-</v>
      </c>
      <c r="AS242" s="16" t="str">
        <f>IF(VALUE(Dosen!AS242)&gt;0,"OK","-")</f>
        <v>-</v>
      </c>
      <c r="AT242" s="16" t="str">
        <f>IF(Dosen!AT242="","-",IF(LEN(Dosen!AT242)&lt;5,"Cek lagi","OK"))</f>
        <v>-</v>
      </c>
      <c r="AU242" s="16" t="str">
        <f>IF(Dosen!AU242="","-",IF(LEN(Dosen!AU242)&lt;4,"Cek lagi","OK"))</f>
        <v>-</v>
      </c>
      <c r="AV242" s="16" t="str">
        <f>IF(Dosen!AV242="","-",IF(Dosen!AV242&gt;92,"Tidak valid",IF(Dosen!AV242&lt;11,"Tidak valid","OK")))</f>
        <v>-</v>
      </c>
      <c r="AW242" s="16" t="str">
        <f>IF(Dosen!AW242="","-",IF(LEN(Dosen!AW242)&lt;4,"Cek lagi","OK"))</f>
        <v>-</v>
      </c>
    </row>
    <row r="243" spans="1:49" ht="15" customHeight="1">
      <c r="A243" s="16" t="str">
        <f>IF(Dosen!A243="","-",IF(LEN(Dosen!A243)&lt;&gt;18,"Cek lagi",IF(VALUE(Dosen!A243)&lt;0,"Cek lagi","OK")))</f>
        <v>-</v>
      </c>
      <c r="B243" s="16" t="str">
        <f>IF(Dosen!B243="","-",IF(LEN(Dosen!B243)&lt;&gt;10,"Cek lagi",IF(VALUE(Dosen!B243)&lt;0,"Cek lagi","OK")))</f>
        <v>-</v>
      </c>
      <c r="C243" s="16" t="str">
        <f>IF(Dosen!C243="","-",IF(LEN(Dosen!C243)&lt;4,"Cek lagi","OK"))</f>
        <v>-</v>
      </c>
      <c r="D243" s="16" t="str">
        <f>IF(Dosen!D243="","-",IF(LEN(Dosen!D243)&lt;2,"Cek lagi","OK"))</f>
        <v>-</v>
      </c>
      <c r="E243" s="16" t="str">
        <f>IF(Dosen!E243="","-",IF(LEN(Dosen!E243)&lt;2,"Cek lagi","OK"))</f>
        <v>-</v>
      </c>
      <c r="F243" s="16" t="str">
        <f>IF(Dosen!F243="","-",IF(Dosen!F243=0,"OK",IF(Dosen!F243=1,"OK","Tidak valid")))</f>
        <v>-</v>
      </c>
      <c r="G243" s="16" t="str">
        <f>IF(Dosen!G243="","-",IF(LEN(Dosen!G243)&lt;4,"Cek lagi","OK"))</f>
        <v>-</v>
      </c>
      <c r="H243" s="16" t="str">
        <f>IF(Dosen!H243="","-",IF(Dosen!H243&gt;31,"Tanggal tidak valid",IF(Dosen!H243&lt;1,"Tanggal tidak valid","OK")))</f>
        <v>-</v>
      </c>
      <c r="I243" s="16" t="str">
        <f>IF(Dosen!I243="","-",IF(Dosen!I243&gt;12,"Bulan tidak valid",IF(Dosen!I243&lt;1,"Bulan tidak valid","OK")))</f>
        <v>-</v>
      </c>
      <c r="J243" s="16" t="str">
        <f>IF(Dosen!J243="","-",IF(Dosen!J243&gt;2001,"Tahun tidak valid",IF(Dosen!J243&lt;1900,"Tahun tidak valid","OK")))</f>
        <v>-</v>
      </c>
      <c r="K243" s="16" t="str">
        <f>IF(Dosen!K243="","-",IF(LEN(Dosen!K243)&lt;16,"Tidak valid","OK"))</f>
        <v>-</v>
      </c>
      <c r="L243" s="16" t="str">
        <f>IF(Dosen!L243="","-",IF(LEN(Dosen!L243)&lt;4,"Cek lagi","OK"))</f>
        <v>-</v>
      </c>
      <c r="M243" s="16" t="str">
        <f>IF(Dosen!M243="","-",IF(Dosen!M243&gt;2,"Tidak valid",IF(Dosen!M243&lt;1,"Tidak valid","OK")))</f>
        <v>-</v>
      </c>
      <c r="N243" s="16" t="str">
        <f>IF(Dosen!M243="",IF(Dosen!N243&lt;&gt;"","Harap dikosongkan","-"),IF(Dosen!M243=2,IF(Dosen!N243="","OK","Harap dikosongkan"),IF(Dosen!M243=1,IF(Dosen!N243="","Harap diisi",IF(Dosen!N243&gt;"10","Tidak valid",IF(Dosen!N243&lt;"01","Tidak valid","OK"))))))</f>
        <v>-</v>
      </c>
      <c r="O243" s="16" t="str">
        <f>IF(Dosen!O243="","-",IF(Dosen!O243&gt;4,"Tidak valid","OK"))</f>
        <v>-</v>
      </c>
      <c r="P243" s="16" t="str">
        <f>IF(Dosen!P243="","-",IF(LEN(Dosen!P243)&lt;4,"Cek lagi","OK"))</f>
        <v>-</v>
      </c>
      <c r="Q243" s="16" t="str">
        <f>IF(Dosen!Q243="","-",IF(Dosen!Q243&gt;31,"Tanggal tidak valid",IF(Dosen!Q243&lt;1,"Tanggal tidak valid","OK")))</f>
        <v>-</v>
      </c>
      <c r="R243" s="16" t="str">
        <f>IF(Dosen!R243="","-",IF(Dosen!R243&gt;12,"Bulan tidak valid",IF(Dosen!R243&lt;1,"Bulan tidak valid","OK")))</f>
        <v>-</v>
      </c>
      <c r="S243" s="16" t="str">
        <f>IF(Dosen!S243="","-",IF(Dosen!S243&gt;2016,"Tahun tidak valid",IF(Dosen!S243&lt;1900,"Tahun tidak valid","OK")))</f>
        <v>-</v>
      </c>
      <c r="T243" s="16" t="str">
        <f>IF(Dosen!T243="","-",IF(LEN(Dosen!T243)&lt;4,"Cek lagi","OK"))</f>
        <v>-</v>
      </c>
      <c r="U243" s="16" t="str">
        <f>IF(Dosen!U243="","-",IF(Dosen!U243&gt;31,"Tanggal tidak valid",IF(Dosen!U243&lt;1,"Tanggal tidak valid","OK")))</f>
        <v>-</v>
      </c>
      <c r="V243" s="16" t="str">
        <f>IF(Dosen!V243="","-",IF(Dosen!V243&gt;12,"Bulan tidak valid",IF(Dosen!V243&lt;1,"Bulan tidak valid","OK")))</f>
        <v>-</v>
      </c>
      <c r="W243" s="16" t="str">
        <f>IF(Dosen!W243="","-",IF(Dosen!W243&gt;2016,"Tahun tidak valid",IF(Dosen!W243&lt;1900,"Tahun tidak valid","OK")))</f>
        <v>-</v>
      </c>
      <c r="X243" s="16" t="str">
        <f>IF(Dosen!X243="","-",IF(Dosen!X243&gt;6,"Tidak valid",IF(Dosen!X243&lt;1,"Tidak valid","OK")))</f>
        <v>-</v>
      </c>
      <c r="Y243" s="16" t="str">
        <f>IF(Dosen!Y243="","-",IF(Dosen!Y243&gt;5,"Tidak valid",IF(Dosen!Y243&lt;1,"Tidak valid","OK")))</f>
        <v>-</v>
      </c>
      <c r="Z243" s="16" t="str">
        <f>IF(Dosen!Z243="","-",IF(Dosen!Z243&gt;5,"Tidak valid",IF(Dosen!Z243&lt;1,"Tidak valid","OK")))</f>
        <v>-</v>
      </c>
      <c r="AA243" s="16" t="str">
        <f>IF(Dosen!AA243="","-",IF(Dosen!AA243&gt;8,"Tidak valid",IF(Dosen!AA243&lt;1,"Tidak valid","OK")))</f>
        <v>-</v>
      </c>
      <c r="AB243" s="16" t="str">
        <f>IF(Dosen!AB243="","-",IF(LEN(Dosen!AB243)&lt;4,"Cek lagi","OK"))</f>
        <v>-</v>
      </c>
      <c r="AC243" s="16" t="str">
        <f>IF(Dosen!AC243="","-",IF(LEN(Dosen!AC243)&lt;4,"Cek lagi","OK"))</f>
        <v>-</v>
      </c>
      <c r="AD243" s="16" t="str">
        <f>IF(Dosen!AD243="","-",IF(Dosen!AD243&gt;40,"Cek lagi",IF(Dosen!AD243&lt;1,"Cek lagi","OK")))</f>
        <v>-</v>
      </c>
      <c r="AE243" s="16" t="str">
        <f>IF(Dosen!AE243="","-",IF(Dosen!AE243&gt;9,"Cek lagi",IF(Dosen!AE243&lt;1,"Cek lagi","OK")))</f>
        <v>-</v>
      </c>
      <c r="AF243" s="16" t="str">
        <f>IF(Dosen!AE243="",IF(Dosen!AF243="","-","Harap dikosongkan"),IF(Dosen!AF243="","-",IF(Dosen!AF243&gt;40,"Cek lagi",IF(Dosen!AF243&lt;1,"Cek lagi","OK"))))</f>
        <v>-</v>
      </c>
      <c r="AG243" s="16" t="str">
        <f>IF(Dosen!AG243="","-",IF(Dosen!AG243&gt;"22","Tidak valid",IF(Dosen!AG243&lt;"01","Tidak valid","OK")))</f>
        <v>-</v>
      </c>
      <c r="AH243" s="16" t="str">
        <f>IF(Dosen!AH243="","-",IF(Dosen!AH243&gt;7,"Tidak valid",IF(Dosen!AH243&lt;1,"Tidak valid","OK")))</f>
        <v>-</v>
      </c>
      <c r="AI243" s="16" t="str">
        <f>IF(Dosen!AH243="",IF(Dosen!AI243="","-","Cek lagi"),IF(Dosen!AH243=1,IF(Dosen!AI243="","OK","Harap dikosongkan"),IF(Dosen!AH243&gt;1,IF(Dosen!AI243="","Harap diisi",IF(LEN(Dosen!AI243)&lt;4,"Cek lagi","OK")))))</f>
        <v>-</v>
      </c>
      <c r="AJ243" s="16" t="str">
        <f>IF(Dosen!AJ243="","-",IF(Dosen!AJ243&gt;31,"Tanggal tidak valid",IF(Dosen!AJ243&lt;1,"Tanggal tidak valid","OK")))</f>
        <v>-</v>
      </c>
      <c r="AK243" s="16" t="str">
        <f>IF(Dosen!AK243="","-",IF(Dosen!AK243&gt;12,"Bulan tidak valid",IF(Dosen!AK243&lt;1,"Bulan tidak valid","OK")))</f>
        <v>-</v>
      </c>
      <c r="AL243" s="16" t="str">
        <f>IF(Dosen!AL243="","-",IF(Dosen!AL243&gt;2016,"Tahun tidak valid",IF(Dosen!AL243&lt;1900,"Tahun tidak valid","OK")))</f>
        <v>-</v>
      </c>
      <c r="AM243" s="16" t="str">
        <f>IF(Dosen!AM243="","-",IF(Dosen!AM243&gt;3,"Tidak valid",IF(Dosen!AM243&lt;1,"Tidak valid","OK")))</f>
        <v>-</v>
      </c>
      <c r="AN243" s="16" t="str">
        <f>IF(Dosen!AM243="",IF(Dosen!AN243&lt;&gt;"","Harap dikosongkan","-"),IF(Dosen!AM243&lt;&gt;1,IF(Dosen!AN243="","OK","Harap dikosongkan"),IF(Dosen!AN243="","Harap diisi",IF(Dosen!AN243&gt;2016,"Cek lagi",IF(Dosen!AN243&lt;2005,"Cek lagi","OK")))))</f>
        <v>-</v>
      </c>
      <c r="AO243" s="16" t="str">
        <f>IF(Dosen!AM243="","-",IF(Dosen!AM243&lt;&gt;1,IF(Dosen!AO243="","OK","Harap dikosongkan"),IF(Dosen!AO243="","Harap diisi",IF(Dosen!AO243&gt;1,"Tidak valid","OK"))))</f>
        <v>-</v>
      </c>
      <c r="AP243" s="16" t="str">
        <f>IF(Dosen!AM243="","-",IF(Dosen!AM243&lt;&gt;1,IF(Dosen!AP243="","OK","Harap dikosongkan"),IF(Dosen!AO243=0,IF(Dosen!AP243="","OK","Harap dikosongkan"),IF(Dosen!AO243="",IF(Dosen!AP243="","-","Harap dikosongkan"),IF(Dosen!AO243=0,IF(Dosen!AP243="","OK","Harap dikosongkan"),IF(Dosen!AP243="","Harap diisi",IF(Dosen!AP243&gt;20000000,"Cek lagi",IF(Dosen!AP243&lt;0,"Cek lagi","OK"))))))))</f>
        <v>-</v>
      </c>
      <c r="AQ243" s="16" t="str">
        <f>IF(VALUE(Dosen!AQ243)&gt;0,"OK","-")</f>
        <v>-</v>
      </c>
      <c r="AR243" s="16" t="str">
        <f>IF(VALUE(Dosen!AR243)&gt;0,"OK","-")</f>
        <v>-</v>
      </c>
      <c r="AS243" s="16" t="str">
        <f>IF(VALUE(Dosen!AS243)&gt;0,"OK","-")</f>
        <v>-</v>
      </c>
      <c r="AT243" s="16" t="str">
        <f>IF(Dosen!AT243="","-",IF(LEN(Dosen!AT243)&lt;5,"Cek lagi","OK"))</f>
        <v>-</v>
      </c>
      <c r="AU243" s="16" t="str">
        <f>IF(Dosen!AU243="","-",IF(LEN(Dosen!AU243)&lt;4,"Cek lagi","OK"))</f>
        <v>-</v>
      </c>
      <c r="AV243" s="16" t="str">
        <f>IF(Dosen!AV243="","-",IF(Dosen!AV243&gt;92,"Tidak valid",IF(Dosen!AV243&lt;11,"Tidak valid","OK")))</f>
        <v>-</v>
      </c>
      <c r="AW243" s="16" t="str">
        <f>IF(Dosen!AW243="","-",IF(LEN(Dosen!AW243)&lt;4,"Cek lagi","OK"))</f>
        <v>-</v>
      </c>
    </row>
    <row r="244" spans="1:49" ht="15" customHeight="1">
      <c r="A244" s="16" t="str">
        <f>IF(Dosen!A244="","-",IF(LEN(Dosen!A244)&lt;&gt;18,"Cek lagi",IF(VALUE(Dosen!A244)&lt;0,"Cek lagi","OK")))</f>
        <v>-</v>
      </c>
      <c r="B244" s="16" t="str">
        <f>IF(Dosen!B244="","-",IF(LEN(Dosen!B244)&lt;&gt;10,"Cek lagi",IF(VALUE(Dosen!B244)&lt;0,"Cek lagi","OK")))</f>
        <v>-</v>
      </c>
      <c r="C244" s="16" t="str">
        <f>IF(Dosen!C244="","-",IF(LEN(Dosen!C244)&lt;4,"Cek lagi","OK"))</f>
        <v>-</v>
      </c>
      <c r="D244" s="16" t="str">
        <f>IF(Dosen!D244="","-",IF(LEN(Dosen!D244)&lt;2,"Cek lagi","OK"))</f>
        <v>-</v>
      </c>
      <c r="E244" s="16" t="str">
        <f>IF(Dosen!E244="","-",IF(LEN(Dosen!E244)&lt;2,"Cek lagi","OK"))</f>
        <v>-</v>
      </c>
      <c r="F244" s="16" t="str">
        <f>IF(Dosen!F244="","-",IF(Dosen!F244=0,"OK",IF(Dosen!F244=1,"OK","Tidak valid")))</f>
        <v>-</v>
      </c>
      <c r="G244" s="16" t="str">
        <f>IF(Dosen!G244="","-",IF(LEN(Dosen!G244)&lt;4,"Cek lagi","OK"))</f>
        <v>-</v>
      </c>
      <c r="H244" s="16" t="str">
        <f>IF(Dosen!H244="","-",IF(Dosen!H244&gt;31,"Tanggal tidak valid",IF(Dosen!H244&lt;1,"Tanggal tidak valid","OK")))</f>
        <v>-</v>
      </c>
      <c r="I244" s="16" t="str">
        <f>IF(Dosen!I244="","-",IF(Dosen!I244&gt;12,"Bulan tidak valid",IF(Dosen!I244&lt;1,"Bulan tidak valid","OK")))</f>
        <v>-</v>
      </c>
      <c r="J244" s="16" t="str">
        <f>IF(Dosen!J244="","-",IF(Dosen!J244&gt;2001,"Tahun tidak valid",IF(Dosen!J244&lt;1900,"Tahun tidak valid","OK")))</f>
        <v>-</v>
      </c>
      <c r="K244" s="16" t="str">
        <f>IF(Dosen!K244="","-",IF(LEN(Dosen!K244)&lt;16,"Tidak valid","OK"))</f>
        <v>-</v>
      </c>
      <c r="L244" s="16" t="str">
        <f>IF(Dosen!L244="","-",IF(LEN(Dosen!L244)&lt;4,"Cek lagi","OK"))</f>
        <v>-</v>
      </c>
      <c r="M244" s="16" t="str">
        <f>IF(Dosen!M244="","-",IF(Dosen!M244&gt;2,"Tidak valid",IF(Dosen!M244&lt;1,"Tidak valid","OK")))</f>
        <v>-</v>
      </c>
      <c r="N244" s="16" t="str">
        <f>IF(Dosen!M244="",IF(Dosen!N244&lt;&gt;"","Harap dikosongkan","-"),IF(Dosen!M244=2,IF(Dosen!N244="","OK","Harap dikosongkan"),IF(Dosen!M244=1,IF(Dosen!N244="","Harap diisi",IF(Dosen!N244&gt;"10","Tidak valid",IF(Dosen!N244&lt;"01","Tidak valid","OK"))))))</f>
        <v>-</v>
      </c>
      <c r="O244" s="16" t="str">
        <f>IF(Dosen!O244="","-",IF(Dosen!O244&gt;4,"Tidak valid","OK"))</f>
        <v>-</v>
      </c>
      <c r="P244" s="16" t="str">
        <f>IF(Dosen!P244="","-",IF(LEN(Dosen!P244)&lt;4,"Cek lagi","OK"))</f>
        <v>-</v>
      </c>
      <c r="Q244" s="16" t="str">
        <f>IF(Dosen!Q244="","-",IF(Dosen!Q244&gt;31,"Tanggal tidak valid",IF(Dosen!Q244&lt;1,"Tanggal tidak valid","OK")))</f>
        <v>-</v>
      </c>
      <c r="R244" s="16" t="str">
        <f>IF(Dosen!R244="","-",IF(Dosen!R244&gt;12,"Bulan tidak valid",IF(Dosen!R244&lt;1,"Bulan tidak valid","OK")))</f>
        <v>-</v>
      </c>
      <c r="S244" s="16" t="str">
        <f>IF(Dosen!S244="","-",IF(Dosen!S244&gt;2016,"Tahun tidak valid",IF(Dosen!S244&lt;1900,"Tahun tidak valid","OK")))</f>
        <v>-</v>
      </c>
      <c r="T244" s="16" t="str">
        <f>IF(Dosen!T244="","-",IF(LEN(Dosen!T244)&lt;4,"Cek lagi","OK"))</f>
        <v>-</v>
      </c>
      <c r="U244" s="16" t="str">
        <f>IF(Dosen!U244="","-",IF(Dosen!U244&gt;31,"Tanggal tidak valid",IF(Dosen!U244&lt;1,"Tanggal tidak valid","OK")))</f>
        <v>-</v>
      </c>
      <c r="V244" s="16" t="str">
        <f>IF(Dosen!V244="","-",IF(Dosen!V244&gt;12,"Bulan tidak valid",IF(Dosen!V244&lt;1,"Bulan tidak valid","OK")))</f>
        <v>-</v>
      </c>
      <c r="W244" s="16" t="str">
        <f>IF(Dosen!W244="","-",IF(Dosen!W244&gt;2016,"Tahun tidak valid",IF(Dosen!W244&lt;1900,"Tahun tidak valid","OK")))</f>
        <v>-</v>
      </c>
      <c r="X244" s="16" t="str">
        <f>IF(Dosen!X244="","-",IF(Dosen!X244&gt;6,"Tidak valid",IF(Dosen!X244&lt;1,"Tidak valid","OK")))</f>
        <v>-</v>
      </c>
      <c r="Y244" s="16" t="str">
        <f>IF(Dosen!Y244="","-",IF(Dosen!Y244&gt;5,"Tidak valid",IF(Dosen!Y244&lt;1,"Tidak valid","OK")))</f>
        <v>-</v>
      </c>
      <c r="Z244" s="16" t="str">
        <f>IF(Dosen!Z244="","-",IF(Dosen!Z244&gt;5,"Tidak valid",IF(Dosen!Z244&lt;1,"Tidak valid","OK")))</f>
        <v>-</v>
      </c>
      <c r="AA244" s="16" t="str">
        <f>IF(Dosen!AA244="","-",IF(Dosen!AA244&gt;8,"Tidak valid",IF(Dosen!AA244&lt;1,"Tidak valid","OK")))</f>
        <v>-</v>
      </c>
      <c r="AB244" s="16" t="str">
        <f>IF(Dosen!AB244="","-",IF(LEN(Dosen!AB244)&lt;4,"Cek lagi","OK"))</f>
        <v>-</v>
      </c>
      <c r="AC244" s="16" t="str">
        <f>IF(Dosen!AC244="","-",IF(LEN(Dosen!AC244)&lt;4,"Cek lagi","OK"))</f>
        <v>-</v>
      </c>
      <c r="AD244" s="16" t="str">
        <f>IF(Dosen!AD244="","-",IF(Dosen!AD244&gt;40,"Cek lagi",IF(Dosen!AD244&lt;1,"Cek lagi","OK")))</f>
        <v>-</v>
      </c>
      <c r="AE244" s="16" t="str">
        <f>IF(Dosen!AE244="","-",IF(Dosen!AE244&gt;9,"Cek lagi",IF(Dosen!AE244&lt;1,"Cek lagi","OK")))</f>
        <v>-</v>
      </c>
      <c r="AF244" s="16" t="str">
        <f>IF(Dosen!AE244="",IF(Dosen!AF244="","-","Harap dikosongkan"),IF(Dosen!AF244="","-",IF(Dosen!AF244&gt;40,"Cek lagi",IF(Dosen!AF244&lt;1,"Cek lagi","OK"))))</f>
        <v>-</v>
      </c>
      <c r="AG244" s="16" t="str">
        <f>IF(Dosen!AG244="","-",IF(Dosen!AG244&gt;"22","Tidak valid",IF(Dosen!AG244&lt;"01","Tidak valid","OK")))</f>
        <v>-</v>
      </c>
      <c r="AH244" s="16" t="str">
        <f>IF(Dosen!AH244="","-",IF(Dosen!AH244&gt;7,"Tidak valid",IF(Dosen!AH244&lt;1,"Tidak valid","OK")))</f>
        <v>-</v>
      </c>
      <c r="AI244" s="16" t="str">
        <f>IF(Dosen!AH244="",IF(Dosen!AI244="","-","Cek lagi"),IF(Dosen!AH244=1,IF(Dosen!AI244="","OK","Harap dikosongkan"),IF(Dosen!AH244&gt;1,IF(Dosen!AI244="","Harap diisi",IF(LEN(Dosen!AI244)&lt;4,"Cek lagi","OK")))))</f>
        <v>-</v>
      </c>
      <c r="AJ244" s="16" t="str">
        <f>IF(Dosen!AJ244="","-",IF(Dosen!AJ244&gt;31,"Tanggal tidak valid",IF(Dosen!AJ244&lt;1,"Tanggal tidak valid","OK")))</f>
        <v>-</v>
      </c>
      <c r="AK244" s="16" t="str">
        <f>IF(Dosen!AK244="","-",IF(Dosen!AK244&gt;12,"Bulan tidak valid",IF(Dosen!AK244&lt;1,"Bulan tidak valid","OK")))</f>
        <v>-</v>
      </c>
      <c r="AL244" s="16" t="str">
        <f>IF(Dosen!AL244="","-",IF(Dosen!AL244&gt;2016,"Tahun tidak valid",IF(Dosen!AL244&lt;1900,"Tahun tidak valid","OK")))</f>
        <v>-</v>
      </c>
      <c r="AM244" s="16" t="str">
        <f>IF(Dosen!AM244="","-",IF(Dosen!AM244&gt;3,"Tidak valid",IF(Dosen!AM244&lt;1,"Tidak valid","OK")))</f>
        <v>-</v>
      </c>
      <c r="AN244" s="16" t="str">
        <f>IF(Dosen!AM244="",IF(Dosen!AN244&lt;&gt;"","Harap dikosongkan","-"),IF(Dosen!AM244&lt;&gt;1,IF(Dosen!AN244="","OK","Harap dikosongkan"),IF(Dosen!AN244="","Harap diisi",IF(Dosen!AN244&gt;2016,"Cek lagi",IF(Dosen!AN244&lt;2005,"Cek lagi","OK")))))</f>
        <v>-</v>
      </c>
      <c r="AO244" s="16" t="str">
        <f>IF(Dosen!AM244="","-",IF(Dosen!AM244&lt;&gt;1,IF(Dosen!AO244="","OK","Harap dikosongkan"),IF(Dosen!AO244="","Harap diisi",IF(Dosen!AO244&gt;1,"Tidak valid","OK"))))</f>
        <v>-</v>
      </c>
      <c r="AP244" s="16" t="str">
        <f>IF(Dosen!AM244="","-",IF(Dosen!AM244&lt;&gt;1,IF(Dosen!AP244="","OK","Harap dikosongkan"),IF(Dosen!AO244=0,IF(Dosen!AP244="","OK","Harap dikosongkan"),IF(Dosen!AO244="",IF(Dosen!AP244="","-","Harap dikosongkan"),IF(Dosen!AO244=0,IF(Dosen!AP244="","OK","Harap dikosongkan"),IF(Dosen!AP244="","Harap diisi",IF(Dosen!AP244&gt;20000000,"Cek lagi",IF(Dosen!AP244&lt;0,"Cek lagi","OK"))))))))</f>
        <v>-</v>
      </c>
      <c r="AQ244" s="16" t="str">
        <f>IF(VALUE(Dosen!AQ244)&gt;0,"OK","-")</f>
        <v>-</v>
      </c>
      <c r="AR244" s="16" t="str">
        <f>IF(VALUE(Dosen!AR244)&gt;0,"OK","-")</f>
        <v>-</v>
      </c>
      <c r="AS244" s="16" t="str">
        <f>IF(VALUE(Dosen!AS244)&gt;0,"OK","-")</f>
        <v>-</v>
      </c>
      <c r="AT244" s="16" t="str">
        <f>IF(Dosen!AT244="","-",IF(LEN(Dosen!AT244)&lt;5,"Cek lagi","OK"))</f>
        <v>-</v>
      </c>
      <c r="AU244" s="16" t="str">
        <f>IF(Dosen!AU244="","-",IF(LEN(Dosen!AU244)&lt;4,"Cek lagi","OK"))</f>
        <v>-</v>
      </c>
      <c r="AV244" s="16" t="str">
        <f>IF(Dosen!AV244="","-",IF(Dosen!AV244&gt;92,"Tidak valid",IF(Dosen!AV244&lt;11,"Tidak valid","OK")))</f>
        <v>-</v>
      </c>
      <c r="AW244" s="16" t="str">
        <f>IF(Dosen!AW244="","-",IF(LEN(Dosen!AW244)&lt;4,"Cek lagi","OK"))</f>
        <v>-</v>
      </c>
    </row>
    <row r="245" spans="1:49" ht="15" customHeight="1">
      <c r="A245" s="16" t="str">
        <f>IF(Dosen!A245="","-",IF(LEN(Dosen!A245)&lt;&gt;18,"Cek lagi",IF(VALUE(Dosen!A245)&lt;0,"Cek lagi","OK")))</f>
        <v>-</v>
      </c>
      <c r="B245" s="16" t="str">
        <f>IF(Dosen!B245="","-",IF(LEN(Dosen!B245)&lt;&gt;10,"Cek lagi",IF(VALUE(Dosen!B245)&lt;0,"Cek lagi","OK")))</f>
        <v>-</v>
      </c>
      <c r="C245" s="16" t="str">
        <f>IF(Dosen!C245="","-",IF(LEN(Dosen!C245)&lt;4,"Cek lagi","OK"))</f>
        <v>-</v>
      </c>
      <c r="D245" s="16" t="str">
        <f>IF(Dosen!D245="","-",IF(LEN(Dosen!D245)&lt;2,"Cek lagi","OK"))</f>
        <v>-</v>
      </c>
      <c r="E245" s="16" t="str">
        <f>IF(Dosen!E245="","-",IF(LEN(Dosen!E245)&lt;2,"Cek lagi","OK"))</f>
        <v>-</v>
      </c>
      <c r="F245" s="16" t="str">
        <f>IF(Dosen!F245="","-",IF(Dosen!F245=0,"OK",IF(Dosen!F245=1,"OK","Tidak valid")))</f>
        <v>-</v>
      </c>
      <c r="G245" s="16" t="str">
        <f>IF(Dosen!G245="","-",IF(LEN(Dosen!G245)&lt;4,"Cek lagi","OK"))</f>
        <v>-</v>
      </c>
      <c r="H245" s="16" t="str">
        <f>IF(Dosen!H245="","-",IF(Dosen!H245&gt;31,"Tanggal tidak valid",IF(Dosen!H245&lt;1,"Tanggal tidak valid","OK")))</f>
        <v>-</v>
      </c>
      <c r="I245" s="16" t="str">
        <f>IF(Dosen!I245="","-",IF(Dosen!I245&gt;12,"Bulan tidak valid",IF(Dosen!I245&lt;1,"Bulan tidak valid","OK")))</f>
        <v>-</v>
      </c>
      <c r="J245" s="16" t="str">
        <f>IF(Dosen!J245="","-",IF(Dosen!J245&gt;2001,"Tahun tidak valid",IF(Dosen!J245&lt;1900,"Tahun tidak valid","OK")))</f>
        <v>-</v>
      </c>
      <c r="K245" s="16" t="str">
        <f>IF(Dosen!K245="","-",IF(LEN(Dosen!K245)&lt;16,"Tidak valid","OK"))</f>
        <v>-</v>
      </c>
      <c r="L245" s="16" t="str">
        <f>IF(Dosen!L245="","-",IF(LEN(Dosen!L245)&lt;4,"Cek lagi","OK"))</f>
        <v>-</v>
      </c>
      <c r="M245" s="16" t="str">
        <f>IF(Dosen!M245="","-",IF(Dosen!M245&gt;2,"Tidak valid",IF(Dosen!M245&lt;1,"Tidak valid","OK")))</f>
        <v>-</v>
      </c>
      <c r="N245" s="16" t="str">
        <f>IF(Dosen!M245="",IF(Dosen!N245&lt;&gt;"","Harap dikosongkan","-"),IF(Dosen!M245=2,IF(Dosen!N245="","OK","Harap dikosongkan"),IF(Dosen!M245=1,IF(Dosen!N245="","Harap diisi",IF(Dosen!N245&gt;"10","Tidak valid",IF(Dosen!N245&lt;"01","Tidak valid","OK"))))))</f>
        <v>-</v>
      </c>
      <c r="O245" s="16" t="str">
        <f>IF(Dosen!O245="","-",IF(Dosen!O245&gt;4,"Tidak valid","OK"))</f>
        <v>-</v>
      </c>
      <c r="P245" s="16" t="str">
        <f>IF(Dosen!P245="","-",IF(LEN(Dosen!P245)&lt;4,"Cek lagi","OK"))</f>
        <v>-</v>
      </c>
      <c r="Q245" s="16" t="str">
        <f>IF(Dosen!Q245="","-",IF(Dosen!Q245&gt;31,"Tanggal tidak valid",IF(Dosen!Q245&lt;1,"Tanggal tidak valid","OK")))</f>
        <v>-</v>
      </c>
      <c r="R245" s="16" t="str">
        <f>IF(Dosen!R245="","-",IF(Dosen!R245&gt;12,"Bulan tidak valid",IF(Dosen!R245&lt;1,"Bulan tidak valid","OK")))</f>
        <v>-</v>
      </c>
      <c r="S245" s="16" t="str">
        <f>IF(Dosen!S245="","-",IF(Dosen!S245&gt;2016,"Tahun tidak valid",IF(Dosen!S245&lt;1900,"Tahun tidak valid","OK")))</f>
        <v>-</v>
      </c>
      <c r="T245" s="16" t="str">
        <f>IF(Dosen!T245="","-",IF(LEN(Dosen!T245)&lt;4,"Cek lagi","OK"))</f>
        <v>-</v>
      </c>
      <c r="U245" s="16" t="str">
        <f>IF(Dosen!U245="","-",IF(Dosen!U245&gt;31,"Tanggal tidak valid",IF(Dosen!U245&lt;1,"Tanggal tidak valid","OK")))</f>
        <v>-</v>
      </c>
      <c r="V245" s="16" t="str">
        <f>IF(Dosen!V245="","-",IF(Dosen!V245&gt;12,"Bulan tidak valid",IF(Dosen!V245&lt;1,"Bulan tidak valid","OK")))</f>
        <v>-</v>
      </c>
      <c r="W245" s="16" t="str">
        <f>IF(Dosen!W245="","-",IF(Dosen!W245&gt;2016,"Tahun tidak valid",IF(Dosen!W245&lt;1900,"Tahun tidak valid","OK")))</f>
        <v>-</v>
      </c>
      <c r="X245" s="16" t="str">
        <f>IF(Dosen!X245="","-",IF(Dosen!X245&gt;6,"Tidak valid",IF(Dosen!X245&lt;1,"Tidak valid","OK")))</f>
        <v>-</v>
      </c>
      <c r="Y245" s="16" t="str">
        <f>IF(Dosen!Y245="","-",IF(Dosen!Y245&gt;5,"Tidak valid",IF(Dosen!Y245&lt;1,"Tidak valid","OK")))</f>
        <v>-</v>
      </c>
      <c r="Z245" s="16" t="str">
        <f>IF(Dosen!Z245="","-",IF(Dosen!Z245&gt;5,"Tidak valid",IF(Dosen!Z245&lt;1,"Tidak valid","OK")))</f>
        <v>-</v>
      </c>
      <c r="AA245" s="16" t="str">
        <f>IF(Dosen!AA245="","-",IF(Dosen!AA245&gt;8,"Tidak valid",IF(Dosen!AA245&lt;1,"Tidak valid","OK")))</f>
        <v>-</v>
      </c>
      <c r="AB245" s="16" t="str">
        <f>IF(Dosen!AB245="","-",IF(LEN(Dosen!AB245)&lt;4,"Cek lagi","OK"))</f>
        <v>-</v>
      </c>
      <c r="AC245" s="16" t="str">
        <f>IF(Dosen!AC245="","-",IF(LEN(Dosen!AC245)&lt;4,"Cek lagi","OK"))</f>
        <v>-</v>
      </c>
      <c r="AD245" s="16" t="str">
        <f>IF(Dosen!AD245="","-",IF(Dosen!AD245&gt;40,"Cek lagi",IF(Dosen!AD245&lt;1,"Cek lagi","OK")))</f>
        <v>-</v>
      </c>
      <c r="AE245" s="16" t="str">
        <f>IF(Dosen!AE245="","-",IF(Dosen!AE245&gt;9,"Cek lagi",IF(Dosen!AE245&lt;1,"Cek lagi","OK")))</f>
        <v>-</v>
      </c>
      <c r="AF245" s="16" t="str">
        <f>IF(Dosen!AE245="",IF(Dosen!AF245="","-","Harap dikosongkan"),IF(Dosen!AF245="","-",IF(Dosen!AF245&gt;40,"Cek lagi",IF(Dosen!AF245&lt;1,"Cek lagi","OK"))))</f>
        <v>-</v>
      </c>
      <c r="AG245" s="16" t="str">
        <f>IF(Dosen!AG245="","-",IF(Dosen!AG245&gt;"22","Tidak valid",IF(Dosen!AG245&lt;"01","Tidak valid","OK")))</f>
        <v>-</v>
      </c>
      <c r="AH245" s="16" t="str">
        <f>IF(Dosen!AH245="","-",IF(Dosen!AH245&gt;7,"Tidak valid",IF(Dosen!AH245&lt;1,"Tidak valid","OK")))</f>
        <v>-</v>
      </c>
      <c r="AI245" s="16" t="str">
        <f>IF(Dosen!AH245="",IF(Dosen!AI245="","-","Cek lagi"),IF(Dosen!AH245=1,IF(Dosen!AI245="","OK","Harap dikosongkan"),IF(Dosen!AH245&gt;1,IF(Dosen!AI245="","Harap diisi",IF(LEN(Dosen!AI245)&lt;4,"Cek lagi","OK")))))</f>
        <v>-</v>
      </c>
      <c r="AJ245" s="16" t="str">
        <f>IF(Dosen!AJ245="","-",IF(Dosen!AJ245&gt;31,"Tanggal tidak valid",IF(Dosen!AJ245&lt;1,"Tanggal tidak valid","OK")))</f>
        <v>-</v>
      </c>
      <c r="AK245" s="16" t="str">
        <f>IF(Dosen!AK245="","-",IF(Dosen!AK245&gt;12,"Bulan tidak valid",IF(Dosen!AK245&lt;1,"Bulan tidak valid","OK")))</f>
        <v>-</v>
      </c>
      <c r="AL245" s="16" t="str">
        <f>IF(Dosen!AL245="","-",IF(Dosen!AL245&gt;2016,"Tahun tidak valid",IF(Dosen!AL245&lt;1900,"Tahun tidak valid","OK")))</f>
        <v>-</v>
      </c>
      <c r="AM245" s="16" t="str">
        <f>IF(Dosen!AM245="","-",IF(Dosen!AM245&gt;3,"Tidak valid",IF(Dosen!AM245&lt;1,"Tidak valid","OK")))</f>
        <v>-</v>
      </c>
      <c r="AN245" s="16" t="str">
        <f>IF(Dosen!AM245="",IF(Dosen!AN245&lt;&gt;"","Harap dikosongkan","-"),IF(Dosen!AM245&lt;&gt;1,IF(Dosen!AN245="","OK","Harap dikosongkan"),IF(Dosen!AN245="","Harap diisi",IF(Dosen!AN245&gt;2016,"Cek lagi",IF(Dosen!AN245&lt;2005,"Cek lagi","OK")))))</f>
        <v>-</v>
      </c>
      <c r="AO245" s="16" t="str">
        <f>IF(Dosen!AM245="","-",IF(Dosen!AM245&lt;&gt;1,IF(Dosen!AO245="","OK","Harap dikosongkan"),IF(Dosen!AO245="","Harap diisi",IF(Dosen!AO245&gt;1,"Tidak valid","OK"))))</f>
        <v>-</v>
      </c>
      <c r="AP245" s="16" t="str">
        <f>IF(Dosen!AM245="","-",IF(Dosen!AM245&lt;&gt;1,IF(Dosen!AP245="","OK","Harap dikosongkan"),IF(Dosen!AO245=0,IF(Dosen!AP245="","OK","Harap dikosongkan"),IF(Dosen!AO245="",IF(Dosen!AP245="","-","Harap dikosongkan"),IF(Dosen!AO245=0,IF(Dosen!AP245="","OK","Harap dikosongkan"),IF(Dosen!AP245="","Harap diisi",IF(Dosen!AP245&gt;20000000,"Cek lagi",IF(Dosen!AP245&lt;0,"Cek lagi","OK"))))))))</f>
        <v>-</v>
      </c>
      <c r="AQ245" s="16" t="str">
        <f>IF(VALUE(Dosen!AQ245)&gt;0,"OK","-")</f>
        <v>-</v>
      </c>
      <c r="AR245" s="16" t="str">
        <f>IF(VALUE(Dosen!AR245)&gt;0,"OK","-")</f>
        <v>-</v>
      </c>
      <c r="AS245" s="16" t="str">
        <f>IF(VALUE(Dosen!AS245)&gt;0,"OK","-")</f>
        <v>-</v>
      </c>
      <c r="AT245" s="16" t="str">
        <f>IF(Dosen!AT245="","-",IF(LEN(Dosen!AT245)&lt;5,"Cek lagi","OK"))</f>
        <v>-</v>
      </c>
      <c r="AU245" s="16" t="str">
        <f>IF(Dosen!AU245="","-",IF(LEN(Dosen!AU245)&lt;4,"Cek lagi","OK"))</f>
        <v>-</v>
      </c>
      <c r="AV245" s="16" t="str">
        <f>IF(Dosen!AV245="","-",IF(Dosen!AV245&gt;92,"Tidak valid",IF(Dosen!AV245&lt;11,"Tidak valid","OK")))</f>
        <v>-</v>
      </c>
      <c r="AW245" s="16" t="str">
        <f>IF(Dosen!AW245="","-",IF(LEN(Dosen!AW245)&lt;4,"Cek lagi","OK"))</f>
        <v>-</v>
      </c>
    </row>
    <row r="246" spans="1:49" ht="15" customHeight="1">
      <c r="A246" s="16" t="str">
        <f>IF(Dosen!A246="","-",IF(LEN(Dosen!A246)&lt;&gt;18,"Cek lagi",IF(VALUE(Dosen!A246)&lt;0,"Cek lagi","OK")))</f>
        <v>-</v>
      </c>
      <c r="B246" s="16" t="str">
        <f>IF(Dosen!B246="","-",IF(LEN(Dosen!B246)&lt;&gt;10,"Cek lagi",IF(VALUE(Dosen!B246)&lt;0,"Cek lagi","OK")))</f>
        <v>-</v>
      </c>
      <c r="C246" s="16" t="str">
        <f>IF(Dosen!C246="","-",IF(LEN(Dosen!C246)&lt;4,"Cek lagi","OK"))</f>
        <v>-</v>
      </c>
      <c r="D246" s="16" t="str">
        <f>IF(Dosen!D246="","-",IF(LEN(Dosen!D246)&lt;2,"Cek lagi","OK"))</f>
        <v>-</v>
      </c>
      <c r="E246" s="16" t="str">
        <f>IF(Dosen!E246="","-",IF(LEN(Dosen!E246)&lt;2,"Cek lagi","OK"))</f>
        <v>-</v>
      </c>
      <c r="F246" s="16" t="str">
        <f>IF(Dosen!F246="","-",IF(Dosen!F246=0,"OK",IF(Dosen!F246=1,"OK","Tidak valid")))</f>
        <v>-</v>
      </c>
      <c r="G246" s="16" t="str">
        <f>IF(Dosen!G246="","-",IF(LEN(Dosen!G246)&lt;4,"Cek lagi","OK"))</f>
        <v>-</v>
      </c>
      <c r="H246" s="16" t="str">
        <f>IF(Dosen!H246="","-",IF(Dosen!H246&gt;31,"Tanggal tidak valid",IF(Dosen!H246&lt;1,"Tanggal tidak valid","OK")))</f>
        <v>-</v>
      </c>
      <c r="I246" s="16" t="str">
        <f>IF(Dosen!I246="","-",IF(Dosen!I246&gt;12,"Bulan tidak valid",IF(Dosen!I246&lt;1,"Bulan tidak valid","OK")))</f>
        <v>-</v>
      </c>
      <c r="J246" s="16" t="str">
        <f>IF(Dosen!J246="","-",IF(Dosen!J246&gt;2001,"Tahun tidak valid",IF(Dosen!J246&lt;1900,"Tahun tidak valid","OK")))</f>
        <v>-</v>
      </c>
      <c r="K246" s="16" t="str">
        <f>IF(Dosen!K246="","-",IF(LEN(Dosen!K246)&lt;16,"Tidak valid","OK"))</f>
        <v>-</v>
      </c>
      <c r="L246" s="16" t="str">
        <f>IF(Dosen!L246="","-",IF(LEN(Dosen!L246)&lt;4,"Cek lagi","OK"))</f>
        <v>-</v>
      </c>
      <c r="M246" s="16" t="str">
        <f>IF(Dosen!M246="","-",IF(Dosen!M246&gt;2,"Tidak valid",IF(Dosen!M246&lt;1,"Tidak valid","OK")))</f>
        <v>-</v>
      </c>
      <c r="N246" s="16" t="str">
        <f>IF(Dosen!M246="",IF(Dosen!N246&lt;&gt;"","Harap dikosongkan","-"),IF(Dosen!M246=2,IF(Dosen!N246="","OK","Harap dikosongkan"),IF(Dosen!M246=1,IF(Dosen!N246="","Harap diisi",IF(Dosen!N246&gt;"10","Tidak valid",IF(Dosen!N246&lt;"01","Tidak valid","OK"))))))</f>
        <v>-</v>
      </c>
      <c r="O246" s="16" t="str">
        <f>IF(Dosen!O246="","-",IF(Dosen!O246&gt;4,"Tidak valid","OK"))</f>
        <v>-</v>
      </c>
      <c r="P246" s="16" t="str">
        <f>IF(Dosen!P246="","-",IF(LEN(Dosen!P246)&lt;4,"Cek lagi","OK"))</f>
        <v>-</v>
      </c>
      <c r="Q246" s="16" t="str">
        <f>IF(Dosen!Q246="","-",IF(Dosen!Q246&gt;31,"Tanggal tidak valid",IF(Dosen!Q246&lt;1,"Tanggal tidak valid","OK")))</f>
        <v>-</v>
      </c>
      <c r="R246" s="16" t="str">
        <f>IF(Dosen!R246="","-",IF(Dosen!R246&gt;12,"Bulan tidak valid",IF(Dosen!R246&lt;1,"Bulan tidak valid","OK")))</f>
        <v>-</v>
      </c>
      <c r="S246" s="16" t="str">
        <f>IF(Dosen!S246="","-",IF(Dosen!S246&gt;2016,"Tahun tidak valid",IF(Dosen!S246&lt;1900,"Tahun tidak valid","OK")))</f>
        <v>-</v>
      </c>
      <c r="T246" s="16" t="str">
        <f>IF(Dosen!T246="","-",IF(LEN(Dosen!T246)&lt;4,"Cek lagi","OK"))</f>
        <v>-</v>
      </c>
      <c r="U246" s="16" t="str">
        <f>IF(Dosen!U246="","-",IF(Dosen!U246&gt;31,"Tanggal tidak valid",IF(Dosen!U246&lt;1,"Tanggal tidak valid","OK")))</f>
        <v>-</v>
      </c>
      <c r="V246" s="16" t="str">
        <f>IF(Dosen!V246="","-",IF(Dosen!V246&gt;12,"Bulan tidak valid",IF(Dosen!V246&lt;1,"Bulan tidak valid","OK")))</f>
        <v>-</v>
      </c>
      <c r="W246" s="16" t="str">
        <f>IF(Dosen!W246="","-",IF(Dosen!W246&gt;2016,"Tahun tidak valid",IF(Dosen!W246&lt;1900,"Tahun tidak valid","OK")))</f>
        <v>-</v>
      </c>
      <c r="X246" s="16" t="str">
        <f>IF(Dosen!X246="","-",IF(Dosen!X246&gt;6,"Tidak valid",IF(Dosen!X246&lt;1,"Tidak valid","OK")))</f>
        <v>-</v>
      </c>
      <c r="Y246" s="16" t="str">
        <f>IF(Dosen!Y246="","-",IF(Dosen!Y246&gt;5,"Tidak valid",IF(Dosen!Y246&lt;1,"Tidak valid","OK")))</f>
        <v>-</v>
      </c>
      <c r="Z246" s="16" t="str">
        <f>IF(Dosen!Z246="","-",IF(Dosen!Z246&gt;5,"Tidak valid",IF(Dosen!Z246&lt;1,"Tidak valid","OK")))</f>
        <v>-</v>
      </c>
      <c r="AA246" s="16" t="str">
        <f>IF(Dosen!AA246="","-",IF(Dosen!AA246&gt;8,"Tidak valid",IF(Dosen!AA246&lt;1,"Tidak valid","OK")))</f>
        <v>-</v>
      </c>
      <c r="AB246" s="16" t="str">
        <f>IF(Dosen!AB246="","-",IF(LEN(Dosen!AB246)&lt;4,"Cek lagi","OK"))</f>
        <v>-</v>
      </c>
      <c r="AC246" s="16" t="str">
        <f>IF(Dosen!AC246="","-",IF(LEN(Dosen!AC246)&lt;4,"Cek lagi","OK"))</f>
        <v>-</v>
      </c>
      <c r="AD246" s="16" t="str">
        <f>IF(Dosen!AD246="","-",IF(Dosen!AD246&gt;40,"Cek lagi",IF(Dosen!AD246&lt;1,"Cek lagi","OK")))</f>
        <v>-</v>
      </c>
      <c r="AE246" s="16" t="str">
        <f>IF(Dosen!AE246="","-",IF(Dosen!AE246&gt;9,"Cek lagi",IF(Dosen!AE246&lt;1,"Cek lagi","OK")))</f>
        <v>-</v>
      </c>
      <c r="AF246" s="16" t="str">
        <f>IF(Dosen!AE246="",IF(Dosen!AF246="","-","Harap dikosongkan"),IF(Dosen!AF246="","-",IF(Dosen!AF246&gt;40,"Cek lagi",IF(Dosen!AF246&lt;1,"Cek lagi","OK"))))</f>
        <v>-</v>
      </c>
      <c r="AG246" s="16" t="str">
        <f>IF(Dosen!AG246="","-",IF(Dosen!AG246&gt;"22","Tidak valid",IF(Dosen!AG246&lt;"01","Tidak valid","OK")))</f>
        <v>-</v>
      </c>
      <c r="AH246" s="16" t="str">
        <f>IF(Dosen!AH246="","-",IF(Dosen!AH246&gt;7,"Tidak valid",IF(Dosen!AH246&lt;1,"Tidak valid","OK")))</f>
        <v>-</v>
      </c>
      <c r="AI246" s="16" t="str">
        <f>IF(Dosen!AH246="",IF(Dosen!AI246="","-","Cek lagi"),IF(Dosen!AH246=1,IF(Dosen!AI246="","OK","Harap dikosongkan"),IF(Dosen!AH246&gt;1,IF(Dosen!AI246="","Harap diisi",IF(LEN(Dosen!AI246)&lt;4,"Cek lagi","OK")))))</f>
        <v>-</v>
      </c>
      <c r="AJ246" s="16" t="str">
        <f>IF(Dosen!AJ246="","-",IF(Dosen!AJ246&gt;31,"Tanggal tidak valid",IF(Dosen!AJ246&lt;1,"Tanggal tidak valid","OK")))</f>
        <v>-</v>
      </c>
      <c r="AK246" s="16" t="str">
        <f>IF(Dosen!AK246="","-",IF(Dosen!AK246&gt;12,"Bulan tidak valid",IF(Dosen!AK246&lt;1,"Bulan tidak valid","OK")))</f>
        <v>-</v>
      </c>
      <c r="AL246" s="16" t="str">
        <f>IF(Dosen!AL246="","-",IF(Dosen!AL246&gt;2016,"Tahun tidak valid",IF(Dosen!AL246&lt;1900,"Tahun tidak valid","OK")))</f>
        <v>-</v>
      </c>
      <c r="AM246" s="16" t="str">
        <f>IF(Dosen!AM246="","-",IF(Dosen!AM246&gt;3,"Tidak valid",IF(Dosen!AM246&lt;1,"Tidak valid","OK")))</f>
        <v>-</v>
      </c>
      <c r="AN246" s="16" t="str">
        <f>IF(Dosen!AM246="",IF(Dosen!AN246&lt;&gt;"","Harap dikosongkan","-"),IF(Dosen!AM246&lt;&gt;1,IF(Dosen!AN246="","OK","Harap dikosongkan"),IF(Dosen!AN246="","Harap diisi",IF(Dosen!AN246&gt;2016,"Cek lagi",IF(Dosen!AN246&lt;2005,"Cek lagi","OK")))))</f>
        <v>-</v>
      </c>
      <c r="AO246" s="16" t="str">
        <f>IF(Dosen!AM246="","-",IF(Dosen!AM246&lt;&gt;1,IF(Dosen!AO246="","OK","Harap dikosongkan"),IF(Dosen!AO246="","Harap diisi",IF(Dosen!AO246&gt;1,"Tidak valid","OK"))))</f>
        <v>-</v>
      </c>
      <c r="AP246" s="16" t="str">
        <f>IF(Dosen!AM246="","-",IF(Dosen!AM246&lt;&gt;1,IF(Dosen!AP246="","OK","Harap dikosongkan"),IF(Dosen!AO246=0,IF(Dosen!AP246="","OK","Harap dikosongkan"),IF(Dosen!AO246="",IF(Dosen!AP246="","-","Harap dikosongkan"),IF(Dosen!AO246=0,IF(Dosen!AP246="","OK","Harap dikosongkan"),IF(Dosen!AP246="","Harap diisi",IF(Dosen!AP246&gt;20000000,"Cek lagi",IF(Dosen!AP246&lt;0,"Cek lagi","OK"))))))))</f>
        <v>-</v>
      </c>
      <c r="AQ246" s="16" t="str">
        <f>IF(VALUE(Dosen!AQ246)&gt;0,"OK","-")</f>
        <v>-</v>
      </c>
      <c r="AR246" s="16" t="str">
        <f>IF(VALUE(Dosen!AR246)&gt;0,"OK","-")</f>
        <v>-</v>
      </c>
      <c r="AS246" s="16" t="str">
        <f>IF(VALUE(Dosen!AS246)&gt;0,"OK","-")</f>
        <v>-</v>
      </c>
      <c r="AT246" s="16" t="str">
        <f>IF(Dosen!AT246="","-",IF(LEN(Dosen!AT246)&lt;5,"Cek lagi","OK"))</f>
        <v>-</v>
      </c>
      <c r="AU246" s="16" t="str">
        <f>IF(Dosen!AU246="","-",IF(LEN(Dosen!AU246)&lt;4,"Cek lagi","OK"))</f>
        <v>-</v>
      </c>
      <c r="AV246" s="16" t="str">
        <f>IF(Dosen!AV246="","-",IF(Dosen!AV246&gt;92,"Tidak valid",IF(Dosen!AV246&lt;11,"Tidak valid","OK")))</f>
        <v>-</v>
      </c>
      <c r="AW246" s="16" t="str">
        <f>IF(Dosen!AW246="","-",IF(LEN(Dosen!AW246)&lt;4,"Cek lagi","OK"))</f>
        <v>-</v>
      </c>
    </row>
    <row r="247" spans="1:49" ht="15" customHeight="1">
      <c r="A247" s="16" t="str">
        <f>IF(Dosen!A247="","-",IF(LEN(Dosen!A247)&lt;&gt;18,"Cek lagi",IF(VALUE(Dosen!A247)&lt;0,"Cek lagi","OK")))</f>
        <v>-</v>
      </c>
      <c r="B247" s="16" t="str">
        <f>IF(Dosen!B247="","-",IF(LEN(Dosen!B247)&lt;&gt;10,"Cek lagi",IF(VALUE(Dosen!B247)&lt;0,"Cek lagi","OK")))</f>
        <v>-</v>
      </c>
      <c r="C247" s="16" t="str">
        <f>IF(Dosen!C247="","-",IF(LEN(Dosen!C247)&lt;4,"Cek lagi","OK"))</f>
        <v>-</v>
      </c>
      <c r="D247" s="16" t="str">
        <f>IF(Dosen!D247="","-",IF(LEN(Dosen!D247)&lt;2,"Cek lagi","OK"))</f>
        <v>-</v>
      </c>
      <c r="E247" s="16" t="str">
        <f>IF(Dosen!E247="","-",IF(LEN(Dosen!E247)&lt;2,"Cek lagi","OK"))</f>
        <v>-</v>
      </c>
      <c r="F247" s="16" t="str">
        <f>IF(Dosen!F247="","-",IF(Dosen!F247=0,"OK",IF(Dosen!F247=1,"OK","Tidak valid")))</f>
        <v>-</v>
      </c>
      <c r="G247" s="16" t="str">
        <f>IF(Dosen!G247="","-",IF(LEN(Dosen!G247)&lt;4,"Cek lagi","OK"))</f>
        <v>-</v>
      </c>
      <c r="H247" s="16" t="str">
        <f>IF(Dosen!H247="","-",IF(Dosen!H247&gt;31,"Tanggal tidak valid",IF(Dosen!H247&lt;1,"Tanggal tidak valid","OK")))</f>
        <v>-</v>
      </c>
      <c r="I247" s="16" t="str">
        <f>IF(Dosen!I247="","-",IF(Dosen!I247&gt;12,"Bulan tidak valid",IF(Dosen!I247&lt;1,"Bulan tidak valid","OK")))</f>
        <v>-</v>
      </c>
      <c r="J247" s="16" t="str">
        <f>IF(Dosen!J247="","-",IF(Dosen!J247&gt;2001,"Tahun tidak valid",IF(Dosen!J247&lt;1900,"Tahun tidak valid","OK")))</f>
        <v>-</v>
      </c>
      <c r="K247" s="16" t="str">
        <f>IF(Dosen!K247="","-",IF(LEN(Dosen!K247)&lt;16,"Tidak valid","OK"))</f>
        <v>-</v>
      </c>
      <c r="L247" s="16" t="str">
        <f>IF(Dosen!L247="","-",IF(LEN(Dosen!L247)&lt;4,"Cek lagi","OK"))</f>
        <v>-</v>
      </c>
      <c r="M247" s="16" t="str">
        <f>IF(Dosen!M247="","-",IF(Dosen!M247&gt;2,"Tidak valid",IF(Dosen!M247&lt;1,"Tidak valid","OK")))</f>
        <v>-</v>
      </c>
      <c r="N247" s="16" t="str">
        <f>IF(Dosen!M247="",IF(Dosen!N247&lt;&gt;"","Harap dikosongkan","-"),IF(Dosen!M247=2,IF(Dosen!N247="","OK","Harap dikosongkan"),IF(Dosen!M247=1,IF(Dosen!N247="","Harap diisi",IF(Dosen!N247&gt;"10","Tidak valid",IF(Dosen!N247&lt;"01","Tidak valid","OK"))))))</f>
        <v>-</v>
      </c>
      <c r="O247" s="16" t="str">
        <f>IF(Dosen!O247="","-",IF(Dosen!O247&gt;4,"Tidak valid","OK"))</f>
        <v>-</v>
      </c>
      <c r="P247" s="16" t="str">
        <f>IF(Dosen!P247="","-",IF(LEN(Dosen!P247)&lt;4,"Cek lagi","OK"))</f>
        <v>-</v>
      </c>
      <c r="Q247" s="16" t="str">
        <f>IF(Dosen!Q247="","-",IF(Dosen!Q247&gt;31,"Tanggal tidak valid",IF(Dosen!Q247&lt;1,"Tanggal tidak valid","OK")))</f>
        <v>-</v>
      </c>
      <c r="R247" s="16" t="str">
        <f>IF(Dosen!R247="","-",IF(Dosen!R247&gt;12,"Bulan tidak valid",IF(Dosen!R247&lt;1,"Bulan tidak valid","OK")))</f>
        <v>-</v>
      </c>
      <c r="S247" s="16" t="str">
        <f>IF(Dosen!S247="","-",IF(Dosen!S247&gt;2016,"Tahun tidak valid",IF(Dosen!S247&lt;1900,"Tahun tidak valid","OK")))</f>
        <v>-</v>
      </c>
      <c r="T247" s="16" t="str">
        <f>IF(Dosen!T247="","-",IF(LEN(Dosen!T247)&lt;4,"Cek lagi","OK"))</f>
        <v>-</v>
      </c>
      <c r="U247" s="16" t="str">
        <f>IF(Dosen!U247="","-",IF(Dosen!U247&gt;31,"Tanggal tidak valid",IF(Dosen!U247&lt;1,"Tanggal tidak valid","OK")))</f>
        <v>-</v>
      </c>
      <c r="V247" s="16" t="str">
        <f>IF(Dosen!V247="","-",IF(Dosen!V247&gt;12,"Bulan tidak valid",IF(Dosen!V247&lt;1,"Bulan tidak valid","OK")))</f>
        <v>-</v>
      </c>
      <c r="W247" s="16" t="str">
        <f>IF(Dosen!W247="","-",IF(Dosen!W247&gt;2016,"Tahun tidak valid",IF(Dosen!W247&lt;1900,"Tahun tidak valid","OK")))</f>
        <v>-</v>
      </c>
      <c r="X247" s="16" t="str">
        <f>IF(Dosen!X247="","-",IF(Dosen!X247&gt;6,"Tidak valid",IF(Dosen!X247&lt;1,"Tidak valid","OK")))</f>
        <v>-</v>
      </c>
      <c r="Y247" s="16" t="str">
        <f>IF(Dosen!Y247="","-",IF(Dosen!Y247&gt;5,"Tidak valid",IF(Dosen!Y247&lt;1,"Tidak valid","OK")))</f>
        <v>-</v>
      </c>
      <c r="Z247" s="16" t="str">
        <f>IF(Dosen!Z247="","-",IF(Dosen!Z247&gt;5,"Tidak valid",IF(Dosen!Z247&lt;1,"Tidak valid","OK")))</f>
        <v>-</v>
      </c>
      <c r="AA247" s="16" t="str">
        <f>IF(Dosen!AA247="","-",IF(Dosen!AA247&gt;8,"Tidak valid",IF(Dosen!AA247&lt;1,"Tidak valid","OK")))</f>
        <v>-</v>
      </c>
      <c r="AB247" s="16" t="str">
        <f>IF(Dosen!AB247="","-",IF(LEN(Dosen!AB247)&lt;4,"Cek lagi","OK"))</f>
        <v>-</v>
      </c>
      <c r="AC247" s="16" t="str">
        <f>IF(Dosen!AC247="","-",IF(LEN(Dosen!AC247)&lt;4,"Cek lagi","OK"))</f>
        <v>-</v>
      </c>
      <c r="AD247" s="16" t="str">
        <f>IF(Dosen!AD247="","-",IF(Dosen!AD247&gt;40,"Cek lagi",IF(Dosen!AD247&lt;1,"Cek lagi","OK")))</f>
        <v>-</v>
      </c>
      <c r="AE247" s="16" t="str">
        <f>IF(Dosen!AE247="","-",IF(Dosen!AE247&gt;9,"Cek lagi",IF(Dosen!AE247&lt;1,"Cek lagi","OK")))</f>
        <v>-</v>
      </c>
      <c r="AF247" s="16" t="str">
        <f>IF(Dosen!AE247="",IF(Dosen!AF247="","-","Harap dikosongkan"),IF(Dosen!AF247="","-",IF(Dosen!AF247&gt;40,"Cek lagi",IF(Dosen!AF247&lt;1,"Cek lagi","OK"))))</f>
        <v>-</v>
      </c>
      <c r="AG247" s="16" t="str">
        <f>IF(Dosen!AG247="","-",IF(Dosen!AG247&gt;"22","Tidak valid",IF(Dosen!AG247&lt;"01","Tidak valid","OK")))</f>
        <v>-</v>
      </c>
      <c r="AH247" s="16" t="str">
        <f>IF(Dosen!AH247="","-",IF(Dosen!AH247&gt;7,"Tidak valid",IF(Dosen!AH247&lt;1,"Tidak valid","OK")))</f>
        <v>-</v>
      </c>
      <c r="AI247" s="16" t="str">
        <f>IF(Dosen!AH247="",IF(Dosen!AI247="","-","Cek lagi"),IF(Dosen!AH247=1,IF(Dosen!AI247="","OK","Harap dikosongkan"),IF(Dosen!AH247&gt;1,IF(Dosen!AI247="","Harap diisi",IF(LEN(Dosen!AI247)&lt;4,"Cek lagi","OK")))))</f>
        <v>-</v>
      </c>
      <c r="AJ247" s="16" t="str">
        <f>IF(Dosen!AJ247="","-",IF(Dosen!AJ247&gt;31,"Tanggal tidak valid",IF(Dosen!AJ247&lt;1,"Tanggal tidak valid","OK")))</f>
        <v>-</v>
      </c>
      <c r="AK247" s="16" t="str">
        <f>IF(Dosen!AK247="","-",IF(Dosen!AK247&gt;12,"Bulan tidak valid",IF(Dosen!AK247&lt;1,"Bulan tidak valid","OK")))</f>
        <v>-</v>
      </c>
      <c r="AL247" s="16" t="str">
        <f>IF(Dosen!AL247="","-",IF(Dosen!AL247&gt;2016,"Tahun tidak valid",IF(Dosen!AL247&lt;1900,"Tahun tidak valid","OK")))</f>
        <v>-</v>
      </c>
      <c r="AM247" s="16" t="str">
        <f>IF(Dosen!AM247="","-",IF(Dosen!AM247&gt;3,"Tidak valid",IF(Dosen!AM247&lt;1,"Tidak valid","OK")))</f>
        <v>-</v>
      </c>
      <c r="AN247" s="16" t="str">
        <f>IF(Dosen!AM247="",IF(Dosen!AN247&lt;&gt;"","Harap dikosongkan","-"),IF(Dosen!AM247&lt;&gt;1,IF(Dosen!AN247="","OK","Harap dikosongkan"),IF(Dosen!AN247="","Harap diisi",IF(Dosen!AN247&gt;2016,"Cek lagi",IF(Dosen!AN247&lt;2005,"Cek lagi","OK")))))</f>
        <v>-</v>
      </c>
      <c r="AO247" s="16" t="str">
        <f>IF(Dosen!AM247="","-",IF(Dosen!AM247&lt;&gt;1,IF(Dosen!AO247="","OK","Harap dikosongkan"),IF(Dosen!AO247="","Harap diisi",IF(Dosen!AO247&gt;1,"Tidak valid","OK"))))</f>
        <v>-</v>
      </c>
      <c r="AP247" s="16" t="str">
        <f>IF(Dosen!AM247="","-",IF(Dosen!AM247&lt;&gt;1,IF(Dosen!AP247="","OK","Harap dikosongkan"),IF(Dosen!AO247=0,IF(Dosen!AP247="","OK","Harap dikosongkan"),IF(Dosen!AO247="",IF(Dosen!AP247="","-","Harap dikosongkan"),IF(Dosen!AO247=0,IF(Dosen!AP247="","OK","Harap dikosongkan"),IF(Dosen!AP247="","Harap diisi",IF(Dosen!AP247&gt;20000000,"Cek lagi",IF(Dosen!AP247&lt;0,"Cek lagi","OK"))))))))</f>
        <v>-</v>
      </c>
      <c r="AQ247" s="16" t="str">
        <f>IF(VALUE(Dosen!AQ247)&gt;0,"OK","-")</f>
        <v>-</v>
      </c>
      <c r="AR247" s="16" t="str">
        <f>IF(VALUE(Dosen!AR247)&gt;0,"OK","-")</f>
        <v>-</v>
      </c>
      <c r="AS247" s="16" t="str">
        <f>IF(VALUE(Dosen!AS247)&gt;0,"OK","-")</f>
        <v>-</v>
      </c>
      <c r="AT247" s="16" t="str">
        <f>IF(Dosen!AT247="","-",IF(LEN(Dosen!AT247)&lt;5,"Cek lagi","OK"))</f>
        <v>-</v>
      </c>
      <c r="AU247" s="16" t="str">
        <f>IF(Dosen!AU247="","-",IF(LEN(Dosen!AU247)&lt;4,"Cek lagi","OK"))</f>
        <v>-</v>
      </c>
      <c r="AV247" s="16" t="str">
        <f>IF(Dosen!AV247="","-",IF(Dosen!AV247&gt;92,"Tidak valid",IF(Dosen!AV247&lt;11,"Tidak valid","OK")))</f>
        <v>-</v>
      </c>
      <c r="AW247" s="16" t="str">
        <f>IF(Dosen!AW247="","-",IF(LEN(Dosen!AW247)&lt;4,"Cek lagi","OK"))</f>
        <v>-</v>
      </c>
    </row>
    <row r="248" spans="1:49" ht="15" customHeight="1">
      <c r="A248" s="16" t="str">
        <f>IF(Dosen!A248="","-",IF(LEN(Dosen!A248)&lt;&gt;18,"Cek lagi",IF(VALUE(Dosen!A248)&lt;0,"Cek lagi","OK")))</f>
        <v>-</v>
      </c>
      <c r="B248" s="16" t="str">
        <f>IF(Dosen!B248="","-",IF(LEN(Dosen!B248)&lt;&gt;10,"Cek lagi",IF(VALUE(Dosen!B248)&lt;0,"Cek lagi","OK")))</f>
        <v>-</v>
      </c>
      <c r="C248" s="16" t="str">
        <f>IF(Dosen!C248="","-",IF(LEN(Dosen!C248)&lt;4,"Cek lagi","OK"))</f>
        <v>-</v>
      </c>
      <c r="D248" s="16" t="str">
        <f>IF(Dosen!D248="","-",IF(LEN(Dosen!D248)&lt;2,"Cek lagi","OK"))</f>
        <v>-</v>
      </c>
      <c r="E248" s="16" t="str">
        <f>IF(Dosen!E248="","-",IF(LEN(Dosen!E248)&lt;2,"Cek lagi","OK"))</f>
        <v>-</v>
      </c>
      <c r="F248" s="16" t="str">
        <f>IF(Dosen!F248="","-",IF(Dosen!F248=0,"OK",IF(Dosen!F248=1,"OK","Tidak valid")))</f>
        <v>-</v>
      </c>
      <c r="G248" s="16" t="str">
        <f>IF(Dosen!G248="","-",IF(LEN(Dosen!G248)&lt;4,"Cek lagi","OK"))</f>
        <v>-</v>
      </c>
      <c r="H248" s="16" t="str">
        <f>IF(Dosen!H248="","-",IF(Dosen!H248&gt;31,"Tanggal tidak valid",IF(Dosen!H248&lt;1,"Tanggal tidak valid","OK")))</f>
        <v>-</v>
      </c>
      <c r="I248" s="16" t="str">
        <f>IF(Dosen!I248="","-",IF(Dosen!I248&gt;12,"Bulan tidak valid",IF(Dosen!I248&lt;1,"Bulan tidak valid","OK")))</f>
        <v>-</v>
      </c>
      <c r="J248" s="16" t="str">
        <f>IF(Dosen!J248="","-",IF(Dosen!J248&gt;2001,"Tahun tidak valid",IF(Dosen!J248&lt;1900,"Tahun tidak valid","OK")))</f>
        <v>-</v>
      </c>
      <c r="K248" s="16" t="str">
        <f>IF(Dosen!K248="","-",IF(LEN(Dosen!K248)&lt;16,"Tidak valid","OK"))</f>
        <v>-</v>
      </c>
      <c r="L248" s="16" t="str">
        <f>IF(Dosen!L248="","-",IF(LEN(Dosen!L248)&lt;4,"Cek lagi","OK"))</f>
        <v>-</v>
      </c>
      <c r="M248" s="16" t="str">
        <f>IF(Dosen!M248="","-",IF(Dosen!M248&gt;2,"Tidak valid",IF(Dosen!M248&lt;1,"Tidak valid","OK")))</f>
        <v>-</v>
      </c>
      <c r="N248" s="16" t="str">
        <f>IF(Dosen!M248="",IF(Dosen!N248&lt;&gt;"","Harap dikosongkan","-"),IF(Dosen!M248=2,IF(Dosen!N248="","OK","Harap dikosongkan"),IF(Dosen!M248=1,IF(Dosen!N248="","Harap diisi",IF(Dosen!N248&gt;"10","Tidak valid",IF(Dosen!N248&lt;"01","Tidak valid","OK"))))))</f>
        <v>-</v>
      </c>
      <c r="O248" s="16" t="str">
        <f>IF(Dosen!O248="","-",IF(Dosen!O248&gt;4,"Tidak valid","OK"))</f>
        <v>-</v>
      </c>
      <c r="P248" s="16" t="str">
        <f>IF(Dosen!P248="","-",IF(LEN(Dosen!P248)&lt;4,"Cek lagi","OK"))</f>
        <v>-</v>
      </c>
      <c r="Q248" s="16" t="str">
        <f>IF(Dosen!Q248="","-",IF(Dosen!Q248&gt;31,"Tanggal tidak valid",IF(Dosen!Q248&lt;1,"Tanggal tidak valid","OK")))</f>
        <v>-</v>
      </c>
      <c r="R248" s="16" t="str">
        <f>IF(Dosen!R248="","-",IF(Dosen!R248&gt;12,"Bulan tidak valid",IF(Dosen!R248&lt;1,"Bulan tidak valid","OK")))</f>
        <v>-</v>
      </c>
      <c r="S248" s="16" t="str">
        <f>IF(Dosen!S248="","-",IF(Dosen!S248&gt;2016,"Tahun tidak valid",IF(Dosen!S248&lt;1900,"Tahun tidak valid","OK")))</f>
        <v>-</v>
      </c>
      <c r="T248" s="16" t="str">
        <f>IF(Dosen!T248="","-",IF(LEN(Dosen!T248)&lt;4,"Cek lagi","OK"))</f>
        <v>-</v>
      </c>
      <c r="U248" s="16" t="str">
        <f>IF(Dosen!U248="","-",IF(Dosen!U248&gt;31,"Tanggal tidak valid",IF(Dosen!U248&lt;1,"Tanggal tidak valid","OK")))</f>
        <v>-</v>
      </c>
      <c r="V248" s="16" t="str">
        <f>IF(Dosen!V248="","-",IF(Dosen!V248&gt;12,"Bulan tidak valid",IF(Dosen!V248&lt;1,"Bulan tidak valid","OK")))</f>
        <v>-</v>
      </c>
      <c r="W248" s="16" t="str">
        <f>IF(Dosen!W248="","-",IF(Dosen!W248&gt;2016,"Tahun tidak valid",IF(Dosen!W248&lt;1900,"Tahun tidak valid","OK")))</f>
        <v>-</v>
      </c>
      <c r="X248" s="16" t="str">
        <f>IF(Dosen!X248="","-",IF(Dosen!X248&gt;6,"Tidak valid",IF(Dosen!X248&lt;1,"Tidak valid","OK")))</f>
        <v>-</v>
      </c>
      <c r="Y248" s="16" t="str">
        <f>IF(Dosen!Y248="","-",IF(Dosen!Y248&gt;5,"Tidak valid",IF(Dosen!Y248&lt;1,"Tidak valid","OK")))</f>
        <v>-</v>
      </c>
      <c r="Z248" s="16" t="str">
        <f>IF(Dosen!Z248="","-",IF(Dosen!Z248&gt;5,"Tidak valid",IF(Dosen!Z248&lt;1,"Tidak valid","OK")))</f>
        <v>-</v>
      </c>
      <c r="AA248" s="16" t="str">
        <f>IF(Dosen!AA248="","-",IF(Dosen!AA248&gt;8,"Tidak valid",IF(Dosen!AA248&lt;1,"Tidak valid","OK")))</f>
        <v>-</v>
      </c>
      <c r="AB248" s="16" t="str">
        <f>IF(Dosen!AB248="","-",IF(LEN(Dosen!AB248)&lt;4,"Cek lagi","OK"))</f>
        <v>-</v>
      </c>
      <c r="AC248" s="16" t="str">
        <f>IF(Dosen!AC248="","-",IF(LEN(Dosen!AC248)&lt;4,"Cek lagi","OK"))</f>
        <v>-</v>
      </c>
      <c r="AD248" s="16" t="str">
        <f>IF(Dosen!AD248="","-",IF(Dosen!AD248&gt;40,"Cek lagi",IF(Dosen!AD248&lt;1,"Cek lagi","OK")))</f>
        <v>-</v>
      </c>
      <c r="AE248" s="16" t="str">
        <f>IF(Dosen!AE248="","-",IF(Dosen!AE248&gt;9,"Cek lagi",IF(Dosen!AE248&lt;1,"Cek lagi","OK")))</f>
        <v>-</v>
      </c>
      <c r="AF248" s="16" t="str">
        <f>IF(Dosen!AE248="",IF(Dosen!AF248="","-","Harap dikosongkan"),IF(Dosen!AF248="","-",IF(Dosen!AF248&gt;40,"Cek lagi",IF(Dosen!AF248&lt;1,"Cek lagi","OK"))))</f>
        <v>-</v>
      </c>
      <c r="AG248" s="16" t="str">
        <f>IF(Dosen!AG248="","-",IF(Dosen!AG248&gt;"22","Tidak valid",IF(Dosen!AG248&lt;"01","Tidak valid","OK")))</f>
        <v>-</v>
      </c>
      <c r="AH248" s="16" t="str">
        <f>IF(Dosen!AH248="","-",IF(Dosen!AH248&gt;7,"Tidak valid",IF(Dosen!AH248&lt;1,"Tidak valid","OK")))</f>
        <v>-</v>
      </c>
      <c r="AI248" s="16" t="str">
        <f>IF(Dosen!AH248="",IF(Dosen!AI248="","-","Cek lagi"),IF(Dosen!AH248=1,IF(Dosen!AI248="","OK","Harap dikosongkan"),IF(Dosen!AH248&gt;1,IF(Dosen!AI248="","Harap diisi",IF(LEN(Dosen!AI248)&lt;4,"Cek lagi","OK")))))</f>
        <v>-</v>
      </c>
      <c r="AJ248" s="16" t="str">
        <f>IF(Dosen!AJ248="","-",IF(Dosen!AJ248&gt;31,"Tanggal tidak valid",IF(Dosen!AJ248&lt;1,"Tanggal tidak valid","OK")))</f>
        <v>-</v>
      </c>
      <c r="AK248" s="16" t="str">
        <f>IF(Dosen!AK248="","-",IF(Dosen!AK248&gt;12,"Bulan tidak valid",IF(Dosen!AK248&lt;1,"Bulan tidak valid","OK")))</f>
        <v>-</v>
      </c>
      <c r="AL248" s="16" t="str">
        <f>IF(Dosen!AL248="","-",IF(Dosen!AL248&gt;2016,"Tahun tidak valid",IF(Dosen!AL248&lt;1900,"Tahun tidak valid","OK")))</f>
        <v>-</v>
      </c>
      <c r="AM248" s="16" t="str">
        <f>IF(Dosen!AM248="","-",IF(Dosen!AM248&gt;3,"Tidak valid",IF(Dosen!AM248&lt;1,"Tidak valid","OK")))</f>
        <v>-</v>
      </c>
      <c r="AN248" s="16" t="str">
        <f>IF(Dosen!AM248="",IF(Dosen!AN248&lt;&gt;"","Harap dikosongkan","-"),IF(Dosen!AM248&lt;&gt;1,IF(Dosen!AN248="","OK","Harap dikosongkan"),IF(Dosen!AN248="","Harap diisi",IF(Dosen!AN248&gt;2016,"Cek lagi",IF(Dosen!AN248&lt;2005,"Cek lagi","OK")))))</f>
        <v>-</v>
      </c>
      <c r="AO248" s="16" t="str">
        <f>IF(Dosen!AM248="","-",IF(Dosen!AM248&lt;&gt;1,IF(Dosen!AO248="","OK","Harap dikosongkan"),IF(Dosen!AO248="","Harap diisi",IF(Dosen!AO248&gt;1,"Tidak valid","OK"))))</f>
        <v>-</v>
      </c>
      <c r="AP248" s="16" t="str">
        <f>IF(Dosen!AM248="","-",IF(Dosen!AM248&lt;&gt;1,IF(Dosen!AP248="","OK","Harap dikosongkan"),IF(Dosen!AO248=0,IF(Dosen!AP248="","OK","Harap dikosongkan"),IF(Dosen!AO248="",IF(Dosen!AP248="","-","Harap dikosongkan"),IF(Dosen!AO248=0,IF(Dosen!AP248="","OK","Harap dikosongkan"),IF(Dosen!AP248="","Harap diisi",IF(Dosen!AP248&gt;20000000,"Cek lagi",IF(Dosen!AP248&lt;0,"Cek lagi","OK"))))))))</f>
        <v>-</v>
      </c>
      <c r="AQ248" s="16" t="str">
        <f>IF(VALUE(Dosen!AQ248)&gt;0,"OK","-")</f>
        <v>-</v>
      </c>
      <c r="AR248" s="16" t="str">
        <f>IF(VALUE(Dosen!AR248)&gt;0,"OK","-")</f>
        <v>-</v>
      </c>
      <c r="AS248" s="16" t="str">
        <f>IF(VALUE(Dosen!AS248)&gt;0,"OK","-")</f>
        <v>-</v>
      </c>
      <c r="AT248" s="16" t="str">
        <f>IF(Dosen!AT248="","-",IF(LEN(Dosen!AT248)&lt;5,"Cek lagi","OK"))</f>
        <v>-</v>
      </c>
      <c r="AU248" s="16" t="str">
        <f>IF(Dosen!AU248="","-",IF(LEN(Dosen!AU248)&lt;4,"Cek lagi","OK"))</f>
        <v>-</v>
      </c>
      <c r="AV248" s="16" t="str">
        <f>IF(Dosen!AV248="","-",IF(Dosen!AV248&gt;92,"Tidak valid",IF(Dosen!AV248&lt;11,"Tidak valid","OK")))</f>
        <v>-</v>
      </c>
      <c r="AW248" s="16" t="str">
        <f>IF(Dosen!AW248="","-",IF(LEN(Dosen!AW248)&lt;4,"Cek lagi","OK"))</f>
        <v>-</v>
      </c>
    </row>
    <row r="249" spans="1:49" ht="15" customHeight="1">
      <c r="A249" s="16" t="str">
        <f>IF(Dosen!A249="","-",IF(LEN(Dosen!A249)&lt;&gt;18,"Cek lagi",IF(VALUE(Dosen!A249)&lt;0,"Cek lagi","OK")))</f>
        <v>-</v>
      </c>
      <c r="B249" s="16" t="str">
        <f>IF(Dosen!B249="","-",IF(LEN(Dosen!B249)&lt;&gt;10,"Cek lagi",IF(VALUE(Dosen!B249)&lt;0,"Cek lagi","OK")))</f>
        <v>-</v>
      </c>
      <c r="C249" s="16" t="str">
        <f>IF(Dosen!C249="","-",IF(LEN(Dosen!C249)&lt;4,"Cek lagi","OK"))</f>
        <v>-</v>
      </c>
      <c r="D249" s="16" t="str">
        <f>IF(Dosen!D249="","-",IF(LEN(Dosen!D249)&lt;2,"Cek lagi","OK"))</f>
        <v>-</v>
      </c>
      <c r="E249" s="16" t="str">
        <f>IF(Dosen!E249="","-",IF(LEN(Dosen!E249)&lt;2,"Cek lagi","OK"))</f>
        <v>-</v>
      </c>
      <c r="F249" s="16" t="str">
        <f>IF(Dosen!F249="","-",IF(Dosen!F249=0,"OK",IF(Dosen!F249=1,"OK","Tidak valid")))</f>
        <v>-</v>
      </c>
      <c r="G249" s="16" t="str">
        <f>IF(Dosen!G249="","-",IF(LEN(Dosen!G249)&lt;4,"Cek lagi","OK"))</f>
        <v>-</v>
      </c>
      <c r="H249" s="16" t="str">
        <f>IF(Dosen!H249="","-",IF(Dosen!H249&gt;31,"Tanggal tidak valid",IF(Dosen!H249&lt;1,"Tanggal tidak valid","OK")))</f>
        <v>-</v>
      </c>
      <c r="I249" s="16" t="str">
        <f>IF(Dosen!I249="","-",IF(Dosen!I249&gt;12,"Bulan tidak valid",IF(Dosen!I249&lt;1,"Bulan tidak valid","OK")))</f>
        <v>-</v>
      </c>
      <c r="J249" s="16" t="str">
        <f>IF(Dosen!J249="","-",IF(Dosen!J249&gt;2001,"Tahun tidak valid",IF(Dosen!J249&lt;1900,"Tahun tidak valid","OK")))</f>
        <v>-</v>
      </c>
      <c r="K249" s="16" t="str">
        <f>IF(Dosen!K249="","-",IF(LEN(Dosen!K249)&lt;16,"Tidak valid","OK"))</f>
        <v>-</v>
      </c>
      <c r="L249" s="16" t="str">
        <f>IF(Dosen!L249="","-",IF(LEN(Dosen!L249)&lt;4,"Cek lagi","OK"))</f>
        <v>-</v>
      </c>
      <c r="M249" s="16" t="str">
        <f>IF(Dosen!M249="","-",IF(Dosen!M249&gt;2,"Tidak valid",IF(Dosen!M249&lt;1,"Tidak valid","OK")))</f>
        <v>-</v>
      </c>
      <c r="N249" s="16" t="str">
        <f>IF(Dosen!M249="",IF(Dosen!N249&lt;&gt;"","Harap dikosongkan","-"),IF(Dosen!M249=2,IF(Dosen!N249="","OK","Harap dikosongkan"),IF(Dosen!M249=1,IF(Dosen!N249="","Harap diisi",IF(Dosen!N249&gt;"10","Tidak valid",IF(Dosen!N249&lt;"01","Tidak valid","OK"))))))</f>
        <v>-</v>
      </c>
      <c r="O249" s="16" t="str">
        <f>IF(Dosen!O249="","-",IF(Dosen!O249&gt;4,"Tidak valid","OK"))</f>
        <v>-</v>
      </c>
      <c r="P249" s="16" t="str">
        <f>IF(Dosen!P249="","-",IF(LEN(Dosen!P249)&lt;4,"Cek lagi","OK"))</f>
        <v>-</v>
      </c>
      <c r="Q249" s="16" t="str">
        <f>IF(Dosen!Q249="","-",IF(Dosen!Q249&gt;31,"Tanggal tidak valid",IF(Dosen!Q249&lt;1,"Tanggal tidak valid","OK")))</f>
        <v>-</v>
      </c>
      <c r="R249" s="16" t="str">
        <f>IF(Dosen!R249="","-",IF(Dosen!R249&gt;12,"Bulan tidak valid",IF(Dosen!R249&lt;1,"Bulan tidak valid","OK")))</f>
        <v>-</v>
      </c>
      <c r="S249" s="16" t="str">
        <f>IF(Dosen!S249="","-",IF(Dosen!S249&gt;2016,"Tahun tidak valid",IF(Dosen!S249&lt;1900,"Tahun tidak valid","OK")))</f>
        <v>-</v>
      </c>
      <c r="T249" s="16" t="str">
        <f>IF(Dosen!T249="","-",IF(LEN(Dosen!T249)&lt;4,"Cek lagi","OK"))</f>
        <v>-</v>
      </c>
      <c r="U249" s="16" t="str">
        <f>IF(Dosen!U249="","-",IF(Dosen!U249&gt;31,"Tanggal tidak valid",IF(Dosen!U249&lt;1,"Tanggal tidak valid","OK")))</f>
        <v>-</v>
      </c>
      <c r="V249" s="16" t="str">
        <f>IF(Dosen!V249="","-",IF(Dosen!V249&gt;12,"Bulan tidak valid",IF(Dosen!V249&lt;1,"Bulan tidak valid","OK")))</f>
        <v>-</v>
      </c>
      <c r="W249" s="16" t="str">
        <f>IF(Dosen!W249="","-",IF(Dosen!W249&gt;2016,"Tahun tidak valid",IF(Dosen!W249&lt;1900,"Tahun tidak valid","OK")))</f>
        <v>-</v>
      </c>
      <c r="X249" s="16" t="str">
        <f>IF(Dosen!X249="","-",IF(Dosen!X249&gt;6,"Tidak valid",IF(Dosen!X249&lt;1,"Tidak valid","OK")))</f>
        <v>-</v>
      </c>
      <c r="Y249" s="16" t="str">
        <f>IF(Dosen!Y249="","-",IF(Dosen!Y249&gt;5,"Tidak valid",IF(Dosen!Y249&lt;1,"Tidak valid","OK")))</f>
        <v>-</v>
      </c>
      <c r="Z249" s="16" t="str">
        <f>IF(Dosen!Z249="","-",IF(Dosen!Z249&gt;5,"Tidak valid",IF(Dosen!Z249&lt;1,"Tidak valid","OK")))</f>
        <v>-</v>
      </c>
      <c r="AA249" s="16" t="str">
        <f>IF(Dosen!AA249="","-",IF(Dosen!AA249&gt;8,"Tidak valid",IF(Dosen!AA249&lt;1,"Tidak valid","OK")))</f>
        <v>-</v>
      </c>
      <c r="AB249" s="16" t="str">
        <f>IF(Dosen!AB249="","-",IF(LEN(Dosen!AB249)&lt;4,"Cek lagi","OK"))</f>
        <v>-</v>
      </c>
      <c r="AC249" s="16" t="str">
        <f>IF(Dosen!AC249="","-",IF(LEN(Dosen!AC249)&lt;4,"Cek lagi","OK"))</f>
        <v>-</v>
      </c>
      <c r="AD249" s="16" t="str">
        <f>IF(Dosen!AD249="","-",IF(Dosen!AD249&gt;40,"Cek lagi",IF(Dosen!AD249&lt;1,"Cek lagi","OK")))</f>
        <v>-</v>
      </c>
      <c r="AE249" s="16" t="str">
        <f>IF(Dosen!AE249="","-",IF(Dosen!AE249&gt;9,"Cek lagi",IF(Dosen!AE249&lt;1,"Cek lagi","OK")))</f>
        <v>-</v>
      </c>
      <c r="AF249" s="16" t="str">
        <f>IF(Dosen!AE249="",IF(Dosen!AF249="","-","Harap dikosongkan"),IF(Dosen!AF249="","-",IF(Dosen!AF249&gt;40,"Cek lagi",IF(Dosen!AF249&lt;1,"Cek lagi","OK"))))</f>
        <v>-</v>
      </c>
      <c r="AG249" s="16" t="str">
        <f>IF(Dosen!AG249="","-",IF(Dosen!AG249&gt;"22","Tidak valid",IF(Dosen!AG249&lt;"01","Tidak valid","OK")))</f>
        <v>-</v>
      </c>
      <c r="AH249" s="16" t="str">
        <f>IF(Dosen!AH249="","-",IF(Dosen!AH249&gt;7,"Tidak valid",IF(Dosen!AH249&lt;1,"Tidak valid","OK")))</f>
        <v>-</v>
      </c>
      <c r="AI249" s="16" t="str">
        <f>IF(Dosen!AH249="",IF(Dosen!AI249="","-","Cek lagi"),IF(Dosen!AH249=1,IF(Dosen!AI249="","OK","Harap dikosongkan"),IF(Dosen!AH249&gt;1,IF(Dosen!AI249="","Harap diisi",IF(LEN(Dosen!AI249)&lt;4,"Cek lagi","OK")))))</f>
        <v>-</v>
      </c>
      <c r="AJ249" s="16" t="str">
        <f>IF(Dosen!AJ249="","-",IF(Dosen!AJ249&gt;31,"Tanggal tidak valid",IF(Dosen!AJ249&lt;1,"Tanggal tidak valid","OK")))</f>
        <v>-</v>
      </c>
      <c r="AK249" s="16" t="str">
        <f>IF(Dosen!AK249="","-",IF(Dosen!AK249&gt;12,"Bulan tidak valid",IF(Dosen!AK249&lt;1,"Bulan tidak valid","OK")))</f>
        <v>-</v>
      </c>
      <c r="AL249" s="16" t="str">
        <f>IF(Dosen!AL249="","-",IF(Dosen!AL249&gt;2016,"Tahun tidak valid",IF(Dosen!AL249&lt;1900,"Tahun tidak valid","OK")))</f>
        <v>-</v>
      </c>
      <c r="AM249" s="16" t="str">
        <f>IF(Dosen!AM249="","-",IF(Dosen!AM249&gt;3,"Tidak valid",IF(Dosen!AM249&lt;1,"Tidak valid","OK")))</f>
        <v>-</v>
      </c>
      <c r="AN249" s="16" t="str">
        <f>IF(Dosen!AM249="",IF(Dosen!AN249&lt;&gt;"","Harap dikosongkan","-"),IF(Dosen!AM249&lt;&gt;1,IF(Dosen!AN249="","OK","Harap dikosongkan"),IF(Dosen!AN249="","Harap diisi",IF(Dosen!AN249&gt;2016,"Cek lagi",IF(Dosen!AN249&lt;2005,"Cek lagi","OK")))))</f>
        <v>-</v>
      </c>
      <c r="AO249" s="16" t="str">
        <f>IF(Dosen!AM249="","-",IF(Dosen!AM249&lt;&gt;1,IF(Dosen!AO249="","OK","Harap dikosongkan"),IF(Dosen!AO249="","Harap diisi",IF(Dosen!AO249&gt;1,"Tidak valid","OK"))))</f>
        <v>-</v>
      </c>
      <c r="AP249" s="16" t="str">
        <f>IF(Dosen!AM249="","-",IF(Dosen!AM249&lt;&gt;1,IF(Dosen!AP249="","OK","Harap dikosongkan"),IF(Dosen!AO249=0,IF(Dosen!AP249="","OK","Harap dikosongkan"),IF(Dosen!AO249="",IF(Dosen!AP249="","-","Harap dikosongkan"),IF(Dosen!AO249=0,IF(Dosen!AP249="","OK","Harap dikosongkan"),IF(Dosen!AP249="","Harap diisi",IF(Dosen!AP249&gt;20000000,"Cek lagi",IF(Dosen!AP249&lt;0,"Cek lagi","OK"))))))))</f>
        <v>-</v>
      </c>
      <c r="AQ249" s="16" t="str">
        <f>IF(VALUE(Dosen!AQ249)&gt;0,"OK","-")</f>
        <v>-</v>
      </c>
      <c r="AR249" s="16" t="str">
        <f>IF(VALUE(Dosen!AR249)&gt;0,"OK","-")</f>
        <v>-</v>
      </c>
      <c r="AS249" s="16" t="str">
        <f>IF(VALUE(Dosen!AS249)&gt;0,"OK","-")</f>
        <v>-</v>
      </c>
      <c r="AT249" s="16" t="str">
        <f>IF(Dosen!AT249="","-",IF(LEN(Dosen!AT249)&lt;5,"Cek lagi","OK"))</f>
        <v>-</v>
      </c>
      <c r="AU249" s="16" t="str">
        <f>IF(Dosen!AU249="","-",IF(LEN(Dosen!AU249)&lt;4,"Cek lagi","OK"))</f>
        <v>-</v>
      </c>
      <c r="AV249" s="16" t="str">
        <f>IF(Dosen!AV249="","-",IF(Dosen!AV249&gt;92,"Tidak valid",IF(Dosen!AV249&lt;11,"Tidak valid","OK")))</f>
        <v>-</v>
      </c>
      <c r="AW249" s="16" t="str">
        <f>IF(Dosen!AW249="","-",IF(LEN(Dosen!AW249)&lt;4,"Cek lagi","OK"))</f>
        <v>-</v>
      </c>
    </row>
    <row r="250" spans="1:49" ht="15" customHeight="1">
      <c r="A250" s="16" t="str">
        <f>IF(Dosen!A250="","-",IF(LEN(Dosen!A250)&lt;&gt;18,"Cek lagi",IF(VALUE(Dosen!A250)&lt;0,"Cek lagi","OK")))</f>
        <v>-</v>
      </c>
      <c r="B250" s="16" t="str">
        <f>IF(Dosen!B250="","-",IF(LEN(Dosen!B250)&lt;&gt;10,"Cek lagi",IF(VALUE(Dosen!B250)&lt;0,"Cek lagi","OK")))</f>
        <v>-</v>
      </c>
      <c r="C250" s="16" t="str">
        <f>IF(Dosen!C250="","-",IF(LEN(Dosen!C250)&lt;4,"Cek lagi","OK"))</f>
        <v>-</v>
      </c>
      <c r="D250" s="16" t="str">
        <f>IF(Dosen!D250="","-",IF(LEN(Dosen!D250)&lt;2,"Cek lagi","OK"))</f>
        <v>-</v>
      </c>
      <c r="E250" s="16" t="str">
        <f>IF(Dosen!E250="","-",IF(LEN(Dosen!E250)&lt;2,"Cek lagi","OK"))</f>
        <v>-</v>
      </c>
      <c r="F250" s="16" t="str">
        <f>IF(Dosen!F250="","-",IF(Dosen!F250=0,"OK",IF(Dosen!F250=1,"OK","Tidak valid")))</f>
        <v>-</v>
      </c>
      <c r="G250" s="16" t="str">
        <f>IF(Dosen!G250="","-",IF(LEN(Dosen!G250)&lt;4,"Cek lagi","OK"))</f>
        <v>-</v>
      </c>
      <c r="H250" s="16" t="str">
        <f>IF(Dosen!H250="","-",IF(Dosen!H250&gt;31,"Tanggal tidak valid",IF(Dosen!H250&lt;1,"Tanggal tidak valid","OK")))</f>
        <v>-</v>
      </c>
      <c r="I250" s="16" t="str">
        <f>IF(Dosen!I250="","-",IF(Dosen!I250&gt;12,"Bulan tidak valid",IF(Dosen!I250&lt;1,"Bulan tidak valid","OK")))</f>
        <v>-</v>
      </c>
      <c r="J250" s="16" t="str">
        <f>IF(Dosen!J250="","-",IF(Dosen!J250&gt;2001,"Tahun tidak valid",IF(Dosen!J250&lt;1900,"Tahun tidak valid","OK")))</f>
        <v>-</v>
      </c>
      <c r="K250" s="16" t="str">
        <f>IF(Dosen!K250="","-",IF(LEN(Dosen!K250)&lt;16,"Tidak valid","OK"))</f>
        <v>-</v>
      </c>
      <c r="L250" s="16" t="str">
        <f>IF(Dosen!L250="","-",IF(LEN(Dosen!L250)&lt;4,"Cek lagi","OK"))</f>
        <v>-</v>
      </c>
      <c r="M250" s="16" t="str">
        <f>IF(Dosen!M250="","-",IF(Dosen!M250&gt;2,"Tidak valid",IF(Dosen!M250&lt;1,"Tidak valid","OK")))</f>
        <v>-</v>
      </c>
      <c r="N250" s="16" t="str">
        <f>IF(Dosen!M250="",IF(Dosen!N250&lt;&gt;"","Harap dikosongkan","-"),IF(Dosen!M250=2,IF(Dosen!N250="","OK","Harap dikosongkan"),IF(Dosen!M250=1,IF(Dosen!N250="","Harap diisi",IF(Dosen!N250&gt;"10","Tidak valid",IF(Dosen!N250&lt;"01","Tidak valid","OK"))))))</f>
        <v>-</v>
      </c>
      <c r="O250" s="16" t="str">
        <f>IF(Dosen!O250="","-",IF(Dosen!O250&gt;4,"Tidak valid","OK"))</f>
        <v>-</v>
      </c>
      <c r="P250" s="16" t="str">
        <f>IF(Dosen!P250="","-",IF(LEN(Dosen!P250)&lt;4,"Cek lagi","OK"))</f>
        <v>-</v>
      </c>
      <c r="Q250" s="16" t="str">
        <f>IF(Dosen!Q250="","-",IF(Dosen!Q250&gt;31,"Tanggal tidak valid",IF(Dosen!Q250&lt;1,"Tanggal tidak valid","OK")))</f>
        <v>-</v>
      </c>
      <c r="R250" s="16" t="str">
        <f>IF(Dosen!R250="","-",IF(Dosen!R250&gt;12,"Bulan tidak valid",IF(Dosen!R250&lt;1,"Bulan tidak valid","OK")))</f>
        <v>-</v>
      </c>
      <c r="S250" s="16" t="str">
        <f>IF(Dosen!S250="","-",IF(Dosen!S250&gt;2016,"Tahun tidak valid",IF(Dosen!S250&lt;1900,"Tahun tidak valid","OK")))</f>
        <v>-</v>
      </c>
      <c r="T250" s="16" t="str">
        <f>IF(Dosen!T250="","-",IF(LEN(Dosen!T250)&lt;4,"Cek lagi","OK"))</f>
        <v>-</v>
      </c>
      <c r="U250" s="16" t="str">
        <f>IF(Dosen!U250="","-",IF(Dosen!U250&gt;31,"Tanggal tidak valid",IF(Dosen!U250&lt;1,"Tanggal tidak valid","OK")))</f>
        <v>-</v>
      </c>
      <c r="V250" s="16" t="str">
        <f>IF(Dosen!V250="","-",IF(Dosen!V250&gt;12,"Bulan tidak valid",IF(Dosen!V250&lt;1,"Bulan tidak valid","OK")))</f>
        <v>-</v>
      </c>
      <c r="W250" s="16" t="str">
        <f>IF(Dosen!W250="","-",IF(Dosen!W250&gt;2016,"Tahun tidak valid",IF(Dosen!W250&lt;1900,"Tahun tidak valid","OK")))</f>
        <v>-</v>
      </c>
      <c r="X250" s="16" t="str">
        <f>IF(Dosen!X250="","-",IF(Dosen!X250&gt;6,"Tidak valid",IF(Dosen!X250&lt;1,"Tidak valid","OK")))</f>
        <v>-</v>
      </c>
      <c r="Y250" s="16" t="str">
        <f>IF(Dosen!Y250="","-",IF(Dosen!Y250&gt;5,"Tidak valid",IF(Dosen!Y250&lt;1,"Tidak valid","OK")))</f>
        <v>-</v>
      </c>
      <c r="Z250" s="16" t="str">
        <f>IF(Dosen!Z250="","-",IF(Dosen!Z250&gt;5,"Tidak valid",IF(Dosen!Z250&lt;1,"Tidak valid","OK")))</f>
        <v>-</v>
      </c>
      <c r="AA250" s="16" t="str">
        <f>IF(Dosen!AA250="","-",IF(Dosen!AA250&gt;8,"Tidak valid",IF(Dosen!AA250&lt;1,"Tidak valid","OK")))</f>
        <v>-</v>
      </c>
      <c r="AB250" s="16" t="str">
        <f>IF(Dosen!AB250="","-",IF(LEN(Dosen!AB250)&lt;4,"Cek lagi","OK"))</f>
        <v>-</v>
      </c>
      <c r="AC250" s="16" t="str">
        <f>IF(Dosen!AC250="","-",IF(LEN(Dosen!AC250)&lt;4,"Cek lagi","OK"))</f>
        <v>-</v>
      </c>
      <c r="AD250" s="16" t="str">
        <f>IF(Dosen!AD250="","-",IF(Dosen!AD250&gt;40,"Cek lagi",IF(Dosen!AD250&lt;1,"Cek lagi","OK")))</f>
        <v>-</v>
      </c>
      <c r="AE250" s="16" t="str">
        <f>IF(Dosen!AE250="","-",IF(Dosen!AE250&gt;9,"Cek lagi",IF(Dosen!AE250&lt;1,"Cek lagi","OK")))</f>
        <v>-</v>
      </c>
      <c r="AF250" s="16" t="str">
        <f>IF(Dosen!AE250="",IF(Dosen!AF250="","-","Harap dikosongkan"),IF(Dosen!AF250="","-",IF(Dosen!AF250&gt;40,"Cek lagi",IF(Dosen!AF250&lt;1,"Cek lagi","OK"))))</f>
        <v>-</v>
      </c>
      <c r="AG250" s="16" t="str">
        <f>IF(Dosen!AG250="","-",IF(Dosen!AG250&gt;"22","Tidak valid",IF(Dosen!AG250&lt;"01","Tidak valid","OK")))</f>
        <v>-</v>
      </c>
      <c r="AH250" s="16" t="str">
        <f>IF(Dosen!AH250="","-",IF(Dosen!AH250&gt;7,"Tidak valid",IF(Dosen!AH250&lt;1,"Tidak valid","OK")))</f>
        <v>-</v>
      </c>
      <c r="AI250" s="16" t="str">
        <f>IF(Dosen!AH250="",IF(Dosen!AI250="","-","Cek lagi"),IF(Dosen!AH250=1,IF(Dosen!AI250="","OK","Harap dikosongkan"),IF(Dosen!AH250&gt;1,IF(Dosen!AI250="","Harap diisi",IF(LEN(Dosen!AI250)&lt;4,"Cek lagi","OK")))))</f>
        <v>-</v>
      </c>
      <c r="AJ250" s="16" t="str">
        <f>IF(Dosen!AJ250="","-",IF(Dosen!AJ250&gt;31,"Tanggal tidak valid",IF(Dosen!AJ250&lt;1,"Tanggal tidak valid","OK")))</f>
        <v>-</v>
      </c>
      <c r="AK250" s="16" t="str">
        <f>IF(Dosen!AK250="","-",IF(Dosen!AK250&gt;12,"Bulan tidak valid",IF(Dosen!AK250&lt;1,"Bulan tidak valid","OK")))</f>
        <v>-</v>
      </c>
      <c r="AL250" s="16" t="str">
        <f>IF(Dosen!AL250="","-",IF(Dosen!AL250&gt;2016,"Tahun tidak valid",IF(Dosen!AL250&lt;1900,"Tahun tidak valid","OK")))</f>
        <v>-</v>
      </c>
      <c r="AM250" s="16" t="str">
        <f>IF(Dosen!AM250="","-",IF(Dosen!AM250&gt;3,"Tidak valid",IF(Dosen!AM250&lt;1,"Tidak valid","OK")))</f>
        <v>-</v>
      </c>
      <c r="AN250" s="16" t="str">
        <f>IF(Dosen!AM250="",IF(Dosen!AN250&lt;&gt;"","Harap dikosongkan","-"),IF(Dosen!AM250&lt;&gt;1,IF(Dosen!AN250="","OK","Harap dikosongkan"),IF(Dosen!AN250="","Harap diisi",IF(Dosen!AN250&gt;2016,"Cek lagi",IF(Dosen!AN250&lt;2005,"Cek lagi","OK")))))</f>
        <v>-</v>
      </c>
      <c r="AO250" s="16" t="str">
        <f>IF(Dosen!AM250="","-",IF(Dosen!AM250&lt;&gt;1,IF(Dosen!AO250="","OK","Harap dikosongkan"),IF(Dosen!AO250="","Harap diisi",IF(Dosen!AO250&gt;1,"Tidak valid","OK"))))</f>
        <v>-</v>
      </c>
      <c r="AP250" s="16" t="str">
        <f>IF(Dosen!AM250="","-",IF(Dosen!AM250&lt;&gt;1,IF(Dosen!AP250="","OK","Harap dikosongkan"),IF(Dosen!AO250=0,IF(Dosen!AP250="","OK","Harap dikosongkan"),IF(Dosen!AO250="",IF(Dosen!AP250="","-","Harap dikosongkan"),IF(Dosen!AO250=0,IF(Dosen!AP250="","OK","Harap dikosongkan"),IF(Dosen!AP250="","Harap diisi",IF(Dosen!AP250&gt;20000000,"Cek lagi",IF(Dosen!AP250&lt;0,"Cek lagi","OK"))))))))</f>
        <v>-</v>
      </c>
      <c r="AQ250" s="16" t="str">
        <f>IF(VALUE(Dosen!AQ250)&gt;0,"OK","-")</f>
        <v>-</v>
      </c>
      <c r="AR250" s="16" t="str">
        <f>IF(VALUE(Dosen!AR250)&gt;0,"OK","-")</f>
        <v>-</v>
      </c>
      <c r="AS250" s="16" t="str">
        <f>IF(VALUE(Dosen!AS250)&gt;0,"OK","-")</f>
        <v>-</v>
      </c>
      <c r="AT250" s="16" t="str">
        <f>IF(Dosen!AT250="","-",IF(LEN(Dosen!AT250)&lt;5,"Cek lagi","OK"))</f>
        <v>-</v>
      </c>
      <c r="AU250" s="16" t="str">
        <f>IF(Dosen!AU250="","-",IF(LEN(Dosen!AU250)&lt;4,"Cek lagi","OK"))</f>
        <v>-</v>
      </c>
      <c r="AV250" s="16" t="str">
        <f>IF(Dosen!AV250="","-",IF(Dosen!AV250&gt;92,"Tidak valid",IF(Dosen!AV250&lt;11,"Tidak valid","OK")))</f>
        <v>-</v>
      </c>
      <c r="AW250" s="16" t="str">
        <f>IF(Dosen!AW250="","-",IF(LEN(Dosen!AW250)&lt;4,"Cek lagi","OK"))</f>
        <v>-</v>
      </c>
    </row>
    <row r="251" spans="1:49" ht="15" customHeight="1">
      <c r="A251" s="16" t="str">
        <f>IF(Dosen!A251="","-",IF(LEN(Dosen!A251)&lt;&gt;18,"Cek lagi",IF(VALUE(Dosen!A251)&lt;0,"Cek lagi","OK")))</f>
        <v>-</v>
      </c>
      <c r="B251" s="16" t="str">
        <f>IF(Dosen!B251="","-",IF(LEN(Dosen!B251)&lt;&gt;10,"Cek lagi",IF(VALUE(Dosen!B251)&lt;0,"Cek lagi","OK")))</f>
        <v>-</v>
      </c>
      <c r="C251" s="16" t="str">
        <f>IF(Dosen!C251="","-",IF(LEN(Dosen!C251)&lt;4,"Cek lagi","OK"))</f>
        <v>-</v>
      </c>
      <c r="D251" s="16" t="str">
        <f>IF(Dosen!D251="","-",IF(LEN(Dosen!D251)&lt;2,"Cek lagi","OK"))</f>
        <v>-</v>
      </c>
      <c r="E251" s="16" t="str">
        <f>IF(Dosen!E251="","-",IF(LEN(Dosen!E251)&lt;2,"Cek lagi","OK"))</f>
        <v>-</v>
      </c>
      <c r="F251" s="16" t="str">
        <f>IF(Dosen!F251="","-",IF(Dosen!F251=0,"OK",IF(Dosen!F251=1,"OK","Tidak valid")))</f>
        <v>-</v>
      </c>
      <c r="G251" s="16" t="str">
        <f>IF(Dosen!G251="","-",IF(LEN(Dosen!G251)&lt;4,"Cek lagi","OK"))</f>
        <v>-</v>
      </c>
      <c r="H251" s="16" t="str">
        <f>IF(Dosen!H251="","-",IF(Dosen!H251&gt;31,"Tanggal tidak valid",IF(Dosen!H251&lt;1,"Tanggal tidak valid","OK")))</f>
        <v>-</v>
      </c>
      <c r="I251" s="16" t="str">
        <f>IF(Dosen!I251="","-",IF(Dosen!I251&gt;12,"Bulan tidak valid",IF(Dosen!I251&lt;1,"Bulan tidak valid","OK")))</f>
        <v>-</v>
      </c>
      <c r="J251" s="16" t="str">
        <f>IF(Dosen!J251="","-",IF(Dosen!J251&gt;2001,"Tahun tidak valid",IF(Dosen!J251&lt;1900,"Tahun tidak valid","OK")))</f>
        <v>-</v>
      </c>
      <c r="K251" s="16" t="str">
        <f>IF(Dosen!K251="","-",IF(LEN(Dosen!K251)&lt;16,"Tidak valid","OK"))</f>
        <v>-</v>
      </c>
      <c r="L251" s="16" t="str">
        <f>IF(Dosen!L251="","-",IF(LEN(Dosen!L251)&lt;4,"Cek lagi","OK"))</f>
        <v>-</v>
      </c>
      <c r="M251" s="16" t="str">
        <f>IF(Dosen!M251="","-",IF(Dosen!M251&gt;2,"Tidak valid",IF(Dosen!M251&lt;1,"Tidak valid","OK")))</f>
        <v>-</v>
      </c>
      <c r="N251" s="16" t="str">
        <f>IF(Dosen!M251="",IF(Dosen!N251&lt;&gt;"","Harap dikosongkan","-"),IF(Dosen!M251=2,IF(Dosen!N251="","OK","Harap dikosongkan"),IF(Dosen!M251=1,IF(Dosen!N251="","Harap diisi",IF(Dosen!N251&gt;"10","Tidak valid",IF(Dosen!N251&lt;"01","Tidak valid","OK"))))))</f>
        <v>-</v>
      </c>
      <c r="O251" s="16" t="str">
        <f>IF(Dosen!O251="","-",IF(Dosen!O251&gt;4,"Tidak valid","OK"))</f>
        <v>-</v>
      </c>
      <c r="P251" s="16" t="str">
        <f>IF(Dosen!P251="","-",IF(LEN(Dosen!P251)&lt;4,"Cek lagi","OK"))</f>
        <v>-</v>
      </c>
      <c r="Q251" s="16" t="str">
        <f>IF(Dosen!Q251="","-",IF(Dosen!Q251&gt;31,"Tanggal tidak valid",IF(Dosen!Q251&lt;1,"Tanggal tidak valid","OK")))</f>
        <v>-</v>
      </c>
      <c r="R251" s="16" t="str">
        <f>IF(Dosen!R251="","-",IF(Dosen!R251&gt;12,"Bulan tidak valid",IF(Dosen!R251&lt;1,"Bulan tidak valid","OK")))</f>
        <v>-</v>
      </c>
      <c r="S251" s="16" t="str">
        <f>IF(Dosen!S251="","-",IF(Dosen!S251&gt;2016,"Tahun tidak valid",IF(Dosen!S251&lt;1900,"Tahun tidak valid","OK")))</f>
        <v>-</v>
      </c>
      <c r="T251" s="16" t="str">
        <f>IF(Dosen!T251="","-",IF(LEN(Dosen!T251)&lt;4,"Cek lagi","OK"))</f>
        <v>-</v>
      </c>
      <c r="U251" s="16" t="str">
        <f>IF(Dosen!U251="","-",IF(Dosen!U251&gt;31,"Tanggal tidak valid",IF(Dosen!U251&lt;1,"Tanggal tidak valid","OK")))</f>
        <v>-</v>
      </c>
      <c r="V251" s="16" t="str">
        <f>IF(Dosen!V251="","-",IF(Dosen!V251&gt;12,"Bulan tidak valid",IF(Dosen!V251&lt;1,"Bulan tidak valid","OK")))</f>
        <v>-</v>
      </c>
      <c r="W251" s="16" t="str">
        <f>IF(Dosen!W251="","-",IF(Dosen!W251&gt;2016,"Tahun tidak valid",IF(Dosen!W251&lt;1900,"Tahun tidak valid","OK")))</f>
        <v>-</v>
      </c>
      <c r="X251" s="16" t="str">
        <f>IF(Dosen!X251="","-",IF(Dosen!X251&gt;6,"Tidak valid",IF(Dosen!X251&lt;1,"Tidak valid","OK")))</f>
        <v>-</v>
      </c>
      <c r="Y251" s="16" t="str">
        <f>IF(Dosen!Y251="","-",IF(Dosen!Y251&gt;5,"Tidak valid",IF(Dosen!Y251&lt;1,"Tidak valid","OK")))</f>
        <v>-</v>
      </c>
      <c r="Z251" s="16" t="str">
        <f>IF(Dosen!Z251="","-",IF(Dosen!Z251&gt;5,"Tidak valid",IF(Dosen!Z251&lt;1,"Tidak valid","OK")))</f>
        <v>-</v>
      </c>
      <c r="AA251" s="16" t="str">
        <f>IF(Dosen!AA251="","-",IF(Dosen!AA251&gt;8,"Tidak valid",IF(Dosen!AA251&lt;1,"Tidak valid","OK")))</f>
        <v>-</v>
      </c>
      <c r="AB251" s="16" t="str">
        <f>IF(Dosen!AB251="","-",IF(LEN(Dosen!AB251)&lt;4,"Cek lagi","OK"))</f>
        <v>-</v>
      </c>
      <c r="AC251" s="16" t="str">
        <f>IF(Dosen!AC251="","-",IF(LEN(Dosen!AC251)&lt;4,"Cek lagi","OK"))</f>
        <v>-</v>
      </c>
      <c r="AD251" s="16" t="str">
        <f>IF(Dosen!AD251="","-",IF(Dosen!AD251&gt;40,"Cek lagi",IF(Dosen!AD251&lt;1,"Cek lagi","OK")))</f>
        <v>-</v>
      </c>
      <c r="AE251" s="16" t="str">
        <f>IF(Dosen!AE251="","-",IF(Dosen!AE251&gt;9,"Cek lagi",IF(Dosen!AE251&lt;1,"Cek lagi","OK")))</f>
        <v>-</v>
      </c>
      <c r="AF251" s="16" t="str">
        <f>IF(Dosen!AE251="",IF(Dosen!AF251="","-","Harap dikosongkan"),IF(Dosen!AF251="","-",IF(Dosen!AF251&gt;40,"Cek lagi",IF(Dosen!AF251&lt;1,"Cek lagi","OK"))))</f>
        <v>-</v>
      </c>
      <c r="AG251" s="16" t="str">
        <f>IF(Dosen!AG251="","-",IF(Dosen!AG251&gt;"22","Tidak valid",IF(Dosen!AG251&lt;"01","Tidak valid","OK")))</f>
        <v>-</v>
      </c>
      <c r="AH251" s="16" t="str">
        <f>IF(Dosen!AH251="","-",IF(Dosen!AH251&gt;7,"Tidak valid",IF(Dosen!AH251&lt;1,"Tidak valid","OK")))</f>
        <v>-</v>
      </c>
      <c r="AI251" s="16" t="str">
        <f>IF(Dosen!AH251="",IF(Dosen!AI251="","-","Cek lagi"),IF(Dosen!AH251=1,IF(Dosen!AI251="","OK","Harap dikosongkan"),IF(Dosen!AH251&gt;1,IF(Dosen!AI251="","Harap diisi",IF(LEN(Dosen!AI251)&lt;4,"Cek lagi","OK")))))</f>
        <v>-</v>
      </c>
      <c r="AJ251" s="16" t="str">
        <f>IF(Dosen!AJ251="","-",IF(Dosen!AJ251&gt;31,"Tanggal tidak valid",IF(Dosen!AJ251&lt;1,"Tanggal tidak valid","OK")))</f>
        <v>-</v>
      </c>
      <c r="AK251" s="16" t="str">
        <f>IF(Dosen!AK251="","-",IF(Dosen!AK251&gt;12,"Bulan tidak valid",IF(Dosen!AK251&lt;1,"Bulan tidak valid","OK")))</f>
        <v>-</v>
      </c>
      <c r="AL251" s="16" t="str">
        <f>IF(Dosen!AL251="","-",IF(Dosen!AL251&gt;2016,"Tahun tidak valid",IF(Dosen!AL251&lt;1900,"Tahun tidak valid","OK")))</f>
        <v>-</v>
      </c>
      <c r="AM251" s="16" t="str">
        <f>IF(Dosen!AM251="","-",IF(Dosen!AM251&gt;3,"Tidak valid",IF(Dosen!AM251&lt;1,"Tidak valid","OK")))</f>
        <v>-</v>
      </c>
      <c r="AN251" s="16" t="str">
        <f>IF(Dosen!AM251="",IF(Dosen!AN251&lt;&gt;"","Harap dikosongkan","-"),IF(Dosen!AM251&lt;&gt;1,IF(Dosen!AN251="","OK","Harap dikosongkan"),IF(Dosen!AN251="","Harap diisi",IF(Dosen!AN251&gt;2016,"Cek lagi",IF(Dosen!AN251&lt;2005,"Cek lagi","OK")))))</f>
        <v>-</v>
      </c>
      <c r="AO251" s="16" t="str">
        <f>IF(Dosen!AM251="","-",IF(Dosen!AM251&lt;&gt;1,IF(Dosen!AO251="","OK","Harap dikosongkan"),IF(Dosen!AO251="","Harap diisi",IF(Dosen!AO251&gt;1,"Tidak valid","OK"))))</f>
        <v>-</v>
      </c>
      <c r="AP251" s="16" t="str">
        <f>IF(Dosen!AM251="","-",IF(Dosen!AM251&lt;&gt;1,IF(Dosen!AP251="","OK","Harap dikosongkan"),IF(Dosen!AO251=0,IF(Dosen!AP251="","OK","Harap dikosongkan"),IF(Dosen!AO251="",IF(Dosen!AP251="","-","Harap dikosongkan"),IF(Dosen!AO251=0,IF(Dosen!AP251="","OK","Harap dikosongkan"),IF(Dosen!AP251="","Harap diisi",IF(Dosen!AP251&gt;20000000,"Cek lagi",IF(Dosen!AP251&lt;0,"Cek lagi","OK"))))))))</f>
        <v>-</v>
      </c>
      <c r="AQ251" s="16" t="str">
        <f>IF(VALUE(Dosen!AQ251)&gt;0,"OK","-")</f>
        <v>-</v>
      </c>
      <c r="AR251" s="16" t="str">
        <f>IF(VALUE(Dosen!AR251)&gt;0,"OK","-")</f>
        <v>-</v>
      </c>
      <c r="AS251" s="16" t="str">
        <f>IF(VALUE(Dosen!AS251)&gt;0,"OK","-")</f>
        <v>-</v>
      </c>
      <c r="AT251" s="16" t="str">
        <f>IF(Dosen!AT251="","-",IF(LEN(Dosen!AT251)&lt;5,"Cek lagi","OK"))</f>
        <v>-</v>
      </c>
      <c r="AU251" s="16" t="str">
        <f>IF(Dosen!AU251="","-",IF(LEN(Dosen!AU251)&lt;4,"Cek lagi","OK"))</f>
        <v>-</v>
      </c>
      <c r="AV251" s="16" t="str">
        <f>IF(Dosen!AV251="","-",IF(Dosen!AV251&gt;92,"Tidak valid",IF(Dosen!AV251&lt;11,"Tidak valid","OK")))</f>
        <v>-</v>
      </c>
      <c r="AW251" s="16" t="str">
        <f>IF(Dosen!AW251="","-",IF(LEN(Dosen!AW251)&lt;4,"Cek lagi","OK"))</f>
        <v>-</v>
      </c>
    </row>
    <row r="252" spans="1:49" ht="15" customHeight="1">
      <c r="A252" s="16" t="str">
        <f>IF(Dosen!A252="","-",IF(LEN(Dosen!A252)&lt;&gt;18,"Cek lagi",IF(VALUE(Dosen!A252)&lt;0,"Cek lagi","OK")))</f>
        <v>-</v>
      </c>
      <c r="B252" s="16" t="str">
        <f>IF(Dosen!B252="","-",IF(LEN(Dosen!B252)&lt;&gt;10,"Cek lagi",IF(VALUE(Dosen!B252)&lt;0,"Cek lagi","OK")))</f>
        <v>-</v>
      </c>
      <c r="C252" s="16" t="str">
        <f>IF(Dosen!C252="","-",IF(LEN(Dosen!C252)&lt;4,"Cek lagi","OK"))</f>
        <v>-</v>
      </c>
      <c r="D252" s="16" t="str">
        <f>IF(Dosen!D252="","-",IF(LEN(Dosen!D252)&lt;2,"Cek lagi","OK"))</f>
        <v>-</v>
      </c>
      <c r="E252" s="16" t="str">
        <f>IF(Dosen!E252="","-",IF(LEN(Dosen!E252)&lt;2,"Cek lagi","OK"))</f>
        <v>-</v>
      </c>
      <c r="F252" s="16" t="str">
        <f>IF(Dosen!F252="","-",IF(Dosen!F252=0,"OK",IF(Dosen!F252=1,"OK","Tidak valid")))</f>
        <v>-</v>
      </c>
      <c r="G252" s="16" t="str">
        <f>IF(Dosen!G252="","-",IF(LEN(Dosen!G252)&lt;4,"Cek lagi","OK"))</f>
        <v>-</v>
      </c>
      <c r="H252" s="16" t="str">
        <f>IF(Dosen!H252="","-",IF(Dosen!H252&gt;31,"Tanggal tidak valid",IF(Dosen!H252&lt;1,"Tanggal tidak valid","OK")))</f>
        <v>-</v>
      </c>
      <c r="I252" s="16" t="str">
        <f>IF(Dosen!I252="","-",IF(Dosen!I252&gt;12,"Bulan tidak valid",IF(Dosen!I252&lt;1,"Bulan tidak valid","OK")))</f>
        <v>-</v>
      </c>
      <c r="J252" s="16" t="str">
        <f>IF(Dosen!J252="","-",IF(Dosen!J252&gt;2001,"Tahun tidak valid",IF(Dosen!J252&lt;1900,"Tahun tidak valid","OK")))</f>
        <v>-</v>
      </c>
      <c r="K252" s="16" t="str">
        <f>IF(Dosen!K252="","-",IF(LEN(Dosen!K252)&lt;16,"Tidak valid","OK"))</f>
        <v>-</v>
      </c>
      <c r="L252" s="16" t="str">
        <f>IF(Dosen!L252="","-",IF(LEN(Dosen!L252)&lt;4,"Cek lagi","OK"))</f>
        <v>-</v>
      </c>
      <c r="M252" s="16" t="str">
        <f>IF(Dosen!M252="","-",IF(Dosen!M252&gt;2,"Tidak valid",IF(Dosen!M252&lt;1,"Tidak valid","OK")))</f>
        <v>-</v>
      </c>
      <c r="N252" s="16" t="str">
        <f>IF(Dosen!M252="",IF(Dosen!N252&lt;&gt;"","Harap dikosongkan","-"),IF(Dosen!M252=2,IF(Dosen!N252="","OK","Harap dikosongkan"),IF(Dosen!M252=1,IF(Dosen!N252="","Harap diisi",IF(Dosen!N252&gt;"10","Tidak valid",IF(Dosen!N252&lt;"01","Tidak valid","OK"))))))</f>
        <v>-</v>
      </c>
      <c r="O252" s="16" t="str">
        <f>IF(Dosen!O252="","-",IF(Dosen!O252&gt;4,"Tidak valid","OK"))</f>
        <v>-</v>
      </c>
      <c r="P252" s="16" t="str">
        <f>IF(Dosen!P252="","-",IF(LEN(Dosen!P252)&lt;4,"Cek lagi","OK"))</f>
        <v>-</v>
      </c>
      <c r="Q252" s="16" t="str">
        <f>IF(Dosen!Q252="","-",IF(Dosen!Q252&gt;31,"Tanggal tidak valid",IF(Dosen!Q252&lt;1,"Tanggal tidak valid","OK")))</f>
        <v>-</v>
      </c>
      <c r="R252" s="16" t="str">
        <f>IF(Dosen!R252="","-",IF(Dosen!R252&gt;12,"Bulan tidak valid",IF(Dosen!R252&lt;1,"Bulan tidak valid","OK")))</f>
        <v>-</v>
      </c>
      <c r="S252" s="16" t="str">
        <f>IF(Dosen!S252="","-",IF(Dosen!S252&gt;2016,"Tahun tidak valid",IF(Dosen!S252&lt;1900,"Tahun tidak valid","OK")))</f>
        <v>-</v>
      </c>
      <c r="T252" s="16" t="str">
        <f>IF(Dosen!T252="","-",IF(LEN(Dosen!T252)&lt;4,"Cek lagi","OK"))</f>
        <v>-</v>
      </c>
      <c r="U252" s="16" t="str">
        <f>IF(Dosen!U252="","-",IF(Dosen!U252&gt;31,"Tanggal tidak valid",IF(Dosen!U252&lt;1,"Tanggal tidak valid","OK")))</f>
        <v>-</v>
      </c>
      <c r="V252" s="16" t="str">
        <f>IF(Dosen!V252="","-",IF(Dosen!V252&gt;12,"Bulan tidak valid",IF(Dosen!V252&lt;1,"Bulan tidak valid","OK")))</f>
        <v>-</v>
      </c>
      <c r="W252" s="16" t="str">
        <f>IF(Dosen!W252="","-",IF(Dosen!W252&gt;2016,"Tahun tidak valid",IF(Dosen!W252&lt;1900,"Tahun tidak valid","OK")))</f>
        <v>-</v>
      </c>
      <c r="X252" s="16" t="str">
        <f>IF(Dosen!X252="","-",IF(Dosen!X252&gt;6,"Tidak valid",IF(Dosen!X252&lt;1,"Tidak valid","OK")))</f>
        <v>-</v>
      </c>
      <c r="Y252" s="16" t="str">
        <f>IF(Dosen!Y252="","-",IF(Dosen!Y252&gt;5,"Tidak valid",IF(Dosen!Y252&lt;1,"Tidak valid","OK")))</f>
        <v>-</v>
      </c>
      <c r="Z252" s="16" t="str">
        <f>IF(Dosen!Z252="","-",IF(Dosen!Z252&gt;5,"Tidak valid",IF(Dosen!Z252&lt;1,"Tidak valid","OK")))</f>
        <v>-</v>
      </c>
      <c r="AA252" s="16" t="str">
        <f>IF(Dosen!AA252="","-",IF(Dosen!AA252&gt;8,"Tidak valid",IF(Dosen!AA252&lt;1,"Tidak valid","OK")))</f>
        <v>-</v>
      </c>
      <c r="AB252" s="16" t="str">
        <f>IF(Dosen!AB252="","-",IF(LEN(Dosen!AB252)&lt;4,"Cek lagi","OK"))</f>
        <v>-</v>
      </c>
      <c r="AC252" s="16" t="str">
        <f>IF(Dosen!AC252="","-",IF(LEN(Dosen!AC252)&lt;4,"Cek lagi","OK"))</f>
        <v>-</v>
      </c>
      <c r="AD252" s="16" t="str">
        <f>IF(Dosen!AD252="","-",IF(Dosen!AD252&gt;40,"Cek lagi",IF(Dosen!AD252&lt;1,"Cek lagi","OK")))</f>
        <v>-</v>
      </c>
      <c r="AE252" s="16" t="str">
        <f>IF(Dosen!AE252="","-",IF(Dosen!AE252&gt;9,"Cek lagi",IF(Dosen!AE252&lt;1,"Cek lagi","OK")))</f>
        <v>-</v>
      </c>
      <c r="AF252" s="16" t="str">
        <f>IF(Dosen!AE252="",IF(Dosen!AF252="","-","Harap dikosongkan"),IF(Dosen!AF252="","-",IF(Dosen!AF252&gt;40,"Cek lagi",IF(Dosen!AF252&lt;1,"Cek lagi","OK"))))</f>
        <v>-</v>
      </c>
      <c r="AG252" s="16" t="str">
        <f>IF(Dosen!AG252="","-",IF(Dosen!AG252&gt;"22","Tidak valid",IF(Dosen!AG252&lt;"01","Tidak valid","OK")))</f>
        <v>-</v>
      </c>
      <c r="AH252" s="16" t="str">
        <f>IF(Dosen!AH252="","-",IF(Dosen!AH252&gt;7,"Tidak valid",IF(Dosen!AH252&lt;1,"Tidak valid","OK")))</f>
        <v>-</v>
      </c>
      <c r="AI252" s="16" t="str">
        <f>IF(Dosen!AH252="",IF(Dosen!AI252="","-","Cek lagi"),IF(Dosen!AH252=1,IF(Dosen!AI252="","OK","Harap dikosongkan"),IF(Dosen!AH252&gt;1,IF(Dosen!AI252="","Harap diisi",IF(LEN(Dosen!AI252)&lt;4,"Cek lagi","OK")))))</f>
        <v>-</v>
      </c>
      <c r="AJ252" s="16" t="str">
        <f>IF(Dosen!AJ252="","-",IF(Dosen!AJ252&gt;31,"Tanggal tidak valid",IF(Dosen!AJ252&lt;1,"Tanggal tidak valid","OK")))</f>
        <v>-</v>
      </c>
      <c r="AK252" s="16" t="str">
        <f>IF(Dosen!AK252="","-",IF(Dosen!AK252&gt;12,"Bulan tidak valid",IF(Dosen!AK252&lt;1,"Bulan tidak valid","OK")))</f>
        <v>-</v>
      </c>
      <c r="AL252" s="16" t="str">
        <f>IF(Dosen!AL252="","-",IF(Dosen!AL252&gt;2016,"Tahun tidak valid",IF(Dosen!AL252&lt;1900,"Tahun tidak valid","OK")))</f>
        <v>-</v>
      </c>
      <c r="AM252" s="16" t="str">
        <f>IF(Dosen!AM252="","-",IF(Dosen!AM252&gt;3,"Tidak valid",IF(Dosen!AM252&lt;1,"Tidak valid","OK")))</f>
        <v>-</v>
      </c>
      <c r="AN252" s="16" t="str">
        <f>IF(Dosen!AM252="",IF(Dosen!AN252&lt;&gt;"","Harap dikosongkan","-"),IF(Dosen!AM252&lt;&gt;1,IF(Dosen!AN252="","OK","Harap dikosongkan"),IF(Dosen!AN252="","Harap diisi",IF(Dosen!AN252&gt;2016,"Cek lagi",IF(Dosen!AN252&lt;2005,"Cek lagi","OK")))))</f>
        <v>-</v>
      </c>
      <c r="AO252" s="16" t="str">
        <f>IF(Dosen!AM252="","-",IF(Dosen!AM252&lt;&gt;1,IF(Dosen!AO252="","OK","Harap dikosongkan"),IF(Dosen!AO252="","Harap diisi",IF(Dosen!AO252&gt;1,"Tidak valid","OK"))))</f>
        <v>-</v>
      </c>
      <c r="AP252" s="16" t="str">
        <f>IF(Dosen!AM252="","-",IF(Dosen!AM252&lt;&gt;1,IF(Dosen!AP252="","OK","Harap dikosongkan"),IF(Dosen!AO252=0,IF(Dosen!AP252="","OK","Harap dikosongkan"),IF(Dosen!AO252="",IF(Dosen!AP252="","-","Harap dikosongkan"),IF(Dosen!AO252=0,IF(Dosen!AP252="","OK","Harap dikosongkan"),IF(Dosen!AP252="","Harap diisi",IF(Dosen!AP252&gt;20000000,"Cek lagi",IF(Dosen!AP252&lt;0,"Cek lagi","OK"))))))))</f>
        <v>-</v>
      </c>
      <c r="AQ252" s="16" t="str">
        <f>IF(VALUE(Dosen!AQ252)&gt;0,"OK","-")</f>
        <v>-</v>
      </c>
      <c r="AR252" s="16" t="str">
        <f>IF(VALUE(Dosen!AR252)&gt;0,"OK","-")</f>
        <v>-</v>
      </c>
      <c r="AS252" s="16" t="str">
        <f>IF(VALUE(Dosen!AS252)&gt;0,"OK","-")</f>
        <v>-</v>
      </c>
      <c r="AT252" s="16" t="str">
        <f>IF(Dosen!AT252="","-",IF(LEN(Dosen!AT252)&lt;5,"Cek lagi","OK"))</f>
        <v>-</v>
      </c>
      <c r="AU252" s="16" t="str">
        <f>IF(Dosen!AU252="","-",IF(LEN(Dosen!AU252)&lt;4,"Cek lagi","OK"))</f>
        <v>-</v>
      </c>
      <c r="AV252" s="16" t="str">
        <f>IF(Dosen!AV252="","-",IF(Dosen!AV252&gt;92,"Tidak valid",IF(Dosen!AV252&lt;11,"Tidak valid","OK")))</f>
        <v>-</v>
      </c>
      <c r="AW252" s="16" t="str">
        <f>IF(Dosen!AW252="","-",IF(LEN(Dosen!AW252)&lt;4,"Cek lagi","OK"))</f>
        <v>-</v>
      </c>
    </row>
    <row r="253" spans="1:49" ht="15" customHeight="1">
      <c r="A253" s="16" t="str">
        <f>IF(Dosen!A253="","-",IF(LEN(Dosen!A253)&lt;&gt;18,"Cek lagi",IF(VALUE(Dosen!A253)&lt;0,"Cek lagi","OK")))</f>
        <v>-</v>
      </c>
      <c r="B253" s="16" t="str">
        <f>IF(Dosen!B253="","-",IF(LEN(Dosen!B253)&lt;&gt;10,"Cek lagi",IF(VALUE(Dosen!B253)&lt;0,"Cek lagi","OK")))</f>
        <v>-</v>
      </c>
      <c r="C253" s="16" t="str">
        <f>IF(Dosen!C253="","-",IF(LEN(Dosen!C253)&lt;4,"Cek lagi","OK"))</f>
        <v>-</v>
      </c>
      <c r="D253" s="16" t="str">
        <f>IF(Dosen!D253="","-",IF(LEN(Dosen!D253)&lt;2,"Cek lagi","OK"))</f>
        <v>-</v>
      </c>
      <c r="E253" s="16" t="str">
        <f>IF(Dosen!E253="","-",IF(LEN(Dosen!E253)&lt;2,"Cek lagi","OK"))</f>
        <v>-</v>
      </c>
      <c r="F253" s="16" t="str">
        <f>IF(Dosen!F253="","-",IF(Dosen!F253=0,"OK",IF(Dosen!F253=1,"OK","Tidak valid")))</f>
        <v>-</v>
      </c>
      <c r="G253" s="16" t="str">
        <f>IF(Dosen!G253="","-",IF(LEN(Dosen!G253)&lt;4,"Cek lagi","OK"))</f>
        <v>-</v>
      </c>
      <c r="H253" s="16" t="str">
        <f>IF(Dosen!H253="","-",IF(Dosen!H253&gt;31,"Tanggal tidak valid",IF(Dosen!H253&lt;1,"Tanggal tidak valid","OK")))</f>
        <v>-</v>
      </c>
      <c r="I253" s="16" t="str">
        <f>IF(Dosen!I253="","-",IF(Dosen!I253&gt;12,"Bulan tidak valid",IF(Dosen!I253&lt;1,"Bulan tidak valid","OK")))</f>
        <v>-</v>
      </c>
      <c r="J253" s="16" t="str">
        <f>IF(Dosen!J253="","-",IF(Dosen!J253&gt;2001,"Tahun tidak valid",IF(Dosen!J253&lt;1900,"Tahun tidak valid","OK")))</f>
        <v>-</v>
      </c>
      <c r="K253" s="16" t="str">
        <f>IF(Dosen!K253="","-",IF(LEN(Dosen!K253)&lt;16,"Tidak valid","OK"))</f>
        <v>-</v>
      </c>
      <c r="L253" s="16" t="str">
        <f>IF(Dosen!L253="","-",IF(LEN(Dosen!L253)&lt;4,"Cek lagi","OK"))</f>
        <v>-</v>
      </c>
      <c r="M253" s="16" t="str">
        <f>IF(Dosen!M253="","-",IF(Dosen!M253&gt;2,"Tidak valid",IF(Dosen!M253&lt;1,"Tidak valid","OK")))</f>
        <v>-</v>
      </c>
      <c r="N253" s="16" t="str">
        <f>IF(Dosen!M253="",IF(Dosen!N253&lt;&gt;"","Harap dikosongkan","-"),IF(Dosen!M253=2,IF(Dosen!N253="","OK","Harap dikosongkan"),IF(Dosen!M253=1,IF(Dosen!N253="","Harap diisi",IF(Dosen!N253&gt;"10","Tidak valid",IF(Dosen!N253&lt;"01","Tidak valid","OK"))))))</f>
        <v>-</v>
      </c>
      <c r="O253" s="16" t="str">
        <f>IF(Dosen!O253="","-",IF(Dosen!O253&gt;4,"Tidak valid","OK"))</f>
        <v>-</v>
      </c>
      <c r="P253" s="16" t="str">
        <f>IF(Dosen!P253="","-",IF(LEN(Dosen!P253)&lt;4,"Cek lagi","OK"))</f>
        <v>-</v>
      </c>
      <c r="Q253" s="16" t="str">
        <f>IF(Dosen!Q253="","-",IF(Dosen!Q253&gt;31,"Tanggal tidak valid",IF(Dosen!Q253&lt;1,"Tanggal tidak valid","OK")))</f>
        <v>-</v>
      </c>
      <c r="R253" s="16" t="str">
        <f>IF(Dosen!R253="","-",IF(Dosen!R253&gt;12,"Bulan tidak valid",IF(Dosen!R253&lt;1,"Bulan tidak valid","OK")))</f>
        <v>-</v>
      </c>
      <c r="S253" s="16" t="str">
        <f>IF(Dosen!S253="","-",IF(Dosen!S253&gt;2016,"Tahun tidak valid",IF(Dosen!S253&lt;1900,"Tahun tidak valid","OK")))</f>
        <v>-</v>
      </c>
      <c r="T253" s="16" t="str">
        <f>IF(Dosen!T253="","-",IF(LEN(Dosen!T253)&lt;4,"Cek lagi","OK"))</f>
        <v>-</v>
      </c>
      <c r="U253" s="16" t="str">
        <f>IF(Dosen!U253="","-",IF(Dosen!U253&gt;31,"Tanggal tidak valid",IF(Dosen!U253&lt;1,"Tanggal tidak valid","OK")))</f>
        <v>-</v>
      </c>
      <c r="V253" s="16" t="str">
        <f>IF(Dosen!V253="","-",IF(Dosen!V253&gt;12,"Bulan tidak valid",IF(Dosen!V253&lt;1,"Bulan tidak valid","OK")))</f>
        <v>-</v>
      </c>
      <c r="W253" s="16" t="str">
        <f>IF(Dosen!W253="","-",IF(Dosen!W253&gt;2016,"Tahun tidak valid",IF(Dosen!W253&lt;1900,"Tahun tidak valid","OK")))</f>
        <v>-</v>
      </c>
      <c r="X253" s="16" t="str">
        <f>IF(Dosen!X253="","-",IF(Dosen!X253&gt;6,"Tidak valid",IF(Dosen!X253&lt;1,"Tidak valid","OK")))</f>
        <v>-</v>
      </c>
      <c r="Y253" s="16" t="str">
        <f>IF(Dosen!Y253="","-",IF(Dosen!Y253&gt;5,"Tidak valid",IF(Dosen!Y253&lt;1,"Tidak valid","OK")))</f>
        <v>-</v>
      </c>
      <c r="Z253" s="16" t="str">
        <f>IF(Dosen!Z253="","-",IF(Dosen!Z253&gt;5,"Tidak valid",IF(Dosen!Z253&lt;1,"Tidak valid","OK")))</f>
        <v>-</v>
      </c>
      <c r="AA253" s="16" t="str">
        <f>IF(Dosen!AA253="","-",IF(Dosen!AA253&gt;8,"Tidak valid",IF(Dosen!AA253&lt;1,"Tidak valid","OK")))</f>
        <v>-</v>
      </c>
      <c r="AB253" s="16" t="str">
        <f>IF(Dosen!AB253="","-",IF(LEN(Dosen!AB253)&lt;4,"Cek lagi","OK"))</f>
        <v>-</v>
      </c>
      <c r="AC253" s="16" t="str">
        <f>IF(Dosen!AC253="","-",IF(LEN(Dosen!AC253)&lt;4,"Cek lagi","OK"))</f>
        <v>-</v>
      </c>
      <c r="AD253" s="16" t="str">
        <f>IF(Dosen!AD253="","-",IF(Dosen!AD253&gt;40,"Cek lagi",IF(Dosen!AD253&lt;1,"Cek lagi","OK")))</f>
        <v>-</v>
      </c>
      <c r="AE253" s="16" t="str">
        <f>IF(Dosen!AE253="","-",IF(Dosen!AE253&gt;9,"Cek lagi",IF(Dosen!AE253&lt;1,"Cek lagi","OK")))</f>
        <v>-</v>
      </c>
      <c r="AF253" s="16" t="str">
        <f>IF(Dosen!AE253="",IF(Dosen!AF253="","-","Harap dikosongkan"),IF(Dosen!AF253="","-",IF(Dosen!AF253&gt;40,"Cek lagi",IF(Dosen!AF253&lt;1,"Cek lagi","OK"))))</f>
        <v>-</v>
      </c>
      <c r="AG253" s="16" t="str">
        <f>IF(Dosen!AG253="","-",IF(Dosen!AG253&gt;"22","Tidak valid",IF(Dosen!AG253&lt;"01","Tidak valid","OK")))</f>
        <v>-</v>
      </c>
      <c r="AH253" s="16" t="str">
        <f>IF(Dosen!AH253="","-",IF(Dosen!AH253&gt;7,"Tidak valid",IF(Dosen!AH253&lt;1,"Tidak valid","OK")))</f>
        <v>-</v>
      </c>
      <c r="AI253" s="16" t="str">
        <f>IF(Dosen!AH253="",IF(Dosen!AI253="","-","Cek lagi"),IF(Dosen!AH253=1,IF(Dosen!AI253="","OK","Harap dikosongkan"),IF(Dosen!AH253&gt;1,IF(Dosen!AI253="","Harap diisi",IF(LEN(Dosen!AI253)&lt;4,"Cek lagi","OK")))))</f>
        <v>-</v>
      </c>
      <c r="AJ253" s="16" t="str">
        <f>IF(Dosen!AJ253="","-",IF(Dosen!AJ253&gt;31,"Tanggal tidak valid",IF(Dosen!AJ253&lt;1,"Tanggal tidak valid","OK")))</f>
        <v>-</v>
      </c>
      <c r="AK253" s="16" t="str">
        <f>IF(Dosen!AK253="","-",IF(Dosen!AK253&gt;12,"Bulan tidak valid",IF(Dosen!AK253&lt;1,"Bulan tidak valid","OK")))</f>
        <v>-</v>
      </c>
      <c r="AL253" s="16" t="str">
        <f>IF(Dosen!AL253="","-",IF(Dosen!AL253&gt;2016,"Tahun tidak valid",IF(Dosen!AL253&lt;1900,"Tahun tidak valid","OK")))</f>
        <v>-</v>
      </c>
      <c r="AM253" s="16" t="str">
        <f>IF(Dosen!AM253="","-",IF(Dosen!AM253&gt;3,"Tidak valid",IF(Dosen!AM253&lt;1,"Tidak valid","OK")))</f>
        <v>-</v>
      </c>
      <c r="AN253" s="16" t="str">
        <f>IF(Dosen!AM253="",IF(Dosen!AN253&lt;&gt;"","Harap dikosongkan","-"),IF(Dosen!AM253&lt;&gt;1,IF(Dosen!AN253="","OK","Harap dikosongkan"),IF(Dosen!AN253="","Harap diisi",IF(Dosen!AN253&gt;2016,"Cek lagi",IF(Dosen!AN253&lt;2005,"Cek lagi","OK")))))</f>
        <v>-</v>
      </c>
      <c r="AO253" s="16" t="str">
        <f>IF(Dosen!AM253="","-",IF(Dosen!AM253&lt;&gt;1,IF(Dosen!AO253="","OK","Harap dikosongkan"),IF(Dosen!AO253="","Harap diisi",IF(Dosen!AO253&gt;1,"Tidak valid","OK"))))</f>
        <v>-</v>
      </c>
      <c r="AP253" s="16" t="str">
        <f>IF(Dosen!AM253="","-",IF(Dosen!AM253&lt;&gt;1,IF(Dosen!AP253="","OK","Harap dikosongkan"),IF(Dosen!AO253=0,IF(Dosen!AP253="","OK","Harap dikosongkan"),IF(Dosen!AO253="",IF(Dosen!AP253="","-","Harap dikosongkan"),IF(Dosen!AO253=0,IF(Dosen!AP253="","OK","Harap dikosongkan"),IF(Dosen!AP253="","Harap diisi",IF(Dosen!AP253&gt;20000000,"Cek lagi",IF(Dosen!AP253&lt;0,"Cek lagi","OK"))))))))</f>
        <v>-</v>
      </c>
      <c r="AQ253" s="16" t="str">
        <f>IF(VALUE(Dosen!AQ253)&gt;0,"OK","-")</f>
        <v>-</v>
      </c>
      <c r="AR253" s="16" t="str">
        <f>IF(VALUE(Dosen!AR253)&gt;0,"OK","-")</f>
        <v>-</v>
      </c>
      <c r="AS253" s="16" t="str">
        <f>IF(VALUE(Dosen!AS253)&gt;0,"OK","-")</f>
        <v>-</v>
      </c>
      <c r="AT253" s="16" t="str">
        <f>IF(Dosen!AT253="","-",IF(LEN(Dosen!AT253)&lt;5,"Cek lagi","OK"))</f>
        <v>-</v>
      </c>
      <c r="AU253" s="16" t="str">
        <f>IF(Dosen!AU253="","-",IF(LEN(Dosen!AU253)&lt;4,"Cek lagi","OK"))</f>
        <v>-</v>
      </c>
      <c r="AV253" s="16" t="str">
        <f>IF(Dosen!AV253="","-",IF(Dosen!AV253&gt;92,"Tidak valid",IF(Dosen!AV253&lt;11,"Tidak valid","OK")))</f>
        <v>-</v>
      </c>
      <c r="AW253" s="16" t="str">
        <f>IF(Dosen!AW253="","-",IF(LEN(Dosen!AW253)&lt;4,"Cek lagi","OK"))</f>
        <v>-</v>
      </c>
    </row>
    <row r="254" spans="1:49" ht="15" customHeight="1">
      <c r="A254" s="16" t="str">
        <f>IF(Dosen!A254="","-",IF(LEN(Dosen!A254)&lt;&gt;18,"Cek lagi",IF(VALUE(Dosen!A254)&lt;0,"Cek lagi","OK")))</f>
        <v>-</v>
      </c>
      <c r="B254" s="16" t="str">
        <f>IF(Dosen!B254="","-",IF(LEN(Dosen!B254)&lt;&gt;10,"Cek lagi",IF(VALUE(Dosen!B254)&lt;0,"Cek lagi","OK")))</f>
        <v>-</v>
      </c>
      <c r="C254" s="16" t="str">
        <f>IF(Dosen!C254="","-",IF(LEN(Dosen!C254)&lt;4,"Cek lagi","OK"))</f>
        <v>-</v>
      </c>
      <c r="D254" s="16" t="str">
        <f>IF(Dosen!D254="","-",IF(LEN(Dosen!D254)&lt;2,"Cek lagi","OK"))</f>
        <v>-</v>
      </c>
      <c r="E254" s="16" t="str">
        <f>IF(Dosen!E254="","-",IF(LEN(Dosen!E254)&lt;2,"Cek lagi","OK"))</f>
        <v>-</v>
      </c>
      <c r="F254" s="16" t="str">
        <f>IF(Dosen!F254="","-",IF(Dosen!F254=0,"OK",IF(Dosen!F254=1,"OK","Tidak valid")))</f>
        <v>-</v>
      </c>
      <c r="G254" s="16" t="str">
        <f>IF(Dosen!G254="","-",IF(LEN(Dosen!G254)&lt;4,"Cek lagi","OK"))</f>
        <v>-</v>
      </c>
      <c r="H254" s="16" t="str">
        <f>IF(Dosen!H254="","-",IF(Dosen!H254&gt;31,"Tanggal tidak valid",IF(Dosen!H254&lt;1,"Tanggal tidak valid","OK")))</f>
        <v>-</v>
      </c>
      <c r="I254" s="16" t="str">
        <f>IF(Dosen!I254="","-",IF(Dosen!I254&gt;12,"Bulan tidak valid",IF(Dosen!I254&lt;1,"Bulan tidak valid","OK")))</f>
        <v>-</v>
      </c>
      <c r="J254" s="16" t="str">
        <f>IF(Dosen!J254="","-",IF(Dosen!J254&gt;2001,"Tahun tidak valid",IF(Dosen!J254&lt;1900,"Tahun tidak valid","OK")))</f>
        <v>-</v>
      </c>
      <c r="K254" s="16" t="str">
        <f>IF(Dosen!K254="","-",IF(LEN(Dosen!K254)&lt;16,"Tidak valid","OK"))</f>
        <v>-</v>
      </c>
      <c r="L254" s="16" t="str">
        <f>IF(Dosen!L254="","-",IF(LEN(Dosen!L254)&lt;4,"Cek lagi","OK"))</f>
        <v>-</v>
      </c>
      <c r="M254" s="16" t="str">
        <f>IF(Dosen!M254="","-",IF(Dosen!M254&gt;2,"Tidak valid",IF(Dosen!M254&lt;1,"Tidak valid","OK")))</f>
        <v>-</v>
      </c>
      <c r="N254" s="16" t="str">
        <f>IF(Dosen!M254="",IF(Dosen!N254&lt;&gt;"","Harap dikosongkan","-"),IF(Dosen!M254=2,IF(Dosen!N254="","OK","Harap dikosongkan"),IF(Dosen!M254=1,IF(Dosen!N254="","Harap diisi",IF(Dosen!N254&gt;"10","Tidak valid",IF(Dosen!N254&lt;"01","Tidak valid","OK"))))))</f>
        <v>-</v>
      </c>
      <c r="O254" s="16" t="str">
        <f>IF(Dosen!O254="","-",IF(Dosen!O254&gt;4,"Tidak valid","OK"))</f>
        <v>-</v>
      </c>
      <c r="P254" s="16" t="str">
        <f>IF(Dosen!P254="","-",IF(LEN(Dosen!P254)&lt;4,"Cek lagi","OK"))</f>
        <v>-</v>
      </c>
      <c r="Q254" s="16" t="str">
        <f>IF(Dosen!Q254="","-",IF(Dosen!Q254&gt;31,"Tanggal tidak valid",IF(Dosen!Q254&lt;1,"Tanggal tidak valid","OK")))</f>
        <v>-</v>
      </c>
      <c r="R254" s="16" t="str">
        <f>IF(Dosen!R254="","-",IF(Dosen!R254&gt;12,"Bulan tidak valid",IF(Dosen!R254&lt;1,"Bulan tidak valid","OK")))</f>
        <v>-</v>
      </c>
      <c r="S254" s="16" t="str">
        <f>IF(Dosen!S254="","-",IF(Dosen!S254&gt;2016,"Tahun tidak valid",IF(Dosen!S254&lt;1900,"Tahun tidak valid","OK")))</f>
        <v>-</v>
      </c>
      <c r="T254" s="16" t="str">
        <f>IF(Dosen!T254="","-",IF(LEN(Dosen!T254)&lt;4,"Cek lagi","OK"))</f>
        <v>-</v>
      </c>
      <c r="U254" s="16" t="str">
        <f>IF(Dosen!U254="","-",IF(Dosen!U254&gt;31,"Tanggal tidak valid",IF(Dosen!U254&lt;1,"Tanggal tidak valid","OK")))</f>
        <v>-</v>
      </c>
      <c r="V254" s="16" t="str">
        <f>IF(Dosen!V254="","-",IF(Dosen!V254&gt;12,"Bulan tidak valid",IF(Dosen!V254&lt;1,"Bulan tidak valid","OK")))</f>
        <v>-</v>
      </c>
      <c r="W254" s="16" t="str">
        <f>IF(Dosen!W254="","-",IF(Dosen!W254&gt;2016,"Tahun tidak valid",IF(Dosen!W254&lt;1900,"Tahun tidak valid","OK")))</f>
        <v>-</v>
      </c>
      <c r="X254" s="16" t="str">
        <f>IF(Dosen!X254="","-",IF(Dosen!X254&gt;6,"Tidak valid",IF(Dosen!X254&lt;1,"Tidak valid","OK")))</f>
        <v>-</v>
      </c>
      <c r="Y254" s="16" t="str">
        <f>IF(Dosen!Y254="","-",IF(Dosen!Y254&gt;5,"Tidak valid",IF(Dosen!Y254&lt;1,"Tidak valid","OK")))</f>
        <v>-</v>
      </c>
      <c r="Z254" s="16" t="str">
        <f>IF(Dosen!Z254="","-",IF(Dosen!Z254&gt;5,"Tidak valid",IF(Dosen!Z254&lt;1,"Tidak valid","OK")))</f>
        <v>-</v>
      </c>
      <c r="AA254" s="16" t="str">
        <f>IF(Dosen!AA254="","-",IF(Dosen!AA254&gt;8,"Tidak valid",IF(Dosen!AA254&lt;1,"Tidak valid","OK")))</f>
        <v>-</v>
      </c>
      <c r="AB254" s="16" t="str">
        <f>IF(Dosen!AB254="","-",IF(LEN(Dosen!AB254)&lt;4,"Cek lagi","OK"))</f>
        <v>-</v>
      </c>
      <c r="AC254" s="16" t="str">
        <f>IF(Dosen!AC254="","-",IF(LEN(Dosen!AC254)&lt;4,"Cek lagi","OK"))</f>
        <v>-</v>
      </c>
      <c r="AD254" s="16" t="str">
        <f>IF(Dosen!AD254="","-",IF(Dosen!AD254&gt;40,"Cek lagi",IF(Dosen!AD254&lt;1,"Cek lagi","OK")))</f>
        <v>-</v>
      </c>
      <c r="AE254" s="16" t="str">
        <f>IF(Dosen!AE254="","-",IF(Dosen!AE254&gt;9,"Cek lagi",IF(Dosen!AE254&lt;1,"Cek lagi","OK")))</f>
        <v>-</v>
      </c>
      <c r="AF254" s="16" t="str">
        <f>IF(Dosen!AE254="",IF(Dosen!AF254="","-","Harap dikosongkan"),IF(Dosen!AF254="","-",IF(Dosen!AF254&gt;40,"Cek lagi",IF(Dosen!AF254&lt;1,"Cek lagi","OK"))))</f>
        <v>-</v>
      </c>
      <c r="AG254" s="16" t="str">
        <f>IF(Dosen!AG254="","-",IF(Dosen!AG254&gt;"22","Tidak valid",IF(Dosen!AG254&lt;"01","Tidak valid","OK")))</f>
        <v>-</v>
      </c>
      <c r="AH254" s="16" t="str">
        <f>IF(Dosen!AH254="","-",IF(Dosen!AH254&gt;7,"Tidak valid",IF(Dosen!AH254&lt;1,"Tidak valid","OK")))</f>
        <v>-</v>
      </c>
      <c r="AI254" s="16" t="str">
        <f>IF(Dosen!AH254="",IF(Dosen!AI254="","-","Cek lagi"),IF(Dosen!AH254=1,IF(Dosen!AI254="","OK","Harap dikosongkan"),IF(Dosen!AH254&gt;1,IF(Dosen!AI254="","Harap diisi",IF(LEN(Dosen!AI254)&lt;4,"Cek lagi","OK")))))</f>
        <v>-</v>
      </c>
      <c r="AJ254" s="16" t="str">
        <f>IF(Dosen!AJ254="","-",IF(Dosen!AJ254&gt;31,"Tanggal tidak valid",IF(Dosen!AJ254&lt;1,"Tanggal tidak valid","OK")))</f>
        <v>-</v>
      </c>
      <c r="AK254" s="16" t="str">
        <f>IF(Dosen!AK254="","-",IF(Dosen!AK254&gt;12,"Bulan tidak valid",IF(Dosen!AK254&lt;1,"Bulan tidak valid","OK")))</f>
        <v>-</v>
      </c>
      <c r="AL254" s="16" t="str">
        <f>IF(Dosen!AL254="","-",IF(Dosen!AL254&gt;2016,"Tahun tidak valid",IF(Dosen!AL254&lt;1900,"Tahun tidak valid","OK")))</f>
        <v>-</v>
      </c>
      <c r="AM254" s="16" t="str">
        <f>IF(Dosen!AM254="","-",IF(Dosen!AM254&gt;3,"Tidak valid",IF(Dosen!AM254&lt;1,"Tidak valid","OK")))</f>
        <v>-</v>
      </c>
      <c r="AN254" s="16" t="str">
        <f>IF(Dosen!AM254="",IF(Dosen!AN254&lt;&gt;"","Harap dikosongkan","-"),IF(Dosen!AM254&lt;&gt;1,IF(Dosen!AN254="","OK","Harap dikosongkan"),IF(Dosen!AN254="","Harap diisi",IF(Dosen!AN254&gt;2016,"Cek lagi",IF(Dosen!AN254&lt;2005,"Cek lagi","OK")))))</f>
        <v>-</v>
      </c>
      <c r="AO254" s="16" t="str">
        <f>IF(Dosen!AM254="","-",IF(Dosen!AM254&lt;&gt;1,IF(Dosen!AO254="","OK","Harap dikosongkan"),IF(Dosen!AO254="","Harap diisi",IF(Dosen!AO254&gt;1,"Tidak valid","OK"))))</f>
        <v>-</v>
      </c>
      <c r="AP254" s="16" t="str">
        <f>IF(Dosen!AM254="","-",IF(Dosen!AM254&lt;&gt;1,IF(Dosen!AP254="","OK","Harap dikosongkan"),IF(Dosen!AO254=0,IF(Dosen!AP254="","OK","Harap dikosongkan"),IF(Dosen!AO254="",IF(Dosen!AP254="","-","Harap dikosongkan"),IF(Dosen!AO254=0,IF(Dosen!AP254="","OK","Harap dikosongkan"),IF(Dosen!AP254="","Harap diisi",IF(Dosen!AP254&gt;20000000,"Cek lagi",IF(Dosen!AP254&lt;0,"Cek lagi","OK"))))))))</f>
        <v>-</v>
      </c>
      <c r="AQ254" s="16" t="str">
        <f>IF(VALUE(Dosen!AQ254)&gt;0,"OK","-")</f>
        <v>-</v>
      </c>
      <c r="AR254" s="16" t="str">
        <f>IF(VALUE(Dosen!AR254)&gt;0,"OK","-")</f>
        <v>-</v>
      </c>
      <c r="AS254" s="16" t="str">
        <f>IF(VALUE(Dosen!AS254)&gt;0,"OK","-")</f>
        <v>-</v>
      </c>
      <c r="AT254" s="16" t="str">
        <f>IF(Dosen!AT254="","-",IF(LEN(Dosen!AT254)&lt;5,"Cek lagi","OK"))</f>
        <v>-</v>
      </c>
      <c r="AU254" s="16" t="str">
        <f>IF(Dosen!AU254="","-",IF(LEN(Dosen!AU254)&lt;4,"Cek lagi","OK"))</f>
        <v>-</v>
      </c>
      <c r="AV254" s="16" t="str">
        <f>IF(Dosen!AV254="","-",IF(Dosen!AV254&gt;92,"Tidak valid",IF(Dosen!AV254&lt;11,"Tidak valid","OK")))</f>
        <v>-</v>
      </c>
      <c r="AW254" s="16" t="str">
        <f>IF(Dosen!AW254="","-",IF(LEN(Dosen!AW254)&lt;4,"Cek lagi","OK"))</f>
        <v>-</v>
      </c>
    </row>
    <row r="255" spans="1:49" ht="15" customHeight="1">
      <c r="A255" s="16" t="str">
        <f>IF(Dosen!A255="","-",IF(LEN(Dosen!A255)&lt;&gt;18,"Cek lagi",IF(VALUE(Dosen!A255)&lt;0,"Cek lagi","OK")))</f>
        <v>-</v>
      </c>
      <c r="B255" s="16" t="str">
        <f>IF(Dosen!B255="","-",IF(LEN(Dosen!B255)&lt;&gt;10,"Cek lagi",IF(VALUE(Dosen!B255)&lt;0,"Cek lagi","OK")))</f>
        <v>-</v>
      </c>
      <c r="C255" s="16" t="str">
        <f>IF(Dosen!C255="","-",IF(LEN(Dosen!C255)&lt;4,"Cek lagi","OK"))</f>
        <v>-</v>
      </c>
      <c r="D255" s="16" t="str">
        <f>IF(Dosen!D255="","-",IF(LEN(Dosen!D255)&lt;2,"Cek lagi","OK"))</f>
        <v>-</v>
      </c>
      <c r="E255" s="16" t="str">
        <f>IF(Dosen!E255="","-",IF(LEN(Dosen!E255)&lt;2,"Cek lagi","OK"))</f>
        <v>-</v>
      </c>
      <c r="F255" s="16" t="str">
        <f>IF(Dosen!F255="","-",IF(Dosen!F255=0,"OK",IF(Dosen!F255=1,"OK","Tidak valid")))</f>
        <v>-</v>
      </c>
      <c r="G255" s="16" t="str">
        <f>IF(Dosen!G255="","-",IF(LEN(Dosen!G255)&lt;4,"Cek lagi","OK"))</f>
        <v>-</v>
      </c>
      <c r="H255" s="16" t="str">
        <f>IF(Dosen!H255="","-",IF(Dosen!H255&gt;31,"Tanggal tidak valid",IF(Dosen!H255&lt;1,"Tanggal tidak valid","OK")))</f>
        <v>-</v>
      </c>
      <c r="I255" s="16" t="str">
        <f>IF(Dosen!I255="","-",IF(Dosen!I255&gt;12,"Bulan tidak valid",IF(Dosen!I255&lt;1,"Bulan tidak valid","OK")))</f>
        <v>-</v>
      </c>
      <c r="J255" s="16" t="str">
        <f>IF(Dosen!J255="","-",IF(Dosen!J255&gt;2001,"Tahun tidak valid",IF(Dosen!J255&lt;1900,"Tahun tidak valid","OK")))</f>
        <v>-</v>
      </c>
      <c r="K255" s="16" t="str">
        <f>IF(Dosen!K255="","-",IF(LEN(Dosen!K255)&lt;16,"Tidak valid","OK"))</f>
        <v>-</v>
      </c>
      <c r="L255" s="16" t="str">
        <f>IF(Dosen!L255="","-",IF(LEN(Dosen!L255)&lt;4,"Cek lagi","OK"))</f>
        <v>-</v>
      </c>
      <c r="M255" s="16" t="str">
        <f>IF(Dosen!M255="","-",IF(Dosen!M255&gt;2,"Tidak valid",IF(Dosen!M255&lt;1,"Tidak valid","OK")))</f>
        <v>-</v>
      </c>
      <c r="N255" s="16" t="str">
        <f>IF(Dosen!M255="",IF(Dosen!N255&lt;&gt;"","Harap dikosongkan","-"),IF(Dosen!M255=2,IF(Dosen!N255="","OK","Harap dikosongkan"),IF(Dosen!M255=1,IF(Dosen!N255="","Harap diisi",IF(Dosen!N255&gt;"10","Tidak valid",IF(Dosen!N255&lt;"01","Tidak valid","OK"))))))</f>
        <v>-</v>
      </c>
      <c r="O255" s="16" t="str">
        <f>IF(Dosen!O255="","-",IF(Dosen!O255&gt;4,"Tidak valid","OK"))</f>
        <v>-</v>
      </c>
      <c r="P255" s="16" t="str">
        <f>IF(Dosen!P255="","-",IF(LEN(Dosen!P255)&lt;4,"Cek lagi","OK"))</f>
        <v>-</v>
      </c>
      <c r="Q255" s="16" t="str">
        <f>IF(Dosen!Q255="","-",IF(Dosen!Q255&gt;31,"Tanggal tidak valid",IF(Dosen!Q255&lt;1,"Tanggal tidak valid","OK")))</f>
        <v>-</v>
      </c>
      <c r="R255" s="16" t="str">
        <f>IF(Dosen!R255="","-",IF(Dosen!R255&gt;12,"Bulan tidak valid",IF(Dosen!R255&lt;1,"Bulan tidak valid","OK")))</f>
        <v>-</v>
      </c>
      <c r="S255" s="16" t="str">
        <f>IF(Dosen!S255="","-",IF(Dosen!S255&gt;2016,"Tahun tidak valid",IF(Dosen!S255&lt;1900,"Tahun tidak valid","OK")))</f>
        <v>-</v>
      </c>
      <c r="T255" s="16" t="str">
        <f>IF(Dosen!T255="","-",IF(LEN(Dosen!T255)&lt;4,"Cek lagi","OK"))</f>
        <v>-</v>
      </c>
      <c r="U255" s="16" t="str">
        <f>IF(Dosen!U255="","-",IF(Dosen!U255&gt;31,"Tanggal tidak valid",IF(Dosen!U255&lt;1,"Tanggal tidak valid","OK")))</f>
        <v>-</v>
      </c>
      <c r="V255" s="16" t="str">
        <f>IF(Dosen!V255="","-",IF(Dosen!V255&gt;12,"Bulan tidak valid",IF(Dosen!V255&lt;1,"Bulan tidak valid","OK")))</f>
        <v>-</v>
      </c>
      <c r="W255" s="16" t="str">
        <f>IF(Dosen!W255="","-",IF(Dosen!W255&gt;2016,"Tahun tidak valid",IF(Dosen!W255&lt;1900,"Tahun tidak valid","OK")))</f>
        <v>-</v>
      </c>
      <c r="X255" s="16" t="str">
        <f>IF(Dosen!X255="","-",IF(Dosen!X255&gt;6,"Tidak valid",IF(Dosen!X255&lt;1,"Tidak valid","OK")))</f>
        <v>-</v>
      </c>
      <c r="Y255" s="16" t="str">
        <f>IF(Dosen!Y255="","-",IF(Dosen!Y255&gt;5,"Tidak valid",IF(Dosen!Y255&lt;1,"Tidak valid","OK")))</f>
        <v>-</v>
      </c>
      <c r="Z255" s="16" t="str">
        <f>IF(Dosen!Z255="","-",IF(Dosen!Z255&gt;5,"Tidak valid",IF(Dosen!Z255&lt;1,"Tidak valid","OK")))</f>
        <v>-</v>
      </c>
      <c r="AA255" s="16" t="str">
        <f>IF(Dosen!AA255="","-",IF(Dosen!AA255&gt;8,"Tidak valid",IF(Dosen!AA255&lt;1,"Tidak valid","OK")))</f>
        <v>-</v>
      </c>
      <c r="AB255" s="16" t="str">
        <f>IF(Dosen!AB255="","-",IF(LEN(Dosen!AB255)&lt;4,"Cek lagi","OK"))</f>
        <v>-</v>
      </c>
      <c r="AC255" s="16" t="str">
        <f>IF(Dosen!AC255="","-",IF(LEN(Dosen!AC255)&lt;4,"Cek lagi","OK"))</f>
        <v>-</v>
      </c>
      <c r="AD255" s="16" t="str">
        <f>IF(Dosen!AD255="","-",IF(Dosen!AD255&gt;40,"Cek lagi",IF(Dosen!AD255&lt;1,"Cek lagi","OK")))</f>
        <v>-</v>
      </c>
      <c r="AE255" s="16" t="str">
        <f>IF(Dosen!AE255="","-",IF(Dosen!AE255&gt;9,"Cek lagi",IF(Dosen!AE255&lt;1,"Cek lagi","OK")))</f>
        <v>-</v>
      </c>
      <c r="AF255" s="16" t="str">
        <f>IF(Dosen!AE255="",IF(Dosen!AF255="","-","Harap dikosongkan"),IF(Dosen!AF255="","-",IF(Dosen!AF255&gt;40,"Cek lagi",IF(Dosen!AF255&lt;1,"Cek lagi","OK"))))</f>
        <v>-</v>
      </c>
      <c r="AG255" s="16" t="str">
        <f>IF(Dosen!AG255="","-",IF(Dosen!AG255&gt;"22","Tidak valid",IF(Dosen!AG255&lt;"01","Tidak valid","OK")))</f>
        <v>-</v>
      </c>
      <c r="AH255" s="16" t="str">
        <f>IF(Dosen!AH255="","-",IF(Dosen!AH255&gt;7,"Tidak valid",IF(Dosen!AH255&lt;1,"Tidak valid","OK")))</f>
        <v>-</v>
      </c>
      <c r="AI255" s="16" t="str">
        <f>IF(Dosen!AH255="",IF(Dosen!AI255="","-","Cek lagi"),IF(Dosen!AH255=1,IF(Dosen!AI255="","OK","Harap dikosongkan"),IF(Dosen!AH255&gt;1,IF(Dosen!AI255="","Harap diisi",IF(LEN(Dosen!AI255)&lt;4,"Cek lagi","OK")))))</f>
        <v>-</v>
      </c>
      <c r="AJ255" s="16" t="str">
        <f>IF(Dosen!AJ255="","-",IF(Dosen!AJ255&gt;31,"Tanggal tidak valid",IF(Dosen!AJ255&lt;1,"Tanggal tidak valid","OK")))</f>
        <v>-</v>
      </c>
      <c r="AK255" s="16" t="str">
        <f>IF(Dosen!AK255="","-",IF(Dosen!AK255&gt;12,"Bulan tidak valid",IF(Dosen!AK255&lt;1,"Bulan tidak valid","OK")))</f>
        <v>-</v>
      </c>
      <c r="AL255" s="16" t="str">
        <f>IF(Dosen!AL255="","-",IF(Dosen!AL255&gt;2016,"Tahun tidak valid",IF(Dosen!AL255&lt;1900,"Tahun tidak valid","OK")))</f>
        <v>-</v>
      </c>
      <c r="AM255" s="16" t="str">
        <f>IF(Dosen!AM255="","-",IF(Dosen!AM255&gt;3,"Tidak valid",IF(Dosen!AM255&lt;1,"Tidak valid","OK")))</f>
        <v>-</v>
      </c>
      <c r="AN255" s="16" t="str">
        <f>IF(Dosen!AM255="",IF(Dosen!AN255&lt;&gt;"","Harap dikosongkan","-"),IF(Dosen!AM255&lt;&gt;1,IF(Dosen!AN255="","OK","Harap dikosongkan"),IF(Dosen!AN255="","Harap diisi",IF(Dosen!AN255&gt;2016,"Cek lagi",IF(Dosen!AN255&lt;2005,"Cek lagi","OK")))))</f>
        <v>-</v>
      </c>
      <c r="AO255" s="16" t="str">
        <f>IF(Dosen!AM255="","-",IF(Dosen!AM255&lt;&gt;1,IF(Dosen!AO255="","OK","Harap dikosongkan"),IF(Dosen!AO255="","Harap diisi",IF(Dosen!AO255&gt;1,"Tidak valid","OK"))))</f>
        <v>-</v>
      </c>
      <c r="AP255" s="16" t="str">
        <f>IF(Dosen!AM255="","-",IF(Dosen!AM255&lt;&gt;1,IF(Dosen!AP255="","OK","Harap dikosongkan"),IF(Dosen!AO255=0,IF(Dosen!AP255="","OK","Harap dikosongkan"),IF(Dosen!AO255="",IF(Dosen!AP255="","-","Harap dikosongkan"),IF(Dosen!AO255=0,IF(Dosen!AP255="","OK","Harap dikosongkan"),IF(Dosen!AP255="","Harap diisi",IF(Dosen!AP255&gt;20000000,"Cek lagi",IF(Dosen!AP255&lt;0,"Cek lagi","OK"))))))))</f>
        <v>-</v>
      </c>
      <c r="AQ255" s="16" t="str">
        <f>IF(VALUE(Dosen!AQ255)&gt;0,"OK","-")</f>
        <v>-</v>
      </c>
      <c r="AR255" s="16" t="str">
        <f>IF(VALUE(Dosen!AR255)&gt;0,"OK","-")</f>
        <v>-</v>
      </c>
      <c r="AS255" s="16" t="str">
        <f>IF(VALUE(Dosen!AS255)&gt;0,"OK","-")</f>
        <v>-</v>
      </c>
      <c r="AT255" s="16" t="str">
        <f>IF(Dosen!AT255="","-",IF(LEN(Dosen!AT255)&lt;5,"Cek lagi","OK"))</f>
        <v>-</v>
      </c>
      <c r="AU255" s="16" t="str">
        <f>IF(Dosen!AU255="","-",IF(LEN(Dosen!AU255)&lt;4,"Cek lagi","OK"))</f>
        <v>-</v>
      </c>
      <c r="AV255" s="16" t="str">
        <f>IF(Dosen!AV255="","-",IF(Dosen!AV255&gt;92,"Tidak valid",IF(Dosen!AV255&lt;11,"Tidak valid","OK")))</f>
        <v>-</v>
      </c>
      <c r="AW255" s="16" t="str">
        <f>IF(Dosen!AW255="","-",IF(LEN(Dosen!AW255)&lt;4,"Cek lagi","OK"))</f>
        <v>-</v>
      </c>
    </row>
    <row r="256" spans="1:49" ht="15" customHeight="1">
      <c r="A256" s="16" t="str">
        <f>IF(Dosen!A256="","-",IF(LEN(Dosen!A256)&lt;&gt;18,"Cek lagi",IF(VALUE(Dosen!A256)&lt;0,"Cek lagi","OK")))</f>
        <v>-</v>
      </c>
      <c r="B256" s="16" t="str">
        <f>IF(Dosen!B256="","-",IF(LEN(Dosen!B256)&lt;&gt;10,"Cek lagi",IF(VALUE(Dosen!B256)&lt;0,"Cek lagi","OK")))</f>
        <v>-</v>
      </c>
      <c r="C256" s="16" t="str">
        <f>IF(Dosen!C256="","-",IF(LEN(Dosen!C256)&lt;4,"Cek lagi","OK"))</f>
        <v>-</v>
      </c>
      <c r="D256" s="16" t="str">
        <f>IF(Dosen!D256="","-",IF(LEN(Dosen!D256)&lt;2,"Cek lagi","OK"))</f>
        <v>-</v>
      </c>
      <c r="E256" s="16" t="str">
        <f>IF(Dosen!E256="","-",IF(LEN(Dosen!E256)&lt;2,"Cek lagi","OK"))</f>
        <v>-</v>
      </c>
      <c r="F256" s="16" t="str">
        <f>IF(Dosen!F256="","-",IF(Dosen!F256=0,"OK",IF(Dosen!F256=1,"OK","Tidak valid")))</f>
        <v>-</v>
      </c>
      <c r="G256" s="16" t="str">
        <f>IF(Dosen!G256="","-",IF(LEN(Dosen!G256)&lt;4,"Cek lagi","OK"))</f>
        <v>-</v>
      </c>
      <c r="H256" s="16" t="str">
        <f>IF(Dosen!H256="","-",IF(Dosen!H256&gt;31,"Tanggal tidak valid",IF(Dosen!H256&lt;1,"Tanggal tidak valid","OK")))</f>
        <v>-</v>
      </c>
      <c r="I256" s="16" t="str">
        <f>IF(Dosen!I256="","-",IF(Dosen!I256&gt;12,"Bulan tidak valid",IF(Dosen!I256&lt;1,"Bulan tidak valid","OK")))</f>
        <v>-</v>
      </c>
      <c r="J256" s="16" t="str">
        <f>IF(Dosen!J256="","-",IF(Dosen!J256&gt;2001,"Tahun tidak valid",IF(Dosen!J256&lt;1900,"Tahun tidak valid","OK")))</f>
        <v>-</v>
      </c>
      <c r="K256" s="16" t="str">
        <f>IF(Dosen!K256="","-",IF(LEN(Dosen!K256)&lt;16,"Tidak valid","OK"))</f>
        <v>-</v>
      </c>
      <c r="L256" s="16" t="str">
        <f>IF(Dosen!L256="","-",IF(LEN(Dosen!L256)&lt;4,"Cek lagi","OK"))</f>
        <v>-</v>
      </c>
      <c r="M256" s="16" t="str">
        <f>IF(Dosen!M256="","-",IF(Dosen!M256&gt;2,"Tidak valid",IF(Dosen!M256&lt;1,"Tidak valid","OK")))</f>
        <v>-</v>
      </c>
      <c r="N256" s="16" t="str">
        <f>IF(Dosen!M256="",IF(Dosen!N256&lt;&gt;"","Harap dikosongkan","-"),IF(Dosen!M256=2,IF(Dosen!N256="","OK","Harap dikosongkan"),IF(Dosen!M256=1,IF(Dosen!N256="","Harap diisi",IF(Dosen!N256&gt;"10","Tidak valid",IF(Dosen!N256&lt;"01","Tidak valid","OK"))))))</f>
        <v>-</v>
      </c>
      <c r="O256" s="16" t="str">
        <f>IF(Dosen!O256="","-",IF(Dosen!O256&gt;4,"Tidak valid","OK"))</f>
        <v>-</v>
      </c>
      <c r="P256" s="16" t="str">
        <f>IF(Dosen!P256="","-",IF(LEN(Dosen!P256)&lt;4,"Cek lagi","OK"))</f>
        <v>-</v>
      </c>
      <c r="Q256" s="16" t="str">
        <f>IF(Dosen!Q256="","-",IF(Dosen!Q256&gt;31,"Tanggal tidak valid",IF(Dosen!Q256&lt;1,"Tanggal tidak valid","OK")))</f>
        <v>-</v>
      </c>
      <c r="R256" s="16" t="str">
        <f>IF(Dosen!R256="","-",IF(Dosen!R256&gt;12,"Bulan tidak valid",IF(Dosen!R256&lt;1,"Bulan tidak valid","OK")))</f>
        <v>-</v>
      </c>
      <c r="S256" s="16" t="str">
        <f>IF(Dosen!S256="","-",IF(Dosen!S256&gt;2016,"Tahun tidak valid",IF(Dosen!S256&lt;1900,"Tahun tidak valid","OK")))</f>
        <v>-</v>
      </c>
      <c r="T256" s="16" t="str">
        <f>IF(Dosen!T256="","-",IF(LEN(Dosen!T256)&lt;4,"Cek lagi","OK"))</f>
        <v>-</v>
      </c>
      <c r="U256" s="16" t="str">
        <f>IF(Dosen!U256="","-",IF(Dosen!U256&gt;31,"Tanggal tidak valid",IF(Dosen!U256&lt;1,"Tanggal tidak valid","OK")))</f>
        <v>-</v>
      </c>
      <c r="V256" s="16" t="str">
        <f>IF(Dosen!V256="","-",IF(Dosen!V256&gt;12,"Bulan tidak valid",IF(Dosen!V256&lt;1,"Bulan tidak valid","OK")))</f>
        <v>-</v>
      </c>
      <c r="W256" s="16" t="str">
        <f>IF(Dosen!W256="","-",IF(Dosen!W256&gt;2016,"Tahun tidak valid",IF(Dosen!W256&lt;1900,"Tahun tidak valid","OK")))</f>
        <v>-</v>
      </c>
      <c r="X256" s="16" t="str">
        <f>IF(Dosen!X256="","-",IF(Dosen!X256&gt;6,"Tidak valid",IF(Dosen!X256&lt;1,"Tidak valid","OK")))</f>
        <v>-</v>
      </c>
      <c r="Y256" s="16" t="str">
        <f>IF(Dosen!Y256="","-",IF(Dosen!Y256&gt;5,"Tidak valid",IF(Dosen!Y256&lt;1,"Tidak valid","OK")))</f>
        <v>-</v>
      </c>
      <c r="Z256" s="16" t="str">
        <f>IF(Dosen!Z256="","-",IF(Dosen!Z256&gt;5,"Tidak valid",IF(Dosen!Z256&lt;1,"Tidak valid","OK")))</f>
        <v>-</v>
      </c>
      <c r="AA256" s="16" t="str">
        <f>IF(Dosen!AA256="","-",IF(Dosen!AA256&gt;8,"Tidak valid",IF(Dosen!AA256&lt;1,"Tidak valid","OK")))</f>
        <v>-</v>
      </c>
      <c r="AB256" s="16" t="str">
        <f>IF(Dosen!AB256="","-",IF(LEN(Dosen!AB256)&lt;4,"Cek lagi","OK"))</f>
        <v>-</v>
      </c>
      <c r="AC256" s="16" t="str">
        <f>IF(Dosen!AC256="","-",IF(LEN(Dosen!AC256)&lt;4,"Cek lagi","OK"))</f>
        <v>-</v>
      </c>
      <c r="AD256" s="16" t="str">
        <f>IF(Dosen!AD256="","-",IF(Dosen!AD256&gt;40,"Cek lagi",IF(Dosen!AD256&lt;1,"Cek lagi","OK")))</f>
        <v>-</v>
      </c>
      <c r="AE256" s="16" t="str">
        <f>IF(Dosen!AE256="","-",IF(Dosen!AE256&gt;9,"Cek lagi",IF(Dosen!AE256&lt;1,"Cek lagi","OK")))</f>
        <v>-</v>
      </c>
      <c r="AF256" s="16" t="str">
        <f>IF(Dosen!AE256="",IF(Dosen!AF256="","-","Harap dikosongkan"),IF(Dosen!AF256="","-",IF(Dosen!AF256&gt;40,"Cek lagi",IF(Dosen!AF256&lt;1,"Cek lagi","OK"))))</f>
        <v>-</v>
      </c>
      <c r="AG256" s="16" t="str">
        <f>IF(Dosen!AG256="","-",IF(Dosen!AG256&gt;"22","Tidak valid",IF(Dosen!AG256&lt;"01","Tidak valid","OK")))</f>
        <v>-</v>
      </c>
      <c r="AH256" s="16" t="str">
        <f>IF(Dosen!AH256="","-",IF(Dosen!AH256&gt;7,"Tidak valid",IF(Dosen!AH256&lt;1,"Tidak valid","OK")))</f>
        <v>-</v>
      </c>
      <c r="AI256" s="16" t="str">
        <f>IF(Dosen!AH256="",IF(Dosen!AI256="","-","Cek lagi"),IF(Dosen!AH256=1,IF(Dosen!AI256="","OK","Harap dikosongkan"),IF(Dosen!AH256&gt;1,IF(Dosen!AI256="","Harap diisi",IF(LEN(Dosen!AI256)&lt;4,"Cek lagi","OK")))))</f>
        <v>-</v>
      </c>
      <c r="AJ256" s="16" t="str">
        <f>IF(Dosen!AJ256="","-",IF(Dosen!AJ256&gt;31,"Tanggal tidak valid",IF(Dosen!AJ256&lt;1,"Tanggal tidak valid","OK")))</f>
        <v>-</v>
      </c>
      <c r="AK256" s="16" t="str">
        <f>IF(Dosen!AK256="","-",IF(Dosen!AK256&gt;12,"Bulan tidak valid",IF(Dosen!AK256&lt;1,"Bulan tidak valid","OK")))</f>
        <v>-</v>
      </c>
      <c r="AL256" s="16" t="str">
        <f>IF(Dosen!AL256="","-",IF(Dosen!AL256&gt;2016,"Tahun tidak valid",IF(Dosen!AL256&lt;1900,"Tahun tidak valid","OK")))</f>
        <v>-</v>
      </c>
      <c r="AM256" s="16" t="str">
        <f>IF(Dosen!AM256="","-",IF(Dosen!AM256&gt;3,"Tidak valid",IF(Dosen!AM256&lt;1,"Tidak valid","OK")))</f>
        <v>-</v>
      </c>
      <c r="AN256" s="16" t="str">
        <f>IF(Dosen!AM256="",IF(Dosen!AN256&lt;&gt;"","Harap dikosongkan","-"),IF(Dosen!AM256&lt;&gt;1,IF(Dosen!AN256="","OK","Harap dikosongkan"),IF(Dosen!AN256="","Harap diisi",IF(Dosen!AN256&gt;2016,"Cek lagi",IF(Dosen!AN256&lt;2005,"Cek lagi","OK")))))</f>
        <v>-</v>
      </c>
      <c r="AO256" s="16" t="str">
        <f>IF(Dosen!AM256="","-",IF(Dosen!AM256&lt;&gt;1,IF(Dosen!AO256="","OK","Harap dikosongkan"),IF(Dosen!AO256="","Harap diisi",IF(Dosen!AO256&gt;1,"Tidak valid","OK"))))</f>
        <v>-</v>
      </c>
      <c r="AP256" s="16" t="str">
        <f>IF(Dosen!AM256="","-",IF(Dosen!AM256&lt;&gt;1,IF(Dosen!AP256="","OK","Harap dikosongkan"),IF(Dosen!AO256=0,IF(Dosen!AP256="","OK","Harap dikosongkan"),IF(Dosen!AO256="",IF(Dosen!AP256="","-","Harap dikosongkan"),IF(Dosen!AO256=0,IF(Dosen!AP256="","OK","Harap dikosongkan"),IF(Dosen!AP256="","Harap diisi",IF(Dosen!AP256&gt;20000000,"Cek lagi",IF(Dosen!AP256&lt;0,"Cek lagi","OK"))))))))</f>
        <v>-</v>
      </c>
      <c r="AQ256" s="16" t="str">
        <f>IF(VALUE(Dosen!AQ256)&gt;0,"OK","-")</f>
        <v>-</v>
      </c>
      <c r="AR256" s="16" t="str">
        <f>IF(VALUE(Dosen!AR256)&gt;0,"OK","-")</f>
        <v>-</v>
      </c>
      <c r="AS256" s="16" t="str">
        <f>IF(VALUE(Dosen!AS256)&gt;0,"OK","-")</f>
        <v>-</v>
      </c>
      <c r="AT256" s="16" t="str">
        <f>IF(Dosen!AT256="","-",IF(LEN(Dosen!AT256)&lt;5,"Cek lagi","OK"))</f>
        <v>-</v>
      </c>
      <c r="AU256" s="16" t="str">
        <f>IF(Dosen!AU256="","-",IF(LEN(Dosen!AU256)&lt;4,"Cek lagi","OK"))</f>
        <v>-</v>
      </c>
      <c r="AV256" s="16" t="str">
        <f>IF(Dosen!AV256="","-",IF(Dosen!AV256&gt;92,"Tidak valid",IF(Dosen!AV256&lt;11,"Tidak valid","OK")))</f>
        <v>-</v>
      </c>
      <c r="AW256" s="16" t="str">
        <f>IF(Dosen!AW256="","-",IF(LEN(Dosen!AW256)&lt;4,"Cek lagi","OK"))</f>
        <v>-</v>
      </c>
    </row>
    <row r="257" spans="1:49" ht="15" customHeight="1">
      <c r="A257" s="16" t="str">
        <f>IF(Dosen!A257="","-",IF(LEN(Dosen!A257)&lt;&gt;18,"Cek lagi",IF(VALUE(Dosen!A257)&lt;0,"Cek lagi","OK")))</f>
        <v>-</v>
      </c>
      <c r="B257" s="16" t="str">
        <f>IF(Dosen!B257="","-",IF(LEN(Dosen!B257)&lt;&gt;10,"Cek lagi",IF(VALUE(Dosen!B257)&lt;0,"Cek lagi","OK")))</f>
        <v>-</v>
      </c>
      <c r="C257" s="16" t="str">
        <f>IF(Dosen!C257="","-",IF(LEN(Dosen!C257)&lt;4,"Cek lagi","OK"))</f>
        <v>-</v>
      </c>
      <c r="D257" s="16" t="str">
        <f>IF(Dosen!D257="","-",IF(LEN(Dosen!D257)&lt;2,"Cek lagi","OK"))</f>
        <v>-</v>
      </c>
      <c r="E257" s="16" t="str">
        <f>IF(Dosen!E257="","-",IF(LEN(Dosen!E257)&lt;2,"Cek lagi","OK"))</f>
        <v>-</v>
      </c>
      <c r="F257" s="16" t="str">
        <f>IF(Dosen!F257="","-",IF(Dosen!F257=0,"OK",IF(Dosen!F257=1,"OK","Tidak valid")))</f>
        <v>-</v>
      </c>
      <c r="G257" s="16" t="str">
        <f>IF(Dosen!G257="","-",IF(LEN(Dosen!G257)&lt;4,"Cek lagi","OK"))</f>
        <v>-</v>
      </c>
      <c r="H257" s="16" t="str">
        <f>IF(Dosen!H257="","-",IF(Dosen!H257&gt;31,"Tanggal tidak valid",IF(Dosen!H257&lt;1,"Tanggal tidak valid","OK")))</f>
        <v>-</v>
      </c>
      <c r="I257" s="16" t="str">
        <f>IF(Dosen!I257="","-",IF(Dosen!I257&gt;12,"Bulan tidak valid",IF(Dosen!I257&lt;1,"Bulan tidak valid","OK")))</f>
        <v>-</v>
      </c>
      <c r="J257" s="16" t="str">
        <f>IF(Dosen!J257="","-",IF(Dosen!J257&gt;2001,"Tahun tidak valid",IF(Dosen!J257&lt;1900,"Tahun tidak valid","OK")))</f>
        <v>-</v>
      </c>
      <c r="K257" s="16" t="str">
        <f>IF(Dosen!K257="","-",IF(LEN(Dosen!K257)&lt;16,"Tidak valid","OK"))</f>
        <v>-</v>
      </c>
      <c r="L257" s="16" t="str">
        <f>IF(Dosen!L257="","-",IF(LEN(Dosen!L257)&lt;4,"Cek lagi","OK"))</f>
        <v>-</v>
      </c>
      <c r="M257" s="16" t="str">
        <f>IF(Dosen!M257="","-",IF(Dosen!M257&gt;2,"Tidak valid",IF(Dosen!M257&lt;1,"Tidak valid","OK")))</f>
        <v>-</v>
      </c>
      <c r="N257" s="16" t="str">
        <f>IF(Dosen!M257="",IF(Dosen!N257&lt;&gt;"","Harap dikosongkan","-"),IF(Dosen!M257=2,IF(Dosen!N257="","OK","Harap dikosongkan"),IF(Dosen!M257=1,IF(Dosen!N257="","Harap diisi",IF(Dosen!N257&gt;"10","Tidak valid",IF(Dosen!N257&lt;"01","Tidak valid","OK"))))))</f>
        <v>-</v>
      </c>
      <c r="O257" s="16" t="str">
        <f>IF(Dosen!O257="","-",IF(Dosen!O257&gt;4,"Tidak valid","OK"))</f>
        <v>-</v>
      </c>
      <c r="P257" s="16" t="str">
        <f>IF(Dosen!P257="","-",IF(LEN(Dosen!P257)&lt;4,"Cek lagi","OK"))</f>
        <v>-</v>
      </c>
      <c r="Q257" s="16" t="str">
        <f>IF(Dosen!Q257="","-",IF(Dosen!Q257&gt;31,"Tanggal tidak valid",IF(Dosen!Q257&lt;1,"Tanggal tidak valid","OK")))</f>
        <v>-</v>
      </c>
      <c r="R257" s="16" t="str">
        <f>IF(Dosen!R257="","-",IF(Dosen!R257&gt;12,"Bulan tidak valid",IF(Dosen!R257&lt;1,"Bulan tidak valid","OK")))</f>
        <v>-</v>
      </c>
      <c r="S257" s="16" t="str">
        <f>IF(Dosen!S257="","-",IF(Dosen!S257&gt;2016,"Tahun tidak valid",IF(Dosen!S257&lt;1900,"Tahun tidak valid","OK")))</f>
        <v>-</v>
      </c>
      <c r="T257" s="16" t="str">
        <f>IF(Dosen!T257="","-",IF(LEN(Dosen!T257)&lt;4,"Cek lagi","OK"))</f>
        <v>-</v>
      </c>
      <c r="U257" s="16" t="str">
        <f>IF(Dosen!U257="","-",IF(Dosen!U257&gt;31,"Tanggal tidak valid",IF(Dosen!U257&lt;1,"Tanggal tidak valid","OK")))</f>
        <v>-</v>
      </c>
      <c r="V257" s="16" t="str">
        <f>IF(Dosen!V257="","-",IF(Dosen!V257&gt;12,"Bulan tidak valid",IF(Dosen!V257&lt;1,"Bulan tidak valid","OK")))</f>
        <v>-</v>
      </c>
      <c r="W257" s="16" t="str">
        <f>IF(Dosen!W257="","-",IF(Dosen!W257&gt;2016,"Tahun tidak valid",IF(Dosen!W257&lt;1900,"Tahun tidak valid","OK")))</f>
        <v>-</v>
      </c>
      <c r="X257" s="16" t="str">
        <f>IF(Dosen!X257="","-",IF(Dosen!X257&gt;6,"Tidak valid",IF(Dosen!X257&lt;1,"Tidak valid","OK")))</f>
        <v>-</v>
      </c>
      <c r="Y257" s="16" t="str">
        <f>IF(Dosen!Y257="","-",IF(Dosen!Y257&gt;5,"Tidak valid",IF(Dosen!Y257&lt;1,"Tidak valid","OK")))</f>
        <v>-</v>
      </c>
      <c r="Z257" s="16" t="str">
        <f>IF(Dosen!Z257="","-",IF(Dosen!Z257&gt;5,"Tidak valid",IF(Dosen!Z257&lt;1,"Tidak valid","OK")))</f>
        <v>-</v>
      </c>
      <c r="AA257" s="16" t="str">
        <f>IF(Dosen!AA257="","-",IF(Dosen!AA257&gt;8,"Tidak valid",IF(Dosen!AA257&lt;1,"Tidak valid","OK")))</f>
        <v>-</v>
      </c>
      <c r="AB257" s="16" t="str">
        <f>IF(Dosen!AB257="","-",IF(LEN(Dosen!AB257)&lt;4,"Cek lagi","OK"))</f>
        <v>-</v>
      </c>
      <c r="AC257" s="16" t="str">
        <f>IF(Dosen!AC257="","-",IF(LEN(Dosen!AC257)&lt;4,"Cek lagi","OK"))</f>
        <v>-</v>
      </c>
      <c r="AD257" s="16" t="str">
        <f>IF(Dosen!AD257="","-",IF(Dosen!AD257&gt;40,"Cek lagi",IF(Dosen!AD257&lt;1,"Cek lagi","OK")))</f>
        <v>-</v>
      </c>
      <c r="AE257" s="16" t="str">
        <f>IF(Dosen!AE257="","-",IF(Dosen!AE257&gt;9,"Cek lagi",IF(Dosen!AE257&lt;1,"Cek lagi","OK")))</f>
        <v>-</v>
      </c>
      <c r="AF257" s="16" t="str">
        <f>IF(Dosen!AE257="",IF(Dosen!AF257="","-","Harap dikosongkan"),IF(Dosen!AF257="","-",IF(Dosen!AF257&gt;40,"Cek lagi",IF(Dosen!AF257&lt;1,"Cek lagi","OK"))))</f>
        <v>-</v>
      </c>
      <c r="AG257" s="16" t="str">
        <f>IF(Dosen!AG257="","-",IF(Dosen!AG257&gt;"22","Tidak valid",IF(Dosen!AG257&lt;"01","Tidak valid","OK")))</f>
        <v>-</v>
      </c>
      <c r="AH257" s="16" t="str">
        <f>IF(Dosen!AH257="","-",IF(Dosen!AH257&gt;7,"Tidak valid",IF(Dosen!AH257&lt;1,"Tidak valid","OK")))</f>
        <v>-</v>
      </c>
      <c r="AI257" s="16" t="str">
        <f>IF(Dosen!AH257="",IF(Dosen!AI257="","-","Cek lagi"),IF(Dosen!AH257=1,IF(Dosen!AI257="","OK","Harap dikosongkan"),IF(Dosen!AH257&gt;1,IF(Dosen!AI257="","Harap diisi",IF(LEN(Dosen!AI257)&lt;4,"Cek lagi","OK")))))</f>
        <v>-</v>
      </c>
      <c r="AJ257" s="16" t="str">
        <f>IF(Dosen!AJ257="","-",IF(Dosen!AJ257&gt;31,"Tanggal tidak valid",IF(Dosen!AJ257&lt;1,"Tanggal tidak valid","OK")))</f>
        <v>-</v>
      </c>
      <c r="AK257" s="16" t="str">
        <f>IF(Dosen!AK257="","-",IF(Dosen!AK257&gt;12,"Bulan tidak valid",IF(Dosen!AK257&lt;1,"Bulan tidak valid","OK")))</f>
        <v>-</v>
      </c>
      <c r="AL257" s="16" t="str">
        <f>IF(Dosen!AL257="","-",IF(Dosen!AL257&gt;2016,"Tahun tidak valid",IF(Dosen!AL257&lt;1900,"Tahun tidak valid","OK")))</f>
        <v>-</v>
      </c>
      <c r="AM257" s="16" t="str">
        <f>IF(Dosen!AM257="","-",IF(Dosen!AM257&gt;3,"Tidak valid",IF(Dosen!AM257&lt;1,"Tidak valid","OK")))</f>
        <v>-</v>
      </c>
      <c r="AN257" s="16" t="str">
        <f>IF(Dosen!AM257="",IF(Dosen!AN257&lt;&gt;"","Harap dikosongkan","-"),IF(Dosen!AM257&lt;&gt;1,IF(Dosen!AN257="","OK","Harap dikosongkan"),IF(Dosen!AN257="","Harap diisi",IF(Dosen!AN257&gt;2016,"Cek lagi",IF(Dosen!AN257&lt;2005,"Cek lagi","OK")))))</f>
        <v>-</v>
      </c>
      <c r="AO257" s="16" t="str">
        <f>IF(Dosen!AM257="","-",IF(Dosen!AM257&lt;&gt;1,IF(Dosen!AO257="","OK","Harap dikosongkan"),IF(Dosen!AO257="","Harap diisi",IF(Dosen!AO257&gt;1,"Tidak valid","OK"))))</f>
        <v>-</v>
      </c>
      <c r="AP257" s="16" t="str">
        <f>IF(Dosen!AM257="","-",IF(Dosen!AM257&lt;&gt;1,IF(Dosen!AP257="","OK","Harap dikosongkan"),IF(Dosen!AO257=0,IF(Dosen!AP257="","OK","Harap dikosongkan"),IF(Dosen!AO257="",IF(Dosen!AP257="","-","Harap dikosongkan"),IF(Dosen!AO257=0,IF(Dosen!AP257="","OK","Harap dikosongkan"),IF(Dosen!AP257="","Harap diisi",IF(Dosen!AP257&gt;20000000,"Cek lagi",IF(Dosen!AP257&lt;0,"Cek lagi","OK"))))))))</f>
        <v>-</v>
      </c>
      <c r="AQ257" s="16" t="str">
        <f>IF(VALUE(Dosen!AQ257)&gt;0,"OK","-")</f>
        <v>-</v>
      </c>
      <c r="AR257" s="16" t="str">
        <f>IF(VALUE(Dosen!AR257)&gt;0,"OK","-")</f>
        <v>-</v>
      </c>
      <c r="AS257" s="16" t="str">
        <f>IF(VALUE(Dosen!AS257)&gt;0,"OK","-")</f>
        <v>-</v>
      </c>
      <c r="AT257" s="16" t="str">
        <f>IF(Dosen!AT257="","-",IF(LEN(Dosen!AT257)&lt;5,"Cek lagi","OK"))</f>
        <v>-</v>
      </c>
      <c r="AU257" s="16" t="str">
        <f>IF(Dosen!AU257="","-",IF(LEN(Dosen!AU257)&lt;4,"Cek lagi","OK"))</f>
        <v>-</v>
      </c>
      <c r="AV257" s="16" t="str">
        <f>IF(Dosen!AV257="","-",IF(Dosen!AV257&gt;92,"Tidak valid",IF(Dosen!AV257&lt;11,"Tidak valid","OK")))</f>
        <v>-</v>
      </c>
      <c r="AW257" s="16" t="str">
        <f>IF(Dosen!AW257="","-",IF(LEN(Dosen!AW257)&lt;4,"Cek lagi","OK"))</f>
        <v>-</v>
      </c>
    </row>
    <row r="258" spans="1:49" ht="15" customHeight="1">
      <c r="A258" s="16" t="str">
        <f>IF(Dosen!A258="","-",IF(LEN(Dosen!A258)&lt;&gt;18,"Cek lagi",IF(VALUE(Dosen!A258)&lt;0,"Cek lagi","OK")))</f>
        <v>-</v>
      </c>
      <c r="B258" s="16" t="str">
        <f>IF(Dosen!B258="","-",IF(LEN(Dosen!B258)&lt;&gt;10,"Cek lagi",IF(VALUE(Dosen!B258)&lt;0,"Cek lagi","OK")))</f>
        <v>-</v>
      </c>
      <c r="C258" s="16" t="str">
        <f>IF(Dosen!C258="","-",IF(LEN(Dosen!C258)&lt;4,"Cek lagi","OK"))</f>
        <v>-</v>
      </c>
      <c r="D258" s="16" t="str">
        <f>IF(Dosen!D258="","-",IF(LEN(Dosen!D258)&lt;2,"Cek lagi","OK"))</f>
        <v>-</v>
      </c>
      <c r="E258" s="16" t="str">
        <f>IF(Dosen!E258="","-",IF(LEN(Dosen!E258)&lt;2,"Cek lagi","OK"))</f>
        <v>-</v>
      </c>
      <c r="F258" s="16" t="str">
        <f>IF(Dosen!F258="","-",IF(Dosen!F258=0,"OK",IF(Dosen!F258=1,"OK","Tidak valid")))</f>
        <v>-</v>
      </c>
      <c r="G258" s="16" t="str">
        <f>IF(Dosen!G258="","-",IF(LEN(Dosen!G258)&lt;4,"Cek lagi","OK"))</f>
        <v>-</v>
      </c>
      <c r="H258" s="16" t="str">
        <f>IF(Dosen!H258="","-",IF(Dosen!H258&gt;31,"Tanggal tidak valid",IF(Dosen!H258&lt;1,"Tanggal tidak valid","OK")))</f>
        <v>-</v>
      </c>
      <c r="I258" s="16" t="str">
        <f>IF(Dosen!I258="","-",IF(Dosen!I258&gt;12,"Bulan tidak valid",IF(Dosen!I258&lt;1,"Bulan tidak valid","OK")))</f>
        <v>-</v>
      </c>
      <c r="J258" s="16" t="str">
        <f>IF(Dosen!J258="","-",IF(Dosen!J258&gt;2001,"Tahun tidak valid",IF(Dosen!J258&lt;1900,"Tahun tidak valid","OK")))</f>
        <v>-</v>
      </c>
      <c r="K258" s="16" t="str">
        <f>IF(Dosen!K258="","-",IF(LEN(Dosen!K258)&lt;16,"Tidak valid","OK"))</f>
        <v>-</v>
      </c>
      <c r="L258" s="16" t="str">
        <f>IF(Dosen!L258="","-",IF(LEN(Dosen!L258)&lt;4,"Cek lagi","OK"))</f>
        <v>-</v>
      </c>
      <c r="M258" s="16" t="str">
        <f>IF(Dosen!M258="","-",IF(Dosen!M258&gt;2,"Tidak valid",IF(Dosen!M258&lt;1,"Tidak valid","OK")))</f>
        <v>-</v>
      </c>
      <c r="N258" s="16" t="str">
        <f>IF(Dosen!M258="",IF(Dosen!N258&lt;&gt;"","Harap dikosongkan","-"),IF(Dosen!M258=2,IF(Dosen!N258="","OK","Harap dikosongkan"),IF(Dosen!M258=1,IF(Dosen!N258="","Harap diisi",IF(Dosen!N258&gt;"10","Tidak valid",IF(Dosen!N258&lt;"01","Tidak valid","OK"))))))</f>
        <v>-</v>
      </c>
      <c r="O258" s="16" t="str">
        <f>IF(Dosen!O258="","-",IF(Dosen!O258&gt;4,"Tidak valid","OK"))</f>
        <v>-</v>
      </c>
      <c r="P258" s="16" t="str">
        <f>IF(Dosen!P258="","-",IF(LEN(Dosen!P258)&lt;4,"Cek lagi","OK"))</f>
        <v>-</v>
      </c>
      <c r="Q258" s="16" t="str">
        <f>IF(Dosen!Q258="","-",IF(Dosen!Q258&gt;31,"Tanggal tidak valid",IF(Dosen!Q258&lt;1,"Tanggal tidak valid","OK")))</f>
        <v>-</v>
      </c>
      <c r="R258" s="16" t="str">
        <f>IF(Dosen!R258="","-",IF(Dosen!R258&gt;12,"Bulan tidak valid",IF(Dosen!R258&lt;1,"Bulan tidak valid","OK")))</f>
        <v>-</v>
      </c>
      <c r="S258" s="16" t="str">
        <f>IF(Dosen!S258="","-",IF(Dosen!S258&gt;2016,"Tahun tidak valid",IF(Dosen!S258&lt;1900,"Tahun tidak valid","OK")))</f>
        <v>-</v>
      </c>
      <c r="T258" s="16" t="str">
        <f>IF(Dosen!T258="","-",IF(LEN(Dosen!T258)&lt;4,"Cek lagi","OK"))</f>
        <v>-</v>
      </c>
      <c r="U258" s="16" t="str">
        <f>IF(Dosen!U258="","-",IF(Dosen!U258&gt;31,"Tanggal tidak valid",IF(Dosen!U258&lt;1,"Tanggal tidak valid","OK")))</f>
        <v>-</v>
      </c>
      <c r="V258" s="16" t="str">
        <f>IF(Dosen!V258="","-",IF(Dosen!V258&gt;12,"Bulan tidak valid",IF(Dosen!V258&lt;1,"Bulan tidak valid","OK")))</f>
        <v>-</v>
      </c>
      <c r="W258" s="16" t="str">
        <f>IF(Dosen!W258="","-",IF(Dosen!W258&gt;2016,"Tahun tidak valid",IF(Dosen!W258&lt;1900,"Tahun tidak valid","OK")))</f>
        <v>-</v>
      </c>
      <c r="X258" s="16" t="str">
        <f>IF(Dosen!X258="","-",IF(Dosen!X258&gt;6,"Tidak valid",IF(Dosen!X258&lt;1,"Tidak valid","OK")))</f>
        <v>-</v>
      </c>
      <c r="Y258" s="16" t="str">
        <f>IF(Dosen!Y258="","-",IF(Dosen!Y258&gt;5,"Tidak valid",IF(Dosen!Y258&lt;1,"Tidak valid","OK")))</f>
        <v>-</v>
      </c>
      <c r="Z258" s="16" t="str">
        <f>IF(Dosen!Z258="","-",IF(Dosen!Z258&gt;5,"Tidak valid",IF(Dosen!Z258&lt;1,"Tidak valid","OK")))</f>
        <v>-</v>
      </c>
      <c r="AA258" s="16" t="str">
        <f>IF(Dosen!AA258="","-",IF(Dosen!AA258&gt;8,"Tidak valid",IF(Dosen!AA258&lt;1,"Tidak valid","OK")))</f>
        <v>-</v>
      </c>
      <c r="AB258" s="16" t="str">
        <f>IF(Dosen!AB258="","-",IF(LEN(Dosen!AB258)&lt;4,"Cek lagi","OK"))</f>
        <v>-</v>
      </c>
      <c r="AC258" s="16" t="str">
        <f>IF(Dosen!AC258="","-",IF(LEN(Dosen!AC258)&lt;4,"Cek lagi","OK"))</f>
        <v>-</v>
      </c>
      <c r="AD258" s="16" t="str">
        <f>IF(Dosen!AD258="","-",IF(Dosen!AD258&gt;40,"Cek lagi",IF(Dosen!AD258&lt;1,"Cek lagi","OK")))</f>
        <v>-</v>
      </c>
      <c r="AE258" s="16" t="str">
        <f>IF(Dosen!AE258="","-",IF(Dosen!AE258&gt;9,"Cek lagi",IF(Dosen!AE258&lt;1,"Cek lagi","OK")))</f>
        <v>-</v>
      </c>
      <c r="AF258" s="16" t="str">
        <f>IF(Dosen!AE258="",IF(Dosen!AF258="","-","Harap dikosongkan"),IF(Dosen!AF258="","-",IF(Dosen!AF258&gt;40,"Cek lagi",IF(Dosen!AF258&lt;1,"Cek lagi","OK"))))</f>
        <v>-</v>
      </c>
      <c r="AG258" s="16" t="str">
        <f>IF(Dosen!AG258="","-",IF(Dosen!AG258&gt;"22","Tidak valid",IF(Dosen!AG258&lt;"01","Tidak valid","OK")))</f>
        <v>-</v>
      </c>
      <c r="AH258" s="16" t="str">
        <f>IF(Dosen!AH258="","-",IF(Dosen!AH258&gt;7,"Tidak valid",IF(Dosen!AH258&lt;1,"Tidak valid","OK")))</f>
        <v>-</v>
      </c>
      <c r="AI258" s="16" t="str">
        <f>IF(Dosen!AH258="",IF(Dosen!AI258="","-","Cek lagi"),IF(Dosen!AH258=1,IF(Dosen!AI258="","OK","Harap dikosongkan"),IF(Dosen!AH258&gt;1,IF(Dosen!AI258="","Harap diisi",IF(LEN(Dosen!AI258)&lt;4,"Cek lagi","OK")))))</f>
        <v>-</v>
      </c>
      <c r="AJ258" s="16" t="str">
        <f>IF(Dosen!AJ258="","-",IF(Dosen!AJ258&gt;31,"Tanggal tidak valid",IF(Dosen!AJ258&lt;1,"Tanggal tidak valid","OK")))</f>
        <v>-</v>
      </c>
      <c r="AK258" s="16" t="str">
        <f>IF(Dosen!AK258="","-",IF(Dosen!AK258&gt;12,"Bulan tidak valid",IF(Dosen!AK258&lt;1,"Bulan tidak valid","OK")))</f>
        <v>-</v>
      </c>
      <c r="AL258" s="16" t="str">
        <f>IF(Dosen!AL258="","-",IF(Dosen!AL258&gt;2016,"Tahun tidak valid",IF(Dosen!AL258&lt;1900,"Tahun tidak valid","OK")))</f>
        <v>-</v>
      </c>
      <c r="AM258" s="16" t="str">
        <f>IF(Dosen!AM258="","-",IF(Dosen!AM258&gt;3,"Tidak valid",IF(Dosen!AM258&lt;1,"Tidak valid","OK")))</f>
        <v>-</v>
      </c>
      <c r="AN258" s="16" t="str">
        <f>IF(Dosen!AM258="",IF(Dosen!AN258&lt;&gt;"","Harap dikosongkan","-"),IF(Dosen!AM258&lt;&gt;1,IF(Dosen!AN258="","OK","Harap dikosongkan"),IF(Dosen!AN258="","Harap diisi",IF(Dosen!AN258&gt;2016,"Cek lagi",IF(Dosen!AN258&lt;2005,"Cek lagi","OK")))))</f>
        <v>-</v>
      </c>
      <c r="AO258" s="16" t="str">
        <f>IF(Dosen!AM258="","-",IF(Dosen!AM258&lt;&gt;1,IF(Dosen!AO258="","OK","Harap dikosongkan"),IF(Dosen!AO258="","Harap diisi",IF(Dosen!AO258&gt;1,"Tidak valid","OK"))))</f>
        <v>-</v>
      </c>
      <c r="AP258" s="16" t="str">
        <f>IF(Dosen!AM258="","-",IF(Dosen!AM258&lt;&gt;1,IF(Dosen!AP258="","OK","Harap dikosongkan"),IF(Dosen!AO258=0,IF(Dosen!AP258="","OK","Harap dikosongkan"),IF(Dosen!AO258="",IF(Dosen!AP258="","-","Harap dikosongkan"),IF(Dosen!AO258=0,IF(Dosen!AP258="","OK","Harap dikosongkan"),IF(Dosen!AP258="","Harap diisi",IF(Dosen!AP258&gt;20000000,"Cek lagi",IF(Dosen!AP258&lt;0,"Cek lagi","OK"))))))))</f>
        <v>-</v>
      </c>
      <c r="AQ258" s="16" t="str">
        <f>IF(VALUE(Dosen!AQ258)&gt;0,"OK","-")</f>
        <v>-</v>
      </c>
      <c r="AR258" s="16" t="str">
        <f>IF(VALUE(Dosen!AR258)&gt;0,"OK","-")</f>
        <v>-</v>
      </c>
      <c r="AS258" s="16" t="str">
        <f>IF(VALUE(Dosen!AS258)&gt;0,"OK","-")</f>
        <v>-</v>
      </c>
      <c r="AT258" s="16" t="str">
        <f>IF(Dosen!AT258="","-",IF(LEN(Dosen!AT258)&lt;5,"Cek lagi","OK"))</f>
        <v>-</v>
      </c>
      <c r="AU258" s="16" t="str">
        <f>IF(Dosen!AU258="","-",IF(LEN(Dosen!AU258)&lt;4,"Cek lagi","OK"))</f>
        <v>-</v>
      </c>
      <c r="AV258" s="16" t="str">
        <f>IF(Dosen!AV258="","-",IF(Dosen!AV258&gt;92,"Tidak valid",IF(Dosen!AV258&lt;11,"Tidak valid","OK")))</f>
        <v>-</v>
      </c>
      <c r="AW258" s="16" t="str">
        <f>IF(Dosen!AW258="","-",IF(LEN(Dosen!AW258)&lt;4,"Cek lagi","OK"))</f>
        <v>-</v>
      </c>
    </row>
    <row r="259" spans="1:49" ht="15" customHeight="1">
      <c r="A259" s="16" t="str">
        <f>IF(Dosen!A259="","-",IF(LEN(Dosen!A259)&lt;&gt;18,"Cek lagi",IF(VALUE(Dosen!A259)&lt;0,"Cek lagi","OK")))</f>
        <v>-</v>
      </c>
      <c r="B259" s="16" t="str">
        <f>IF(Dosen!B259="","-",IF(LEN(Dosen!B259)&lt;&gt;10,"Cek lagi",IF(VALUE(Dosen!B259)&lt;0,"Cek lagi","OK")))</f>
        <v>-</v>
      </c>
      <c r="C259" s="16" t="str">
        <f>IF(Dosen!C259="","-",IF(LEN(Dosen!C259)&lt;4,"Cek lagi","OK"))</f>
        <v>-</v>
      </c>
      <c r="D259" s="16" t="str">
        <f>IF(Dosen!D259="","-",IF(LEN(Dosen!D259)&lt;2,"Cek lagi","OK"))</f>
        <v>-</v>
      </c>
      <c r="E259" s="16" t="str">
        <f>IF(Dosen!E259="","-",IF(LEN(Dosen!E259)&lt;2,"Cek lagi","OK"))</f>
        <v>-</v>
      </c>
      <c r="F259" s="16" t="str">
        <f>IF(Dosen!F259="","-",IF(Dosen!F259=0,"OK",IF(Dosen!F259=1,"OK","Tidak valid")))</f>
        <v>-</v>
      </c>
      <c r="G259" s="16" t="str">
        <f>IF(Dosen!G259="","-",IF(LEN(Dosen!G259)&lt;4,"Cek lagi","OK"))</f>
        <v>-</v>
      </c>
      <c r="H259" s="16" t="str">
        <f>IF(Dosen!H259="","-",IF(Dosen!H259&gt;31,"Tanggal tidak valid",IF(Dosen!H259&lt;1,"Tanggal tidak valid","OK")))</f>
        <v>-</v>
      </c>
      <c r="I259" s="16" t="str">
        <f>IF(Dosen!I259="","-",IF(Dosen!I259&gt;12,"Bulan tidak valid",IF(Dosen!I259&lt;1,"Bulan tidak valid","OK")))</f>
        <v>-</v>
      </c>
      <c r="J259" s="16" t="str">
        <f>IF(Dosen!J259="","-",IF(Dosen!J259&gt;2001,"Tahun tidak valid",IF(Dosen!J259&lt;1900,"Tahun tidak valid","OK")))</f>
        <v>-</v>
      </c>
      <c r="K259" s="16" t="str">
        <f>IF(Dosen!K259="","-",IF(LEN(Dosen!K259)&lt;16,"Tidak valid","OK"))</f>
        <v>-</v>
      </c>
      <c r="L259" s="16" t="str">
        <f>IF(Dosen!L259="","-",IF(LEN(Dosen!L259)&lt;4,"Cek lagi","OK"))</f>
        <v>-</v>
      </c>
      <c r="M259" s="16" t="str">
        <f>IF(Dosen!M259="","-",IF(Dosen!M259&gt;2,"Tidak valid",IF(Dosen!M259&lt;1,"Tidak valid","OK")))</f>
        <v>-</v>
      </c>
      <c r="N259" s="16" t="str">
        <f>IF(Dosen!M259="",IF(Dosen!N259&lt;&gt;"","Harap dikosongkan","-"),IF(Dosen!M259=2,IF(Dosen!N259="","OK","Harap dikosongkan"),IF(Dosen!M259=1,IF(Dosen!N259="","Harap diisi",IF(Dosen!N259&gt;"10","Tidak valid",IF(Dosen!N259&lt;"01","Tidak valid","OK"))))))</f>
        <v>-</v>
      </c>
      <c r="O259" s="16" t="str">
        <f>IF(Dosen!O259="","-",IF(Dosen!O259&gt;4,"Tidak valid","OK"))</f>
        <v>-</v>
      </c>
      <c r="P259" s="16" t="str">
        <f>IF(Dosen!P259="","-",IF(LEN(Dosen!P259)&lt;4,"Cek lagi","OK"))</f>
        <v>-</v>
      </c>
      <c r="Q259" s="16" t="str">
        <f>IF(Dosen!Q259="","-",IF(Dosen!Q259&gt;31,"Tanggal tidak valid",IF(Dosen!Q259&lt;1,"Tanggal tidak valid","OK")))</f>
        <v>-</v>
      </c>
      <c r="R259" s="16" t="str">
        <f>IF(Dosen!R259="","-",IF(Dosen!R259&gt;12,"Bulan tidak valid",IF(Dosen!R259&lt;1,"Bulan tidak valid","OK")))</f>
        <v>-</v>
      </c>
      <c r="S259" s="16" t="str">
        <f>IF(Dosen!S259="","-",IF(Dosen!S259&gt;2016,"Tahun tidak valid",IF(Dosen!S259&lt;1900,"Tahun tidak valid","OK")))</f>
        <v>-</v>
      </c>
      <c r="T259" s="16" t="str">
        <f>IF(Dosen!T259="","-",IF(LEN(Dosen!T259)&lt;4,"Cek lagi","OK"))</f>
        <v>-</v>
      </c>
      <c r="U259" s="16" t="str">
        <f>IF(Dosen!U259="","-",IF(Dosen!U259&gt;31,"Tanggal tidak valid",IF(Dosen!U259&lt;1,"Tanggal tidak valid","OK")))</f>
        <v>-</v>
      </c>
      <c r="V259" s="16" t="str">
        <f>IF(Dosen!V259="","-",IF(Dosen!V259&gt;12,"Bulan tidak valid",IF(Dosen!V259&lt;1,"Bulan tidak valid","OK")))</f>
        <v>-</v>
      </c>
      <c r="W259" s="16" t="str">
        <f>IF(Dosen!W259="","-",IF(Dosen!W259&gt;2016,"Tahun tidak valid",IF(Dosen!W259&lt;1900,"Tahun tidak valid","OK")))</f>
        <v>-</v>
      </c>
      <c r="X259" s="16" t="str">
        <f>IF(Dosen!X259="","-",IF(Dosen!X259&gt;6,"Tidak valid",IF(Dosen!X259&lt;1,"Tidak valid","OK")))</f>
        <v>-</v>
      </c>
      <c r="Y259" s="16" t="str">
        <f>IF(Dosen!Y259="","-",IF(Dosen!Y259&gt;5,"Tidak valid",IF(Dosen!Y259&lt;1,"Tidak valid","OK")))</f>
        <v>-</v>
      </c>
      <c r="Z259" s="16" t="str">
        <f>IF(Dosen!Z259="","-",IF(Dosen!Z259&gt;5,"Tidak valid",IF(Dosen!Z259&lt;1,"Tidak valid","OK")))</f>
        <v>-</v>
      </c>
      <c r="AA259" s="16" t="str">
        <f>IF(Dosen!AA259="","-",IF(Dosen!AA259&gt;8,"Tidak valid",IF(Dosen!AA259&lt;1,"Tidak valid","OK")))</f>
        <v>-</v>
      </c>
      <c r="AB259" s="16" t="str">
        <f>IF(Dosen!AB259="","-",IF(LEN(Dosen!AB259)&lt;4,"Cek lagi","OK"))</f>
        <v>-</v>
      </c>
      <c r="AC259" s="16" t="str">
        <f>IF(Dosen!AC259="","-",IF(LEN(Dosen!AC259)&lt;4,"Cek lagi","OK"))</f>
        <v>-</v>
      </c>
      <c r="AD259" s="16" t="str">
        <f>IF(Dosen!AD259="","-",IF(Dosen!AD259&gt;40,"Cek lagi",IF(Dosen!AD259&lt;1,"Cek lagi","OK")))</f>
        <v>-</v>
      </c>
      <c r="AE259" s="16" t="str">
        <f>IF(Dosen!AE259="","-",IF(Dosen!AE259&gt;9,"Cek lagi",IF(Dosen!AE259&lt;1,"Cek lagi","OK")))</f>
        <v>-</v>
      </c>
      <c r="AF259" s="16" t="str">
        <f>IF(Dosen!AE259="",IF(Dosen!AF259="","-","Harap dikosongkan"),IF(Dosen!AF259="","-",IF(Dosen!AF259&gt;40,"Cek lagi",IF(Dosen!AF259&lt;1,"Cek lagi","OK"))))</f>
        <v>-</v>
      </c>
      <c r="AG259" s="16" t="str">
        <f>IF(Dosen!AG259="","-",IF(Dosen!AG259&gt;"22","Tidak valid",IF(Dosen!AG259&lt;"01","Tidak valid","OK")))</f>
        <v>-</v>
      </c>
      <c r="AH259" s="16" t="str">
        <f>IF(Dosen!AH259="","-",IF(Dosen!AH259&gt;7,"Tidak valid",IF(Dosen!AH259&lt;1,"Tidak valid","OK")))</f>
        <v>-</v>
      </c>
      <c r="AI259" s="16" t="str">
        <f>IF(Dosen!AH259="",IF(Dosen!AI259="","-","Cek lagi"),IF(Dosen!AH259=1,IF(Dosen!AI259="","OK","Harap dikosongkan"),IF(Dosen!AH259&gt;1,IF(Dosen!AI259="","Harap diisi",IF(LEN(Dosen!AI259)&lt;4,"Cek lagi","OK")))))</f>
        <v>-</v>
      </c>
      <c r="AJ259" s="16" t="str">
        <f>IF(Dosen!AJ259="","-",IF(Dosen!AJ259&gt;31,"Tanggal tidak valid",IF(Dosen!AJ259&lt;1,"Tanggal tidak valid","OK")))</f>
        <v>-</v>
      </c>
      <c r="AK259" s="16" t="str">
        <f>IF(Dosen!AK259="","-",IF(Dosen!AK259&gt;12,"Bulan tidak valid",IF(Dosen!AK259&lt;1,"Bulan tidak valid","OK")))</f>
        <v>-</v>
      </c>
      <c r="AL259" s="16" t="str">
        <f>IF(Dosen!AL259="","-",IF(Dosen!AL259&gt;2016,"Tahun tidak valid",IF(Dosen!AL259&lt;1900,"Tahun tidak valid","OK")))</f>
        <v>-</v>
      </c>
      <c r="AM259" s="16" t="str">
        <f>IF(Dosen!AM259="","-",IF(Dosen!AM259&gt;3,"Tidak valid",IF(Dosen!AM259&lt;1,"Tidak valid","OK")))</f>
        <v>-</v>
      </c>
      <c r="AN259" s="16" t="str">
        <f>IF(Dosen!AM259="",IF(Dosen!AN259&lt;&gt;"","Harap dikosongkan","-"),IF(Dosen!AM259&lt;&gt;1,IF(Dosen!AN259="","OK","Harap dikosongkan"),IF(Dosen!AN259="","Harap diisi",IF(Dosen!AN259&gt;2016,"Cek lagi",IF(Dosen!AN259&lt;2005,"Cek lagi","OK")))))</f>
        <v>-</v>
      </c>
      <c r="AO259" s="16" t="str">
        <f>IF(Dosen!AM259="","-",IF(Dosen!AM259&lt;&gt;1,IF(Dosen!AO259="","OK","Harap dikosongkan"),IF(Dosen!AO259="","Harap diisi",IF(Dosen!AO259&gt;1,"Tidak valid","OK"))))</f>
        <v>-</v>
      </c>
      <c r="AP259" s="16" t="str">
        <f>IF(Dosen!AM259="","-",IF(Dosen!AM259&lt;&gt;1,IF(Dosen!AP259="","OK","Harap dikosongkan"),IF(Dosen!AO259=0,IF(Dosen!AP259="","OK","Harap dikosongkan"),IF(Dosen!AO259="",IF(Dosen!AP259="","-","Harap dikosongkan"),IF(Dosen!AO259=0,IF(Dosen!AP259="","OK","Harap dikosongkan"),IF(Dosen!AP259="","Harap diisi",IF(Dosen!AP259&gt;20000000,"Cek lagi",IF(Dosen!AP259&lt;0,"Cek lagi","OK"))))))))</f>
        <v>-</v>
      </c>
      <c r="AQ259" s="16" t="str">
        <f>IF(VALUE(Dosen!AQ259)&gt;0,"OK","-")</f>
        <v>-</v>
      </c>
      <c r="AR259" s="16" t="str">
        <f>IF(VALUE(Dosen!AR259)&gt;0,"OK","-")</f>
        <v>-</v>
      </c>
      <c r="AS259" s="16" t="str">
        <f>IF(VALUE(Dosen!AS259)&gt;0,"OK","-")</f>
        <v>-</v>
      </c>
      <c r="AT259" s="16" t="str">
        <f>IF(Dosen!AT259="","-",IF(LEN(Dosen!AT259)&lt;5,"Cek lagi","OK"))</f>
        <v>-</v>
      </c>
      <c r="AU259" s="16" t="str">
        <f>IF(Dosen!AU259="","-",IF(LEN(Dosen!AU259)&lt;4,"Cek lagi","OK"))</f>
        <v>-</v>
      </c>
      <c r="AV259" s="16" t="str">
        <f>IF(Dosen!AV259="","-",IF(Dosen!AV259&gt;92,"Tidak valid",IF(Dosen!AV259&lt;11,"Tidak valid","OK")))</f>
        <v>-</v>
      </c>
      <c r="AW259" s="16" t="str">
        <f>IF(Dosen!AW259="","-",IF(LEN(Dosen!AW259)&lt;4,"Cek lagi","OK"))</f>
        <v>-</v>
      </c>
    </row>
    <row r="260" spans="1:49" ht="15" customHeight="1">
      <c r="A260" s="16" t="str">
        <f>IF(Dosen!A260="","-",IF(LEN(Dosen!A260)&lt;&gt;18,"Cek lagi",IF(VALUE(Dosen!A260)&lt;0,"Cek lagi","OK")))</f>
        <v>-</v>
      </c>
      <c r="B260" s="16" t="str">
        <f>IF(Dosen!B260="","-",IF(LEN(Dosen!B260)&lt;&gt;10,"Cek lagi",IF(VALUE(Dosen!B260)&lt;0,"Cek lagi","OK")))</f>
        <v>-</v>
      </c>
      <c r="C260" s="16" t="str">
        <f>IF(Dosen!C260="","-",IF(LEN(Dosen!C260)&lt;4,"Cek lagi","OK"))</f>
        <v>-</v>
      </c>
      <c r="D260" s="16" t="str">
        <f>IF(Dosen!D260="","-",IF(LEN(Dosen!D260)&lt;2,"Cek lagi","OK"))</f>
        <v>-</v>
      </c>
      <c r="E260" s="16" t="str">
        <f>IF(Dosen!E260="","-",IF(LEN(Dosen!E260)&lt;2,"Cek lagi","OK"))</f>
        <v>-</v>
      </c>
      <c r="F260" s="16" t="str">
        <f>IF(Dosen!F260="","-",IF(Dosen!F260=0,"OK",IF(Dosen!F260=1,"OK","Tidak valid")))</f>
        <v>-</v>
      </c>
      <c r="G260" s="16" t="str">
        <f>IF(Dosen!G260="","-",IF(LEN(Dosen!G260)&lt;4,"Cek lagi","OK"))</f>
        <v>-</v>
      </c>
      <c r="H260" s="16" t="str">
        <f>IF(Dosen!H260="","-",IF(Dosen!H260&gt;31,"Tanggal tidak valid",IF(Dosen!H260&lt;1,"Tanggal tidak valid","OK")))</f>
        <v>-</v>
      </c>
      <c r="I260" s="16" t="str">
        <f>IF(Dosen!I260="","-",IF(Dosen!I260&gt;12,"Bulan tidak valid",IF(Dosen!I260&lt;1,"Bulan tidak valid","OK")))</f>
        <v>-</v>
      </c>
      <c r="J260" s="16" t="str">
        <f>IF(Dosen!J260="","-",IF(Dosen!J260&gt;2001,"Tahun tidak valid",IF(Dosen!J260&lt;1900,"Tahun tidak valid","OK")))</f>
        <v>-</v>
      </c>
      <c r="K260" s="16" t="str">
        <f>IF(Dosen!K260="","-",IF(LEN(Dosen!K260)&lt;16,"Tidak valid","OK"))</f>
        <v>-</v>
      </c>
      <c r="L260" s="16" t="str">
        <f>IF(Dosen!L260="","-",IF(LEN(Dosen!L260)&lt;4,"Cek lagi","OK"))</f>
        <v>-</v>
      </c>
      <c r="M260" s="16" t="str">
        <f>IF(Dosen!M260="","-",IF(Dosen!M260&gt;2,"Tidak valid",IF(Dosen!M260&lt;1,"Tidak valid","OK")))</f>
        <v>-</v>
      </c>
      <c r="N260" s="16" t="str">
        <f>IF(Dosen!M260="",IF(Dosen!N260&lt;&gt;"","Harap dikosongkan","-"),IF(Dosen!M260=2,IF(Dosen!N260="","OK","Harap dikosongkan"),IF(Dosen!M260=1,IF(Dosen!N260="","Harap diisi",IF(Dosen!N260&gt;"10","Tidak valid",IF(Dosen!N260&lt;"01","Tidak valid","OK"))))))</f>
        <v>-</v>
      </c>
      <c r="O260" s="16" t="str">
        <f>IF(Dosen!O260="","-",IF(Dosen!O260&gt;4,"Tidak valid","OK"))</f>
        <v>-</v>
      </c>
      <c r="P260" s="16" t="str">
        <f>IF(Dosen!P260="","-",IF(LEN(Dosen!P260)&lt;4,"Cek lagi","OK"))</f>
        <v>-</v>
      </c>
      <c r="Q260" s="16" t="str">
        <f>IF(Dosen!Q260="","-",IF(Dosen!Q260&gt;31,"Tanggal tidak valid",IF(Dosen!Q260&lt;1,"Tanggal tidak valid","OK")))</f>
        <v>-</v>
      </c>
      <c r="R260" s="16" t="str">
        <f>IF(Dosen!R260="","-",IF(Dosen!R260&gt;12,"Bulan tidak valid",IF(Dosen!R260&lt;1,"Bulan tidak valid","OK")))</f>
        <v>-</v>
      </c>
      <c r="S260" s="16" t="str">
        <f>IF(Dosen!S260="","-",IF(Dosen!S260&gt;2016,"Tahun tidak valid",IF(Dosen!S260&lt;1900,"Tahun tidak valid","OK")))</f>
        <v>-</v>
      </c>
      <c r="T260" s="16" t="str">
        <f>IF(Dosen!T260="","-",IF(LEN(Dosen!T260)&lt;4,"Cek lagi","OK"))</f>
        <v>-</v>
      </c>
      <c r="U260" s="16" t="str">
        <f>IF(Dosen!U260="","-",IF(Dosen!U260&gt;31,"Tanggal tidak valid",IF(Dosen!U260&lt;1,"Tanggal tidak valid","OK")))</f>
        <v>-</v>
      </c>
      <c r="V260" s="16" t="str">
        <f>IF(Dosen!V260="","-",IF(Dosen!V260&gt;12,"Bulan tidak valid",IF(Dosen!V260&lt;1,"Bulan tidak valid","OK")))</f>
        <v>-</v>
      </c>
      <c r="W260" s="16" t="str">
        <f>IF(Dosen!W260="","-",IF(Dosen!W260&gt;2016,"Tahun tidak valid",IF(Dosen!W260&lt;1900,"Tahun tidak valid","OK")))</f>
        <v>-</v>
      </c>
      <c r="X260" s="16" t="str">
        <f>IF(Dosen!X260="","-",IF(Dosen!X260&gt;6,"Tidak valid",IF(Dosen!X260&lt;1,"Tidak valid","OK")))</f>
        <v>-</v>
      </c>
      <c r="Y260" s="16" t="str">
        <f>IF(Dosen!Y260="","-",IF(Dosen!Y260&gt;5,"Tidak valid",IF(Dosen!Y260&lt;1,"Tidak valid","OK")))</f>
        <v>-</v>
      </c>
      <c r="Z260" s="16" t="str">
        <f>IF(Dosen!Z260="","-",IF(Dosen!Z260&gt;5,"Tidak valid",IF(Dosen!Z260&lt;1,"Tidak valid","OK")))</f>
        <v>-</v>
      </c>
      <c r="AA260" s="16" t="str">
        <f>IF(Dosen!AA260="","-",IF(Dosen!AA260&gt;8,"Tidak valid",IF(Dosen!AA260&lt;1,"Tidak valid","OK")))</f>
        <v>-</v>
      </c>
      <c r="AB260" s="16" t="str">
        <f>IF(Dosen!AB260="","-",IF(LEN(Dosen!AB260)&lt;4,"Cek lagi","OK"))</f>
        <v>-</v>
      </c>
      <c r="AC260" s="16" t="str">
        <f>IF(Dosen!AC260="","-",IF(LEN(Dosen!AC260)&lt;4,"Cek lagi","OK"))</f>
        <v>-</v>
      </c>
      <c r="AD260" s="16" t="str">
        <f>IF(Dosen!AD260="","-",IF(Dosen!AD260&gt;40,"Cek lagi",IF(Dosen!AD260&lt;1,"Cek lagi","OK")))</f>
        <v>-</v>
      </c>
      <c r="AE260" s="16" t="str">
        <f>IF(Dosen!AE260="","-",IF(Dosen!AE260&gt;9,"Cek lagi",IF(Dosen!AE260&lt;1,"Cek lagi","OK")))</f>
        <v>-</v>
      </c>
      <c r="AF260" s="16" t="str">
        <f>IF(Dosen!AE260="",IF(Dosen!AF260="","-","Harap dikosongkan"),IF(Dosen!AF260="","-",IF(Dosen!AF260&gt;40,"Cek lagi",IF(Dosen!AF260&lt;1,"Cek lagi","OK"))))</f>
        <v>-</v>
      </c>
      <c r="AG260" s="16" t="str">
        <f>IF(Dosen!AG260="","-",IF(Dosen!AG260&gt;"22","Tidak valid",IF(Dosen!AG260&lt;"01","Tidak valid","OK")))</f>
        <v>-</v>
      </c>
      <c r="AH260" s="16" t="str">
        <f>IF(Dosen!AH260="","-",IF(Dosen!AH260&gt;7,"Tidak valid",IF(Dosen!AH260&lt;1,"Tidak valid","OK")))</f>
        <v>-</v>
      </c>
      <c r="AI260" s="16" t="str">
        <f>IF(Dosen!AH260="",IF(Dosen!AI260="","-","Cek lagi"),IF(Dosen!AH260=1,IF(Dosen!AI260="","OK","Harap dikosongkan"),IF(Dosen!AH260&gt;1,IF(Dosen!AI260="","Harap diisi",IF(LEN(Dosen!AI260)&lt;4,"Cek lagi","OK")))))</f>
        <v>-</v>
      </c>
      <c r="AJ260" s="16" t="str">
        <f>IF(Dosen!AJ260="","-",IF(Dosen!AJ260&gt;31,"Tanggal tidak valid",IF(Dosen!AJ260&lt;1,"Tanggal tidak valid","OK")))</f>
        <v>-</v>
      </c>
      <c r="AK260" s="16" t="str">
        <f>IF(Dosen!AK260="","-",IF(Dosen!AK260&gt;12,"Bulan tidak valid",IF(Dosen!AK260&lt;1,"Bulan tidak valid","OK")))</f>
        <v>-</v>
      </c>
      <c r="AL260" s="16" t="str">
        <f>IF(Dosen!AL260="","-",IF(Dosen!AL260&gt;2016,"Tahun tidak valid",IF(Dosen!AL260&lt;1900,"Tahun tidak valid","OK")))</f>
        <v>-</v>
      </c>
      <c r="AM260" s="16" t="str">
        <f>IF(Dosen!AM260="","-",IF(Dosen!AM260&gt;3,"Tidak valid",IF(Dosen!AM260&lt;1,"Tidak valid","OK")))</f>
        <v>-</v>
      </c>
      <c r="AN260" s="16" t="str">
        <f>IF(Dosen!AM260="",IF(Dosen!AN260&lt;&gt;"","Harap dikosongkan","-"),IF(Dosen!AM260&lt;&gt;1,IF(Dosen!AN260="","OK","Harap dikosongkan"),IF(Dosen!AN260="","Harap diisi",IF(Dosen!AN260&gt;2016,"Cek lagi",IF(Dosen!AN260&lt;2005,"Cek lagi","OK")))))</f>
        <v>-</v>
      </c>
      <c r="AO260" s="16" t="str">
        <f>IF(Dosen!AM260="","-",IF(Dosen!AM260&lt;&gt;1,IF(Dosen!AO260="","OK","Harap dikosongkan"),IF(Dosen!AO260="","Harap diisi",IF(Dosen!AO260&gt;1,"Tidak valid","OK"))))</f>
        <v>-</v>
      </c>
      <c r="AP260" s="16" t="str">
        <f>IF(Dosen!AM260="","-",IF(Dosen!AM260&lt;&gt;1,IF(Dosen!AP260="","OK","Harap dikosongkan"),IF(Dosen!AO260=0,IF(Dosen!AP260="","OK","Harap dikosongkan"),IF(Dosen!AO260="",IF(Dosen!AP260="","-","Harap dikosongkan"),IF(Dosen!AO260=0,IF(Dosen!AP260="","OK","Harap dikosongkan"),IF(Dosen!AP260="","Harap diisi",IF(Dosen!AP260&gt;20000000,"Cek lagi",IF(Dosen!AP260&lt;0,"Cek lagi","OK"))))))))</f>
        <v>-</v>
      </c>
      <c r="AQ260" s="16" t="str">
        <f>IF(VALUE(Dosen!AQ260)&gt;0,"OK","-")</f>
        <v>-</v>
      </c>
      <c r="AR260" s="16" t="str">
        <f>IF(VALUE(Dosen!AR260)&gt;0,"OK","-")</f>
        <v>-</v>
      </c>
      <c r="AS260" s="16" t="str">
        <f>IF(VALUE(Dosen!AS260)&gt;0,"OK","-")</f>
        <v>-</v>
      </c>
      <c r="AT260" s="16" t="str">
        <f>IF(Dosen!AT260="","-",IF(LEN(Dosen!AT260)&lt;5,"Cek lagi","OK"))</f>
        <v>-</v>
      </c>
      <c r="AU260" s="16" t="str">
        <f>IF(Dosen!AU260="","-",IF(LEN(Dosen!AU260)&lt;4,"Cek lagi","OK"))</f>
        <v>-</v>
      </c>
      <c r="AV260" s="16" t="str">
        <f>IF(Dosen!AV260="","-",IF(Dosen!AV260&gt;92,"Tidak valid",IF(Dosen!AV260&lt;11,"Tidak valid","OK")))</f>
        <v>-</v>
      </c>
      <c r="AW260" s="16" t="str">
        <f>IF(Dosen!AW260="","-",IF(LEN(Dosen!AW260)&lt;4,"Cek lagi","OK"))</f>
        <v>-</v>
      </c>
    </row>
    <row r="261" spans="1:49" ht="15" customHeight="1">
      <c r="A261" s="16" t="str">
        <f>IF(Dosen!A261="","-",IF(LEN(Dosen!A261)&lt;&gt;18,"Cek lagi",IF(VALUE(Dosen!A261)&lt;0,"Cek lagi","OK")))</f>
        <v>-</v>
      </c>
      <c r="B261" s="16" t="str">
        <f>IF(Dosen!B261="","-",IF(LEN(Dosen!B261)&lt;&gt;10,"Cek lagi",IF(VALUE(Dosen!B261)&lt;0,"Cek lagi","OK")))</f>
        <v>-</v>
      </c>
      <c r="C261" s="16" t="str">
        <f>IF(Dosen!C261="","-",IF(LEN(Dosen!C261)&lt;4,"Cek lagi","OK"))</f>
        <v>-</v>
      </c>
      <c r="D261" s="16" t="str">
        <f>IF(Dosen!D261="","-",IF(LEN(Dosen!D261)&lt;2,"Cek lagi","OK"))</f>
        <v>-</v>
      </c>
      <c r="E261" s="16" t="str">
        <f>IF(Dosen!E261="","-",IF(LEN(Dosen!E261)&lt;2,"Cek lagi","OK"))</f>
        <v>-</v>
      </c>
      <c r="F261" s="16" t="str">
        <f>IF(Dosen!F261="","-",IF(Dosen!F261=0,"OK",IF(Dosen!F261=1,"OK","Tidak valid")))</f>
        <v>-</v>
      </c>
      <c r="G261" s="16" t="str">
        <f>IF(Dosen!G261="","-",IF(LEN(Dosen!G261)&lt;4,"Cek lagi","OK"))</f>
        <v>-</v>
      </c>
      <c r="H261" s="16" t="str">
        <f>IF(Dosen!H261="","-",IF(Dosen!H261&gt;31,"Tanggal tidak valid",IF(Dosen!H261&lt;1,"Tanggal tidak valid","OK")))</f>
        <v>-</v>
      </c>
      <c r="I261" s="16" t="str">
        <f>IF(Dosen!I261="","-",IF(Dosen!I261&gt;12,"Bulan tidak valid",IF(Dosen!I261&lt;1,"Bulan tidak valid","OK")))</f>
        <v>-</v>
      </c>
      <c r="J261" s="16" t="str">
        <f>IF(Dosen!J261="","-",IF(Dosen!J261&gt;2001,"Tahun tidak valid",IF(Dosen!J261&lt;1900,"Tahun tidak valid","OK")))</f>
        <v>-</v>
      </c>
      <c r="K261" s="16" t="str">
        <f>IF(Dosen!K261="","-",IF(LEN(Dosen!K261)&lt;16,"Tidak valid","OK"))</f>
        <v>-</v>
      </c>
      <c r="L261" s="16" t="str">
        <f>IF(Dosen!L261="","-",IF(LEN(Dosen!L261)&lt;4,"Cek lagi","OK"))</f>
        <v>-</v>
      </c>
      <c r="M261" s="16" t="str">
        <f>IF(Dosen!M261="","-",IF(Dosen!M261&gt;2,"Tidak valid",IF(Dosen!M261&lt;1,"Tidak valid","OK")))</f>
        <v>-</v>
      </c>
      <c r="N261" s="16" t="str">
        <f>IF(Dosen!M261="",IF(Dosen!N261&lt;&gt;"","Harap dikosongkan","-"),IF(Dosen!M261=2,IF(Dosen!N261="","OK","Harap dikosongkan"),IF(Dosen!M261=1,IF(Dosen!N261="","Harap diisi",IF(Dosen!N261&gt;"10","Tidak valid",IF(Dosen!N261&lt;"01","Tidak valid","OK"))))))</f>
        <v>-</v>
      </c>
      <c r="O261" s="16" t="str">
        <f>IF(Dosen!O261="","-",IF(Dosen!O261&gt;4,"Tidak valid","OK"))</f>
        <v>-</v>
      </c>
      <c r="P261" s="16" t="str">
        <f>IF(Dosen!P261="","-",IF(LEN(Dosen!P261)&lt;4,"Cek lagi","OK"))</f>
        <v>-</v>
      </c>
      <c r="Q261" s="16" t="str">
        <f>IF(Dosen!Q261="","-",IF(Dosen!Q261&gt;31,"Tanggal tidak valid",IF(Dosen!Q261&lt;1,"Tanggal tidak valid","OK")))</f>
        <v>-</v>
      </c>
      <c r="R261" s="16" t="str">
        <f>IF(Dosen!R261="","-",IF(Dosen!R261&gt;12,"Bulan tidak valid",IF(Dosen!R261&lt;1,"Bulan tidak valid","OK")))</f>
        <v>-</v>
      </c>
      <c r="S261" s="16" t="str">
        <f>IF(Dosen!S261="","-",IF(Dosen!S261&gt;2016,"Tahun tidak valid",IF(Dosen!S261&lt;1900,"Tahun tidak valid","OK")))</f>
        <v>-</v>
      </c>
      <c r="T261" s="16" t="str">
        <f>IF(Dosen!T261="","-",IF(LEN(Dosen!T261)&lt;4,"Cek lagi","OK"))</f>
        <v>-</v>
      </c>
      <c r="U261" s="16" t="str">
        <f>IF(Dosen!U261="","-",IF(Dosen!U261&gt;31,"Tanggal tidak valid",IF(Dosen!U261&lt;1,"Tanggal tidak valid","OK")))</f>
        <v>-</v>
      </c>
      <c r="V261" s="16" t="str">
        <f>IF(Dosen!V261="","-",IF(Dosen!V261&gt;12,"Bulan tidak valid",IF(Dosen!V261&lt;1,"Bulan tidak valid","OK")))</f>
        <v>-</v>
      </c>
      <c r="W261" s="16" t="str">
        <f>IF(Dosen!W261="","-",IF(Dosen!W261&gt;2016,"Tahun tidak valid",IF(Dosen!W261&lt;1900,"Tahun tidak valid","OK")))</f>
        <v>-</v>
      </c>
      <c r="X261" s="16" t="str">
        <f>IF(Dosen!X261="","-",IF(Dosen!X261&gt;6,"Tidak valid",IF(Dosen!X261&lt;1,"Tidak valid","OK")))</f>
        <v>-</v>
      </c>
      <c r="Y261" s="16" t="str">
        <f>IF(Dosen!Y261="","-",IF(Dosen!Y261&gt;5,"Tidak valid",IF(Dosen!Y261&lt;1,"Tidak valid","OK")))</f>
        <v>-</v>
      </c>
      <c r="Z261" s="16" t="str">
        <f>IF(Dosen!Z261="","-",IF(Dosen!Z261&gt;5,"Tidak valid",IF(Dosen!Z261&lt;1,"Tidak valid","OK")))</f>
        <v>-</v>
      </c>
      <c r="AA261" s="16" t="str">
        <f>IF(Dosen!AA261="","-",IF(Dosen!AA261&gt;8,"Tidak valid",IF(Dosen!AA261&lt;1,"Tidak valid","OK")))</f>
        <v>-</v>
      </c>
      <c r="AB261" s="16" t="str">
        <f>IF(Dosen!AB261="","-",IF(LEN(Dosen!AB261)&lt;4,"Cek lagi","OK"))</f>
        <v>-</v>
      </c>
      <c r="AC261" s="16" t="str">
        <f>IF(Dosen!AC261="","-",IF(LEN(Dosen!AC261)&lt;4,"Cek lagi","OK"))</f>
        <v>-</v>
      </c>
      <c r="AD261" s="16" t="str">
        <f>IF(Dosen!AD261="","-",IF(Dosen!AD261&gt;40,"Cek lagi",IF(Dosen!AD261&lt;1,"Cek lagi","OK")))</f>
        <v>-</v>
      </c>
      <c r="AE261" s="16" t="str">
        <f>IF(Dosen!AE261="","-",IF(Dosen!AE261&gt;9,"Cek lagi",IF(Dosen!AE261&lt;1,"Cek lagi","OK")))</f>
        <v>-</v>
      </c>
      <c r="AF261" s="16" t="str">
        <f>IF(Dosen!AE261="",IF(Dosen!AF261="","-","Harap dikosongkan"),IF(Dosen!AF261="","-",IF(Dosen!AF261&gt;40,"Cek lagi",IF(Dosen!AF261&lt;1,"Cek lagi","OK"))))</f>
        <v>-</v>
      </c>
      <c r="AG261" s="16" t="str">
        <f>IF(Dosen!AG261="","-",IF(Dosen!AG261&gt;"22","Tidak valid",IF(Dosen!AG261&lt;"01","Tidak valid","OK")))</f>
        <v>-</v>
      </c>
      <c r="AH261" s="16" t="str">
        <f>IF(Dosen!AH261="","-",IF(Dosen!AH261&gt;7,"Tidak valid",IF(Dosen!AH261&lt;1,"Tidak valid","OK")))</f>
        <v>-</v>
      </c>
      <c r="AI261" s="16" t="str">
        <f>IF(Dosen!AH261="",IF(Dosen!AI261="","-","Cek lagi"),IF(Dosen!AH261=1,IF(Dosen!AI261="","OK","Harap dikosongkan"),IF(Dosen!AH261&gt;1,IF(Dosen!AI261="","Harap diisi",IF(LEN(Dosen!AI261)&lt;4,"Cek lagi","OK")))))</f>
        <v>-</v>
      </c>
      <c r="AJ261" s="16" t="str">
        <f>IF(Dosen!AJ261="","-",IF(Dosen!AJ261&gt;31,"Tanggal tidak valid",IF(Dosen!AJ261&lt;1,"Tanggal tidak valid","OK")))</f>
        <v>-</v>
      </c>
      <c r="AK261" s="16" t="str">
        <f>IF(Dosen!AK261="","-",IF(Dosen!AK261&gt;12,"Bulan tidak valid",IF(Dosen!AK261&lt;1,"Bulan tidak valid","OK")))</f>
        <v>-</v>
      </c>
      <c r="AL261" s="16" t="str">
        <f>IF(Dosen!AL261="","-",IF(Dosen!AL261&gt;2016,"Tahun tidak valid",IF(Dosen!AL261&lt;1900,"Tahun tidak valid","OK")))</f>
        <v>-</v>
      </c>
      <c r="AM261" s="16" t="str">
        <f>IF(Dosen!AM261="","-",IF(Dosen!AM261&gt;3,"Tidak valid",IF(Dosen!AM261&lt;1,"Tidak valid","OK")))</f>
        <v>-</v>
      </c>
      <c r="AN261" s="16" t="str">
        <f>IF(Dosen!AM261="",IF(Dosen!AN261&lt;&gt;"","Harap dikosongkan","-"),IF(Dosen!AM261&lt;&gt;1,IF(Dosen!AN261="","OK","Harap dikosongkan"),IF(Dosen!AN261="","Harap diisi",IF(Dosen!AN261&gt;2016,"Cek lagi",IF(Dosen!AN261&lt;2005,"Cek lagi","OK")))))</f>
        <v>-</v>
      </c>
      <c r="AO261" s="16" t="str">
        <f>IF(Dosen!AM261="","-",IF(Dosen!AM261&lt;&gt;1,IF(Dosen!AO261="","OK","Harap dikosongkan"),IF(Dosen!AO261="","Harap diisi",IF(Dosen!AO261&gt;1,"Tidak valid","OK"))))</f>
        <v>-</v>
      </c>
      <c r="AP261" s="16" t="str">
        <f>IF(Dosen!AM261="","-",IF(Dosen!AM261&lt;&gt;1,IF(Dosen!AP261="","OK","Harap dikosongkan"),IF(Dosen!AO261=0,IF(Dosen!AP261="","OK","Harap dikosongkan"),IF(Dosen!AO261="",IF(Dosen!AP261="","-","Harap dikosongkan"),IF(Dosen!AO261=0,IF(Dosen!AP261="","OK","Harap dikosongkan"),IF(Dosen!AP261="","Harap diisi",IF(Dosen!AP261&gt;20000000,"Cek lagi",IF(Dosen!AP261&lt;0,"Cek lagi","OK"))))))))</f>
        <v>-</v>
      </c>
      <c r="AQ261" s="16" t="str">
        <f>IF(VALUE(Dosen!AQ261)&gt;0,"OK","-")</f>
        <v>-</v>
      </c>
      <c r="AR261" s="16" t="str">
        <f>IF(VALUE(Dosen!AR261)&gt;0,"OK","-")</f>
        <v>-</v>
      </c>
      <c r="AS261" s="16" t="str">
        <f>IF(VALUE(Dosen!AS261)&gt;0,"OK","-")</f>
        <v>-</v>
      </c>
      <c r="AT261" s="16" t="str">
        <f>IF(Dosen!AT261="","-",IF(LEN(Dosen!AT261)&lt;5,"Cek lagi","OK"))</f>
        <v>-</v>
      </c>
      <c r="AU261" s="16" t="str">
        <f>IF(Dosen!AU261="","-",IF(LEN(Dosen!AU261)&lt;4,"Cek lagi","OK"))</f>
        <v>-</v>
      </c>
      <c r="AV261" s="16" t="str">
        <f>IF(Dosen!AV261="","-",IF(Dosen!AV261&gt;92,"Tidak valid",IF(Dosen!AV261&lt;11,"Tidak valid","OK")))</f>
        <v>-</v>
      </c>
      <c r="AW261" s="16" t="str">
        <f>IF(Dosen!AW261="","-",IF(LEN(Dosen!AW261)&lt;4,"Cek lagi","OK"))</f>
        <v>-</v>
      </c>
    </row>
    <row r="262" spans="1:49" ht="15" customHeight="1">
      <c r="A262" s="16" t="str">
        <f>IF(Dosen!A262="","-",IF(LEN(Dosen!A262)&lt;&gt;18,"Cek lagi",IF(VALUE(Dosen!A262)&lt;0,"Cek lagi","OK")))</f>
        <v>-</v>
      </c>
      <c r="B262" s="16" t="str">
        <f>IF(Dosen!B262="","-",IF(LEN(Dosen!B262)&lt;&gt;10,"Cek lagi",IF(VALUE(Dosen!B262)&lt;0,"Cek lagi","OK")))</f>
        <v>-</v>
      </c>
      <c r="C262" s="16" t="str">
        <f>IF(Dosen!C262="","-",IF(LEN(Dosen!C262)&lt;4,"Cek lagi","OK"))</f>
        <v>-</v>
      </c>
      <c r="D262" s="16" t="str">
        <f>IF(Dosen!D262="","-",IF(LEN(Dosen!D262)&lt;2,"Cek lagi","OK"))</f>
        <v>-</v>
      </c>
      <c r="E262" s="16" t="str">
        <f>IF(Dosen!E262="","-",IF(LEN(Dosen!E262)&lt;2,"Cek lagi","OK"))</f>
        <v>-</v>
      </c>
      <c r="F262" s="16" t="str">
        <f>IF(Dosen!F262="","-",IF(Dosen!F262=0,"OK",IF(Dosen!F262=1,"OK","Tidak valid")))</f>
        <v>-</v>
      </c>
      <c r="G262" s="16" t="str">
        <f>IF(Dosen!G262="","-",IF(LEN(Dosen!G262)&lt;4,"Cek lagi","OK"))</f>
        <v>-</v>
      </c>
      <c r="H262" s="16" t="str">
        <f>IF(Dosen!H262="","-",IF(Dosen!H262&gt;31,"Tanggal tidak valid",IF(Dosen!H262&lt;1,"Tanggal tidak valid","OK")))</f>
        <v>-</v>
      </c>
      <c r="I262" s="16" t="str">
        <f>IF(Dosen!I262="","-",IF(Dosen!I262&gt;12,"Bulan tidak valid",IF(Dosen!I262&lt;1,"Bulan tidak valid","OK")))</f>
        <v>-</v>
      </c>
      <c r="J262" s="16" t="str">
        <f>IF(Dosen!J262="","-",IF(Dosen!J262&gt;2001,"Tahun tidak valid",IF(Dosen!J262&lt;1900,"Tahun tidak valid","OK")))</f>
        <v>-</v>
      </c>
      <c r="K262" s="16" t="str">
        <f>IF(Dosen!K262="","-",IF(LEN(Dosen!K262)&lt;16,"Tidak valid","OK"))</f>
        <v>-</v>
      </c>
      <c r="L262" s="16" t="str">
        <f>IF(Dosen!L262="","-",IF(LEN(Dosen!L262)&lt;4,"Cek lagi","OK"))</f>
        <v>-</v>
      </c>
      <c r="M262" s="16" t="str">
        <f>IF(Dosen!M262="","-",IF(Dosen!M262&gt;2,"Tidak valid",IF(Dosen!M262&lt;1,"Tidak valid","OK")))</f>
        <v>-</v>
      </c>
      <c r="N262" s="16" t="str">
        <f>IF(Dosen!M262="",IF(Dosen!N262&lt;&gt;"","Harap dikosongkan","-"),IF(Dosen!M262=2,IF(Dosen!N262="","OK","Harap dikosongkan"),IF(Dosen!M262=1,IF(Dosen!N262="","Harap diisi",IF(Dosen!N262&gt;"10","Tidak valid",IF(Dosen!N262&lt;"01","Tidak valid","OK"))))))</f>
        <v>-</v>
      </c>
      <c r="O262" s="16" t="str">
        <f>IF(Dosen!O262="","-",IF(Dosen!O262&gt;4,"Tidak valid","OK"))</f>
        <v>-</v>
      </c>
      <c r="P262" s="16" t="str">
        <f>IF(Dosen!P262="","-",IF(LEN(Dosen!P262)&lt;4,"Cek lagi","OK"))</f>
        <v>-</v>
      </c>
      <c r="Q262" s="16" t="str">
        <f>IF(Dosen!Q262="","-",IF(Dosen!Q262&gt;31,"Tanggal tidak valid",IF(Dosen!Q262&lt;1,"Tanggal tidak valid","OK")))</f>
        <v>-</v>
      </c>
      <c r="R262" s="16" t="str">
        <f>IF(Dosen!R262="","-",IF(Dosen!R262&gt;12,"Bulan tidak valid",IF(Dosen!R262&lt;1,"Bulan tidak valid","OK")))</f>
        <v>-</v>
      </c>
      <c r="S262" s="16" t="str">
        <f>IF(Dosen!S262="","-",IF(Dosen!S262&gt;2016,"Tahun tidak valid",IF(Dosen!S262&lt;1900,"Tahun tidak valid","OK")))</f>
        <v>-</v>
      </c>
      <c r="T262" s="16" t="str">
        <f>IF(Dosen!T262="","-",IF(LEN(Dosen!T262)&lt;4,"Cek lagi","OK"))</f>
        <v>-</v>
      </c>
      <c r="U262" s="16" t="str">
        <f>IF(Dosen!U262="","-",IF(Dosen!U262&gt;31,"Tanggal tidak valid",IF(Dosen!U262&lt;1,"Tanggal tidak valid","OK")))</f>
        <v>-</v>
      </c>
      <c r="V262" s="16" t="str">
        <f>IF(Dosen!V262="","-",IF(Dosen!V262&gt;12,"Bulan tidak valid",IF(Dosen!V262&lt;1,"Bulan tidak valid","OK")))</f>
        <v>-</v>
      </c>
      <c r="W262" s="16" t="str">
        <f>IF(Dosen!W262="","-",IF(Dosen!W262&gt;2016,"Tahun tidak valid",IF(Dosen!W262&lt;1900,"Tahun tidak valid","OK")))</f>
        <v>-</v>
      </c>
      <c r="X262" s="16" t="str">
        <f>IF(Dosen!X262="","-",IF(Dosen!X262&gt;6,"Tidak valid",IF(Dosen!X262&lt;1,"Tidak valid","OK")))</f>
        <v>-</v>
      </c>
      <c r="Y262" s="16" t="str">
        <f>IF(Dosen!Y262="","-",IF(Dosen!Y262&gt;5,"Tidak valid",IF(Dosen!Y262&lt;1,"Tidak valid","OK")))</f>
        <v>-</v>
      </c>
      <c r="Z262" s="16" t="str">
        <f>IF(Dosen!Z262="","-",IF(Dosen!Z262&gt;5,"Tidak valid",IF(Dosen!Z262&lt;1,"Tidak valid","OK")))</f>
        <v>-</v>
      </c>
      <c r="AA262" s="16" t="str">
        <f>IF(Dosen!AA262="","-",IF(Dosen!AA262&gt;8,"Tidak valid",IF(Dosen!AA262&lt;1,"Tidak valid","OK")))</f>
        <v>-</v>
      </c>
      <c r="AB262" s="16" t="str">
        <f>IF(Dosen!AB262="","-",IF(LEN(Dosen!AB262)&lt;4,"Cek lagi","OK"))</f>
        <v>-</v>
      </c>
      <c r="AC262" s="16" t="str">
        <f>IF(Dosen!AC262="","-",IF(LEN(Dosen!AC262)&lt;4,"Cek lagi","OK"))</f>
        <v>-</v>
      </c>
      <c r="AD262" s="16" t="str">
        <f>IF(Dosen!AD262="","-",IF(Dosen!AD262&gt;40,"Cek lagi",IF(Dosen!AD262&lt;1,"Cek lagi","OK")))</f>
        <v>-</v>
      </c>
      <c r="AE262" s="16" t="str">
        <f>IF(Dosen!AE262="","-",IF(Dosen!AE262&gt;9,"Cek lagi",IF(Dosen!AE262&lt;1,"Cek lagi","OK")))</f>
        <v>-</v>
      </c>
      <c r="AF262" s="16" t="str">
        <f>IF(Dosen!AE262="",IF(Dosen!AF262="","-","Harap dikosongkan"),IF(Dosen!AF262="","-",IF(Dosen!AF262&gt;40,"Cek lagi",IF(Dosen!AF262&lt;1,"Cek lagi","OK"))))</f>
        <v>-</v>
      </c>
      <c r="AG262" s="16" t="str">
        <f>IF(Dosen!AG262="","-",IF(Dosen!AG262&gt;"22","Tidak valid",IF(Dosen!AG262&lt;"01","Tidak valid","OK")))</f>
        <v>-</v>
      </c>
      <c r="AH262" s="16" t="str">
        <f>IF(Dosen!AH262="","-",IF(Dosen!AH262&gt;7,"Tidak valid",IF(Dosen!AH262&lt;1,"Tidak valid","OK")))</f>
        <v>-</v>
      </c>
      <c r="AI262" s="16" t="str">
        <f>IF(Dosen!AH262="",IF(Dosen!AI262="","-","Cek lagi"),IF(Dosen!AH262=1,IF(Dosen!AI262="","OK","Harap dikosongkan"),IF(Dosen!AH262&gt;1,IF(Dosen!AI262="","Harap diisi",IF(LEN(Dosen!AI262)&lt;4,"Cek lagi","OK")))))</f>
        <v>-</v>
      </c>
      <c r="AJ262" s="16" t="str">
        <f>IF(Dosen!AJ262="","-",IF(Dosen!AJ262&gt;31,"Tanggal tidak valid",IF(Dosen!AJ262&lt;1,"Tanggal tidak valid","OK")))</f>
        <v>-</v>
      </c>
      <c r="AK262" s="16" t="str">
        <f>IF(Dosen!AK262="","-",IF(Dosen!AK262&gt;12,"Bulan tidak valid",IF(Dosen!AK262&lt;1,"Bulan tidak valid","OK")))</f>
        <v>-</v>
      </c>
      <c r="AL262" s="16" t="str">
        <f>IF(Dosen!AL262="","-",IF(Dosen!AL262&gt;2016,"Tahun tidak valid",IF(Dosen!AL262&lt;1900,"Tahun tidak valid","OK")))</f>
        <v>-</v>
      </c>
      <c r="AM262" s="16" t="str">
        <f>IF(Dosen!AM262="","-",IF(Dosen!AM262&gt;3,"Tidak valid",IF(Dosen!AM262&lt;1,"Tidak valid","OK")))</f>
        <v>-</v>
      </c>
      <c r="AN262" s="16" t="str">
        <f>IF(Dosen!AM262="",IF(Dosen!AN262&lt;&gt;"","Harap dikosongkan","-"),IF(Dosen!AM262&lt;&gt;1,IF(Dosen!AN262="","OK","Harap dikosongkan"),IF(Dosen!AN262="","Harap diisi",IF(Dosen!AN262&gt;2016,"Cek lagi",IF(Dosen!AN262&lt;2005,"Cek lagi","OK")))))</f>
        <v>-</v>
      </c>
      <c r="AO262" s="16" t="str">
        <f>IF(Dosen!AM262="","-",IF(Dosen!AM262&lt;&gt;1,IF(Dosen!AO262="","OK","Harap dikosongkan"),IF(Dosen!AO262="","Harap diisi",IF(Dosen!AO262&gt;1,"Tidak valid","OK"))))</f>
        <v>-</v>
      </c>
      <c r="AP262" s="16" t="str">
        <f>IF(Dosen!AM262="","-",IF(Dosen!AM262&lt;&gt;1,IF(Dosen!AP262="","OK","Harap dikosongkan"),IF(Dosen!AO262=0,IF(Dosen!AP262="","OK","Harap dikosongkan"),IF(Dosen!AO262="",IF(Dosen!AP262="","-","Harap dikosongkan"),IF(Dosen!AO262=0,IF(Dosen!AP262="","OK","Harap dikosongkan"),IF(Dosen!AP262="","Harap diisi",IF(Dosen!AP262&gt;20000000,"Cek lagi",IF(Dosen!AP262&lt;0,"Cek lagi","OK"))))))))</f>
        <v>-</v>
      </c>
      <c r="AQ262" s="16" t="str">
        <f>IF(VALUE(Dosen!AQ262)&gt;0,"OK","-")</f>
        <v>-</v>
      </c>
      <c r="AR262" s="16" t="str">
        <f>IF(VALUE(Dosen!AR262)&gt;0,"OK","-")</f>
        <v>-</v>
      </c>
      <c r="AS262" s="16" t="str">
        <f>IF(VALUE(Dosen!AS262)&gt;0,"OK","-")</f>
        <v>-</v>
      </c>
      <c r="AT262" s="16" t="str">
        <f>IF(Dosen!AT262="","-",IF(LEN(Dosen!AT262)&lt;5,"Cek lagi","OK"))</f>
        <v>-</v>
      </c>
      <c r="AU262" s="16" t="str">
        <f>IF(Dosen!AU262="","-",IF(LEN(Dosen!AU262)&lt;4,"Cek lagi","OK"))</f>
        <v>-</v>
      </c>
      <c r="AV262" s="16" t="str">
        <f>IF(Dosen!AV262="","-",IF(Dosen!AV262&gt;92,"Tidak valid",IF(Dosen!AV262&lt;11,"Tidak valid","OK")))</f>
        <v>-</v>
      </c>
      <c r="AW262" s="16" t="str">
        <f>IF(Dosen!AW262="","-",IF(LEN(Dosen!AW262)&lt;4,"Cek lagi","OK"))</f>
        <v>-</v>
      </c>
    </row>
    <row r="263" spans="1:49" ht="15" customHeight="1">
      <c r="A263" s="16" t="str">
        <f>IF(Dosen!A263="","-",IF(LEN(Dosen!A263)&lt;&gt;18,"Cek lagi",IF(VALUE(Dosen!A263)&lt;0,"Cek lagi","OK")))</f>
        <v>-</v>
      </c>
      <c r="B263" s="16" t="str">
        <f>IF(Dosen!B263="","-",IF(LEN(Dosen!B263)&lt;&gt;10,"Cek lagi",IF(VALUE(Dosen!B263)&lt;0,"Cek lagi","OK")))</f>
        <v>-</v>
      </c>
      <c r="C263" s="16" t="str">
        <f>IF(Dosen!C263="","-",IF(LEN(Dosen!C263)&lt;4,"Cek lagi","OK"))</f>
        <v>-</v>
      </c>
      <c r="D263" s="16" t="str">
        <f>IF(Dosen!D263="","-",IF(LEN(Dosen!D263)&lt;2,"Cek lagi","OK"))</f>
        <v>-</v>
      </c>
      <c r="E263" s="16" t="str">
        <f>IF(Dosen!E263="","-",IF(LEN(Dosen!E263)&lt;2,"Cek lagi","OK"))</f>
        <v>-</v>
      </c>
      <c r="F263" s="16" t="str">
        <f>IF(Dosen!F263="","-",IF(Dosen!F263=0,"OK",IF(Dosen!F263=1,"OK","Tidak valid")))</f>
        <v>-</v>
      </c>
      <c r="G263" s="16" t="str">
        <f>IF(Dosen!G263="","-",IF(LEN(Dosen!G263)&lt;4,"Cek lagi","OK"))</f>
        <v>-</v>
      </c>
      <c r="H263" s="16" t="str">
        <f>IF(Dosen!H263="","-",IF(Dosen!H263&gt;31,"Tanggal tidak valid",IF(Dosen!H263&lt;1,"Tanggal tidak valid","OK")))</f>
        <v>-</v>
      </c>
      <c r="I263" s="16" t="str">
        <f>IF(Dosen!I263="","-",IF(Dosen!I263&gt;12,"Bulan tidak valid",IF(Dosen!I263&lt;1,"Bulan tidak valid","OK")))</f>
        <v>-</v>
      </c>
      <c r="J263" s="16" t="str">
        <f>IF(Dosen!J263="","-",IF(Dosen!J263&gt;2001,"Tahun tidak valid",IF(Dosen!J263&lt;1900,"Tahun tidak valid","OK")))</f>
        <v>-</v>
      </c>
      <c r="K263" s="16" t="str">
        <f>IF(Dosen!K263="","-",IF(LEN(Dosen!K263)&lt;16,"Tidak valid","OK"))</f>
        <v>-</v>
      </c>
      <c r="L263" s="16" t="str">
        <f>IF(Dosen!L263="","-",IF(LEN(Dosen!L263)&lt;4,"Cek lagi","OK"))</f>
        <v>-</v>
      </c>
      <c r="M263" s="16" t="str">
        <f>IF(Dosen!M263="","-",IF(Dosen!M263&gt;2,"Tidak valid",IF(Dosen!M263&lt;1,"Tidak valid","OK")))</f>
        <v>-</v>
      </c>
      <c r="N263" s="16" t="str">
        <f>IF(Dosen!M263="",IF(Dosen!N263&lt;&gt;"","Harap dikosongkan","-"),IF(Dosen!M263=2,IF(Dosen!N263="","OK","Harap dikosongkan"),IF(Dosen!M263=1,IF(Dosen!N263="","Harap diisi",IF(Dosen!N263&gt;"10","Tidak valid",IF(Dosen!N263&lt;"01","Tidak valid","OK"))))))</f>
        <v>-</v>
      </c>
      <c r="O263" s="16" t="str">
        <f>IF(Dosen!O263="","-",IF(Dosen!O263&gt;4,"Tidak valid","OK"))</f>
        <v>-</v>
      </c>
      <c r="P263" s="16" t="str">
        <f>IF(Dosen!P263="","-",IF(LEN(Dosen!P263)&lt;4,"Cek lagi","OK"))</f>
        <v>-</v>
      </c>
      <c r="Q263" s="16" t="str">
        <f>IF(Dosen!Q263="","-",IF(Dosen!Q263&gt;31,"Tanggal tidak valid",IF(Dosen!Q263&lt;1,"Tanggal tidak valid","OK")))</f>
        <v>-</v>
      </c>
      <c r="R263" s="16" t="str">
        <f>IF(Dosen!R263="","-",IF(Dosen!R263&gt;12,"Bulan tidak valid",IF(Dosen!R263&lt;1,"Bulan tidak valid","OK")))</f>
        <v>-</v>
      </c>
      <c r="S263" s="16" t="str">
        <f>IF(Dosen!S263="","-",IF(Dosen!S263&gt;2016,"Tahun tidak valid",IF(Dosen!S263&lt;1900,"Tahun tidak valid","OK")))</f>
        <v>-</v>
      </c>
      <c r="T263" s="16" t="str">
        <f>IF(Dosen!T263="","-",IF(LEN(Dosen!T263)&lt;4,"Cek lagi","OK"))</f>
        <v>-</v>
      </c>
      <c r="U263" s="16" t="str">
        <f>IF(Dosen!U263="","-",IF(Dosen!U263&gt;31,"Tanggal tidak valid",IF(Dosen!U263&lt;1,"Tanggal tidak valid","OK")))</f>
        <v>-</v>
      </c>
      <c r="V263" s="16" t="str">
        <f>IF(Dosen!V263="","-",IF(Dosen!V263&gt;12,"Bulan tidak valid",IF(Dosen!V263&lt;1,"Bulan tidak valid","OK")))</f>
        <v>-</v>
      </c>
      <c r="W263" s="16" t="str">
        <f>IF(Dosen!W263="","-",IF(Dosen!W263&gt;2016,"Tahun tidak valid",IF(Dosen!W263&lt;1900,"Tahun tidak valid","OK")))</f>
        <v>-</v>
      </c>
      <c r="X263" s="16" t="str">
        <f>IF(Dosen!X263="","-",IF(Dosen!X263&gt;6,"Tidak valid",IF(Dosen!X263&lt;1,"Tidak valid","OK")))</f>
        <v>-</v>
      </c>
      <c r="Y263" s="16" t="str">
        <f>IF(Dosen!Y263="","-",IF(Dosen!Y263&gt;5,"Tidak valid",IF(Dosen!Y263&lt;1,"Tidak valid","OK")))</f>
        <v>-</v>
      </c>
      <c r="Z263" s="16" t="str">
        <f>IF(Dosen!Z263="","-",IF(Dosen!Z263&gt;5,"Tidak valid",IF(Dosen!Z263&lt;1,"Tidak valid","OK")))</f>
        <v>-</v>
      </c>
      <c r="AA263" s="16" t="str">
        <f>IF(Dosen!AA263="","-",IF(Dosen!AA263&gt;8,"Tidak valid",IF(Dosen!AA263&lt;1,"Tidak valid","OK")))</f>
        <v>-</v>
      </c>
      <c r="AB263" s="16" t="str">
        <f>IF(Dosen!AB263="","-",IF(LEN(Dosen!AB263)&lt;4,"Cek lagi","OK"))</f>
        <v>-</v>
      </c>
      <c r="AC263" s="16" t="str">
        <f>IF(Dosen!AC263="","-",IF(LEN(Dosen!AC263)&lt;4,"Cek lagi","OK"))</f>
        <v>-</v>
      </c>
      <c r="AD263" s="16" t="str">
        <f>IF(Dosen!AD263="","-",IF(Dosen!AD263&gt;40,"Cek lagi",IF(Dosen!AD263&lt;1,"Cek lagi","OK")))</f>
        <v>-</v>
      </c>
      <c r="AE263" s="16" t="str">
        <f>IF(Dosen!AE263="","-",IF(Dosen!AE263&gt;9,"Cek lagi",IF(Dosen!AE263&lt;1,"Cek lagi","OK")))</f>
        <v>-</v>
      </c>
      <c r="AF263" s="16" t="str">
        <f>IF(Dosen!AE263="",IF(Dosen!AF263="","-","Harap dikosongkan"),IF(Dosen!AF263="","-",IF(Dosen!AF263&gt;40,"Cek lagi",IF(Dosen!AF263&lt;1,"Cek lagi","OK"))))</f>
        <v>-</v>
      </c>
      <c r="AG263" s="16" t="str">
        <f>IF(Dosen!AG263="","-",IF(Dosen!AG263&gt;"22","Tidak valid",IF(Dosen!AG263&lt;"01","Tidak valid","OK")))</f>
        <v>-</v>
      </c>
      <c r="AH263" s="16" t="str">
        <f>IF(Dosen!AH263="","-",IF(Dosen!AH263&gt;7,"Tidak valid",IF(Dosen!AH263&lt;1,"Tidak valid","OK")))</f>
        <v>-</v>
      </c>
      <c r="AI263" s="16" t="str">
        <f>IF(Dosen!AH263="",IF(Dosen!AI263="","-","Cek lagi"),IF(Dosen!AH263=1,IF(Dosen!AI263="","OK","Harap dikosongkan"),IF(Dosen!AH263&gt;1,IF(Dosen!AI263="","Harap diisi",IF(LEN(Dosen!AI263)&lt;4,"Cek lagi","OK")))))</f>
        <v>-</v>
      </c>
      <c r="AJ263" s="16" t="str">
        <f>IF(Dosen!AJ263="","-",IF(Dosen!AJ263&gt;31,"Tanggal tidak valid",IF(Dosen!AJ263&lt;1,"Tanggal tidak valid","OK")))</f>
        <v>-</v>
      </c>
      <c r="AK263" s="16" t="str">
        <f>IF(Dosen!AK263="","-",IF(Dosen!AK263&gt;12,"Bulan tidak valid",IF(Dosen!AK263&lt;1,"Bulan tidak valid","OK")))</f>
        <v>-</v>
      </c>
      <c r="AL263" s="16" t="str">
        <f>IF(Dosen!AL263="","-",IF(Dosen!AL263&gt;2016,"Tahun tidak valid",IF(Dosen!AL263&lt;1900,"Tahun tidak valid","OK")))</f>
        <v>-</v>
      </c>
      <c r="AM263" s="16" t="str">
        <f>IF(Dosen!AM263="","-",IF(Dosen!AM263&gt;3,"Tidak valid",IF(Dosen!AM263&lt;1,"Tidak valid","OK")))</f>
        <v>-</v>
      </c>
      <c r="AN263" s="16" t="str">
        <f>IF(Dosen!AM263="",IF(Dosen!AN263&lt;&gt;"","Harap dikosongkan","-"),IF(Dosen!AM263&lt;&gt;1,IF(Dosen!AN263="","OK","Harap dikosongkan"),IF(Dosen!AN263="","Harap diisi",IF(Dosen!AN263&gt;2016,"Cek lagi",IF(Dosen!AN263&lt;2005,"Cek lagi","OK")))))</f>
        <v>-</v>
      </c>
      <c r="AO263" s="16" t="str">
        <f>IF(Dosen!AM263="","-",IF(Dosen!AM263&lt;&gt;1,IF(Dosen!AO263="","OK","Harap dikosongkan"),IF(Dosen!AO263="","Harap diisi",IF(Dosen!AO263&gt;1,"Tidak valid","OK"))))</f>
        <v>-</v>
      </c>
      <c r="AP263" s="16" t="str">
        <f>IF(Dosen!AM263="","-",IF(Dosen!AM263&lt;&gt;1,IF(Dosen!AP263="","OK","Harap dikosongkan"),IF(Dosen!AO263=0,IF(Dosen!AP263="","OK","Harap dikosongkan"),IF(Dosen!AO263="",IF(Dosen!AP263="","-","Harap dikosongkan"),IF(Dosen!AO263=0,IF(Dosen!AP263="","OK","Harap dikosongkan"),IF(Dosen!AP263="","Harap diisi",IF(Dosen!AP263&gt;20000000,"Cek lagi",IF(Dosen!AP263&lt;0,"Cek lagi","OK"))))))))</f>
        <v>-</v>
      </c>
      <c r="AQ263" s="16" t="str">
        <f>IF(VALUE(Dosen!AQ263)&gt;0,"OK","-")</f>
        <v>-</v>
      </c>
      <c r="AR263" s="16" t="str">
        <f>IF(VALUE(Dosen!AR263)&gt;0,"OK","-")</f>
        <v>-</v>
      </c>
      <c r="AS263" s="16" t="str">
        <f>IF(VALUE(Dosen!AS263)&gt;0,"OK","-")</f>
        <v>-</v>
      </c>
      <c r="AT263" s="16" t="str">
        <f>IF(Dosen!AT263="","-",IF(LEN(Dosen!AT263)&lt;5,"Cek lagi","OK"))</f>
        <v>-</v>
      </c>
      <c r="AU263" s="16" t="str">
        <f>IF(Dosen!AU263="","-",IF(LEN(Dosen!AU263)&lt;4,"Cek lagi","OK"))</f>
        <v>-</v>
      </c>
      <c r="AV263" s="16" t="str">
        <f>IF(Dosen!AV263="","-",IF(Dosen!AV263&gt;92,"Tidak valid",IF(Dosen!AV263&lt;11,"Tidak valid","OK")))</f>
        <v>-</v>
      </c>
      <c r="AW263" s="16" t="str">
        <f>IF(Dosen!AW263="","-",IF(LEN(Dosen!AW263)&lt;4,"Cek lagi","OK"))</f>
        <v>-</v>
      </c>
    </row>
    <row r="264" spans="1:49" ht="15" customHeight="1">
      <c r="A264" s="16" t="str">
        <f>IF(Dosen!A264="","-",IF(LEN(Dosen!A264)&lt;&gt;18,"Cek lagi",IF(VALUE(Dosen!A264)&lt;0,"Cek lagi","OK")))</f>
        <v>-</v>
      </c>
      <c r="B264" s="16" t="str">
        <f>IF(Dosen!B264="","-",IF(LEN(Dosen!B264)&lt;&gt;10,"Cek lagi",IF(VALUE(Dosen!B264)&lt;0,"Cek lagi","OK")))</f>
        <v>-</v>
      </c>
      <c r="C264" s="16" t="str">
        <f>IF(Dosen!C264="","-",IF(LEN(Dosen!C264)&lt;4,"Cek lagi","OK"))</f>
        <v>-</v>
      </c>
      <c r="D264" s="16" t="str">
        <f>IF(Dosen!D264="","-",IF(LEN(Dosen!D264)&lt;2,"Cek lagi","OK"))</f>
        <v>-</v>
      </c>
      <c r="E264" s="16" t="str">
        <f>IF(Dosen!E264="","-",IF(LEN(Dosen!E264)&lt;2,"Cek lagi","OK"))</f>
        <v>-</v>
      </c>
      <c r="F264" s="16" t="str">
        <f>IF(Dosen!F264="","-",IF(Dosen!F264=0,"OK",IF(Dosen!F264=1,"OK","Tidak valid")))</f>
        <v>-</v>
      </c>
      <c r="G264" s="16" t="str">
        <f>IF(Dosen!G264="","-",IF(LEN(Dosen!G264)&lt;4,"Cek lagi","OK"))</f>
        <v>-</v>
      </c>
      <c r="H264" s="16" t="str">
        <f>IF(Dosen!H264="","-",IF(Dosen!H264&gt;31,"Tanggal tidak valid",IF(Dosen!H264&lt;1,"Tanggal tidak valid","OK")))</f>
        <v>-</v>
      </c>
      <c r="I264" s="16" t="str">
        <f>IF(Dosen!I264="","-",IF(Dosen!I264&gt;12,"Bulan tidak valid",IF(Dosen!I264&lt;1,"Bulan tidak valid","OK")))</f>
        <v>-</v>
      </c>
      <c r="J264" s="16" t="str">
        <f>IF(Dosen!J264="","-",IF(Dosen!J264&gt;2001,"Tahun tidak valid",IF(Dosen!J264&lt;1900,"Tahun tidak valid","OK")))</f>
        <v>-</v>
      </c>
      <c r="K264" s="16" t="str">
        <f>IF(Dosen!K264="","-",IF(LEN(Dosen!K264)&lt;16,"Tidak valid","OK"))</f>
        <v>-</v>
      </c>
      <c r="L264" s="16" t="str">
        <f>IF(Dosen!L264="","-",IF(LEN(Dosen!L264)&lt;4,"Cek lagi","OK"))</f>
        <v>-</v>
      </c>
      <c r="M264" s="16" t="str">
        <f>IF(Dosen!M264="","-",IF(Dosen!M264&gt;2,"Tidak valid",IF(Dosen!M264&lt;1,"Tidak valid","OK")))</f>
        <v>-</v>
      </c>
      <c r="N264" s="16" t="str">
        <f>IF(Dosen!M264="",IF(Dosen!N264&lt;&gt;"","Harap dikosongkan","-"),IF(Dosen!M264=2,IF(Dosen!N264="","OK","Harap dikosongkan"),IF(Dosen!M264=1,IF(Dosen!N264="","Harap diisi",IF(Dosen!N264&gt;"10","Tidak valid",IF(Dosen!N264&lt;"01","Tidak valid","OK"))))))</f>
        <v>-</v>
      </c>
      <c r="O264" s="16" t="str">
        <f>IF(Dosen!O264="","-",IF(Dosen!O264&gt;4,"Tidak valid","OK"))</f>
        <v>-</v>
      </c>
      <c r="P264" s="16" t="str">
        <f>IF(Dosen!P264="","-",IF(LEN(Dosen!P264)&lt;4,"Cek lagi","OK"))</f>
        <v>-</v>
      </c>
      <c r="Q264" s="16" t="str">
        <f>IF(Dosen!Q264="","-",IF(Dosen!Q264&gt;31,"Tanggal tidak valid",IF(Dosen!Q264&lt;1,"Tanggal tidak valid","OK")))</f>
        <v>-</v>
      </c>
      <c r="R264" s="16" t="str">
        <f>IF(Dosen!R264="","-",IF(Dosen!R264&gt;12,"Bulan tidak valid",IF(Dosen!R264&lt;1,"Bulan tidak valid","OK")))</f>
        <v>-</v>
      </c>
      <c r="S264" s="16" t="str">
        <f>IF(Dosen!S264="","-",IF(Dosen!S264&gt;2016,"Tahun tidak valid",IF(Dosen!S264&lt;1900,"Tahun tidak valid","OK")))</f>
        <v>-</v>
      </c>
      <c r="T264" s="16" t="str">
        <f>IF(Dosen!T264="","-",IF(LEN(Dosen!T264)&lt;4,"Cek lagi","OK"))</f>
        <v>-</v>
      </c>
      <c r="U264" s="16" t="str">
        <f>IF(Dosen!U264="","-",IF(Dosen!U264&gt;31,"Tanggal tidak valid",IF(Dosen!U264&lt;1,"Tanggal tidak valid","OK")))</f>
        <v>-</v>
      </c>
      <c r="V264" s="16" t="str">
        <f>IF(Dosen!V264="","-",IF(Dosen!V264&gt;12,"Bulan tidak valid",IF(Dosen!V264&lt;1,"Bulan tidak valid","OK")))</f>
        <v>-</v>
      </c>
      <c r="W264" s="16" t="str">
        <f>IF(Dosen!W264="","-",IF(Dosen!W264&gt;2016,"Tahun tidak valid",IF(Dosen!W264&lt;1900,"Tahun tidak valid","OK")))</f>
        <v>-</v>
      </c>
      <c r="X264" s="16" t="str">
        <f>IF(Dosen!X264="","-",IF(Dosen!X264&gt;6,"Tidak valid",IF(Dosen!X264&lt;1,"Tidak valid","OK")))</f>
        <v>-</v>
      </c>
      <c r="Y264" s="16" t="str">
        <f>IF(Dosen!Y264="","-",IF(Dosen!Y264&gt;5,"Tidak valid",IF(Dosen!Y264&lt;1,"Tidak valid","OK")))</f>
        <v>-</v>
      </c>
      <c r="Z264" s="16" t="str">
        <f>IF(Dosen!Z264="","-",IF(Dosen!Z264&gt;5,"Tidak valid",IF(Dosen!Z264&lt;1,"Tidak valid","OK")))</f>
        <v>-</v>
      </c>
      <c r="AA264" s="16" t="str">
        <f>IF(Dosen!AA264="","-",IF(Dosen!AA264&gt;8,"Tidak valid",IF(Dosen!AA264&lt;1,"Tidak valid","OK")))</f>
        <v>-</v>
      </c>
      <c r="AB264" s="16" t="str">
        <f>IF(Dosen!AB264="","-",IF(LEN(Dosen!AB264)&lt;4,"Cek lagi","OK"))</f>
        <v>-</v>
      </c>
      <c r="AC264" s="16" t="str">
        <f>IF(Dosen!AC264="","-",IF(LEN(Dosen!AC264)&lt;4,"Cek lagi","OK"))</f>
        <v>-</v>
      </c>
      <c r="AD264" s="16" t="str">
        <f>IF(Dosen!AD264="","-",IF(Dosen!AD264&gt;40,"Cek lagi",IF(Dosen!AD264&lt;1,"Cek lagi","OK")))</f>
        <v>-</v>
      </c>
      <c r="AE264" s="16" t="str">
        <f>IF(Dosen!AE264="","-",IF(Dosen!AE264&gt;9,"Cek lagi",IF(Dosen!AE264&lt;1,"Cek lagi","OK")))</f>
        <v>-</v>
      </c>
      <c r="AF264" s="16" t="str">
        <f>IF(Dosen!AE264="",IF(Dosen!AF264="","-","Harap dikosongkan"),IF(Dosen!AF264="","-",IF(Dosen!AF264&gt;40,"Cek lagi",IF(Dosen!AF264&lt;1,"Cek lagi","OK"))))</f>
        <v>-</v>
      </c>
      <c r="AG264" s="16" t="str">
        <f>IF(Dosen!AG264="","-",IF(Dosen!AG264&gt;"22","Tidak valid",IF(Dosen!AG264&lt;"01","Tidak valid","OK")))</f>
        <v>-</v>
      </c>
      <c r="AH264" s="16" t="str">
        <f>IF(Dosen!AH264="","-",IF(Dosen!AH264&gt;7,"Tidak valid",IF(Dosen!AH264&lt;1,"Tidak valid","OK")))</f>
        <v>-</v>
      </c>
      <c r="AI264" s="16" t="str">
        <f>IF(Dosen!AH264="",IF(Dosen!AI264="","-","Cek lagi"),IF(Dosen!AH264=1,IF(Dosen!AI264="","OK","Harap dikosongkan"),IF(Dosen!AH264&gt;1,IF(Dosen!AI264="","Harap diisi",IF(LEN(Dosen!AI264)&lt;4,"Cek lagi","OK")))))</f>
        <v>-</v>
      </c>
      <c r="AJ264" s="16" t="str">
        <f>IF(Dosen!AJ264="","-",IF(Dosen!AJ264&gt;31,"Tanggal tidak valid",IF(Dosen!AJ264&lt;1,"Tanggal tidak valid","OK")))</f>
        <v>-</v>
      </c>
      <c r="AK264" s="16" t="str">
        <f>IF(Dosen!AK264="","-",IF(Dosen!AK264&gt;12,"Bulan tidak valid",IF(Dosen!AK264&lt;1,"Bulan tidak valid","OK")))</f>
        <v>-</v>
      </c>
      <c r="AL264" s="16" t="str">
        <f>IF(Dosen!AL264="","-",IF(Dosen!AL264&gt;2016,"Tahun tidak valid",IF(Dosen!AL264&lt;1900,"Tahun tidak valid","OK")))</f>
        <v>-</v>
      </c>
      <c r="AM264" s="16" t="str">
        <f>IF(Dosen!AM264="","-",IF(Dosen!AM264&gt;3,"Tidak valid",IF(Dosen!AM264&lt;1,"Tidak valid","OK")))</f>
        <v>-</v>
      </c>
      <c r="AN264" s="16" t="str">
        <f>IF(Dosen!AM264="",IF(Dosen!AN264&lt;&gt;"","Harap dikosongkan","-"),IF(Dosen!AM264&lt;&gt;1,IF(Dosen!AN264="","OK","Harap dikosongkan"),IF(Dosen!AN264="","Harap diisi",IF(Dosen!AN264&gt;2016,"Cek lagi",IF(Dosen!AN264&lt;2005,"Cek lagi","OK")))))</f>
        <v>-</v>
      </c>
      <c r="AO264" s="16" t="str">
        <f>IF(Dosen!AM264="","-",IF(Dosen!AM264&lt;&gt;1,IF(Dosen!AO264="","OK","Harap dikosongkan"),IF(Dosen!AO264="","Harap diisi",IF(Dosen!AO264&gt;1,"Tidak valid","OK"))))</f>
        <v>-</v>
      </c>
      <c r="AP264" s="16" t="str">
        <f>IF(Dosen!AM264="","-",IF(Dosen!AM264&lt;&gt;1,IF(Dosen!AP264="","OK","Harap dikosongkan"),IF(Dosen!AO264=0,IF(Dosen!AP264="","OK","Harap dikosongkan"),IF(Dosen!AO264="",IF(Dosen!AP264="","-","Harap dikosongkan"),IF(Dosen!AO264=0,IF(Dosen!AP264="","OK","Harap dikosongkan"),IF(Dosen!AP264="","Harap diisi",IF(Dosen!AP264&gt;20000000,"Cek lagi",IF(Dosen!AP264&lt;0,"Cek lagi","OK"))))))))</f>
        <v>-</v>
      </c>
      <c r="AQ264" s="16" t="str">
        <f>IF(VALUE(Dosen!AQ264)&gt;0,"OK","-")</f>
        <v>-</v>
      </c>
      <c r="AR264" s="16" t="str">
        <f>IF(VALUE(Dosen!AR264)&gt;0,"OK","-")</f>
        <v>-</v>
      </c>
      <c r="AS264" s="16" t="str">
        <f>IF(VALUE(Dosen!AS264)&gt;0,"OK","-")</f>
        <v>-</v>
      </c>
      <c r="AT264" s="16" t="str">
        <f>IF(Dosen!AT264="","-",IF(LEN(Dosen!AT264)&lt;5,"Cek lagi","OK"))</f>
        <v>-</v>
      </c>
      <c r="AU264" s="16" t="str">
        <f>IF(Dosen!AU264="","-",IF(LEN(Dosen!AU264)&lt;4,"Cek lagi","OK"))</f>
        <v>-</v>
      </c>
      <c r="AV264" s="16" t="str">
        <f>IF(Dosen!AV264="","-",IF(Dosen!AV264&gt;92,"Tidak valid",IF(Dosen!AV264&lt;11,"Tidak valid","OK")))</f>
        <v>-</v>
      </c>
      <c r="AW264" s="16" t="str">
        <f>IF(Dosen!AW264="","-",IF(LEN(Dosen!AW264)&lt;4,"Cek lagi","OK"))</f>
        <v>-</v>
      </c>
    </row>
    <row r="265" spans="1:49" ht="15" customHeight="1">
      <c r="A265" s="16" t="str">
        <f>IF(Dosen!A265="","-",IF(LEN(Dosen!A265)&lt;&gt;18,"Cek lagi",IF(VALUE(Dosen!A265)&lt;0,"Cek lagi","OK")))</f>
        <v>-</v>
      </c>
      <c r="B265" s="16" t="str">
        <f>IF(Dosen!B265="","-",IF(LEN(Dosen!B265)&lt;&gt;10,"Cek lagi",IF(VALUE(Dosen!B265)&lt;0,"Cek lagi","OK")))</f>
        <v>-</v>
      </c>
      <c r="C265" s="16" t="str">
        <f>IF(Dosen!C265="","-",IF(LEN(Dosen!C265)&lt;4,"Cek lagi","OK"))</f>
        <v>-</v>
      </c>
      <c r="D265" s="16" t="str">
        <f>IF(Dosen!D265="","-",IF(LEN(Dosen!D265)&lt;2,"Cek lagi","OK"))</f>
        <v>-</v>
      </c>
      <c r="E265" s="16" t="str">
        <f>IF(Dosen!E265="","-",IF(LEN(Dosen!E265)&lt;2,"Cek lagi","OK"))</f>
        <v>-</v>
      </c>
      <c r="F265" s="16" t="str">
        <f>IF(Dosen!F265="","-",IF(Dosen!F265=0,"OK",IF(Dosen!F265=1,"OK","Tidak valid")))</f>
        <v>-</v>
      </c>
      <c r="G265" s="16" t="str">
        <f>IF(Dosen!G265="","-",IF(LEN(Dosen!G265)&lt;4,"Cek lagi","OK"))</f>
        <v>-</v>
      </c>
      <c r="H265" s="16" t="str">
        <f>IF(Dosen!H265="","-",IF(Dosen!H265&gt;31,"Tanggal tidak valid",IF(Dosen!H265&lt;1,"Tanggal tidak valid","OK")))</f>
        <v>-</v>
      </c>
      <c r="I265" s="16" t="str">
        <f>IF(Dosen!I265="","-",IF(Dosen!I265&gt;12,"Bulan tidak valid",IF(Dosen!I265&lt;1,"Bulan tidak valid","OK")))</f>
        <v>-</v>
      </c>
      <c r="J265" s="16" t="str">
        <f>IF(Dosen!J265="","-",IF(Dosen!J265&gt;2001,"Tahun tidak valid",IF(Dosen!J265&lt;1900,"Tahun tidak valid","OK")))</f>
        <v>-</v>
      </c>
      <c r="K265" s="16" t="str">
        <f>IF(Dosen!K265="","-",IF(LEN(Dosen!K265)&lt;16,"Tidak valid","OK"))</f>
        <v>-</v>
      </c>
      <c r="L265" s="16" t="str">
        <f>IF(Dosen!L265="","-",IF(LEN(Dosen!L265)&lt;4,"Cek lagi","OK"))</f>
        <v>-</v>
      </c>
      <c r="M265" s="16" t="str">
        <f>IF(Dosen!M265="","-",IF(Dosen!M265&gt;2,"Tidak valid",IF(Dosen!M265&lt;1,"Tidak valid","OK")))</f>
        <v>-</v>
      </c>
      <c r="N265" s="16" t="str">
        <f>IF(Dosen!M265="",IF(Dosen!N265&lt;&gt;"","Harap dikosongkan","-"),IF(Dosen!M265=2,IF(Dosen!N265="","OK","Harap dikosongkan"),IF(Dosen!M265=1,IF(Dosen!N265="","Harap diisi",IF(Dosen!N265&gt;"10","Tidak valid",IF(Dosen!N265&lt;"01","Tidak valid","OK"))))))</f>
        <v>-</v>
      </c>
      <c r="O265" s="16" t="str">
        <f>IF(Dosen!O265="","-",IF(Dosen!O265&gt;4,"Tidak valid","OK"))</f>
        <v>-</v>
      </c>
      <c r="P265" s="16" t="str">
        <f>IF(Dosen!P265="","-",IF(LEN(Dosen!P265)&lt;4,"Cek lagi","OK"))</f>
        <v>-</v>
      </c>
      <c r="Q265" s="16" t="str">
        <f>IF(Dosen!Q265="","-",IF(Dosen!Q265&gt;31,"Tanggal tidak valid",IF(Dosen!Q265&lt;1,"Tanggal tidak valid","OK")))</f>
        <v>-</v>
      </c>
      <c r="R265" s="16" t="str">
        <f>IF(Dosen!R265="","-",IF(Dosen!R265&gt;12,"Bulan tidak valid",IF(Dosen!R265&lt;1,"Bulan tidak valid","OK")))</f>
        <v>-</v>
      </c>
      <c r="S265" s="16" t="str">
        <f>IF(Dosen!S265="","-",IF(Dosen!S265&gt;2016,"Tahun tidak valid",IF(Dosen!S265&lt;1900,"Tahun tidak valid","OK")))</f>
        <v>-</v>
      </c>
      <c r="T265" s="16" t="str">
        <f>IF(Dosen!T265="","-",IF(LEN(Dosen!T265)&lt;4,"Cek lagi","OK"))</f>
        <v>-</v>
      </c>
      <c r="U265" s="16" t="str">
        <f>IF(Dosen!U265="","-",IF(Dosen!U265&gt;31,"Tanggal tidak valid",IF(Dosen!U265&lt;1,"Tanggal tidak valid","OK")))</f>
        <v>-</v>
      </c>
      <c r="V265" s="16" t="str">
        <f>IF(Dosen!V265="","-",IF(Dosen!V265&gt;12,"Bulan tidak valid",IF(Dosen!V265&lt;1,"Bulan tidak valid","OK")))</f>
        <v>-</v>
      </c>
      <c r="W265" s="16" t="str">
        <f>IF(Dosen!W265="","-",IF(Dosen!W265&gt;2016,"Tahun tidak valid",IF(Dosen!W265&lt;1900,"Tahun tidak valid","OK")))</f>
        <v>-</v>
      </c>
      <c r="X265" s="16" t="str">
        <f>IF(Dosen!X265="","-",IF(Dosen!X265&gt;6,"Tidak valid",IF(Dosen!X265&lt;1,"Tidak valid","OK")))</f>
        <v>-</v>
      </c>
      <c r="Y265" s="16" t="str">
        <f>IF(Dosen!Y265="","-",IF(Dosen!Y265&gt;5,"Tidak valid",IF(Dosen!Y265&lt;1,"Tidak valid","OK")))</f>
        <v>-</v>
      </c>
      <c r="Z265" s="16" t="str">
        <f>IF(Dosen!Z265="","-",IF(Dosen!Z265&gt;5,"Tidak valid",IF(Dosen!Z265&lt;1,"Tidak valid","OK")))</f>
        <v>-</v>
      </c>
      <c r="AA265" s="16" t="str">
        <f>IF(Dosen!AA265="","-",IF(Dosen!AA265&gt;8,"Tidak valid",IF(Dosen!AA265&lt;1,"Tidak valid","OK")))</f>
        <v>-</v>
      </c>
      <c r="AB265" s="16" t="str">
        <f>IF(Dosen!AB265="","-",IF(LEN(Dosen!AB265)&lt;4,"Cek lagi","OK"))</f>
        <v>-</v>
      </c>
      <c r="AC265" s="16" t="str">
        <f>IF(Dosen!AC265="","-",IF(LEN(Dosen!AC265)&lt;4,"Cek lagi","OK"))</f>
        <v>-</v>
      </c>
      <c r="AD265" s="16" t="str">
        <f>IF(Dosen!AD265="","-",IF(Dosen!AD265&gt;40,"Cek lagi",IF(Dosen!AD265&lt;1,"Cek lagi","OK")))</f>
        <v>-</v>
      </c>
      <c r="AE265" s="16" t="str">
        <f>IF(Dosen!AE265="","-",IF(Dosen!AE265&gt;9,"Cek lagi",IF(Dosen!AE265&lt;1,"Cek lagi","OK")))</f>
        <v>-</v>
      </c>
      <c r="AF265" s="16" t="str">
        <f>IF(Dosen!AE265="",IF(Dosen!AF265="","-","Harap dikosongkan"),IF(Dosen!AF265="","-",IF(Dosen!AF265&gt;40,"Cek lagi",IF(Dosen!AF265&lt;1,"Cek lagi","OK"))))</f>
        <v>-</v>
      </c>
      <c r="AG265" s="16" t="str">
        <f>IF(Dosen!AG265="","-",IF(Dosen!AG265&gt;"22","Tidak valid",IF(Dosen!AG265&lt;"01","Tidak valid","OK")))</f>
        <v>-</v>
      </c>
      <c r="AH265" s="16" t="str">
        <f>IF(Dosen!AH265="","-",IF(Dosen!AH265&gt;7,"Tidak valid",IF(Dosen!AH265&lt;1,"Tidak valid","OK")))</f>
        <v>-</v>
      </c>
      <c r="AI265" s="16" t="str">
        <f>IF(Dosen!AH265="",IF(Dosen!AI265="","-","Cek lagi"),IF(Dosen!AH265=1,IF(Dosen!AI265="","OK","Harap dikosongkan"),IF(Dosen!AH265&gt;1,IF(Dosen!AI265="","Harap diisi",IF(LEN(Dosen!AI265)&lt;4,"Cek lagi","OK")))))</f>
        <v>-</v>
      </c>
      <c r="AJ265" s="16" t="str">
        <f>IF(Dosen!AJ265="","-",IF(Dosen!AJ265&gt;31,"Tanggal tidak valid",IF(Dosen!AJ265&lt;1,"Tanggal tidak valid","OK")))</f>
        <v>-</v>
      </c>
      <c r="AK265" s="16" t="str">
        <f>IF(Dosen!AK265="","-",IF(Dosen!AK265&gt;12,"Bulan tidak valid",IF(Dosen!AK265&lt;1,"Bulan tidak valid","OK")))</f>
        <v>-</v>
      </c>
      <c r="AL265" s="16" t="str">
        <f>IF(Dosen!AL265="","-",IF(Dosen!AL265&gt;2016,"Tahun tidak valid",IF(Dosen!AL265&lt;1900,"Tahun tidak valid","OK")))</f>
        <v>-</v>
      </c>
      <c r="AM265" s="16" t="str">
        <f>IF(Dosen!AM265="","-",IF(Dosen!AM265&gt;3,"Tidak valid",IF(Dosen!AM265&lt;1,"Tidak valid","OK")))</f>
        <v>-</v>
      </c>
      <c r="AN265" s="16" t="str">
        <f>IF(Dosen!AM265="",IF(Dosen!AN265&lt;&gt;"","Harap dikosongkan","-"),IF(Dosen!AM265&lt;&gt;1,IF(Dosen!AN265="","OK","Harap dikosongkan"),IF(Dosen!AN265="","Harap diisi",IF(Dosen!AN265&gt;2016,"Cek lagi",IF(Dosen!AN265&lt;2005,"Cek lagi","OK")))))</f>
        <v>-</v>
      </c>
      <c r="AO265" s="16" t="str">
        <f>IF(Dosen!AM265="","-",IF(Dosen!AM265&lt;&gt;1,IF(Dosen!AO265="","OK","Harap dikosongkan"),IF(Dosen!AO265="","Harap diisi",IF(Dosen!AO265&gt;1,"Tidak valid","OK"))))</f>
        <v>-</v>
      </c>
      <c r="AP265" s="16" t="str">
        <f>IF(Dosen!AM265="","-",IF(Dosen!AM265&lt;&gt;1,IF(Dosen!AP265="","OK","Harap dikosongkan"),IF(Dosen!AO265=0,IF(Dosen!AP265="","OK","Harap dikosongkan"),IF(Dosen!AO265="",IF(Dosen!AP265="","-","Harap dikosongkan"),IF(Dosen!AO265=0,IF(Dosen!AP265="","OK","Harap dikosongkan"),IF(Dosen!AP265="","Harap diisi",IF(Dosen!AP265&gt;20000000,"Cek lagi",IF(Dosen!AP265&lt;0,"Cek lagi","OK"))))))))</f>
        <v>-</v>
      </c>
      <c r="AQ265" s="16" t="str">
        <f>IF(VALUE(Dosen!AQ265)&gt;0,"OK","-")</f>
        <v>-</v>
      </c>
      <c r="AR265" s="16" t="str">
        <f>IF(VALUE(Dosen!AR265)&gt;0,"OK","-")</f>
        <v>-</v>
      </c>
      <c r="AS265" s="16" t="str">
        <f>IF(VALUE(Dosen!AS265)&gt;0,"OK","-")</f>
        <v>-</v>
      </c>
      <c r="AT265" s="16" t="str">
        <f>IF(Dosen!AT265="","-",IF(LEN(Dosen!AT265)&lt;5,"Cek lagi","OK"))</f>
        <v>-</v>
      </c>
      <c r="AU265" s="16" t="str">
        <f>IF(Dosen!AU265="","-",IF(LEN(Dosen!AU265)&lt;4,"Cek lagi","OK"))</f>
        <v>-</v>
      </c>
      <c r="AV265" s="16" t="str">
        <f>IF(Dosen!AV265="","-",IF(Dosen!AV265&gt;92,"Tidak valid",IF(Dosen!AV265&lt;11,"Tidak valid","OK")))</f>
        <v>-</v>
      </c>
      <c r="AW265" s="16" t="str">
        <f>IF(Dosen!AW265="","-",IF(LEN(Dosen!AW265)&lt;4,"Cek lagi","OK"))</f>
        <v>-</v>
      </c>
    </row>
    <row r="266" spans="1:49" ht="15" customHeight="1">
      <c r="A266" s="16" t="str">
        <f>IF(Dosen!A266="","-",IF(LEN(Dosen!A266)&lt;&gt;18,"Cek lagi",IF(VALUE(Dosen!A266)&lt;0,"Cek lagi","OK")))</f>
        <v>-</v>
      </c>
      <c r="B266" s="16" t="str">
        <f>IF(Dosen!B266="","-",IF(LEN(Dosen!B266)&lt;&gt;10,"Cek lagi",IF(VALUE(Dosen!B266)&lt;0,"Cek lagi","OK")))</f>
        <v>-</v>
      </c>
      <c r="C266" s="16" t="str">
        <f>IF(Dosen!C266="","-",IF(LEN(Dosen!C266)&lt;4,"Cek lagi","OK"))</f>
        <v>-</v>
      </c>
      <c r="D266" s="16" t="str">
        <f>IF(Dosen!D266="","-",IF(LEN(Dosen!D266)&lt;2,"Cek lagi","OK"))</f>
        <v>-</v>
      </c>
      <c r="E266" s="16" t="str">
        <f>IF(Dosen!E266="","-",IF(LEN(Dosen!E266)&lt;2,"Cek lagi","OK"))</f>
        <v>-</v>
      </c>
      <c r="F266" s="16" t="str">
        <f>IF(Dosen!F266="","-",IF(Dosen!F266=0,"OK",IF(Dosen!F266=1,"OK","Tidak valid")))</f>
        <v>-</v>
      </c>
      <c r="G266" s="16" t="str">
        <f>IF(Dosen!G266="","-",IF(LEN(Dosen!G266)&lt;4,"Cek lagi","OK"))</f>
        <v>-</v>
      </c>
      <c r="H266" s="16" t="str">
        <f>IF(Dosen!H266="","-",IF(Dosen!H266&gt;31,"Tanggal tidak valid",IF(Dosen!H266&lt;1,"Tanggal tidak valid","OK")))</f>
        <v>-</v>
      </c>
      <c r="I266" s="16" t="str">
        <f>IF(Dosen!I266="","-",IF(Dosen!I266&gt;12,"Bulan tidak valid",IF(Dosen!I266&lt;1,"Bulan tidak valid","OK")))</f>
        <v>-</v>
      </c>
      <c r="J266" s="16" t="str">
        <f>IF(Dosen!J266="","-",IF(Dosen!J266&gt;2001,"Tahun tidak valid",IF(Dosen!J266&lt;1900,"Tahun tidak valid","OK")))</f>
        <v>-</v>
      </c>
      <c r="K266" s="16" t="str">
        <f>IF(Dosen!K266="","-",IF(LEN(Dosen!K266)&lt;16,"Tidak valid","OK"))</f>
        <v>-</v>
      </c>
      <c r="L266" s="16" t="str">
        <f>IF(Dosen!L266="","-",IF(LEN(Dosen!L266)&lt;4,"Cek lagi","OK"))</f>
        <v>-</v>
      </c>
      <c r="M266" s="16" t="str">
        <f>IF(Dosen!M266="","-",IF(Dosen!M266&gt;2,"Tidak valid",IF(Dosen!M266&lt;1,"Tidak valid","OK")))</f>
        <v>-</v>
      </c>
      <c r="N266" s="16" t="str">
        <f>IF(Dosen!M266="",IF(Dosen!N266&lt;&gt;"","Harap dikosongkan","-"),IF(Dosen!M266=2,IF(Dosen!N266="","OK","Harap dikosongkan"),IF(Dosen!M266=1,IF(Dosen!N266="","Harap diisi",IF(Dosen!N266&gt;"10","Tidak valid",IF(Dosen!N266&lt;"01","Tidak valid","OK"))))))</f>
        <v>-</v>
      </c>
      <c r="O266" s="16" t="str">
        <f>IF(Dosen!O266="","-",IF(Dosen!O266&gt;4,"Tidak valid","OK"))</f>
        <v>-</v>
      </c>
      <c r="P266" s="16" t="str">
        <f>IF(Dosen!P266="","-",IF(LEN(Dosen!P266)&lt;4,"Cek lagi","OK"))</f>
        <v>-</v>
      </c>
      <c r="Q266" s="16" t="str">
        <f>IF(Dosen!Q266="","-",IF(Dosen!Q266&gt;31,"Tanggal tidak valid",IF(Dosen!Q266&lt;1,"Tanggal tidak valid","OK")))</f>
        <v>-</v>
      </c>
      <c r="R266" s="16" t="str">
        <f>IF(Dosen!R266="","-",IF(Dosen!R266&gt;12,"Bulan tidak valid",IF(Dosen!R266&lt;1,"Bulan tidak valid","OK")))</f>
        <v>-</v>
      </c>
      <c r="S266" s="16" t="str">
        <f>IF(Dosen!S266="","-",IF(Dosen!S266&gt;2016,"Tahun tidak valid",IF(Dosen!S266&lt;1900,"Tahun tidak valid","OK")))</f>
        <v>-</v>
      </c>
      <c r="T266" s="16" t="str">
        <f>IF(Dosen!T266="","-",IF(LEN(Dosen!T266)&lt;4,"Cek lagi","OK"))</f>
        <v>-</v>
      </c>
      <c r="U266" s="16" t="str">
        <f>IF(Dosen!U266="","-",IF(Dosen!U266&gt;31,"Tanggal tidak valid",IF(Dosen!U266&lt;1,"Tanggal tidak valid","OK")))</f>
        <v>-</v>
      </c>
      <c r="V266" s="16" t="str">
        <f>IF(Dosen!V266="","-",IF(Dosen!V266&gt;12,"Bulan tidak valid",IF(Dosen!V266&lt;1,"Bulan tidak valid","OK")))</f>
        <v>-</v>
      </c>
      <c r="W266" s="16" t="str">
        <f>IF(Dosen!W266="","-",IF(Dosen!W266&gt;2016,"Tahun tidak valid",IF(Dosen!W266&lt;1900,"Tahun tidak valid","OK")))</f>
        <v>-</v>
      </c>
      <c r="X266" s="16" t="str">
        <f>IF(Dosen!X266="","-",IF(Dosen!X266&gt;6,"Tidak valid",IF(Dosen!X266&lt;1,"Tidak valid","OK")))</f>
        <v>-</v>
      </c>
      <c r="Y266" s="16" t="str">
        <f>IF(Dosen!Y266="","-",IF(Dosen!Y266&gt;5,"Tidak valid",IF(Dosen!Y266&lt;1,"Tidak valid","OK")))</f>
        <v>-</v>
      </c>
      <c r="Z266" s="16" t="str">
        <f>IF(Dosen!Z266="","-",IF(Dosen!Z266&gt;5,"Tidak valid",IF(Dosen!Z266&lt;1,"Tidak valid","OK")))</f>
        <v>-</v>
      </c>
      <c r="AA266" s="16" t="str">
        <f>IF(Dosen!AA266="","-",IF(Dosen!AA266&gt;8,"Tidak valid",IF(Dosen!AA266&lt;1,"Tidak valid","OK")))</f>
        <v>-</v>
      </c>
      <c r="AB266" s="16" t="str">
        <f>IF(Dosen!AB266="","-",IF(LEN(Dosen!AB266)&lt;4,"Cek lagi","OK"))</f>
        <v>-</v>
      </c>
      <c r="AC266" s="16" t="str">
        <f>IF(Dosen!AC266="","-",IF(LEN(Dosen!AC266)&lt;4,"Cek lagi","OK"))</f>
        <v>-</v>
      </c>
      <c r="AD266" s="16" t="str">
        <f>IF(Dosen!AD266="","-",IF(Dosen!AD266&gt;40,"Cek lagi",IF(Dosen!AD266&lt;1,"Cek lagi","OK")))</f>
        <v>-</v>
      </c>
      <c r="AE266" s="16" t="str">
        <f>IF(Dosen!AE266="","-",IF(Dosen!AE266&gt;9,"Cek lagi",IF(Dosen!AE266&lt;1,"Cek lagi","OK")))</f>
        <v>-</v>
      </c>
      <c r="AF266" s="16" t="str">
        <f>IF(Dosen!AE266="",IF(Dosen!AF266="","-","Harap dikosongkan"),IF(Dosen!AF266="","-",IF(Dosen!AF266&gt;40,"Cek lagi",IF(Dosen!AF266&lt;1,"Cek lagi","OK"))))</f>
        <v>-</v>
      </c>
      <c r="AG266" s="16" t="str">
        <f>IF(Dosen!AG266="","-",IF(Dosen!AG266&gt;"22","Tidak valid",IF(Dosen!AG266&lt;"01","Tidak valid","OK")))</f>
        <v>-</v>
      </c>
      <c r="AH266" s="16" t="str">
        <f>IF(Dosen!AH266="","-",IF(Dosen!AH266&gt;7,"Tidak valid",IF(Dosen!AH266&lt;1,"Tidak valid","OK")))</f>
        <v>-</v>
      </c>
      <c r="AI266" s="16" t="str">
        <f>IF(Dosen!AH266="",IF(Dosen!AI266="","-","Cek lagi"),IF(Dosen!AH266=1,IF(Dosen!AI266="","OK","Harap dikosongkan"),IF(Dosen!AH266&gt;1,IF(Dosen!AI266="","Harap diisi",IF(LEN(Dosen!AI266)&lt;4,"Cek lagi","OK")))))</f>
        <v>-</v>
      </c>
      <c r="AJ266" s="16" t="str">
        <f>IF(Dosen!AJ266="","-",IF(Dosen!AJ266&gt;31,"Tanggal tidak valid",IF(Dosen!AJ266&lt;1,"Tanggal tidak valid","OK")))</f>
        <v>-</v>
      </c>
      <c r="AK266" s="16" t="str">
        <f>IF(Dosen!AK266="","-",IF(Dosen!AK266&gt;12,"Bulan tidak valid",IF(Dosen!AK266&lt;1,"Bulan tidak valid","OK")))</f>
        <v>-</v>
      </c>
      <c r="AL266" s="16" t="str">
        <f>IF(Dosen!AL266="","-",IF(Dosen!AL266&gt;2016,"Tahun tidak valid",IF(Dosen!AL266&lt;1900,"Tahun tidak valid","OK")))</f>
        <v>-</v>
      </c>
      <c r="AM266" s="16" t="str">
        <f>IF(Dosen!AM266="","-",IF(Dosen!AM266&gt;3,"Tidak valid",IF(Dosen!AM266&lt;1,"Tidak valid","OK")))</f>
        <v>-</v>
      </c>
      <c r="AN266" s="16" t="str">
        <f>IF(Dosen!AM266="",IF(Dosen!AN266&lt;&gt;"","Harap dikosongkan","-"),IF(Dosen!AM266&lt;&gt;1,IF(Dosen!AN266="","OK","Harap dikosongkan"),IF(Dosen!AN266="","Harap diisi",IF(Dosen!AN266&gt;2016,"Cek lagi",IF(Dosen!AN266&lt;2005,"Cek lagi","OK")))))</f>
        <v>-</v>
      </c>
      <c r="AO266" s="16" t="str">
        <f>IF(Dosen!AM266="","-",IF(Dosen!AM266&lt;&gt;1,IF(Dosen!AO266="","OK","Harap dikosongkan"),IF(Dosen!AO266="","Harap diisi",IF(Dosen!AO266&gt;1,"Tidak valid","OK"))))</f>
        <v>-</v>
      </c>
      <c r="AP266" s="16" t="str">
        <f>IF(Dosen!AM266="","-",IF(Dosen!AM266&lt;&gt;1,IF(Dosen!AP266="","OK","Harap dikosongkan"),IF(Dosen!AO266=0,IF(Dosen!AP266="","OK","Harap dikosongkan"),IF(Dosen!AO266="",IF(Dosen!AP266="","-","Harap dikosongkan"),IF(Dosen!AO266=0,IF(Dosen!AP266="","OK","Harap dikosongkan"),IF(Dosen!AP266="","Harap diisi",IF(Dosen!AP266&gt;20000000,"Cek lagi",IF(Dosen!AP266&lt;0,"Cek lagi","OK"))))))))</f>
        <v>-</v>
      </c>
      <c r="AQ266" s="16" t="str">
        <f>IF(VALUE(Dosen!AQ266)&gt;0,"OK","-")</f>
        <v>-</v>
      </c>
      <c r="AR266" s="16" t="str">
        <f>IF(VALUE(Dosen!AR266)&gt;0,"OK","-")</f>
        <v>-</v>
      </c>
      <c r="AS266" s="16" t="str">
        <f>IF(VALUE(Dosen!AS266)&gt;0,"OK","-")</f>
        <v>-</v>
      </c>
      <c r="AT266" s="16" t="str">
        <f>IF(Dosen!AT266="","-",IF(LEN(Dosen!AT266)&lt;5,"Cek lagi","OK"))</f>
        <v>-</v>
      </c>
      <c r="AU266" s="16" t="str">
        <f>IF(Dosen!AU266="","-",IF(LEN(Dosen!AU266)&lt;4,"Cek lagi","OK"))</f>
        <v>-</v>
      </c>
      <c r="AV266" s="16" t="str">
        <f>IF(Dosen!AV266="","-",IF(Dosen!AV266&gt;92,"Tidak valid",IF(Dosen!AV266&lt;11,"Tidak valid","OK")))</f>
        <v>-</v>
      </c>
      <c r="AW266" s="16" t="str">
        <f>IF(Dosen!AW266="","-",IF(LEN(Dosen!AW266)&lt;4,"Cek lagi","OK"))</f>
        <v>-</v>
      </c>
    </row>
    <row r="267" spans="1:49" ht="15" customHeight="1">
      <c r="A267" s="16" t="str">
        <f>IF(Dosen!A267="","-",IF(LEN(Dosen!A267)&lt;&gt;18,"Cek lagi",IF(VALUE(Dosen!A267)&lt;0,"Cek lagi","OK")))</f>
        <v>-</v>
      </c>
      <c r="B267" s="16" t="str">
        <f>IF(Dosen!B267="","-",IF(LEN(Dosen!B267)&lt;&gt;10,"Cek lagi",IF(VALUE(Dosen!B267)&lt;0,"Cek lagi","OK")))</f>
        <v>-</v>
      </c>
      <c r="C267" s="16" t="str">
        <f>IF(Dosen!C267="","-",IF(LEN(Dosen!C267)&lt;4,"Cek lagi","OK"))</f>
        <v>-</v>
      </c>
      <c r="D267" s="16" t="str">
        <f>IF(Dosen!D267="","-",IF(LEN(Dosen!D267)&lt;2,"Cek lagi","OK"))</f>
        <v>-</v>
      </c>
      <c r="E267" s="16" t="str">
        <f>IF(Dosen!E267="","-",IF(LEN(Dosen!E267)&lt;2,"Cek lagi","OK"))</f>
        <v>-</v>
      </c>
      <c r="F267" s="16" t="str">
        <f>IF(Dosen!F267="","-",IF(Dosen!F267=0,"OK",IF(Dosen!F267=1,"OK","Tidak valid")))</f>
        <v>-</v>
      </c>
      <c r="G267" s="16" t="str">
        <f>IF(Dosen!G267="","-",IF(LEN(Dosen!G267)&lt;4,"Cek lagi","OK"))</f>
        <v>-</v>
      </c>
      <c r="H267" s="16" t="str">
        <f>IF(Dosen!H267="","-",IF(Dosen!H267&gt;31,"Tanggal tidak valid",IF(Dosen!H267&lt;1,"Tanggal tidak valid","OK")))</f>
        <v>-</v>
      </c>
      <c r="I267" s="16" t="str">
        <f>IF(Dosen!I267="","-",IF(Dosen!I267&gt;12,"Bulan tidak valid",IF(Dosen!I267&lt;1,"Bulan tidak valid","OK")))</f>
        <v>-</v>
      </c>
      <c r="J267" s="16" t="str">
        <f>IF(Dosen!J267="","-",IF(Dosen!J267&gt;2001,"Tahun tidak valid",IF(Dosen!J267&lt;1900,"Tahun tidak valid","OK")))</f>
        <v>-</v>
      </c>
      <c r="K267" s="16" t="str">
        <f>IF(Dosen!K267="","-",IF(LEN(Dosen!K267)&lt;16,"Tidak valid","OK"))</f>
        <v>-</v>
      </c>
      <c r="L267" s="16" t="str">
        <f>IF(Dosen!L267="","-",IF(LEN(Dosen!L267)&lt;4,"Cek lagi","OK"))</f>
        <v>-</v>
      </c>
      <c r="M267" s="16" t="str">
        <f>IF(Dosen!M267="","-",IF(Dosen!M267&gt;2,"Tidak valid",IF(Dosen!M267&lt;1,"Tidak valid","OK")))</f>
        <v>-</v>
      </c>
      <c r="N267" s="16" t="str">
        <f>IF(Dosen!M267="",IF(Dosen!N267&lt;&gt;"","Harap dikosongkan","-"),IF(Dosen!M267=2,IF(Dosen!N267="","OK","Harap dikosongkan"),IF(Dosen!M267=1,IF(Dosen!N267="","Harap diisi",IF(Dosen!N267&gt;"10","Tidak valid",IF(Dosen!N267&lt;"01","Tidak valid","OK"))))))</f>
        <v>-</v>
      </c>
      <c r="O267" s="16" t="str">
        <f>IF(Dosen!O267="","-",IF(Dosen!O267&gt;4,"Tidak valid","OK"))</f>
        <v>-</v>
      </c>
      <c r="P267" s="16" t="str">
        <f>IF(Dosen!P267="","-",IF(LEN(Dosen!P267)&lt;4,"Cek lagi","OK"))</f>
        <v>-</v>
      </c>
      <c r="Q267" s="16" t="str">
        <f>IF(Dosen!Q267="","-",IF(Dosen!Q267&gt;31,"Tanggal tidak valid",IF(Dosen!Q267&lt;1,"Tanggal tidak valid","OK")))</f>
        <v>-</v>
      </c>
      <c r="R267" s="16" t="str">
        <f>IF(Dosen!R267="","-",IF(Dosen!R267&gt;12,"Bulan tidak valid",IF(Dosen!R267&lt;1,"Bulan tidak valid","OK")))</f>
        <v>-</v>
      </c>
      <c r="S267" s="16" t="str">
        <f>IF(Dosen!S267="","-",IF(Dosen!S267&gt;2016,"Tahun tidak valid",IF(Dosen!S267&lt;1900,"Tahun tidak valid","OK")))</f>
        <v>-</v>
      </c>
      <c r="T267" s="16" t="str">
        <f>IF(Dosen!T267="","-",IF(LEN(Dosen!T267)&lt;4,"Cek lagi","OK"))</f>
        <v>-</v>
      </c>
      <c r="U267" s="16" t="str">
        <f>IF(Dosen!U267="","-",IF(Dosen!U267&gt;31,"Tanggal tidak valid",IF(Dosen!U267&lt;1,"Tanggal tidak valid","OK")))</f>
        <v>-</v>
      </c>
      <c r="V267" s="16" t="str">
        <f>IF(Dosen!V267="","-",IF(Dosen!V267&gt;12,"Bulan tidak valid",IF(Dosen!V267&lt;1,"Bulan tidak valid","OK")))</f>
        <v>-</v>
      </c>
      <c r="W267" s="16" t="str">
        <f>IF(Dosen!W267="","-",IF(Dosen!W267&gt;2016,"Tahun tidak valid",IF(Dosen!W267&lt;1900,"Tahun tidak valid","OK")))</f>
        <v>-</v>
      </c>
      <c r="X267" s="16" t="str">
        <f>IF(Dosen!X267="","-",IF(Dosen!X267&gt;6,"Tidak valid",IF(Dosen!X267&lt;1,"Tidak valid","OK")))</f>
        <v>-</v>
      </c>
      <c r="Y267" s="16" t="str">
        <f>IF(Dosen!Y267="","-",IF(Dosen!Y267&gt;5,"Tidak valid",IF(Dosen!Y267&lt;1,"Tidak valid","OK")))</f>
        <v>-</v>
      </c>
      <c r="Z267" s="16" t="str">
        <f>IF(Dosen!Z267="","-",IF(Dosen!Z267&gt;5,"Tidak valid",IF(Dosen!Z267&lt;1,"Tidak valid","OK")))</f>
        <v>-</v>
      </c>
      <c r="AA267" s="16" t="str">
        <f>IF(Dosen!AA267="","-",IF(Dosen!AA267&gt;8,"Tidak valid",IF(Dosen!AA267&lt;1,"Tidak valid","OK")))</f>
        <v>-</v>
      </c>
      <c r="AB267" s="16" t="str">
        <f>IF(Dosen!AB267="","-",IF(LEN(Dosen!AB267)&lt;4,"Cek lagi","OK"))</f>
        <v>-</v>
      </c>
      <c r="AC267" s="16" t="str">
        <f>IF(Dosen!AC267="","-",IF(LEN(Dosen!AC267)&lt;4,"Cek lagi","OK"))</f>
        <v>-</v>
      </c>
      <c r="AD267" s="16" t="str">
        <f>IF(Dosen!AD267="","-",IF(Dosen!AD267&gt;40,"Cek lagi",IF(Dosen!AD267&lt;1,"Cek lagi","OK")))</f>
        <v>-</v>
      </c>
      <c r="AE267" s="16" t="str">
        <f>IF(Dosen!AE267="","-",IF(Dosen!AE267&gt;9,"Cek lagi",IF(Dosen!AE267&lt;1,"Cek lagi","OK")))</f>
        <v>-</v>
      </c>
      <c r="AF267" s="16" t="str">
        <f>IF(Dosen!AE267="",IF(Dosen!AF267="","-","Harap dikosongkan"),IF(Dosen!AF267="","-",IF(Dosen!AF267&gt;40,"Cek lagi",IF(Dosen!AF267&lt;1,"Cek lagi","OK"))))</f>
        <v>-</v>
      </c>
      <c r="AG267" s="16" t="str">
        <f>IF(Dosen!AG267="","-",IF(Dosen!AG267&gt;"22","Tidak valid",IF(Dosen!AG267&lt;"01","Tidak valid","OK")))</f>
        <v>-</v>
      </c>
      <c r="AH267" s="16" t="str">
        <f>IF(Dosen!AH267="","-",IF(Dosen!AH267&gt;7,"Tidak valid",IF(Dosen!AH267&lt;1,"Tidak valid","OK")))</f>
        <v>-</v>
      </c>
      <c r="AI267" s="16" t="str">
        <f>IF(Dosen!AH267="",IF(Dosen!AI267="","-","Cek lagi"),IF(Dosen!AH267=1,IF(Dosen!AI267="","OK","Harap dikosongkan"),IF(Dosen!AH267&gt;1,IF(Dosen!AI267="","Harap diisi",IF(LEN(Dosen!AI267)&lt;4,"Cek lagi","OK")))))</f>
        <v>-</v>
      </c>
      <c r="AJ267" s="16" t="str">
        <f>IF(Dosen!AJ267="","-",IF(Dosen!AJ267&gt;31,"Tanggal tidak valid",IF(Dosen!AJ267&lt;1,"Tanggal tidak valid","OK")))</f>
        <v>-</v>
      </c>
      <c r="AK267" s="16" t="str">
        <f>IF(Dosen!AK267="","-",IF(Dosen!AK267&gt;12,"Bulan tidak valid",IF(Dosen!AK267&lt;1,"Bulan tidak valid","OK")))</f>
        <v>-</v>
      </c>
      <c r="AL267" s="16" t="str">
        <f>IF(Dosen!AL267="","-",IF(Dosen!AL267&gt;2016,"Tahun tidak valid",IF(Dosen!AL267&lt;1900,"Tahun tidak valid","OK")))</f>
        <v>-</v>
      </c>
      <c r="AM267" s="16" t="str">
        <f>IF(Dosen!AM267="","-",IF(Dosen!AM267&gt;3,"Tidak valid",IF(Dosen!AM267&lt;1,"Tidak valid","OK")))</f>
        <v>-</v>
      </c>
      <c r="AN267" s="16" t="str">
        <f>IF(Dosen!AM267="",IF(Dosen!AN267&lt;&gt;"","Harap dikosongkan","-"),IF(Dosen!AM267&lt;&gt;1,IF(Dosen!AN267="","OK","Harap dikosongkan"),IF(Dosen!AN267="","Harap diisi",IF(Dosen!AN267&gt;2016,"Cek lagi",IF(Dosen!AN267&lt;2005,"Cek lagi","OK")))))</f>
        <v>-</v>
      </c>
      <c r="AO267" s="16" t="str">
        <f>IF(Dosen!AM267="","-",IF(Dosen!AM267&lt;&gt;1,IF(Dosen!AO267="","OK","Harap dikosongkan"),IF(Dosen!AO267="","Harap diisi",IF(Dosen!AO267&gt;1,"Tidak valid","OK"))))</f>
        <v>-</v>
      </c>
      <c r="AP267" s="16" t="str">
        <f>IF(Dosen!AM267="","-",IF(Dosen!AM267&lt;&gt;1,IF(Dosen!AP267="","OK","Harap dikosongkan"),IF(Dosen!AO267=0,IF(Dosen!AP267="","OK","Harap dikosongkan"),IF(Dosen!AO267="",IF(Dosen!AP267="","-","Harap dikosongkan"),IF(Dosen!AO267=0,IF(Dosen!AP267="","OK","Harap dikosongkan"),IF(Dosen!AP267="","Harap diisi",IF(Dosen!AP267&gt;20000000,"Cek lagi",IF(Dosen!AP267&lt;0,"Cek lagi","OK"))))))))</f>
        <v>-</v>
      </c>
      <c r="AQ267" s="16" t="str">
        <f>IF(VALUE(Dosen!AQ267)&gt;0,"OK","-")</f>
        <v>-</v>
      </c>
      <c r="AR267" s="16" t="str">
        <f>IF(VALUE(Dosen!AR267)&gt;0,"OK","-")</f>
        <v>-</v>
      </c>
      <c r="AS267" s="16" t="str">
        <f>IF(VALUE(Dosen!AS267)&gt;0,"OK","-")</f>
        <v>-</v>
      </c>
      <c r="AT267" s="16" t="str">
        <f>IF(Dosen!AT267="","-",IF(LEN(Dosen!AT267)&lt;5,"Cek lagi","OK"))</f>
        <v>-</v>
      </c>
      <c r="AU267" s="16" t="str">
        <f>IF(Dosen!AU267="","-",IF(LEN(Dosen!AU267)&lt;4,"Cek lagi","OK"))</f>
        <v>-</v>
      </c>
      <c r="AV267" s="16" t="str">
        <f>IF(Dosen!AV267="","-",IF(Dosen!AV267&gt;92,"Tidak valid",IF(Dosen!AV267&lt;11,"Tidak valid","OK")))</f>
        <v>-</v>
      </c>
      <c r="AW267" s="16" t="str">
        <f>IF(Dosen!AW267="","-",IF(LEN(Dosen!AW267)&lt;4,"Cek lagi","OK"))</f>
        <v>-</v>
      </c>
    </row>
    <row r="268" spans="1:49" ht="15" customHeight="1">
      <c r="A268" s="16" t="str">
        <f>IF(Dosen!A268="","-",IF(LEN(Dosen!A268)&lt;&gt;18,"Cek lagi",IF(VALUE(Dosen!A268)&lt;0,"Cek lagi","OK")))</f>
        <v>-</v>
      </c>
      <c r="B268" s="16" t="str">
        <f>IF(Dosen!B268="","-",IF(LEN(Dosen!B268)&lt;&gt;10,"Cek lagi",IF(VALUE(Dosen!B268)&lt;0,"Cek lagi","OK")))</f>
        <v>-</v>
      </c>
      <c r="C268" s="16" t="str">
        <f>IF(Dosen!C268="","-",IF(LEN(Dosen!C268)&lt;4,"Cek lagi","OK"))</f>
        <v>-</v>
      </c>
      <c r="D268" s="16" t="str">
        <f>IF(Dosen!D268="","-",IF(LEN(Dosen!D268)&lt;2,"Cek lagi","OK"))</f>
        <v>-</v>
      </c>
      <c r="E268" s="16" t="str">
        <f>IF(Dosen!E268="","-",IF(LEN(Dosen!E268)&lt;2,"Cek lagi","OK"))</f>
        <v>-</v>
      </c>
      <c r="F268" s="16" t="str">
        <f>IF(Dosen!F268="","-",IF(Dosen!F268=0,"OK",IF(Dosen!F268=1,"OK","Tidak valid")))</f>
        <v>-</v>
      </c>
      <c r="G268" s="16" t="str">
        <f>IF(Dosen!G268="","-",IF(LEN(Dosen!G268)&lt;4,"Cek lagi","OK"))</f>
        <v>-</v>
      </c>
      <c r="H268" s="16" t="str">
        <f>IF(Dosen!H268="","-",IF(Dosen!H268&gt;31,"Tanggal tidak valid",IF(Dosen!H268&lt;1,"Tanggal tidak valid","OK")))</f>
        <v>-</v>
      </c>
      <c r="I268" s="16" t="str">
        <f>IF(Dosen!I268="","-",IF(Dosen!I268&gt;12,"Bulan tidak valid",IF(Dosen!I268&lt;1,"Bulan tidak valid","OK")))</f>
        <v>-</v>
      </c>
      <c r="J268" s="16" t="str">
        <f>IF(Dosen!J268="","-",IF(Dosen!J268&gt;2001,"Tahun tidak valid",IF(Dosen!J268&lt;1900,"Tahun tidak valid","OK")))</f>
        <v>-</v>
      </c>
      <c r="K268" s="16" t="str">
        <f>IF(Dosen!K268="","-",IF(LEN(Dosen!K268)&lt;16,"Tidak valid","OK"))</f>
        <v>-</v>
      </c>
      <c r="L268" s="16" t="str">
        <f>IF(Dosen!L268="","-",IF(LEN(Dosen!L268)&lt;4,"Cek lagi","OK"))</f>
        <v>-</v>
      </c>
      <c r="M268" s="16" t="str">
        <f>IF(Dosen!M268="","-",IF(Dosen!M268&gt;2,"Tidak valid",IF(Dosen!M268&lt;1,"Tidak valid","OK")))</f>
        <v>-</v>
      </c>
      <c r="N268" s="16" t="str">
        <f>IF(Dosen!M268="",IF(Dosen!N268&lt;&gt;"","Harap dikosongkan","-"),IF(Dosen!M268=2,IF(Dosen!N268="","OK","Harap dikosongkan"),IF(Dosen!M268=1,IF(Dosen!N268="","Harap diisi",IF(Dosen!N268&gt;"10","Tidak valid",IF(Dosen!N268&lt;"01","Tidak valid","OK"))))))</f>
        <v>-</v>
      </c>
      <c r="O268" s="16" t="str">
        <f>IF(Dosen!O268="","-",IF(Dosen!O268&gt;4,"Tidak valid","OK"))</f>
        <v>-</v>
      </c>
      <c r="P268" s="16" t="str">
        <f>IF(Dosen!P268="","-",IF(LEN(Dosen!P268)&lt;4,"Cek lagi","OK"))</f>
        <v>-</v>
      </c>
      <c r="Q268" s="16" t="str">
        <f>IF(Dosen!Q268="","-",IF(Dosen!Q268&gt;31,"Tanggal tidak valid",IF(Dosen!Q268&lt;1,"Tanggal tidak valid","OK")))</f>
        <v>-</v>
      </c>
      <c r="R268" s="16" t="str">
        <f>IF(Dosen!R268="","-",IF(Dosen!R268&gt;12,"Bulan tidak valid",IF(Dosen!R268&lt;1,"Bulan tidak valid","OK")))</f>
        <v>-</v>
      </c>
      <c r="S268" s="16" t="str">
        <f>IF(Dosen!S268="","-",IF(Dosen!S268&gt;2016,"Tahun tidak valid",IF(Dosen!S268&lt;1900,"Tahun tidak valid","OK")))</f>
        <v>-</v>
      </c>
      <c r="T268" s="16" t="str">
        <f>IF(Dosen!T268="","-",IF(LEN(Dosen!T268)&lt;4,"Cek lagi","OK"))</f>
        <v>-</v>
      </c>
      <c r="U268" s="16" t="str">
        <f>IF(Dosen!U268="","-",IF(Dosen!U268&gt;31,"Tanggal tidak valid",IF(Dosen!U268&lt;1,"Tanggal tidak valid","OK")))</f>
        <v>-</v>
      </c>
      <c r="V268" s="16" t="str">
        <f>IF(Dosen!V268="","-",IF(Dosen!V268&gt;12,"Bulan tidak valid",IF(Dosen!V268&lt;1,"Bulan tidak valid","OK")))</f>
        <v>-</v>
      </c>
      <c r="W268" s="16" t="str">
        <f>IF(Dosen!W268="","-",IF(Dosen!W268&gt;2016,"Tahun tidak valid",IF(Dosen!W268&lt;1900,"Tahun tidak valid","OK")))</f>
        <v>-</v>
      </c>
      <c r="X268" s="16" t="str">
        <f>IF(Dosen!X268="","-",IF(Dosen!X268&gt;6,"Tidak valid",IF(Dosen!X268&lt;1,"Tidak valid","OK")))</f>
        <v>-</v>
      </c>
      <c r="Y268" s="16" t="str">
        <f>IF(Dosen!Y268="","-",IF(Dosen!Y268&gt;5,"Tidak valid",IF(Dosen!Y268&lt;1,"Tidak valid","OK")))</f>
        <v>-</v>
      </c>
      <c r="Z268" s="16" t="str">
        <f>IF(Dosen!Z268="","-",IF(Dosen!Z268&gt;5,"Tidak valid",IF(Dosen!Z268&lt;1,"Tidak valid","OK")))</f>
        <v>-</v>
      </c>
      <c r="AA268" s="16" t="str">
        <f>IF(Dosen!AA268="","-",IF(Dosen!AA268&gt;8,"Tidak valid",IF(Dosen!AA268&lt;1,"Tidak valid","OK")))</f>
        <v>-</v>
      </c>
      <c r="AB268" s="16" t="str">
        <f>IF(Dosen!AB268="","-",IF(LEN(Dosen!AB268)&lt;4,"Cek lagi","OK"))</f>
        <v>-</v>
      </c>
      <c r="AC268" s="16" t="str">
        <f>IF(Dosen!AC268="","-",IF(LEN(Dosen!AC268)&lt;4,"Cek lagi","OK"))</f>
        <v>-</v>
      </c>
      <c r="AD268" s="16" t="str">
        <f>IF(Dosen!AD268="","-",IF(Dosen!AD268&gt;40,"Cek lagi",IF(Dosen!AD268&lt;1,"Cek lagi","OK")))</f>
        <v>-</v>
      </c>
      <c r="AE268" s="16" t="str">
        <f>IF(Dosen!AE268="","-",IF(Dosen!AE268&gt;9,"Cek lagi",IF(Dosen!AE268&lt;1,"Cek lagi","OK")))</f>
        <v>-</v>
      </c>
      <c r="AF268" s="16" t="str">
        <f>IF(Dosen!AE268="",IF(Dosen!AF268="","-","Harap dikosongkan"),IF(Dosen!AF268="","-",IF(Dosen!AF268&gt;40,"Cek lagi",IF(Dosen!AF268&lt;1,"Cek lagi","OK"))))</f>
        <v>-</v>
      </c>
      <c r="AG268" s="16" t="str">
        <f>IF(Dosen!AG268="","-",IF(Dosen!AG268&gt;"22","Tidak valid",IF(Dosen!AG268&lt;"01","Tidak valid","OK")))</f>
        <v>-</v>
      </c>
      <c r="AH268" s="16" t="str">
        <f>IF(Dosen!AH268="","-",IF(Dosen!AH268&gt;7,"Tidak valid",IF(Dosen!AH268&lt;1,"Tidak valid","OK")))</f>
        <v>-</v>
      </c>
      <c r="AI268" s="16" t="str">
        <f>IF(Dosen!AH268="",IF(Dosen!AI268="","-","Cek lagi"),IF(Dosen!AH268=1,IF(Dosen!AI268="","OK","Harap dikosongkan"),IF(Dosen!AH268&gt;1,IF(Dosen!AI268="","Harap diisi",IF(LEN(Dosen!AI268)&lt;4,"Cek lagi","OK")))))</f>
        <v>-</v>
      </c>
      <c r="AJ268" s="16" t="str">
        <f>IF(Dosen!AJ268="","-",IF(Dosen!AJ268&gt;31,"Tanggal tidak valid",IF(Dosen!AJ268&lt;1,"Tanggal tidak valid","OK")))</f>
        <v>-</v>
      </c>
      <c r="AK268" s="16" t="str">
        <f>IF(Dosen!AK268="","-",IF(Dosen!AK268&gt;12,"Bulan tidak valid",IF(Dosen!AK268&lt;1,"Bulan tidak valid","OK")))</f>
        <v>-</v>
      </c>
      <c r="AL268" s="16" t="str">
        <f>IF(Dosen!AL268="","-",IF(Dosen!AL268&gt;2016,"Tahun tidak valid",IF(Dosen!AL268&lt;1900,"Tahun tidak valid","OK")))</f>
        <v>-</v>
      </c>
      <c r="AM268" s="16" t="str">
        <f>IF(Dosen!AM268="","-",IF(Dosen!AM268&gt;3,"Tidak valid",IF(Dosen!AM268&lt;1,"Tidak valid","OK")))</f>
        <v>-</v>
      </c>
      <c r="AN268" s="16" t="str">
        <f>IF(Dosen!AM268="",IF(Dosen!AN268&lt;&gt;"","Harap dikosongkan","-"),IF(Dosen!AM268&lt;&gt;1,IF(Dosen!AN268="","OK","Harap dikosongkan"),IF(Dosen!AN268="","Harap diisi",IF(Dosen!AN268&gt;2016,"Cek lagi",IF(Dosen!AN268&lt;2005,"Cek lagi","OK")))))</f>
        <v>-</v>
      </c>
      <c r="AO268" s="16" t="str">
        <f>IF(Dosen!AM268="","-",IF(Dosen!AM268&lt;&gt;1,IF(Dosen!AO268="","OK","Harap dikosongkan"),IF(Dosen!AO268="","Harap diisi",IF(Dosen!AO268&gt;1,"Tidak valid","OK"))))</f>
        <v>-</v>
      </c>
      <c r="AP268" s="16" t="str">
        <f>IF(Dosen!AM268="","-",IF(Dosen!AM268&lt;&gt;1,IF(Dosen!AP268="","OK","Harap dikosongkan"),IF(Dosen!AO268=0,IF(Dosen!AP268="","OK","Harap dikosongkan"),IF(Dosen!AO268="",IF(Dosen!AP268="","-","Harap dikosongkan"),IF(Dosen!AO268=0,IF(Dosen!AP268="","OK","Harap dikosongkan"),IF(Dosen!AP268="","Harap diisi",IF(Dosen!AP268&gt;20000000,"Cek lagi",IF(Dosen!AP268&lt;0,"Cek lagi","OK"))))))))</f>
        <v>-</v>
      </c>
      <c r="AQ268" s="16" t="str">
        <f>IF(VALUE(Dosen!AQ268)&gt;0,"OK","-")</f>
        <v>-</v>
      </c>
      <c r="AR268" s="16" t="str">
        <f>IF(VALUE(Dosen!AR268)&gt;0,"OK","-")</f>
        <v>-</v>
      </c>
      <c r="AS268" s="16" t="str">
        <f>IF(VALUE(Dosen!AS268)&gt;0,"OK","-")</f>
        <v>-</v>
      </c>
      <c r="AT268" s="16" t="str">
        <f>IF(Dosen!AT268="","-",IF(LEN(Dosen!AT268)&lt;5,"Cek lagi","OK"))</f>
        <v>-</v>
      </c>
      <c r="AU268" s="16" t="str">
        <f>IF(Dosen!AU268="","-",IF(LEN(Dosen!AU268)&lt;4,"Cek lagi","OK"))</f>
        <v>-</v>
      </c>
      <c r="AV268" s="16" t="str">
        <f>IF(Dosen!AV268="","-",IF(Dosen!AV268&gt;92,"Tidak valid",IF(Dosen!AV268&lt;11,"Tidak valid","OK")))</f>
        <v>-</v>
      </c>
      <c r="AW268" s="16" t="str">
        <f>IF(Dosen!AW268="","-",IF(LEN(Dosen!AW268)&lt;4,"Cek lagi","OK"))</f>
        <v>-</v>
      </c>
    </row>
    <row r="269" spans="1:49" ht="15" customHeight="1">
      <c r="A269" s="16" t="str">
        <f>IF(Dosen!A269="","-",IF(LEN(Dosen!A269)&lt;&gt;18,"Cek lagi",IF(VALUE(Dosen!A269)&lt;0,"Cek lagi","OK")))</f>
        <v>-</v>
      </c>
      <c r="B269" s="16" t="str">
        <f>IF(Dosen!B269="","-",IF(LEN(Dosen!B269)&lt;&gt;10,"Cek lagi",IF(VALUE(Dosen!B269)&lt;0,"Cek lagi","OK")))</f>
        <v>-</v>
      </c>
      <c r="C269" s="16" t="str">
        <f>IF(Dosen!C269="","-",IF(LEN(Dosen!C269)&lt;4,"Cek lagi","OK"))</f>
        <v>-</v>
      </c>
      <c r="D269" s="16" t="str">
        <f>IF(Dosen!D269="","-",IF(LEN(Dosen!D269)&lt;2,"Cek lagi","OK"))</f>
        <v>-</v>
      </c>
      <c r="E269" s="16" t="str">
        <f>IF(Dosen!E269="","-",IF(LEN(Dosen!E269)&lt;2,"Cek lagi","OK"))</f>
        <v>-</v>
      </c>
      <c r="F269" s="16" t="str">
        <f>IF(Dosen!F269="","-",IF(Dosen!F269=0,"OK",IF(Dosen!F269=1,"OK","Tidak valid")))</f>
        <v>-</v>
      </c>
      <c r="G269" s="16" t="str">
        <f>IF(Dosen!G269="","-",IF(LEN(Dosen!G269)&lt;4,"Cek lagi","OK"))</f>
        <v>-</v>
      </c>
      <c r="H269" s="16" t="str">
        <f>IF(Dosen!H269="","-",IF(Dosen!H269&gt;31,"Tanggal tidak valid",IF(Dosen!H269&lt;1,"Tanggal tidak valid","OK")))</f>
        <v>-</v>
      </c>
      <c r="I269" s="16" t="str">
        <f>IF(Dosen!I269="","-",IF(Dosen!I269&gt;12,"Bulan tidak valid",IF(Dosen!I269&lt;1,"Bulan tidak valid","OK")))</f>
        <v>-</v>
      </c>
      <c r="J269" s="16" t="str">
        <f>IF(Dosen!J269="","-",IF(Dosen!J269&gt;2001,"Tahun tidak valid",IF(Dosen!J269&lt;1900,"Tahun tidak valid","OK")))</f>
        <v>-</v>
      </c>
      <c r="K269" s="16" t="str">
        <f>IF(Dosen!K269="","-",IF(LEN(Dosen!K269)&lt;16,"Tidak valid","OK"))</f>
        <v>-</v>
      </c>
      <c r="L269" s="16" t="str">
        <f>IF(Dosen!L269="","-",IF(LEN(Dosen!L269)&lt;4,"Cek lagi","OK"))</f>
        <v>-</v>
      </c>
      <c r="M269" s="16" t="str">
        <f>IF(Dosen!M269="","-",IF(Dosen!M269&gt;2,"Tidak valid",IF(Dosen!M269&lt;1,"Tidak valid","OK")))</f>
        <v>-</v>
      </c>
      <c r="N269" s="16" t="str">
        <f>IF(Dosen!M269="",IF(Dosen!N269&lt;&gt;"","Harap dikosongkan","-"),IF(Dosen!M269=2,IF(Dosen!N269="","OK","Harap dikosongkan"),IF(Dosen!M269=1,IF(Dosen!N269="","Harap diisi",IF(Dosen!N269&gt;"10","Tidak valid",IF(Dosen!N269&lt;"01","Tidak valid","OK"))))))</f>
        <v>-</v>
      </c>
      <c r="O269" s="16" t="str">
        <f>IF(Dosen!O269="","-",IF(Dosen!O269&gt;4,"Tidak valid","OK"))</f>
        <v>-</v>
      </c>
      <c r="P269" s="16" t="str">
        <f>IF(Dosen!P269="","-",IF(LEN(Dosen!P269)&lt;4,"Cek lagi","OK"))</f>
        <v>-</v>
      </c>
      <c r="Q269" s="16" t="str">
        <f>IF(Dosen!Q269="","-",IF(Dosen!Q269&gt;31,"Tanggal tidak valid",IF(Dosen!Q269&lt;1,"Tanggal tidak valid","OK")))</f>
        <v>-</v>
      </c>
      <c r="R269" s="16" t="str">
        <f>IF(Dosen!R269="","-",IF(Dosen!R269&gt;12,"Bulan tidak valid",IF(Dosen!R269&lt;1,"Bulan tidak valid","OK")))</f>
        <v>-</v>
      </c>
      <c r="S269" s="16" t="str">
        <f>IF(Dosen!S269="","-",IF(Dosen!S269&gt;2016,"Tahun tidak valid",IF(Dosen!S269&lt;1900,"Tahun tidak valid","OK")))</f>
        <v>-</v>
      </c>
      <c r="T269" s="16" t="str">
        <f>IF(Dosen!T269="","-",IF(LEN(Dosen!T269)&lt;4,"Cek lagi","OK"))</f>
        <v>-</v>
      </c>
      <c r="U269" s="16" t="str">
        <f>IF(Dosen!U269="","-",IF(Dosen!U269&gt;31,"Tanggal tidak valid",IF(Dosen!U269&lt;1,"Tanggal tidak valid","OK")))</f>
        <v>-</v>
      </c>
      <c r="V269" s="16" t="str">
        <f>IF(Dosen!V269="","-",IF(Dosen!V269&gt;12,"Bulan tidak valid",IF(Dosen!V269&lt;1,"Bulan tidak valid","OK")))</f>
        <v>-</v>
      </c>
      <c r="W269" s="16" t="str">
        <f>IF(Dosen!W269="","-",IF(Dosen!W269&gt;2016,"Tahun tidak valid",IF(Dosen!W269&lt;1900,"Tahun tidak valid","OK")))</f>
        <v>-</v>
      </c>
      <c r="X269" s="16" t="str">
        <f>IF(Dosen!X269="","-",IF(Dosen!X269&gt;6,"Tidak valid",IF(Dosen!X269&lt;1,"Tidak valid","OK")))</f>
        <v>-</v>
      </c>
      <c r="Y269" s="16" t="str">
        <f>IF(Dosen!Y269="","-",IF(Dosen!Y269&gt;5,"Tidak valid",IF(Dosen!Y269&lt;1,"Tidak valid","OK")))</f>
        <v>-</v>
      </c>
      <c r="Z269" s="16" t="str">
        <f>IF(Dosen!Z269="","-",IF(Dosen!Z269&gt;5,"Tidak valid",IF(Dosen!Z269&lt;1,"Tidak valid","OK")))</f>
        <v>-</v>
      </c>
      <c r="AA269" s="16" t="str">
        <f>IF(Dosen!AA269="","-",IF(Dosen!AA269&gt;8,"Tidak valid",IF(Dosen!AA269&lt;1,"Tidak valid","OK")))</f>
        <v>-</v>
      </c>
      <c r="AB269" s="16" t="str">
        <f>IF(Dosen!AB269="","-",IF(LEN(Dosen!AB269)&lt;4,"Cek lagi","OK"))</f>
        <v>-</v>
      </c>
      <c r="AC269" s="16" t="str">
        <f>IF(Dosen!AC269="","-",IF(LEN(Dosen!AC269)&lt;4,"Cek lagi","OK"))</f>
        <v>-</v>
      </c>
      <c r="AD269" s="16" t="str">
        <f>IF(Dosen!AD269="","-",IF(Dosen!AD269&gt;40,"Cek lagi",IF(Dosen!AD269&lt;1,"Cek lagi","OK")))</f>
        <v>-</v>
      </c>
      <c r="AE269" s="16" t="str">
        <f>IF(Dosen!AE269="","-",IF(Dosen!AE269&gt;9,"Cek lagi",IF(Dosen!AE269&lt;1,"Cek lagi","OK")))</f>
        <v>-</v>
      </c>
      <c r="AF269" s="16" t="str">
        <f>IF(Dosen!AE269="",IF(Dosen!AF269="","-","Harap dikosongkan"),IF(Dosen!AF269="","-",IF(Dosen!AF269&gt;40,"Cek lagi",IF(Dosen!AF269&lt;1,"Cek lagi","OK"))))</f>
        <v>-</v>
      </c>
      <c r="AG269" s="16" t="str">
        <f>IF(Dosen!AG269="","-",IF(Dosen!AG269&gt;"22","Tidak valid",IF(Dosen!AG269&lt;"01","Tidak valid","OK")))</f>
        <v>-</v>
      </c>
      <c r="AH269" s="16" t="str">
        <f>IF(Dosen!AH269="","-",IF(Dosen!AH269&gt;7,"Tidak valid",IF(Dosen!AH269&lt;1,"Tidak valid","OK")))</f>
        <v>-</v>
      </c>
      <c r="AI269" s="16" t="str">
        <f>IF(Dosen!AH269="",IF(Dosen!AI269="","-","Cek lagi"),IF(Dosen!AH269=1,IF(Dosen!AI269="","OK","Harap dikosongkan"),IF(Dosen!AH269&gt;1,IF(Dosen!AI269="","Harap diisi",IF(LEN(Dosen!AI269)&lt;4,"Cek lagi","OK")))))</f>
        <v>-</v>
      </c>
      <c r="AJ269" s="16" t="str">
        <f>IF(Dosen!AJ269="","-",IF(Dosen!AJ269&gt;31,"Tanggal tidak valid",IF(Dosen!AJ269&lt;1,"Tanggal tidak valid","OK")))</f>
        <v>-</v>
      </c>
      <c r="AK269" s="16" t="str">
        <f>IF(Dosen!AK269="","-",IF(Dosen!AK269&gt;12,"Bulan tidak valid",IF(Dosen!AK269&lt;1,"Bulan tidak valid","OK")))</f>
        <v>-</v>
      </c>
      <c r="AL269" s="16" t="str">
        <f>IF(Dosen!AL269="","-",IF(Dosen!AL269&gt;2016,"Tahun tidak valid",IF(Dosen!AL269&lt;1900,"Tahun tidak valid","OK")))</f>
        <v>-</v>
      </c>
      <c r="AM269" s="16" t="str">
        <f>IF(Dosen!AM269="","-",IF(Dosen!AM269&gt;3,"Tidak valid",IF(Dosen!AM269&lt;1,"Tidak valid","OK")))</f>
        <v>-</v>
      </c>
      <c r="AN269" s="16" t="str">
        <f>IF(Dosen!AM269="",IF(Dosen!AN269&lt;&gt;"","Harap dikosongkan","-"),IF(Dosen!AM269&lt;&gt;1,IF(Dosen!AN269="","OK","Harap dikosongkan"),IF(Dosen!AN269="","Harap diisi",IF(Dosen!AN269&gt;2016,"Cek lagi",IF(Dosen!AN269&lt;2005,"Cek lagi","OK")))))</f>
        <v>-</v>
      </c>
      <c r="AO269" s="16" t="str">
        <f>IF(Dosen!AM269="","-",IF(Dosen!AM269&lt;&gt;1,IF(Dosen!AO269="","OK","Harap dikosongkan"),IF(Dosen!AO269="","Harap diisi",IF(Dosen!AO269&gt;1,"Tidak valid","OK"))))</f>
        <v>-</v>
      </c>
      <c r="AP269" s="16" t="str">
        <f>IF(Dosen!AM269="","-",IF(Dosen!AM269&lt;&gt;1,IF(Dosen!AP269="","OK","Harap dikosongkan"),IF(Dosen!AO269=0,IF(Dosen!AP269="","OK","Harap dikosongkan"),IF(Dosen!AO269="",IF(Dosen!AP269="","-","Harap dikosongkan"),IF(Dosen!AO269=0,IF(Dosen!AP269="","OK","Harap dikosongkan"),IF(Dosen!AP269="","Harap diisi",IF(Dosen!AP269&gt;20000000,"Cek lagi",IF(Dosen!AP269&lt;0,"Cek lagi","OK"))))))))</f>
        <v>-</v>
      </c>
      <c r="AQ269" s="16" t="str">
        <f>IF(VALUE(Dosen!AQ269)&gt;0,"OK","-")</f>
        <v>-</v>
      </c>
      <c r="AR269" s="16" t="str">
        <f>IF(VALUE(Dosen!AR269)&gt;0,"OK","-")</f>
        <v>-</v>
      </c>
      <c r="AS269" s="16" t="str">
        <f>IF(VALUE(Dosen!AS269)&gt;0,"OK","-")</f>
        <v>-</v>
      </c>
      <c r="AT269" s="16" t="str">
        <f>IF(Dosen!AT269="","-",IF(LEN(Dosen!AT269)&lt;5,"Cek lagi","OK"))</f>
        <v>-</v>
      </c>
      <c r="AU269" s="16" t="str">
        <f>IF(Dosen!AU269="","-",IF(LEN(Dosen!AU269)&lt;4,"Cek lagi","OK"))</f>
        <v>-</v>
      </c>
      <c r="AV269" s="16" t="str">
        <f>IF(Dosen!AV269="","-",IF(Dosen!AV269&gt;92,"Tidak valid",IF(Dosen!AV269&lt;11,"Tidak valid","OK")))</f>
        <v>-</v>
      </c>
      <c r="AW269" s="16" t="str">
        <f>IF(Dosen!AW269="","-",IF(LEN(Dosen!AW269)&lt;4,"Cek lagi","OK"))</f>
        <v>-</v>
      </c>
    </row>
    <row r="270" spans="1:49" ht="15" customHeight="1">
      <c r="A270" s="16" t="str">
        <f>IF(Dosen!A270="","-",IF(LEN(Dosen!A270)&lt;&gt;18,"Cek lagi",IF(VALUE(Dosen!A270)&lt;0,"Cek lagi","OK")))</f>
        <v>-</v>
      </c>
      <c r="B270" s="16" t="str">
        <f>IF(Dosen!B270="","-",IF(LEN(Dosen!B270)&lt;&gt;10,"Cek lagi",IF(VALUE(Dosen!B270)&lt;0,"Cek lagi","OK")))</f>
        <v>-</v>
      </c>
      <c r="C270" s="16" t="str">
        <f>IF(Dosen!C270="","-",IF(LEN(Dosen!C270)&lt;4,"Cek lagi","OK"))</f>
        <v>-</v>
      </c>
      <c r="D270" s="16" t="str">
        <f>IF(Dosen!D270="","-",IF(LEN(Dosen!D270)&lt;2,"Cek lagi","OK"))</f>
        <v>-</v>
      </c>
      <c r="E270" s="16" t="str">
        <f>IF(Dosen!E270="","-",IF(LEN(Dosen!E270)&lt;2,"Cek lagi","OK"))</f>
        <v>-</v>
      </c>
      <c r="F270" s="16" t="str">
        <f>IF(Dosen!F270="","-",IF(Dosen!F270=0,"OK",IF(Dosen!F270=1,"OK","Tidak valid")))</f>
        <v>-</v>
      </c>
      <c r="G270" s="16" t="str">
        <f>IF(Dosen!G270="","-",IF(LEN(Dosen!G270)&lt;4,"Cek lagi","OK"))</f>
        <v>-</v>
      </c>
      <c r="H270" s="16" t="str">
        <f>IF(Dosen!H270="","-",IF(Dosen!H270&gt;31,"Tanggal tidak valid",IF(Dosen!H270&lt;1,"Tanggal tidak valid","OK")))</f>
        <v>-</v>
      </c>
      <c r="I270" s="16" t="str">
        <f>IF(Dosen!I270="","-",IF(Dosen!I270&gt;12,"Bulan tidak valid",IF(Dosen!I270&lt;1,"Bulan tidak valid","OK")))</f>
        <v>-</v>
      </c>
      <c r="J270" s="16" t="str">
        <f>IF(Dosen!J270="","-",IF(Dosen!J270&gt;2001,"Tahun tidak valid",IF(Dosen!J270&lt;1900,"Tahun tidak valid","OK")))</f>
        <v>-</v>
      </c>
      <c r="K270" s="16" t="str">
        <f>IF(Dosen!K270="","-",IF(LEN(Dosen!K270)&lt;16,"Tidak valid","OK"))</f>
        <v>-</v>
      </c>
      <c r="L270" s="16" t="str">
        <f>IF(Dosen!L270="","-",IF(LEN(Dosen!L270)&lt;4,"Cek lagi","OK"))</f>
        <v>-</v>
      </c>
      <c r="M270" s="16" t="str">
        <f>IF(Dosen!M270="","-",IF(Dosen!M270&gt;2,"Tidak valid",IF(Dosen!M270&lt;1,"Tidak valid","OK")))</f>
        <v>-</v>
      </c>
      <c r="N270" s="16" t="str">
        <f>IF(Dosen!M270="",IF(Dosen!N270&lt;&gt;"","Harap dikosongkan","-"),IF(Dosen!M270=2,IF(Dosen!N270="","OK","Harap dikosongkan"),IF(Dosen!M270=1,IF(Dosen!N270="","Harap diisi",IF(Dosen!N270&gt;"10","Tidak valid",IF(Dosen!N270&lt;"01","Tidak valid","OK"))))))</f>
        <v>-</v>
      </c>
      <c r="O270" s="16" t="str">
        <f>IF(Dosen!O270="","-",IF(Dosen!O270&gt;4,"Tidak valid","OK"))</f>
        <v>-</v>
      </c>
      <c r="P270" s="16" t="str">
        <f>IF(Dosen!P270="","-",IF(LEN(Dosen!P270)&lt;4,"Cek lagi","OK"))</f>
        <v>-</v>
      </c>
      <c r="Q270" s="16" t="str">
        <f>IF(Dosen!Q270="","-",IF(Dosen!Q270&gt;31,"Tanggal tidak valid",IF(Dosen!Q270&lt;1,"Tanggal tidak valid","OK")))</f>
        <v>-</v>
      </c>
      <c r="R270" s="16" t="str">
        <f>IF(Dosen!R270="","-",IF(Dosen!R270&gt;12,"Bulan tidak valid",IF(Dosen!R270&lt;1,"Bulan tidak valid","OK")))</f>
        <v>-</v>
      </c>
      <c r="S270" s="16" t="str">
        <f>IF(Dosen!S270="","-",IF(Dosen!S270&gt;2016,"Tahun tidak valid",IF(Dosen!S270&lt;1900,"Tahun tidak valid","OK")))</f>
        <v>-</v>
      </c>
      <c r="T270" s="16" t="str">
        <f>IF(Dosen!T270="","-",IF(LEN(Dosen!T270)&lt;4,"Cek lagi","OK"))</f>
        <v>-</v>
      </c>
      <c r="U270" s="16" t="str">
        <f>IF(Dosen!U270="","-",IF(Dosen!U270&gt;31,"Tanggal tidak valid",IF(Dosen!U270&lt;1,"Tanggal tidak valid","OK")))</f>
        <v>-</v>
      </c>
      <c r="V270" s="16" t="str">
        <f>IF(Dosen!V270="","-",IF(Dosen!V270&gt;12,"Bulan tidak valid",IF(Dosen!V270&lt;1,"Bulan tidak valid","OK")))</f>
        <v>-</v>
      </c>
      <c r="W270" s="16" t="str">
        <f>IF(Dosen!W270="","-",IF(Dosen!W270&gt;2016,"Tahun tidak valid",IF(Dosen!W270&lt;1900,"Tahun tidak valid","OK")))</f>
        <v>-</v>
      </c>
      <c r="X270" s="16" t="str">
        <f>IF(Dosen!X270="","-",IF(Dosen!X270&gt;6,"Tidak valid",IF(Dosen!X270&lt;1,"Tidak valid","OK")))</f>
        <v>-</v>
      </c>
      <c r="Y270" s="16" t="str">
        <f>IF(Dosen!Y270="","-",IF(Dosen!Y270&gt;5,"Tidak valid",IF(Dosen!Y270&lt;1,"Tidak valid","OK")))</f>
        <v>-</v>
      </c>
      <c r="Z270" s="16" t="str">
        <f>IF(Dosen!Z270="","-",IF(Dosen!Z270&gt;5,"Tidak valid",IF(Dosen!Z270&lt;1,"Tidak valid","OK")))</f>
        <v>-</v>
      </c>
      <c r="AA270" s="16" t="str">
        <f>IF(Dosen!AA270="","-",IF(Dosen!AA270&gt;8,"Tidak valid",IF(Dosen!AA270&lt;1,"Tidak valid","OK")))</f>
        <v>-</v>
      </c>
      <c r="AB270" s="16" t="str">
        <f>IF(Dosen!AB270="","-",IF(LEN(Dosen!AB270)&lt;4,"Cek lagi","OK"))</f>
        <v>-</v>
      </c>
      <c r="AC270" s="16" t="str">
        <f>IF(Dosen!AC270="","-",IF(LEN(Dosen!AC270)&lt;4,"Cek lagi","OK"))</f>
        <v>-</v>
      </c>
      <c r="AD270" s="16" t="str">
        <f>IF(Dosen!AD270="","-",IF(Dosen!AD270&gt;40,"Cek lagi",IF(Dosen!AD270&lt;1,"Cek lagi","OK")))</f>
        <v>-</v>
      </c>
      <c r="AE270" s="16" t="str">
        <f>IF(Dosen!AE270="","-",IF(Dosen!AE270&gt;9,"Cek lagi",IF(Dosen!AE270&lt;1,"Cek lagi","OK")))</f>
        <v>-</v>
      </c>
      <c r="AF270" s="16" t="str">
        <f>IF(Dosen!AE270="",IF(Dosen!AF270="","-","Harap dikosongkan"),IF(Dosen!AF270="","-",IF(Dosen!AF270&gt;40,"Cek lagi",IF(Dosen!AF270&lt;1,"Cek lagi","OK"))))</f>
        <v>-</v>
      </c>
      <c r="AG270" s="16" t="str">
        <f>IF(Dosen!AG270="","-",IF(Dosen!AG270&gt;"22","Tidak valid",IF(Dosen!AG270&lt;"01","Tidak valid","OK")))</f>
        <v>-</v>
      </c>
      <c r="AH270" s="16" t="str">
        <f>IF(Dosen!AH270="","-",IF(Dosen!AH270&gt;7,"Tidak valid",IF(Dosen!AH270&lt;1,"Tidak valid","OK")))</f>
        <v>-</v>
      </c>
      <c r="AI270" s="16" t="str">
        <f>IF(Dosen!AH270="",IF(Dosen!AI270="","-","Cek lagi"),IF(Dosen!AH270=1,IF(Dosen!AI270="","OK","Harap dikosongkan"),IF(Dosen!AH270&gt;1,IF(Dosen!AI270="","Harap diisi",IF(LEN(Dosen!AI270)&lt;4,"Cek lagi","OK")))))</f>
        <v>-</v>
      </c>
      <c r="AJ270" s="16" t="str">
        <f>IF(Dosen!AJ270="","-",IF(Dosen!AJ270&gt;31,"Tanggal tidak valid",IF(Dosen!AJ270&lt;1,"Tanggal tidak valid","OK")))</f>
        <v>-</v>
      </c>
      <c r="AK270" s="16" t="str">
        <f>IF(Dosen!AK270="","-",IF(Dosen!AK270&gt;12,"Bulan tidak valid",IF(Dosen!AK270&lt;1,"Bulan tidak valid","OK")))</f>
        <v>-</v>
      </c>
      <c r="AL270" s="16" t="str">
        <f>IF(Dosen!AL270="","-",IF(Dosen!AL270&gt;2016,"Tahun tidak valid",IF(Dosen!AL270&lt;1900,"Tahun tidak valid","OK")))</f>
        <v>-</v>
      </c>
      <c r="AM270" s="16" t="str">
        <f>IF(Dosen!AM270="","-",IF(Dosen!AM270&gt;3,"Tidak valid",IF(Dosen!AM270&lt;1,"Tidak valid","OK")))</f>
        <v>-</v>
      </c>
      <c r="AN270" s="16" t="str">
        <f>IF(Dosen!AM270="",IF(Dosen!AN270&lt;&gt;"","Harap dikosongkan","-"),IF(Dosen!AM270&lt;&gt;1,IF(Dosen!AN270="","OK","Harap dikosongkan"),IF(Dosen!AN270="","Harap diisi",IF(Dosen!AN270&gt;2016,"Cek lagi",IF(Dosen!AN270&lt;2005,"Cek lagi","OK")))))</f>
        <v>-</v>
      </c>
      <c r="AO270" s="16" t="str">
        <f>IF(Dosen!AM270="","-",IF(Dosen!AM270&lt;&gt;1,IF(Dosen!AO270="","OK","Harap dikosongkan"),IF(Dosen!AO270="","Harap diisi",IF(Dosen!AO270&gt;1,"Tidak valid","OK"))))</f>
        <v>-</v>
      </c>
      <c r="AP270" s="16" t="str">
        <f>IF(Dosen!AM270="","-",IF(Dosen!AM270&lt;&gt;1,IF(Dosen!AP270="","OK","Harap dikosongkan"),IF(Dosen!AO270=0,IF(Dosen!AP270="","OK","Harap dikosongkan"),IF(Dosen!AO270="",IF(Dosen!AP270="","-","Harap dikosongkan"),IF(Dosen!AO270=0,IF(Dosen!AP270="","OK","Harap dikosongkan"),IF(Dosen!AP270="","Harap diisi",IF(Dosen!AP270&gt;20000000,"Cek lagi",IF(Dosen!AP270&lt;0,"Cek lagi","OK"))))))))</f>
        <v>-</v>
      </c>
      <c r="AQ270" s="16" t="str">
        <f>IF(VALUE(Dosen!AQ270)&gt;0,"OK","-")</f>
        <v>-</v>
      </c>
      <c r="AR270" s="16" t="str">
        <f>IF(VALUE(Dosen!AR270)&gt;0,"OK","-")</f>
        <v>-</v>
      </c>
      <c r="AS270" s="16" t="str">
        <f>IF(VALUE(Dosen!AS270)&gt;0,"OK","-")</f>
        <v>-</v>
      </c>
      <c r="AT270" s="16" t="str">
        <f>IF(Dosen!AT270="","-",IF(LEN(Dosen!AT270)&lt;5,"Cek lagi","OK"))</f>
        <v>-</v>
      </c>
      <c r="AU270" s="16" t="str">
        <f>IF(Dosen!AU270="","-",IF(LEN(Dosen!AU270)&lt;4,"Cek lagi","OK"))</f>
        <v>-</v>
      </c>
      <c r="AV270" s="16" t="str">
        <f>IF(Dosen!AV270="","-",IF(Dosen!AV270&gt;92,"Tidak valid",IF(Dosen!AV270&lt;11,"Tidak valid","OK")))</f>
        <v>-</v>
      </c>
      <c r="AW270" s="16" t="str">
        <f>IF(Dosen!AW270="","-",IF(LEN(Dosen!AW270)&lt;4,"Cek lagi","OK"))</f>
        <v>-</v>
      </c>
    </row>
    <row r="271" spans="1:49" ht="15" customHeight="1">
      <c r="A271" s="16" t="str">
        <f>IF(Dosen!A271="","-",IF(LEN(Dosen!A271)&lt;&gt;18,"Cek lagi",IF(VALUE(Dosen!A271)&lt;0,"Cek lagi","OK")))</f>
        <v>-</v>
      </c>
      <c r="B271" s="16" t="str">
        <f>IF(Dosen!B271="","-",IF(LEN(Dosen!B271)&lt;&gt;10,"Cek lagi",IF(VALUE(Dosen!B271)&lt;0,"Cek lagi","OK")))</f>
        <v>-</v>
      </c>
      <c r="C271" s="16" t="str">
        <f>IF(Dosen!C271="","-",IF(LEN(Dosen!C271)&lt;4,"Cek lagi","OK"))</f>
        <v>-</v>
      </c>
      <c r="D271" s="16" t="str">
        <f>IF(Dosen!D271="","-",IF(LEN(Dosen!D271)&lt;2,"Cek lagi","OK"))</f>
        <v>-</v>
      </c>
      <c r="E271" s="16" t="str">
        <f>IF(Dosen!E271="","-",IF(LEN(Dosen!E271)&lt;2,"Cek lagi","OK"))</f>
        <v>-</v>
      </c>
      <c r="F271" s="16" t="str">
        <f>IF(Dosen!F271="","-",IF(Dosen!F271=0,"OK",IF(Dosen!F271=1,"OK","Tidak valid")))</f>
        <v>-</v>
      </c>
      <c r="G271" s="16" t="str">
        <f>IF(Dosen!G271="","-",IF(LEN(Dosen!G271)&lt;4,"Cek lagi","OK"))</f>
        <v>-</v>
      </c>
      <c r="H271" s="16" t="str">
        <f>IF(Dosen!H271="","-",IF(Dosen!H271&gt;31,"Tanggal tidak valid",IF(Dosen!H271&lt;1,"Tanggal tidak valid","OK")))</f>
        <v>-</v>
      </c>
      <c r="I271" s="16" t="str">
        <f>IF(Dosen!I271="","-",IF(Dosen!I271&gt;12,"Bulan tidak valid",IF(Dosen!I271&lt;1,"Bulan tidak valid","OK")))</f>
        <v>-</v>
      </c>
      <c r="J271" s="16" t="str">
        <f>IF(Dosen!J271="","-",IF(Dosen!J271&gt;2001,"Tahun tidak valid",IF(Dosen!J271&lt;1900,"Tahun tidak valid","OK")))</f>
        <v>-</v>
      </c>
      <c r="K271" s="16" t="str">
        <f>IF(Dosen!K271="","-",IF(LEN(Dosen!K271)&lt;16,"Tidak valid","OK"))</f>
        <v>-</v>
      </c>
      <c r="L271" s="16" t="str">
        <f>IF(Dosen!L271="","-",IF(LEN(Dosen!L271)&lt;4,"Cek lagi","OK"))</f>
        <v>-</v>
      </c>
      <c r="M271" s="16" t="str">
        <f>IF(Dosen!M271="","-",IF(Dosen!M271&gt;2,"Tidak valid",IF(Dosen!M271&lt;1,"Tidak valid","OK")))</f>
        <v>-</v>
      </c>
      <c r="N271" s="16" t="str">
        <f>IF(Dosen!M271="",IF(Dosen!N271&lt;&gt;"","Harap dikosongkan","-"),IF(Dosen!M271=2,IF(Dosen!N271="","OK","Harap dikosongkan"),IF(Dosen!M271=1,IF(Dosen!N271="","Harap diisi",IF(Dosen!N271&gt;"10","Tidak valid",IF(Dosen!N271&lt;"01","Tidak valid","OK"))))))</f>
        <v>-</v>
      </c>
      <c r="O271" s="16" t="str">
        <f>IF(Dosen!O271="","-",IF(Dosen!O271&gt;4,"Tidak valid","OK"))</f>
        <v>-</v>
      </c>
      <c r="P271" s="16" t="str">
        <f>IF(Dosen!P271="","-",IF(LEN(Dosen!P271)&lt;4,"Cek lagi","OK"))</f>
        <v>-</v>
      </c>
      <c r="Q271" s="16" t="str">
        <f>IF(Dosen!Q271="","-",IF(Dosen!Q271&gt;31,"Tanggal tidak valid",IF(Dosen!Q271&lt;1,"Tanggal tidak valid","OK")))</f>
        <v>-</v>
      </c>
      <c r="R271" s="16" t="str">
        <f>IF(Dosen!R271="","-",IF(Dosen!R271&gt;12,"Bulan tidak valid",IF(Dosen!R271&lt;1,"Bulan tidak valid","OK")))</f>
        <v>-</v>
      </c>
      <c r="S271" s="16" t="str">
        <f>IF(Dosen!S271="","-",IF(Dosen!S271&gt;2016,"Tahun tidak valid",IF(Dosen!S271&lt;1900,"Tahun tidak valid","OK")))</f>
        <v>-</v>
      </c>
      <c r="T271" s="16" t="str">
        <f>IF(Dosen!T271="","-",IF(LEN(Dosen!T271)&lt;4,"Cek lagi","OK"))</f>
        <v>-</v>
      </c>
      <c r="U271" s="16" t="str">
        <f>IF(Dosen!U271="","-",IF(Dosen!U271&gt;31,"Tanggal tidak valid",IF(Dosen!U271&lt;1,"Tanggal tidak valid","OK")))</f>
        <v>-</v>
      </c>
      <c r="V271" s="16" t="str">
        <f>IF(Dosen!V271="","-",IF(Dosen!V271&gt;12,"Bulan tidak valid",IF(Dosen!V271&lt;1,"Bulan tidak valid","OK")))</f>
        <v>-</v>
      </c>
      <c r="W271" s="16" t="str">
        <f>IF(Dosen!W271="","-",IF(Dosen!W271&gt;2016,"Tahun tidak valid",IF(Dosen!W271&lt;1900,"Tahun tidak valid","OK")))</f>
        <v>-</v>
      </c>
      <c r="X271" s="16" t="str">
        <f>IF(Dosen!X271="","-",IF(Dosen!X271&gt;6,"Tidak valid",IF(Dosen!X271&lt;1,"Tidak valid","OK")))</f>
        <v>-</v>
      </c>
      <c r="Y271" s="16" t="str">
        <f>IF(Dosen!Y271="","-",IF(Dosen!Y271&gt;5,"Tidak valid",IF(Dosen!Y271&lt;1,"Tidak valid","OK")))</f>
        <v>-</v>
      </c>
      <c r="Z271" s="16" t="str">
        <f>IF(Dosen!Z271="","-",IF(Dosen!Z271&gt;5,"Tidak valid",IF(Dosen!Z271&lt;1,"Tidak valid","OK")))</f>
        <v>-</v>
      </c>
      <c r="AA271" s="16" t="str">
        <f>IF(Dosen!AA271="","-",IF(Dosen!AA271&gt;8,"Tidak valid",IF(Dosen!AA271&lt;1,"Tidak valid","OK")))</f>
        <v>-</v>
      </c>
      <c r="AB271" s="16" t="str">
        <f>IF(Dosen!AB271="","-",IF(LEN(Dosen!AB271)&lt;4,"Cek lagi","OK"))</f>
        <v>-</v>
      </c>
      <c r="AC271" s="16" t="str">
        <f>IF(Dosen!AC271="","-",IF(LEN(Dosen!AC271)&lt;4,"Cek lagi","OK"))</f>
        <v>-</v>
      </c>
      <c r="AD271" s="16" t="str">
        <f>IF(Dosen!AD271="","-",IF(Dosen!AD271&gt;40,"Cek lagi",IF(Dosen!AD271&lt;1,"Cek lagi","OK")))</f>
        <v>-</v>
      </c>
      <c r="AE271" s="16" t="str">
        <f>IF(Dosen!AE271="","-",IF(Dosen!AE271&gt;9,"Cek lagi",IF(Dosen!AE271&lt;1,"Cek lagi","OK")))</f>
        <v>-</v>
      </c>
      <c r="AF271" s="16" t="str">
        <f>IF(Dosen!AE271="",IF(Dosen!AF271="","-","Harap dikosongkan"),IF(Dosen!AF271="","-",IF(Dosen!AF271&gt;40,"Cek lagi",IF(Dosen!AF271&lt;1,"Cek lagi","OK"))))</f>
        <v>-</v>
      </c>
      <c r="AG271" s="16" t="str">
        <f>IF(Dosen!AG271="","-",IF(Dosen!AG271&gt;"22","Tidak valid",IF(Dosen!AG271&lt;"01","Tidak valid","OK")))</f>
        <v>-</v>
      </c>
      <c r="AH271" s="16" t="str">
        <f>IF(Dosen!AH271="","-",IF(Dosen!AH271&gt;7,"Tidak valid",IF(Dosen!AH271&lt;1,"Tidak valid","OK")))</f>
        <v>-</v>
      </c>
      <c r="AI271" s="16" t="str">
        <f>IF(Dosen!AH271="",IF(Dosen!AI271="","-","Cek lagi"),IF(Dosen!AH271=1,IF(Dosen!AI271="","OK","Harap dikosongkan"),IF(Dosen!AH271&gt;1,IF(Dosen!AI271="","Harap diisi",IF(LEN(Dosen!AI271)&lt;4,"Cek lagi","OK")))))</f>
        <v>-</v>
      </c>
      <c r="AJ271" s="16" t="str">
        <f>IF(Dosen!AJ271="","-",IF(Dosen!AJ271&gt;31,"Tanggal tidak valid",IF(Dosen!AJ271&lt;1,"Tanggal tidak valid","OK")))</f>
        <v>-</v>
      </c>
      <c r="AK271" s="16" t="str">
        <f>IF(Dosen!AK271="","-",IF(Dosen!AK271&gt;12,"Bulan tidak valid",IF(Dosen!AK271&lt;1,"Bulan tidak valid","OK")))</f>
        <v>-</v>
      </c>
      <c r="AL271" s="16" t="str">
        <f>IF(Dosen!AL271="","-",IF(Dosen!AL271&gt;2016,"Tahun tidak valid",IF(Dosen!AL271&lt;1900,"Tahun tidak valid","OK")))</f>
        <v>-</v>
      </c>
      <c r="AM271" s="16" t="str">
        <f>IF(Dosen!AM271="","-",IF(Dosen!AM271&gt;3,"Tidak valid",IF(Dosen!AM271&lt;1,"Tidak valid","OK")))</f>
        <v>-</v>
      </c>
      <c r="AN271" s="16" t="str">
        <f>IF(Dosen!AM271="",IF(Dosen!AN271&lt;&gt;"","Harap dikosongkan","-"),IF(Dosen!AM271&lt;&gt;1,IF(Dosen!AN271="","OK","Harap dikosongkan"),IF(Dosen!AN271="","Harap diisi",IF(Dosen!AN271&gt;2016,"Cek lagi",IF(Dosen!AN271&lt;2005,"Cek lagi","OK")))))</f>
        <v>-</v>
      </c>
      <c r="AO271" s="16" t="str">
        <f>IF(Dosen!AM271="","-",IF(Dosen!AM271&lt;&gt;1,IF(Dosen!AO271="","OK","Harap dikosongkan"),IF(Dosen!AO271="","Harap diisi",IF(Dosen!AO271&gt;1,"Tidak valid","OK"))))</f>
        <v>-</v>
      </c>
      <c r="AP271" s="16" t="str">
        <f>IF(Dosen!AM271="","-",IF(Dosen!AM271&lt;&gt;1,IF(Dosen!AP271="","OK","Harap dikosongkan"),IF(Dosen!AO271=0,IF(Dosen!AP271="","OK","Harap dikosongkan"),IF(Dosen!AO271="",IF(Dosen!AP271="","-","Harap dikosongkan"),IF(Dosen!AO271=0,IF(Dosen!AP271="","OK","Harap dikosongkan"),IF(Dosen!AP271="","Harap diisi",IF(Dosen!AP271&gt;20000000,"Cek lagi",IF(Dosen!AP271&lt;0,"Cek lagi","OK"))))))))</f>
        <v>-</v>
      </c>
      <c r="AQ271" s="16" t="str">
        <f>IF(VALUE(Dosen!AQ271)&gt;0,"OK","-")</f>
        <v>-</v>
      </c>
      <c r="AR271" s="16" t="str">
        <f>IF(VALUE(Dosen!AR271)&gt;0,"OK","-")</f>
        <v>-</v>
      </c>
      <c r="AS271" s="16" t="str">
        <f>IF(VALUE(Dosen!AS271)&gt;0,"OK","-")</f>
        <v>-</v>
      </c>
      <c r="AT271" s="16" t="str">
        <f>IF(Dosen!AT271="","-",IF(LEN(Dosen!AT271)&lt;5,"Cek lagi","OK"))</f>
        <v>-</v>
      </c>
      <c r="AU271" s="16" t="str">
        <f>IF(Dosen!AU271="","-",IF(LEN(Dosen!AU271)&lt;4,"Cek lagi","OK"))</f>
        <v>-</v>
      </c>
      <c r="AV271" s="16" t="str">
        <f>IF(Dosen!AV271="","-",IF(Dosen!AV271&gt;92,"Tidak valid",IF(Dosen!AV271&lt;11,"Tidak valid","OK")))</f>
        <v>-</v>
      </c>
      <c r="AW271" s="16" t="str">
        <f>IF(Dosen!AW271="","-",IF(LEN(Dosen!AW271)&lt;4,"Cek lagi","OK"))</f>
        <v>-</v>
      </c>
    </row>
    <row r="272" spans="1:49" ht="15" customHeight="1">
      <c r="A272" s="16" t="str">
        <f>IF(Dosen!A272="","-",IF(LEN(Dosen!A272)&lt;&gt;18,"Cek lagi",IF(VALUE(Dosen!A272)&lt;0,"Cek lagi","OK")))</f>
        <v>-</v>
      </c>
      <c r="B272" s="16" t="str">
        <f>IF(Dosen!B272="","-",IF(LEN(Dosen!B272)&lt;&gt;10,"Cek lagi",IF(VALUE(Dosen!B272)&lt;0,"Cek lagi","OK")))</f>
        <v>-</v>
      </c>
      <c r="C272" s="16" t="str">
        <f>IF(Dosen!C272="","-",IF(LEN(Dosen!C272)&lt;4,"Cek lagi","OK"))</f>
        <v>-</v>
      </c>
      <c r="D272" s="16" t="str">
        <f>IF(Dosen!D272="","-",IF(LEN(Dosen!D272)&lt;2,"Cek lagi","OK"))</f>
        <v>-</v>
      </c>
      <c r="E272" s="16" t="str">
        <f>IF(Dosen!E272="","-",IF(LEN(Dosen!E272)&lt;2,"Cek lagi","OK"))</f>
        <v>-</v>
      </c>
      <c r="F272" s="16" t="str">
        <f>IF(Dosen!F272="","-",IF(Dosen!F272=0,"OK",IF(Dosen!F272=1,"OK","Tidak valid")))</f>
        <v>-</v>
      </c>
      <c r="G272" s="16" t="str">
        <f>IF(Dosen!G272="","-",IF(LEN(Dosen!G272)&lt;4,"Cek lagi","OK"))</f>
        <v>-</v>
      </c>
      <c r="H272" s="16" t="str">
        <f>IF(Dosen!H272="","-",IF(Dosen!H272&gt;31,"Tanggal tidak valid",IF(Dosen!H272&lt;1,"Tanggal tidak valid","OK")))</f>
        <v>-</v>
      </c>
      <c r="I272" s="16" t="str">
        <f>IF(Dosen!I272="","-",IF(Dosen!I272&gt;12,"Bulan tidak valid",IF(Dosen!I272&lt;1,"Bulan tidak valid","OK")))</f>
        <v>-</v>
      </c>
      <c r="J272" s="16" t="str">
        <f>IF(Dosen!J272="","-",IF(Dosen!J272&gt;2001,"Tahun tidak valid",IF(Dosen!J272&lt;1900,"Tahun tidak valid","OK")))</f>
        <v>-</v>
      </c>
      <c r="K272" s="16" t="str">
        <f>IF(Dosen!K272="","-",IF(LEN(Dosen!K272)&lt;16,"Tidak valid","OK"))</f>
        <v>-</v>
      </c>
      <c r="L272" s="16" t="str">
        <f>IF(Dosen!L272="","-",IF(LEN(Dosen!L272)&lt;4,"Cek lagi","OK"))</f>
        <v>-</v>
      </c>
      <c r="M272" s="16" t="str">
        <f>IF(Dosen!M272="","-",IF(Dosen!M272&gt;2,"Tidak valid",IF(Dosen!M272&lt;1,"Tidak valid","OK")))</f>
        <v>-</v>
      </c>
      <c r="N272" s="16" t="str">
        <f>IF(Dosen!M272="",IF(Dosen!N272&lt;&gt;"","Harap dikosongkan","-"),IF(Dosen!M272=2,IF(Dosen!N272="","OK","Harap dikosongkan"),IF(Dosen!M272=1,IF(Dosen!N272="","Harap diisi",IF(Dosen!N272&gt;"10","Tidak valid",IF(Dosen!N272&lt;"01","Tidak valid","OK"))))))</f>
        <v>-</v>
      </c>
      <c r="O272" s="16" t="str">
        <f>IF(Dosen!O272="","-",IF(Dosen!O272&gt;4,"Tidak valid","OK"))</f>
        <v>-</v>
      </c>
      <c r="P272" s="16" t="str">
        <f>IF(Dosen!P272="","-",IF(LEN(Dosen!P272)&lt;4,"Cek lagi","OK"))</f>
        <v>-</v>
      </c>
      <c r="Q272" s="16" t="str">
        <f>IF(Dosen!Q272="","-",IF(Dosen!Q272&gt;31,"Tanggal tidak valid",IF(Dosen!Q272&lt;1,"Tanggal tidak valid","OK")))</f>
        <v>-</v>
      </c>
      <c r="R272" s="16" t="str">
        <f>IF(Dosen!R272="","-",IF(Dosen!R272&gt;12,"Bulan tidak valid",IF(Dosen!R272&lt;1,"Bulan tidak valid","OK")))</f>
        <v>-</v>
      </c>
      <c r="S272" s="16" t="str">
        <f>IF(Dosen!S272="","-",IF(Dosen!S272&gt;2016,"Tahun tidak valid",IF(Dosen!S272&lt;1900,"Tahun tidak valid","OK")))</f>
        <v>-</v>
      </c>
      <c r="T272" s="16" t="str">
        <f>IF(Dosen!T272="","-",IF(LEN(Dosen!T272)&lt;4,"Cek lagi","OK"))</f>
        <v>-</v>
      </c>
      <c r="U272" s="16" t="str">
        <f>IF(Dosen!U272="","-",IF(Dosen!U272&gt;31,"Tanggal tidak valid",IF(Dosen!U272&lt;1,"Tanggal tidak valid","OK")))</f>
        <v>-</v>
      </c>
      <c r="V272" s="16" t="str">
        <f>IF(Dosen!V272="","-",IF(Dosen!V272&gt;12,"Bulan tidak valid",IF(Dosen!V272&lt;1,"Bulan tidak valid","OK")))</f>
        <v>-</v>
      </c>
      <c r="W272" s="16" t="str">
        <f>IF(Dosen!W272="","-",IF(Dosen!W272&gt;2016,"Tahun tidak valid",IF(Dosen!W272&lt;1900,"Tahun tidak valid","OK")))</f>
        <v>-</v>
      </c>
      <c r="X272" s="16" t="str">
        <f>IF(Dosen!X272="","-",IF(Dosen!X272&gt;6,"Tidak valid",IF(Dosen!X272&lt;1,"Tidak valid","OK")))</f>
        <v>-</v>
      </c>
      <c r="Y272" s="16" t="str">
        <f>IF(Dosen!Y272="","-",IF(Dosen!Y272&gt;5,"Tidak valid",IF(Dosen!Y272&lt;1,"Tidak valid","OK")))</f>
        <v>-</v>
      </c>
      <c r="Z272" s="16" t="str">
        <f>IF(Dosen!Z272="","-",IF(Dosen!Z272&gt;5,"Tidak valid",IF(Dosen!Z272&lt;1,"Tidak valid","OK")))</f>
        <v>-</v>
      </c>
      <c r="AA272" s="16" t="str">
        <f>IF(Dosen!AA272="","-",IF(Dosen!AA272&gt;8,"Tidak valid",IF(Dosen!AA272&lt;1,"Tidak valid","OK")))</f>
        <v>-</v>
      </c>
      <c r="AB272" s="16" t="str">
        <f>IF(Dosen!AB272="","-",IF(LEN(Dosen!AB272)&lt;4,"Cek lagi","OK"))</f>
        <v>-</v>
      </c>
      <c r="AC272" s="16" t="str">
        <f>IF(Dosen!AC272="","-",IF(LEN(Dosen!AC272)&lt;4,"Cek lagi","OK"))</f>
        <v>-</v>
      </c>
      <c r="AD272" s="16" t="str">
        <f>IF(Dosen!AD272="","-",IF(Dosen!AD272&gt;40,"Cek lagi",IF(Dosen!AD272&lt;1,"Cek lagi","OK")))</f>
        <v>-</v>
      </c>
      <c r="AE272" s="16" t="str">
        <f>IF(Dosen!AE272="","-",IF(Dosen!AE272&gt;9,"Cek lagi",IF(Dosen!AE272&lt;1,"Cek lagi","OK")))</f>
        <v>-</v>
      </c>
      <c r="AF272" s="16" t="str">
        <f>IF(Dosen!AE272="",IF(Dosen!AF272="","-","Harap dikosongkan"),IF(Dosen!AF272="","-",IF(Dosen!AF272&gt;40,"Cek lagi",IF(Dosen!AF272&lt;1,"Cek lagi","OK"))))</f>
        <v>-</v>
      </c>
      <c r="AG272" s="16" t="str">
        <f>IF(Dosen!AG272="","-",IF(Dosen!AG272&gt;"22","Tidak valid",IF(Dosen!AG272&lt;"01","Tidak valid","OK")))</f>
        <v>-</v>
      </c>
      <c r="AH272" s="16" t="str">
        <f>IF(Dosen!AH272="","-",IF(Dosen!AH272&gt;7,"Tidak valid",IF(Dosen!AH272&lt;1,"Tidak valid","OK")))</f>
        <v>-</v>
      </c>
      <c r="AI272" s="16" t="str">
        <f>IF(Dosen!AH272="",IF(Dosen!AI272="","-","Cek lagi"),IF(Dosen!AH272=1,IF(Dosen!AI272="","OK","Harap dikosongkan"),IF(Dosen!AH272&gt;1,IF(Dosen!AI272="","Harap diisi",IF(LEN(Dosen!AI272)&lt;4,"Cek lagi","OK")))))</f>
        <v>-</v>
      </c>
      <c r="AJ272" s="16" t="str">
        <f>IF(Dosen!AJ272="","-",IF(Dosen!AJ272&gt;31,"Tanggal tidak valid",IF(Dosen!AJ272&lt;1,"Tanggal tidak valid","OK")))</f>
        <v>-</v>
      </c>
      <c r="AK272" s="16" t="str">
        <f>IF(Dosen!AK272="","-",IF(Dosen!AK272&gt;12,"Bulan tidak valid",IF(Dosen!AK272&lt;1,"Bulan tidak valid","OK")))</f>
        <v>-</v>
      </c>
      <c r="AL272" s="16" t="str">
        <f>IF(Dosen!AL272="","-",IF(Dosen!AL272&gt;2016,"Tahun tidak valid",IF(Dosen!AL272&lt;1900,"Tahun tidak valid","OK")))</f>
        <v>-</v>
      </c>
      <c r="AM272" s="16" t="str">
        <f>IF(Dosen!AM272="","-",IF(Dosen!AM272&gt;3,"Tidak valid",IF(Dosen!AM272&lt;1,"Tidak valid","OK")))</f>
        <v>-</v>
      </c>
      <c r="AN272" s="16" t="str">
        <f>IF(Dosen!AM272="",IF(Dosen!AN272&lt;&gt;"","Harap dikosongkan","-"),IF(Dosen!AM272&lt;&gt;1,IF(Dosen!AN272="","OK","Harap dikosongkan"),IF(Dosen!AN272="","Harap diisi",IF(Dosen!AN272&gt;2016,"Cek lagi",IF(Dosen!AN272&lt;2005,"Cek lagi","OK")))))</f>
        <v>-</v>
      </c>
      <c r="AO272" s="16" t="str">
        <f>IF(Dosen!AM272="","-",IF(Dosen!AM272&lt;&gt;1,IF(Dosen!AO272="","OK","Harap dikosongkan"),IF(Dosen!AO272="","Harap diisi",IF(Dosen!AO272&gt;1,"Tidak valid","OK"))))</f>
        <v>-</v>
      </c>
      <c r="AP272" s="16" t="str">
        <f>IF(Dosen!AM272="","-",IF(Dosen!AM272&lt;&gt;1,IF(Dosen!AP272="","OK","Harap dikosongkan"),IF(Dosen!AO272=0,IF(Dosen!AP272="","OK","Harap dikosongkan"),IF(Dosen!AO272="",IF(Dosen!AP272="","-","Harap dikosongkan"),IF(Dosen!AO272=0,IF(Dosen!AP272="","OK","Harap dikosongkan"),IF(Dosen!AP272="","Harap diisi",IF(Dosen!AP272&gt;20000000,"Cek lagi",IF(Dosen!AP272&lt;0,"Cek lagi","OK"))))))))</f>
        <v>-</v>
      </c>
      <c r="AQ272" s="16" t="str">
        <f>IF(VALUE(Dosen!AQ272)&gt;0,"OK","-")</f>
        <v>-</v>
      </c>
      <c r="AR272" s="16" t="str">
        <f>IF(VALUE(Dosen!AR272)&gt;0,"OK","-")</f>
        <v>-</v>
      </c>
      <c r="AS272" s="16" t="str">
        <f>IF(VALUE(Dosen!AS272)&gt;0,"OK","-")</f>
        <v>-</v>
      </c>
      <c r="AT272" s="16" t="str">
        <f>IF(Dosen!AT272="","-",IF(LEN(Dosen!AT272)&lt;5,"Cek lagi","OK"))</f>
        <v>-</v>
      </c>
      <c r="AU272" s="16" t="str">
        <f>IF(Dosen!AU272="","-",IF(LEN(Dosen!AU272)&lt;4,"Cek lagi","OK"))</f>
        <v>-</v>
      </c>
      <c r="AV272" s="16" t="str">
        <f>IF(Dosen!AV272="","-",IF(Dosen!AV272&gt;92,"Tidak valid",IF(Dosen!AV272&lt;11,"Tidak valid","OK")))</f>
        <v>-</v>
      </c>
      <c r="AW272" s="16" t="str">
        <f>IF(Dosen!AW272="","-",IF(LEN(Dosen!AW272)&lt;4,"Cek lagi","OK"))</f>
        <v>-</v>
      </c>
    </row>
    <row r="273" spans="1:49" ht="15" customHeight="1">
      <c r="A273" s="16" t="str">
        <f>IF(Dosen!A273="","-",IF(LEN(Dosen!A273)&lt;&gt;18,"Cek lagi",IF(VALUE(Dosen!A273)&lt;0,"Cek lagi","OK")))</f>
        <v>-</v>
      </c>
      <c r="B273" s="16" t="str">
        <f>IF(Dosen!B273="","-",IF(LEN(Dosen!B273)&lt;&gt;10,"Cek lagi",IF(VALUE(Dosen!B273)&lt;0,"Cek lagi","OK")))</f>
        <v>-</v>
      </c>
      <c r="C273" s="16" t="str">
        <f>IF(Dosen!C273="","-",IF(LEN(Dosen!C273)&lt;4,"Cek lagi","OK"))</f>
        <v>-</v>
      </c>
      <c r="D273" s="16" t="str">
        <f>IF(Dosen!D273="","-",IF(LEN(Dosen!D273)&lt;2,"Cek lagi","OK"))</f>
        <v>-</v>
      </c>
      <c r="E273" s="16" t="str">
        <f>IF(Dosen!E273="","-",IF(LEN(Dosen!E273)&lt;2,"Cek lagi","OK"))</f>
        <v>-</v>
      </c>
      <c r="F273" s="16" t="str">
        <f>IF(Dosen!F273="","-",IF(Dosen!F273=0,"OK",IF(Dosen!F273=1,"OK","Tidak valid")))</f>
        <v>-</v>
      </c>
      <c r="G273" s="16" t="str">
        <f>IF(Dosen!G273="","-",IF(LEN(Dosen!G273)&lt;4,"Cek lagi","OK"))</f>
        <v>-</v>
      </c>
      <c r="H273" s="16" t="str">
        <f>IF(Dosen!H273="","-",IF(Dosen!H273&gt;31,"Tanggal tidak valid",IF(Dosen!H273&lt;1,"Tanggal tidak valid","OK")))</f>
        <v>-</v>
      </c>
      <c r="I273" s="16" t="str">
        <f>IF(Dosen!I273="","-",IF(Dosen!I273&gt;12,"Bulan tidak valid",IF(Dosen!I273&lt;1,"Bulan tidak valid","OK")))</f>
        <v>-</v>
      </c>
      <c r="J273" s="16" t="str">
        <f>IF(Dosen!J273="","-",IF(Dosen!J273&gt;2001,"Tahun tidak valid",IF(Dosen!J273&lt;1900,"Tahun tidak valid","OK")))</f>
        <v>-</v>
      </c>
      <c r="K273" s="16" t="str">
        <f>IF(Dosen!K273="","-",IF(LEN(Dosen!K273)&lt;16,"Tidak valid","OK"))</f>
        <v>-</v>
      </c>
      <c r="L273" s="16" t="str">
        <f>IF(Dosen!L273="","-",IF(LEN(Dosen!L273)&lt;4,"Cek lagi","OK"))</f>
        <v>-</v>
      </c>
      <c r="M273" s="16" t="str">
        <f>IF(Dosen!M273="","-",IF(Dosen!M273&gt;2,"Tidak valid",IF(Dosen!M273&lt;1,"Tidak valid","OK")))</f>
        <v>-</v>
      </c>
      <c r="N273" s="16" t="str">
        <f>IF(Dosen!M273="",IF(Dosen!N273&lt;&gt;"","Harap dikosongkan","-"),IF(Dosen!M273=2,IF(Dosen!N273="","OK","Harap dikosongkan"),IF(Dosen!M273=1,IF(Dosen!N273="","Harap diisi",IF(Dosen!N273&gt;"10","Tidak valid",IF(Dosen!N273&lt;"01","Tidak valid","OK"))))))</f>
        <v>-</v>
      </c>
      <c r="O273" s="16" t="str">
        <f>IF(Dosen!O273="","-",IF(Dosen!O273&gt;4,"Tidak valid","OK"))</f>
        <v>-</v>
      </c>
      <c r="P273" s="16" t="str">
        <f>IF(Dosen!P273="","-",IF(LEN(Dosen!P273)&lt;4,"Cek lagi","OK"))</f>
        <v>-</v>
      </c>
      <c r="Q273" s="16" t="str">
        <f>IF(Dosen!Q273="","-",IF(Dosen!Q273&gt;31,"Tanggal tidak valid",IF(Dosen!Q273&lt;1,"Tanggal tidak valid","OK")))</f>
        <v>-</v>
      </c>
      <c r="R273" s="16" t="str">
        <f>IF(Dosen!R273="","-",IF(Dosen!R273&gt;12,"Bulan tidak valid",IF(Dosen!R273&lt;1,"Bulan tidak valid","OK")))</f>
        <v>-</v>
      </c>
      <c r="S273" s="16" t="str">
        <f>IF(Dosen!S273="","-",IF(Dosen!S273&gt;2016,"Tahun tidak valid",IF(Dosen!S273&lt;1900,"Tahun tidak valid","OK")))</f>
        <v>-</v>
      </c>
      <c r="T273" s="16" t="str">
        <f>IF(Dosen!T273="","-",IF(LEN(Dosen!T273)&lt;4,"Cek lagi","OK"))</f>
        <v>-</v>
      </c>
      <c r="U273" s="16" t="str">
        <f>IF(Dosen!U273="","-",IF(Dosen!U273&gt;31,"Tanggal tidak valid",IF(Dosen!U273&lt;1,"Tanggal tidak valid","OK")))</f>
        <v>-</v>
      </c>
      <c r="V273" s="16" t="str">
        <f>IF(Dosen!V273="","-",IF(Dosen!V273&gt;12,"Bulan tidak valid",IF(Dosen!V273&lt;1,"Bulan tidak valid","OK")))</f>
        <v>-</v>
      </c>
      <c r="W273" s="16" t="str">
        <f>IF(Dosen!W273="","-",IF(Dosen!W273&gt;2016,"Tahun tidak valid",IF(Dosen!W273&lt;1900,"Tahun tidak valid","OK")))</f>
        <v>-</v>
      </c>
      <c r="X273" s="16" t="str">
        <f>IF(Dosen!X273="","-",IF(Dosen!X273&gt;6,"Tidak valid",IF(Dosen!X273&lt;1,"Tidak valid","OK")))</f>
        <v>-</v>
      </c>
      <c r="Y273" s="16" t="str">
        <f>IF(Dosen!Y273="","-",IF(Dosen!Y273&gt;5,"Tidak valid",IF(Dosen!Y273&lt;1,"Tidak valid","OK")))</f>
        <v>-</v>
      </c>
      <c r="Z273" s="16" t="str">
        <f>IF(Dosen!Z273="","-",IF(Dosen!Z273&gt;5,"Tidak valid",IF(Dosen!Z273&lt;1,"Tidak valid","OK")))</f>
        <v>-</v>
      </c>
      <c r="AA273" s="16" t="str">
        <f>IF(Dosen!AA273="","-",IF(Dosen!AA273&gt;8,"Tidak valid",IF(Dosen!AA273&lt;1,"Tidak valid","OK")))</f>
        <v>-</v>
      </c>
      <c r="AB273" s="16" t="str">
        <f>IF(Dosen!AB273="","-",IF(LEN(Dosen!AB273)&lt;4,"Cek lagi","OK"))</f>
        <v>-</v>
      </c>
      <c r="AC273" s="16" t="str">
        <f>IF(Dosen!AC273="","-",IF(LEN(Dosen!AC273)&lt;4,"Cek lagi","OK"))</f>
        <v>-</v>
      </c>
      <c r="AD273" s="16" t="str">
        <f>IF(Dosen!AD273="","-",IF(Dosen!AD273&gt;40,"Cek lagi",IF(Dosen!AD273&lt;1,"Cek lagi","OK")))</f>
        <v>-</v>
      </c>
      <c r="AE273" s="16" t="str">
        <f>IF(Dosen!AE273="","-",IF(Dosen!AE273&gt;9,"Cek lagi",IF(Dosen!AE273&lt;1,"Cek lagi","OK")))</f>
        <v>-</v>
      </c>
      <c r="AF273" s="16" t="str">
        <f>IF(Dosen!AE273="",IF(Dosen!AF273="","-","Harap dikosongkan"),IF(Dosen!AF273="","-",IF(Dosen!AF273&gt;40,"Cek lagi",IF(Dosen!AF273&lt;1,"Cek lagi","OK"))))</f>
        <v>-</v>
      </c>
      <c r="AG273" s="16" t="str">
        <f>IF(Dosen!AG273="","-",IF(Dosen!AG273&gt;"22","Tidak valid",IF(Dosen!AG273&lt;"01","Tidak valid","OK")))</f>
        <v>-</v>
      </c>
      <c r="AH273" s="16" t="str">
        <f>IF(Dosen!AH273="","-",IF(Dosen!AH273&gt;7,"Tidak valid",IF(Dosen!AH273&lt;1,"Tidak valid","OK")))</f>
        <v>-</v>
      </c>
      <c r="AI273" s="16" t="str">
        <f>IF(Dosen!AH273="",IF(Dosen!AI273="","-","Cek lagi"),IF(Dosen!AH273=1,IF(Dosen!AI273="","OK","Harap dikosongkan"),IF(Dosen!AH273&gt;1,IF(Dosen!AI273="","Harap diisi",IF(LEN(Dosen!AI273)&lt;4,"Cek lagi","OK")))))</f>
        <v>-</v>
      </c>
      <c r="AJ273" s="16" t="str">
        <f>IF(Dosen!AJ273="","-",IF(Dosen!AJ273&gt;31,"Tanggal tidak valid",IF(Dosen!AJ273&lt;1,"Tanggal tidak valid","OK")))</f>
        <v>-</v>
      </c>
      <c r="AK273" s="16" t="str">
        <f>IF(Dosen!AK273="","-",IF(Dosen!AK273&gt;12,"Bulan tidak valid",IF(Dosen!AK273&lt;1,"Bulan tidak valid","OK")))</f>
        <v>-</v>
      </c>
      <c r="AL273" s="16" t="str">
        <f>IF(Dosen!AL273="","-",IF(Dosen!AL273&gt;2016,"Tahun tidak valid",IF(Dosen!AL273&lt;1900,"Tahun tidak valid","OK")))</f>
        <v>-</v>
      </c>
      <c r="AM273" s="16" t="str">
        <f>IF(Dosen!AM273="","-",IF(Dosen!AM273&gt;3,"Tidak valid",IF(Dosen!AM273&lt;1,"Tidak valid","OK")))</f>
        <v>-</v>
      </c>
      <c r="AN273" s="16" t="str">
        <f>IF(Dosen!AM273="",IF(Dosen!AN273&lt;&gt;"","Harap dikosongkan","-"),IF(Dosen!AM273&lt;&gt;1,IF(Dosen!AN273="","OK","Harap dikosongkan"),IF(Dosen!AN273="","Harap diisi",IF(Dosen!AN273&gt;2016,"Cek lagi",IF(Dosen!AN273&lt;2005,"Cek lagi","OK")))))</f>
        <v>-</v>
      </c>
      <c r="AO273" s="16" t="str">
        <f>IF(Dosen!AM273="","-",IF(Dosen!AM273&lt;&gt;1,IF(Dosen!AO273="","OK","Harap dikosongkan"),IF(Dosen!AO273="","Harap diisi",IF(Dosen!AO273&gt;1,"Tidak valid","OK"))))</f>
        <v>-</v>
      </c>
      <c r="AP273" s="16" t="str">
        <f>IF(Dosen!AM273="","-",IF(Dosen!AM273&lt;&gt;1,IF(Dosen!AP273="","OK","Harap dikosongkan"),IF(Dosen!AO273=0,IF(Dosen!AP273="","OK","Harap dikosongkan"),IF(Dosen!AO273="",IF(Dosen!AP273="","-","Harap dikosongkan"),IF(Dosen!AO273=0,IF(Dosen!AP273="","OK","Harap dikosongkan"),IF(Dosen!AP273="","Harap diisi",IF(Dosen!AP273&gt;20000000,"Cek lagi",IF(Dosen!AP273&lt;0,"Cek lagi","OK"))))))))</f>
        <v>-</v>
      </c>
      <c r="AQ273" s="16" t="str">
        <f>IF(VALUE(Dosen!AQ273)&gt;0,"OK","-")</f>
        <v>-</v>
      </c>
      <c r="AR273" s="16" t="str">
        <f>IF(VALUE(Dosen!AR273)&gt;0,"OK","-")</f>
        <v>-</v>
      </c>
      <c r="AS273" s="16" t="str">
        <f>IF(VALUE(Dosen!AS273)&gt;0,"OK","-")</f>
        <v>-</v>
      </c>
      <c r="AT273" s="16" t="str">
        <f>IF(Dosen!AT273="","-",IF(LEN(Dosen!AT273)&lt;5,"Cek lagi","OK"))</f>
        <v>-</v>
      </c>
      <c r="AU273" s="16" t="str">
        <f>IF(Dosen!AU273="","-",IF(LEN(Dosen!AU273)&lt;4,"Cek lagi","OK"))</f>
        <v>-</v>
      </c>
      <c r="AV273" s="16" t="str">
        <f>IF(Dosen!AV273="","-",IF(Dosen!AV273&gt;92,"Tidak valid",IF(Dosen!AV273&lt;11,"Tidak valid","OK")))</f>
        <v>-</v>
      </c>
      <c r="AW273" s="16" t="str">
        <f>IF(Dosen!AW273="","-",IF(LEN(Dosen!AW273)&lt;4,"Cek lagi","OK"))</f>
        <v>-</v>
      </c>
    </row>
    <row r="274" spans="1:49" ht="15" customHeight="1">
      <c r="A274" s="16" t="str">
        <f>IF(Dosen!A274="","-",IF(LEN(Dosen!A274)&lt;&gt;18,"Cek lagi",IF(VALUE(Dosen!A274)&lt;0,"Cek lagi","OK")))</f>
        <v>-</v>
      </c>
      <c r="B274" s="16" t="str">
        <f>IF(Dosen!B274="","-",IF(LEN(Dosen!B274)&lt;&gt;10,"Cek lagi",IF(VALUE(Dosen!B274)&lt;0,"Cek lagi","OK")))</f>
        <v>-</v>
      </c>
      <c r="C274" s="16" t="str">
        <f>IF(Dosen!C274="","-",IF(LEN(Dosen!C274)&lt;4,"Cek lagi","OK"))</f>
        <v>-</v>
      </c>
      <c r="D274" s="16" t="str">
        <f>IF(Dosen!D274="","-",IF(LEN(Dosen!D274)&lt;2,"Cek lagi","OK"))</f>
        <v>-</v>
      </c>
      <c r="E274" s="16" t="str">
        <f>IF(Dosen!E274="","-",IF(LEN(Dosen!E274)&lt;2,"Cek lagi","OK"))</f>
        <v>-</v>
      </c>
      <c r="F274" s="16" t="str">
        <f>IF(Dosen!F274="","-",IF(Dosen!F274=0,"OK",IF(Dosen!F274=1,"OK","Tidak valid")))</f>
        <v>-</v>
      </c>
      <c r="G274" s="16" t="str">
        <f>IF(Dosen!G274="","-",IF(LEN(Dosen!G274)&lt;4,"Cek lagi","OK"))</f>
        <v>-</v>
      </c>
      <c r="H274" s="16" t="str">
        <f>IF(Dosen!H274="","-",IF(Dosen!H274&gt;31,"Tanggal tidak valid",IF(Dosen!H274&lt;1,"Tanggal tidak valid","OK")))</f>
        <v>-</v>
      </c>
      <c r="I274" s="16" t="str">
        <f>IF(Dosen!I274="","-",IF(Dosen!I274&gt;12,"Bulan tidak valid",IF(Dosen!I274&lt;1,"Bulan tidak valid","OK")))</f>
        <v>-</v>
      </c>
      <c r="J274" s="16" t="str">
        <f>IF(Dosen!J274="","-",IF(Dosen!J274&gt;2001,"Tahun tidak valid",IF(Dosen!J274&lt;1900,"Tahun tidak valid","OK")))</f>
        <v>-</v>
      </c>
      <c r="K274" s="16" t="str">
        <f>IF(Dosen!K274="","-",IF(LEN(Dosen!K274)&lt;16,"Tidak valid","OK"))</f>
        <v>-</v>
      </c>
      <c r="L274" s="16" t="str">
        <f>IF(Dosen!L274="","-",IF(LEN(Dosen!L274)&lt;4,"Cek lagi","OK"))</f>
        <v>-</v>
      </c>
      <c r="M274" s="16" t="str">
        <f>IF(Dosen!M274="","-",IF(Dosen!M274&gt;2,"Tidak valid",IF(Dosen!M274&lt;1,"Tidak valid","OK")))</f>
        <v>-</v>
      </c>
      <c r="N274" s="16" t="str">
        <f>IF(Dosen!M274="",IF(Dosen!N274&lt;&gt;"","Harap dikosongkan","-"),IF(Dosen!M274=2,IF(Dosen!N274="","OK","Harap dikosongkan"),IF(Dosen!M274=1,IF(Dosen!N274="","Harap diisi",IF(Dosen!N274&gt;"10","Tidak valid",IF(Dosen!N274&lt;"01","Tidak valid","OK"))))))</f>
        <v>-</v>
      </c>
      <c r="O274" s="16" t="str">
        <f>IF(Dosen!O274="","-",IF(Dosen!O274&gt;4,"Tidak valid","OK"))</f>
        <v>-</v>
      </c>
      <c r="P274" s="16" t="str">
        <f>IF(Dosen!P274="","-",IF(LEN(Dosen!P274)&lt;4,"Cek lagi","OK"))</f>
        <v>-</v>
      </c>
      <c r="Q274" s="16" t="str">
        <f>IF(Dosen!Q274="","-",IF(Dosen!Q274&gt;31,"Tanggal tidak valid",IF(Dosen!Q274&lt;1,"Tanggal tidak valid","OK")))</f>
        <v>-</v>
      </c>
      <c r="R274" s="16" t="str">
        <f>IF(Dosen!R274="","-",IF(Dosen!R274&gt;12,"Bulan tidak valid",IF(Dosen!R274&lt;1,"Bulan tidak valid","OK")))</f>
        <v>-</v>
      </c>
      <c r="S274" s="16" t="str">
        <f>IF(Dosen!S274="","-",IF(Dosen!S274&gt;2016,"Tahun tidak valid",IF(Dosen!S274&lt;1900,"Tahun tidak valid","OK")))</f>
        <v>-</v>
      </c>
      <c r="T274" s="16" t="str">
        <f>IF(Dosen!T274="","-",IF(LEN(Dosen!T274)&lt;4,"Cek lagi","OK"))</f>
        <v>-</v>
      </c>
      <c r="U274" s="16" t="str">
        <f>IF(Dosen!U274="","-",IF(Dosen!U274&gt;31,"Tanggal tidak valid",IF(Dosen!U274&lt;1,"Tanggal tidak valid","OK")))</f>
        <v>-</v>
      </c>
      <c r="V274" s="16" t="str">
        <f>IF(Dosen!V274="","-",IF(Dosen!V274&gt;12,"Bulan tidak valid",IF(Dosen!V274&lt;1,"Bulan tidak valid","OK")))</f>
        <v>-</v>
      </c>
      <c r="W274" s="16" t="str">
        <f>IF(Dosen!W274="","-",IF(Dosen!W274&gt;2016,"Tahun tidak valid",IF(Dosen!W274&lt;1900,"Tahun tidak valid","OK")))</f>
        <v>-</v>
      </c>
      <c r="X274" s="16" t="str">
        <f>IF(Dosen!X274="","-",IF(Dosen!X274&gt;6,"Tidak valid",IF(Dosen!X274&lt;1,"Tidak valid","OK")))</f>
        <v>-</v>
      </c>
      <c r="Y274" s="16" t="str">
        <f>IF(Dosen!Y274="","-",IF(Dosen!Y274&gt;5,"Tidak valid",IF(Dosen!Y274&lt;1,"Tidak valid","OK")))</f>
        <v>-</v>
      </c>
      <c r="Z274" s="16" t="str">
        <f>IF(Dosen!Z274="","-",IF(Dosen!Z274&gt;5,"Tidak valid",IF(Dosen!Z274&lt;1,"Tidak valid","OK")))</f>
        <v>-</v>
      </c>
      <c r="AA274" s="16" t="str">
        <f>IF(Dosen!AA274="","-",IF(Dosen!AA274&gt;8,"Tidak valid",IF(Dosen!AA274&lt;1,"Tidak valid","OK")))</f>
        <v>-</v>
      </c>
      <c r="AB274" s="16" t="str">
        <f>IF(Dosen!AB274="","-",IF(LEN(Dosen!AB274)&lt;4,"Cek lagi","OK"))</f>
        <v>-</v>
      </c>
      <c r="AC274" s="16" t="str">
        <f>IF(Dosen!AC274="","-",IF(LEN(Dosen!AC274)&lt;4,"Cek lagi","OK"))</f>
        <v>-</v>
      </c>
      <c r="AD274" s="16" t="str">
        <f>IF(Dosen!AD274="","-",IF(Dosen!AD274&gt;40,"Cek lagi",IF(Dosen!AD274&lt;1,"Cek lagi","OK")))</f>
        <v>-</v>
      </c>
      <c r="AE274" s="16" t="str">
        <f>IF(Dosen!AE274="","-",IF(Dosen!AE274&gt;9,"Cek lagi",IF(Dosen!AE274&lt;1,"Cek lagi","OK")))</f>
        <v>-</v>
      </c>
      <c r="AF274" s="16" t="str">
        <f>IF(Dosen!AE274="",IF(Dosen!AF274="","-","Harap dikosongkan"),IF(Dosen!AF274="","-",IF(Dosen!AF274&gt;40,"Cek lagi",IF(Dosen!AF274&lt;1,"Cek lagi","OK"))))</f>
        <v>-</v>
      </c>
      <c r="AG274" s="16" t="str">
        <f>IF(Dosen!AG274="","-",IF(Dosen!AG274&gt;"22","Tidak valid",IF(Dosen!AG274&lt;"01","Tidak valid","OK")))</f>
        <v>-</v>
      </c>
      <c r="AH274" s="16" t="str">
        <f>IF(Dosen!AH274="","-",IF(Dosen!AH274&gt;7,"Tidak valid",IF(Dosen!AH274&lt;1,"Tidak valid","OK")))</f>
        <v>-</v>
      </c>
      <c r="AI274" s="16" t="str">
        <f>IF(Dosen!AH274="",IF(Dosen!AI274="","-","Cek lagi"),IF(Dosen!AH274=1,IF(Dosen!AI274="","OK","Harap dikosongkan"),IF(Dosen!AH274&gt;1,IF(Dosen!AI274="","Harap diisi",IF(LEN(Dosen!AI274)&lt;4,"Cek lagi","OK")))))</f>
        <v>-</v>
      </c>
      <c r="AJ274" s="16" t="str">
        <f>IF(Dosen!AJ274="","-",IF(Dosen!AJ274&gt;31,"Tanggal tidak valid",IF(Dosen!AJ274&lt;1,"Tanggal tidak valid","OK")))</f>
        <v>-</v>
      </c>
      <c r="AK274" s="16" t="str">
        <f>IF(Dosen!AK274="","-",IF(Dosen!AK274&gt;12,"Bulan tidak valid",IF(Dosen!AK274&lt;1,"Bulan tidak valid","OK")))</f>
        <v>-</v>
      </c>
      <c r="AL274" s="16" t="str">
        <f>IF(Dosen!AL274="","-",IF(Dosen!AL274&gt;2016,"Tahun tidak valid",IF(Dosen!AL274&lt;1900,"Tahun tidak valid","OK")))</f>
        <v>-</v>
      </c>
      <c r="AM274" s="16" t="str">
        <f>IF(Dosen!AM274="","-",IF(Dosen!AM274&gt;3,"Tidak valid",IF(Dosen!AM274&lt;1,"Tidak valid","OK")))</f>
        <v>-</v>
      </c>
      <c r="AN274" s="16" t="str">
        <f>IF(Dosen!AM274="",IF(Dosen!AN274&lt;&gt;"","Harap dikosongkan","-"),IF(Dosen!AM274&lt;&gt;1,IF(Dosen!AN274="","OK","Harap dikosongkan"),IF(Dosen!AN274="","Harap diisi",IF(Dosen!AN274&gt;2016,"Cek lagi",IF(Dosen!AN274&lt;2005,"Cek lagi","OK")))))</f>
        <v>-</v>
      </c>
      <c r="AO274" s="16" t="str">
        <f>IF(Dosen!AM274="","-",IF(Dosen!AM274&lt;&gt;1,IF(Dosen!AO274="","OK","Harap dikosongkan"),IF(Dosen!AO274="","Harap diisi",IF(Dosen!AO274&gt;1,"Tidak valid","OK"))))</f>
        <v>-</v>
      </c>
      <c r="AP274" s="16" t="str">
        <f>IF(Dosen!AM274="","-",IF(Dosen!AM274&lt;&gt;1,IF(Dosen!AP274="","OK","Harap dikosongkan"),IF(Dosen!AO274=0,IF(Dosen!AP274="","OK","Harap dikosongkan"),IF(Dosen!AO274="",IF(Dosen!AP274="","-","Harap dikosongkan"),IF(Dosen!AO274=0,IF(Dosen!AP274="","OK","Harap dikosongkan"),IF(Dosen!AP274="","Harap diisi",IF(Dosen!AP274&gt;20000000,"Cek lagi",IF(Dosen!AP274&lt;0,"Cek lagi","OK"))))))))</f>
        <v>-</v>
      </c>
      <c r="AQ274" s="16" t="str">
        <f>IF(VALUE(Dosen!AQ274)&gt;0,"OK","-")</f>
        <v>-</v>
      </c>
      <c r="AR274" s="16" t="str">
        <f>IF(VALUE(Dosen!AR274)&gt;0,"OK","-")</f>
        <v>-</v>
      </c>
      <c r="AS274" s="16" t="str">
        <f>IF(VALUE(Dosen!AS274)&gt;0,"OK","-")</f>
        <v>-</v>
      </c>
      <c r="AT274" s="16" t="str">
        <f>IF(Dosen!AT274="","-",IF(LEN(Dosen!AT274)&lt;5,"Cek lagi","OK"))</f>
        <v>-</v>
      </c>
      <c r="AU274" s="16" t="str">
        <f>IF(Dosen!AU274="","-",IF(LEN(Dosen!AU274)&lt;4,"Cek lagi","OK"))</f>
        <v>-</v>
      </c>
      <c r="AV274" s="16" t="str">
        <f>IF(Dosen!AV274="","-",IF(Dosen!AV274&gt;92,"Tidak valid",IF(Dosen!AV274&lt;11,"Tidak valid","OK")))</f>
        <v>-</v>
      </c>
      <c r="AW274" s="16" t="str">
        <f>IF(Dosen!AW274="","-",IF(LEN(Dosen!AW274)&lt;4,"Cek lagi","OK"))</f>
        <v>-</v>
      </c>
    </row>
    <row r="275" spans="1:49" ht="15" customHeight="1">
      <c r="A275" s="16" t="str">
        <f>IF(Dosen!A275="","-",IF(LEN(Dosen!A275)&lt;&gt;18,"Cek lagi",IF(VALUE(Dosen!A275)&lt;0,"Cek lagi","OK")))</f>
        <v>-</v>
      </c>
      <c r="B275" s="16" t="str">
        <f>IF(Dosen!B275="","-",IF(LEN(Dosen!B275)&lt;&gt;10,"Cek lagi",IF(VALUE(Dosen!B275)&lt;0,"Cek lagi","OK")))</f>
        <v>-</v>
      </c>
      <c r="C275" s="16" t="str">
        <f>IF(Dosen!C275="","-",IF(LEN(Dosen!C275)&lt;4,"Cek lagi","OK"))</f>
        <v>-</v>
      </c>
      <c r="D275" s="16" t="str">
        <f>IF(Dosen!D275="","-",IF(LEN(Dosen!D275)&lt;2,"Cek lagi","OK"))</f>
        <v>-</v>
      </c>
      <c r="E275" s="16" t="str">
        <f>IF(Dosen!E275="","-",IF(LEN(Dosen!E275)&lt;2,"Cek lagi","OK"))</f>
        <v>-</v>
      </c>
      <c r="F275" s="16" t="str">
        <f>IF(Dosen!F275="","-",IF(Dosen!F275=0,"OK",IF(Dosen!F275=1,"OK","Tidak valid")))</f>
        <v>-</v>
      </c>
      <c r="G275" s="16" t="str">
        <f>IF(Dosen!G275="","-",IF(LEN(Dosen!G275)&lt;4,"Cek lagi","OK"))</f>
        <v>-</v>
      </c>
      <c r="H275" s="16" t="str">
        <f>IF(Dosen!H275="","-",IF(Dosen!H275&gt;31,"Tanggal tidak valid",IF(Dosen!H275&lt;1,"Tanggal tidak valid","OK")))</f>
        <v>-</v>
      </c>
      <c r="I275" s="16" t="str">
        <f>IF(Dosen!I275="","-",IF(Dosen!I275&gt;12,"Bulan tidak valid",IF(Dosen!I275&lt;1,"Bulan tidak valid","OK")))</f>
        <v>-</v>
      </c>
      <c r="J275" s="16" t="str">
        <f>IF(Dosen!J275="","-",IF(Dosen!J275&gt;2001,"Tahun tidak valid",IF(Dosen!J275&lt;1900,"Tahun tidak valid","OK")))</f>
        <v>-</v>
      </c>
      <c r="K275" s="16" t="str">
        <f>IF(Dosen!K275="","-",IF(LEN(Dosen!K275)&lt;16,"Tidak valid","OK"))</f>
        <v>-</v>
      </c>
      <c r="L275" s="16" t="str">
        <f>IF(Dosen!L275="","-",IF(LEN(Dosen!L275)&lt;4,"Cek lagi","OK"))</f>
        <v>-</v>
      </c>
      <c r="M275" s="16" t="str">
        <f>IF(Dosen!M275="","-",IF(Dosen!M275&gt;2,"Tidak valid",IF(Dosen!M275&lt;1,"Tidak valid","OK")))</f>
        <v>-</v>
      </c>
      <c r="N275" s="16" t="str">
        <f>IF(Dosen!M275="",IF(Dosen!N275&lt;&gt;"","Harap dikosongkan","-"),IF(Dosen!M275=2,IF(Dosen!N275="","OK","Harap dikosongkan"),IF(Dosen!M275=1,IF(Dosen!N275="","Harap diisi",IF(Dosen!N275&gt;"10","Tidak valid",IF(Dosen!N275&lt;"01","Tidak valid","OK"))))))</f>
        <v>-</v>
      </c>
      <c r="O275" s="16" t="str">
        <f>IF(Dosen!O275="","-",IF(Dosen!O275&gt;4,"Tidak valid","OK"))</f>
        <v>-</v>
      </c>
      <c r="P275" s="16" t="str">
        <f>IF(Dosen!P275="","-",IF(LEN(Dosen!P275)&lt;4,"Cek lagi","OK"))</f>
        <v>-</v>
      </c>
      <c r="Q275" s="16" t="str">
        <f>IF(Dosen!Q275="","-",IF(Dosen!Q275&gt;31,"Tanggal tidak valid",IF(Dosen!Q275&lt;1,"Tanggal tidak valid","OK")))</f>
        <v>-</v>
      </c>
      <c r="R275" s="16" t="str">
        <f>IF(Dosen!R275="","-",IF(Dosen!R275&gt;12,"Bulan tidak valid",IF(Dosen!R275&lt;1,"Bulan tidak valid","OK")))</f>
        <v>-</v>
      </c>
      <c r="S275" s="16" t="str">
        <f>IF(Dosen!S275="","-",IF(Dosen!S275&gt;2016,"Tahun tidak valid",IF(Dosen!S275&lt;1900,"Tahun tidak valid","OK")))</f>
        <v>-</v>
      </c>
      <c r="T275" s="16" t="str">
        <f>IF(Dosen!T275="","-",IF(LEN(Dosen!T275)&lt;4,"Cek lagi","OK"))</f>
        <v>-</v>
      </c>
      <c r="U275" s="16" t="str">
        <f>IF(Dosen!U275="","-",IF(Dosen!U275&gt;31,"Tanggal tidak valid",IF(Dosen!U275&lt;1,"Tanggal tidak valid","OK")))</f>
        <v>-</v>
      </c>
      <c r="V275" s="16" t="str">
        <f>IF(Dosen!V275="","-",IF(Dosen!V275&gt;12,"Bulan tidak valid",IF(Dosen!V275&lt;1,"Bulan tidak valid","OK")))</f>
        <v>-</v>
      </c>
      <c r="W275" s="16" t="str">
        <f>IF(Dosen!W275="","-",IF(Dosen!W275&gt;2016,"Tahun tidak valid",IF(Dosen!W275&lt;1900,"Tahun tidak valid","OK")))</f>
        <v>-</v>
      </c>
      <c r="X275" s="16" t="str">
        <f>IF(Dosen!X275="","-",IF(Dosen!X275&gt;6,"Tidak valid",IF(Dosen!X275&lt;1,"Tidak valid","OK")))</f>
        <v>-</v>
      </c>
      <c r="Y275" s="16" t="str">
        <f>IF(Dosen!Y275="","-",IF(Dosen!Y275&gt;5,"Tidak valid",IF(Dosen!Y275&lt;1,"Tidak valid","OK")))</f>
        <v>-</v>
      </c>
      <c r="Z275" s="16" t="str">
        <f>IF(Dosen!Z275="","-",IF(Dosen!Z275&gt;5,"Tidak valid",IF(Dosen!Z275&lt;1,"Tidak valid","OK")))</f>
        <v>-</v>
      </c>
      <c r="AA275" s="16" t="str">
        <f>IF(Dosen!AA275="","-",IF(Dosen!AA275&gt;8,"Tidak valid",IF(Dosen!AA275&lt;1,"Tidak valid","OK")))</f>
        <v>-</v>
      </c>
      <c r="AB275" s="16" t="str">
        <f>IF(Dosen!AB275="","-",IF(LEN(Dosen!AB275)&lt;4,"Cek lagi","OK"))</f>
        <v>-</v>
      </c>
      <c r="AC275" s="16" t="str">
        <f>IF(Dosen!AC275="","-",IF(LEN(Dosen!AC275)&lt;4,"Cek lagi","OK"))</f>
        <v>-</v>
      </c>
      <c r="AD275" s="16" t="str">
        <f>IF(Dosen!AD275="","-",IF(Dosen!AD275&gt;40,"Cek lagi",IF(Dosen!AD275&lt;1,"Cek lagi","OK")))</f>
        <v>-</v>
      </c>
      <c r="AE275" s="16" t="str">
        <f>IF(Dosen!AE275="","-",IF(Dosen!AE275&gt;9,"Cek lagi",IF(Dosen!AE275&lt;1,"Cek lagi","OK")))</f>
        <v>-</v>
      </c>
      <c r="AF275" s="16" t="str">
        <f>IF(Dosen!AE275="",IF(Dosen!AF275="","-","Harap dikosongkan"),IF(Dosen!AF275="","-",IF(Dosen!AF275&gt;40,"Cek lagi",IF(Dosen!AF275&lt;1,"Cek lagi","OK"))))</f>
        <v>-</v>
      </c>
      <c r="AG275" s="16" t="str">
        <f>IF(Dosen!AG275="","-",IF(Dosen!AG275&gt;"22","Tidak valid",IF(Dosen!AG275&lt;"01","Tidak valid","OK")))</f>
        <v>-</v>
      </c>
      <c r="AH275" s="16" t="str">
        <f>IF(Dosen!AH275="","-",IF(Dosen!AH275&gt;7,"Tidak valid",IF(Dosen!AH275&lt;1,"Tidak valid","OK")))</f>
        <v>-</v>
      </c>
      <c r="AI275" s="16" t="str">
        <f>IF(Dosen!AH275="",IF(Dosen!AI275="","-","Cek lagi"),IF(Dosen!AH275=1,IF(Dosen!AI275="","OK","Harap dikosongkan"),IF(Dosen!AH275&gt;1,IF(Dosen!AI275="","Harap diisi",IF(LEN(Dosen!AI275)&lt;4,"Cek lagi","OK")))))</f>
        <v>-</v>
      </c>
      <c r="AJ275" s="16" t="str">
        <f>IF(Dosen!AJ275="","-",IF(Dosen!AJ275&gt;31,"Tanggal tidak valid",IF(Dosen!AJ275&lt;1,"Tanggal tidak valid","OK")))</f>
        <v>-</v>
      </c>
      <c r="AK275" s="16" t="str">
        <f>IF(Dosen!AK275="","-",IF(Dosen!AK275&gt;12,"Bulan tidak valid",IF(Dosen!AK275&lt;1,"Bulan tidak valid","OK")))</f>
        <v>-</v>
      </c>
      <c r="AL275" s="16" t="str">
        <f>IF(Dosen!AL275="","-",IF(Dosen!AL275&gt;2016,"Tahun tidak valid",IF(Dosen!AL275&lt;1900,"Tahun tidak valid","OK")))</f>
        <v>-</v>
      </c>
      <c r="AM275" s="16" t="str">
        <f>IF(Dosen!AM275="","-",IF(Dosen!AM275&gt;3,"Tidak valid",IF(Dosen!AM275&lt;1,"Tidak valid","OK")))</f>
        <v>-</v>
      </c>
      <c r="AN275" s="16" t="str">
        <f>IF(Dosen!AM275="",IF(Dosen!AN275&lt;&gt;"","Harap dikosongkan","-"),IF(Dosen!AM275&lt;&gt;1,IF(Dosen!AN275="","OK","Harap dikosongkan"),IF(Dosen!AN275="","Harap diisi",IF(Dosen!AN275&gt;2016,"Cek lagi",IF(Dosen!AN275&lt;2005,"Cek lagi","OK")))))</f>
        <v>-</v>
      </c>
      <c r="AO275" s="16" t="str">
        <f>IF(Dosen!AM275="","-",IF(Dosen!AM275&lt;&gt;1,IF(Dosen!AO275="","OK","Harap dikosongkan"),IF(Dosen!AO275="","Harap diisi",IF(Dosen!AO275&gt;1,"Tidak valid","OK"))))</f>
        <v>-</v>
      </c>
      <c r="AP275" s="16" t="str">
        <f>IF(Dosen!AM275="","-",IF(Dosen!AM275&lt;&gt;1,IF(Dosen!AP275="","OK","Harap dikosongkan"),IF(Dosen!AO275=0,IF(Dosen!AP275="","OK","Harap dikosongkan"),IF(Dosen!AO275="",IF(Dosen!AP275="","-","Harap dikosongkan"),IF(Dosen!AO275=0,IF(Dosen!AP275="","OK","Harap dikosongkan"),IF(Dosen!AP275="","Harap diisi",IF(Dosen!AP275&gt;20000000,"Cek lagi",IF(Dosen!AP275&lt;0,"Cek lagi","OK"))))))))</f>
        <v>-</v>
      </c>
      <c r="AQ275" s="16" t="str">
        <f>IF(VALUE(Dosen!AQ275)&gt;0,"OK","-")</f>
        <v>-</v>
      </c>
      <c r="AR275" s="16" t="str">
        <f>IF(VALUE(Dosen!AR275)&gt;0,"OK","-")</f>
        <v>-</v>
      </c>
      <c r="AS275" s="16" t="str">
        <f>IF(VALUE(Dosen!AS275)&gt;0,"OK","-")</f>
        <v>-</v>
      </c>
      <c r="AT275" s="16" t="str">
        <f>IF(Dosen!AT275="","-",IF(LEN(Dosen!AT275)&lt;5,"Cek lagi","OK"))</f>
        <v>-</v>
      </c>
      <c r="AU275" s="16" t="str">
        <f>IF(Dosen!AU275="","-",IF(LEN(Dosen!AU275)&lt;4,"Cek lagi","OK"))</f>
        <v>-</v>
      </c>
      <c r="AV275" s="16" t="str">
        <f>IF(Dosen!AV275="","-",IF(Dosen!AV275&gt;92,"Tidak valid",IF(Dosen!AV275&lt;11,"Tidak valid","OK")))</f>
        <v>-</v>
      </c>
      <c r="AW275" s="16" t="str">
        <f>IF(Dosen!AW275="","-",IF(LEN(Dosen!AW275)&lt;4,"Cek lagi","OK"))</f>
        <v>-</v>
      </c>
    </row>
    <row r="276" spans="1:49" ht="15" customHeight="1">
      <c r="A276" s="16" t="str">
        <f>IF(Dosen!A276="","-",IF(LEN(Dosen!A276)&lt;&gt;18,"Cek lagi",IF(VALUE(Dosen!A276)&lt;0,"Cek lagi","OK")))</f>
        <v>-</v>
      </c>
      <c r="B276" s="16" t="str">
        <f>IF(Dosen!B276="","-",IF(LEN(Dosen!B276)&lt;&gt;10,"Cek lagi",IF(VALUE(Dosen!B276)&lt;0,"Cek lagi","OK")))</f>
        <v>-</v>
      </c>
      <c r="C276" s="16" t="str">
        <f>IF(Dosen!C276="","-",IF(LEN(Dosen!C276)&lt;4,"Cek lagi","OK"))</f>
        <v>-</v>
      </c>
      <c r="D276" s="16" t="str">
        <f>IF(Dosen!D276="","-",IF(LEN(Dosen!D276)&lt;2,"Cek lagi","OK"))</f>
        <v>-</v>
      </c>
      <c r="E276" s="16" t="str">
        <f>IF(Dosen!E276="","-",IF(LEN(Dosen!E276)&lt;2,"Cek lagi","OK"))</f>
        <v>-</v>
      </c>
      <c r="F276" s="16" t="str">
        <f>IF(Dosen!F276="","-",IF(Dosen!F276=0,"OK",IF(Dosen!F276=1,"OK","Tidak valid")))</f>
        <v>-</v>
      </c>
      <c r="G276" s="16" t="str">
        <f>IF(Dosen!G276="","-",IF(LEN(Dosen!G276)&lt;4,"Cek lagi","OK"))</f>
        <v>-</v>
      </c>
      <c r="H276" s="16" t="str">
        <f>IF(Dosen!H276="","-",IF(Dosen!H276&gt;31,"Tanggal tidak valid",IF(Dosen!H276&lt;1,"Tanggal tidak valid","OK")))</f>
        <v>-</v>
      </c>
      <c r="I276" s="16" t="str">
        <f>IF(Dosen!I276="","-",IF(Dosen!I276&gt;12,"Bulan tidak valid",IF(Dosen!I276&lt;1,"Bulan tidak valid","OK")))</f>
        <v>-</v>
      </c>
      <c r="J276" s="16" t="str">
        <f>IF(Dosen!J276="","-",IF(Dosen!J276&gt;2001,"Tahun tidak valid",IF(Dosen!J276&lt;1900,"Tahun tidak valid","OK")))</f>
        <v>-</v>
      </c>
      <c r="K276" s="16" t="str">
        <f>IF(Dosen!K276="","-",IF(LEN(Dosen!K276)&lt;16,"Tidak valid","OK"))</f>
        <v>-</v>
      </c>
      <c r="L276" s="16" t="str">
        <f>IF(Dosen!L276="","-",IF(LEN(Dosen!L276)&lt;4,"Cek lagi","OK"))</f>
        <v>-</v>
      </c>
      <c r="M276" s="16" t="str">
        <f>IF(Dosen!M276="","-",IF(Dosen!M276&gt;2,"Tidak valid",IF(Dosen!M276&lt;1,"Tidak valid","OK")))</f>
        <v>-</v>
      </c>
      <c r="N276" s="16" t="str">
        <f>IF(Dosen!M276="",IF(Dosen!N276&lt;&gt;"","Harap dikosongkan","-"),IF(Dosen!M276=2,IF(Dosen!N276="","OK","Harap dikosongkan"),IF(Dosen!M276=1,IF(Dosen!N276="","Harap diisi",IF(Dosen!N276&gt;"10","Tidak valid",IF(Dosen!N276&lt;"01","Tidak valid","OK"))))))</f>
        <v>-</v>
      </c>
      <c r="O276" s="16" t="str">
        <f>IF(Dosen!O276="","-",IF(Dosen!O276&gt;4,"Tidak valid","OK"))</f>
        <v>-</v>
      </c>
      <c r="P276" s="16" t="str">
        <f>IF(Dosen!P276="","-",IF(LEN(Dosen!P276)&lt;4,"Cek lagi","OK"))</f>
        <v>-</v>
      </c>
      <c r="Q276" s="16" t="str">
        <f>IF(Dosen!Q276="","-",IF(Dosen!Q276&gt;31,"Tanggal tidak valid",IF(Dosen!Q276&lt;1,"Tanggal tidak valid","OK")))</f>
        <v>-</v>
      </c>
      <c r="R276" s="16" t="str">
        <f>IF(Dosen!R276="","-",IF(Dosen!R276&gt;12,"Bulan tidak valid",IF(Dosen!R276&lt;1,"Bulan tidak valid","OK")))</f>
        <v>-</v>
      </c>
      <c r="S276" s="16" t="str">
        <f>IF(Dosen!S276="","-",IF(Dosen!S276&gt;2016,"Tahun tidak valid",IF(Dosen!S276&lt;1900,"Tahun tidak valid","OK")))</f>
        <v>-</v>
      </c>
      <c r="T276" s="16" t="str">
        <f>IF(Dosen!T276="","-",IF(LEN(Dosen!T276)&lt;4,"Cek lagi","OK"))</f>
        <v>-</v>
      </c>
      <c r="U276" s="16" t="str">
        <f>IF(Dosen!U276="","-",IF(Dosen!U276&gt;31,"Tanggal tidak valid",IF(Dosen!U276&lt;1,"Tanggal tidak valid","OK")))</f>
        <v>-</v>
      </c>
      <c r="V276" s="16" t="str">
        <f>IF(Dosen!V276="","-",IF(Dosen!V276&gt;12,"Bulan tidak valid",IF(Dosen!V276&lt;1,"Bulan tidak valid","OK")))</f>
        <v>-</v>
      </c>
      <c r="W276" s="16" t="str">
        <f>IF(Dosen!W276="","-",IF(Dosen!W276&gt;2016,"Tahun tidak valid",IF(Dosen!W276&lt;1900,"Tahun tidak valid","OK")))</f>
        <v>-</v>
      </c>
      <c r="X276" s="16" t="str">
        <f>IF(Dosen!X276="","-",IF(Dosen!X276&gt;6,"Tidak valid",IF(Dosen!X276&lt;1,"Tidak valid","OK")))</f>
        <v>-</v>
      </c>
      <c r="Y276" s="16" t="str">
        <f>IF(Dosen!Y276="","-",IF(Dosen!Y276&gt;5,"Tidak valid",IF(Dosen!Y276&lt;1,"Tidak valid","OK")))</f>
        <v>-</v>
      </c>
      <c r="Z276" s="16" t="str">
        <f>IF(Dosen!Z276="","-",IF(Dosen!Z276&gt;5,"Tidak valid",IF(Dosen!Z276&lt;1,"Tidak valid","OK")))</f>
        <v>-</v>
      </c>
      <c r="AA276" s="16" t="str">
        <f>IF(Dosen!AA276="","-",IF(Dosen!AA276&gt;8,"Tidak valid",IF(Dosen!AA276&lt;1,"Tidak valid","OK")))</f>
        <v>-</v>
      </c>
      <c r="AB276" s="16" t="str">
        <f>IF(Dosen!AB276="","-",IF(LEN(Dosen!AB276)&lt;4,"Cek lagi","OK"))</f>
        <v>-</v>
      </c>
      <c r="AC276" s="16" t="str">
        <f>IF(Dosen!AC276="","-",IF(LEN(Dosen!AC276)&lt;4,"Cek lagi","OK"))</f>
        <v>-</v>
      </c>
      <c r="AD276" s="16" t="str">
        <f>IF(Dosen!AD276="","-",IF(Dosen!AD276&gt;40,"Cek lagi",IF(Dosen!AD276&lt;1,"Cek lagi","OK")))</f>
        <v>-</v>
      </c>
      <c r="AE276" s="16" t="str">
        <f>IF(Dosen!AE276="","-",IF(Dosen!AE276&gt;9,"Cek lagi",IF(Dosen!AE276&lt;1,"Cek lagi","OK")))</f>
        <v>-</v>
      </c>
      <c r="AF276" s="16" t="str">
        <f>IF(Dosen!AE276="",IF(Dosen!AF276="","-","Harap dikosongkan"),IF(Dosen!AF276="","-",IF(Dosen!AF276&gt;40,"Cek lagi",IF(Dosen!AF276&lt;1,"Cek lagi","OK"))))</f>
        <v>-</v>
      </c>
      <c r="AG276" s="16" t="str">
        <f>IF(Dosen!AG276="","-",IF(Dosen!AG276&gt;"22","Tidak valid",IF(Dosen!AG276&lt;"01","Tidak valid","OK")))</f>
        <v>-</v>
      </c>
      <c r="AH276" s="16" t="str">
        <f>IF(Dosen!AH276="","-",IF(Dosen!AH276&gt;7,"Tidak valid",IF(Dosen!AH276&lt;1,"Tidak valid","OK")))</f>
        <v>-</v>
      </c>
      <c r="AI276" s="16" t="str">
        <f>IF(Dosen!AH276="",IF(Dosen!AI276="","-","Cek lagi"),IF(Dosen!AH276=1,IF(Dosen!AI276="","OK","Harap dikosongkan"),IF(Dosen!AH276&gt;1,IF(Dosen!AI276="","Harap diisi",IF(LEN(Dosen!AI276)&lt;4,"Cek lagi","OK")))))</f>
        <v>-</v>
      </c>
      <c r="AJ276" s="16" t="str">
        <f>IF(Dosen!AJ276="","-",IF(Dosen!AJ276&gt;31,"Tanggal tidak valid",IF(Dosen!AJ276&lt;1,"Tanggal tidak valid","OK")))</f>
        <v>-</v>
      </c>
      <c r="AK276" s="16" t="str">
        <f>IF(Dosen!AK276="","-",IF(Dosen!AK276&gt;12,"Bulan tidak valid",IF(Dosen!AK276&lt;1,"Bulan tidak valid","OK")))</f>
        <v>-</v>
      </c>
      <c r="AL276" s="16" t="str">
        <f>IF(Dosen!AL276="","-",IF(Dosen!AL276&gt;2016,"Tahun tidak valid",IF(Dosen!AL276&lt;1900,"Tahun tidak valid","OK")))</f>
        <v>-</v>
      </c>
      <c r="AM276" s="16" t="str">
        <f>IF(Dosen!AM276="","-",IF(Dosen!AM276&gt;3,"Tidak valid",IF(Dosen!AM276&lt;1,"Tidak valid","OK")))</f>
        <v>-</v>
      </c>
      <c r="AN276" s="16" t="str">
        <f>IF(Dosen!AM276="",IF(Dosen!AN276&lt;&gt;"","Harap dikosongkan","-"),IF(Dosen!AM276&lt;&gt;1,IF(Dosen!AN276="","OK","Harap dikosongkan"),IF(Dosen!AN276="","Harap diisi",IF(Dosen!AN276&gt;2016,"Cek lagi",IF(Dosen!AN276&lt;2005,"Cek lagi","OK")))))</f>
        <v>-</v>
      </c>
      <c r="AO276" s="16" t="str">
        <f>IF(Dosen!AM276="","-",IF(Dosen!AM276&lt;&gt;1,IF(Dosen!AO276="","OK","Harap dikosongkan"),IF(Dosen!AO276="","Harap diisi",IF(Dosen!AO276&gt;1,"Tidak valid","OK"))))</f>
        <v>-</v>
      </c>
      <c r="AP276" s="16" t="str">
        <f>IF(Dosen!AM276="","-",IF(Dosen!AM276&lt;&gt;1,IF(Dosen!AP276="","OK","Harap dikosongkan"),IF(Dosen!AO276=0,IF(Dosen!AP276="","OK","Harap dikosongkan"),IF(Dosen!AO276="",IF(Dosen!AP276="","-","Harap dikosongkan"),IF(Dosen!AO276=0,IF(Dosen!AP276="","OK","Harap dikosongkan"),IF(Dosen!AP276="","Harap diisi",IF(Dosen!AP276&gt;20000000,"Cek lagi",IF(Dosen!AP276&lt;0,"Cek lagi","OK"))))))))</f>
        <v>-</v>
      </c>
      <c r="AQ276" s="16" t="str">
        <f>IF(VALUE(Dosen!AQ276)&gt;0,"OK","-")</f>
        <v>-</v>
      </c>
      <c r="AR276" s="16" t="str">
        <f>IF(VALUE(Dosen!AR276)&gt;0,"OK","-")</f>
        <v>-</v>
      </c>
      <c r="AS276" s="16" t="str">
        <f>IF(VALUE(Dosen!AS276)&gt;0,"OK","-")</f>
        <v>-</v>
      </c>
      <c r="AT276" s="16" t="str">
        <f>IF(Dosen!AT276="","-",IF(LEN(Dosen!AT276)&lt;5,"Cek lagi","OK"))</f>
        <v>-</v>
      </c>
      <c r="AU276" s="16" t="str">
        <f>IF(Dosen!AU276="","-",IF(LEN(Dosen!AU276)&lt;4,"Cek lagi","OK"))</f>
        <v>-</v>
      </c>
      <c r="AV276" s="16" t="str">
        <f>IF(Dosen!AV276="","-",IF(Dosen!AV276&gt;92,"Tidak valid",IF(Dosen!AV276&lt;11,"Tidak valid","OK")))</f>
        <v>-</v>
      </c>
      <c r="AW276" s="16" t="str">
        <f>IF(Dosen!AW276="","-",IF(LEN(Dosen!AW276)&lt;4,"Cek lagi","OK"))</f>
        <v>-</v>
      </c>
    </row>
    <row r="277" spans="1:49" ht="15" customHeight="1">
      <c r="A277" s="16" t="str">
        <f>IF(Dosen!A277="","-",IF(LEN(Dosen!A277)&lt;&gt;18,"Cek lagi",IF(VALUE(Dosen!A277)&lt;0,"Cek lagi","OK")))</f>
        <v>-</v>
      </c>
      <c r="B277" s="16" t="str">
        <f>IF(Dosen!B277="","-",IF(LEN(Dosen!B277)&lt;&gt;10,"Cek lagi",IF(VALUE(Dosen!B277)&lt;0,"Cek lagi","OK")))</f>
        <v>-</v>
      </c>
      <c r="C277" s="16" t="str">
        <f>IF(Dosen!C277="","-",IF(LEN(Dosen!C277)&lt;4,"Cek lagi","OK"))</f>
        <v>-</v>
      </c>
      <c r="D277" s="16" t="str">
        <f>IF(Dosen!D277="","-",IF(LEN(Dosen!D277)&lt;2,"Cek lagi","OK"))</f>
        <v>-</v>
      </c>
      <c r="E277" s="16" t="str">
        <f>IF(Dosen!E277="","-",IF(LEN(Dosen!E277)&lt;2,"Cek lagi","OK"))</f>
        <v>-</v>
      </c>
      <c r="F277" s="16" t="str">
        <f>IF(Dosen!F277="","-",IF(Dosen!F277=0,"OK",IF(Dosen!F277=1,"OK","Tidak valid")))</f>
        <v>-</v>
      </c>
      <c r="G277" s="16" t="str">
        <f>IF(Dosen!G277="","-",IF(LEN(Dosen!G277)&lt;4,"Cek lagi","OK"))</f>
        <v>-</v>
      </c>
      <c r="H277" s="16" t="str">
        <f>IF(Dosen!H277="","-",IF(Dosen!H277&gt;31,"Tanggal tidak valid",IF(Dosen!H277&lt;1,"Tanggal tidak valid","OK")))</f>
        <v>-</v>
      </c>
      <c r="I277" s="16" t="str">
        <f>IF(Dosen!I277="","-",IF(Dosen!I277&gt;12,"Bulan tidak valid",IF(Dosen!I277&lt;1,"Bulan tidak valid","OK")))</f>
        <v>-</v>
      </c>
      <c r="J277" s="16" t="str">
        <f>IF(Dosen!J277="","-",IF(Dosen!J277&gt;2001,"Tahun tidak valid",IF(Dosen!J277&lt;1900,"Tahun tidak valid","OK")))</f>
        <v>-</v>
      </c>
      <c r="K277" s="16" t="str">
        <f>IF(Dosen!K277="","-",IF(LEN(Dosen!K277)&lt;16,"Tidak valid","OK"))</f>
        <v>-</v>
      </c>
      <c r="L277" s="16" t="str">
        <f>IF(Dosen!L277="","-",IF(LEN(Dosen!L277)&lt;4,"Cek lagi","OK"))</f>
        <v>-</v>
      </c>
      <c r="M277" s="16" t="str">
        <f>IF(Dosen!M277="","-",IF(Dosen!M277&gt;2,"Tidak valid",IF(Dosen!M277&lt;1,"Tidak valid","OK")))</f>
        <v>-</v>
      </c>
      <c r="N277" s="16" t="str">
        <f>IF(Dosen!M277="",IF(Dosen!N277&lt;&gt;"","Harap dikosongkan","-"),IF(Dosen!M277=2,IF(Dosen!N277="","OK","Harap dikosongkan"),IF(Dosen!M277=1,IF(Dosen!N277="","Harap diisi",IF(Dosen!N277&gt;"10","Tidak valid",IF(Dosen!N277&lt;"01","Tidak valid","OK"))))))</f>
        <v>-</v>
      </c>
      <c r="O277" s="16" t="str">
        <f>IF(Dosen!O277="","-",IF(Dosen!O277&gt;4,"Tidak valid","OK"))</f>
        <v>-</v>
      </c>
      <c r="P277" s="16" t="str">
        <f>IF(Dosen!P277="","-",IF(LEN(Dosen!P277)&lt;4,"Cek lagi","OK"))</f>
        <v>-</v>
      </c>
      <c r="Q277" s="16" t="str">
        <f>IF(Dosen!Q277="","-",IF(Dosen!Q277&gt;31,"Tanggal tidak valid",IF(Dosen!Q277&lt;1,"Tanggal tidak valid","OK")))</f>
        <v>-</v>
      </c>
      <c r="R277" s="16" t="str">
        <f>IF(Dosen!R277="","-",IF(Dosen!R277&gt;12,"Bulan tidak valid",IF(Dosen!R277&lt;1,"Bulan tidak valid","OK")))</f>
        <v>-</v>
      </c>
      <c r="S277" s="16" t="str">
        <f>IF(Dosen!S277="","-",IF(Dosen!S277&gt;2016,"Tahun tidak valid",IF(Dosen!S277&lt;1900,"Tahun tidak valid","OK")))</f>
        <v>-</v>
      </c>
      <c r="T277" s="16" t="str">
        <f>IF(Dosen!T277="","-",IF(LEN(Dosen!T277)&lt;4,"Cek lagi","OK"))</f>
        <v>-</v>
      </c>
      <c r="U277" s="16" t="str">
        <f>IF(Dosen!U277="","-",IF(Dosen!U277&gt;31,"Tanggal tidak valid",IF(Dosen!U277&lt;1,"Tanggal tidak valid","OK")))</f>
        <v>-</v>
      </c>
      <c r="V277" s="16" t="str">
        <f>IF(Dosen!V277="","-",IF(Dosen!V277&gt;12,"Bulan tidak valid",IF(Dosen!V277&lt;1,"Bulan tidak valid","OK")))</f>
        <v>-</v>
      </c>
      <c r="W277" s="16" t="str">
        <f>IF(Dosen!W277="","-",IF(Dosen!W277&gt;2016,"Tahun tidak valid",IF(Dosen!W277&lt;1900,"Tahun tidak valid","OK")))</f>
        <v>-</v>
      </c>
      <c r="X277" s="16" t="str">
        <f>IF(Dosen!X277="","-",IF(Dosen!X277&gt;6,"Tidak valid",IF(Dosen!X277&lt;1,"Tidak valid","OK")))</f>
        <v>-</v>
      </c>
      <c r="Y277" s="16" t="str">
        <f>IF(Dosen!Y277="","-",IF(Dosen!Y277&gt;5,"Tidak valid",IF(Dosen!Y277&lt;1,"Tidak valid","OK")))</f>
        <v>-</v>
      </c>
      <c r="Z277" s="16" t="str">
        <f>IF(Dosen!Z277="","-",IF(Dosen!Z277&gt;5,"Tidak valid",IF(Dosen!Z277&lt;1,"Tidak valid","OK")))</f>
        <v>-</v>
      </c>
      <c r="AA277" s="16" t="str">
        <f>IF(Dosen!AA277="","-",IF(Dosen!AA277&gt;8,"Tidak valid",IF(Dosen!AA277&lt;1,"Tidak valid","OK")))</f>
        <v>-</v>
      </c>
      <c r="AB277" s="16" t="str">
        <f>IF(Dosen!AB277="","-",IF(LEN(Dosen!AB277)&lt;4,"Cek lagi","OK"))</f>
        <v>-</v>
      </c>
      <c r="AC277" s="16" t="str">
        <f>IF(Dosen!AC277="","-",IF(LEN(Dosen!AC277)&lt;4,"Cek lagi","OK"))</f>
        <v>-</v>
      </c>
      <c r="AD277" s="16" t="str">
        <f>IF(Dosen!AD277="","-",IF(Dosen!AD277&gt;40,"Cek lagi",IF(Dosen!AD277&lt;1,"Cek lagi","OK")))</f>
        <v>-</v>
      </c>
      <c r="AE277" s="16" t="str">
        <f>IF(Dosen!AE277="","-",IF(Dosen!AE277&gt;9,"Cek lagi",IF(Dosen!AE277&lt;1,"Cek lagi","OK")))</f>
        <v>-</v>
      </c>
      <c r="AF277" s="16" t="str">
        <f>IF(Dosen!AE277="",IF(Dosen!AF277="","-","Harap dikosongkan"),IF(Dosen!AF277="","-",IF(Dosen!AF277&gt;40,"Cek lagi",IF(Dosen!AF277&lt;1,"Cek lagi","OK"))))</f>
        <v>-</v>
      </c>
      <c r="AG277" s="16" t="str">
        <f>IF(Dosen!AG277="","-",IF(Dosen!AG277&gt;"22","Tidak valid",IF(Dosen!AG277&lt;"01","Tidak valid","OK")))</f>
        <v>-</v>
      </c>
      <c r="AH277" s="16" t="str">
        <f>IF(Dosen!AH277="","-",IF(Dosen!AH277&gt;7,"Tidak valid",IF(Dosen!AH277&lt;1,"Tidak valid","OK")))</f>
        <v>-</v>
      </c>
      <c r="AI277" s="16" t="str">
        <f>IF(Dosen!AH277="",IF(Dosen!AI277="","-","Cek lagi"),IF(Dosen!AH277=1,IF(Dosen!AI277="","OK","Harap dikosongkan"),IF(Dosen!AH277&gt;1,IF(Dosen!AI277="","Harap diisi",IF(LEN(Dosen!AI277)&lt;4,"Cek lagi","OK")))))</f>
        <v>-</v>
      </c>
      <c r="AJ277" s="16" t="str">
        <f>IF(Dosen!AJ277="","-",IF(Dosen!AJ277&gt;31,"Tanggal tidak valid",IF(Dosen!AJ277&lt;1,"Tanggal tidak valid","OK")))</f>
        <v>-</v>
      </c>
      <c r="AK277" s="16" t="str">
        <f>IF(Dosen!AK277="","-",IF(Dosen!AK277&gt;12,"Bulan tidak valid",IF(Dosen!AK277&lt;1,"Bulan tidak valid","OK")))</f>
        <v>-</v>
      </c>
      <c r="AL277" s="16" t="str">
        <f>IF(Dosen!AL277="","-",IF(Dosen!AL277&gt;2016,"Tahun tidak valid",IF(Dosen!AL277&lt;1900,"Tahun tidak valid","OK")))</f>
        <v>-</v>
      </c>
      <c r="AM277" s="16" t="str">
        <f>IF(Dosen!AM277="","-",IF(Dosen!AM277&gt;3,"Tidak valid",IF(Dosen!AM277&lt;1,"Tidak valid","OK")))</f>
        <v>-</v>
      </c>
      <c r="AN277" s="16" t="str">
        <f>IF(Dosen!AM277="",IF(Dosen!AN277&lt;&gt;"","Harap dikosongkan","-"),IF(Dosen!AM277&lt;&gt;1,IF(Dosen!AN277="","OK","Harap dikosongkan"),IF(Dosen!AN277="","Harap diisi",IF(Dosen!AN277&gt;2016,"Cek lagi",IF(Dosen!AN277&lt;2005,"Cek lagi","OK")))))</f>
        <v>-</v>
      </c>
      <c r="AO277" s="16" t="str">
        <f>IF(Dosen!AM277="","-",IF(Dosen!AM277&lt;&gt;1,IF(Dosen!AO277="","OK","Harap dikosongkan"),IF(Dosen!AO277="","Harap diisi",IF(Dosen!AO277&gt;1,"Tidak valid","OK"))))</f>
        <v>-</v>
      </c>
      <c r="AP277" s="16" t="str">
        <f>IF(Dosen!AM277="","-",IF(Dosen!AM277&lt;&gt;1,IF(Dosen!AP277="","OK","Harap dikosongkan"),IF(Dosen!AO277=0,IF(Dosen!AP277="","OK","Harap dikosongkan"),IF(Dosen!AO277="",IF(Dosen!AP277="","-","Harap dikosongkan"),IF(Dosen!AO277=0,IF(Dosen!AP277="","OK","Harap dikosongkan"),IF(Dosen!AP277="","Harap diisi",IF(Dosen!AP277&gt;20000000,"Cek lagi",IF(Dosen!AP277&lt;0,"Cek lagi","OK"))))))))</f>
        <v>-</v>
      </c>
      <c r="AQ277" s="16" t="str">
        <f>IF(VALUE(Dosen!AQ277)&gt;0,"OK","-")</f>
        <v>-</v>
      </c>
      <c r="AR277" s="16" t="str">
        <f>IF(VALUE(Dosen!AR277)&gt;0,"OK","-")</f>
        <v>-</v>
      </c>
      <c r="AS277" s="16" t="str">
        <f>IF(VALUE(Dosen!AS277)&gt;0,"OK","-")</f>
        <v>-</v>
      </c>
      <c r="AT277" s="16" t="str">
        <f>IF(Dosen!AT277="","-",IF(LEN(Dosen!AT277)&lt;5,"Cek lagi","OK"))</f>
        <v>-</v>
      </c>
      <c r="AU277" s="16" t="str">
        <f>IF(Dosen!AU277="","-",IF(LEN(Dosen!AU277)&lt;4,"Cek lagi","OK"))</f>
        <v>-</v>
      </c>
      <c r="AV277" s="16" t="str">
        <f>IF(Dosen!AV277="","-",IF(Dosen!AV277&gt;92,"Tidak valid",IF(Dosen!AV277&lt;11,"Tidak valid","OK")))</f>
        <v>-</v>
      </c>
      <c r="AW277" s="16" t="str">
        <f>IF(Dosen!AW277="","-",IF(LEN(Dosen!AW277)&lt;4,"Cek lagi","OK"))</f>
        <v>-</v>
      </c>
    </row>
    <row r="278" spans="1:49" ht="15" customHeight="1">
      <c r="A278" s="16" t="str">
        <f>IF(Dosen!A278="","-",IF(LEN(Dosen!A278)&lt;&gt;18,"Cek lagi",IF(VALUE(Dosen!A278)&lt;0,"Cek lagi","OK")))</f>
        <v>-</v>
      </c>
      <c r="B278" s="16" t="str">
        <f>IF(Dosen!B278="","-",IF(LEN(Dosen!B278)&lt;&gt;10,"Cek lagi",IF(VALUE(Dosen!B278)&lt;0,"Cek lagi","OK")))</f>
        <v>-</v>
      </c>
      <c r="C278" s="16" t="str">
        <f>IF(Dosen!C278="","-",IF(LEN(Dosen!C278)&lt;4,"Cek lagi","OK"))</f>
        <v>-</v>
      </c>
      <c r="D278" s="16" t="str">
        <f>IF(Dosen!D278="","-",IF(LEN(Dosen!D278)&lt;2,"Cek lagi","OK"))</f>
        <v>-</v>
      </c>
      <c r="E278" s="16" t="str">
        <f>IF(Dosen!E278="","-",IF(LEN(Dosen!E278)&lt;2,"Cek lagi","OK"))</f>
        <v>-</v>
      </c>
      <c r="F278" s="16" t="str">
        <f>IF(Dosen!F278="","-",IF(Dosen!F278=0,"OK",IF(Dosen!F278=1,"OK","Tidak valid")))</f>
        <v>-</v>
      </c>
      <c r="G278" s="16" t="str">
        <f>IF(Dosen!G278="","-",IF(LEN(Dosen!G278)&lt;4,"Cek lagi","OK"))</f>
        <v>-</v>
      </c>
      <c r="H278" s="16" t="str">
        <f>IF(Dosen!H278="","-",IF(Dosen!H278&gt;31,"Tanggal tidak valid",IF(Dosen!H278&lt;1,"Tanggal tidak valid","OK")))</f>
        <v>-</v>
      </c>
      <c r="I278" s="16" t="str">
        <f>IF(Dosen!I278="","-",IF(Dosen!I278&gt;12,"Bulan tidak valid",IF(Dosen!I278&lt;1,"Bulan tidak valid","OK")))</f>
        <v>-</v>
      </c>
      <c r="J278" s="16" t="str">
        <f>IF(Dosen!J278="","-",IF(Dosen!J278&gt;2001,"Tahun tidak valid",IF(Dosen!J278&lt;1900,"Tahun tidak valid","OK")))</f>
        <v>-</v>
      </c>
      <c r="K278" s="16" t="str">
        <f>IF(Dosen!K278="","-",IF(LEN(Dosen!K278)&lt;16,"Tidak valid","OK"))</f>
        <v>-</v>
      </c>
      <c r="L278" s="16" t="str">
        <f>IF(Dosen!L278="","-",IF(LEN(Dosen!L278)&lt;4,"Cek lagi","OK"))</f>
        <v>-</v>
      </c>
      <c r="M278" s="16" t="str">
        <f>IF(Dosen!M278="","-",IF(Dosen!M278&gt;2,"Tidak valid",IF(Dosen!M278&lt;1,"Tidak valid","OK")))</f>
        <v>-</v>
      </c>
      <c r="N278" s="16" t="str">
        <f>IF(Dosen!M278="",IF(Dosen!N278&lt;&gt;"","Harap dikosongkan","-"),IF(Dosen!M278=2,IF(Dosen!N278="","OK","Harap dikosongkan"),IF(Dosen!M278=1,IF(Dosen!N278="","Harap diisi",IF(Dosen!N278&gt;"10","Tidak valid",IF(Dosen!N278&lt;"01","Tidak valid","OK"))))))</f>
        <v>-</v>
      </c>
      <c r="O278" s="16" t="str">
        <f>IF(Dosen!O278="","-",IF(Dosen!O278&gt;4,"Tidak valid","OK"))</f>
        <v>-</v>
      </c>
      <c r="P278" s="16" t="str">
        <f>IF(Dosen!P278="","-",IF(LEN(Dosen!P278)&lt;4,"Cek lagi","OK"))</f>
        <v>-</v>
      </c>
      <c r="Q278" s="16" t="str">
        <f>IF(Dosen!Q278="","-",IF(Dosen!Q278&gt;31,"Tanggal tidak valid",IF(Dosen!Q278&lt;1,"Tanggal tidak valid","OK")))</f>
        <v>-</v>
      </c>
      <c r="R278" s="16" t="str">
        <f>IF(Dosen!R278="","-",IF(Dosen!R278&gt;12,"Bulan tidak valid",IF(Dosen!R278&lt;1,"Bulan tidak valid","OK")))</f>
        <v>-</v>
      </c>
      <c r="S278" s="16" t="str">
        <f>IF(Dosen!S278="","-",IF(Dosen!S278&gt;2016,"Tahun tidak valid",IF(Dosen!S278&lt;1900,"Tahun tidak valid","OK")))</f>
        <v>-</v>
      </c>
      <c r="T278" s="16" t="str">
        <f>IF(Dosen!T278="","-",IF(LEN(Dosen!T278)&lt;4,"Cek lagi","OK"))</f>
        <v>-</v>
      </c>
      <c r="U278" s="16" t="str">
        <f>IF(Dosen!U278="","-",IF(Dosen!U278&gt;31,"Tanggal tidak valid",IF(Dosen!U278&lt;1,"Tanggal tidak valid","OK")))</f>
        <v>-</v>
      </c>
      <c r="V278" s="16" t="str">
        <f>IF(Dosen!V278="","-",IF(Dosen!V278&gt;12,"Bulan tidak valid",IF(Dosen!V278&lt;1,"Bulan tidak valid","OK")))</f>
        <v>-</v>
      </c>
      <c r="W278" s="16" t="str">
        <f>IF(Dosen!W278="","-",IF(Dosen!W278&gt;2016,"Tahun tidak valid",IF(Dosen!W278&lt;1900,"Tahun tidak valid","OK")))</f>
        <v>-</v>
      </c>
      <c r="X278" s="16" t="str">
        <f>IF(Dosen!X278="","-",IF(Dosen!X278&gt;6,"Tidak valid",IF(Dosen!X278&lt;1,"Tidak valid","OK")))</f>
        <v>-</v>
      </c>
      <c r="Y278" s="16" t="str">
        <f>IF(Dosen!Y278="","-",IF(Dosen!Y278&gt;5,"Tidak valid",IF(Dosen!Y278&lt;1,"Tidak valid","OK")))</f>
        <v>-</v>
      </c>
      <c r="Z278" s="16" t="str">
        <f>IF(Dosen!Z278="","-",IF(Dosen!Z278&gt;5,"Tidak valid",IF(Dosen!Z278&lt;1,"Tidak valid","OK")))</f>
        <v>-</v>
      </c>
      <c r="AA278" s="16" t="str">
        <f>IF(Dosen!AA278="","-",IF(Dosen!AA278&gt;8,"Tidak valid",IF(Dosen!AA278&lt;1,"Tidak valid","OK")))</f>
        <v>-</v>
      </c>
      <c r="AB278" s="16" t="str">
        <f>IF(Dosen!AB278="","-",IF(LEN(Dosen!AB278)&lt;4,"Cek lagi","OK"))</f>
        <v>-</v>
      </c>
      <c r="AC278" s="16" t="str">
        <f>IF(Dosen!AC278="","-",IF(LEN(Dosen!AC278)&lt;4,"Cek lagi","OK"))</f>
        <v>-</v>
      </c>
      <c r="AD278" s="16" t="str">
        <f>IF(Dosen!AD278="","-",IF(Dosen!AD278&gt;40,"Cek lagi",IF(Dosen!AD278&lt;1,"Cek lagi","OK")))</f>
        <v>-</v>
      </c>
      <c r="AE278" s="16" t="str">
        <f>IF(Dosen!AE278="","-",IF(Dosen!AE278&gt;9,"Cek lagi",IF(Dosen!AE278&lt;1,"Cek lagi","OK")))</f>
        <v>-</v>
      </c>
      <c r="AF278" s="16" t="str">
        <f>IF(Dosen!AE278="",IF(Dosen!AF278="","-","Harap dikosongkan"),IF(Dosen!AF278="","-",IF(Dosen!AF278&gt;40,"Cek lagi",IF(Dosen!AF278&lt;1,"Cek lagi","OK"))))</f>
        <v>-</v>
      </c>
      <c r="AG278" s="16" t="str">
        <f>IF(Dosen!AG278="","-",IF(Dosen!AG278&gt;"22","Tidak valid",IF(Dosen!AG278&lt;"01","Tidak valid","OK")))</f>
        <v>-</v>
      </c>
      <c r="AH278" s="16" t="str">
        <f>IF(Dosen!AH278="","-",IF(Dosen!AH278&gt;7,"Tidak valid",IF(Dosen!AH278&lt;1,"Tidak valid","OK")))</f>
        <v>-</v>
      </c>
      <c r="AI278" s="16" t="str">
        <f>IF(Dosen!AH278="",IF(Dosen!AI278="","-","Cek lagi"),IF(Dosen!AH278=1,IF(Dosen!AI278="","OK","Harap dikosongkan"),IF(Dosen!AH278&gt;1,IF(Dosen!AI278="","Harap diisi",IF(LEN(Dosen!AI278)&lt;4,"Cek lagi","OK")))))</f>
        <v>-</v>
      </c>
      <c r="AJ278" s="16" t="str">
        <f>IF(Dosen!AJ278="","-",IF(Dosen!AJ278&gt;31,"Tanggal tidak valid",IF(Dosen!AJ278&lt;1,"Tanggal tidak valid","OK")))</f>
        <v>-</v>
      </c>
      <c r="AK278" s="16" t="str">
        <f>IF(Dosen!AK278="","-",IF(Dosen!AK278&gt;12,"Bulan tidak valid",IF(Dosen!AK278&lt;1,"Bulan tidak valid","OK")))</f>
        <v>-</v>
      </c>
      <c r="AL278" s="16" t="str">
        <f>IF(Dosen!AL278="","-",IF(Dosen!AL278&gt;2016,"Tahun tidak valid",IF(Dosen!AL278&lt;1900,"Tahun tidak valid","OK")))</f>
        <v>-</v>
      </c>
      <c r="AM278" s="16" t="str">
        <f>IF(Dosen!AM278="","-",IF(Dosen!AM278&gt;3,"Tidak valid",IF(Dosen!AM278&lt;1,"Tidak valid","OK")))</f>
        <v>-</v>
      </c>
      <c r="AN278" s="16" t="str">
        <f>IF(Dosen!AM278="",IF(Dosen!AN278&lt;&gt;"","Harap dikosongkan","-"),IF(Dosen!AM278&lt;&gt;1,IF(Dosen!AN278="","OK","Harap dikosongkan"),IF(Dosen!AN278="","Harap diisi",IF(Dosen!AN278&gt;2016,"Cek lagi",IF(Dosen!AN278&lt;2005,"Cek lagi","OK")))))</f>
        <v>-</v>
      </c>
      <c r="AO278" s="16" t="str">
        <f>IF(Dosen!AM278="","-",IF(Dosen!AM278&lt;&gt;1,IF(Dosen!AO278="","OK","Harap dikosongkan"),IF(Dosen!AO278="","Harap diisi",IF(Dosen!AO278&gt;1,"Tidak valid","OK"))))</f>
        <v>-</v>
      </c>
      <c r="AP278" s="16" t="str">
        <f>IF(Dosen!AM278="","-",IF(Dosen!AM278&lt;&gt;1,IF(Dosen!AP278="","OK","Harap dikosongkan"),IF(Dosen!AO278=0,IF(Dosen!AP278="","OK","Harap dikosongkan"),IF(Dosen!AO278="",IF(Dosen!AP278="","-","Harap dikosongkan"),IF(Dosen!AO278=0,IF(Dosen!AP278="","OK","Harap dikosongkan"),IF(Dosen!AP278="","Harap diisi",IF(Dosen!AP278&gt;20000000,"Cek lagi",IF(Dosen!AP278&lt;0,"Cek lagi","OK"))))))))</f>
        <v>-</v>
      </c>
      <c r="AQ278" s="16" t="str">
        <f>IF(VALUE(Dosen!AQ278)&gt;0,"OK","-")</f>
        <v>-</v>
      </c>
      <c r="AR278" s="16" t="str">
        <f>IF(VALUE(Dosen!AR278)&gt;0,"OK","-")</f>
        <v>-</v>
      </c>
      <c r="AS278" s="16" t="str">
        <f>IF(VALUE(Dosen!AS278)&gt;0,"OK","-")</f>
        <v>-</v>
      </c>
      <c r="AT278" s="16" t="str">
        <f>IF(Dosen!AT278="","-",IF(LEN(Dosen!AT278)&lt;5,"Cek lagi","OK"))</f>
        <v>-</v>
      </c>
      <c r="AU278" s="16" t="str">
        <f>IF(Dosen!AU278="","-",IF(LEN(Dosen!AU278)&lt;4,"Cek lagi","OK"))</f>
        <v>-</v>
      </c>
      <c r="AV278" s="16" t="str">
        <f>IF(Dosen!AV278="","-",IF(Dosen!AV278&gt;92,"Tidak valid",IF(Dosen!AV278&lt;11,"Tidak valid","OK")))</f>
        <v>-</v>
      </c>
      <c r="AW278" s="16" t="str">
        <f>IF(Dosen!AW278="","-",IF(LEN(Dosen!AW278)&lt;4,"Cek lagi","OK"))</f>
        <v>-</v>
      </c>
    </row>
    <row r="279" spans="1:49" ht="15" customHeight="1">
      <c r="A279" s="16" t="str">
        <f>IF(Dosen!A279="","-",IF(LEN(Dosen!A279)&lt;&gt;18,"Cek lagi",IF(VALUE(Dosen!A279)&lt;0,"Cek lagi","OK")))</f>
        <v>-</v>
      </c>
      <c r="B279" s="16" t="str">
        <f>IF(Dosen!B279="","-",IF(LEN(Dosen!B279)&lt;&gt;10,"Cek lagi",IF(VALUE(Dosen!B279)&lt;0,"Cek lagi","OK")))</f>
        <v>-</v>
      </c>
      <c r="C279" s="16" t="str">
        <f>IF(Dosen!C279="","-",IF(LEN(Dosen!C279)&lt;4,"Cek lagi","OK"))</f>
        <v>-</v>
      </c>
      <c r="D279" s="16" t="str">
        <f>IF(Dosen!D279="","-",IF(LEN(Dosen!D279)&lt;2,"Cek lagi","OK"))</f>
        <v>-</v>
      </c>
      <c r="E279" s="16" t="str">
        <f>IF(Dosen!E279="","-",IF(LEN(Dosen!E279)&lt;2,"Cek lagi","OK"))</f>
        <v>-</v>
      </c>
      <c r="F279" s="16" t="str">
        <f>IF(Dosen!F279="","-",IF(Dosen!F279=0,"OK",IF(Dosen!F279=1,"OK","Tidak valid")))</f>
        <v>-</v>
      </c>
      <c r="G279" s="16" t="str">
        <f>IF(Dosen!G279="","-",IF(LEN(Dosen!G279)&lt;4,"Cek lagi","OK"))</f>
        <v>-</v>
      </c>
      <c r="H279" s="16" t="str">
        <f>IF(Dosen!H279="","-",IF(Dosen!H279&gt;31,"Tanggal tidak valid",IF(Dosen!H279&lt;1,"Tanggal tidak valid","OK")))</f>
        <v>-</v>
      </c>
      <c r="I279" s="16" t="str">
        <f>IF(Dosen!I279="","-",IF(Dosen!I279&gt;12,"Bulan tidak valid",IF(Dosen!I279&lt;1,"Bulan tidak valid","OK")))</f>
        <v>-</v>
      </c>
      <c r="J279" s="16" t="str">
        <f>IF(Dosen!J279="","-",IF(Dosen!J279&gt;2001,"Tahun tidak valid",IF(Dosen!J279&lt;1900,"Tahun tidak valid","OK")))</f>
        <v>-</v>
      </c>
      <c r="K279" s="16" t="str">
        <f>IF(Dosen!K279="","-",IF(LEN(Dosen!K279)&lt;16,"Tidak valid","OK"))</f>
        <v>-</v>
      </c>
      <c r="L279" s="16" t="str">
        <f>IF(Dosen!L279="","-",IF(LEN(Dosen!L279)&lt;4,"Cek lagi","OK"))</f>
        <v>-</v>
      </c>
      <c r="M279" s="16" t="str">
        <f>IF(Dosen!M279="","-",IF(Dosen!M279&gt;2,"Tidak valid",IF(Dosen!M279&lt;1,"Tidak valid","OK")))</f>
        <v>-</v>
      </c>
      <c r="N279" s="16" t="str">
        <f>IF(Dosen!M279="",IF(Dosen!N279&lt;&gt;"","Harap dikosongkan","-"),IF(Dosen!M279=2,IF(Dosen!N279="","OK","Harap dikosongkan"),IF(Dosen!M279=1,IF(Dosen!N279="","Harap diisi",IF(Dosen!N279&gt;"10","Tidak valid",IF(Dosen!N279&lt;"01","Tidak valid","OK"))))))</f>
        <v>-</v>
      </c>
      <c r="O279" s="16" t="str">
        <f>IF(Dosen!O279="","-",IF(Dosen!O279&gt;4,"Tidak valid","OK"))</f>
        <v>-</v>
      </c>
      <c r="P279" s="16" t="str">
        <f>IF(Dosen!P279="","-",IF(LEN(Dosen!P279)&lt;4,"Cek lagi","OK"))</f>
        <v>-</v>
      </c>
      <c r="Q279" s="16" t="str">
        <f>IF(Dosen!Q279="","-",IF(Dosen!Q279&gt;31,"Tanggal tidak valid",IF(Dosen!Q279&lt;1,"Tanggal tidak valid","OK")))</f>
        <v>-</v>
      </c>
      <c r="R279" s="16" t="str">
        <f>IF(Dosen!R279="","-",IF(Dosen!R279&gt;12,"Bulan tidak valid",IF(Dosen!R279&lt;1,"Bulan tidak valid","OK")))</f>
        <v>-</v>
      </c>
      <c r="S279" s="16" t="str">
        <f>IF(Dosen!S279="","-",IF(Dosen!S279&gt;2016,"Tahun tidak valid",IF(Dosen!S279&lt;1900,"Tahun tidak valid","OK")))</f>
        <v>-</v>
      </c>
      <c r="T279" s="16" t="str">
        <f>IF(Dosen!T279="","-",IF(LEN(Dosen!T279)&lt;4,"Cek lagi","OK"))</f>
        <v>-</v>
      </c>
      <c r="U279" s="16" t="str">
        <f>IF(Dosen!U279="","-",IF(Dosen!U279&gt;31,"Tanggal tidak valid",IF(Dosen!U279&lt;1,"Tanggal tidak valid","OK")))</f>
        <v>-</v>
      </c>
      <c r="V279" s="16" t="str">
        <f>IF(Dosen!V279="","-",IF(Dosen!V279&gt;12,"Bulan tidak valid",IF(Dosen!V279&lt;1,"Bulan tidak valid","OK")))</f>
        <v>-</v>
      </c>
      <c r="W279" s="16" t="str">
        <f>IF(Dosen!W279="","-",IF(Dosen!W279&gt;2016,"Tahun tidak valid",IF(Dosen!W279&lt;1900,"Tahun tidak valid","OK")))</f>
        <v>-</v>
      </c>
      <c r="X279" s="16" t="str">
        <f>IF(Dosen!X279="","-",IF(Dosen!X279&gt;6,"Tidak valid",IF(Dosen!X279&lt;1,"Tidak valid","OK")))</f>
        <v>-</v>
      </c>
      <c r="Y279" s="16" t="str">
        <f>IF(Dosen!Y279="","-",IF(Dosen!Y279&gt;5,"Tidak valid",IF(Dosen!Y279&lt;1,"Tidak valid","OK")))</f>
        <v>-</v>
      </c>
      <c r="Z279" s="16" t="str">
        <f>IF(Dosen!Z279="","-",IF(Dosen!Z279&gt;5,"Tidak valid",IF(Dosen!Z279&lt;1,"Tidak valid","OK")))</f>
        <v>-</v>
      </c>
      <c r="AA279" s="16" t="str">
        <f>IF(Dosen!AA279="","-",IF(Dosen!AA279&gt;8,"Tidak valid",IF(Dosen!AA279&lt;1,"Tidak valid","OK")))</f>
        <v>-</v>
      </c>
      <c r="AB279" s="16" t="str">
        <f>IF(Dosen!AB279="","-",IF(LEN(Dosen!AB279)&lt;4,"Cek lagi","OK"))</f>
        <v>-</v>
      </c>
      <c r="AC279" s="16" t="str">
        <f>IF(Dosen!AC279="","-",IF(LEN(Dosen!AC279)&lt;4,"Cek lagi","OK"))</f>
        <v>-</v>
      </c>
      <c r="AD279" s="16" t="str">
        <f>IF(Dosen!AD279="","-",IF(Dosen!AD279&gt;40,"Cek lagi",IF(Dosen!AD279&lt;1,"Cek lagi","OK")))</f>
        <v>-</v>
      </c>
      <c r="AE279" s="16" t="str">
        <f>IF(Dosen!AE279="","-",IF(Dosen!AE279&gt;9,"Cek lagi",IF(Dosen!AE279&lt;1,"Cek lagi","OK")))</f>
        <v>-</v>
      </c>
      <c r="AF279" s="16" t="str">
        <f>IF(Dosen!AE279="",IF(Dosen!AF279="","-","Harap dikosongkan"),IF(Dosen!AF279="","-",IF(Dosen!AF279&gt;40,"Cek lagi",IF(Dosen!AF279&lt;1,"Cek lagi","OK"))))</f>
        <v>-</v>
      </c>
      <c r="AG279" s="16" t="str">
        <f>IF(Dosen!AG279="","-",IF(Dosen!AG279&gt;"22","Tidak valid",IF(Dosen!AG279&lt;"01","Tidak valid","OK")))</f>
        <v>-</v>
      </c>
      <c r="AH279" s="16" t="str">
        <f>IF(Dosen!AH279="","-",IF(Dosen!AH279&gt;7,"Tidak valid",IF(Dosen!AH279&lt;1,"Tidak valid","OK")))</f>
        <v>-</v>
      </c>
      <c r="AI279" s="16" t="str">
        <f>IF(Dosen!AH279="",IF(Dosen!AI279="","-","Cek lagi"),IF(Dosen!AH279=1,IF(Dosen!AI279="","OK","Harap dikosongkan"),IF(Dosen!AH279&gt;1,IF(Dosen!AI279="","Harap diisi",IF(LEN(Dosen!AI279)&lt;4,"Cek lagi","OK")))))</f>
        <v>-</v>
      </c>
      <c r="AJ279" s="16" t="str">
        <f>IF(Dosen!AJ279="","-",IF(Dosen!AJ279&gt;31,"Tanggal tidak valid",IF(Dosen!AJ279&lt;1,"Tanggal tidak valid","OK")))</f>
        <v>-</v>
      </c>
      <c r="AK279" s="16" t="str">
        <f>IF(Dosen!AK279="","-",IF(Dosen!AK279&gt;12,"Bulan tidak valid",IF(Dosen!AK279&lt;1,"Bulan tidak valid","OK")))</f>
        <v>-</v>
      </c>
      <c r="AL279" s="16" t="str">
        <f>IF(Dosen!AL279="","-",IF(Dosen!AL279&gt;2016,"Tahun tidak valid",IF(Dosen!AL279&lt;1900,"Tahun tidak valid","OK")))</f>
        <v>-</v>
      </c>
      <c r="AM279" s="16" t="str">
        <f>IF(Dosen!AM279="","-",IF(Dosen!AM279&gt;3,"Tidak valid",IF(Dosen!AM279&lt;1,"Tidak valid","OK")))</f>
        <v>-</v>
      </c>
      <c r="AN279" s="16" t="str">
        <f>IF(Dosen!AM279="",IF(Dosen!AN279&lt;&gt;"","Harap dikosongkan","-"),IF(Dosen!AM279&lt;&gt;1,IF(Dosen!AN279="","OK","Harap dikosongkan"),IF(Dosen!AN279="","Harap diisi",IF(Dosen!AN279&gt;2016,"Cek lagi",IF(Dosen!AN279&lt;2005,"Cek lagi","OK")))))</f>
        <v>-</v>
      </c>
      <c r="AO279" s="16" t="str">
        <f>IF(Dosen!AM279="","-",IF(Dosen!AM279&lt;&gt;1,IF(Dosen!AO279="","OK","Harap dikosongkan"),IF(Dosen!AO279="","Harap diisi",IF(Dosen!AO279&gt;1,"Tidak valid","OK"))))</f>
        <v>-</v>
      </c>
      <c r="AP279" s="16" t="str">
        <f>IF(Dosen!AM279="","-",IF(Dosen!AM279&lt;&gt;1,IF(Dosen!AP279="","OK","Harap dikosongkan"),IF(Dosen!AO279=0,IF(Dosen!AP279="","OK","Harap dikosongkan"),IF(Dosen!AO279="",IF(Dosen!AP279="","-","Harap dikosongkan"),IF(Dosen!AO279=0,IF(Dosen!AP279="","OK","Harap dikosongkan"),IF(Dosen!AP279="","Harap diisi",IF(Dosen!AP279&gt;20000000,"Cek lagi",IF(Dosen!AP279&lt;0,"Cek lagi","OK"))))))))</f>
        <v>-</v>
      </c>
      <c r="AQ279" s="16" t="str">
        <f>IF(VALUE(Dosen!AQ279)&gt;0,"OK","-")</f>
        <v>-</v>
      </c>
      <c r="AR279" s="16" t="str">
        <f>IF(VALUE(Dosen!AR279)&gt;0,"OK","-")</f>
        <v>-</v>
      </c>
      <c r="AS279" s="16" t="str">
        <f>IF(VALUE(Dosen!AS279)&gt;0,"OK","-")</f>
        <v>-</v>
      </c>
      <c r="AT279" s="16" t="str">
        <f>IF(Dosen!AT279="","-",IF(LEN(Dosen!AT279)&lt;5,"Cek lagi","OK"))</f>
        <v>-</v>
      </c>
      <c r="AU279" s="16" t="str">
        <f>IF(Dosen!AU279="","-",IF(LEN(Dosen!AU279)&lt;4,"Cek lagi","OK"))</f>
        <v>-</v>
      </c>
      <c r="AV279" s="16" t="str">
        <f>IF(Dosen!AV279="","-",IF(Dosen!AV279&gt;92,"Tidak valid",IF(Dosen!AV279&lt;11,"Tidak valid","OK")))</f>
        <v>-</v>
      </c>
      <c r="AW279" s="16" t="str">
        <f>IF(Dosen!AW279="","-",IF(LEN(Dosen!AW279)&lt;4,"Cek lagi","OK"))</f>
        <v>-</v>
      </c>
    </row>
    <row r="280" spans="1:49" ht="15" customHeight="1">
      <c r="A280" s="16" t="str">
        <f>IF(Dosen!A280="","-",IF(LEN(Dosen!A280)&lt;&gt;18,"Cek lagi",IF(VALUE(Dosen!A280)&lt;0,"Cek lagi","OK")))</f>
        <v>-</v>
      </c>
      <c r="B280" s="16" t="str">
        <f>IF(Dosen!B280="","-",IF(LEN(Dosen!B280)&lt;&gt;10,"Cek lagi",IF(VALUE(Dosen!B280)&lt;0,"Cek lagi","OK")))</f>
        <v>-</v>
      </c>
      <c r="C280" s="16" t="str">
        <f>IF(Dosen!C280="","-",IF(LEN(Dosen!C280)&lt;4,"Cek lagi","OK"))</f>
        <v>-</v>
      </c>
      <c r="D280" s="16" t="str">
        <f>IF(Dosen!D280="","-",IF(LEN(Dosen!D280)&lt;2,"Cek lagi","OK"))</f>
        <v>-</v>
      </c>
      <c r="E280" s="16" t="str">
        <f>IF(Dosen!E280="","-",IF(LEN(Dosen!E280)&lt;2,"Cek lagi","OK"))</f>
        <v>-</v>
      </c>
      <c r="F280" s="16" t="str">
        <f>IF(Dosen!F280="","-",IF(Dosen!F280=0,"OK",IF(Dosen!F280=1,"OK","Tidak valid")))</f>
        <v>-</v>
      </c>
      <c r="G280" s="16" t="str">
        <f>IF(Dosen!G280="","-",IF(LEN(Dosen!G280)&lt;4,"Cek lagi","OK"))</f>
        <v>-</v>
      </c>
      <c r="H280" s="16" t="str">
        <f>IF(Dosen!H280="","-",IF(Dosen!H280&gt;31,"Tanggal tidak valid",IF(Dosen!H280&lt;1,"Tanggal tidak valid","OK")))</f>
        <v>-</v>
      </c>
      <c r="I280" s="16" t="str">
        <f>IF(Dosen!I280="","-",IF(Dosen!I280&gt;12,"Bulan tidak valid",IF(Dosen!I280&lt;1,"Bulan tidak valid","OK")))</f>
        <v>-</v>
      </c>
      <c r="J280" s="16" t="str">
        <f>IF(Dosen!J280="","-",IF(Dosen!J280&gt;2001,"Tahun tidak valid",IF(Dosen!J280&lt;1900,"Tahun tidak valid","OK")))</f>
        <v>-</v>
      </c>
      <c r="K280" s="16" t="str">
        <f>IF(Dosen!K280="","-",IF(LEN(Dosen!K280)&lt;16,"Tidak valid","OK"))</f>
        <v>-</v>
      </c>
      <c r="L280" s="16" t="str">
        <f>IF(Dosen!L280="","-",IF(LEN(Dosen!L280)&lt;4,"Cek lagi","OK"))</f>
        <v>-</v>
      </c>
      <c r="M280" s="16" t="str">
        <f>IF(Dosen!M280="","-",IF(Dosen!M280&gt;2,"Tidak valid",IF(Dosen!M280&lt;1,"Tidak valid","OK")))</f>
        <v>-</v>
      </c>
      <c r="N280" s="16" t="str">
        <f>IF(Dosen!M280="",IF(Dosen!N280&lt;&gt;"","Harap dikosongkan","-"),IF(Dosen!M280=2,IF(Dosen!N280="","OK","Harap dikosongkan"),IF(Dosen!M280=1,IF(Dosen!N280="","Harap diisi",IF(Dosen!N280&gt;"10","Tidak valid",IF(Dosen!N280&lt;"01","Tidak valid","OK"))))))</f>
        <v>-</v>
      </c>
      <c r="O280" s="16" t="str">
        <f>IF(Dosen!O280="","-",IF(Dosen!O280&gt;4,"Tidak valid","OK"))</f>
        <v>-</v>
      </c>
      <c r="P280" s="16" t="str">
        <f>IF(Dosen!P280="","-",IF(LEN(Dosen!P280)&lt;4,"Cek lagi","OK"))</f>
        <v>-</v>
      </c>
      <c r="Q280" s="16" t="str">
        <f>IF(Dosen!Q280="","-",IF(Dosen!Q280&gt;31,"Tanggal tidak valid",IF(Dosen!Q280&lt;1,"Tanggal tidak valid","OK")))</f>
        <v>-</v>
      </c>
      <c r="R280" s="16" t="str">
        <f>IF(Dosen!R280="","-",IF(Dosen!R280&gt;12,"Bulan tidak valid",IF(Dosen!R280&lt;1,"Bulan tidak valid","OK")))</f>
        <v>-</v>
      </c>
      <c r="S280" s="16" t="str">
        <f>IF(Dosen!S280="","-",IF(Dosen!S280&gt;2016,"Tahun tidak valid",IF(Dosen!S280&lt;1900,"Tahun tidak valid","OK")))</f>
        <v>-</v>
      </c>
      <c r="T280" s="16" t="str">
        <f>IF(Dosen!T280="","-",IF(LEN(Dosen!T280)&lt;4,"Cek lagi","OK"))</f>
        <v>-</v>
      </c>
      <c r="U280" s="16" t="str">
        <f>IF(Dosen!U280="","-",IF(Dosen!U280&gt;31,"Tanggal tidak valid",IF(Dosen!U280&lt;1,"Tanggal tidak valid","OK")))</f>
        <v>-</v>
      </c>
      <c r="V280" s="16" t="str">
        <f>IF(Dosen!V280="","-",IF(Dosen!V280&gt;12,"Bulan tidak valid",IF(Dosen!V280&lt;1,"Bulan tidak valid","OK")))</f>
        <v>-</v>
      </c>
      <c r="W280" s="16" t="str">
        <f>IF(Dosen!W280="","-",IF(Dosen!W280&gt;2016,"Tahun tidak valid",IF(Dosen!W280&lt;1900,"Tahun tidak valid","OK")))</f>
        <v>-</v>
      </c>
      <c r="X280" s="16" t="str">
        <f>IF(Dosen!X280="","-",IF(Dosen!X280&gt;6,"Tidak valid",IF(Dosen!X280&lt;1,"Tidak valid","OK")))</f>
        <v>-</v>
      </c>
      <c r="Y280" s="16" t="str">
        <f>IF(Dosen!Y280="","-",IF(Dosen!Y280&gt;5,"Tidak valid",IF(Dosen!Y280&lt;1,"Tidak valid","OK")))</f>
        <v>-</v>
      </c>
      <c r="Z280" s="16" t="str">
        <f>IF(Dosen!Z280="","-",IF(Dosen!Z280&gt;5,"Tidak valid",IF(Dosen!Z280&lt;1,"Tidak valid","OK")))</f>
        <v>-</v>
      </c>
      <c r="AA280" s="16" t="str">
        <f>IF(Dosen!AA280="","-",IF(Dosen!AA280&gt;8,"Tidak valid",IF(Dosen!AA280&lt;1,"Tidak valid","OK")))</f>
        <v>-</v>
      </c>
      <c r="AB280" s="16" t="str">
        <f>IF(Dosen!AB280="","-",IF(LEN(Dosen!AB280)&lt;4,"Cek lagi","OK"))</f>
        <v>-</v>
      </c>
      <c r="AC280" s="16" t="str">
        <f>IF(Dosen!AC280="","-",IF(LEN(Dosen!AC280)&lt;4,"Cek lagi","OK"))</f>
        <v>-</v>
      </c>
      <c r="AD280" s="16" t="str">
        <f>IF(Dosen!AD280="","-",IF(Dosen!AD280&gt;40,"Cek lagi",IF(Dosen!AD280&lt;1,"Cek lagi","OK")))</f>
        <v>-</v>
      </c>
      <c r="AE280" s="16" t="str">
        <f>IF(Dosen!AE280="","-",IF(Dosen!AE280&gt;9,"Cek lagi",IF(Dosen!AE280&lt;1,"Cek lagi","OK")))</f>
        <v>-</v>
      </c>
      <c r="AF280" s="16" t="str">
        <f>IF(Dosen!AE280="",IF(Dosen!AF280="","-","Harap dikosongkan"),IF(Dosen!AF280="","-",IF(Dosen!AF280&gt;40,"Cek lagi",IF(Dosen!AF280&lt;1,"Cek lagi","OK"))))</f>
        <v>-</v>
      </c>
      <c r="AG280" s="16" t="str">
        <f>IF(Dosen!AG280="","-",IF(Dosen!AG280&gt;"22","Tidak valid",IF(Dosen!AG280&lt;"01","Tidak valid","OK")))</f>
        <v>-</v>
      </c>
      <c r="AH280" s="16" t="str">
        <f>IF(Dosen!AH280="","-",IF(Dosen!AH280&gt;7,"Tidak valid",IF(Dosen!AH280&lt;1,"Tidak valid","OK")))</f>
        <v>-</v>
      </c>
      <c r="AI280" s="16" t="str">
        <f>IF(Dosen!AH280="",IF(Dosen!AI280="","-","Cek lagi"),IF(Dosen!AH280=1,IF(Dosen!AI280="","OK","Harap dikosongkan"),IF(Dosen!AH280&gt;1,IF(Dosen!AI280="","Harap diisi",IF(LEN(Dosen!AI280)&lt;4,"Cek lagi","OK")))))</f>
        <v>-</v>
      </c>
      <c r="AJ280" s="16" t="str">
        <f>IF(Dosen!AJ280="","-",IF(Dosen!AJ280&gt;31,"Tanggal tidak valid",IF(Dosen!AJ280&lt;1,"Tanggal tidak valid","OK")))</f>
        <v>-</v>
      </c>
      <c r="AK280" s="16" t="str">
        <f>IF(Dosen!AK280="","-",IF(Dosen!AK280&gt;12,"Bulan tidak valid",IF(Dosen!AK280&lt;1,"Bulan tidak valid","OK")))</f>
        <v>-</v>
      </c>
      <c r="AL280" s="16" t="str">
        <f>IF(Dosen!AL280="","-",IF(Dosen!AL280&gt;2016,"Tahun tidak valid",IF(Dosen!AL280&lt;1900,"Tahun tidak valid","OK")))</f>
        <v>-</v>
      </c>
      <c r="AM280" s="16" t="str">
        <f>IF(Dosen!AM280="","-",IF(Dosen!AM280&gt;3,"Tidak valid",IF(Dosen!AM280&lt;1,"Tidak valid","OK")))</f>
        <v>-</v>
      </c>
      <c r="AN280" s="16" t="str">
        <f>IF(Dosen!AM280="",IF(Dosen!AN280&lt;&gt;"","Harap dikosongkan","-"),IF(Dosen!AM280&lt;&gt;1,IF(Dosen!AN280="","OK","Harap dikosongkan"),IF(Dosen!AN280="","Harap diisi",IF(Dosen!AN280&gt;2016,"Cek lagi",IF(Dosen!AN280&lt;2005,"Cek lagi","OK")))))</f>
        <v>-</v>
      </c>
      <c r="AO280" s="16" t="str">
        <f>IF(Dosen!AM280="","-",IF(Dosen!AM280&lt;&gt;1,IF(Dosen!AO280="","OK","Harap dikosongkan"),IF(Dosen!AO280="","Harap diisi",IF(Dosen!AO280&gt;1,"Tidak valid","OK"))))</f>
        <v>-</v>
      </c>
      <c r="AP280" s="16" t="str">
        <f>IF(Dosen!AM280="","-",IF(Dosen!AM280&lt;&gt;1,IF(Dosen!AP280="","OK","Harap dikosongkan"),IF(Dosen!AO280=0,IF(Dosen!AP280="","OK","Harap dikosongkan"),IF(Dosen!AO280="",IF(Dosen!AP280="","-","Harap dikosongkan"),IF(Dosen!AO280=0,IF(Dosen!AP280="","OK","Harap dikosongkan"),IF(Dosen!AP280="","Harap diisi",IF(Dosen!AP280&gt;20000000,"Cek lagi",IF(Dosen!AP280&lt;0,"Cek lagi","OK"))))))))</f>
        <v>-</v>
      </c>
      <c r="AQ280" s="16" t="str">
        <f>IF(VALUE(Dosen!AQ280)&gt;0,"OK","-")</f>
        <v>-</v>
      </c>
      <c r="AR280" s="16" t="str">
        <f>IF(VALUE(Dosen!AR280)&gt;0,"OK","-")</f>
        <v>-</v>
      </c>
      <c r="AS280" s="16" t="str">
        <f>IF(VALUE(Dosen!AS280)&gt;0,"OK","-")</f>
        <v>-</v>
      </c>
      <c r="AT280" s="16" t="str">
        <f>IF(Dosen!AT280="","-",IF(LEN(Dosen!AT280)&lt;5,"Cek lagi","OK"))</f>
        <v>-</v>
      </c>
      <c r="AU280" s="16" t="str">
        <f>IF(Dosen!AU280="","-",IF(LEN(Dosen!AU280)&lt;4,"Cek lagi","OK"))</f>
        <v>-</v>
      </c>
      <c r="AV280" s="16" t="str">
        <f>IF(Dosen!AV280="","-",IF(Dosen!AV280&gt;92,"Tidak valid",IF(Dosen!AV280&lt;11,"Tidak valid","OK")))</f>
        <v>-</v>
      </c>
      <c r="AW280" s="16" t="str">
        <f>IF(Dosen!AW280="","-",IF(LEN(Dosen!AW280)&lt;4,"Cek lagi","OK"))</f>
        <v>-</v>
      </c>
    </row>
    <row r="281" spans="1:49" ht="15" customHeight="1">
      <c r="A281" s="16" t="str">
        <f>IF(Dosen!A281="","-",IF(LEN(Dosen!A281)&lt;&gt;18,"Cek lagi",IF(VALUE(Dosen!A281)&lt;0,"Cek lagi","OK")))</f>
        <v>-</v>
      </c>
      <c r="B281" s="16" t="str">
        <f>IF(Dosen!B281="","-",IF(LEN(Dosen!B281)&lt;&gt;10,"Cek lagi",IF(VALUE(Dosen!B281)&lt;0,"Cek lagi","OK")))</f>
        <v>-</v>
      </c>
      <c r="C281" s="16" t="str">
        <f>IF(Dosen!C281="","-",IF(LEN(Dosen!C281)&lt;4,"Cek lagi","OK"))</f>
        <v>-</v>
      </c>
      <c r="D281" s="16" t="str">
        <f>IF(Dosen!D281="","-",IF(LEN(Dosen!D281)&lt;2,"Cek lagi","OK"))</f>
        <v>-</v>
      </c>
      <c r="E281" s="16" t="str">
        <f>IF(Dosen!E281="","-",IF(LEN(Dosen!E281)&lt;2,"Cek lagi","OK"))</f>
        <v>-</v>
      </c>
      <c r="F281" s="16" t="str">
        <f>IF(Dosen!F281="","-",IF(Dosen!F281=0,"OK",IF(Dosen!F281=1,"OK","Tidak valid")))</f>
        <v>-</v>
      </c>
      <c r="G281" s="16" t="str">
        <f>IF(Dosen!G281="","-",IF(LEN(Dosen!G281)&lt;4,"Cek lagi","OK"))</f>
        <v>-</v>
      </c>
      <c r="H281" s="16" t="str">
        <f>IF(Dosen!H281="","-",IF(Dosen!H281&gt;31,"Tanggal tidak valid",IF(Dosen!H281&lt;1,"Tanggal tidak valid","OK")))</f>
        <v>-</v>
      </c>
      <c r="I281" s="16" t="str">
        <f>IF(Dosen!I281="","-",IF(Dosen!I281&gt;12,"Bulan tidak valid",IF(Dosen!I281&lt;1,"Bulan tidak valid","OK")))</f>
        <v>-</v>
      </c>
      <c r="J281" s="16" t="str">
        <f>IF(Dosen!J281="","-",IF(Dosen!J281&gt;2001,"Tahun tidak valid",IF(Dosen!J281&lt;1900,"Tahun tidak valid","OK")))</f>
        <v>-</v>
      </c>
      <c r="K281" s="16" t="str">
        <f>IF(Dosen!K281="","-",IF(LEN(Dosen!K281)&lt;16,"Tidak valid","OK"))</f>
        <v>-</v>
      </c>
      <c r="L281" s="16" t="str">
        <f>IF(Dosen!L281="","-",IF(LEN(Dosen!L281)&lt;4,"Cek lagi","OK"))</f>
        <v>-</v>
      </c>
      <c r="M281" s="16" t="str">
        <f>IF(Dosen!M281="","-",IF(Dosen!M281&gt;2,"Tidak valid",IF(Dosen!M281&lt;1,"Tidak valid","OK")))</f>
        <v>-</v>
      </c>
      <c r="N281" s="16" t="str">
        <f>IF(Dosen!M281="",IF(Dosen!N281&lt;&gt;"","Harap dikosongkan","-"),IF(Dosen!M281=2,IF(Dosen!N281="","OK","Harap dikosongkan"),IF(Dosen!M281=1,IF(Dosen!N281="","Harap diisi",IF(Dosen!N281&gt;"10","Tidak valid",IF(Dosen!N281&lt;"01","Tidak valid","OK"))))))</f>
        <v>-</v>
      </c>
      <c r="O281" s="16" t="str">
        <f>IF(Dosen!O281="","-",IF(Dosen!O281&gt;4,"Tidak valid","OK"))</f>
        <v>-</v>
      </c>
      <c r="P281" s="16" t="str">
        <f>IF(Dosen!P281="","-",IF(LEN(Dosen!P281)&lt;4,"Cek lagi","OK"))</f>
        <v>-</v>
      </c>
      <c r="Q281" s="16" t="str">
        <f>IF(Dosen!Q281="","-",IF(Dosen!Q281&gt;31,"Tanggal tidak valid",IF(Dosen!Q281&lt;1,"Tanggal tidak valid","OK")))</f>
        <v>-</v>
      </c>
      <c r="R281" s="16" t="str">
        <f>IF(Dosen!R281="","-",IF(Dosen!R281&gt;12,"Bulan tidak valid",IF(Dosen!R281&lt;1,"Bulan tidak valid","OK")))</f>
        <v>-</v>
      </c>
      <c r="S281" s="16" t="str">
        <f>IF(Dosen!S281="","-",IF(Dosen!S281&gt;2016,"Tahun tidak valid",IF(Dosen!S281&lt;1900,"Tahun tidak valid","OK")))</f>
        <v>-</v>
      </c>
      <c r="T281" s="16" t="str">
        <f>IF(Dosen!T281="","-",IF(LEN(Dosen!T281)&lt;4,"Cek lagi","OK"))</f>
        <v>-</v>
      </c>
      <c r="U281" s="16" t="str">
        <f>IF(Dosen!U281="","-",IF(Dosen!U281&gt;31,"Tanggal tidak valid",IF(Dosen!U281&lt;1,"Tanggal tidak valid","OK")))</f>
        <v>-</v>
      </c>
      <c r="V281" s="16" t="str">
        <f>IF(Dosen!V281="","-",IF(Dosen!V281&gt;12,"Bulan tidak valid",IF(Dosen!V281&lt;1,"Bulan tidak valid","OK")))</f>
        <v>-</v>
      </c>
      <c r="W281" s="16" t="str">
        <f>IF(Dosen!W281="","-",IF(Dosen!W281&gt;2016,"Tahun tidak valid",IF(Dosen!W281&lt;1900,"Tahun tidak valid","OK")))</f>
        <v>-</v>
      </c>
      <c r="X281" s="16" t="str">
        <f>IF(Dosen!X281="","-",IF(Dosen!X281&gt;6,"Tidak valid",IF(Dosen!X281&lt;1,"Tidak valid","OK")))</f>
        <v>-</v>
      </c>
      <c r="Y281" s="16" t="str">
        <f>IF(Dosen!Y281="","-",IF(Dosen!Y281&gt;5,"Tidak valid",IF(Dosen!Y281&lt;1,"Tidak valid","OK")))</f>
        <v>-</v>
      </c>
      <c r="Z281" s="16" t="str">
        <f>IF(Dosen!Z281="","-",IF(Dosen!Z281&gt;5,"Tidak valid",IF(Dosen!Z281&lt;1,"Tidak valid","OK")))</f>
        <v>-</v>
      </c>
      <c r="AA281" s="16" t="str">
        <f>IF(Dosen!AA281="","-",IF(Dosen!AA281&gt;8,"Tidak valid",IF(Dosen!AA281&lt;1,"Tidak valid","OK")))</f>
        <v>-</v>
      </c>
      <c r="AB281" s="16" t="str">
        <f>IF(Dosen!AB281="","-",IF(LEN(Dosen!AB281)&lt;4,"Cek lagi","OK"))</f>
        <v>-</v>
      </c>
      <c r="AC281" s="16" t="str">
        <f>IF(Dosen!AC281="","-",IF(LEN(Dosen!AC281)&lt;4,"Cek lagi","OK"))</f>
        <v>-</v>
      </c>
      <c r="AD281" s="16" t="str">
        <f>IF(Dosen!AD281="","-",IF(Dosen!AD281&gt;40,"Cek lagi",IF(Dosen!AD281&lt;1,"Cek lagi","OK")))</f>
        <v>-</v>
      </c>
      <c r="AE281" s="16" t="str">
        <f>IF(Dosen!AE281="","-",IF(Dosen!AE281&gt;9,"Cek lagi",IF(Dosen!AE281&lt;1,"Cek lagi","OK")))</f>
        <v>-</v>
      </c>
      <c r="AF281" s="16" t="str">
        <f>IF(Dosen!AE281="",IF(Dosen!AF281="","-","Harap dikosongkan"),IF(Dosen!AF281="","-",IF(Dosen!AF281&gt;40,"Cek lagi",IF(Dosen!AF281&lt;1,"Cek lagi","OK"))))</f>
        <v>-</v>
      </c>
      <c r="AG281" s="16" t="str">
        <f>IF(Dosen!AG281="","-",IF(Dosen!AG281&gt;"22","Tidak valid",IF(Dosen!AG281&lt;"01","Tidak valid","OK")))</f>
        <v>-</v>
      </c>
      <c r="AH281" s="16" t="str">
        <f>IF(Dosen!AH281="","-",IF(Dosen!AH281&gt;7,"Tidak valid",IF(Dosen!AH281&lt;1,"Tidak valid","OK")))</f>
        <v>-</v>
      </c>
      <c r="AI281" s="16" t="str">
        <f>IF(Dosen!AH281="",IF(Dosen!AI281="","-","Cek lagi"),IF(Dosen!AH281=1,IF(Dosen!AI281="","OK","Harap dikosongkan"),IF(Dosen!AH281&gt;1,IF(Dosen!AI281="","Harap diisi",IF(LEN(Dosen!AI281)&lt;4,"Cek lagi","OK")))))</f>
        <v>-</v>
      </c>
      <c r="AJ281" s="16" t="str">
        <f>IF(Dosen!AJ281="","-",IF(Dosen!AJ281&gt;31,"Tanggal tidak valid",IF(Dosen!AJ281&lt;1,"Tanggal tidak valid","OK")))</f>
        <v>-</v>
      </c>
      <c r="AK281" s="16" t="str">
        <f>IF(Dosen!AK281="","-",IF(Dosen!AK281&gt;12,"Bulan tidak valid",IF(Dosen!AK281&lt;1,"Bulan tidak valid","OK")))</f>
        <v>-</v>
      </c>
      <c r="AL281" s="16" t="str">
        <f>IF(Dosen!AL281="","-",IF(Dosen!AL281&gt;2016,"Tahun tidak valid",IF(Dosen!AL281&lt;1900,"Tahun tidak valid","OK")))</f>
        <v>-</v>
      </c>
      <c r="AM281" s="16" t="str">
        <f>IF(Dosen!AM281="","-",IF(Dosen!AM281&gt;3,"Tidak valid",IF(Dosen!AM281&lt;1,"Tidak valid","OK")))</f>
        <v>-</v>
      </c>
      <c r="AN281" s="16" t="str">
        <f>IF(Dosen!AM281="",IF(Dosen!AN281&lt;&gt;"","Harap dikosongkan","-"),IF(Dosen!AM281&lt;&gt;1,IF(Dosen!AN281="","OK","Harap dikosongkan"),IF(Dosen!AN281="","Harap diisi",IF(Dosen!AN281&gt;2016,"Cek lagi",IF(Dosen!AN281&lt;2005,"Cek lagi","OK")))))</f>
        <v>-</v>
      </c>
      <c r="AO281" s="16" t="str">
        <f>IF(Dosen!AM281="","-",IF(Dosen!AM281&lt;&gt;1,IF(Dosen!AO281="","OK","Harap dikosongkan"),IF(Dosen!AO281="","Harap diisi",IF(Dosen!AO281&gt;1,"Tidak valid","OK"))))</f>
        <v>-</v>
      </c>
      <c r="AP281" s="16" t="str">
        <f>IF(Dosen!AM281="","-",IF(Dosen!AM281&lt;&gt;1,IF(Dosen!AP281="","OK","Harap dikosongkan"),IF(Dosen!AO281=0,IF(Dosen!AP281="","OK","Harap dikosongkan"),IF(Dosen!AO281="",IF(Dosen!AP281="","-","Harap dikosongkan"),IF(Dosen!AO281=0,IF(Dosen!AP281="","OK","Harap dikosongkan"),IF(Dosen!AP281="","Harap diisi",IF(Dosen!AP281&gt;20000000,"Cek lagi",IF(Dosen!AP281&lt;0,"Cek lagi","OK"))))))))</f>
        <v>-</v>
      </c>
      <c r="AQ281" s="16" t="str">
        <f>IF(VALUE(Dosen!AQ281)&gt;0,"OK","-")</f>
        <v>-</v>
      </c>
      <c r="AR281" s="16" t="str">
        <f>IF(VALUE(Dosen!AR281)&gt;0,"OK","-")</f>
        <v>-</v>
      </c>
      <c r="AS281" s="16" t="str">
        <f>IF(VALUE(Dosen!AS281)&gt;0,"OK","-")</f>
        <v>-</v>
      </c>
      <c r="AT281" s="16" t="str">
        <f>IF(Dosen!AT281="","-",IF(LEN(Dosen!AT281)&lt;5,"Cek lagi","OK"))</f>
        <v>-</v>
      </c>
      <c r="AU281" s="16" t="str">
        <f>IF(Dosen!AU281="","-",IF(LEN(Dosen!AU281)&lt;4,"Cek lagi","OK"))</f>
        <v>-</v>
      </c>
      <c r="AV281" s="16" t="str">
        <f>IF(Dosen!AV281="","-",IF(Dosen!AV281&gt;92,"Tidak valid",IF(Dosen!AV281&lt;11,"Tidak valid","OK")))</f>
        <v>-</v>
      </c>
      <c r="AW281" s="16" t="str">
        <f>IF(Dosen!AW281="","-",IF(LEN(Dosen!AW281)&lt;4,"Cek lagi","OK"))</f>
        <v>-</v>
      </c>
    </row>
    <row r="282" spans="1:49" ht="15" customHeight="1">
      <c r="A282" s="16" t="str">
        <f>IF(Dosen!A282="","-",IF(LEN(Dosen!A282)&lt;&gt;18,"Cek lagi",IF(VALUE(Dosen!A282)&lt;0,"Cek lagi","OK")))</f>
        <v>-</v>
      </c>
      <c r="B282" s="16" t="str">
        <f>IF(Dosen!B282="","-",IF(LEN(Dosen!B282)&lt;&gt;10,"Cek lagi",IF(VALUE(Dosen!B282)&lt;0,"Cek lagi","OK")))</f>
        <v>-</v>
      </c>
      <c r="C282" s="16" t="str">
        <f>IF(Dosen!C282="","-",IF(LEN(Dosen!C282)&lt;4,"Cek lagi","OK"))</f>
        <v>-</v>
      </c>
      <c r="D282" s="16" t="str">
        <f>IF(Dosen!D282="","-",IF(LEN(Dosen!D282)&lt;2,"Cek lagi","OK"))</f>
        <v>-</v>
      </c>
      <c r="E282" s="16" t="str">
        <f>IF(Dosen!E282="","-",IF(LEN(Dosen!E282)&lt;2,"Cek lagi","OK"))</f>
        <v>-</v>
      </c>
      <c r="F282" s="16" t="str">
        <f>IF(Dosen!F282="","-",IF(Dosen!F282=0,"OK",IF(Dosen!F282=1,"OK","Tidak valid")))</f>
        <v>-</v>
      </c>
      <c r="G282" s="16" t="str">
        <f>IF(Dosen!G282="","-",IF(LEN(Dosen!G282)&lt;4,"Cek lagi","OK"))</f>
        <v>-</v>
      </c>
      <c r="H282" s="16" t="str">
        <f>IF(Dosen!H282="","-",IF(Dosen!H282&gt;31,"Tanggal tidak valid",IF(Dosen!H282&lt;1,"Tanggal tidak valid","OK")))</f>
        <v>-</v>
      </c>
      <c r="I282" s="16" t="str">
        <f>IF(Dosen!I282="","-",IF(Dosen!I282&gt;12,"Bulan tidak valid",IF(Dosen!I282&lt;1,"Bulan tidak valid","OK")))</f>
        <v>-</v>
      </c>
      <c r="J282" s="16" t="str">
        <f>IF(Dosen!J282="","-",IF(Dosen!J282&gt;2001,"Tahun tidak valid",IF(Dosen!J282&lt;1900,"Tahun tidak valid","OK")))</f>
        <v>-</v>
      </c>
      <c r="K282" s="16" t="str">
        <f>IF(Dosen!K282="","-",IF(LEN(Dosen!K282)&lt;16,"Tidak valid","OK"))</f>
        <v>-</v>
      </c>
      <c r="L282" s="16" t="str">
        <f>IF(Dosen!L282="","-",IF(LEN(Dosen!L282)&lt;4,"Cek lagi","OK"))</f>
        <v>-</v>
      </c>
      <c r="M282" s="16" t="str">
        <f>IF(Dosen!M282="","-",IF(Dosen!M282&gt;2,"Tidak valid",IF(Dosen!M282&lt;1,"Tidak valid","OK")))</f>
        <v>-</v>
      </c>
      <c r="N282" s="16" t="str">
        <f>IF(Dosen!M282="",IF(Dosen!N282&lt;&gt;"","Harap dikosongkan","-"),IF(Dosen!M282=2,IF(Dosen!N282="","OK","Harap dikosongkan"),IF(Dosen!M282=1,IF(Dosen!N282="","Harap diisi",IF(Dosen!N282&gt;"10","Tidak valid",IF(Dosen!N282&lt;"01","Tidak valid","OK"))))))</f>
        <v>-</v>
      </c>
      <c r="O282" s="16" t="str">
        <f>IF(Dosen!O282="","-",IF(Dosen!O282&gt;4,"Tidak valid","OK"))</f>
        <v>-</v>
      </c>
      <c r="P282" s="16" t="str">
        <f>IF(Dosen!P282="","-",IF(LEN(Dosen!P282)&lt;4,"Cek lagi","OK"))</f>
        <v>-</v>
      </c>
      <c r="Q282" s="16" t="str">
        <f>IF(Dosen!Q282="","-",IF(Dosen!Q282&gt;31,"Tanggal tidak valid",IF(Dosen!Q282&lt;1,"Tanggal tidak valid","OK")))</f>
        <v>-</v>
      </c>
      <c r="R282" s="16" t="str">
        <f>IF(Dosen!R282="","-",IF(Dosen!R282&gt;12,"Bulan tidak valid",IF(Dosen!R282&lt;1,"Bulan tidak valid","OK")))</f>
        <v>-</v>
      </c>
      <c r="S282" s="16" t="str">
        <f>IF(Dosen!S282="","-",IF(Dosen!S282&gt;2016,"Tahun tidak valid",IF(Dosen!S282&lt;1900,"Tahun tidak valid","OK")))</f>
        <v>-</v>
      </c>
      <c r="T282" s="16" t="str">
        <f>IF(Dosen!T282="","-",IF(LEN(Dosen!T282)&lt;4,"Cek lagi","OK"))</f>
        <v>-</v>
      </c>
      <c r="U282" s="16" t="str">
        <f>IF(Dosen!U282="","-",IF(Dosen!U282&gt;31,"Tanggal tidak valid",IF(Dosen!U282&lt;1,"Tanggal tidak valid","OK")))</f>
        <v>-</v>
      </c>
      <c r="V282" s="16" t="str">
        <f>IF(Dosen!V282="","-",IF(Dosen!V282&gt;12,"Bulan tidak valid",IF(Dosen!V282&lt;1,"Bulan tidak valid","OK")))</f>
        <v>-</v>
      </c>
      <c r="W282" s="16" t="str">
        <f>IF(Dosen!W282="","-",IF(Dosen!W282&gt;2016,"Tahun tidak valid",IF(Dosen!W282&lt;1900,"Tahun tidak valid","OK")))</f>
        <v>-</v>
      </c>
      <c r="X282" s="16" t="str">
        <f>IF(Dosen!X282="","-",IF(Dosen!X282&gt;6,"Tidak valid",IF(Dosen!X282&lt;1,"Tidak valid","OK")))</f>
        <v>-</v>
      </c>
      <c r="Y282" s="16" t="str">
        <f>IF(Dosen!Y282="","-",IF(Dosen!Y282&gt;5,"Tidak valid",IF(Dosen!Y282&lt;1,"Tidak valid","OK")))</f>
        <v>-</v>
      </c>
      <c r="Z282" s="16" t="str">
        <f>IF(Dosen!Z282="","-",IF(Dosen!Z282&gt;5,"Tidak valid",IF(Dosen!Z282&lt;1,"Tidak valid","OK")))</f>
        <v>-</v>
      </c>
      <c r="AA282" s="16" t="str">
        <f>IF(Dosen!AA282="","-",IF(Dosen!AA282&gt;8,"Tidak valid",IF(Dosen!AA282&lt;1,"Tidak valid","OK")))</f>
        <v>-</v>
      </c>
      <c r="AB282" s="16" t="str">
        <f>IF(Dosen!AB282="","-",IF(LEN(Dosen!AB282)&lt;4,"Cek lagi","OK"))</f>
        <v>-</v>
      </c>
      <c r="AC282" s="16" t="str">
        <f>IF(Dosen!AC282="","-",IF(LEN(Dosen!AC282)&lt;4,"Cek lagi","OK"))</f>
        <v>-</v>
      </c>
      <c r="AD282" s="16" t="str">
        <f>IF(Dosen!AD282="","-",IF(Dosen!AD282&gt;40,"Cek lagi",IF(Dosen!AD282&lt;1,"Cek lagi","OK")))</f>
        <v>-</v>
      </c>
      <c r="AE282" s="16" t="str">
        <f>IF(Dosen!AE282="","-",IF(Dosen!AE282&gt;9,"Cek lagi",IF(Dosen!AE282&lt;1,"Cek lagi","OK")))</f>
        <v>-</v>
      </c>
      <c r="AF282" s="16" t="str">
        <f>IF(Dosen!AE282="",IF(Dosen!AF282="","-","Harap dikosongkan"),IF(Dosen!AF282="","-",IF(Dosen!AF282&gt;40,"Cek lagi",IF(Dosen!AF282&lt;1,"Cek lagi","OK"))))</f>
        <v>-</v>
      </c>
      <c r="AG282" s="16" t="str">
        <f>IF(Dosen!AG282="","-",IF(Dosen!AG282&gt;"22","Tidak valid",IF(Dosen!AG282&lt;"01","Tidak valid","OK")))</f>
        <v>-</v>
      </c>
      <c r="AH282" s="16" t="str">
        <f>IF(Dosen!AH282="","-",IF(Dosen!AH282&gt;7,"Tidak valid",IF(Dosen!AH282&lt;1,"Tidak valid","OK")))</f>
        <v>-</v>
      </c>
      <c r="AI282" s="16" t="str">
        <f>IF(Dosen!AH282="",IF(Dosen!AI282="","-","Cek lagi"),IF(Dosen!AH282=1,IF(Dosen!AI282="","OK","Harap dikosongkan"),IF(Dosen!AH282&gt;1,IF(Dosen!AI282="","Harap diisi",IF(LEN(Dosen!AI282)&lt;4,"Cek lagi","OK")))))</f>
        <v>-</v>
      </c>
      <c r="AJ282" s="16" t="str">
        <f>IF(Dosen!AJ282="","-",IF(Dosen!AJ282&gt;31,"Tanggal tidak valid",IF(Dosen!AJ282&lt;1,"Tanggal tidak valid","OK")))</f>
        <v>-</v>
      </c>
      <c r="AK282" s="16" t="str">
        <f>IF(Dosen!AK282="","-",IF(Dosen!AK282&gt;12,"Bulan tidak valid",IF(Dosen!AK282&lt;1,"Bulan tidak valid","OK")))</f>
        <v>-</v>
      </c>
      <c r="AL282" s="16" t="str">
        <f>IF(Dosen!AL282="","-",IF(Dosen!AL282&gt;2016,"Tahun tidak valid",IF(Dosen!AL282&lt;1900,"Tahun tidak valid","OK")))</f>
        <v>-</v>
      </c>
      <c r="AM282" s="16" t="str">
        <f>IF(Dosen!AM282="","-",IF(Dosen!AM282&gt;3,"Tidak valid",IF(Dosen!AM282&lt;1,"Tidak valid","OK")))</f>
        <v>-</v>
      </c>
      <c r="AN282" s="16" t="str">
        <f>IF(Dosen!AM282="",IF(Dosen!AN282&lt;&gt;"","Harap dikosongkan","-"),IF(Dosen!AM282&lt;&gt;1,IF(Dosen!AN282="","OK","Harap dikosongkan"),IF(Dosen!AN282="","Harap diisi",IF(Dosen!AN282&gt;2016,"Cek lagi",IF(Dosen!AN282&lt;2005,"Cek lagi","OK")))))</f>
        <v>-</v>
      </c>
      <c r="AO282" s="16" t="str">
        <f>IF(Dosen!AM282="","-",IF(Dosen!AM282&lt;&gt;1,IF(Dosen!AO282="","OK","Harap dikosongkan"),IF(Dosen!AO282="","Harap diisi",IF(Dosen!AO282&gt;1,"Tidak valid","OK"))))</f>
        <v>-</v>
      </c>
      <c r="AP282" s="16" t="str">
        <f>IF(Dosen!AM282="","-",IF(Dosen!AM282&lt;&gt;1,IF(Dosen!AP282="","OK","Harap dikosongkan"),IF(Dosen!AO282=0,IF(Dosen!AP282="","OK","Harap dikosongkan"),IF(Dosen!AO282="",IF(Dosen!AP282="","-","Harap dikosongkan"),IF(Dosen!AO282=0,IF(Dosen!AP282="","OK","Harap dikosongkan"),IF(Dosen!AP282="","Harap diisi",IF(Dosen!AP282&gt;20000000,"Cek lagi",IF(Dosen!AP282&lt;0,"Cek lagi","OK"))))))))</f>
        <v>-</v>
      </c>
      <c r="AQ282" s="16" t="str">
        <f>IF(VALUE(Dosen!AQ282)&gt;0,"OK","-")</f>
        <v>-</v>
      </c>
      <c r="AR282" s="16" t="str">
        <f>IF(VALUE(Dosen!AR282)&gt;0,"OK","-")</f>
        <v>-</v>
      </c>
      <c r="AS282" s="16" t="str">
        <f>IF(VALUE(Dosen!AS282)&gt;0,"OK","-")</f>
        <v>-</v>
      </c>
      <c r="AT282" s="16" t="str">
        <f>IF(Dosen!AT282="","-",IF(LEN(Dosen!AT282)&lt;5,"Cek lagi","OK"))</f>
        <v>-</v>
      </c>
      <c r="AU282" s="16" t="str">
        <f>IF(Dosen!AU282="","-",IF(LEN(Dosen!AU282)&lt;4,"Cek lagi","OK"))</f>
        <v>-</v>
      </c>
      <c r="AV282" s="16" t="str">
        <f>IF(Dosen!AV282="","-",IF(Dosen!AV282&gt;92,"Tidak valid",IF(Dosen!AV282&lt;11,"Tidak valid","OK")))</f>
        <v>-</v>
      </c>
      <c r="AW282" s="16" t="str">
        <f>IF(Dosen!AW282="","-",IF(LEN(Dosen!AW282)&lt;4,"Cek lagi","OK"))</f>
        <v>-</v>
      </c>
    </row>
    <row r="283" spans="1:49" ht="15" customHeight="1">
      <c r="A283" s="16" t="str">
        <f>IF(Dosen!A283="","-",IF(LEN(Dosen!A283)&lt;&gt;18,"Cek lagi",IF(VALUE(Dosen!A283)&lt;0,"Cek lagi","OK")))</f>
        <v>-</v>
      </c>
      <c r="B283" s="16" t="str">
        <f>IF(Dosen!B283="","-",IF(LEN(Dosen!B283)&lt;&gt;10,"Cek lagi",IF(VALUE(Dosen!B283)&lt;0,"Cek lagi","OK")))</f>
        <v>-</v>
      </c>
      <c r="C283" s="16" t="str">
        <f>IF(Dosen!C283="","-",IF(LEN(Dosen!C283)&lt;4,"Cek lagi","OK"))</f>
        <v>-</v>
      </c>
      <c r="D283" s="16" t="str">
        <f>IF(Dosen!D283="","-",IF(LEN(Dosen!D283)&lt;2,"Cek lagi","OK"))</f>
        <v>-</v>
      </c>
      <c r="E283" s="16" t="str">
        <f>IF(Dosen!E283="","-",IF(LEN(Dosen!E283)&lt;2,"Cek lagi","OK"))</f>
        <v>-</v>
      </c>
      <c r="F283" s="16" t="str">
        <f>IF(Dosen!F283="","-",IF(Dosen!F283=0,"OK",IF(Dosen!F283=1,"OK","Tidak valid")))</f>
        <v>-</v>
      </c>
      <c r="G283" s="16" t="str">
        <f>IF(Dosen!G283="","-",IF(LEN(Dosen!G283)&lt;4,"Cek lagi","OK"))</f>
        <v>-</v>
      </c>
      <c r="H283" s="16" t="str">
        <f>IF(Dosen!H283="","-",IF(Dosen!H283&gt;31,"Tanggal tidak valid",IF(Dosen!H283&lt;1,"Tanggal tidak valid","OK")))</f>
        <v>-</v>
      </c>
      <c r="I283" s="16" t="str">
        <f>IF(Dosen!I283="","-",IF(Dosen!I283&gt;12,"Bulan tidak valid",IF(Dosen!I283&lt;1,"Bulan tidak valid","OK")))</f>
        <v>-</v>
      </c>
      <c r="J283" s="16" t="str">
        <f>IF(Dosen!J283="","-",IF(Dosen!J283&gt;2001,"Tahun tidak valid",IF(Dosen!J283&lt;1900,"Tahun tidak valid","OK")))</f>
        <v>-</v>
      </c>
      <c r="K283" s="16" t="str">
        <f>IF(Dosen!K283="","-",IF(LEN(Dosen!K283)&lt;16,"Tidak valid","OK"))</f>
        <v>-</v>
      </c>
      <c r="L283" s="16" t="str">
        <f>IF(Dosen!L283="","-",IF(LEN(Dosen!L283)&lt;4,"Cek lagi","OK"))</f>
        <v>-</v>
      </c>
      <c r="M283" s="16" t="str">
        <f>IF(Dosen!M283="","-",IF(Dosen!M283&gt;2,"Tidak valid",IF(Dosen!M283&lt;1,"Tidak valid","OK")))</f>
        <v>-</v>
      </c>
      <c r="N283" s="16" t="str">
        <f>IF(Dosen!M283="",IF(Dosen!N283&lt;&gt;"","Harap dikosongkan","-"),IF(Dosen!M283=2,IF(Dosen!N283="","OK","Harap dikosongkan"),IF(Dosen!M283=1,IF(Dosen!N283="","Harap diisi",IF(Dosen!N283&gt;"10","Tidak valid",IF(Dosen!N283&lt;"01","Tidak valid","OK"))))))</f>
        <v>-</v>
      </c>
      <c r="O283" s="16" t="str">
        <f>IF(Dosen!O283="","-",IF(Dosen!O283&gt;4,"Tidak valid","OK"))</f>
        <v>-</v>
      </c>
      <c r="P283" s="16" t="str">
        <f>IF(Dosen!P283="","-",IF(LEN(Dosen!P283)&lt;4,"Cek lagi","OK"))</f>
        <v>-</v>
      </c>
      <c r="Q283" s="16" t="str">
        <f>IF(Dosen!Q283="","-",IF(Dosen!Q283&gt;31,"Tanggal tidak valid",IF(Dosen!Q283&lt;1,"Tanggal tidak valid","OK")))</f>
        <v>-</v>
      </c>
      <c r="R283" s="16" t="str">
        <f>IF(Dosen!R283="","-",IF(Dosen!R283&gt;12,"Bulan tidak valid",IF(Dosen!R283&lt;1,"Bulan tidak valid","OK")))</f>
        <v>-</v>
      </c>
      <c r="S283" s="16" t="str">
        <f>IF(Dosen!S283="","-",IF(Dosen!S283&gt;2016,"Tahun tidak valid",IF(Dosen!S283&lt;1900,"Tahun tidak valid","OK")))</f>
        <v>-</v>
      </c>
      <c r="T283" s="16" t="str">
        <f>IF(Dosen!T283="","-",IF(LEN(Dosen!T283)&lt;4,"Cek lagi","OK"))</f>
        <v>-</v>
      </c>
      <c r="U283" s="16" t="str">
        <f>IF(Dosen!U283="","-",IF(Dosen!U283&gt;31,"Tanggal tidak valid",IF(Dosen!U283&lt;1,"Tanggal tidak valid","OK")))</f>
        <v>-</v>
      </c>
      <c r="V283" s="16" t="str">
        <f>IF(Dosen!V283="","-",IF(Dosen!V283&gt;12,"Bulan tidak valid",IF(Dosen!V283&lt;1,"Bulan tidak valid","OK")))</f>
        <v>-</v>
      </c>
      <c r="W283" s="16" t="str">
        <f>IF(Dosen!W283="","-",IF(Dosen!W283&gt;2016,"Tahun tidak valid",IF(Dosen!W283&lt;1900,"Tahun tidak valid","OK")))</f>
        <v>-</v>
      </c>
      <c r="X283" s="16" t="str">
        <f>IF(Dosen!X283="","-",IF(Dosen!X283&gt;6,"Tidak valid",IF(Dosen!X283&lt;1,"Tidak valid","OK")))</f>
        <v>-</v>
      </c>
      <c r="Y283" s="16" t="str">
        <f>IF(Dosen!Y283="","-",IF(Dosen!Y283&gt;5,"Tidak valid",IF(Dosen!Y283&lt;1,"Tidak valid","OK")))</f>
        <v>-</v>
      </c>
      <c r="Z283" s="16" t="str">
        <f>IF(Dosen!Z283="","-",IF(Dosen!Z283&gt;5,"Tidak valid",IF(Dosen!Z283&lt;1,"Tidak valid","OK")))</f>
        <v>-</v>
      </c>
      <c r="AA283" s="16" t="str">
        <f>IF(Dosen!AA283="","-",IF(Dosen!AA283&gt;8,"Tidak valid",IF(Dosen!AA283&lt;1,"Tidak valid","OK")))</f>
        <v>-</v>
      </c>
      <c r="AB283" s="16" t="str">
        <f>IF(Dosen!AB283="","-",IF(LEN(Dosen!AB283)&lt;4,"Cek lagi","OK"))</f>
        <v>-</v>
      </c>
      <c r="AC283" s="16" t="str">
        <f>IF(Dosen!AC283="","-",IF(LEN(Dosen!AC283)&lt;4,"Cek lagi","OK"))</f>
        <v>-</v>
      </c>
      <c r="AD283" s="16" t="str">
        <f>IF(Dosen!AD283="","-",IF(Dosen!AD283&gt;40,"Cek lagi",IF(Dosen!AD283&lt;1,"Cek lagi","OK")))</f>
        <v>-</v>
      </c>
      <c r="AE283" s="16" t="str">
        <f>IF(Dosen!AE283="","-",IF(Dosen!AE283&gt;9,"Cek lagi",IF(Dosen!AE283&lt;1,"Cek lagi","OK")))</f>
        <v>-</v>
      </c>
      <c r="AF283" s="16" t="str">
        <f>IF(Dosen!AE283="",IF(Dosen!AF283="","-","Harap dikosongkan"),IF(Dosen!AF283="","-",IF(Dosen!AF283&gt;40,"Cek lagi",IF(Dosen!AF283&lt;1,"Cek lagi","OK"))))</f>
        <v>-</v>
      </c>
      <c r="AG283" s="16" t="str">
        <f>IF(Dosen!AG283="","-",IF(Dosen!AG283&gt;"22","Tidak valid",IF(Dosen!AG283&lt;"01","Tidak valid","OK")))</f>
        <v>-</v>
      </c>
      <c r="AH283" s="16" t="str">
        <f>IF(Dosen!AH283="","-",IF(Dosen!AH283&gt;7,"Tidak valid",IF(Dosen!AH283&lt;1,"Tidak valid","OK")))</f>
        <v>-</v>
      </c>
      <c r="AI283" s="16" t="str">
        <f>IF(Dosen!AH283="",IF(Dosen!AI283="","-","Cek lagi"),IF(Dosen!AH283=1,IF(Dosen!AI283="","OK","Harap dikosongkan"),IF(Dosen!AH283&gt;1,IF(Dosen!AI283="","Harap diisi",IF(LEN(Dosen!AI283)&lt;4,"Cek lagi","OK")))))</f>
        <v>-</v>
      </c>
      <c r="AJ283" s="16" t="str">
        <f>IF(Dosen!AJ283="","-",IF(Dosen!AJ283&gt;31,"Tanggal tidak valid",IF(Dosen!AJ283&lt;1,"Tanggal tidak valid","OK")))</f>
        <v>-</v>
      </c>
      <c r="AK283" s="16" t="str">
        <f>IF(Dosen!AK283="","-",IF(Dosen!AK283&gt;12,"Bulan tidak valid",IF(Dosen!AK283&lt;1,"Bulan tidak valid","OK")))</f>
        <v>-</v>
      </c>
      <c r="AL283" s="16" t="str">
        <f>IF(Dosen!AL283="","-",IF(Dosen!AL283&gt;2016,"Tahun tidak valid",IF(Dosen!AL283&lt;1900,"Tahun tidak valid","OK")))</f>
        <v>-</v>
      </c>
      <c r="AM283" s="16" t="str">
        <f>IF(Dosen!AM283="","-",IF(Dosen!AM283&gt;3,"Tidak valid",IF(Dosen!AM283&lt;1,"Tidak valid","OK")))</f>
        <v>-</v>
      </c>
      <c r="AN283" s="16" t="str">
        <f>IF(Dosen!AM283="",IF(Dosen!AN283&lt;&gt;"","Harap dikosongkan","-"),IF(Dosen!AM283&lt;&gt;1,IF(Dosen!AN283="","OK","Harap dikosongkan"),IF(Dosen!AN283="","Harap diisi",IF(Dosen!AN283&gt;2016,"Cek lagi",IF(Dosen!AN283&lt;2005,"Cek lagi","OK")))))</f>
        <v>-</v>
      </c>
      <c r="AO283" s="16" t="str">
        <f>IF(Dosen!AM283="","-",IF(Dosen!AM283&lt;&gt;1,IF(Dosen!AO283="","OK","Harap dikosongkan"),IF(Dosen!AO283="","Harap diisi",IF(Dosen!AO283&gt;1,"Tidak valid","OK"))))</f>
        <v>-</v>
      </c>
      <c r="AP283" s="16" t="str">
        <f>IF(Dosen!AM283="","-",IF(Dosen!AM283&lt;&gt;1,IF(Dosen!AP283="","OK","Harap dikosongkan"),IF(Dosen!AO283=0,IF(Dosen!AP283="","OK","Harap dikosongkan"),IF(Dosen!AO283="",IF(Dosen!AP283="","-","Harap dikosongkan"),IF(Dosen!AO283=0,IF(Dosen!AP283="","OK","Harap dikosongkan"),IF(Dosen!AP283="","Harap diisi",IF(Dosen!AP283&gt;20000000,"Cek lagi",IF(Dosen!AP283&lt;0,"Cek lagi","OK"))))))))</f>
        <v>-</v>
      </c>
      <c r="AQ283" s="16" t="str">
        <f>IF(VALUE(Dosen!AQ283)&gt;0,"OK","-")</f>
        <v>-</v>
      </c>
      <c r="AR283" s="16" t="str">
        <f>IF(VALUE(Dosen!AR283)&gt;0,"OK","-")</f>
        <v>-</v>
      </c>
      <c r="AS283" s="16" t="str">
        <f>IF(VALUE(Dosen!AS283)&gt;0,"OK","-")</f>
        <v>-</v>
      </c>
      <c r="AT283" s="16" t="str">
        <f>IF(Dosen!AT283="","-",IF(LEN(Dosen!AT283)&lt;5,"Cek lagi","OK"))</f>
        <v>-</v>
      </c>
      <c r="AU283" s="16" t="str">
        <f>IF(Dosen!AU283="","-",IF(LEN(Dosen!AU283)&lt;4,"Cek lagi","OK"))</f>
        <v>-</v>
      </c>
      <c r="AV283" s="16" t="str">
        <f>IF(Dosen!AV283="","-",IF(Dosen!AV283&gt;92,"Tidak valid",IF(Dosen!AV283&lt;11,"Tidak valid","OK")))</f>
        <v>-</v>
      </c>
      <c r="AW283" s="16" t="str">
        <f>IF(Dosen!AW283="","-",IF(LEN(Dosen!AW283)&lt;4,"Cek lagi","OK"))</f>
        <v>-</v>
      </c>
    </row>
    <row r="284" spans="1:49" ht="15" customHeight="1">
      <c r="A284" s="16" t="str">
        <f>IF(Dosen!A284="","-",IF(LEN(Dosen!A284)&lt;&gt;18,"Cek lagi",IF(VALUE(Dosen!A284)&lt;0,"Cek lagi","OK")))</f>
        <v>-</v>
      </c>
      <c r="B284" s="16" t="str">
        <f>IF(Dosen!B284="","-",IF(LEN(Dosen!B284)&lt;&gt;10,"Cek lagi",IF(VALUE(Dosen!B284)&lt;0,"Cek lagi","OK")))</f>
        <v>-</v>
      </c>
      <c r="C284" s="16" t="str">
        <f>IF(Dosen!C284="","-",IF(LEN(Dosen!C284)&lt;4,"Cek lagi","OK"))</f>
        <v>-</v>
      </c>
      <c r="D284" s="16" t="str">
        <f>IF(Dosen!D284="","-",IF(LEN(Dosen!D284)&lt;2,"Cek lagi","OK"))</f>
        <v>-</v>
      </c>
      <c r="E284" s="16" t="str">
        <f>IF(Dosen!E284="","-",IF(LEN(Dosen!E284)&lt;2,"Cek lagi","OK"))</f>
        <v>-</v>
      </c>
      <c r="F284" s="16" t="str">
        <f>IF(Dosen!F284="","-",IF(Dosen!F284=0,"OK",IF(Dosen!F284=1,"OK","Tidak valid")))</f>
        <v>-</v>
      </c>
      <c r="G284" s="16" t="str">
        <f>IF(Dosen!G284="","-",IF(LEN(Dosen!G284)&lt;4,"Cek lagi","OK"))</f>
        <v>-</v>
      </c>
      <c r="H284" s="16" t="str">
        <f>IF(Dosen!H284="","-",IF(Dosen!H284&gt;31,"Tanggal tidak valid",IF(Dosen!H284&lt;1,"Tanggal tidak valid","OK")))</f>
        <v>-</v>
      </c>
      <c r="I284" s="16" t="str">
        <f>IF(Dosen!I284="","-",IF(Dosen!I284&gt;12,"Bulan tidak valid",IF(Dosen!I284&lt;1,"Bulan tidak valid","OK")))</f>
        <v>-</v>
      </c>
      <c r="J284" s="16" t="str">
        <f>IF(Dosen!J284="","-",IF(Dosen!J284&gt;2001,"Tahun tidak valid",IF(Dosen!J284&lt;1900,"Tahun tidak valid","OK")))</f>
        <v>-</v>
      </c>
      <c r="K284" s="16" t="str">
        <f>IF(Dosen!K284="","-",IF(LEN(Dosen!K284)&lt;16,"Tidak valid","OK"))</f>
        <v>-</v>
      </c>
      <c r="L284" s="16" t="str">
        <f>IF(Dosen!L284="","-",IF(LEN(Dosen!L284)&lt;4,"Cek lagi","OK"))</f>
        <v>-</v>
      </c>
      <c r="M284" s="16" t="str">
        <f>IF(Dosen!M284="","-",IF(Dosen!M284&gt;2,"Tidak valid",IF(Dosen!M284&lt;1,"Tidak valid","OK")))</f>
        <v>-</v>
      </c>
      <c r="N284" s="16" t="str">
        <f>IF(Dosen!M284="",IF(Dosen!N284&lt;&gt;"","Harap dikosongkan","-"),IF(Dosen!M284=2,IF(Dosen!N284="","OK","Harap dikosongkan"),IF(Dosen!M284=1,IF(Dosen!N284="","Harap diisi",IF(Dosen!N284&gt;"10","Tidak valid",IF(Dosen!N284&lt;"01","Tidak valid","OK"))))))</f>
        <v>-</v>
      </c>
      <c r="O284" s="16" t="str">
        <f>IF(Dosen!O284="","-",IF(Dosen!O284&gt;4,"Tidak valid","OK"))</f>
        <v>-</v>
      </c>
      <c r="P284" s="16" t="str">
        <f>IF(Dosen!P284="","-",IF(LEN(Dosen!P284)&lt;4,"Cek lagi","OK"))</f>
        <v>-</v>
      </c>
      <c r="Q284" s="16" t="str">
        <f>IF(Dosen!Q284="","-",IF(Dosen!Q284&gt;31,"Tanggal tidak valid",IF(Dosen!Q284&lt;1,"Tanggal tidak valid","OK")))</f>
        <v>-</v>
      </c>
      <c r="R284" s="16" t="str">
        <f>IF(Dosen!R284="","-",IF(Dosen!R284&gt;12,"Bulan tidak valid",IF(Dosen!R284&lt;1,"Bulan tidak valid","OK")))</f>
        <v>-</v>
      </c>
      <c r="S284" s="16" t="str">
        <f>IF(Dosen!S284="","-",IF(Dosen!S284&gt;2016,"Tahun tidak valid",IF(Dosen!S284&lt;1900,"Tahun tidak valid","OK")))</f>
        <v>-</v>
      </c>
      <c r="T284" s="16" t="str">
        <f>IF(Dosen!T284="","-",IF(LEN(Dosen!T284)&lt;4,"Cek lagi","OK"))</f>
        <v>-</v>
      </c>
      <c r="U284" s="16" t="str">
        <f>IF(Dosen!U284="","-",IF(Dosen!U284&gt;31,"Tanggal tidak valid",IF(Dosen!U284&lt;1,"Tanggal tidak valid","OK")))</f>
        <v>-</v>
      </c>
      <c r="V284" s="16" t="str">
        <f>IF(Dosen!V284="","-",IF(Dosen!V284&gt;12,"Bulan tidak valid",IF(Dosen!V284&lt;1,"Bulan tidak valid","OK")))</f>
        <v>-</v>
      </c>
      <c r="W284" s="16" t="str">
        <f>IF(Dosen!W284="","-",IF(Dosen!W284&gt;2016,"Tahun tidak valid",IF(Dosen!W284&lt;1900,"Tahun tidak valid","OK")))</f>
        <v>-</v>
      </c>
      <c r="X284" s="16" t="str">
        <f>IF(Dosen!X284="","-",IF(Dosen!X284&gt;6,"Tidak valid",IF(Dosen!X284&lt;1,"Tidak valid","OK")))</f>
        <v>-</v>
      </c>
      <c r="Y284" s="16" t="str">
        <f>IF(Dosen!Y284="","-",IF(Dosen!Y284&gt;5,"Tidak valid",IF(Dosen!Y284&lt;1,"Tidak valid","OK")))</f>
        <v>-</v>
      </c>
      <c r="Z284" s="16" t="str">
        <f>IF(Dosen!Z284="","-",IF(Dosen!Z284&gt;5,"Tidak valid",IF(Dosen!Z284&lt;1,"Tidak valid","OK")))</f>
        <v>-</v>
      </c>
      <c r="AA284" s="16" t="str">
        <f>IF(Dosen!AA284="","-",IF(Dosen!AA284&gt;8,"Tidak valid",IF(Dosen!AA284&lt;1,"Tidak valid","OK")))</f>
        <v>-</v>
      </c>
      <c r="AB284" s="16" t="str">
        <f>IF(Dosen!AB284="","-",IF(LEN(Dosen!AB284)&lt;4,"Cek lagi","OK"))</f>
        <v>-</v>
      </c>
      <c r="AC284" s="16" t="str">
        <f>IF(Dosen!AC284="","-",IF(LEN(Dosen!AC284)&lt;4,"Cek lagi","OK"))</f>
        <v>-</v>
      </c>
      <c r="AD284" s="16" t="str">
        <f>IF(Dosen!AD284="","-",IF(Dosen!AD284&gt;40,"Cek lagi",IF(Dosen!AD284&lt;1,"Cek lagi","OK")))</f>
        <v>-</v>
      </c>
      <c r="AE284" s="16" t="str">
        <f>IF(Dosen!AE284="","-",IF(Dosen!AE284&gt;9,"Cek lagi",IF(Dosen!AE284&lt;1,"Cek lagi","OK")))</f>
        <v>-</v>
      </c>
      <c r="AF284" s="16" t="str">
        <f>IF(Dosen!AE284="",IF(Dosen!AF284="","-","Harap dikosongkan"),IF(Dosen!AF284="","-",IF(Dosen!AF284&gt;40,"Cek lagi",IF(Dosen!AF284&lt;1,"Cek lagi","OK"))))</f>
        <v>-</v>
      </c>
      <c r="AG284" s="16" t="str">
        <f>IF(Dosen!AG284="","-",IF(Dosen!AG284&gt;"22","Tidak valid",IF(Dosen!AG284&lt;"01","Tidak valid","OK")))</f>
        <v>-</v>
      </c>
      <c r="AH284" s="16" t="str">
        <f>IF(Dosen!AH284="","-",IF(Dosen!AH284&gt;7,"Tidak valid",IF(Dosen!AH284&lt;1,"Tidak valid","OK")))</f>
        <v>-</v>
      </c>
      <c r="AI284" s="16" t="str">
        <f>IF(Dosen!AH284="",IF(Dosen!AI284="","-","Cek lagi"),IF(Dosen!AH284=1,IF(Dosen!AI284="","OK","Harap dikosongkan"),IF(Dosen!AH284&gt;1,IF(Dosen!AI284="","Harap diisi",IF(LEN(Dosen!AI284)&lt;4,"Cek lagi","OK")))))</f>
        <v>-</v>
      </c>
      <c r="AJ284" s="16" t="str">
        <f>IF(Dosen!AJ284="","-",IF(Dosen!AJ284&gt;31,"Tanggal tidak valid",IF(Dosen!AJ284&lt;1,"Tanggal tidak valid","OK")))</f>
        <v>-</v>
      </c>
      <c r="AK284" s="16" t="str">
        <f>IF(Dosen!AK284="","-",IF(Dosen!AK284&gt;12,"Bulan tidak valid",IF(Dosen!AK284&lt;1,"Bulan tidak valid","OK")))</f>
        <v>-</v>
      </c>
      <c r="AL284" s="16" t="str">
        <f>IF(Dosen!AL284="","-",IF(Dosen!AL284&gt;2016,"Tahun tidak valid",IF(Dosen!AL284&lt;1900,"Tahun tidak valid","OK")))</f>
        <v>-</v>
      </c>
      <c r="AM284" s="16" t="str">
        <f>IF(Dosen!AM284="","-",IF(Dosen!AM284&gt;3,"Tidak valid",IF(Dosen!AM284&lt;1,"Tidak valid","OK")))</f>
        <v>-</v>
      </c>
      <c r="AN284" s="16" t="str">
        <f>IF(Dosen!AM284="",IF(Dosen!AN284&lt;&gt;"","Harap dikosongkan","-"),IF(Dosen!AM284&lt;&gt;1,IF(Dosen!AN284="","OK","Harap dikosongkan"),IF(Dosen!AN284="","Harap diisi",IF(Dosen!AN284&gt;2016,"Cek lagi",IF(Dosen!AN284&lt;2005,"Cek lagi","OK")))))</f>
        <v>-</v>
      </c>
      <c r="AO284" s="16" t="str">
        <f>IF(Dosen!AM284="","-",IF(Dosen!AM284&lt;&gt;1,IF(Dosen!AO284="","OK","Harap dikosongkan"),IF(Dosen!AO284="","Harap diisi",IF(Dosen!AO284&gt;1,"Tidak valid","OK"))))</f>
        <v>-</v>
      </c>
      <c r="AP284" s="16" t="str">
        <f>IF(Dosen!AM284="","-",IF(Dosen!AM284&lt;&gt;1,IF(Dosen!AP284="","OK","Harap dikosongkan"),IF(Dosen!AO284=0,IF(Dosen!AP284="","OK","Harap dikosongkan"),IF(Dosen!AO284="",IF(Dosen!AP284="","-","Harap dikosongkan"),IF(Dosen!AO284=0,IF(Dosen!AP284="","OK","Harap dikosongkan"),IF(Dosen!AP284="","Harap diisi",IF(Dosen!AP284&gt;20000000,"Cek lagi",IF(Dosen!AP284&lt;0,"Cek lagi","OK"))))))))</f>
        <v>-</v>
      </c>
      <c r="AQ284" s="16" t="str">
        <f>IF(VALUE(Dosen!AQ284)&gt;0,"OK","-")</f>
        <v>-</v>
      </c>
      <c r="AR284" s="16" t="str">
        <f>IF(VALUE(Dosen!AR284)&gt;0,"OK","-")</f>
        <v>-</v>
      </c>
      <c r="AS284" s="16" t="str">
        <f>IF(VALUE(Dosen!AS284)&gt;0,"OK","-")</f>
        <v>-</v>
      </c>
      <c r="AT284" s="16" t="str">
        <f>IF(Dosen!AT284="","-",IF(LEN(Dosen!AT284)&lt;5,"Cek lagi","OK"))</f>
        <v>-</v>
      </c>
      <c r="AU284" s="16" t="str">
        <f>IF(Dosen!AU284="","-",IF(LEN(Dosen!AU284)&lt;4,"Cek lagi","OK"))</f>
        <v>-</v>
      </c>
      <c r="AV284" s="16" t="str">
        <f>IF(Dosen!AV284="","-",IF(Dosen!AV284&gt;92,"Tidak valid",IF(Dosen!AV284&lt;11,"Tidak valid","OK")))</f>
        <v>-</v>
      </c>
      <c r="AW284" s="16" t="str">
        <f>IF(Dosen!AW284="","-",IF(LEN(Dosen!AW284)&lt;4,"Cek lagi","OK"))</f>
        <v>-</v>
      </c>
    </row>
    <row r="285" spans="1:49" ht="15" customHeight="1">
      <c r="A285" s="16" t="str">
        <f>IF(Dosen!A285="","-",IF(LEN(Dosen!A285)&lt;&gt;18,"Cek lagi",IF(VALUE(Dosen!A285)&lt;0,"Cek lagi","OK")))</f>
        <v>-</v>
      </c>
      <c r="B285" s="16" t="str">
        <f>IF(Dosen!B285="","-",IF(LEN(Dosen!B285)&lt;&gt;10,"Cek lagi",IF(VALUE(Dosen!B285)&lt;0,"Cek lagi","OK")))</f>
        <v>-</v>
      </c>
      <c r="C285" s="16" t="str">
        <f>IF(Dosen!C285="","-",IF(LEN(Dosen!C285)&lt;4,"Cek lagi","OK"))</f>
        <v>-</v>
      </c>
      <c r="D285" s="16" t="str">
        <f>IF(Dosen!D285="","-",IF(LEN(Dosen!D285)&lt;2,"Cek lagi","OK"))</f>
        <v>-</v>
      </c>
      <c r="E285" s="16" t="str">
        <f>IF(Dosen!E285="","-",IF(LEN(Dosen!E285)&lt;2,"Cek lagi","OK"))</f>
        <v>-</v>
      </c>
      <c r="F285" s="16" t="str">
        <f>IF(Dosen!F285="","-",IF(Dosen!F285=0,"OK",IF(Dosen!F285=1,"OK","Tidak valid")))</f>
        <v>-</v>
      </c>
      <c r="G285" s="16" t="str">
        <f>IF(Dosen!G285="","-",IF(LEN(Dosen!G285)&lt;4,"Cek lagi","OK"))</f>
        <v>-</v>
      </c>
      <c r="H285" s="16" t="str">
        <f>IF(Dosen!H285="","-",IF(Dosen!H285&gt;31,"Tanggal tidak valid",IF(Dosen!H285&lt;1,"Tanggal tidak valid","OK")))</f>
        <v>-</v>
      </c>
      <c r="I285" s="16" t="str">
        <f>IF(Dosen!I285="","-",IF(Dosen!I285&gt;12,"Bulan tidak valid",IF(Dosen!I285&lt;1,"Bulan tidak valid","OK")))</f>
        <v>-</v>
      </c>
      <c r="J285" s="16" t="str">
        <f>IF(Dosen!J285="","-",IF(Dosen!J285&gt;2001,"Tahun tidak valid",IF(Dosen!J285&lt;1900,"Tahun tidak valid","OK")))</f>
        <v>-</v>
      </c>
      <c r="K285" s="16" t="str">
        <f>IF(Dosen!K285="","-",IF(LEN(Dosen!K285)&lt;16,"Tidak valid","OK"))</f>
        <v>-</v>
      </c>
      <c r="L285" s="16" t="str">
        <f>IF(Dosen!L285="","-",IF(LEN(Dosen!L285)&lt;4,"Cek lagi","OK"))</f>
        <v>-</v>
      </c>
      <c r="M285" s="16" t="str">
        <f>IF(Dosen!M285="","-",IF(Dosen!M285&gt;2,"Tidak valid",IF(Dosen!M285&lt;1,"Tidak valid","OK")))</f>
        <v>-</v>
      </c>
      <c r="N285" s="16" t="str">
        <f>IF(Dosen!M285="",IF(Dosen!N285&lt;&gt;"","Harap dikosongkan","-"),IF(Dosen!M285=2,IF(Dosen!N285="","OK","Harap dikosongkan"),IF(Dosen!M285=1,IF(Dosen!N285="","Harap diisi",IF(Dosen!N285&gt;"10","Tidak valid",IF(Dosen!N285&lt;"01","Tidak valid","OK"))))))</f>
        <v>-</v>
      </c>
      <c r="O285" s="16" t="str">
        <f>IF(Dosen!O285="","-",IF(Dosen!O285&gt;4,"Tidak valid","OK"))</f>
        <v>-</v>
      </c>
      <c r="P285" s="16" t="str">
        <f>IF(Dosen!P285="","-",IF(LEN(Dosen!P285)&lt;4,"Cek lagi","OK"))</f>
        <v>-</v>
      </c>
      <c r="Q285" s="16" t="str">
        <f>IF(Dosen!Q285="","-",IF(Dosen!Q285&gt;31,"Tanggal tidak valid",IF(Dosen!Q285&lt;1,"Tanggal tidak valid","OK")))</f>
        <v>-</v>
      </c>
      <c r="R285" s="16" t="str">
        <f>IF(Dosen!R285="","-",IF(Dosen!R285&gt;12,"Bulan tidak valid",IF(Dosen!R285&lt;1,"Bulan tidak valid","OK")))</f>
        <v>-</v>
      </c>
      <c r="S285" s="16" t="str">
        <f>IF(Dosen!S285="","-",IF(Dosen!S285&gt;2016,"Tahun tidak valid",IF(Dosen!S285&lt;1900,"Tahun tidak valid","OK")))</f>
        <v>-</v>
      </c>
      <c r="T285" s="16" t="str">
        <f>IF(Dosen!T285="","-",IF(LEN(Dosen!T285)&lt;4,"Cek lagi","OK"))</f>
        <v>-</v>
      </c>
      <c r="U285" s="16" t="str">
        <f>IF(Dosen!U285="","-",IF(Dosen!U285&gt;31,"Tanggal tidak valid",IF(Dosen!U285&lt;1,"Tanggal tidak valid","OK")))</f>
        <v>-</v>
      </c>
      <c r="V285" s="16" t="str">
        <f>IF(Dosen!V285="","-",IF(Dosen!V285&gt;12,"Bulan tidak valid",IF(Dosen!V285&lt;1,"Bulan tidak valid","OK")))</f>
        <v>-</v>
      </c>
      <c r="W285" s="16" t="str">
        <f>IF(Dosen!W285="","-",IF(Dosen!W285&gt;2016,"Tahun tidak valid",IF(Dosen!W285&lt;1900,"Tahun tidak valid","OK")))</f>
        <v>-</v>
      </c>
      <c r="X285" s="16" t="str">
        <f>IF(Dosen!X285="","-",IF(Dosen!X285&gt;6,"Tidak valid",IF(Dosen!X285&lt;1,"Tidak valid","OK")))</f>
        <v>-</v>
      </c>
      <c r="Y285" s="16" t="str">
        <f>IF(Dosen!Y285="","-",IF(Dosen!Y285&gt;5,"Tidak valid",IF(Dosen!Y285&lt;1,"Tidak valid","OK")))</f>
        <v>-</v>
      </c>
      <c r="Z285" s="16" t="str">
        <f>IF(Dosen!Z285="","-",IF(Dosen!Z285&gt;5,"Tidak valid",IF(Dosen!Z285&lt;1,"Tidak valid","OK")))</f>
        <v>-</v>
      </c>
      <c r="AA285" s="16" t="str">
        <f>IF(Dosen!AA285="","-",IF(Dosen!AA285&gt;8,"Tidak valid",IF(Dosen!AA285&lt;1,"Tidak valid","OK")))</f>
        <v>-</v>
      </c>
      <c r="AB285" s="16" t="str">
        <f>IF(Dosen!AB285="","-",IF(LEN(Dosen!AB285)&lt;4,"Cek lagi","OK"))</f>
        <v>-</v>
      </c>
      <c r="AC285" s="16" t="str">
        <f>IF(Dosen!AC285="","-",IF(LEN(Dosen!AC285)&lt;4,"Cek lagi","OK"))</f>
        <v>-</v>
      </c>
      <c r="AD285" s="16" t="str">
        <f>IF(Dosen!AD285="","-",IF(Dosen!AD285&gt;40,"Cek lagi",IF(Dosen!AD285&lt;1,"Cek lagi","OK")))</f>
        <v>-</v>
      </c>
      <c r="AE285" s="16" t="str">
        <f>IF(Dosen!AE285="","-",IF(Dosen!AE285&gt;9,"Cek lagi",IF(Dosen!AE285&lt;1,"Cek lagi","OK")))</f>
        <v>-</v>
      </c>
      <c r="AF285" s="16" t="str">
        <f>IF(Dosen!AE285="",IF(Dosen!AF285="","-","Harap dikosongkan"),IF(Dosen!AF285="","-",IF(Dosen!AF285&gt;40,"Cek lagi",IF(Dosen!AF285&lt;1,"Cek lagi","OK"))))</f>
        <v>-</v>
      </c>
      <c r="AG285" s="16" t="str">
        <f>IF(Dosen!AG285="","-",IF(Dosen!AG285&gt;"22","Tidak valid",IF(Dosen!AG285&lt;"01","Tidak valid","OK")))</f>
        <v>-</v>
      </c>
      <c r="AH285" s="16" t="str">
        <f>IF(Dosen!AH285="","-",IF(Dosen!AH285&gt;7,"Tidak valid",IF(Dosen!AH285&lt;1,"Tidak valid","OK")))</f>
        <v>-</v>
      </c>
      <c r="AI285" s="16" t="str">
        <f>IF(Dosen!AH285="",IF(Dosen!AI285="","-","Cek lagi"),IF(Dosen!AH285=1,IF(Dosen!AI285="","OK","Harap dikosongkan"),IF(Dosen!AH285&gt;1,IF(Dosen!AI285="","Harap diisi",IF(LEN(Dosen!AI285)&lt;4,"Cek lagi","OK")))))</f>
        <v>-</v>
      </c>
      <c r="AJ285" s="16" t="str">
        <f>IF(Dosen!AJ285="","-",IF(Dosen!AJ285&gt;31,"Tanggal tidak valid",IF(Dosen!AJ285&lt;1,"Tanggal tidak valid","OK")))</f>
        <v>-</v>
      </c>
      <c r="AK285" s="16" t="str">
        <f>IF(Dosen!AK285="","-",IF(Dosen!AK285&gt;12,"Bulan tidak valid",IF(Dosen!AK285&lt;1,"Bulan tidak valid","OK")))</f>
        <v>-</v>
      </c>
      <c r="AL285" s="16" t="str">
        <f>IF(Dosen!AL285="","-",IF(Dosen!AL285&gt;2016,"Tahun tidak valid",IF(Dosen!AL285&lt;1900,"Tahun tidak valid","OK")))</f>
        <v>-</v>
      </c>
      <c r="AM285" s="16" t="str">
        <f>IF(Dosen!AM285="","-",IF(Dosen!AM285&gt;3,"Tidak valid",IF(Dosen!AM285&lt;1,"Tidak valid","OK")))</f>
        <v>-</v>
      </c>
      <c r="AN285" s="16" t="str">
        <f>IF(Dosen!AM285="",IF(Dosen!AN285&lt;&gt;"","Harap dikosongkan","-"),IF(Dosen!AM285&lt;&gt;1,IF(Dosen!AN285="","OK","Harap dikosongkan"),IF(Dosen!AN285="","Harap diisi",IF(Dosen!AN285&gt;2016,"Cek lagi",IF(Dosen!AN285&lt;2005,"Cek lagi","OK")))))</f>
        <v>-</v>
      </c>
      <c r="AO285" s="16" t="str">
        <f>IF(Dosen!AM285="","-",IF(Dosen!AM285&lt;&gt;1,IF(Dosen!AO285="","OK","Harap dikosongkan"),IF(Dosen!AO285="","Harap diisi",IF(Dosen!AO285&gt;1,"Tidak valid","OK"))))</f>
        <v>-</v>
      </c>
      <c r="AP285" s="16" t="str">
        <f>IF(Dosen!AM285="","-",IF(Dosen!AM285&lt;&gt;1,IF(Dosen!AP285="","OK","Harap dikosongkan"),IF(Dosen!AO285=0,IF(Dosen!AP285="","OK","Harap dikosongkan"),IF(Dosen!AO285="",IF(Dosen!AP285="","-","Harap dikosongkan"),IF(Dosen!AO285=0,IF(Dosen!AP285="","OK","Harap dikosongkan"),IF(Dosen!AP285="","Harap diisi",IF(Dosen!AP285&gt;20000000,"Cek lagi",IF(Dosen!AP285&lt;0,"Cek lagi","OK"))))))))</f>
        <v>-</v>
      </c>
      <c r="AQ285" s="16" t="str">
        <f>IF(VALUE(Dosen!AQ285)&gt;0,"OK","-")</f>
        <v>-</v>
      </c>
      <c r="AR285" s="16" t="str">
        <f>IF(VALUE(Dosen!AR285)&gt;0,"OK","-")</f>
        <v>-</v>
      </c>
      <c r="AS285" s="16" t="str">
        <f>IF(VALUE(Dosen!AS285)&gt;0,"OK","-")</f>
        <v>-</v>
      </c>
      <c r="AT285" s="16" t="str">
        <f>IF(Dosen!AT285="","-",IF(LEN(Dosen!AT285)&lt;5,"Cek lagi","OK"))</f>
        <v>-</v>
      </c>
      <c r="AU285" s="16" t="str">
        <f>IF(Dosen!AU285="","-",IF(LEN(Dosen!AU285)&lt;4,"Cek lagi","OK"))</f>
        <v>-</v>
      </c>
      <c r="AV285" s="16" t="str">
        <f>IF(Dosen!AV285="","-",IF(Dosen!AV285&gt;92,"Tidak valid",IF(Dosen!AV285&lt;11,"Tidak valid","OK")))</f>
        <v>-</v>
      </c>
      <c r="AW285" s="16" t="str">
        <f>IF(Dosen!AW285="","-",IF(LEN(Dosen!AW285)&lt;4,"Cek lagi","OK"))</f>
        <v>-</v>
      </c>
    </row>
    <row r="286" spans="1:49" ht="15" customHeight="1">
      <c r="A286" s="16" t="str">
        <f>IF(Dosen!A286="","-",IF(LEN(Dosen!A286)&lt;&gt;18,"Cek lagi",IF(VALUE(Dosen!A286)&lt;0,"Cek lagi","OK")))</f>
        <v>-</v>
      </c>
      <c r="B286" s="16" t="str">
        <f>IF(Dosen!B286="","-",IF(LEN(Dosen!B286)&lt;&gt;10,"Cek lagi",IF(VALUE(Dosen!B286)&lt;0,"Cek lagi","OK")))</f>
        <v>-</v>
      </c>
      <c r="C286" s="16" t="str">
        <f>IF(Dosen!C286="","-",IF(LEN(Dosen!C286)&lt;4,"Cek lagi","OK"))</f>
        <v>-</v>
      </c>
      <c r="D286" s="16" t="str">
        <f>IF(Dosen!D286="","-",IF(LEN(Dosen!D286)&lt;2,"Cek lagi","OK"))</f>
        <v>-</v>
      </c>
      <c r="E286" s="16" t="str">
        <f>IF(Dosen!E286="","-",IF(LEN(Dosen!E286)&lt;2,"Cek lagi","OK"))</f>
        <v>-</v>
      </c>
      <c r="F286" s="16" t="str">
        <f>IF(Dosen!F286="","-",IF(Dosen!F286=0,"OK",IF(Dosen!F286=1,"OK","Tidak valid")))</f>
        <v>-</v>
      </c>
      <c r="G286" s="16" t="str">
        <f>IF(Dosen!G286="","-",IF(LEN(Dosen!G286)&lt;4,"Cek lagi","OK"))</f>
        <v>-</v>
      </c>
      <c r="H286" s="16" t="str">
        <f>IF(Dosen!H286="","-",IF(Dosen!H286&gt;31,"Tanggal tidak valid",IF(Dosen!H286&lt;1,"Tanggal tidak valid","OK")))</f>
        <v>-</v>
      </c>
      <c r="I286" s="16" t="str">
        <f>IF(Dosen!I286="","-",IF(Dosen!I286&gt;12,"Bulan tidak valid",IF(Dosen!I286&lt;1,"Bulan tidak valid","OK")))</f>
        <v>-</v>
      </c>
      <c r="J286" s="16" t="str">
        <f>IF(Dosen!J286="","-",IF(Dosen!J286&gt;2001,"Tahun tidak valid",IF(Dosen!J286&lt;1900,"Tahun tidak valid","OK")))</f>
        <v>-</v>
      </c>
      <c r="K286" s="16" t="str">
        <f>IF(Dosen!K286="","-",IF(LEN(Dosen!K286)&lt;16,"Tidak valid","OK"))</f>
        <v>-</v>
      </c>
      <c r="L286" s="16" t="str">
        <f>IF(Dosen!L286="","-",IF(LEN(Dosen!L286)&lt;4,"Cek lagi","OK"))</f>
        <v>-</v>
      </c>
      <c r="M286" s="16" t="str">
        <f>IF(Dosen!M286="","-",IF(Dosen!M286&gt;2,"Tidak valid",IF(Dosen!M286&lt;1,"Tidak valid","OK")))</f>
        <v>-</v>
      </c>
      <c r="N286" s="16" t="str">
        <f>IF(Dosen!M286="",IF(Dosen!N286&lt;&gt;"","Harap dikosongkan","-"),IF(Dosen!M286=2,IF(Dosen!N286="","OK","Harap dikosongkan"),IF(Dosen!M286=1,IF(Dosen!N286="","Harap diisi",IF(Dosen!N286&gt;"10","Tidak valid",IF(Dosen!N286&lt;"01","Tidak valid","OK"))))))</f>
        <v>-</v>
      </c>
      <c r="O286" s="16" t="str">
        <f>IF(Dosen!O286="","-",IF(Dosen!O286&gt;4,"Tidak valid","OK"))</f>
        <v>-</v>
      </c>
      <c r="P286" s="16" t="str">
        <f>IF(Dosen!P286="","-",IF(LEN(Dosen!P286)&lt;4,"Cek lagi","OK"))</f>
        <v>-</v>
      </c>
      <c r="Q286" s="16" t="str">
        <f>IF(Dosen!Q286="","-",IF(Dosen!Q286&gt;31,"Tanggal tidak valid",IF(Dosen!Q286&lt;1,"Tanggal tidak valid","OK")))</f>
        <v>-</v>
      </c>
      <c r="R286" s="16" t="str">
        <f>IF(Dosen!R286="","-",IF(Dosen!R286&gt;12,"Bulan tidak valid",IF(Dosen!R286&lt;1,"Bulan tidak valid","OK")))</f>
        <v>-</v>
      </c>
      <c r="S286" s="16" t="str">
        <f>IF(Dosen!S286="","-",IF(Dosen!S286&gt;2016,"Tahun tidak valid",IF(Dosen!S286&lt;1900,"Tahun tidak valid","OK")))</f>
        <v>-</v>
      </c>
      <c r="T286" s="16" t="str">
        <f>IF(Dosen!T286="","-",IF(LEN(Dosen!T286)&lt;4,"Cek lagi","OK"))</f>
        <v>-</v>
      </c>
      <c r="U286" s="16" t="str">
        <f>IF(Dosen!U286="","-",IF(Dosen!U286&gt;31,"Tanggal tidak valid",IF(Dosen!U286&lt;1,"Tanggal tidak valid","OK")))</f>
        <v>-</v>
      </c>
      <c r="V286" s="16" t="str">
        <f>IF(Dosen!V286="","-",IF(Dosen!V286&gt;12,"Bulan tidak valid",IF(Dosen!V286&lt;1,"Bulan tidak valid","OK")))</f>
        <v>-</v>
      </c>
      <c r="W286" s="16" t="str">
        <f>IF(Dosen!W286="","-",IF(Dosen!W286&gt;2016,"Tahun tidak valid",IF(Dosen!W286&lt;1900,"Tahun tidak valid","OK")))</f>
        <v>-</v>
      </c>
      <c r="X286" s="16" t="str">
        <f>IF(Dosen!X286="","-",IF(Dosen!X286&gt;6,"Tidak valid",IF(Dosen!X286&lt;1,"Tidak valid","OK")))</f>
        <v>-</v>
      </c>
      <c r="Y286" s="16" t="str">
        <f>IF(Dosen!Y286="","-",IF(Dosen!Y286&gt;5,"Tidak valid",IF(Dosen!Y286&lt;1,"Tidak valid","OK")))</f>
        <v>-</v>
      </c>
      <c r="Z286" s="16" t="str">
        <f>IF(Dosen!Z286="","-",IF(Dosen!Z286&gt;5,"Tidak valid",IF(Dosen!Z286&lt;1,"Tidak valid","OK")))</f>
        <v>-</v>
      </c>
      <c r="AA286" s="16" t="str">
        <f>IF(Dosen!AA286="","-",IF(Dosen!AA286&gt;8,"Tidak valid",IF(Dosen!AA286&lt;1,"Tidak valid","OK")))</f>
        <v>-</v>
      </c>
      <c r="AB286" s="16" t="str">
        <f>IF(Dosen!AB286="","-",IF(LEN(Dosen!AB286)&lt;4,"Cek lagi","OK"))</f>
        <v>-</v>
      </c>
      <c r="AC286" s="16" t="str">
        <f>IF(Dosen!AC286="","-",IF(LEN(Dosen!AC286)&lt;4,"Cek lagi","OK"))</f>
        <v>-</v>
      </c>
      <c r="AD286" s="16" t="str">
        <f>IF(Dosen!AD286="","-",IF(Dosen!AD286&gt;40,"Cek lagi",IF(Dosen!AD286&lt;1,"Cek lagi","OK")))</f>
        <v>-</v>
      </c>
      <c r="AE286" s="16" t="str">
        <f>IF(Dosen!AE286="","-",IF(Dosen!AE286&gt;9,"Cek lagi",IF(Dosen!AE286&lt;1,"Cek lagi","OK")))</f>
        <v>-</v>
      </c>
      <c r="AF286" s="16" t="str">
        <f>IF(Dosen!AE286="",IF(Dosen!AF286="","-","Harap dikosongkan"),IF(Dosen!AF286="","-",IF(Dosen!AF286&gt;40,"Cek lagi",IF(Dosen!AF286&lt;1,"Cek lagi","OK"))))</f>
        <v>-</v>
      </c>
      <c r="AG286" s="16" t="str">
        <f>IF(Dosen!AG286="","-",IF(Dosen!AG286&gt;"22","Tidak valid",IF(Dosen!AG286&lt;"01","Tidak valid","OK")))</f>
        <v>-</v>
      </c>
      <c r="AH286" s="16" t="str">
        <f>IF(Dosen!AH286="","-",IF(Dosen!AH286&gt;7,"Tidak valid",IF(Dosen!AH286&lt;1,"Tidak valid","OK")))</f>
        <v>-</v>
      </c>
      <c r="AI286" s="16" t="str">
        <f>IF(Dosen!AH286="",IF(Dosen!AI286="","-","Cek lagi"),IF(Dosen!AH286=1,IF(Dosen!AI286="","OK","Harap dikosongkan"),IF(Dosen!AH286&gt;1,IF(Dosen!AI286="","Harap diisi",IF(LEN(Dosen!AI286)&lt;4,"Cek lagi","OK")))))</f>
        <v>-</v>
      </c>
      <c r="AJ286" s="16" t="str">
        <f>IF(Dosen!AJ286="","-",IF(Dosen!AJ286&gt;31,"Tanggal tidak valid",IF(Dosen!AJ286&lt;1,"Tanggal tidak valid","OK")))</f>
        <v>-</v>
      </c>
      <c r="AK286" s="16" t="str">
        <f>IF(Dosen!AK286="","-",IF(Dosen!AK286&gt;12,"Bulan tidak valid",IF(Dosen!AK286&lt;1,"Bulan tidak valid","OK")))</f>
        <v>-</v>
      </c>
      <c r="AL286" s="16" t="str">
        <f>IF(Dosen!AL286="","-",IF(Dosen!AL286&gt;2016,"Tahun tidak valid",IF(Dosen!AL286&lt;1900,"Tahun tidak valid","OK")))</f>
        <v>-</v>
      </c>
      <c r="AM286" s="16" t="str">
        <f>IF(Dosen!AM286="","-",IF(Dosen!AM286&gt;3,"Tidak valid",IF(Dosen!AM286&lt;1,"Tidak valid","OK")))</f>
        <v>-</v>
      </c>
      <c r="AN286" s="16" t="str">
        <f>IF(Dosen!AM286="",IF(Dosen!AN286&lt;&gt;"","Harap dikosongkan","-"),IF(Dosen!AM286&lt;&gt;1,IF(Dosen!AN286="","OK","Harap dikosongkan"),IF(Dosen!AN286="","Harap diisi",IF(Dosen!AN286&gt;2016,"Cek lagi",IF(Dosen!AN286&lt;2005,"Cek lagi","OK")))))</f>
        <v>-</v>
      </c>
      <c r="AO286" s="16" t="str">
        <f>IF(Dosen!AM286="","-",IF(Dosen!AM286&lt;&gt;1,IF(Dosen!AO286="","OK","Harap dikosongkan"),IF(Dosen!AO286="","Harap diisi",IF(Dosen!AO286&gt;1,"Tidak valid","OK"))))</f>
        <v>-</v>
      </c>
      <c r="AP286" s="16" t="str">
        <f>IF(Dosen!AM286="","-",IF(Dosen!AM286&lt;&gt;1,IF(Dosen!AP286="","OK","Harap dikosongkan"),IF(Dosen!AO286=0,IF(Dosen!AP286="","OK","Harap dikosongkan"),IF(Dosen!AO286="",IF(Dosen!AP286="","-","Harap dikosongkan"),IF(Dosen!AO286=0,IF(Dosen!AP286="","OK","Harap dikosongkan"),IF(Dosen!AP286="","Harap diisi",IF(Dosen!AP286&gt;20000000,"Cek lagi",IF(Dosen!AP286&lt;0,"Cek lagi","OK"))))))))</f>
        <v>-</v>
      </c>
      <c r="AQ286" s="16" t="str">
        <f>IF(VALUE(Dosen!AQ286)&gt;0,"OK","-")</f>
        <v>-</v>
      </c>
      <c r="AR286" s="16" t="str">
        <f>IF(VALUE(Dosen!AR286)&gt;0,"OK","-")</f>
        <v>-</v>
      </c>
      <c r="AS286" s="16" t="str">
        <f>IF(VALUE(Dosen!AS286)&gt;0,"OK","-")</f>
        <v>-</v>
      </c>
      <c r="AT286" s="16" t="str">
        <f>IF(Dosen!AT286="","-",IF(LEN(Dosen!AT286)&lt;5,"Cek lagi","OK"))</f>
        <v>-</v>
      </c>
      <c r="AU286" s="16" t="str">
        <f>IF(Dosen!AU286="","-",IF(LEN(Dosen!AU286)&lt;4,"Cek lagi","OK"))</f>
        <v>-</v>
      </c>
      <c r="AV286" s="16" t="str">
        <f>IF(Dosen!AV286="","-",IF(Dosen!AV286&gt;92,"Tidak valid",IF(Dosen!AV286&lt;11,"Tidak valid","OK")))</f>
        <v>-</v>
      </c>
      <c r="AW286" s="16" t="str">
        <f>IF(Dosen!AW286="","-",IF(LEN(Dosen!AW286)&lt;4,"Cek lagi","OK"))</f>
        <v>-</v>
      </c>
    </row>
    <row r="287" spans="1:49" ht="15" customHeight="1">
      <c r="A287" s="16" t="str">
        <f>IF(Dosen!A287="","-",IF(LEN(Dosen!A287)&lt;&gt;18,"Cek lagi",IF(VALUE(Dosen!A287)&lt;0,"Cek lagi","OK")))</f>
        <v>-</v>
      </c>
      <c r="B287" s="16" t="str">
        <f>IF(Dosen!B287="","-",IF(LEN(Dosen!B287)&lt;&gt;10,"Cek lagi",IF(VALUE(Dosen!B287)&lt;0,"Cek lagi","OK")))</f>
        <v>-</v>
      </c>
      <c r="C287" s="16" t="str">
        <f>IF(Dosen!C287="","-",IF(LEN(Dosen!C287)&lt;4,"Cek lagi","OK"))</f>
        <v>-</v>
      </c>
      <c r="D287" s="16" t="str">
        <f>IF(Dosen!D287="","-",IF(LEN(Dosen!D287)&lt;2,"Cek lagi","OK"))</f>
        <v>-</v>
      </c>
      <c r="E287" s="16" t="str">
        <f>IF(Dosen!E287="","-",IF(LEN(Dosen!E287)&lt;2,"Cek lagi","OK"))</f>
        <v>-</v>
      </c>
      <c r="F287" s="16" t="str">
        <f>IF(Dosen!F287="","-",IF(Dosen!F287=0,"OK",IF(Dosen!F287=1,"OK","Tidak valid")))</f>
        <v>-</v>
      </c>
      <c r="G287" s="16" t="str">
        <f>IF(Dosen!G287="","-",IF(LEN(Dosen!G287)&lt;4,"Cek lagi","OK"))</f>
        <v>-</v>
      </c>
      <c r="H287" s="16" t="str">
        <f>IF(Dosen!H287="","-",IF(Dosen!H287&gt;31,"Tanggal tidak valid",IF(Dosen!H287&lt;1,"Tanggal tidak valid","OK")))</f>
        <v>-</v>
      </c>
      <c r="I287" s="16" t="str">
        <f>IF(Dosen!I287="","-",IF(Dosen!I287&gt;12,"Bulan tidak valid",IF(Dosen!I287&lt;1,"Bulan tidak valid","OK")))</f>
        <v>-</v>
      </c>
      <c r="J287" s="16" t="str">
        <f>IF(Dosen!J287="","-",IF(Dosen!J287&gt;2001,"Tahun tidak valid",IF(Dosen!J287&lt;1900,"Tahun tidak valid","OK")))</f>
        <v>-</v>
      </c>
      <c r="K287" s="16" t="str">
        <f>IF(Dosen!K287="","-",IF(LEN(Dosen!K287)&lt;16,"Tidak valid","OK"))</f>
        <v>-</v>
      </c>
      <c r="L287" s="16" t="str">
        <f>IF(Dosen!L287="","-",IF(LEN(Dosen!L287)&lt;4,"Cek lagi","OK"))</f>
        <v>-</v>
      </c>
      <c r="M287" s="16" t="str">
        <f>IF(Dosen!M287="","-",IF(Dosen!M287&gt;2,"Tidak valid",IF(Dosen!M287&lt;1,"Tidak valid","OK")))</f>
        <v>-</v>
      </c>
      <c r="N287" s="16" t="str">
        <f>IF(Dosen!M287="",IF(Dosen!N287&lt;&gt;"","Harap dikosongkan","-"),IF(Dosen!M287=2,IF(Dosen!N287="","OK","Harap dikosongkan"),IF(Dosen!M287=1,IF(Dosen!N287="","Harap diisi",IF(Dosen!N287&gt;"10","Tidak valid",IF(Dosen!N287&lt;"01","Tidak valid","OK"))))))</f>
        <v>-</v>
      </c>
      <c r="O287" s="16" t="str">
        <f>IF(Dosen!O287="","-",IF(Dosen!O287&gt;4,"Tidak valid","OK"))</f>
        <v>-</v>
      </c>
      <c r="P287" s="16" t="str">
        <f>IF(Dosen!P287="","-",IF(LEN(Dosen!P287)&lt;4,"Cek lagi","OK"))</f>
        <v>-</v>
      </c>
      <c r="Q287" s="16" t="str">
        <f>IF(Dosen!Q287="","-",IF(Dosen!Q287&gt;31,"Tanggal tidak valid",IF(Dosen!Q287&lt;1,"Tanggal tidak valid","OK")))</f>
        <v>-</v>
      </c>
      <c r="R287" s="16" t="str">
        <f>IF(Dosen!R287="","-",IF(Dosen!R287&gt;12,"Bulan tidak valid",IF(Dosen!R287&lt;1,"Bulan tidak valid","OK")))</f>
        <v>-</v>
      </c>
      <c r="S287" s="16" t="str">
        <f>IF(Dosen!S287="","-",IF(Dosen!S287&gt;2016,"Tahun tidak valid",IF(Dosen!S287&lt;1900,"Tahun tidak valid","OK")))</f>
        <v>-</v>
      </c>
      <c r="T287" s="16" t="str">
        <f>IF(Dosen!T287="","-",IF(LEN(Dosen!T287)&lt;4,"Cek lagi","OK"))</f>
        <v>-</v>
      </c>
      <c r="U287" s="16" t="str">
        <f>IF(Dosen!U287="","-",IF(Dosen!U287&gt;31,"Tanggal tidak valid",IF(Dosen!U287&lt;1,"Tanggal tidak valid","OK")))</f>
        <v>-</v>
      </c>
      <c r="V287" s="16" t="str">
        <f>IF(Dosen!V287="","-",IF(Dosen!V287&gt;12,"Bulan tidak valid",IF(Dosen!V287&lt;1,"Bulan tidak valid","OK")))</f>
        <v>-</v>
      </c>
      <c r="W287" s="16" t="str">
        <f>IF(Dosen!W287="","-",IF(Dosen!W287&gt;2016,"Tahun tidak valid",IF(Dosen!W287&lt;1900,"Tahun tidak valid","OK")))</f>
        <v>-</v>
      </c>
      <c r="X287" s="16" t="str">
        <f>IF(Dosen!X287="","-",IF(Dosen!X287&gt;6,"Tidak valid",IF(Dosen!X287&lt;1,"Tidak valid","OK")))</f>
        <v>-</v>
      </c>
      <c r="Y287" s="16" t="str">
        <f>IF(Dosen!Y287="","-",IF(Dosen!Y287&gt;5,"Tidak valid",IF(Dosen!Y287&lt;1,"Tidak valid","OK")))</f>
        <v>-</v>
      </c>
      <c r="Z287" s="16" t="str">
        <f>IF(Dosen!Z287="","-",IF(Dosen!Z287&gt;5,"Tidak valid",IF(Dosen!Z287&lt;1,"Tidak valid","OK")))</f>
        <v>-</v>
      </c>
      <c r="AA287" s="16" t="str">
        <f>IF(Dosen!AA287="","-",IF(Dosen!AA287&gt;8,"Tidak valid",IF(Dosen!AA287&lt;1,"Tidak valid","OK")))</f>
        <v>-</v>
      </c>
      <c r="AB287" s="16" t="str">
        <f>IF(Dosen!AB287="","-",IF(LEN(Dosen!AB287)&lt;4,"Cek lagi","OK"))</f>
        <v>-</v>
      </c>
      <c r="AC287" s="16" t="str">
        <f>IF(Dosen!AC287="","-",IF(LEN(Dosen!AC287)&lt;4,"Cek lagi","OK"))</f>
        <v>-</v>
      </c>
      <c r="AD287" s="16" t="str">
        <f>IF(Dosen!AD287="","-",IF(Dosen!AD287&gt;40,"Cek lagi",IF(Dosen!AD287&lt;1,"Cek lagi","OK")))</f>
        <v>-</v>
      </c>
      <c r="AE287" s="16" t="str">
        <f>IF(Dosen!AE287="","-",IF(Dosen!AE287&gt;9,"Cek lagi",IF(Dosen!AE287&lt;1,"Cek lagi","OK")))</f>
        <v>-</v>
      </c>
      <c r="AF287" s="16" t="str">
        <f>IF(Dosen!AE287="",IF(Dosen!AF287="","-","Harap dikosongkan"),IF(Dosen!AF287="","-",IF(Dosen!AF287&gt;40,"Cek lagi",IF(Dosen!AF287&lt;1,"Cek lagi","OK"))))</f>
        <v>-</v>
      </c>
      <c r="AG287" s="16" t="str">
        <f>IF(Dosen!AG287="","-",IF(Dosen!AG287&gt;"22","Tidak valid",IF(Dosen!AG287&lt;"01","Tidak valid","OK")))</f>
        <v>-</v>
      </c>
      <c r="AH287" s="16" t="str">
        <f>IF(Dosen!AH287="","-",IF(Dosen!AH287&gt;7,"Tidak valid",IF(Dosen!AH287&lt;1,"Tidak valid","OK")))</f>
        <v>-</v>
      </c>
      <c r="AI287" s="16" t="str">
        <f>IF(Dosen!AH287="",IF(Dosen!AI287="","-","Cek lagi"),IF(Dosen!AH287=1,IF(Dosen!AI287="","OK","Harap dikosongkan"),IF(Dosen!AH287&gt;1,IF(Dosen!AI287="","Harap diisi",IF(LEN(Dosen!AI287)&lt;4,"Cek lagi","OK")))))</f>
        <v>-</v>
      </c>
      <c r="AJ287" s="16" t="str">
        <f>IF(Dosen!AJ287="","-",IF(Dosen!AJ287&gt;31,"Tanggal tidak valid",IF(Dosen!AJ287&lt;1,"Tanggal tidak valid","OK")))</f>
        <v>-</v>
      </c>
      <c r="AK287" s="16" t="str">
        <f>IF(Dosen!AK287="","-",IF(Dosen!AK287&gt;12,"Bulan tidak valid",IF(Dosen!AK287&lt;1,"Bulan tidak valid","OK")))</f>
        <v>-</v>
      </c>
      <c r="AL287" s="16" t="str">
        <f>IF(Dosen!AL287="","-",IF(Dosen!AL287&gt;2016,"Tahun tidak valid",IF(Dosen!AL287&lt;1900,"Tahun tidak valid","OK")))</f>
        <v>-</v>
      </c>
      <c r="AM287" s="16" t="str">
        <f>IF(Dosen!AM287="","-",IF(Dosen!AM287&gt;3,"Tidak valid",IF(Dosen!AM287&lt;1,"Tidak valid","OK")))</f>
        <v>-</v>
      </c>
      <c r="AN287" s="16" t="str">
        <f>IF(Dosen!AM287="",IF(Dosen!AN287&lt;&gt;"","Harap dikosongkan","-"),IF(Dosen!AM287&lt;&gt;1,IF(Dosen!AN287="","OK","Harap dikosongkan"),IF(Dosen!AN287="","Harap diisi",IF(Dosen!AN287&gt;2016,"Cek lagi",IF(Dosen!AN287&lt;2005,"Cek lagi","OK")))))</f>
        <v>-</v>
      </c>
      <c r="AO287" s="16" t="str">
        <f>IF(Dosen!AM287="","-",IF(Dosen!AM287&lt;&gt;1,IF(Dosen!AO287="","OK","Harap dikosongkan"),IF(Dosen!AO287="","Harap diisi",IF(Dosen!AO287&gt;1,"Tidak valid","OK"))))</f>
        <v>-</v>
      </c>
      <c r="AP287" s="16" t="str">
        <f>IF(Dosen!AM287="","-",IF(Dosen!AM287&lt;&gt;1,IF(Dosen!AP287="","OK","Harap dikosongkan"),IF(Dosen!AO287=0,IF(Dosen!AP287="","OK","Harap dikosongkan"),IF(Dosen!AO287="",IF(Dosen!AP287="","-","Harap dikosongkan"),IF(Dosen!AO287=0,IF(Dosen!AP287="","OK","Harap dikosongkan"),IF(Dosen!AP287="","Harap diisi",IF(Dosen!AP287&gt;20000000,"Cek lagi",IF(Dosen!AP287&lt;0,"Cek lagi","OK"))))))))</f>
        <v>-</v>
      </c>
      <c r="AQ287" s="16" t="str">
        <f>IF(VALUE(Dosen!AQ287)&gt;0,"OK","-")</f>
        <v>-</v>
      </c>
      <c r="AR287" s="16" t="str">
        <f>IF(VALUE(Dosen!AR287)&gt;0,"OK","-")</f>
        <v>-</v>
      </c>
      <c r="AS287" s="16" t="str">
        <f>IF(VALUE(Dosen!AS287)&gt;0,"OK","-")</f>
        <v>-</v>
      </c>
      <c r="AT287" s="16" t="str">
        <f>IF(Dosen!AT287="","-",IF(LEN(Dosen!AT287)&lt;5,"Cek lagi","OK"))</f>
        <v>-</v>
      </c>
      <c r="AU287" s="16" t="str">
        <f>IF(Dosen!AU287="","-",IF(LEN(Dosen!AU287)&lt;4,"Cek lagi","OK"))</f>
        <v>-</v>
      </c>
      <c r="AV287" s="16" t="str">
        <f>IF(Dosen!AV287="","-",IF(Dosen!AV287&gt;92,"Tidak valid",IF(Dosen!AV287&lt;11,"Tidak valid","OK")))</f>
        <v>-</v>
      </c>
      <c r="AW287" s="16" t="str">
        <f>IF(Dosen!AW287="","-",IF(LEN(Dosen!AW287)&lt;4,"Cek lagi","OK"))</f>
        <v>-</v>
      </c>
    </row>
    <row r="288" spans="1:49" ht="15" customHeight="1">
      <c r="A288" s="16" t="str">
        <f>IF(Dosen!A288="","-",IF(LEN(Dosen!A288)&lt;&gt;18,"Cek lagi",IF(VALUE(Dosen!A288)&lt;0,"Cek lagi","OK")))</f>
        <v>-</v>
      </c>
      <c r="B288" s="16" t="str">
        <f>IF(Dosen!B288="","-",IF(LEN(Dosen!B288)&lt;&gt;10,"Cek lagi",IF(VALUE(Dosen!B288)&lt;0,"Cek lagi","OK")))</f>
        <v>-</v>
      </c>
      <c r="C288" s="16" t="str">
        <f>IF(Dosen!C288="","-",IF(LEN(Dosen!C288)&lt;4,"Cek lagi","OK"))</f>
        <v>-</v>
      </c>
      <c r="D288" s="16" t="str">
        <f>IF(Dosen!D288="","-",IF(LEN(Dosen!D288)&lt;2,"Cek lagi","OK"))</f>
        <v>-</v>
      </c>
      <c r="E288" s="16" t="str">
        <f>IF(Dosen!E288="","-",IF(LEN(Dosen!E288)&lt;2,"Cek lagi","OK"))</f>
        <v>-</v>
      </c>
      <c r="F288" s="16" t="str">
        <f>IF(Dosen!F288="","-",IF(Dosen!F288=0,"OK",IF(Dosen!F288=1,"OK","Tidak valid")))</f>
        <v>-</v>
      </c>
      <c r="G288" s="16" t="str">
        <f>IF(Dosen!G288="","-",IF(LEN(Dosen!G288)&lt;4,"Cek lagi","OK"))</f>
        <v>-</v>
      </c>
      <c r="H288" s="16" t="str">
        <f>IF(Dosen!H288="","-",IF(Dosen!H288&gt;31,"Tanggal tidak valid",IF(Dosen!H288&lt;1,"Tanggal tidak valid","OK")))</f>
        <v>-</v>
      </c>
      <c r="I288" s="16" t="str">
        <f>IF(Dosen!I288="","-",IF(Dosen!I288&gt;12,"Bulan tidak valid",IF(Dosen!I288&lt;1,"Bulan tidak valid","OK")))</f>
        <v>-</v>
      </c>
      <c r="J288" s="16" t="str">
        <f>IF(Dosen!J288="","-",IF(Dosen!J288&gt;2001,"Tahun tidak valid",IF(Dosen!J288&lt;1900,"Tahun tidak valid","OK")))</f>
        <v>-</v>
      </c>
      <c r="K288" s="16" t="str">
        <f>IF(Dosen!K288="","-",IF(LEN(Dosen!K288)&lt;16,"Tidak valid","OK"))</f>
        <v>-</v>
      </c>
      <c r="L288" s="16" t="str">
        <f>IF(Dosen!L288="","-",IF(LEN(Dosen!L288)&lt;4,"Cek lagi","OK"))</f>
        <v>-</v>
      </c>
      <c r="M288" s="16" t="str">
        <f>IF(Dosen!M288="","-",IF(Dosen!M288&gt;2,"Tidak valid",IF(Dosen!M288&lt;1,"Tidak valid","OK")))</f>
        <v>-</v>
      </c>
      <c r="N288" s="16" t="str">
        <f>IF(Dosen!M288="",IF(Dosen!N288&lt;&gt;"","Harap dikosongkan","-"),IF(Dosen!M288=2,IF(Dosen!N288="","OK","Harap dikosongkan"),IF(Dosen!M288=1,IF(Dosen!N288="","Harap diisi",IF(Dosen!N288&gt;"10","Tidak valid",IF(Dosen!N288&lt;"01","Tidak valid","OK"))))))</f>
        <v>-</v>
      </c>
      <c r="O288" s="16" t="str">
        <f>IF(Dosen!O288="","-",IF(Dosen!O288&gt;4,"Tidak valid","OK"))</f>
        <v>-</v>
      </c>
      <c r="P288" s="16" t="str">
        <f>IF(Dosen!P288="","-",IF(LEN(Dosen!P288)&lt;4,"Cek lagi","OK"))</f>
        <v>-</v>
      </c>
      <c r="Q288" s="16" t="str">
        <f>IF(Dosen!Q288="","-",IF(Dosen!Q288&gt;31,"Tanggal tidak valid",IF(Dosen!Q288&lt;1,"Tanggal tidak valid","OK")))</f>
        <v>-</v>
      </c>
      <c r="R288" s="16" t="str">
        <f>IF(Dosen!R288="","-",IF(Dosen!R288&gt;12,"Bulan tidak valid",IF(Dosen!R288&lt;1,"Bulan tidak valid","OK")))</f>
        <v>-</v>
      </c>
      <c r="S288" s="16" t="str">
        <f>IF(Dosen!S288="","-",IF(Dosen!S288&gt;2016,"Tahun tidak valid",IF(Dosen!S288&lt;1900,"Tahun tidak valid","OK")))</f>
        <v>-</v>
      </c>
      <c r="T288" s="16" t="str">
        <f>IF(Dosen!T288="","-",IF(LEN(Dosen!T288)&lt;4,"Cek lagi","OK"))</f>
        <v>-</v>
      </c>
      <c r="U288" s="16" t="str">
        <f>IF(Dosen!U288="","-",IF(Dosen!U288&gt;31,"Tanggal tidak valid",IF(Dosen!U288&lt;1,"Tanggal tidak valid","OK")))</f>
        <v>-</v>
      </c>
      <c r="V288" s="16" t="str">
        <f>IF(Dosen!V288="","-",IF(Dosen!V288&gt;12,"Bulan tidak valid",IF(Dosen!V288&lt;1,"Bulan tidak valid","OK")))</f>
        <v>-</v>
      </c>
      <c r="W288" s="16" t="str">
        <f>IF(Dosen!W288="","-",IF(Dosen!W288&gt;2016,"Tahun tidak valid",IF(Dosen!W288&lt;1900,"Tahun tidak valid","OK")))</f>
        <v>-</v>
      </c>
      <c r="X288" s="16" t="str">
        <f>IF(Dosen!X288="","-",IF(Dosen!X288&gt;6,"Tidak valid",IF(Dosen!X288&lt;1,"Tidak valid","OK")))</f>
        <v>-</v>
      </c>
      <c r="Y288" s="16" t="str">
        <f>IF(Dosen!Y288="","-",IF(Dosen!Y288&gt;5,"Tidak valid",IF(Dosen!Y288&lt;1,"Tidak valid","OK")))</f>
        <v>-</v>
      </c>
      <c r="Z288" s="16" t="str">
        <f>IF(Dosen!Z288="","-",IF(Dosen!Z288&gt;5,"Tidak valid",IF(Dosen!Z288&lt;1,"Tidak valid","OK")))</f>
        <v>-</v>
      </c>
      <c r="AA288" s="16" t="str">
        <f>IF(Dosen!AA288="","-",IF(Dosen!AA288&gt;8,"Tidak valid",IF(Dosen!AA288&lt;1,"Tidak valid","OK")))</f>
        <v>-</v>
      </c>
      <c r="AB288" s="16" t="str">
        <f>IF(Dosen!AB288="","-",IF(LEN(Dosen!AB288)&lt;4,"Cek lagi","OK"))</f>
        <v>-</v>
      </c>
      <c r="AC288" s="16" t="str">
        <f>IF(Dosen!AC288="","-",IF(LEN(Dosen!AC288)&lt;4,"Cek lagi","OK"))</f>
        <v>-</v>
      </c>
      <c r="AD288" s="16" t="str">
        <f>IF(Dosen!AD288="","-",IF(Dosen!AD288&gt;40,"Cek lagi",IF(Dosen!AD288&lt;1,"Cek lagi","OK")))</f>
        <v>-</v>
      </c>
      <c r="AE288" s="16" t="str">
        <f>IF(Dosen!AE288="","-",IF(Dosen!AE288&gt;9,"Cek lagi",IF(Dosen!AE288&lt;1,"Cek lagi","OK")))</f>
        <v>-</v>
      </c>
      <c r="AF288" s="16" t="str">
        <f>IF(Dosen!AE288="",IF(Dosen!AF288="","-","Harap dikosongkan"),IF(Dosen!AF288="","-",IF(Dosen!AF288&gt;40,"Cek lagi",IF(Dosen!AF288&lt;1,"Cek lagi","OK"))))</f>
        <v>-</v>
      </c>
      <c r="AG288" s="16" t="str">
        <f>IF(Dosen!AG288="","-",IF(Dosen!AG288&gt;"22","Tidak valid",IF(Dosen!AG288&lt;"01","Tidak valid","OK")))</f>
        <v>-</v>
      </c>
      <c r="AH288" s="16" t="str">
        <f>IF(Dosen!AH288="","-",IF(Dosen!AH288&gt;7,"Tidak valid",IF(Dosen!AH288&lt;1,"Tidak valid","OK")))</f>
        <v>-</v>
      </c>
      <c r="AI288" s="16" t="str">
        <f>IF(Dosen!AH288="",IF(Dosen!AI288="","-","Cek lagi"),IF(Dosen!AH288=1,IF(Dosen!AI288="","OK","Harap dikosongkan"),IF(Dosen!AH288&gt;1,IF(Dosen!AI288="","Harap diisi",IF(LEN(Dosen!AI288)&lt;4,"Cek lagi","OK")))))</f>
        <v>-</v>
      </c>
      <c r="AJ288" s="16" t="str">
        <f>IF(Dosen!AJ288="","-",IF(Dosen!AJ288&gt;31,"Tanggal tidak valid",IF(Dosen!AJ288&lt;1,"Tanggal tidak valid","OK")))</f>
        <v>-</v>
      </c>
      <c r="AK288" s="16" t="str">
        <f>IF(Dosen!AK288="","-",IF(Dosen!AK288&gt;12,"Bulan tidak valid",IF(Dosen!AK288&lt;1,"Bulan tidak valid","OK")))</f>
        <v>-</v>
      </c>
      <c r="AL288" s="16" t="str">
        <f>IF(Dosen!AL288="","-",IF(Dosen!AL288&gt;2016,"Tahun tidak valid",IF(Dosen!AL288&lt;1900,"Tahun tidak valid","OK")))</f>
        <v>-</v>
      </c>
      <c r="AM288" s="16" t="str">
        <f>IF(Dosen!AM288="","-",IF(Dosen!AM288&gt;3,"Tidak valid",IF(Dosen!AM288&lt;1,"Tidak valid","OK")))</f>
        <v>-</v>
      </c>
      <c r="AN288" s="16" t="str">
        <f>IF(Dosen!AM288="",IF(Dosen!AN288&lt;&gt;"","Harap dikosongkan","-"),IF(Dosen!AM288&lt;&gt;1,IF(Dosen!AN288="","OK","Harap dikosongkan"),IF(Dosen!AN288="","Harap diisi",IF(Dosen!AN288&gt;2016,"Cek lagi",IF(Dosen!AN288&lt;2005,"Cek lagi","OK")))))</f>
        <v>-</v>
      </c>
      <c r="AO288" s="16" t="str">
        <f>IF(Dosen!AM288="","-",IF(Dosen!AM288&lt;&gt;1,IF(Dosen!AO288="","OK","Harap dikosongkan"),IF(Dosen!AO288="","Harap diisi",IF(Dosen!AO288&gt;1,"Tidak valid","OK"))))</f>
        <v>-</v>
      </c>
      <c r="AP288" s="16" t="str">
        <f>IF(Dosen!AM288="","-",IF(Dosen!AM288&lt;&gt;1,IF(Dosen!AP288="","OK","Harap dikosongkan"),IF(Dosen!AO288=0,IF(Dosen!AP288="","OK","Harap dikosongkan"),IF(Dosen!AO288="",IF(Dosen!AP288="","-","Harap dikosongkan"),IF(Dosen!AO288=0,IF(Dosen!AP288="","OK","Harap dikosongkan"),IF(Dosen!AP288="","Harap diisi",IF(Dosen!AP288&gt;20000000,"Cek lagi",IF(Dosen!AP288&lt;0,"Cek lagi","OK"))))))))</f>
        <v>-</v>
      </c>
      <c r="AQ288" s="16" t="str">
        <f>IF(VALUE(Dosen!AQ288)&gt;0,"OK","-")</f>
        <v>-</v>
      </c>
      <c r="AR288" s="16" t="str">
        <f>IF(VALUE(Dosen!AR288)&gt;0,"OK","-")</f>
        <v>-</v>
      </c>
      <c r="AS288" s="16" t="str">
        <f>IF(VALUE(Dosen!AS288)&gt;0,"OK","-")</f>
        <v>-</v>
      </c>
      <c r="AT288" s="16" t="str">
        <f>IF(Dosen!AT288="","-",IF(LEN(Dosen!AT288)&lt;5,"Cek lagi","OK"))</f>
        <v>-</v>
      </c>
      <c r="AU288" s="16" t="str">
        <f>IF(Dosen!AU288="","-",IF(LEN(Dosen!AU288)&lt;4,"Cek lagi","OK"))</f>
        <v>-</v>
      </c>
      <c r="AV288" s="16" t="str">
        <f>IF(Dosen!AV288="","-",IF(Dosen!AV288&gt;92,"Tidak valid",IF(Dosen!AV288&lt;11,"Tidak valid","OK")))</f>
        <v>-</v>
      </c>
      <c r="AW288" s="16" t="str">
        <f>IF(Dosen!AW288="","-",IF(LEN(Dosen!AW288)&lt;4,"Cek lagi","OK"))</f>
        <v>-</v>
      </c>
    </row>
    <row r="289" spans="1:49" ht="15" customHeight="1">
      <c r="A289" s="16" t="str">
        <f>IF(Dosen!A289="","-",IF(LEN(Dosen!A289)&lt;&gt;18,"Cek lagi",IF(VALUE(Dosen!A289)&lt;0,"Cek lagi","OK")))</f>
        <v>-</v>
      </c>
      <c r="B289" s="16" t="str">
        <f>IF(Dosen!B289="","-",IF(LEN(Dosen!B289)&lt;&gt;10,"Cek lagi",IF(VALUE(Dosen!B289)&lt;0,"Cek lagi","OK")))</f>
        <v>-</v>
      </c>
      <c r="C289" s="16" t="str">
        <f>IF(Dosen!C289="","-",IF(LEN(Dosen!C289)&lt;4,"Cek lagi","OK"))</f>
        <v>-</v>
      </c>
      <c r="D289" s="16" t="str">
        <f>IF(Dosen!D289="","-",IF(LEN(Dosen!D289)&lt;2,"Cek lagi","OK"))</f>
        <v>-</v>
      </c>
      <c r="E289" s="16" t="str">
        <f>IF(Dosen!E289="","-",IF(LEN(Dosen!E289)&lt;2,"Cek lagi","OK"))</f>
        <v>-</v>
      </c>
      <c r="F289" s="16" t="str">
        <f>IF(Dosen!F289="","-",IF(Dosen!F289=0,"OK",IF(Dosen!F289=1,"OK","Tidak valid")))</f>
        <v>-</v>
      </c>
      <c r="G289" s="16" t="str">
        <f>IF(Dosen!G289="","-",IF(LEN(Dosen!G289)&lt;4,"Cek lagi","OK"))</f>
        <v>-</v>
      </c>
      <c r="H289" s="16" t="str">
        <f>IF(Dosen!H289="","-",IF(Dosen!H289&gt;31,"Tanggal tidak valid",IF(Dosen!H289&lt;1,"Tanggal tidak valid","OK")))</f>
        <v>-</v>
      </c>
      <c r="I289" s="16" t="str">
        <f>IF(Dosen!I289="","-",IF(Dosen!I289&gt;12,"Bulan tidak valid",IF(Dosen!I289&lt;1,"Bulan tidak valid","OK")))</f>
        <v>-</v>
      </c>
      <c r="J289" s="16" t="str">
        <f>IF(Dosen!J289="","-",IF(Dosen!J289&gt;2001,"Tahun tidak valid",IF(Dosen!J289&lt;1900,"Tahun tidak valid","OK")))</f>
        <v>-</v>
      </c>
      <c r="K289" s="16" t="str">
        <f>IF(Dosen!K289="","-",IF(LEN(Dosen!K289)&lt;16,"Tidak valid","OK"))</f>
        <v>-</v>
      </c>
      <c r="L289" s="16" t="str">
        <f>IF(Dosen!L289="","-",IF(LEN(Dosen!L289)&lt;4,"Cek lagi","OK"))</f>
        <v>-</v>
      </c>
      <c r="M289" s="16" t="str">
        <f>IF(Dosen!M289="","-",IF(Dosen!M289&gt;2,"Tidak valid",IF(Dosen!M289&lt;1,"Tidak valid","OK")))</f>
        <v>-</v>
      </c>
      <c r="N289" s="16" t="str">
        <f>IF(Dosen!M289="",IF(Dosen!N289&lt;&gt;"","Harap dikosongkan","-"),IF(Dosen!M289=2,IF(Dosen!N289="","OK","Harap dikosongkan"),IF(Dosen!M289=1,IF(Dosen!N289="","Harap diisi",IF(Dosen!N289&gt;"10","Tidak valid",IF(Dosen!N289&lt;"01","Tidak valid","OK"))))))</f>
        <v>-</v>
      </c>
      <c r="O289" s="16" t="str">
        <f>IF(Dosen!O289="","-",IF(Dosen!O289&gt;4,"Tidak valid","OK"))</f>
        <v>-</v>
      </c>
      <c r="P289" s="16" t="str">
        <f>IF(Dosen!P289="","-",IF(LEN(Dosen!P289)&lt;4,"Cek lagi","OK"))</f>
        <v>-</v>
      </c>
      <c r="Q289" s="16" t="str">
        <f>IF(Dosen!Q289="","-",IF(Dosen!Q289&gt;31,"Tanggal tidak valid",IF(Dosen!Q289&lt;1,"Tanggal tidak valid","OK")))</f>
        <v>-</v>
      </c>
      <c r="R289" s="16" t="str">
        <f>IF(Dosen!R289="","-",IF(Dosen!R289&gt;12,"Bulan tidak valid",IF(Dosen!R289&lt;1,"Bulan tidak valid","OK")))</f>
        <v>-</v>
      </c>
      <c r="S289" s="16" t="str">
        <f>IF(Dosen!S289="","-",IF(Dosen!S289&gt;2016,"Tahun tidak valid",IF(Dosen!S289&lt;1900,"Tahun tidak valid","OK")))</f>
        <v>-</v>
      </c>
      <c r="T289" s="16" t="str">
        <f>IF(Dosen!T289="","-",IF(LEN(Dosen!T289)&lt;4,"Cek lagi","OK"))</f>
        <v>-</v>
      </c>
      <c r="U289" s="16" t="str">
        <f>IF(Dosen!U289="","-",IF(Dosen!U289&gt;31,"Tanggal tidak valid",IF(Dosen!U289&lt;1,"Tanggal tidak valid","OK")))</f>
        <v>-</v>
      </c>
      <c r="V289" s="16" t="str">
        <f>IF(Dosen!V289="","-",IF(Dosen!V289&gt;12,"Bulan tidak valid",IF(Dosen!V289&lt;1,"Bulan tidak valid","OK")))</f>
        <v>-</v>
      </c>
      <c r="W289" s="16" t="str">
        <f>IF(Dosen!W289="","-",IF(Dosen!W289&gt;2016,"Tahun tidak valid",IF(Dosen!W289&lt;1900,"Tahun tidak valid","OK")))</f>
        <v>-</v>
      </c>
      <c r="X289" s="16" t="str">
        <f>IF(Dosen!X289="","-",IF(Dosen!X289&gt;6,"Tidak valid",IF(Dosen!X289&lt;1,"Tidak valid","OK")))</f>
        <v>-</v>
      </c>
      <c r="Y289" s="16" t="str">
        <f>IF(Dosen!Y289="","-",IF(Dosen!Y289&gt;5,"Tidak valid",IF(Dosen!Y289&lt;1,"Tidak valid","OK")))</f>
        <v>-</v>
      </c>
      <c r="Z289" s="16" t="str">
        <f>IF(Dosen!Z289="","-",IF(Dosen!Z289&gt;5,"Tidak valid",IF(Dosen!Z289&lt;1,"Tidak valid","OK")))</f>
        <v>-</v>
      </c>
      <c r="AA289" s="16" t="str">
        <f>IF(Dosen!AA289="","-",IF(Dosen!AA289&gt;8,"Tidak valid",IF(Dosen!AA289&lt;1,"Tidak valid","OK")))</f>
        <v>-</v>
      </c>
      <c r="AB289" s="16" t="str">
        <f>IF(Dosen!AB289="","-",IF(LEN(Dosen!AB289)&lt;4,"Cek lagi","OK"))</f>
        <v>-</v>
      </c>
      <c r="AC289" s="16" t="str">
        <f>IF(Dosen!AC289="","-",IF(LEN(Dosen!AC289)&lt;4,"Cek lagi","OK"))</f>
        <v>-</v>
      </c>
      <c r="AD289" s="16" t="str">
        <f>IF(Dosen!AD289="","-",IF(Dosen!AD289&gt;40,"Cek lagi",IF(Dosen!AD289&lt;1,"Cek lagi","OK")))</f>
        <v>-</v>
      </c>
      <c r="AE289" s="16" t="str">
        <f>IF(Dosen!AE289="","-",IF(Dosen!AE289&gt;9,"Cek lagi",IF(Dosen!AE289&lt;1,"Cek lagi","OK")))</f>
        <v>-</v>
      </c>
      <c r="AF289" s="16" t="str">
        <f>IF(Dosen!AE289="",IF(Dosen!AF289="","-","Harap dikosongkan"),IF(Dosen!AF289="","-",IF(Dosen!AF289&gt;40,"Cek lagi",IF(Dosen!AF289&lt;1,"Cek lagi","OK"))))</f>
        <v>-</v>
      </c>
      <c r="AG289" s="16" t="str">
        <f>IF(Dosen!AG289="","-",IF(Dosen!AG289&gt;"22","Tidak valid",IF(Dosen!AG289&lt;"01","Tidak valid","OK")))</f>
        <v>-</v>
      </c>
      <c r="AH289" s="16" t="str">
        <f>IF(Dosen!AH289="","-",IF(Dosen!AH289&gt;7,"Tidak valid",IF(Dosen!AH289&lt;1,"Tidak valid","OK")))</f>
        <v>-</v>
      </c>
      <c r="AI289" s="16" t="str">
        <f>IF(Dosen!AH289="",IF(Dosen!AI289="","-","Cek lagi"),IF(Dosen!AH289=1,IF(Dosen!AI289="","OK","Harap dikosongkan"),IF(Dosen!AH289&gt;1,IF(Dosen!AI289="","Harap diisi",IF(LEN(Dosen!AI289)&lt;4,"Cek lagi","OK")))))</f>
        <v>-</v>
      </c>
      <c r="AJ289" s="16" t="str">
        <f>IF(Dosen!AJ289="","-",IF(Dosen!AJ289&gt;31,"Tanggal tidak valid",IF(Dosen!AJ289&lt;1,"Tanggal tidak valid","OK")))</f>
        <v>-</v>
      </c>
      <c r="AK289" s="16" t="str">
        <f>IF(Dosen!AK289="","-",IF(Dosen!AK289&gt;12,"Bulan tidak valid",IF(Dosen!AK289&lt;1,"Bulan tidak valid","OK")))</f>
        <v>-</v>
      </c>
      <c r="AL289" s="16" t="str">
        <f>IF(Dosen!AL289="","-",IF(Dosen!AL289&gt;2016,"Tahun tidak valid",IF(Dosen!AL289&lt;1900,"Tahun tidak valid","OK")))</f>
        <v>-</v>
      </c>
      <c r="AM289" s="16" t="str">
        <f>IF(Dosen!AM289="","-",IF(Dosen!AM289&gt;3,"Tidak valid",IF(Dosen!AM289&lt;1,"Tidak valid","OK")))</f>
        <v>-</v>
      </c>
      <c r="AN289" s="16" t="str">
        <f>IF(Dosen!AM289="",IF(Dosen!AN289&lt;&gt;"","Harap dikosongkan","-"),IF(Dosen!AM289&lt;&gt;1,IF(Dosen!AN289="","OK","Harap dikosongkan"),IF(Dosen!AN289="","Harap diisi",IF(Dosen!AN289&gt;2016,"Cek lagi",IF(Dosen!AN289&lt;2005,"Cek lagi","OK")))))</f>
        <v>-</v>
      </c>
      <c r="AO289" s="16" t="str">
        <f>IF(Dosen!AM289="","-",IF(Dosen!AM289&lt;&gt;1,IF(Dosen!AO289="","OK","Harap dikosongkan"),IF(Dosen!AO289="","Harap diisi",IF(Dosen!AO289&gt;1,"Tidak valid","OK"))))</f>
        <v>-</v>
      </c>
      <c r="AP289" s="16" t="str">
        <f>IF(Dosen!AM289="","-",IF(Dosen!AM289&lt;&gt;1,IF(Dosen!AP289="","OK","Harap dikosongkan"),IF(Dosen!AO289=0,IF(Dosen!AP289="","OK","Harap dikosongkan"),IF(Dosen!AO289="",IF(Dosen!AP289="","-","Harap dikosongkan"),IF(Dosen!AO289=0,IF(Dosen!AP289="","OK","Harap dikosongkan"),IF(Dosen!AP289="","Harap diisi",IF(Dosen!AP289&gt;20000000,"Cek lagi",IF(Dosen!AP289&lt;0,"Cek lagi","OK"))))))))</f>
        <v>-</v>
      </c>
      <c r="AQ289" s="16" t="str">
        <f>IF(VALUE(Dosen!AQ289)&gt;0,"OK","-")</f>
        <v>-</v>
      </c>
      <c r="AR289" s="16" t="str">
        <f>IF(VALUE(Dosen!AR289)&gt;0,"OK","-")</f>
        <v>-</v>
      </c>
      <c r="AS289" s="16" t="str">
        <f>IF(VALUE(Dosen!AS289)&gt;0,"OK","-")</f>
        <v>-</v>
      </c>
      <c r="AT289" s="16" t="str">
        <f>IF(Dosen!AT289="","-",IF(LEN(Dosen!AT289)&lt;5,"Cek lagi","OK"))</f>
        <v>-</v>
      </c>
      <c r="AU289" s="16" t="str">
        <f>IF(Dosen!AU289="","-",IF(LEN(Dosen!AU289)&lt;4,"Cek lagi","OK"))</f>
        <v>-</v>
      </c>
      <c r="AV289" s="16" t="str">
        <f>IF(Dosen!AV289="","-",IF(Dosen!AV289&gt;92,"Tidak valid",IF(Dosen!AV289&lt;11,"Tidak valid","OK")))</f>
        <v>-</v>
      </c>
      <c r="AW289" s="16" t="str">
        <f>IF(Dosen!AW289="","-",IF(LEN(Dosen!AW289)&lt;4,"Cek lagi","OK"))</f>
        <v>-</v>
      </c>
    </row>
    <row r="290" spans="1:49" ht="15" customHeight="1">
      <c r="A290" s="16" t="str">
        <f>IF(Dosen!A290="","-",IF(LEN(Dosen!A290)&lt;&gt;18,"Cek lagi",IF(VALUE(Dosen!A290)&lt;0,"Cek lagi","OK")))</f>
        <v>-</v>
      </c>
      <c r="B290" s="16" t="str">
        <f>IF(Dosen!B290="","-",IF(LEN(Dosen!B290)&lt;&gt;10,"Cek lagi",IF(VALUE(Dosen!B290)&lt;0,"Cek lagi","OK")))</f>
        <v>-</v>
      </c>
      <c r="C290" s="16" t="str">
        <f>IF(Dosen!C290="","-",IF(LEN(Dosen!C290)&lt;4,"Cek lagi","OK"))</f>
        <v>-</v>
      </c>
      <c r="D290" s="16" t="str">
        <f>IF(Dosen!D290="","-",IF(LEN(Dosen!D290)&lt;2,"Cek lagi","OK"))</f>
        <v>-</v>
      </c>
      <c r="E290" s="16" t="str">
        <f>IF(Dosen!E290="","-",IF(LEN(Dosen!E290)&lt;2,"Cek lagi","OK"))</f>
        <v>-</v>
      </c>
      <c r="F290" s="16" t="str">
        <f>IF(Dosen!F290="","-",IF(Dosen!F290=0,"OK",IF(Dosen!F290=1,"OK","Tidak valid")))</f>
        <v>-</v>
      </c>
      <c r="G290" s="16" t="str">
        <f>IF(Dosen!G290="","-",IF(LEN(Dosen!G290)&lt;4,"Cek lagi","OK"))</f>
        <v>-</v>
      </c>
      <c r="H290" s="16" t="str">
        <f>IF(Dosen!H290="","-",IF(Dosen!H290&gt;31,"Tanggal tidak valid",IF(Dosen!H290&lt;1,"Tanggal tidak valid","OK")))</f>
        <v>-</v>
      </c>
      <c r="I290" s="16" t="str">
        <f>IF(Dosen!I290="","-",IF(Dosen!I290&gt;12,"Bulan tidak valid",IF(Dosen!I290&lt;1,"Bulan tidak valid","OK")))</f>
        <v>-</v>
      </c>
      <c r="J290" s="16" t="str">
        <f>IF(Dosen!J290="","-",IF(Dosen!J290&gt;2001,"Tahun tidak valid",IF(Dosen!J290&lt;1900,"Tahun tidak valid","OK")))</f>
        <v>-</v>
      </c>
      <c r="K290" s="16" t="str">
        <f>IF(Dosen!K290="","-",IF(LEN(Dosen!K290)&lt;16,"Tidak valid","OK"))</f>
        <v>-</v>
      </c>
      <c r="L290" s="16" t="str">
        <f>IF(Dosen!L290="","-",IF(LEN(Dosen!L290)&lt;4,"Cek lagi","OK"))</f>
        <v>-</v>
      </c>
      <c r="M290" s="16" t="str">
        <f>IF(Dosen!M290="","-",IF(Dosen!M290&gt;2,"Tidak valid",IF(Dosen!M290&lt;1,"Tidak valid","OK")))</f>
        <v>-</v>
      </c>
      <c r="N290" s="16" t="str">
        <f>IF(Dosen!M290="",IF(Dosen!N290&lt;&gt;"","Harap dikosongkan","-"),IF(Dosen!M290=2,IF(Dosen!N290="","OK","Harap dikosongkan"),IF(Dosen!M290=1,IF(Dosen!N290="","Harap diisi",IF(Dosen!N290&gt;"10","Tidak valid",IF(Dosen!N290&lt;"01","Tidak valid","OK"))))))</f>
        <v>-</v>
      </c>
      <c r="O290" s="16" t="str">
        <f>IF(Dosen!O290="","-",IF(Dosen!O290&gt;4,"Tidak valid","OK"))</f>
        <v>-</v>
      </c>
      <c r="P290" s="16" t="str">
        <f>IF(Dosen!P290="","-",IF(LEN(Dosen!P290)&lt;4,"Cek lagi","OK"))</f>
        <v>-</v>
      </c>
      <c r="Q290" s="16" t="str">
        <f>IF(Dosen!Q290="","-",IF(Dosen!Q290&gt;31,"Tanggal tidak valid",IF(Dosen!Q290&lt;1,"Tanggal tidak valid","OK")))</f>
        <v>-</v>
      </c>
      <c r="R290" s="16" t="str">
        <f>IF(Dosen!R290="","-",IF(Dosen!R290&gt;12,"Bulan tidak valid",IF(Dosen!R290&lt;1,"Bulan tidak valid","OK")))</f>
        <v>-</v>
      </c>
      <c r="S290" s="16" t="str">
        <f>IF(Dosen!S290="","-",IF(Dosen!S290&gt;2016,"Tahun tidak valid",IF(Dosen!S290&lt;1900,"Tahun tidak valid","OK")))</f>
        <v>-</v>
      </c>
      <c r="T290" s="16" t="str">
        <f>IF(Dosen!T290="","-",IF(LEN(Dosen!T290)&lt;4,"Cek lagi","OK"))</f>
        <v>-</v>
      </c>
      <c r="U290" s="16" t="str">
        <f>IF(Dosen!U290="","-",IF(Dosen!U290&gt;31,"Tanggal tidak valid",IF(Dosen!U290&lt;1,"Tanggal tidak valid","OK")))</f>
        <v>-</v>
      </c>
      <c r="V290" s="16" t="str">
        <f>IF(Dosen!V290="","-",IF(Dosen!V290&gt;12,"Bulan tidak valid",IF(Dosen!V290&lt;1,"Bulan tidak valid","OK")))</f>
        <v>-</v>
      </c>
      <c r="W290" s="16" t="str">
        <f>IF(Dosen!W290="","-",IF(Dosen!W290&gt;2016,"Tahun tidak valid",IF(Dosen!W290&lt;1900,"Tahun tidak valid","OK")))</f>
        <v>-</v>
      </c>
      <c r="X290" s="16" t="str">
        <f>IF(Dosen!X290="","-",IF(Dosen!X290&gt;6,"Tidak valid",IF(Dosen!X290&lt;1,"Tidak valid","OK")))</f>
        <v>-</v>
      </c>
      <c r="Y290" s="16" t="str">
        <f>IF(Dosen!Y290="","-",IF(Dosen!Y290&gt;5,"Tidak valid",IF(Dosen!Y290&lt;1,"Tidak valid","OK")))</f>
        <v>-</v>
      </c>
      <c r="Z290" s="16" t="str">
        <f>IF(Dosen!Z290="","-",IF(Dosen!Z290&gt;5,"Tidak valid",IF(Dosen!Z290&lt;1,"Tidak valid","OK")))</f>
        <v>-</v>
      </c>
      <c r="AA290" s="16" t="str">
        <f>IF(Dosen!AA290="","-",IF(Dosen!AA290&gt;8,"Tidak valid",IF(Dosen!AA290&lt;1,"Tidak valid","OK")))</f>
        <v>-</v>
      </c>
      <c r="AB290" s="16" t="str">
        <f>IF(Dosen!AB290="","-",IF(LEN(Dosen!AB290)&lt;4,"Cek lagi","OK"))</f>
        <v>-</v>
      </c>
      <c r="AC290" s="16" t="str">
        <f>IF(Dosen!AC290="","-",IF(LEN(Dosen!AC290)&lt;4,"Cek lagi","OK"))</f>
        <v>-</v>
      </c>
      <c r="AD290" s="16" t="str">
        <f>IF(Dosen!AD290="","-",IF(Dosen!AD290&gt;40,"Cek lagi",IF(Dosen!AD290&lt;1,"Cek lagi","OK")))</f>
        <v>-</v>
      </c>
      <c r="AE290" s="16" t="str">
        <f>IF(Dosen!AE290="","-",IF(Dosen!AE290&gt;9,"Cek lagi",IF(Dosen!AE290&lt;1,"Cek lagi","OK")))</f>
        <v>-</v>
      </c>
      <c r="AF290" s="16" t="str">
        <f>IF(Dosen!AE290="",IF(Dosen!AF290="","-","Harap dikosongkan"),IF(Dosen!AF290="","-",IF(Dosen!AF290&gt;40,"Cek lagi",IF(Dosen!AF290&lt;1,"Cek lagi","OK"))))</f>
        <v>-</v>
      </c>
      <c r="AG290" s="16" t="str">
        <f>IF(Dosen!AG290="","-",IF(Dosen!AG290&gt;"22","Tidak valid",IF(Dosen!AG290&lt;"01","Tidak valid","OK")))</f>
        <v>-</v>
      </c>
      <c r="AH290" s="16" t="str">
        <f>IF(Dosen!AH290="","-",IF(Dosen!AH290&gt;7,"Tidak valid",IF(Dosen!AH290&lt;1,"Tidak valid","OK")))</f>
        <v>-</v>
      </c>
      <c r="AI290" s="16" t="str">
        <f>IF(Dosen!AH290="",IF(Dosen!AI290="","-","Cek lagi"),IF(Dosen!AH290=1,IF(Dosen!AI290="","OK","Harap dikosongkan"),IF(Dosen!AH290&gt;1,IF(Dosen!AI290="","Harap diisi",IF(LEN(Dosen!AI290)&lt;4,"Cek lagi","OK")))))</f>
        <v>-</v>
      </c>
      <c r="AJ290" s="16" t="str">
        <f>IF(Dosen!AJ290="","-",IF(Dosen!AJ290&gt;31,"Tanggal tidak valid",IF(Dosen!AJ290&lt;1,"Tanggal tidak valid","OK")))</f>
        <v>-</v>
      </c>
      <c r="AK290" s="16" t="str">
        <f>IF(Dosen!AK290="","-",IF(Dosen!AK290&gt;12,"Bulan tidak valid",IF(Dosen!AK290&lt;1,"Bulan tidak valid","OK")))</f>
        <v>-</v>
      </c>
      <c r="AL290" s="16" t="str">
        <f>IF(Dosen!AL290="","-",IF(Dosen!AL290&gt;2016,"Tahun tidak valid",IF(Dosen!AL290&lt;1900,"Tahun tidak valid","OK")))</f>
        <v>-</v>
      </c>
      <c r="AM290" s="16" t="str">
        <f>IF(Dosen!AM290="","-",IF(Dosen!AM290&gt;3,"Tidak valid",IF(Dosen!AM290&lt;1,"Tidak valid","OK")))</f>
        <v>-</v>
      </c>
      <c r="AN290" s="16" t="str">
        <f>IF(Dosen!AM290="",IF(Dosen!AN290&lt;&gt;"","Harap dikosongkan","-"),IF(Dosen!AM290&lt;&gt;1,IF(Dosen!AN290="","OK","Harap dikosongkan"),IF(Dosen!AN290="","Harap diisi",IF(Dosen!AN290&gt;2016,"Cek lagi",IF(Dosen!AN290&lt;2005,"Cek lagi","OK")))))</f>
        <v>-</v>
      </c>
      <c r="AO290" s="16" t="str">
        <f>IF(Dosen!AM290="","-",IF(Dosen!AM290&lt;&gt;1,IF(Dosen!AO290="","OK","Harap dikosongkan"),IF(Dosen!AO290="","Harap diisi",IF(Dosen!AO290&gt;1,"Tidak valid","OK"))))</f>
        <v>-</v>
      </c>
      <c r="AP290" s="16" t="str">
        <f>IF(Dosen!AM290="","-",IF(Dosen!AM290&lt;&gt;1,IF(Dosen!AP290="","OK","Harap dikosongkan"),IF(Dosen!AO290=0,IF(Dosen!AP290="","OK","Harap dikosongkan"),IF(Dosen!AO290="",IF(Dosen!AP290="","-","Harap dikosongkan"),IF(Dosen!AO290=0,IF(Dosen!AP290="","OK","Harap dikosongkan"),IF(Dosen!AP290="","Harap diisi",IF(Dosen!AP290&gt;20000000,"Cek lagi",IF(Dosen!AP290&lt;0,"Cek lagi","OK"))))))))</f>
        <v>-</v>
      </c>
      <c r="AQ290" s="16" t="str">
        <f>IF(VALUE(Dosen!AQ290)&gt;0,"OK","-")</f>
        <v>-</v>
      </c>
      <c r="AR290" s="16" t="str">
        <f>IF(VALUE(Dosen!AR290)&gt;0,"OK","-")</f>
        <v>-</v>
      </c>
      <c r="AS290" s="16" t="str">
        <f>IF(VALUE(Dosen!AS290)&gt;0,"OK","-")</f>
        <v>-</v>
      </c>
      <c r="AT290" s="16" t="str">
        <f>IF(Dosen!AT290="","-",IF(LEN(Dosen!AT290)&lt;5,"Cek lagi","OK"))</f>
        <v>-</v>
      </c>
      <c r="AU290" s="16" t="str">
        <f>IF(Dosen!AU290="","-",IF(LEN(Dosen!AU290)&lt;4,"Cek lagi","OK"))</f>
        <v>-</v>
      </c>
      <c r="AV290" s="16" t="str">
        <f>IF(Dosen!AV290="","-",IF(Dosen!AV290&gt;92,"Tidak valid",IF(Dosen!AV290&lt;11,"Tidak valid","OK")))</f>
        <v>-</v>
      </c>
      <c r="AW290" s="16" t="str">
        <f>IF(Dosen!AW290="","-",IF(LEN(Dosen!AW290)&lt;4,"Cek lagi","OK"))</f>
        <v>-</v>
      </c>
    </row>
    <row r="291" spans="1:49" ht="15" customHeight="1">
      <c r="A291" s="16" t="str">
        <f>IF(Dosen!A291="","-",IF(LEN(Dosen!A291)&lt;&gt;18,"Cek lagi",IF(VALUE(Dosen!A291)&lt;0,"Cek lagi","OK")))</f>
        <v>-</v>
      </c>
      <c r="B291" s="16" t="str">
        <f>IF(Dosen!B291="","-",IF(LEN(Dosen!B291)&lt;&gt;10,"Cek lagi",IF(VALUE(Dosen!B291)&lt;0,"Cek lagi","OK")))</f>
        <v>-</v>
      </c>
      <c r="C291" s="16" t="str">
        <f>IF(Dosen!C291="","-",IF(LEN(Dosen!C291)&lt;4,"Cek lagi","OK"))</f>
        <v>-</v>
      </c>
      <c r="D291" s="16" t="str">
        <f>IF(Dosen!D291="","-",IF(LEN(Dosen!D291)&lt;2,"Cek lagi","OK"))</f>
        <v>-</v>
      </c>
      <c r="E291" s="16" t="str">
        <f>IF(Dosen!E291="","-",IF(LEN(Dosen!E291)&lt;2,"Cek lagi","OK"))</f>
        <v>-</v>
      </c>
      <c r="F291" s="16" t="str">
        <f>IF(Dosen!F291="","-",IF(Dosen!F291=0,"OK",IF(Dosen!F291=1,"OK","Tidak valid")))</f>
        <v>-</v>
      </c>
      <c r="G291" s="16" t="str">
        <f>IF(Dosen!G291="","-",IF(LEN(Dosen!G291)&lt;4,"Cek lagi","OK"))</f>
        <v>-</v>
      </c>
      <c r="H291" s="16" t="str">
        <f>IF(Dosen!H291="","-",IF(Dosen!H291&gt;31,"Tanggal tidak valid",IF(Dosen!H291&lt;1,"Tanggal tidak valid","OK")))</f>
        <v>-</v>
      </c>
      <c r="I291" s="16" t="str">
        <f>IF(Dosen!I291="","-",IF(Dosen!I291&gt;12,"Bulan tidak valid",IF(Dosen!I291&lt;1,"Bulan tidak valid","OK")))</f>
        <v>-</v>
      </c>
      <c r="J291" s="16" t="str">
        <f>IF(Dosen!J291="","-",IF(Dosen!J291&gt;2001,"Tahun tidak valid",IF(Dosen!J291&lt;1900,"Tahun tidak valid","OK")))</f>
        <v>-</v>
      </c>
      <c r="K291" s="16" t="str">
        <f>IF(Dosen!K291="","-",IF(LEN(Dosen!K291)&lt;16,"Tidak valid","OK"))</f>
        <v>-</v>
      </c>
      <c r="L291" s="16" t="str">
        <f>IF(Dosen!L291="","-",IF(LEN(Dosen!L291)&lt;4,"Cek lagi","OK"))</f>
        <v>-</v>
      </c>
      <c r="M291" s="16" t="str">
        <f>IF(Dosen!M291="","-",IF(Dosen!M291&gt;2,"Tidak valid",IF(Dosen!M291&lt;1,"Tidak valid","OK")))</f>
        <v>-</v>
      </c>
      <c r="N291" s="16" t="str">
        <f>IF(Dosen!M291="",IF(Dosen!N291&lt;&gt;"","Harap dikosongkan","-"),IF(Dosen!M291=2,IF(Dosen!N291="","OK","Harap dikosongkan"),IF(Dosen!M291=1,IF(Dosen!N291="","Harap diisi",IF(Dosen!N291&gt;"10","Tidak valid",IF(Dosen!N291&lt;"01","Tidak valid","OK"))))))</f>
        <v>-</v>
      </c>
      <c r="O291" s="16" t="str">
        <f>IF(Dosen!O291="","-",IF(Dosen!O291&gt;4,"Tidak valid","OK"))</f>
        <v>-</v>
      </c>
      <c r="P291" s="16" t="str">
        <f>IF(Dosen!P291="","-",IF(LEN(Dosen!P291)&lt;4,"Cek lagi","OK"))</f>
        <v>-</v>
      </c>
      <c r="Q291" s="16" t="str">
        <f>IF(Dosen!Q291="","-",IF(Dosen!Q291&gt;31,"Tanggal tidak valid",IF(Dosen!Q291&lt;1,"Tanggal tidak valid","OK")))</f>
        <v>-</v>
      </c>
      <c r="R291" s="16" t="str">
        <f>IF(Dosen!R291="","-",IF(Dosen!R291&gt;12,"Bulan tidak valid",IF(Dosen!R291&lt;1,"Bulan tidak valid","OK")))</f>
        <v>-</v>
      </c>
      <c r="S291" s="16" t="str">
        <f>IF(Dosen!S291="","-",IF(Dosen!S291&gt;2016,"Tahun tidak valid",IF(Dosen!S291&lt;1900,"Tahun tidak valid","OK")))</f>
        <v>-</v>
      </c>
      <c r="T291" s="16" t="str">
        <f>IF(Dosen!T291="","-",IF(LEN(Dosen!T291)&lt;4,"Cek lagi","OK"))</f>
        <v>-</v>
      </c>
      <c r="U291" s="16" t="str">
        <f>IF(Dosen!U291="","-",IF(Dosen!U291&gt;31,"Tanggal tidak valid",IF(Dosen!U291&lt;1,"Tanggal tidak valid","OK")))</f>
        <v>-</v>
      </c>
      <c r="V291" s="16" t="str">
        <f>IF(Dosen!V291="","-",IF(Dosen!V291&gt;12,"Bulan tidak valid",IF(Dosen!V291&lt;1,"Bulan tidak valid","OK")))</f>
        <v>-</v>
      </c>
      <c r="W291" s="16" t="str">
        <f>IF(Dosen!W291="","-",IF(Dosen!W291&gt;2016,"Tahun tidak valid",IF(Dosen!W291&lt;1900,"Tahun tidak valid","OK")))</f>
        <v>-</v>
      </c>
      <c r="X291" s="16" t="str">
        <f>IF(Dosen!X291="","-",IF(Dosen!X291&gt;6,"Tidak valid",IF(Dosen!X291&lt;1,"Tidak valid","OK")))</f>
        <v>-</v>
      </c>
      <c r="Y291" s="16" t="str">
        <f>IF(Dosen!Y291="","-",IF(Dosen!Y291&gt;5,"Tidak valid",IF(Dosen!Y291&lt;1,"Tidak valid","OK")))</f>
        <v>-</v>
      </c>
      <c r="Z291" s="16" t="str">
        <f>IF(Dosen!Z291="","-",IF(Dosen!Z291&gt;5,"Tidak valid",IF(Dosen!Z291&lt;1,"Tidak valid","OK")))</f>
        <v>-</v>
      </c>
      <c r="AA291" s="16" t="str">
        <f>IF(Dosen!AA291="","-",IF(Dosen!AA291&gt;8,"Tidak valid",IF(Dosen!AA291&lt;1,"Tidak valid","OK")))</f>
        <v>-</v>
      </c>
      <c r="AB291" s="16" t="str">
        <f>IF(Dosen!AB291="","-",IF(LEN(Dosen!AB291)&lt;4,"Cek lagi","OK"))</f>
        <v>-</v>
      </c>
      <c r="AC291" s="16" t="str">
        <f>IF(Dosen!AC291="","-",IF(LEN(Dosen!AC291)&lt;4,"Cek lagi","OK"))</f>
        <v>-</v>
      </c>
      <c r="AD291" s="16" t="str">
        <f>IF(Dosen!AD291="","-",IF(Dosen!AD291&gt;40,"Cek lagi",IF(Dosen!AD291&lt;1,"Cek lagi","OK")))</f>
        <v>-</v>
      </c>
      <c r="AE291" s="16" t="str">
        <f>IF(Dosen!AE291="","-",IF(Dosen!AE291&gt;9,"Cek lagi",IF(Dosen!AE291&lt;1,"Cek lagi","OK")))</f>
        <v>-</v>
      </c>
      <c r="AF291" s="16" t="str">
        <f>IF(Dosen!AE291="",IF(Dosen!AF291="","-","Harap dikosongkan"),IF(Dosen!AF291="","-",IF(Dosen!AF291&gt;40,"Cek lagi",IF(Dosen!AF291&lt;1,"Cek lagi","OK"))))</f>
        <v>-</v>
      </c>
      <c r="AG291" s="16" t="str">
        <f>IF(Dosen!AG291="","-",IF(Dosen!AG291&gt;"22","Tidak valid",IF(Dosen!AG291&lt;"01","Tidak valid","OK")))</f>
        <v>-</v>
      </c>
      <c r="AH291" s="16" t="str">
        <f>IF(Dosen!AH291="","-",IF(Dosen!AH291&gt;7,"Tidak valid",IF(Dosen!AH291&lt;1,"Tidak valid","OK")))</f>
        <v>-</v>
      </c>
      <c r="AI291" s="16" t="str">
        <f>IF(Dosen!AH291="",IF(Dosen!AI291="","-","Cek lagi"),IF(Dosen!AH291=1,IF(Dosen!AI291="","OK","Harap dikosongkan"),IF(Dosen!AH291&gt;1,IF(Dosen!AI291="","Harap diisi",IF(LEN(Dosen!AI291)&lt;4,"Cek lagi","OK")))))</f>
        <v>-</v>
      </c>
      <c r="AJ291" s="16" t="str">
        <f>IF(Dosen!AJ291="","-",IF(Dosen!AJ291&gt;31,"Tanggal tidak valid",IF(Dosen!AJ291&lt;1,"Tanggal tidak valid","OK")))</f>
        <v>-</v>
      </c>
      <c r="AK291" s="16" t="str">
        <f>IF(Dosen!AK291="","-",IF(Dosen!AK291&gt;12,"Bulan tidak valid",IF(Dosen!AK291&lt;1,"Bulan tidak valid","OK")))</f>
        <v>-</v>
      </c>
      <c r="AL291" s="16" t="str">
        <f>IF(Dosen!AL291="","-",IF(Dosen!AL291&gt;2016,"Tahun tidak valid",IF(Dosen!AL291&lt;1900,"Tahun tidak valid","OK")))</f>
        <v>-</v>
      </c>
      <c r="AM291" s="16" t="str">
        <f>IF(Dosen!AM291="","-",IF(Dosen!AM291&gt;3,"Tidak valid",IF(Dosen!AM291&lt;1,"Tidak valid","OK")))</f>
        <v>-</v>
      </c>
      <c r="AN291" s="16" t="str">
        <f>IF(Dosen!AM291="",IF(Dosen!AN291&lt;&gt;"","Harap dikosongkan","-"),IF(Dosen!AM291&lt;&gt;1,IF(Dosen!AN291="","OK","Harap dikosongkan"),IF(Dosen!AN291="","Harap diisi",IF(Dosen!AN291&gt;2016,"Cek lagi",IF(Dosen!AN291&lt;2005,"Cek lagi","OK")))))</f>
        <v>-</v>
      </c>
      <c r="AO291" s="16" t="str">
        <f>IF(Dosen!AM291="","-",IF(Dosen!AM291&lt;&gt;1,IF(Dosen!AO291="","OK","Harap dikosongkan"),IF(Dosen!AO291="","Harap diisi",IF(Dosen!AO291&gt;1,"Tidak valid","OK"))))</f>
        <v>-</v>
      </c>
      <c r="AP291" s="16" t="str">
        <f>IF(Dosen!AM291="","-",IF(Dosen!AM291&lt;&gt;1,IF(Dosen!AP291="","OK","Harap dikosongkan"),IF(Dosen!AO291=0,IF(Dosen!AP291="","OK","Harap dikosongkan"),IF(Dosen!AO291="",IF(Dosen!AP291="","-","Harap dikosongkan"),IF(Dosen!AO291=0,IF(Dosen!AP291="","OK","Harap dikosongkan"),IF(Dosen!AP291="","Harap diisi",IF(Dosen!AP291&gt;20000000,"Cek lagi",IF(Dosen!AP291&lt;0,"Cek lagi","OK"))))))))</f>
        <v>-</v>
      </c>
      <c r="AQ291" s="16" t="str">
        <f>IF(VALUE(Dosen!AQ291)&gt;0,"OK","-")</f>
        <v>-</v>
      </c>
      <c r="AR291" s="16" t="str">
        <f>IF(VALUE(Dosen!AR291)&gt;0,"OK","-")</f>
        <v>-</v>
      </c>
      <c r="AS291" s="16" t="str">
        <f>IF(VALUE(Dosen!AS291)&gt;0,"OK","-")</f>
        <v>-</v>
      </c>
      <c r="AT291" s="16" t="str">
        <f>IF(Dosen!AT291="","-",IF(LEN(Dosen!AT291)&lt;5,"Cek lagi","OK"))</f>
        <v>-</v>
      </c>
      <c r="AU291" s="16" t="str">
        <f>IF(Dosen!AU291="","-",IF(LEN(Dosen!AU291)&lt;4,"Cek lagi","OK"))</f>
        <v>-</v>
      </c>
      <c r="AV291" s="16" t="str">
        <f>IF(Dosen!AV291="","-",IF(Dosen!AV291&gt;92,"Tidak valid",IF(Dosen!AV291&lt;11,"Tidak valid","OK")))</f>
        <v>-</v>
      </c>
      <c r="AW291" s="16" t="str">
        <f>IF(Dosen!AW291="","-",IF(LEN(Dosen!AW291)&lt;4,"Cek lagi","OK"))</f>
        <v>-</v>
      </c>
    </row>
    <row r="292" spans="1:49" ht="15" customHeight="1">
      <c r="A292" s="16" t="str">
        <f>IF(Dosen!A292="","-",IF(LEN(Dosen!A292)&lt;&gt;18,"Cek lagi",IF(VALUE(Dosen!A292)&lt;0,"Cek lagi","OK")))</f>
        <v>-</v>
      </c>
      <c r="B292" s="16" t="str">
        <f>IF(Dosen!B292="","-",IF(LEN(Dosen!B292)&lt;&gt;10,"Cek lagi",IF(VALUE(Dosen!B292)&lt;0,"Cek lagi","OK")))</f>
        <v>-</v>
      </c>
      <c r="C292" s="16" t="str">
        <f>IF(Dosen!C292="","-",IF(LEN(Dosen!C292)&lt;4,"Cek lagi","OK"))</f>
        <v>-</v>
      </c>
      <c r="D292" s="16" t="str">
        <f>IF(Dosen!D292="","-",IF(LEN(Dosen!D292)&lt;2,"Cek lagi","OK"))</f>
        <v>-</v>
      </c>
      <c r="E292" s="16" t="str">
        <f>IF(Dosen!E292="","-",IF(LEN(Dosen!E292)&lt;2,"Cek lagi","OK"))</f>
        <v>-</v>
      </c>
      <c r="F292" s="16" t="str">
        <f>IF(Dosen!F292="","-",IF(Dosen!F292=0,"OK",IF(Dosen!F292=1,"OK","Tidak valid")))</f>
        <v>-</v>
      </c>
      <c r="G292" s="16" t="str">
        <f>IF(Dosen!G292="","-",IF(LEN(Dosen!G292)&lt;4,"Cek lagi","OK"))</f>
        <v>-</v>
      </c>
      <c r="H292" s="16" t="str">
        <f>IF(Dosen!H292="","-",IF(Dosen!H292&gt;31,"Tanggal tidak valid",IF(Dosen!H292&lt;1,"Tanggal tidak valid","OK")))</f>
        <v>-</v>
      </c>
      <c r="I292" s="16" t="str">
        <f>IF(Dosen!I292="","-",IF(Dosen!I292&gt;12,"Bulan tidak valid",IF(Dosen!I292&lt;1,"Bulan tidak valid","OK")))</f>
        <v>-</v>
      </c>
      <c r="J292" s="16" t="str">
        <f>IF(Dosen!J292="","-",IF(Dosen!J292&gt;2001,"Tahun tidak valid",IF(Dosen!J292&lt;1900,"Tahun tidak valid","OK")))</f>
        <v>-</v>
      </c>
      <c r="K292" s="16" t="str">
        <f>IF(Dosen!K292="","-",IF(LEN(Dosen!K292)&lt;16,"Tidak valid","OK"))</f>
        <v>-</v>
      </c>
      <c r="L292" s="16" t="str">
        <f>IF(Dosen!L292="","-",IF(LEN(Dosen!L292)&lt;4,"Cek lagi","OK"))</f>
        <v>-</v>
      </c>
      <c r="M292" s="16" t="str">
        <f>IF(Dosen!M292="","-",IF(Dosen!M292&gt;2,"Tidak valid",IF(Dosen!M292&lt;1,"Tidak valid","OK")))</f>
        <v>-</v>
      </c>
      <c r="N292" s="16" t="str">
        <f>IF(Dosen!M292="",IF(Dosen!N292&lt;&gt;"","Harap dikosongkan","-"),IF(Dosen!M292=2,IF(Dosen!N292="","OK","Harap dikosongkan"),IF(Dosen!M292=1,IF(Dosen!N292="","Harap diisi",IF(Dosen!N292&gt;"10","Tidak valid",IF(Dosen!N292&lt;"01","Tidak valid","OK"))))))</f>
        <v>-</v>
      </c>
      <c r="O292" s="16" t="str">
        <f>IF(Dosen!O292="","-",IF(Dosen!O292&gt;4,"Tidak valid","OK"))</f>
        <v>-</v>
      </c>
      <c r="P292" s="16" t="str">
        <f>IF(Dosen!P292="","-",IF(LEN(Dosen!P292)&lt;4,"Cek lagi","OK"))</f>
        <v>-</v>
      </c>
      <c r="Q292" s="16" t="str">
        <f>IF(Dosen!Q292="","-",IF(Dosen!Q292&gt;31,"Tanggal tidak valid",IF(Dosen!Q292&lt;1,"Tanggal tidak valid","OK")))</f>
        <v>-</v>
      </c>
      <c r="R292" s="16" t="str">
        <f>IF(Dosen!R292="","-",IF(Dosen!R292&gt;12,"Bulan tidak valid",IF(Dosen!R292&lt;1,"Bulan tidak valid","OK")))</f>
        <v>-</v>
      </c>
      <c r="S292" s="16" t="str">
        <f>IF(Dosen!S292="","-",IF(Dosen!S292&gt;2016,"Tahun tidak valid",IF(Dosen!S292&lt;1900,"Tahun tidak valid","OK")))</f>
        <v>-</v>
      </c>
      <c r="T292" s="16" t="str">
        <f>IF(Dosen!T292="","-",IF(LEN(Dosen!T292)&lt;4,"Cek lagi","OK"))</f>
        <v>-</v>
      </c>
      <c r="U292" s="16" t="str">
        <f>IF(Dosen!U292="","-",IF(Dosen!U292&gt;31,"Tanggal tidak valid",IF(Dosen!U292&lt;1,"Tanggal tidak valid","OK")))</f>
        <v>-</v>
      </c>
      <c r="V292" s="16" t="str">
        <f>IF(Dosen!V292="","-",IF(Dosen!V292&gt;12,"Bulan tidak valid",IF(Dosen!V292&lt;1,"Bulan tidak valid","OK")))</f>
        <v>-</v>
      </c>
      <c r="W292" s="16" t="str">
        <f>IF(Dosen!W292="","-",IF(Dosen!W292&gt;2016,"Tahun tidak valid",IF(Dosen!W292&lt;1900,"Tahun tidak valid","OK")))</f>
        <v>-</v>
      </c>
      <c r="X292" s="16" t="str">
        <f>IF(Dosen!X292="","-",IF(Dosen!X292&gt;6,"Tidak valid",IF(Dosen!X292&lt;1,"Tidak valid","OK")))</f>
        <v>-</v>
      </c>
      <c r="Y292" s="16" t="str">
        <f>IF(Dosen!Y292="","-",IF(Dosen!Y292&gt;5,"Tidak valid",IF(Dosen!Y292&lt;1,"Tidak valid","OK")))</f>
        <v>-</v>
      </c>
      <c r="Z292" s="16" t="str">
        <f>IF(Dosen!Z292="","-",IF(Dosen!Z292&gt;5,"Tidak valid",IF(Dosen!Z292&lt;1,"Tidak valid","OK")))</f>
        <v>-</v>
      </c>
      <c r="AA292" s="16" t="str">
        <f>IF(Dosen!AA292="","-",IF(Dosen!AA292&gt;8,"Tidak valid",IF(Dosen!AA292&lt;1,"Tidak valid","OK")))</f>
        <v>-</v>
      </c>
      <c r="AB292" s="16" t="str">
        <f>IF(Dosen!AB292="","-",IF(LEN(Dosen!AB292)&lt;4,"Cek lagi","OK"))</f>
        <v>-</v>
      </c>
      <c r="AC292" s="16" t="str">
        <f>IF(Dosen!AC292="","-",IF(LEN(Dosen!AC292)&lt;4,"Cek lagi","OK"))</f>
        <v>-</v>
      </c>
      <c r="AD292" s="16" t="str">
        <f>IF(Dosen!AD292="","-",IF(Dosen!AD292&gt;40,"Cek lagi",IF(Dosen!AD292&lt;1,"Cek lagi","OK")))</f>
        <v>-</v>
      </c>
      <c r="AE292" s="16" t="str">
        <f>IF(Dosen!AE292="","-",IF(Dosen!AE292&gt;9,"Cek lagi",IF(Dosen!AE292&lt;1,"Cek lagi","OK")))</f>
        <v>-</v>
      </c>
      <c r="AF292" s="16" t="str">
        <f>IF(Dosen!AE292="",IF(Dosen!AF292="","-","Harap dikosongkan"),IF(Dosen!AF292="","-",IF(Dosen!AF292&gt;40,"Cek lagi",IF(Dosen!AF292&lt;1,"Cek lagi","OK"))))</f>
        <v>-</v>
      </c>
      <c r="AG292" s="16" t="str">
        <f>IF(Dosen!AG292="","-",IF(Dosen!AG292&gt;"22","Tidak valid",IF(Dosen!AG292&lt;"01","Tidak valid","OK")))</f>
        <v>-</v>
      </c>
      <c r="AH292" s="16" t="str">
        <f>IF(Dosen!AH292="","-",IF(Dosen!AH292&gt;7,"Tidak valid",IF(Dosen!AH292&lt;1,"Tidak valid","OK")))</f>
        <v>-</v>
      </c>
      <c r="AI292" s="16" t="str">
        <f>IF(Dosen!AH292="",IF(Dosen!AI292="","-","Cek lagi"),IF(Dosen!AH292=1,IF(Dosen!AI292="","OK","Harap dikosongkan"),IF(Dosen!AH292&gt;1,IF(Dosen!AI292="","Harap diisi",IF(LEN(Dosen!AI292)&lt;4,"Cek lagi","OK")))))</f>
        <v>-</v>
      </c>
      <c r="AJ292" s="16" t="str">
        <f>IF(Dosen!AJ292="","-",IF(Dosen!AJ292&gt;31,"Tanggal tidak valid",IF(Dosen!AJ292&lt;1,"Tanggal tidak valid","OK")))</f>
        <v>-</v>
      </c>
      <c r="AK292" s="16" t="str">
        <f>IF(Dosen!AK292="","-",IF(Dosen!AK292&gt;12,"Bulan tidak valid",IF(Dosen!AK292&lt;1,"Bulan tidak valid","OK")))</f>
        <v>-</v>
      </c>
      <c r="AL292" s="16" t="str">
        <f>IF(Dosen!AL292="","-",IF(Dosen!AL292&gt;2016,"Tahun tidak valid",IF(Dosen!AL292&lt;1900,"Tahun tidak valid","OK")))</f>
        <v>-</v>
      </c>
      <c r="AM292" s="16" t="str">
        <f>IF(Dosen!AM292="","-",IF(Dosen!AM292&gt;3,"Tidak valid",IF(Dosen!AM292&lt;1,"Tidak valid","OK")))</f>
        <v>-</v>
      </c>
      <c r="AN292" s="16" t="str">
        <f>IF(Dosen!AM292="",IF(Dosen!AN292&lt;&gt;"","Harap dikosongkan","-"),IF(Dosen!AM292&lt;&gt;1,IF(Dosen!AN292="","OK","Harap dikosongkan"),IF(Dosen!AN292="","Harap diisi",IF(Dosen!AN292&gt;2016,"Cek lagi",IF(Dosen!AN292&lt;2005,"Cek lagi","OK")))))</f>
        <v>-</v>
      </c>
      <c r="AO292" s="16" t="str">
        <f>IF(Dosen!AM292="","-",IF(Dosen!AM292&lt;&gt;1,IF(Dosen!AO292="","OK","Harap dikosongkan"),IF(Dosen!AO292="","Harap diisi",IF(Dosen!AO292&gt;1,"Tidak valid","OK"))))</f>
        <v>-</v>
      </c>
      <c r="AP292" s="16" t="str">
        <f>IF(Dosen!AM292="","-",IF(Dosen!AM292&lt;&gt;1,IF(Dosen!AP292="","OK","Harap dikosongkan"),IF(Dosen!AO292=0,IF(Dosen!AP292="","OK","Harap dikosongkan"),IF(Dosen!AO292="",IF(Dosen!AP292="","-","Harap dikosongkan"),IF(Dosen!AO292=0,IF(Dosen!AP292="","OK","Harap dikosongkan"),IF(Dosen!AP292="","Harap diisi",IF(Dosen!AP292&gt;20000000,"Cek lagi",IF(Dosen!AP292&lt;0,"Cek lagi","OK"))))))))</f>
        <v>-</v>
      </c>
      <c r="AQ292" s="16" t="str">
        <f>IF(VALUE(Dosen!AQ292)&gt;0,"OK","-")</f>
        <v>-</v>
      </c>
      <c r="AR292" s="16" t="str">
        <f>IF(VALUE(Dosen!AR292)&gt;0,"OK","-")</f>
        <v>-</v>
      </c>
      <c r="AS292" s="16" t="str">
        <f>IF(VALUE(Dosen!AS292)&gt;0,"OK","-")</f>
        <v>-</v>
      </c>
      <c r="AT292" s="16" t="str">
        <f>IF(Dosen!AT292="","-",IF(LEN(Dosen!AT292)&lt;5,"Cek lagi","OK"))</f>
        <v>-</v>
      </c>
      <c r="AU292" s="16" t="str">
        <f>IF(Dosen!AU292="","-",IF(LEN(Dosen!AU292)&lt;4,"Cek lagi","OK"))</f>
        <v>-</v>
      </c>
      <c r="AV292" s="16" t="str">
        <f>IF(Dosen!AV292="","-",IF(Dosen!AV292&gt;92,"Tidak valid",IF(Dosen!AV292&lt;11,"Tidak valid","OK")))</f>
        <v>-</v>
      </c>
      <c r="AW292" s="16" t="str">
        <f>IF(Dosen!AW292="","-",IF(LEN(Dosen!AW292)&lt;4,"Cek lagi","OK"))</f>
        <v>-</v>
      </c>
    </row>
    <row r="293" spans="1:49" ht="15" customHeight="1">
      <c r="A293" s="16" t="str">
        <f>IF(Dosen!A293="","-",IF(LEN(Dosen!A293)&lt;&gt;18,"Cek lagi",IF(VALUE(Dosen!A293)&lt;0,"Cek lagi","OK")))</f>
        <v>-</v>
      </c>
      <c r="B293" s="16" t="str">
        <f>IF(Dosen!B293="","-",IF(LEN(Dosen!B293)&lt;&gt;10,"Cek lagi",IF(VALUE(Dosen!B293)&lt;0,"Cek lagi","OK")))</f>
        <v>-</v>
      </c>
      <c r="C293" s="16" t="str">
        <f>IF(Dosen!C293="","-",IF(LEN(Dosen!C293)&lt;4,"Cek lagi","OK"))</f>
        <v>-</v>
      </c>
      <c r="D293" s="16" t="str">
        <f>IF(Dosen!D293="","-",IF(LEN(Dosen!D293)&lt;2,"Cek lagi","OK"))</f>
        <v>-</v>
      </c>
      <c r="E293" s="16" t="str">
        <f>IF(Dosen!E293="","-",IF(LEN(Dosen!E293)&lt;2,"Cek lagi","OK"))</f>
        <v>-</v>
      </c>
      <c r="F293" s="16" t="str">
        <f>IF(Dosen!F293="","-",IF(Dosen!F293=0,"OK",IF(Dosen!F293=1,"OK","Tidak valid")))</f>
        <v>-</v>
      </c>
      <c r="G293" s="16" t="str">
        <f>IF(Dosen!G293="","-",IF(LEN(Dosen!G293)&lt;4,"Cek lagi","OK"))</f>
        <v>-</v>
      </c>
      <c r="H293" s="16" t="str">
        <f>IF(Dosen!H293="","-",IF(Dosen!H293&gt;31,"Tanggal tidak valid",IF(Dosen!H293&lt;1,"Tanggal tidak valid","OK")))</f>
        <v>-</v>
      </c>
      <c r="I293" s="16" t="str">
        <f>IF(Dosen!I293="","-",IF(Dosen!I293&gt;12,"Bulan tidak valid",IF(Dosen!I293&lt;1,"Bulan tidak valid","OK")))</f>
        <v>-</v>
      </c>
      <c r="J293" s="16" t="str">
        <f>IF(Dosen!J293="","-",IF(Dosen!J293&gt;2001,"Tahun tidak valid",IF(Dosen!J293&lt;1900,"Tahun tidak valid","OK")))</f>
        <v>-</v>
      </c>
      <c r="K293" s="16" t="str">
        <f>IF(Dosen!K293="","-",IF(LEN(Dosen!K293)&lt;16,"Tidak valid","OK"))</f>
        <v>-</v>
      </c>
      <c r="L293" s="16" t="str">
        <f>IF(Dosen!L293="","-",IF(LEN(Dosen!L293)&lt;4,"Cek lagi","OK"))</f>
        <v>-</v>
      </c>
      <c r="M293" s="16" t="str">
        <f>IF(Dosen!M293="","-",IF(Dosen!M293&gt;2,"Tidak valid",IF(Dosen!M293&lt;1,"Tidak valid","OK")))</f>
        <v>-</v>
      </c>
      <c r="N293" s="16" t="str">
        <f>IF(Dosen!M293="",IF(Dosen!N293&lt;&gt;"","Harap dikosongkan","-"),IF(Dosen!M293=2,IF(Dosen!N293="","OK","Harap dikosongkan"),IF(Dosen!M293=1,IF(Dosen!N293="","Harap diisi",IF(Dosen!N293&gt;"10","Tidak valid",IF(Dosen!N293&lt;"01","Tidak valid","OK"))))))</f>
        <v>-</v>
      </c>
      <c r="O293" s="16" t="str">
        <f>IF(Dosen!O293="","-",IF(Dosen!O293&gt;4,"Tidak valid","OK"))</f>
        <v>-</v>
      </c>
      <c r="P293" s="16" t="str">
        <f>IF(Dosen!P293="","-",IF(LEN(Dosen!P293)&lt;4,"Cek lagi","OK"))</f>
        <v>-</v>
      </c>
      <c r="Q293" s="16" t="str">
        <f>IF(Dosen!Q293="","-",IF(Dosen!Q293&gt;31,"Tanggal tidak valid",IF(Dosen!Q293&lt;1,"Tanggal tidak valid","OK")))</f>
        <v>-</v>
      </c>
      <c r="R293" s="16" t="str">
        <f>IF(Dosen!R293="","-",IF(Dosen!R293&gt;12,"Bulan tidak valid",IF(Dosen!R293&lt;1,"Bulan tidak valid","OK")))</f>
        <v>-</v>
      </c>
      <c r="S293" s="16" t="str">
        <f>IF(Dosen!S293="","-",IF(Dosen!S293&gt;2016,"Tahun tidak valid",IF(Dosen!S293&lt;1900,"Tahun tidak valid","OK")))</f>
        <v>-</v>
      </c>
      <c r="T293" s="16" t="str">
        <f>IF(Dosen!T293="","-",IF(LEN(Dosen!T293)&lt;4,"Cek lagi","OK"))</f>
        <v>-</v>
      </c>
      <c r="U293" s="16" t="str">
        <f>IF(Dosen!U293="","-",IF(Dosen!U293&gt;31,"Tanggal tidak valid",IF(Dosen!U293&lt;1,"Tanggal tidak valid","OK")))</f>
        <v>-</v>
      </c>
      <c r="V293" s="16" t="str">
        <f>IF(Dosen!V293="","-",IF(Dosen!V293&gt;12,"Bulan tidak valid",IF(Dosen!V293&lt;1,"Bulan tidak valid","OK")))</f>
        <v>-</v>
      </c>
      <c r="W293" s="16" t="str">
        <f>IF(Dosen!W293="","-",IF(Dosen!W293&gt;2016,"Tahun tidak valid",IF(Dosen!W293&lt;1900,"Tahun tidak valid","OK")))</f>
        <v>-</v>
      </c>
      <c r="X293" s="16" t="str">
        <f>IF(Dosen!X293="","-",IF(Dosen!X293&gt;6,"Tidak valid",IF(Dosen!X293&lt;1,"Tidak valid","OK")))</f>
        <v>-</v>
      </c>
      <c r="Y293" s="16" t="str">
        <f>IF(Dosen!Y293="","-",IF(Dosen!Y293&gt;5,"Tidak valid",IF(Dosen!Y293&lt;1,"Tidak valid","OK")))</f>
        <v>-</v>
      </c>
      <c r="Z293" s="16" t="str">
        <f>IF(Dosen!Z293="","-",IF(Dosen!Z293&gt;5,"Tidak valid",IF(Dosen!Z293&lt;1,"Tidak valid","OK")))</f>
        <v>-</v>
      </c>
      <c r="AA293" s="16" t="str">
        <f>IF(Dosen!AA293="","-",IF(Dosen!AA293&gt;8,"Tidak valid",IF(Dosen!AA293&lt;1,"Tidak valid","OK")))</f>
        <v>-</v>
      </c>
      <c r="AB293" s="16" t="str">
        <f>IF(Dosen!AB293="","-",IF(LEN(Dosen!AB293)&lt;4,"Cek lagi","OK"))</f>
        <v>-</v>
      </c>
      <c r="AC293" s="16" t="str">
        <f>IF(Dosen!AC293="","-",IF(LEN(Dosen!AC293)&lt;4,"Cek lagi","OK"))</f>
        <v>-</v>
      </c>
      <c r="AD293" s="16" t="str">
        <f>IF(Dosen!AD293="","-",IF(Dosen!AD293&gt;40,"Cek lagi",IF(Dosen!AD293&lt;1,"Cek lagi","OK")))</f>
        <v>-</v>
      </c>
      <c r="AE293" s="16" t="str">
        <f>IF(Dosen!AE293="","-",IF(Dosen!AE293&gt;9,"Cek lagi",IF(Dosen!AE293&lt;1,"Cek lagi","OK")))</f>
        <v>-</v>
      </c>
      <c r="AF293" s="16" t="str">
        <f>IF(Dosen!AE293="",IF(Dosen!AF293="","-","Harap dikosongkan"),IF(Dosen!AF293="","-",IF(Dosen!AF293&gt;40,"Cek lagi",IF(Dosen!AF293&lt;1,"Cek lagi","OK"))))</f>
        <v>-</v>
      </c>
      <c r="AG293" s="16" t="str">
        <f>IF(Dosen!AG293="","-",IF(Dosen!AG293&gt;"22","Tidak valid",IF(Dosen!AG293&lt;"01","Tidak valid","OK")))</f>
        <v>-</v>
      </c>
      <c r="AH293" s="16" t="str">
        <f>IF(Dosen!AH293="","-",IF(Dosen!AH293&gt;7,"Tidak valid",IF(Dosen!AH293&lt;1,"Tidak valid","OK")))</f>
        <v>-</v>
      </c>
      <c r="AI293" s="16" t="str">
        <f>IF(Dosen!AH293="",IF(Dosen!AI293="","-","Cek lagi"),IF(Dosen!AH293=1,IF(Dosen!AI293="","OK","Harap dikosongkan"),IF(Dosen!AH293&gt;1,IF(Dosen!AI293="","Harap diisi",IF(LEN(Dosen!AI293)&lt;4,"Cek lagi","OK")))))</f>
        <v>-</v>
      </c>
      <c r="AJ293" s="16" t="str">
        <f>IF(Dosen!AJ293="","-",IF(Dosen!AJ293&gt;31,"Tanggal tidak valid",IF(Dosen!AJ293&lt;1,"Tanggal tidak valid","OK")))</f>
        <v>-</v>
      </c>
      <c r="AK293" s="16" t="str">
        <f>IF(Dosen!AK293="","-",IF(Dosen!AK293&gt;12,"Bulan tidak valid",IF(Dosen!AK293&lt;1,"Bulan tidak valid","OK")))</f>
        <v>-</v>
      </c>
      <c r="AL293" s="16" t="str">
        <f>IF(Dosen!AL293="","-",IF(Dosen!AL293&gt;2016,"Tahun tidak valid",IF(Dosen!AL293&lt;1900,"Tahun tidak valid","OK")))</f>
        <v>-</v>
      </c>
      <c r="AM293" s="16" t="str">
        <f>IF(Dosen!AM293="","-",IF(Dosen!AM293&gt;3,"Tidak valid",IF(Dosen!AM293&lt;1,"Tidak valid","OK")))</f>
        <v>-</v>
      </c>
      <c r="AN293" s="16" t="str">
        <f>IF(Dosen!AM293="",IF(Dosen!AN293&lt;&gt;"","Harap dikosongkan","-"),IF(Dosen!AM293&lt;&gt;1,IF(Dosen!AN293="","OK","Harap dikosongkan"),IF(Dosen!AN293="","Harap diisi",IF(Dosen!AN293&gt;2016,"Cek lagi",IF(Dosen!AN293&lt;2005,"Cek lagi","OK")))))</f>
        <v>-</v>
      </c>
      <c r="AO293" s="16" t="str">
        <f>IF(Dosen!AM293="","-",IF(Dosen!AM293&lt;&gt;1,IF(Dosen!AO293="","OK","Harap dikosongkan"),IF(Dosen!AO293="","Harap diisi",IF(Dosen!AO293&gt;1,"Tidak valid","OK"))))</f>
        <v>-</v>
      </c>
      <c r="AP293" s="16" t="str">
        <f>IF(Dosen!AM293="","-",IF(Dosen!AM293&lt;&gt;1,IF(Dosen!AP293="","OK","Harap dikosongkan"),IF(Dosen!AO293=0,IF(Dosen!AP293="","OK","Harap dikosongkan"),IF(Dosen!AO293="",IF(Dosen!AP293="","-","Harap dikosongkan"),IF(Dosen!AO293=0,IF(Dosen!AP293="","OK","Harap dikosongkan"),IF(Dosen!AP293="","Harap diisi",IF(Dosen!AP293&gt;20000000,"Cek lagi",IF(Dosen!AP293&lt;0,"Cek lagi","OK"))))))))</f>
        <v>-</v>
      </c>
      <c r="AQ293" s="16" t="str">
        <f>IF(VALUE(Dosen!AQ293)&gt;0,"OK","-")</f>
        <v>-</v>
      </c>
      <c r="AR293" s="16" t="str">
        <f>IF(VALUE(Dosen!AR293)&gt;0,"OK","-")</f>
        <v>-</v>
      </c>
      <c r="AS293" s="16" t="str">
        <f>IF(VALUE(Dosen!AS293)&gt;0,"OK","-")</f>
        <v>-</v>
      </c>
      <c r="AT293" s="16" t="str">
        <f>IF(Dosen!AT293="","-",IF(LEN(Dosen!AT293)&lt;5,"Cek lagi","OK"))</f>
        <v>-</v>
      </c>
      <c r="AU293" s="16" t="str">
        <f>IF(Dosen!AU293="","-",IF(LEN(Dosen!AU293)&lt;4,"Cek lagi","OK"))</f>
        <v>-</v>
      </c>
      <c r="AV293" s="16" t="str">
        <f>IF(Dosen!AV293="","-",IF(Dosen!AV293&gt;92,"Tidak valid",IF(Dosen!AV293&lt;11,"Tidak valid","OK")))</f>
        <v>-</v>
      </c>
      <c r="AW293" s="16" t="str">
        <f>IF(Dosen!AW293="","-",IF(LEN(Dosen!AW293)&lt;4,"Cek lagi","OK"))</f>
        <v>-</v>
      </c>
    </row>
    <row r="294" spans="1:49" ht="15" customHeight="1">
      <c r="A294" s="16" t="str">
        <f>IF(Dosen!A294="","-",IF(LEN(Dosen!A294)&lt;&gt;18,"Cek lagi",IF(VALUE(Dosen!A294)&lt;0,"Cek lagi","OK")))</f>
        <v>-</v>
      </c>
      <c r="B294" s="16" t="str">
        <f>IF(Dosen!B294="","-",IF(LEN(Dosen!B294)&lt;&gt;10,"Cek lagi",IF(VALUE(Dosen!B294)&lt;0,"Cek lagi","OK")))</f>
        <v>-</v>
      </c>
      <c r="C294" s="16" t="str">
        <f>IF(Dosen!C294="","-",IF(LEN(Dosen!C294)&lt;4,"Cek lagi","OK"))</f>
        <v>-</v>
      </c>
      <c r="D294" s="16" t="str">
        <f>IF(Dosen!D294="","-",IF(LEN(Dosen!D294)&lt;2,"Cek lagi","OK"))</f>
        <v>-</v>
      </c>
      <c r="E294" s="16" t="str">
        <f>IF(Dosen!E294="","-",IF(LEN(Dosen!E294)&lt;2,"Cek lagi","OK"))</f>
        <v>-</v>
      </c>
      <c r="F294" s="16" t="str">
        <f>IF(Dosen!F294="","-",IF(Dosen!F294=0,"OK",IF(Dosen!F294=1,"OK","Tidak valid")))</f>
        <v>-</v>
      </c>
      <c r="G294" s="16" t="str">
        <f>IF(Dosen!G294="","-",IF(LEN(Dosen!G294)&lt;4,"Cek lagi","OK"))</f>
        <v>-</v>
      </c>
      <c r="H294" s="16" t="str">
        <f>IF(Dosen!H294="","-",IF(Dosen!H294&gt;31,"Tanggal tidak valid",IF(Dosen!H294&lt;1,"Tanggal tidak valid","OK")))</f>
        <v>-</v>
      </c>
      <c r="I294" s="16" t="str">
        <f>IF(Dosen!I294="","-",IF(Dosen!I294&gt;12,"Bulan tidak valid",IF(Dosen!I294&lt;1,"Bulan tidak valid","OK")))</f>
        <v>-</v>
      </c>
      <c r="J294" s="16" t="str">
        <f>IF(Dosen!J294="","-",IF(Dosen!J294&gt;2001,"Tahun tidak valid",IF(Dosen!J294&lt;1900,"Tahun tidak valid","OK")))</f>
        <v>-</v>
      </c>
      <c r="K294" s="16" t="str">
        <f>IF(Dosen!K294="","-",IF(LEN(Dosen!K294)&lt;16,"Tidak valid","OK"))</f>
        <v>-</v>
      </c>
      <c r="L294" s="16" t="str">
        <f>IF(Dosen!L294="","-",IF(LEN(Dosen!L294)&lt;4,"Cek lagi","OK"))</f>
        <v>-</v>
      </c>
      <c r="M294" s="16" t="str">
        <f>IF(Dosen!M294="","-",IF(Dosen!M294&gt;2,"Tidak valid",IF(Dosen!M294&lt;1,"Tidak valid","OK")))</f>
        <v>-</v>
      </c>
      <c r="N294" s="16" t="str">
        <f>IF(Dosen!M294="",IF(Dosen!N294&lt;&gt;"","Harap dikosongkan","-"),IF(Dosen!M294=2,IF(Dosen!N294="","OK","Harap dikosongkan"),IF(Dosen!M294=1,IF(Dosen!N294="","Harap diisi",IF(Dosen!N294&gt;"10","Tidak valid",IF(Dosen!N294&lt;"01","Tidak valid","OK"))))))</f>
        <v>-</v>
      </c>
      <c r="O294" s="16" t="str">
        <f>IF(Dosen!O294="","-",IF(Dosen!O294&gt;4,"Tidak valid","OK"))</f>
        <v>-</v>
      </c>
      <c r="P294" s="16" t="str">
        <f>IF(Dosen!P294="","-",IF(LEN(Dosen!P294)&lt;4,"Cek lagi","OK"))</f>
        <v>-</v>
      </c>
      <c r="Q294" s="16" t="str">
        <f>IF(Dosen!Q294="","-",IF(Dosen!Q294&gt;31,"Tanggal tidak valid",IF(Dosen!Q294&lt;1,"Tanggal tidak valid","OK")))</f>
        <v>-</v>
      </c>
      <c r="R294" s="16" t="str">
        <f>IF(Dosen!R294="","-",IF(Dosen!R294&gt;12,"Bulan tidak valid",IF(Dosen!R294&lt;1,"Bulan tidak valid","OK")))</f>
        <v>-</v>
      </c>
      <c r="S294" s="16" t="str">
        <f>IF(Dosen!S294="","-",IF(Dosen!S294&gt;2016,"Tahun tidak valid",IF(Dosen!S294&lt;1900,"Tahun tidak valid","OK")))</f>
        <v>-</v>
      </c>
      <c r="T294" s="16" t="str">
        <f>IF(Dosen!T294="","-",IF(LEN(Dosen!T294)&lt;4,"Cek lagi","OK"))</f>
        <v>-</v>
      </c>
      <c r="U294" s="16" t="str">
        <f>IF(Dosen!U294="","-",IF(Dosen!U294&gt;31,"Tanggal tidak valid",IF(Dosen!U294&lt;1,"Tanggal tidak valid","OK")))</f>
        <v>-</v>
      </c>
      <c r="V294" s="16" t="str">
        <f>IF(Dosen!V294="","-",IF(Dosen!V294&gt;12,"Bulan tidak valid",IF(Dosen!V294&lt;1,"Bulan tidak valid","OK")))</f>
        <v>-</v>
      </c>
      <c r="W294" s="16" t="str">
        <f>IF(Dosen!W294="","-",IF(Dosen!W294&gt;2016,"Tahun tidak valid",IF(Dosen!W294&lt;1900,"Tahun tidak valid","OK")))</f>
        <v>-</v>
      </c>
      <c r="X294" s="16" t="str">
        <f>IF(Dosen!X294="","-",IF(Dosen!X294&gt;6,"Tidak valid",IF(Dosen!X294&lt;1,"Tidak valid","OK")))</f>
        <v>-</v>
      </c>
      <c r="Y294" s="16" t="str">
        <f>IF(Dosen!Y294="","-",IF(Dosen!Y294&gt;5,"Tidak valid",IF(Dosen!Y294&lt;1,"Tidak valid","OK")))</f>
        <v>-</v>
      </c>
      <c r="Z294" s="16" t="str">
        <f>IF(Dosen!Z294="","-",IF(Dosen!Z294&gt;5,"Tidak valid",IF(Dosen!Z294&lt;1,"Tidak valid","OK")))</f>
        <v>-</v>
      </c>
      <c r="AA294" s="16" t="str">
        <f>IF(Dosen!AA294="","-",IF(Dosen!AA294&gt;8,"Tidak valid",IF(Dosen!AA294&lt;1,"Tidak valid","OK")))</f>
        <v>-</v>
      </c>
      <c r="AB294" s="16" t="str">
        <f>IF(Dosen!AB294="","-",IF(LEN(Dosen!AB294)&lt;4,"Cek lagi","OK"))</f>
        <v>-</v>
      </c>
      <c r="AC294" s="16" t="str">
        <f>IF(Dosen!AC294="","-",IF(LEN(Dosen!AC294)&lt;4,"Cek lagi","OK"))</f>
        <v>-</v>
      </c>
      <c r="AD294" s="16" t="str">
        <f>IF(Dosen!AD294="","-",IF(Dosen!AD294&gt;40,"Cek lagi",IF(Dosen!AD294&lt;1,"Cek lagi","OK")))</f>
        <v>-</v>
      </c>
      <c r="AE294" s="16" t="str">
        <f>IF(Dosen!AE294="","-",IF(Dosen!AE294&gt;9,"Cek lagi",IF(Dosen!AE294&lt;1,"Cek lagi","OK")))</f>
        <v>-</v>
      </c>
      <c r="AF294" s="16" t="str">
        <f>IF(Dosen!AE294="",IF(Dosen!AF294="","-","Harap dikosongkan"),IF(Dosen!AF294="","-",IF(Dosen!AF294&gt;40,"Cek lagi",IF(Dosen!AF294&lt;1,"Cek lagi","OK"))))</f>
        <v>-</v>
      </c>
      <c r="AG294" s="16" t="str">
        <f>IF(Dosen!AG294="","-",IF(Dosen!AG294&gt;"22","Tidak valid",IF(Dosen!AG294&lt;"01","Tidak valid","OK")))</f>
        <v>-</v>
      </c>
      <c r="AH294" s="16" t="str">
        <f>IF(Dosen!AH294="","-",IF(Dosen!AH294&gt;7,"Tidak valid",IF(Dosen!AH294&lt;1,"Tidak valid","OK")))</f>
        <v>-</v>
      </c>
      <c r="AI294" s="16" t="str">
        <f>IF(Dosen!AH294="",IF(Dosen!AI294="","-","Cek lagi"),IF(Dosen!AH294=1,IF(Dosen!AI294="","OK","Harap dikosongkan"),IF(Dosen!AH294&gt;1,IF(Dosen!AI294="","Harap diisi",IF(LEN(Dosen!AI294)&lt;4,"Cek lagi","OK")))))</f>
        <v>-</v>
      </c>
      <c r="AJ294" s="16" t="str">
        <f>IF(Dosen!AJ294="","-",IF(Dosen!AJ294&gt;31,"Tanggal tidak valid",IF(Dosen!AJ294&lt;1,"Tanggal tidak valid","OK")))</f>
        <v>-</v>
      </c>
      <c r="AK294" s="16" t="str">
        <f>IF(Dosen!AK294="","-",IF(Dosen!AK294&gt;12,"Bulan tidak valid",IF(Dosen!AK294&lt;1,"Bulan tidak valid","OK")))</f>
        <v>-</v>
      </c>
      <c r="AL294" s="16" t="str">
        <f>IF(Dosen!AL294="","-",IF(Dosen!AL294&gt;2016,"Tahun tidak valid",IF(Dosen!AL294&lt;1900,"Tahun tidak valid","OK")))</f>
        <v>-</v>
      </c>
      <c r="AM294" s="16" t="str">
        <f>IF(Dosen!AM294="","-",IF(Dosen!AM294&gt;3,"Tidak valid",IF(Dosen!AM294&lt;1,"Tidak valid","OK")))</f>
        <v>-</v>
      </c>
      <c r="AN294" s="16" t="str">
        <f>IF(Dosen!AM294="",IF(Dosen!AN294&lt;&gt;"","Harap dikosongkan","-"),IF(Dosen!AM294&lt;&gt;1,IF(Dosen!AN294="","OK","Harap dikosongkan"),IF(Dosen!AN294="","Harap diisi",IF(Dosen!AN294&gt;2016,"Cek lagi",IF(Dosen!AN294&lt;2005,"Cek lagi","OK")))))</f>
        <v>-</v>
      </c>
      <c r="AO294" s="16" t="str">
        <f>IF(Dosen!AM294="","-",IF(Dosen!AM294&lt;&gt;1,IF(Dosen!AO294="","OK","Harap dikosongkan"),IF(Dosen!AO294="","Harap diisi",IF(Dosen!AO294&gt;1,"Tidak valid","OK"))))</f>
        <v>-</v>
      </c>
      <c r="AP294" s="16" t="str">
        <f>IF(Dosen!AM294="","-",IF(Dosen!AM294&lt;&gt;1,IF(Dosen!AP294="","OK","Harap dikosongkan"),IF(Dosen!AO294=0,IF(Dosen!AP294="","OK","Harap dikosongkan"),IF(Dosen!AO294="",IF(Dosen!AP294="","-","Harap dikosongkan"),IF(Dosen!AO294=0,IF(Dosen!AP294="","OK","Harap dikosongkan"),IF(Dosen!AP294="","Harap diisi",IF(Dosen!AP294&gt;20000000,"Cek lagi",IF(Dosen!AP294&lt;0,"Cek lagi","OK"))))))))</f>
        <v>-</v>
      </c>
      <c r="AQ294" s="16" t="str">
        <f>IF(VALUE(Dosen!AQ294)&gt;0,"OK","-")</f>
        <v>-</v>
      </c>
      <c r="AR294" s="16" t="str">
        <f>IF(VALUE(Dosen!AR294)&gt;0,"OK","-")</f>
        <v>-</v>
      </c>
      <c r="AS294" s="16" t="str">
        <f>IF(VALUE(Dosen!AS294)&gt;0,"OK","-")</f>
        <v>-</v>
      </c>
      <c r="AT294" s="16" t="str">
        <f>IF(Dosen!AT294="","-",IF(LEN(Dosen!AT294)&lt;5,"Cek lagi","OK"))</f>
        <v>-</v>
      </c>
      <c r="AU294" s="16" t="str">
        <f>IF(Dosen!AU294="","-",IF(LEN(Dosen!AU294)&lt;4,"Cek lagi","OK"))</f>
        <v>-</v>
      </c>
      <c r="AV294" s="16" t="str">
        <f>IF(Dosen!AV294="","-",IF(Dosen!AV294&gt;92,"Tidak valid",IF(Dosen!AV294&lt;11,"Tidak valid","OK")))</f>
        <v>-</v>
      </c>
      <c r="AW294" s="16" t="str">
        <f>IF(Dosen!AW294="","-",IF(LEN(Dosen!AW294)&lt;4,"Cek lagi","OK"))</f>
        <v>-</v>
      </c>
    </row>
    <row r="295" spans="1:49" ht="15" customHeight="1">
      <c r="A295" s="16" t="str">
        <f>IF(Dosen!A295="","-",IF(LEN(Dosen!A295)&lt;&gt;18,"Cek lagi",IF(VALUE(Dosen!A295)&lt;0,"Cek lagi","OK")))</f>
        <v>-</v>
      </c>
      <c r="B295" s="16" t="str">
        <f>IF(Dosen!B295="","-",IF(LEN(Dosen!B295)&lt;&gt;10,"Cek lagi",IF(VALUE(Dosen!B295)&lt;0,"Cek lagi","OK")))</f>
        <v>-</v>
      </c>
      <c r="C295" s="16" t="str">
        <f>IF(Dosen!C295="","-",IF(LEN(Dosen!C295)&lt;4,"Cek lagi","OK"))</f>
        <v>-</v>
      </c>
      <c r="D295" s="16" t="str">
        <f>IF(Dosen!D295="","-",IF(LEN(Dosen!D295)&lt;2,"Cek lagi","OK"))</f>
        <v>-</v>
      </c>
      <c r="E295" s="16" t="str">
        <f>IF(Dosen!E295="","-",IF(LEN(Dosen!E295)&lt;2,"Cek lagi","OK"))</f>
        <v>-</v>
      </c>
      <c r="F295" s="16" t="str">
        <f>IF(Dosen!F295="","-",IF(Dosen!F295=0,"OK",IF(Dosen!F295=1,"OK","Tidak valid")))</f>
        <v>-</v>
      </c>
      <c r="G295" s="16" t="str">
        <f>IF(Dosen!G295="","-",IF(LEN(Dosen!G295)&lt;4,"Cek lagi","OK"))</f>
        <v>-</v>
      </c>
      <c r="H295" s="16" t="str">
        <f>IF(Dosen!H295="","-",IF(Dosen!H295&gt;31,"Tanggal tidak valid",IF(Dosen!H295&lt;1,"Tanggal tidak valid","OK")))</f>
        <v>-</v>
      </c>
      <c r="I295" s="16" t="str">
        <f>IF(Dosen!I295="","-",IF(Dosen!I295&gt;12,"Bulan tidak valid",IF(Dosen!I295&lt;1,"Bulan tidak valid","OK")))</f>
        <v>-</v>
      </c>
      <c r="J295" s="16" t="str">
        <f>IF(Dosen!J295="","-",IF(Dosen!J295&gt;2001,"Tahun tidak valid",IF(Dosen!J295&lt;1900,"Tahun tidak valid","OK")))</f>
        <v>-</v>
      </c>
      <c r="K295" s="16" t="str">
        <f>IF(Dosen!K295="","-",IF(LEN(Dosen!K295)&lt;16,"Tidak valid","OK"))</f>
        <v>-</v>
      </c>
      <c r="L295" s="16" t="str">
        <f>IF(Dosen!L295="","-",IF(LEN(Dosen!L295)&lt;4,"Cek lagi","OK"))</f>
        <v>-</v>
      </c>
      <c r="M295" s="16" t="str">
        <f>IF(Dosen!M295="","-",IF(Dosen!M295&gt;2,"Tidak valid",IF(Dosen!M295&lt;1,"Tidak valid","OK")))</f>
        <v>-</v>
      </c>
      <c r="N295" s="16" t="str">
        <f>IF(Dosen!M295="",IF(Dosen!N295&lt;&gt;"","Harap dikosongkan","-"),IF(Dosen!M295=2,IF(Dosen!N295="","OK","Harap dikosongkan"),IF(Dosen!M295=1,IF(Dosen!N295="","Harap diisi",IF(Dosen!N295&gt;"10","Tidak valid",IF(Dosen!N295&lt;"01","Tidak valid","OK"))))))</f>
        <v>-</v>
      </c>
      <c r="O295" s="16" t="str">
        <f>IF(Dosen!O295="","-",IF(Dosen!O295&gt;4,"Tidak valid","OK"))</f>
        <v>-</v>
      </c>
      <c r="P295" s="16" t="str">
        <f>IF(Dosen!P295="","-",IF(LEN(Dosen!P295)&lt;4,"Cek lagi","OK"))</f>
        <v>-</v>
      </c>
      <c r="Q295" s="16" t="str">
        <f>IF(Dosen!Q295="","-",IF(Dosen!Q295&gt;31,"Tanggal tidak valid",IF(Dosen!Q295&lt;1,"Tanggal tidak valid","OK")))</f>
        <v>-</v>
      </c>
      <c r="R295" s="16" t="str">
        <f>IF(Dosen!R295="","-",IF(Dosen!R295&gt;12,"Bulan tidak valid",IF(Dosen!R295&lt;1,"Bulan tidak valid","OK")))</f>
        <v>-</v>
      </c>
      <c r="S295" s="16" t="str">
        <f>IF(Dosen!S295="","-",IF(Dosen!S295&gt;2016,"Tahun tidak valid",IF(Dosen!S295&lt;1900,"Tahun tidak valid","OK")))</f>
        <v>-</v>
      </c>
      <c r="T295" s="16" t="str">
        <f>IF(Dosen!T295="","-",IF(LEN(Dosen!T295)&lt;4,"Cek lagi","OK"))</f>
        <v>-</v>
      </c>
      <c r="U295" s="16" t="str">
        <f>IF(Dosen!U295="","-",IF(Dosen!U295&gt;31,"Tanggal tidak valid",IF(Dosen!U295&lt;1,"Tanggal tidak valid","OK")))</f>
        <v>-</v>
      </c>
      <c r="V295" s="16" t="str">
        <f>IF(Dosen!V295="","-",IF(Dosen!V295&gt;12,"Bulan tidak valid",IF(Dosen!V295&lt;1,"Bulan tidak valid","OK")))</f>
        <v>-</v>
      </c>
      <c r="W295" s="16" t="str">
        <f>IF(Dosen!W295="","-",IF(Dosen!W295&gt;2016,"Tahun tidak valid",IF(Dosen!W295&lt;1900,"Tahun tidak valid","OK")))</f>
        <v>-</v>
      </c>
      <c r="X295" s="16" t="str">
        <f>IF(Dosen!X295="","-",IF(Dosen!X295&gt;6,"Tidak valid",IF(Dosen!X295&lt;1,"Tidak valid","OK")))</f>
        <v>-</v>
      </c>
      <c r="Y295" s="16" t="str">
        <f>IF(Dosen!Y295="","-",IF(Dosen!Y295&gt;5,"Tidak valid",IF(Dosen!Y295&lt;1,"Tidak valid","OK")))</f>
        <v>-</v>
      </c>
      <c r="Z295" s="16" t="str">
        <f>IF(Dosen!Z295="","-",IF(Dosen!Z295&gt;5,"Tidak valid",IF(Dosen!Z295&lt;1,"Tidak valid","OK")))</f>
        <v>-</v>
      </c>
      <c r="AA295" s="16" t="str">
        <f>IF(Dosen!AA295="","-",IF(Dosen!AA295&gt;8,"Tidak valid",IF(Dosen!AA295&lt;1,"Tidak valid","OK")))</f>
        <v>-</v>
      </c>
      <c r="AB295" s="16" t="str">
        <f>IF(Dosen!AB295="","-",IF(LEN(Dosen!AB295)&lt;4,"Cek lagi","OK"))</f>
        <v>-</v>
      </c>
      <c r="AC295" s="16" t="str">
        <f>IF(Dosen!AC295="","-",IF(LEN(Dosen!AC295)&lt;4,"Cek lagi","OK"))</f>
        <v>-</v>
      </c>
      <c r="AD295" s="16" t="str">
        <f>IF(Dosen!AD295="","-",IF(Dosen!AD295&gt;40,"Cek lagi",IF(Dosen!AD295&lt;1,"Cek lagi","OK")))</f>
        <v>-</v>
      </c>
      <c r="AE295" s="16" t="str">
        <f>IF(Dosen!AE295="","-",IF(Dosen!AE295&gt;9,"Cek lagi",IF(Dosen!AE295&lt;1,"Cek lagi","OK")))</f>
        <v>-</v>
      </c>
      <c r="AF295" s="16" t="str">
        <f>IF(Dosen!AE295="",IF(Dosen!AF295="","-","Harap dikosongkan"),IF(Dosen!AF295="","-",IF(Dosen!AF295&gt;40,"Cek lagi",IF(Dosen!AF295&lt;1,"Cek lagi","OK"))))</f>
        <v>-</v>
      </c>
      <c r="AG295" s="16" t="str">
        <f>IF(Dosen!AG295="","-",IF(Dosen!AG295&gt;"22","Tidak valid",IF(Dosen!AG295&lt;"01","Tidak valid","OK")))</f>
        <v>-</v>
      </c>
      <c r="AH295" s="16" t="str">
        <f>IF(Dosen!AH295="","-",IF(Dosen!AH295&gt;7,"Tidak valid",IF(Dosen!AH295&lt;1,"Tidak valid","OK")))</f>
        <v>-</v>
      </c>
      <c r="AI295" s="16" t="str">
        <f>IF(Dosen!AH295="",IF(Dosen!AI295="","-","Cek lagi"),IF(Dosen!AH295=1,IF(Dosen!AI295="","OK","Harap dikosongkan"),IF(Dosen!AH295&gt;1,IF(Dosen!AI295="","Harap diisi",IF(LEN(Dosen!AI295)&lt;4,"Cek lagi","OK")))))</f>
        <v>-</v>
      </c>
      <c r="AJ295" s="16" t="str">
        <f>IF(Dosen!AJ295="","-",IF(Dosen!AJ295&gt;31,"Tanggal tidak valid",IF(Dosen!AJ295&lt;1,"Tanggal tidak valid","OK")))</f>
        <v>-</v>
      </c>
      <c r="AK295" s="16" t="str">
        <f>IF(Dosen!AK295="","-",IF(Dosen!AK295&gt;12,"Bulan tidak valid",IF(Dosen!AK295&lt;1,"Bulan tidak valid","OK")))</f>
        <v>-</v>
      </c>
      <c r="AL295" s="16" t="str">
        <f>IF(Dosen!AL295="","-",IF(Dosen!AL295&gt;2016,"Tahun tidak valid",IF(Dosen!AL295&lt;1900,"Tahun tidak valid","OK")))</f>
        <v>-</v>
      </c>
      <c r="AM295" s="16" t="str">
        <f>IF(Dosen!AM295="","-",IF(Dosen!AM295&gt;3,"Tidak valid",IF(Dosen!AM295&lt;1,"Tidak valid","OK")))</f>
        <v>-</v>
      </c>
      <c r="AN295" s="16" t="str">
        <f>IF(Dosen!AM295="",IF(Dosen!AN295&lt;&gt;"","Harap dikosongkan","-"),IF(Dosen!AM295&lt;&gt;1,IF(Dosen!AN295="","OK","Harap dikosongkan"),IF(Dosen!AN295="","Harap diisi",IF(Dosen!AN295&gt;2016,"Cek lagi",IF(Dosen!AN295&lt;2005,"Cek lagi","OK")))))</f>
        <v>-</v>
      </c>
      <c r="AO295" s="16" t="str">
        <f>IF(Dosen!AM295="","-",IF(Dosen!AM295&lt;&gt;1,IF(Dosen!AO295="","OK","Harap dikosongkan"),IF(Dosen!AO295="","Harap diisi",IF(Dosen!AO295&gt;1,"Tidak valid","OK"))))</f>
        <v>-</v>
      </c>
      <c r="AP295" s="16" t="str">
        <f>IF(Dosen!AM295="","-",IF(Dosen!AM295&lt;&gt;1,IF(Dosen!AP295="","OK","Harap dikosongkan"),IF(Dosen!AO295=0,IF(Dosen!AP295="","OK","Harap dikosongkan"),IF(Dosen!AO295="",IF(Dosen!AP295="","-","Harap dikosongkan"),IF(Dosen!AO295=0,IF(Dosen!AP295="","OK","Harap dikosongkan"),IF(Dosen!AP295="","Harap diisi",IF(Dosen!AP295&gt;20000000,"Cek lagi",IF(Dosen!AP295&lt;0,"Cek lagi","OK"))))))))</f>
        <v>-</v>
      </c>
      <c r="AQ295" s="16" t="str">
        <f>IF(VALUE(Dosen!AQ295)&gt;0,"OK","-")</f>
        <v>-</v>
      </c>
      <c r="AR295" s="16" t="str">
        <f>IF(VALUE(Dosen!AR295)&gt;0,"OK","-")</f>
        <v>-</v>
      </c>
      <c r="AS295" s="16" t="str">
        <f>IF(VALUE(Dosen!AS295)&gt;0,"OK","-")</f>
        <v>-</v>
      </c>
      <c r="AT295" s="16" t="str">
        <f>IF(Dosen!AT295="","-",IF(LEN(Dosen!AT295)&lt;5,"Cek lagi","OK"))</f>
        <v>-</v>
      </c>
      <c r="AU295" s="16" t="str">
        <f>IF(Dosen!AU295="","-",IF(LEN(Dosen!AU295)&lt;4,"Cek lagi","OK"))</f>
        <v>-</v>
      </c>
      <c r="AV295" s="16" t="str">
        <f>IF(Dosen!AV295="","-",IF(Dosen!AV295&gt;92,"Tidak valid",IF(Dosen!AV295&lt;11,"Tidak valid","OK")))</f>
        <v>-</v>
      </c>
      <c r="AW295" s="16" t="str">
        <f>IF(Dosen!AW295="","-",IF(LEN(Dosen!AW295)&lt;4,"Cek lagi","OK"))</f>
        <v>-</v>
      </c>
    </row>
    <row r="296" spans="1:49" ht="15" customHeight="1">
      <c r="A296" s="16" t="str">
        <f>IF(Dosen!A296="","-",IF(LEN(Dosen!A296)&lt;&gt;18,"Cek lagi",IF(VALUE(Dosen!A296)&lt;0,"Cek lagi","OK")))</f>
        <v>-</v>
      </c>
      <c r="B296" s="16" t="str">
        <f>IF(Dosen!B296="","-",IF(LEN(Dosen!B296)&lt;&gt;10,"Cek lagi",IF(VALUE(Dosen!B296)&lt;0,"Cek lagi","OK")))</f>
        <v>-</v>
      </c>
      <c r="C296" s="16" t="str">
        <f>IF(Dosen!C296="","-",IF(LEN(Dosen!C296)&lt;4,"Cek lagi","OK"))</f>
        <v>-</v>
      </c>
      <c r="D296" s="16" t="str">
        <f>IF(Dosen!D296="","-",IF(LEN(Dosen!D296)&lt;2,"Cek lagi","OK"))</f>
        <v>-</v>
      </c>
      <c r="E296" s="16" t="str">
        <f>IF(Dosen!E296="","-",IF(LEN(Dosen!E296)&lt;2,"Cek lagi","OK"))</f>
        <v>-</v>
      </c>
      <c r="F296" s="16" t="str">
        <f>IF(Dosen!F296="","-",IF(Dosen!F296=0,"OK",IF(Dosen!F296=1,"OK","Tidak valid")))</f>
        <v>-</v>
      </c>
      <c r="G296" s="16" t="str">
        <f>IF(Dosen!G296="","-",IF(LEN(Dosen!G296)&lt;4,"Cek lagi","OK"))</f>
        <v>-</v>
      </c>
      <c r="H296" s="16" t="str">
        <f>IF(Dosen!H296="","-",IF(Dosen!H296&gt;31,"Tanggal tidak valid",IF(Dosen!H296&lt;1,"Tanggal tidak valid","OK")))</f>
        <v>-</v>
      </c>
      <c r="I296" s="16" t="str">
        <f>IF(Dosen!I296="","-",IF(Dosen!I296&gt;12,"Bulan tidak valid",IF(Dosen!I296&lt;1,"Bulan tidak valid","OK")))</f>
        <v>-</v>
      </c>
      <c r="J296" s="16" t="str">
        <f>IF(Dosen!J296="","-",IF(Dosen!J296&gt;2001,"Tahun tidak valid",IF(Dosen!J296&lt;1900,"Tahun tidak valid","OK")))</f>
        <v>-</v>
      </c>
      <c r="K296" s="16" t="str">
        <f>IF(Dosen!K296="","-",IF(LEN(Dosen!K296)&lt;16,"Tidak valid","OK"))</f>
        <v>-</v>
      </c>
      <c r="L296" s="16" t="str">
        <f>IF(Dosen!L296="","-",IF(LEN(Dosen!L296)&lt;4,"Cek lagi","OK"))</f>
        <v>-</v>
      </c>
      <c r="M296" s="16" t="str">
        <f>IF(Dosen!M296="","-",IF(Dosen!M296&gt;2,"Tidak valid",IF(Dosen!M296&lt;1,"Tidak valid","OK")))</f>
        <v>-</v>
      </c>
      <c r="N296" s="16" t="str">
        <f>IF(Dosen!M296="",IF(Dosen!N296&lt;&gt;"","Harap dikosongkan","-"),IF(Dosen!M296=2,IF(Dosen!N296="","OK","Harap dikosongkan"),IF(Dosen!M296=1,IF(Dosen!N296="","Harap diisi",IF(Dosen!N296&gt;"10","Tidak valid",IF(Dosen!N296&lt;"01","Tidak valid","OK"))))))</f>
        <v>-</v>
      </c>
      <c r="O296" s="16" t="str">
        <f>IF(Dosen!O296="","-",IF(Dosen!O296&gt;4,"Tidak valid","OK"))</f>
        <v>-</v>
      </c>
      <c r="P296" s="16" t="str">
        <f>IF(Dosen!P296="","-",IF(LEN(Dosen!P296)&lt;4,"Cek lagi","OK"))</f>
        <v>-</v>
      </c>
      <c r="Q296" s="16" t="str">
        <f>IF(Dosen!Q296="","-",IF(Dosen!Q296&gt;31,"Tanggal tidak valid",IF(Dosen!Q296&lt;1,"Tanggal tidak valid","OK")))</f>
        <v>-</v>
      </c>
      <c r="R296" s="16" t="str">
        <f>IF(Dosen!R296="","-",IF(Dosen!R296&gt;12,"Bulan tidak valid",IF(Dosen!R296&lt;1,"Bulan tidak valid","OK")))</f>
        <v>-</v>
      </c>
      <c r="S296" s="16" t="str">
        <f>IF(Dosen!S296="","-",IF(Dosen!S296&gt;2016,"Tahun tidak valid",IF(Dosen!S296&lt;1900,"Tahun tidak valid","OK")))</f>
        <v>-</v>
      </c>
      <c r="T296" s="16" t="str">
        <f>IF(Dosen!T296="","-",IF(LEN(Dosen!T296)&lt;4,"Cek lagi","OK"))</f>
        <v>-</v>
      </c>
      <c r="U296" s="16" t="str">
        <f>IF(Dosen!U296="","-",IF(Dosen!U296&gt;31,"Tanggal tidak valid",IF(Dosen!U296&lt;1,"Tanggal tidak valid","OK")))</f>
        <v>-</v>
      </c>
      <c r="V296" s="16" t="str">
        <f>IF(Dosen!V296="","-",IF(Dosen!V296&gt;12,"Bulan tidak valid",IF(Dosen!V296&lt;1,"Bulan tidak valid","OK")))</f>
        <v>-</v>
      </c>
      <c r="W296" s="16" t="str">
        <f>IF(Dosen!W296="","-",IF(Dosen!W296&gt;2016,"Tahun tidak valid",IF(Dosen!W296&lt;1900,"Tahun tidak valid","OK")))</f>
        <v>-</v>
      </c>
      <c r="X296" s="16" t="str">
        <f>IF(Dosen!X296="","-",IF(Dosen!X296&gt;6,"Tidak valid",IF(Dosen!X296&lt;1,"Tidak valid","OK")))</f>
        <v>-</v>
      </c>
      <c r="Y296" s="16" t="str">
        <f>IF(Dosen!Y296="","-",IF(Dosen!Y296&gt;5,"Tidak valid",IF(Dosen!Y296&lt;1,"Tidak valid","OK")))</f>
        <v>-</v>
      </c>
      <c r="Z296" s="16" t="str">
        <f>IF(Dosen!Z296="","-",IF(Dosen!Z296&gt;5,"Tidak valid",IF(Dosen!Z296&lt;1,"Tidak valid","OK")))</f>
        <v>-</v>
      </c>
      <c r="AA296" s="16" t="str">
        <f>IF(Dosen!AA296="","-",IF(Dosen!AA296&gt;8,"Tidak valid",IF(Dosen!AA296&lt;1,"Tidak valid","OK")))</f>
        <v>-</v>
      </c>
      <c r="AB296" s="16" t="str">
        <f>IF(Dosen!AB296="","-",IF(LEN(Dosen!AB296)&lt;4,"Cek lagi","OK"))</f>
        <v>-</v>
      </c>
      <c r="AC296" s="16" t="str">
        <f>IF(Dosen!AC296="","-",IF(LEN(Dosen!AC296)&lt;4,"Cek lagi","OK"))</f>
        <v>-</v>
      </c>
      <c r="AD296" s="16" t="str">
        <f>IF(Dosen!AD296="","-",IF(Dosen!AD296&gt;40,"Cek lagi",IF(Dosen!AD296&lt;1,"Cek lagi","OK")))</f>
        <v>-</v>
      </c>
      <c r="AE296" s="16" t="str">
        <f>IF(Dosen!AE296="","-",IF(Dosen!AE296&gt;9,"Cek lagi",IF(Dosen!AE296&lt;1,"Cek lagi","OK")))</f>
        <v>-</v>
      </c>
      <c r="AF296" s="16" t="str">
        <f>IF(Dosen!AE296="",IF(Dosen!AF296="","-","Harap dikosongkan"),IF(Dosen!AF296="","-",IF(Dosen!AF296&gt;40,"Cek lagi",IF(Dosen!AF296&lt;1,"Cek lagi","OK"))))</f>
        <v>-</v>
      </c>
      <c r="AG296" s="16" t="str">
        <f>IF(Dosen!AG296="","-",IF(Dosen!AG296&gt;"22","Tidak valid",IF(Dosen!AG296&lt;"01","Tidak valid","OK")))</f>
        <v>-</v>
      </c>
      <c r="AH296" s="16" t="str">
        <f>IF(Dosen!AH296="","-",IF(Dosen!AH296&gt;7,"Tidak valid",IF(Dosen!AH296&lt;1,"Tidak valid","OK")))</f>
        <v>-</v>
      </c>
      <c r="AI296" s="16" t="str">
        <f>IF(Dosen!AH296="",IF(Dosen!AI296="","-","Cek lagi"),IF(Dosen!AH296=1,IF(Dosen!AI296="","OK","Harap dikosongkan"),IF(Dosen!AH296&gt;1,IF(Dosen!AI296="","Harap diisi",IF(LEN(Dosen!AI296)&lt;4,"Cek lagi","OK")))))</f>
        <v>-</v>
      </c>
      <c r="AJ296" s="16" t="str">
        <f>IF(Dosen!AJ296="","-",IF(Dosen!AJ296&gt;31,"Tanggal tidak valid",IF(Dosen!AJ296&lt;1,"Tanggal tidak valid","OK")))</f>
        <v>-</v>
      </c>
      <c r="AK296" s="16" t="str">
        <f>IF(Dosen!AK296="","-",IF(Dosen!AK296&gt;12,"Bulan tidak valid",IF(Dosen!AK296&lt;1,"Bulan tidak valid","OK")))</f>
        <v>-</v>
      </c>
      <c r="AL296" s="16" t="str">
        <f>IF(Dosen!AL296="","-",IF(Dosen!AL296&gt;2016,"Tahun tidak valid",IF(Dosen!AL296&lt;1900,"Tahun tidak valid","OK")))</f>
        <v>-</v>
      </c>
      <c r="AM296" s="16" t="str">
        <f>IF(Dosen!AM296="","-",IF(Dosen!AM296&gt;3,"Tidak valid",IF(Dosen!AM296&lt;1,"Tidak valid","OK")))</f>
        <v>-</v>
      </c>
      <c r="AN296" s="16" t="str">
        <f>IF(Dosen!AM296="",IF(Dosen!AN296&lt;&gt;"","Harap dikosongkan","-"),IF(Dosen!AM296&lt;&gt;1,IF(Dosen!AN296="","OK","Harap dikosongkan"),IF(Dosen!AN296="","Harap diisi",IF(Dosen!AN296&gt;2016,"Cek lagi",IF(Dosen!AN296&lt;2005,"Cek lagi","OK")))))</f>
        <v>-</v>
      </c>
      <c r="AO296" s="16" t="str">
        <f>IF(Dosen!AM296="","-",IF(Dosen!AM296&lt;&gt;1,IF(Dosen!AO296="","OK","Harap dikosongkan"),IF(Dosen!AO296="","Harap diisi",IF(Dosen!AO296&gt;1,"Tidak valid","OK"))))</f>
        <v>-</v>
      </c>
      <c r="AP296" s="16" t="str">
        <f>IF(Dosen!AM296="","-",IF(Dosen!AM296&lt;&gt;1,IF(Dosen!AP296="","OK","Harap dikosongkan"),IF(Dosen!AO296=0,IF(Dosen!AP296="","OK","Harap dikosongkan"),IF(Dosen!AO296="",IF(Dosen!AP296="","-","Harap dikosongkan"),IF(Dosen!AO296=0,IF(Dosen!AP296="","OK","Harap dikosongkan"),IF(Dosen!AP296="","Harap diisi",IF(Dosen!AP296&gt;20000000,"Cek lagi",IF(Dosen!AP296&lt;0,"Cek lagi","OK"))))))))</f>
        <v>-</v>
      </c>
      <c r="AQ296" s="16" t="str">
        <f>IF(VALUE(Dosen!AQ296)&gt;0,"OK","-")</f>
        <v>-</v>
      </c>
      <c r="AR296" s="16" t="str">
        <f>IF(VALUE(Dosen!AR296)&gt;0,"OK","-")</f>
        <v>-</v>
      </c>
      <c r="AS296" s="16" t="str">
        <f>IF(VALUE(Dosen!AS296)&gt;0,"OK","-")</f>
        <v>-</v>
      </c>
      <c r="AT296" s="16" t="str">
        <f>IF(Dosen!AT296="","-",IF(LEN(Dosen!AT296)&lt;5,"Cek lagi","OK"))</f>
        <v>-</v>
      </c>
      <c r="AU296" s="16" t="str">
        <f>IF(Dosen!AU296="","-",IF(LEN(Dosen!AU296)&lt;4,"Cek lagi","OK"))</f>
        <v>-</v>
      </c>
      <c r="AV296" s="16" t="str">
        <f>IF(Dosen!AV296="","-",IF(Dosen!AV296&gt;92,"Tidak valid",IF(Dosen!AV296&lt;11,"Tidak valid","OK")))</f>
        <v>-</v>
      </c>
      <c r="AW296" s="16" t="str">
        <f>IF(Dosen!AW296="","-",IF(LEN(Dosen!AW296)&lt;4,"Cek lagi","OK"))</f>
        <v>-</v>
      </c>
    </row>
    <row r="297" spans="1:49" ht="15" customHeight="1">
      <c r="A297" s="16" t="str">
        <f>IF(Dosen!A297="","-",IF(LEN(Dosen!A297)&lt;&gt;18,"Cek lagi",IF(VALUE(Dosen!A297)&lt;0,"Cek lagi","OK")))</f>
        <v>-</v>
      </c>
      <c r="B297" s="16" t="str">
        <f>IF(Dosen!B297="","-",IF(LEN(Dosen!B297)&lt;&gt;10,"Cek lagi",IF(VALUE(Dosen!B297)&lt;0,"Cek lagi","OK")))</f>
        <v>-</v>
      </c>
      <c r="C297" s="16" t="str">
        <f>IF(Dosen!C297="","-",IF(LEN(Dosen!C297)&lt;4,"Cek lagi","OK"))</f>
        <v>-</v>
      </c>
      <c r="D297" s="16" t="str">
        <f>IF(Dosen!D297="","-",IF(LEN(Dosen!D297)&lt;2,"Cek lagi","OK"))</f>
        <v>-</v>
      </c>
      <c r="E297" s="16" t="str">
        <f>IF(Dosen!E297="","-",IF(LEN(Dosen!E297)&lt;2,"Cek lagi","OK"))</f>
        <v>-</v>
      </c>
      <c r="F297" s="16" t="str">
        <f>IF(Dosen!F297="","-",IF(Dosen!F297=0,"OK",IF(Dosen!F297=1,"OK","Tidak valid")))</f>
        <v>-</v>
      </c>
      <c r="G297" s="16" t="str">
        <f>IF(Dosen!G297="","-",IF(LEN(Dosen!G297)&lt;4,"Cek lagi","OK"))</f>
        <v>-</v>
      </c>
      <c r="H297" s="16" t="str">
        <f>IF(Dosen!H297="","-",IF(Dosen!H297&gt;31,"Tanggal tidak valid",IF(Dosen!H297&lt;1,"Tanggal tidak valid","OK")))</f>
        <v>-</v>
      </c>
      <c r="I297" s="16" t="str">
        <f>IF(Dosen!I297="","-",IF(Dosen!I297&gt;12,"Bulan tidak valid",IF(Dosen!I297&lt;1,"Bulan tidak valid","OK")))</f>
        <v>-</v>
      </c>
      <c r="J297" s="16" t="str">
        <f>IF(Dosen!J297="","-",IF(Dosen!J297&gt;2001,"Tahun tidak valid",IF(Dosen!J297&lt;1900,"Tahun tidak valid","OK")))</f>
        <v>-</v>
      </c>
      <c r="K297" s="16" t="str">
        <f>IF(Dosen!K297="","-",IF(LEN(Dosen!K297)&lt;16,"Tidak valid","OK"))</f>
        <v>-</v>
      </c>
      <c r="L297" s="16" t="str">
        <f>IF(Dosen!L297="","-",IF(LEN(Dosen!L297)&lt;4,"Cek lagi","OK"))</f>
        <v>-</v>
      </c>
      <c r="M297" s="16" t="str">
        <f>IF(Dosen!M297="","-",IF(Dosen!M297&gt;2,"Tidak valid",IF(Dosen!M297&lt;1,"Tidak valid","OK")))</f>
        <v>-</v>
      </c>
      <c r="N297" s="16" t="str">
        <f>IF(Dosen!M297="",IF(Dosen!N297&lt;&gt;"","Harap dikosongkan","-"),IF(Dosen!M297=2,IF(Dosen!N297="","OK","Harap dikosongkan"),IF(Dosen!M297=1,IF(Dosen!N297="","Harap diisi",IF(Dosen!N297&gt;"10","Tidak valid",IF(Dosen!N297&lt;"01","Tidak valid","OK"))))))</f>
        <v>-</v>
      </c>
      <c r="O297" s="16" t="str">
        <f>IF(Dosen!O297="","-",IF(Dosen!O297&gt;4,"Tidak valid","OK"))</f>
        <v>-</v>
      </c>
      <c r="P297" s="16" t="str">
        <f>IF(Dosen!P297="","-",IF(LEN(Dosen!P297)&lt;4,"Cek lagi","OK"))</f>
        <v>-</v>
      </c>
      <c r="Q297" s="16" t="str">
        <f>IF(Dosen!Q297="","-",IF(Dosen!Q297&gt;31,"Tanggal tidak valid",IF(Dosen!Q297&lt;1,"Tanggal tidak valid","OK")))</f>
        <v>-</v>
      </c>
      <c r="R297" s="16" t="str">
        <f>IF(Dosen!R297="","-",IF(Dosen!R297&gt;12,"Bulan tidak valid",IF(Dosen!R297&lt;1,"Bulan tidak valid","OK")))</f>
        <v>-</v>
      </c>
      <c r="S297" s="16" t="str">
        <f>IF(Dosen!S297="","-",IF(Dosen!S297&gt;2016,"Tahun tidak valid",IF(Dosen!S297&lt;1900,"Tahun tidak valid","OK")))</f>
        <v>-</v>
      </c>
      <c r="T297" s="16" t="str">
        <f>IF(Dosen!T297="","-",IF(LEN(Dosen!T297)&lt;4,"Cek lagi","OK"))</f>
        <v>-</v>
      </c>
      <c r="U297" s="16" t="str">
        <f>IF(Dosen!U297="","-",IF(Dosen!U297&gt;31,"Tanggal tidak valid",IF(Dosen!U297&lt;1,"Tanggal tidak valid","OK")))</f>
        <v>-</v>
      </c>
      <c r="V297" s="16" t="str">
        <f>IF(Dosen!V297="","-",IF(Dosen!V297&gt;12,"Bulan tidak valid",IF(Dosen!V297&lt;1,"Bulan tidak valid","OK")))</f>
        <v>-</v>
      </c>
      <c r="W297" s="16" t="str">
        <f>IF(Dosen!W297="","-",IF(Dosen!W297&gt;2016,"Tahun tidak valid",IF(Dosen!W297&lt;1900,"Tahun tidak valid","OK")))</f>
        <v>-</v>
      </c>
      <c r="X297" s="16" t="str">
        <f>IF(Dosen!X297="","-",IF(Dosen!X297&gt;6,"Tidak valid",IF(Dosen!X297&lt;1,"Tidak valid","OK")))</f>
        <v>-</v>
      </c>
      <c r="Y297" s="16" t="str">
        <f>IF(Dosen!Y297="","-",IF(Dosen!Y297&gt;5,"Tidak valid",IF(Dosen!Y297&lt;1,"Tidak valid","OK")))</f>
        <v>-</v>
      </c>
      <c r="Z297" s="16" t="str">
        <f>IF(Dosen!Z297="","-",IF(Dosen!Z297&gt;5,"Tidak valid",IF(Dosen!Z297&lt;1,"Tidak valid","OK")))</f>
        <v>-</v>
      </c>
      <c r="AA297" s="16" t="str">
        <f>IF(Dosen!AA297="","-",IF(Dosen!AA297&gt;8,"Tidak valid",IF(Dosen!AA297&lt;1,"Tidak valid","OK")))</f>
        <v>-</v>
      </c>
      <c r="AB297" s="16" t="str">
        <f>IF(Dosen!AB297="","-",IF(LEN(Dosen!AB297)&lt;4,"Cek lagi","OK"))</f>
        <v>-</v>
      </c>
      <c r="AC297" s="16" t="str">
        <f>IF(Dosen!AC297="","-",IF(LEN(Dosen!AC297)&lt;4,"Cek lagi","OK"))</f>
        <v>-</v>
      </c>
      <c r="AD297" s="16" t="str">
        <f>IF(Dosen!AD297="","-",IF(Dosen!AD297&gt;40,"Cek lagi",IF(Dosen!AD297&lt;1,"Cek lagi","OK")))</f>
        <v>-</v>
      </c>
      <c r="AE297" s="16" t="str">
        <f>IF(Dosen!AE297="","-",IF(Dosen!AE297&gt;9,"Cek lagi",IF(Dosen!AE297&lt;1,"Cek lagi","OK")))</f>
        <v>-</v>
      </c>
      <c r="AF297" s="16" t="str">
        <f>IF(Dosen!AE297="",IF(Dosen!AF297="","-","Harap dikosongkan"),IF(Dosen!AF297="","-",IF(Dosen!AF297&gt;40,"Cek lagi",IF(Dosen!AF297&lt;1,"Cek lagi","OK"))))</f>
        <v>-</v>
      </c>
      <c r="AG297" s="16" t="str">
        <f>IF(Dosen!AG297="","-",IF(Dosen!AG297&gt;"22","Tidak valid",IF(Dosen!AG297&lt;"01","Tidak valid","OK")))</f>
        <v>-</v>
      </c>
      <c r="AH297" s="16" t="str">
        <f>IF(Dosen!AH297="","-",IF(Dosen!AH297&gt;7,"Tidak valid",IF(Dosen!AH297&lt;1,"Tidak valid","OK")))</f>
        <v>-</v>
      </c>
      <c r="AI297" s="16" t="str">
        <f>IF(Dosen!AH297="",IF(Dosen!AI297="","-","Cek lagi"),IF(Dosen!AH297=1,IF(Dosen!AI297="","OK","Harap dikosongkan"),IF(Dosen!AH297&gt;1,IF(Dosen!AI297="","Harap diisi",IF(LEN(Dosen!AI297)&lt;4,"Cek lagi","OK")))))</f>
        <v>-</v>
      </c>
      <c r="AJ297" s="16" t="str">
        <f>IF(Dosen!AJ297="","-",IF(Dosen!AJ297&gt;31,"Tanggal tidak valid",IF(Dosen!AJ297&lt;1,"Tanggal tidak valid","OK")))</f>
        <v>-</v>
      </c>
      <c r="AK297" s="16" t="str">
        <f>IF(Dosen!AK297="","-",IF(Dosen!AK297&gt;12,"Bulan tidak valid",IF(Dosen!AK297&lt;1,"Bulan tidak valid","OK")))</f>
        <v>-</v>
      </c>
      <c r="AL297" s="16" t="str">
        <f>IF(Dosen!AL297="","-",IF(Dosen!AL297&gt;2016,"Tahun tidak valid",IF(Dosen!AL297&lt;1900,"Tahun tidak valid","OK")))</f>
        <v>-</v>
      </c>
      <c r="AM297" s="16" t="str">
        <f>IF(Dosen!AM297="","-",IF(Dosen!AM297&gt;3,"Tidak valid",IF(Dosen!AM297&lt;1,"Tidak valid","OK")))</f>
        <v>-</v>
      </c>
      <c r="AN297" s="16" t="str">
        <f>IF(Dosen!AM297="",IF(Dosen!AN297&lt;&gt;"","Harap dikosongkan","-"),IF(Dosen!AM297&lt;&gt;1,IF(Dosen!AN297="","OK","Harap dikosongkan"),IF(Dosen!AN297="","Harap diisi",IF(Dosen!AN297&gt;2016,"Cek lagi",IF(Dosen!AN297&lt;2005,"Cek lagi","OK")))))</f>
        <v>-</v>
      </c>
      <c r="AO297" s="16" t="str">
        <f>IF(Dosen!AM297="","-",IF(Dosen!AM297&lt;&gt;1,IF(Dosen!AO297="","OK","Harap dikosongkan"),IF(Dosen!AO297="","Harap diisi",IF(Dosen!AO297&gt;1,"Tidak valid","OK"))))</f>
        <v>-</v>
      </c>
      <c r="AP297" s="16" t="str">
        <f>IF(Dosen!AM297="","-",IF(Dosen!AM297&lt;&gt;1,IF(Dosen!AP297="","OK","Harap dikosongkan"),IF(Dosen!AO297=0,IF(Dosen!AP297="","OK","Harap dikosongkan"),IF(Dosen!AO297="",IF(Dosen!AP297="","-","Harap dikosongkan"),IF(Dosen!AO297=0,IF(Dosen!AP297="","OK","Harap dikosongkan"),IF(Dosen!AP297="","Harap diisi",IF(Dosen!AP297&gt;20000000,"Cek lagi",IF(Dosen!AP297&lt;0,"Cek lagi","OK"))))))))</f>
        <v>-</v>
      </c>
      <c r="AQ297" s="16" t="str">
        <f>IF(VALUE(Dosen!AQ297)&gt;0,"OK","-")</f>
        <v>-</v>
      </c>
      <c r="AR297" s="16" t="str">
        <f>IF(VALUE(Dosen!AR297)&gt;0,"OK","-")</f>
        <v>-</v>
      </c>
      <c r="AS297" s="16" t="str">
        <f>IF(VALUE(Dosen!AS297)&gt;0,"OK","-")</f>
        <v>-</v>
      </c>
      <c r="AT297" s="16" t="str">
        <f>IF(Dosen!AT297="","-",IF(LEN(Dosen!AT297)&lt;5,"Cek lagi","OK"))</f>
        <v>-</v>
      </c>
      <c r="AU297" s="16" t="str">
        <f>IF(Dosen!AU297="","-",IF(LEN(Dosen!AU297)&lt;4,"Cek lagi","OK"))</f>
        <v>-</v>
      </c>
      <c r="AV297" s="16" t="str">
        <f>IF(Dosen!AV297="","-",IF(Dosen!AV297&gt;92,"Tidak valid",IF(Dosen!AV297&lt;11,"Tidak valid","OK")))</f>
        <v>-</v>
      </c>
      <c r="AW297" s="16" t="str">
        <f>IF(Dosen!AW297="","-",IF(LEN(Dosen!AW297)&lt;4,"Cek lagi","OK"))</f>
        <v>-</v>
      </c>
    </row>
    <row r="298" spans="1:49" ht="15" customHeight="1">
      <c r="A298" s="16" t="str">
        <f>IF(Dosen!A298="","-",IF(LEN(Dosen!A298)&lt;&gt;18,"Cek lagi",IF(VALUE(Dosen!A298)&lt;0,"Cek lagi","OK")))</f>
        <v>-</v>
      </c>
      <c r="B298" s="16" t="str">
        <f>IF(Dosen!B298="","-",IF(LEN(Dosen!B298)&lt;&gt;10,"Cek lagi",IF(VALUE(Dosen!B298)&lt;0,"Cek lagi","OK")))</f>
        <v>-</v>
      </c>
      <c r="C298" s="16" t="str">
        <f>IF(Dosen!C298="","-",IF(LEN(Dosen!C298)&lt;4,"Cek lagi","OK"))</f>
        <v>-</v>
      </c>
      <c r="D298" s="16" t="str">
        <f>IF(Dosen!D298="","-",IF(LEN(Dosen!D298)&lt;2,"Cek lagi","OK"))</f>
        <v>-</v>
      </c>
      <c r="E298" s="16" t="str">
        <f>IF(Dosen!E298="","-",IF(LEN(Dosen!E298)&lt;2,"Cek lagi","OK"))</f>
        <v>-</v>
      </c>
      <c r="F298" s="16" t="str">
        <f>IF(Dosen!F298="","-",IF(Dosen!F298=0,"OK",IF(Dosen!F298=1,"OK","Tidak valid")))</f>
        <v>-</v>
      </c>
      <c r="G298" s="16" t="str">
        <f>IF(Dosen!G298="","-",IF(LEN(Dosen!G298)&lt;4,"Cek lagi","OK"))</f>
        <v>-</v>
      </c>
      <c r="H298" s="16" t="str">
        <f>IF(Dosen!H298="","-",IF(Dosen!H298&gt;31,"Tanggal tidak valid",IF(Dosen!H298&lt;1,"Tanggal tidak valid","OK")))</f>
        <v>-</v>
      </c>
      <c r="I298" s="16" t="str">
        <f>IF(Dosen!I298="","-",IF(Dosen!I298&gt;12,"Bulan tidak valid",IF(Dosen!I298&lt;1,"Bulan tidak valid","OK")))</f>
        <v>-</v>
      </c>
      <c r="J298" s="16" t="str">
        <f>IF(Dosen!J298="","-",IF(Dosen!J298&gt;2001,"Tahun tidak valid",IF(Dosen!J298&lt;1900,"Tahun tidak valid","OK")))</f>
        <v>-</v>
      </c>
      <c r="K298" s="16" t="str">
        <f>IF(Dosen!K298="","-",IF(LEN(Dosen!K298)&lt;16,"Tidak valid","OK"))</f>
        <v>-</v>
      </c>
      <c r="L298" s="16" t="str">
        <f>IF(Dosen!L298="","-",IF(LEN(Dosen!L298)&lt;4,"Cek lagi","OK"))</f>
        <v>-</v>
      </c>
      <c r="M298" s="16" t="str">
        <f>IF(Dosen!M298="","-",IF(Dosen!M298&gt;2,"Tidak valid",IF(Dosen!M298&lt;1,"Tidak valid","OK")))</f>
        <v>-</v>
      </c>
      <c r="N298" s="16" t="str">
        <f>IF(Dosen!M298="",IF(Dosen!N298&lt;&gt;"","Harap dikosongkan","-"),IF(Dosen!M298=2,IF(Dosen!N298="","OK","Harap dikosongkan"),IF(Dosen!M298=1,IF(Dosen!N298="","Harap diisi",IF(Dosen!N298&gt;"10","Tidak valid",IF(Dosen!N298&lt;"01","Tidak valid","OK"))))))</f>
        <v>-</v>
      </c>
      <c r="O298" s="16" t="str">
        <f>IF(Dosen!O298="","-",IF(Dosen!O298&gt;4,"Tidak valid","OK"))</f>
        <v>-</v>
      </c>
      <c r="P298" s="16" t="str">
        <f>IF(Dosen!P298="","-",IF(LEN(Dosen!P298)&lt;4,"Cek lagi","OK"))</f>
        <v>-</v>
      </c>
      <c r="Q298" s="16" t="str">
        <f>IF(Dosen!Q298="","-",IF(Dosen!Q298&gt;31,"Tanggal tidak valid",IF(Dosen!Q298&lt;1,"Tanggal tidak valid","OK")))</f>
        <v>-</v>
      </c>
      <c r="R298" s="16" t="str">
        <f>IF(Dosen!R298="","-",IF(Dosen!R298&gt;12,"Bulan tidak valid",IF(Dosen!R298&lt;1,"Bulan tidak valid","OK")))</f>
        <v>-</v>
      </c>
      <c r="S298" s="16" t="str">
        <f>IF(Dosen!S298="","-",IF(Dosen!S298&gt;2016,"Tahun tidak valid",IF(Dosen!S298&lt;1900,"Tahun tidak valid","OK")))</f>
        <v>-</v>
      </c>
      <c r="T298" s="16" t="str">
        <f>IF(Dosen!T298="","-",IF(LEN(Dosen!T298)&lt;4,"Cek lagi","OK"))</f>
        <v>-</v>
      </c>
      <c r="U298" s="16" t="str">
        <f>IF(Dosen!U298="","-",IF(Dosen!U298&gt;31,"Tanggal tidak valid",IF(Dosen!U298&lt;1,"Tanggal tidak valid","OK")))</f>
        <v>-</v>
      </c>
      <c r="V298" s="16" t="str">
        <f>IF(Dosen!V298="","-",IF(Dosen!V298&gt;12,"Bulan tidak valid",IF(Dosen!V298&lt;1,"Bulan tidak valid","OK")))</f>
        <v>-</v>
      </c>
      <c r="W298" s="16" t="str">
        <f>IF(Dosen!W298="","-",IF(Dosen!W298&gt;2016,"Tahun tidak valid",IF(Dosen!W298&lt;1900,"Tahun tidak valid","OK")))</f>
        <v>-</v>
      </c>
      <c r="X298" s="16" t="str">
        <f>IF(Dosen!X298="","-",IF(Dosen!X298&gt;6,"Tidak valid",IF(Dosen!X298&lt;1,"Tidak valid","OK")))</f>
        <v>-</v>
      </c>
      <c r="Y298" s="16" t="str">
        <f>IF(Dosen!Y298="","-",IF(Dosen!Y298&gt;5,"Tidak valid",IF(Dosen!Y298&lt;1,"Tidak valid","OK")))</f>
        <v>-</v>
      </c>
      <c r="Z298" s="16" t="str">
        <f>IF(Dosen!Z298="","-",IF(Dosen!Z298&gt;5,"Tidak valid",IF(Dosen!Z298&lt;1,"Tidak valid","OK")))</f>
        <v>-</v>
      </c>
      <c r="AA298" s="16" t="str">
        <f>IF(Dosen!AA298="","-",IF(Dosen!AA298&gt;8,"Tidak valid",IF(Dosen!AA298&lt;1,"Tidak valid","OK")))</f>
        <v>-</v>
      </c>
      <c r="AB298" s="16" t="str">
        <f>IF(Dosen!AB298="","-",IF(LEN(Dosen!AB298)&lt;4,"Cek lagi","OK"))</f>
        <v>-</v>
      </c>
      <c r="AC298" s="16" t="str">
        <f>IF(Dosen!AC298="","-",IF(LEN(Dosen!AC298)&lt;4,"Cek lagi","OK"))</f>
        <v>-</v>
      </c>
      <c r="AD298" s="16" t="str">
        <f>IF(Dosen!AD298="","-",IF(Dosen!AD298&gt;40,"Cek lagi",IF(Dosen!AD298&lt;1,"Cek lagi","OK")))</f>
        <v>-</v>
      </c>
      <c r="AE298" s="16" t="str">
        <f>IF(Dosen!AE298="","-",IF(Dosen!AE298&gt;9,"Cek lagi",IF(Dosen!AE298&lt;1,"Cek lagi","OK")))</f>
        <v>-</v>
      </c>
      <c r="AF298" s="16" t="str">
        <f>IF(Dosen!AE298="",IF(Dosen!AF298="","-","Harap dikosongkan"),IF(Dosen!AF298="","-",IF(Dosen!AF298&gt;40,"Cek lagi",IF(Dosen!AF298&lt;1,"Cek lagi","OK"))))</f>
        <v>-</v>
      </c>
      <c r="AG298" s="16" t="str">
        <f>IF(Dosen!AG298="","-",IF(Dosen!AG298&gt;"22","Tidak valid",IF(Dosen!AG298&lt;"01","Tidak valid","OK")))</f>
        <v>-</v>
      </c>
      <c r="AH298" s="16" t="str">
        <f>IF(Dosen!AH298="","-",IF(Dosen!AH298&gt;7,"Tidak valid",IF(Dosen!AH298&lt;1,"Tidak valid","OK")))</f>
        <v>-</v>
      </c>
      <c r="AI298" s="16" t="str">
        <f>IF(Dosen!AH298="",IF(Dosen!AI298="","-","Cek lagi"),IF(Dosen!AH298=1,IF(Dosen!AI298="","OK","Harap dikosongkan"),IF(Dosen!AH298&gt;1,IF(Dosen!AI298="","Harap diisi",IF(LEN(Dosen!AI298)&lt;4,"Cek lagi","OK")))))</f>
        <v>-</v>
      </c>
      <c r="AJ298" s="16" t="str">
        <f>IF(Dosen!AJ298="","-",IF(Dosen!AJ298&gt;31,"Tanggal tidak valid",IF(Dosen!AJ298&lt;1,"Tanggal tidak valid","OK")))</f>
        <v>-</v>
      </c>
      <c r="AK298" s="16" t="str">
        <f>IF(Dosen!AK298="","-",IF(Dosen!AK298&gt;12,"Bulan tidak valid",IF(Dosen!AK298&lt;1,"Bulan tidak valid","OK")))</f>
        <v>-</v>
      </c>
      <c r="AL298" s="16" t="str">
        <f>IF(Dosen!AL298="","-",IF(Dosen!AL298&gt;2016,"Tahun tidak valid",IF(Dosen!AL298&lt;1900,"Tahun tidak valid","OK")))</f>
        <v>-</v>
      </c>
      <c r="AM298" s="16" t="str">
        <f>IF(Dosen!AM298="","-",IF(Dosen!AM298&gt;3,"Tidak valid",IF(Dosen!AM298&lt;1,"Tidak valid","OK")))</f>
        <v>-</v>
      </c>
      <c r="AN298" s="16" t="str">
        <f>IF(Dosen!AM298="",IF(Dosen!AN298&lt;&gt;"","Harap dikosongkan","-"),IF(Dosen!AM298&lt;&gt;1,IF(Dosen!AN298="","OK","Harap dikosongkan"),IF(Dosen!AN298="","Harap diisi",IF(Dosen!AN298&gt;2016,"Cek lagi",IF(Dosen!AN298&lt;2005,"Cek lagi","OK")))))</f>
        <v>-</v>
      </c>
      <c r="AO298" s="16" t="str">
        <f>IF(Dosen!AM298="","-",IF(Dosen!AM298&lt;&gt;1,IF(Dosen!AO298="","OK","Harap dikosongkan"),IF(Dosen!AO298="","Harap diisi",IF(Dosen!AO298&gt;1,"Tidak valid","OK"))))</f>
        <v>-</v>
      </c>
      <c r="AP298" s="16" t="str">
        <f>IF(Dosen!AM298="","-",IF(Dosen!AM298&lt;&gt;1,IF(Dosen!AP298="","OK","Harap dikosongkan"),IF(Dosen!AO298=0,IF(Dosen!AP298="","OK","Harap dikosongkan"),IF(Dosen!AO298="",IF(Dosen!AP298="","-","Harap dikosongkan"),IF(Dosen!AO298=0,IF(Dosen!AP298="","OK","Harap dikosongkan"),IF(Dosen!AP298="","Harap diisi",IF(Dosen!AP298&gt;20000000,"Cek lagi",IF(Dosen!AP298&lt;0,"Cek lagi","OK"))))))))</f>
        <v>-</v>
      </c>
      <c r="AQ298" s="16" t="str">
        <f>IF(VALUE(Dosen!AQ298)&gt;0,"OK","-")</f>
        <v>-</v>
      </c>
      <c r="AR298" s="16" t="str">
        <f>IF(VALUE(Dosen!AR298)&gt;0,"OK","-")</f>
        <v>-</v>
      </c>
      <c r="AS298" s="16" t="str">
        <f>IF(VALUE(Dosen!AS298)&gt;0,"OK","-")</f>
        <v>-</v>
      </c>
      <c r="AT298" s="16" t="str">
        <f>IF(Dosen!AT298="","-",IF(LEN(Dosen!AT298)&lt;5,"Cek lagi","OK"))</f>
        <v>-</v>
      </c>
      <c r="AU298" s="16" t="str">
        <f>IF(Dosen!AU298="","-",IF(LEN(Dosen!AU298)&lt;4,"Cek lagi","OK"))</f>
        <v>-</v>
      </c>
      <c r="AV298" s="16" t="str">
        <f>IF(Dosen!AV298="","-",IF(Dosen!AV298&gt;92,"Tidak valid",IF(Dosen!AV298&lt;11,"Tidak valid","OK")))</f>
        <v>-</v>
      </c>
      <c r="AW298" s="16" t="str">
        <f>IF(Dosen!AW298="","-",IF(LEN(Dosen!AW298)&lt;4,"Cek lagi","OK"))</f>
        <v>-</v>
      </c>
    </row>
    <row r="299" spans="1:49" ht="15" customHeight="1">
      <c r="A299" s="16" t="str">
        <f>IF(Dosen!A299="","-",IF(LEN(Dosen!A299)&lt;&gt;18,"Cek lagi",IF(VALUE(Dosen!A299)&lt;0,"Cek lagi","OK")))</f>
        <v>-</v>
      </c>
      <c r="B299" s="16" t="str">
        <f>IF(Dosen!B299="","-",IF(LEN(Dosen!B299)&lt;&gt;10,"Cek lagi",IF(VALUE(Dosen!B299)&lt;0,"Cek lagi","OK")))</f>
        <v>-</v>
      </c>
      <c r="C299" s="16" t="str">
        <f>IF(Dosen!C299="","-",IF(LEN(Dosen!C299)&lt;4,"Cek lagi","OK"))</f>
        <v>-</v>
      </c>
      <c r="D299" s="16" t="str">
        <f>IF(Dosen!D299="","-",IF(LEN(Dosen!D299)&lt;2,"Cek lagi","OK"))</f>
        <v>-</v>
      </c>
      <c r="E299" s="16" t="str">
        <f>IF(Dosen!E299="","-",IF(LEN(Dosen!E299)&lt;2,"Cek lagi","OK"))</f>
        <v>-</v>
      </c>
      <c r="F299" s="16" t="str">
        <f>IF(Dosen!F299="","-",IF(Dosen!F299=0,"OK",IF(Dosen!F299=1,"OK","Tidak valid")))</f>
        <v>-</v>
      </c>
      <c r="G299" s="16" t="str">
        <f>IF(Dosen!G299="","-",IF(LEN(Dosen!G299)&lt;4,"Cek lagi","OK"))</f>
        <v>-</v>
      </c>
      <c r="H299" s="16" t="str">
        <f>IF(Dosen!H299="","-",IF(Dosen!H299&gt;31,"Tanggal tidak valid",IF(Dosen!H299&lt;1,"Tanggal tidak valid","OK")))</f>
        <v>-</v>
      </c>
      <c r="I299" s="16" t="str">
        <f>IF(Dosen!I299="","-",IF(Dosen!I299&gt;12,"Bulan tidak valid",IF(Dosen!I299&lt;1,"Bulan tidak valid","OK")))</f>
        <v>-</v>
      </c>
      <c r="J299" s="16" t="str">
        <f>IF(Dosen!J299="","-",IF(Dosen!J299&gt;2001,"Tahun tidak valid",IF(Dosen!J299&lt;1900,"Tahun tidak valid","OK")))</f>
        <v>-</v>
      </c>
      <c r="K299" s="16" t="str">
        <f>IF(Dosen!K299="","-",IF(LEN(Dosen!K299)&lt;16,"Tidak valid","OK"))</f>
        <v>-</v>
      </c>
      <c r="L299" s="16" t="str">
        <f>IF(Dosen!L299="","-",IF(LEN(Dosen!L299)&lt;4,"Cek lagi","OK"))</f>
        <v>-</v>
      </c>
      <c r="M299" s="16" t="str">
        <f>IF(Dosen!M299="","-",IF(Dosen!M299&gt;2,"Tidak valid",IF(Dosen!M299&lt;1,"Tidak valid","OK")))</f>
        <v>-</v>
      </c>
      <c r="N299" s="16" t="str">
        <f>IF(Dosen!M299="",IF(Dosen!N299&lt;&gt;"","Harap dikosongkan","-"),IF(Dosen!M299=2,IF(Dosen!N299="","OK","Harap dikosongkan"),IF(Dosen!M299=1,IF(Dosen!N299="","Harap diisi",IF(Dosen!N299&gt;"10","Tidak valid",IF(Dosen!N299&lt;"01","Tidak valid","OK"))))))</f>
        <v>-</v>
      </c>
      <c r="O299" s="16" t="str">
        <f>IF(Dosen!O299="","-",IF(Dosen!O299&gt;4,"Tidak valid","OK"))</f>
        <v>-</v>
      </c>
      <c r="P299" s="16" t="str">
        <f>IF(Dosen!P299="","-",IF(LEN(Dosen!P299)&lt;4,"Cek lagi","OK"))</f>
        <v>-</v>
      </c>
      <c r="Q299" s="16" t="str">
        <f>IF(Dosen!Q299="","-",IF(Dosen!Q299&gt;31,"Tanggal tidak valid",IF(Dosen!Q299&lt;1,"Tanggal tidak valid","OK")))</f>
        <v>-</v>
      </c>
      <c r="R299" s="16" t="str">
        <f>IF(Dosen!R299="","-",IF(Dosen!R299&gt;12,"Bulan tidak valid",IF(Dosen!R299&lt;1,"Bulan tidak valid","OK")))</f>
        <v>-</v>
      </c>
      <c r="S299" s="16" t="str">
        <f>IF(Dosen!S299="","-",IF(Dosen!S299&gt;2016,"Tahun tidak valid",IF(Dosen!S299&lt;1900,"Tahun tidak valid","OK")))</f>
        <v>-</v>
      </c>
      <c r="T299" s="16" t="str">
        <f>IF(Dosen!T299="","-",IF(LEN(Dosen!T299)&lt;4,"Cek lagi","OK"))</f>
        <v>-</v>
      </c>
      <c r="U299" s="16" t="str">
        <f>IF(Dosen!U299="","-",IF(Dosen!U299&gt;31,"Tanggal tidak valid",IF(Dosen!U299&lt;1,"Tanggal tidak valid","OK")))</f>
        <v>-</v>
      </c>
      <c r="V299" s="16" t="str">
        <f>IF(Dosen!V299="","-",IF(Dosen!V299&gt;12,"Bulan tidak valid",IF(Dosen!V299&lt;1,"Bulan tidak valid","OK")))</f>
        <v>-</v>
      </c>
      <c r="W299" s="16" t="str">
        <f>IF(Dosen!W299="","-",IF(Dosen!W299&gt;2016,"Tahun tidak valid",IF(Dosen!W299&lt;1900,"Tahun tidak valid","OK")))</f>
        <v>-</v>
      </c>
      <c r="X299" s="16" t="str">
        <f>IF(Dosen!X299="","-",IF(Dosen!X299&gt;6,"Tidak valid",IF(Dosen!X299&lt;1,"Tidak valid","OK")))</f>
        <v>-</v>
      </c>
      <c r="Y299" s="16" t="str">
        <f>IF(Dosen!Y299="","-",IF(Dosen!Y299&gt;5,"Tidak valid",IF(Dosen!Y299&lt;1,"Tidak valid","OK")))</f>
        <v>-</v>
      </c>
      <c r="Z299" s="16" t="str">
        <f>IF(Dosen!Z299="","-",IF(Dosen!Z299&gt;5,"Tidak valid",IF(Dosen!Z299&lt;1,"Tidak valid","OK")))</f>
        <v>-</v>
      </c>
      <c r="AA299" s="16" t="str">
        <f>IF(Dosen!AA299="","-",IF(Dosen!AA299&gt;8,"Tidak valid",IF(Dosen!AA299&lt;1,"Tidak valid","OK")))</f>
        <v>-</v>
      </c>
      <c r="AB299" s="16" t="str">
        <f>IF(Dosen!AB299="","-",IF(LEN(Dosen!AB299)&lt;4,"Cek lagi","OK"))</f>
        <v>-</v>
      </c>
      <c r="AC299" s="16" t="str">
        <f>IF(Dosen!AC299="","-",IF(LEN(Dosen!AC299)&lt;4,"Cek lagi","OK"))</f>
        <v>-</v>
      </c>
      <c r="AD299" s="16" t="str">
        <f>IF(Dosen!AD299="","-",IF(Dosen!AD299&gt;40,"Cek lagi",IF(Dosen!AD299&lt;1,"Cek lagi","OK")))</f>
        <v>-</v>
      </c>
      <c r="AE299" s="16" t="str">
        <f>IF(Dosen!AE299="","-",IF(Dosen!AE299&gt;9,"Cek lagi",IF(Dosen!AE299&lt;1,"Cek lagi","OK")))</f>
        <v>-</v>
      </c>
      <c r="AF299" s="16" t="str">
        <f>IF(Dosen!AE299="",IF(Dosen!AF299="","-","Harap dikosongkan"),IF(Dosen!AF299="","-",IF(Dosen!AF299&gt;40,"Cek lagi",IF(Dosen!AF299&lt;1,"Cek lagi","OK"))))</f>
        <v>-</v>
      </c>
      <c r="AG299" s="16" t="str">
        <f>IF(Dosen!AG299="","-",IF(Dosen!AG299&gt;"22","Tidak valid",IF(Dosen!AG299&lt;"01","Tidak valid","OK")))</f>
        <v>-</v>
      </c>
      <c r="AH299" s="16" t="str">
        <f>IF(Dosen!AH299="","-",IF(Dosen!AH299&gt;7,"Tidak valid",IF(Dosen!AH299&lt;1,"Tidak valid","OK")))</f>
        <v>-</v>
      </c>
      <c r="AI299" s="16" t="str">
        <f>IF(Dosen!AH299="",IF(Dosen!AI299="","-","Cek lagi"),IF(Dosen!AH299=1,IF(Dosen!AI299="","OK","Harap dikosongkan"),IF(Dosen!AH299&gt;1,IF(Dosen!AI299="","Harap diisi",IF(LEN(Dosen!AI299)&lt;4,"Cek lagi","OK")))))</f>
        <v>-</v>
      </c>
      <c r="AJ299" s="16" t="str">
        <f>IF(Dosen!AJ299="","-",IF(Dosen!AJ299&gt;31,"Tanggal tidak valid",IF(Dosen!AJ299&lt;1,"Tanggal tidak valid","OK")))</f>
        <v>-</v>
      </c>
      <c r="AK299" s="16" t="str">
        <f>IF(Dosen!AK299="","-",IF(Dosen!AK299&gt;12,"Bulan tidak valid",IF(Dosen!AK299&lt;1,"Bulan tidak valid","OK")))</f>
        <v>-</v>
      </c>
      <c r="AL299" s="16" t="str">
        <f>IF(Dosen!AL299="","-",IF(Dosen!AL299&gt;2016,"Tahun tidak valid",IF(Dosen!AL299&lt;1900,"Tahun tidak valid","OK")))</f>
        <v>-</v>
      </c>
      <c r="AM299" s="16" t="str">
        <f>IF(Dosen!AM299="","-",IF(Dosen!AM299&gt;3,"Tidak valid",IF(Dosen!AM299&lt;1,"Tidak valid","OK")))</f>
        <v>-</v>
      </c>
      <c r="AN299" s="16" t="str">
        <f>IF(Dosen!AM299="",IF(Dosen!AN299&lt;&gt;"","Harap dikosongkan","-"),IF(Dosen!AM299&lt;&gt;1,IF(Dosen!AN299="","OK","Harap dikosongkan"),IF(Dosen!AN299="","Harap diisi",IF(Dosen!AN299&gt;2016,"Cek lagi",IF(Dosen!AN299&lt;2005,"Cek lagi","OK")))))</f>
        <v>-</v>
      </c>
      <c r="AO299" s="16" t="str">
        <f>IF(Dosen!AM299="","-",IF(Dosen!AM299&lt;&gt;1,IF(Dosen!AO299="","OK","Harap dikosongkan"),IF(Dosen!AO299="","Harap diisi",IF(Dosen!AO299&gt;1,"Tidak valid","OK"))))</f>
        <v>-</v>
      </c>
      <c r="AP299" s="16" t="str">
        <f>IF(Dosen!AM299="","-",IF(Dosen!AM299&lt;&gt;1,IF(Dosen!AP299="","OK","Harap dikosongkan"),IF(Dosen!AO299=0,IF(Dosen!AP299="","OK","Harap dikosongkan"),IF(Dosen!AO299="",IF(Dosen!AP299="","-","Harap dikosongkan"),IF(Dosen!AO299=0,IF(Dosen!AP299="","OK","Harap dikosongkan"),IF(Dosen!AP299="","Harap diisi",IF(Dosen!AP299&gt;20000000,"Cek lagi",IF(Dosen!AP299&lt;0,"Cek lagi","OK"))))))))</f>
        <v>-</v>
      </c>
      <c r="AQ299" s="16" t="str">
        <f>IF(VALUE(Dosen!AQ299)&gt;0,"OK","-")</f>
        <v>-</v>
      </c>
      <c r="AR299" s="16" t="str">
        <f>IF(VALUE(Dosen!AR299)&gt;0,"OK","-")</f>
        <v>-</v>
      </c>
      <c r="AS299" s="16" t="str">
        <f>IF(VALUE(Dosen!AS299)&gt;0,"OK","-")</f>
        <v>-</v>
      </c>
      <c r="AT299" s="16" t="str">
        <f>IF(Dosen!AT299="","-",IF(LEN(Dosen!AT299)&lt;5,"Cek lagi","OK"))</f>
        <v>-</v>
      </c>
      <c r="AU299" s="16" t="str">
        <f>IF(Dosen!AU299="","-",IF(LEN(Dosen!AU299)&lt;4,"Cek lagi","OK"))</f>
        <v>-</v>
      </c>
      <c r="AV299" s="16" t="str">
        <f>IF(Dosen!AV299="","-",IF(Dosen!AV299&gt;92,"Tidak valid",IF(Dosen!AV299&lt;11,"Tidak valid","OK")))</f>
        <v>-</v>
      </c>
      <c r="AW299" s="16" t="str">
        <f>IF(Dosen!AW299="","-",IF(LEN(Dosen!AW299)&lt;4,"Cek lagi","OK"))</f>
        <v>-</v>
      </c>
    </row>
    <row r="300" spans="1:49" ht="15" customHeight="1">
      <c r="A300" s="16" t="str">
        <f>IF(Dosen!A300="","-",IF(LEN(Dosen!A300)&lt;&gt;18,"Cek lagi",IF(VALUE(Dosen!A300)&lt;0,"Cek lagi","OK")))</f>
        <v>-</v>
      </c>
      <c r="B300" s="16" t="str">
        <f>IF(Dosen!B300="","-",IF(LEN(Dosen!B300)&lt;&gt;10,"Cek lagi",IF(VALUE(Dosen!B300)&lt;0,"Cek lagi","OK")))</f>
        <v>-</v>
      </c>
      <c r="C300" s="16" t="str">
        <f>IF(Dosen!C300="","-",IF(LEN(Dosen!C300)&lt;4,"Cek lagi","OK"))</f>
        <v>-</v>
      </c>
      <c r="D300" s="16" t="str">
        <f>IF(Dosen!D300="","-",IF(LEN(Dosen!D300)&lt;2,"Cek lagi","OK"))</f>
        <v>-</v>
      </c>
      <c r="E300" s="16" t="str">
        <f>IF(Dosen!E300="","-",IF(LEN(Dosen!E300)&lt;2,"Cek lagi","OK"))</f>
        <v>-</v>
      </c>
      <c r="F300" s="16" t="str">
        <f>IF(Dosen!F300="","-",IF(Dosen!F300=0,"OK",IF(Dosen!F300=1,"OK","Tidak valid")))</f>
        <v>-</v>
      </c>
      <c r="G300" s="16" t="str">
        <f>IF(Dosen!G300="","-",IF(LEN(Dosen!G300)&lt;4,"Cek lagi","OK"))</f>
        <v>-</v>
      </c>
      <c r="H300" s="16" t="str">
        <f>IF(Dosen!H300="","-",IF(Dosen!H300&gt;31,"Tanggal tidak valid",IF(Dosen!H300&lt;1,"Tanggal tidak valid","OK")))</f>
        <v>-</v>
      </c>
      <c r="I300" s="16" t="str">
        <f>IF(Dosen!I300="","-",IF(Dosen!I300&gt;12,"Bulan tidak valid",IF(Dosen!I300&lt;1,"Bulan tidak valid","OK")))</f>
        <v>-</v>
      </c>
      <c r="J300" s="16" t="str">
        <f>IF(Dosen!J300="","-",IF(Dosen!J300&gt;2001,"Tahun tidak valid",IF(Dosen!J300&lt;1900,"Tahun tidak valid","OK")))</f>
        <v>-</v>
      </c>
      <c r="K300" s="16" t="str">
        <f>IF(Dosen!K300="","-",IF(LEN(Dosen!K300)&lt;16,"Tidak valid","OK"))</f>
        <v>-</v>
      </c>
      <c r="L300" s="16" t="str">
        <f>IF(Dosen!L300="","-",IF(LEN(Dosen!L300)&lt;4,"Cek lagi","OK"))</f>
        <v>-</v>
      </c>
      <c r="M300" s="16" t="str">
        <f>IF(Dosen!M300="","-",IF(Dosen!M300&gt;2,"Tidak valid",IF(Dosen!M300&lt;1,"Tidak valid","OK")))</f>
        <v>-</v>
      </c>
      <c r="N300" s="16" t="str">
        <f>IF(Dosen!M300="",IF(Dosen!N300&lt;&gt;"","Harap dikosongkan","-"),IF(Dosen!M300=2,IF(Dosen!N300="","OK","Harap dikosongkan"),IF(Dosen!M300=1,IF(Dosen!N300="","Harap diisi",IF(Dosen!N300&gt;"10","Tidak valid",IF(Dosen!N300&lt;"01","Tidak valid","OK"))))))</f>
        <v>-</v>
      </c>
      <c r="O300" s="16" t="str">
        <f>IF(Dosen!O300="","-",IF(Dosen!O300&gt;4,"Tidak valid","OK"))</f>
        <v>-</v>
      </c>
      <c r="P300" s="16" t="str">
        <f>IF(Dosen!P300="","-",IF(LEN(Dosen!P300)&lt;4,"Cek lagi","OK"))</f>
        <v>-</v>
      </c>
      <c r="Q300" s="16" t="str">
        <f>IF(Dosen!Q300="","-",IF(Dosen!Q300&gt;31,"Tanggal tidak valid",IF(Dosen!Q300&lt;1,"Tanggal tidak valid","OK")))</f>
        <v>-</v>
      </c>
      <c r="R300" s="16" t="str">
        <f>IF(Dosen!R300="","-",IF(Dosen!R300&gt;12,"Bulan tidak valid",IF(Dosen!R300&lt;1,"Bulan tidak valid","OK")))</f>
        <v>-</v>
      </c>
      <c r="S300" s="16" t="str">
        <f>IF(Dosen!S300="","-",IF(Dosen!S300&gt;2016,"Tahun tidak valid",IF(Dosen!S300&lt;1900,"Tahun tidak valid","OK")))</f>
        <v>-</v>
      </c>
      <c r="T300" s="16" t="str">
        <f>IF(Dosen!T300="","-",IF(LEN(Dosen!T300)&lt;4,"Cek lagi","OK"))</f>
        <v>-</v>
      </c>
      <c r="U300" s="16" t="str">
        <f>IF(Dosen!U300="","-",IF(Dosen!U300&gt;31,"Tanggal tidak valid",IF(Dosen!U300&lt;1,"Tanggal tidak valid","OK")))</f>
        <v>-</v>
      </c>
      <c r="V300" s="16" t="str">
        <f>IF(Dosen!V300="","-",IF(Dosen!V300&gt;12,"Bulan tidak valid",IF(Dosen!V300&lt;1,"Bulan tidak valid","OK")))</f>
        <v>-</v>
      </c>
      <c r="W300" s="16" t="str">
        <f>IF(Dosen!W300="","-",IF(Dosen!W300&gt;2016,"Tahun tidak valid",IF(Dosen!W300&lt;1900,"Tahun tidak valid","OK")))</f>
        <v>-</v>
      </c>
      <c r="X300" s="16" t="str">
        <f>IF(Dosen!X300="","-",IF(Dosen!X300&gt;6,"Tidak valid",IF(Dosen!X300&lt;1,"Tidak valid","OK")))</f>
        <v>-</v>
      </c>
      <c r="Y300" s="16" t="str">
        <f>IF(Dosen!Y300="","-",IF(Dosen!Y300&gt;5,"Tidak valid",IF(Dosen!Y300&lt;1,"Tidak valid","OK")))</f>
        <v>-</v>
      </c>
      <c r="Z300" s="16" t="str">
        <f>IF(Dosen!Z300="","-",IF(Dosen!Z300&gt;5,"Tidak valid",IF(Dosen!Z300&lt;1,"Tidak valid","OK")))</f>
        <v>-</v>
      </c>
      <c r="AA300" s="16" t="str">
        <f>IF(Dosen!AA300="","-",IF(Dosen!AA300&gt;8,"Tidak valid",IF(Dosen!AA300&lt;1,"Tidak valid","OK")))</f>
        <v>-</v>
      </c>
      <c r="AB300" s="16" t="str">
        <f>IF(Dosen!AB300="","-",IF(LEN(Dosen!AB300)&lt;4,"Cek lagi","OK"))</f>
        <v>-</v>
      </c>
      <c r="AC300" s="16" t="str">
        <f>IF(Dosen!AC300="","-",IF(LEN(Dosen!AC300)&lt;4,"Cek lagi","OK"))</f>
        <v>-</v>
      </c>
      <c r="AD300" s="16" t="str">
        <f>IF(Dosen!AD300="","-",IF(Dosen!AD300&gt;40,"Cek lagi",IF(Dosen!AD300&lt;1,"Cek lagi","OK")))</f>
        <v>-</v>
      </c>
      <c r="AE300" s="16" t="str">
        <f>IF(Dosen!AE300="","-",IF(Dosen!AE300&gt;9,"Cek lagi",IF(Dosen!AE300&lt;1,"Cek lagi","OK")))</f>
        <v>-</v>
      </c>
      <c r="AF300" s="16" t="str">
        <f>IF(Dosen!AE300="",IF(Dosen!AF300="","-","Harap dikosongkan"),IF(Dosen!AF300="","-",IF(Dosen!AF300&gt;40,"Cek lagi",IF(Dosen!AF300&lt;1,"Cek lagi","OK"))))</f>
        <v>-</v>
      </c>
      <c r="AG300" s="16" t="str">
        <f>IF(Dosen!AG300="","-",IF(Dosen!AG300&gt;"22","Tidak valid",IF(Dosen!AG300&lt;"01","Tidak valid","OK")))</f>
        <v>-</v>
      </c>
      <c r="AH300" s="16" t="str">
        <f>IF(Dosen!AH300="","-",IF(Dosen!AH300&gt;7,"Tidak valid",IF(Dosen!AH300&lt;1,"Tidak valid","OK")))</f>
        <v>-</v>
      </c>
      <c r="AI300" s="16" t="str">
        <f>IF(Dosen!AH300="",IF(Dosen!AI300="","-","Cek lagi"),IF(Dosen!AH300=1,IF(Dosen!AI300="","OK","Harap dikosongkan"),IF(Dosen!AH300&gt;1,IF(Dosen!AI300="","Harap diisi",IF(LEN(Dosen!AI300)&lt;4,"Cek lagi","OK")))))</f>
        <v>-</v>
      </c>
      <c r="AJ300" s="16" t="str">
        <f>IF(Dosen!AJ300="","-",IF(Dosen!AJ300&gt;31,"Tanggal tidak valid",IF(Dosen!AJ300&lt;1,"Tanggal tidak valid","OK")))</f>
        <v>-</v>
      </c>
      <c r="AK300" s="16" t="str">
        <f>IF(Dosen!AK300="","-",IF(Dosen!AK300&gt;12,"Bulan tidak valid",IF(Dosen!AK300&lt;1,"Bulan tidak valid","OK")))</f>
        <v>-</v>
      </c>
      <c r="AL300" s="16" t="str">
        <f>IF(Dosen!AL300="","-",IF(Dosen!AL300&gt;2016,"Tahun tidak valid",IF(Dosen!AL300&lt;1900,"Tahun tidak valid","OK")))</f>
        <v>-</v>
      </c>
      <c r="AM300" s="16" t="str">
        <f>IF(Dosen!AM300="","-",IF(Dosen!AM300&gt;3,"Tidak valid",IF(Dosen!AM300&lt;1,"Tidak valid","OK")))</f>
        <v>-</v>
      </c>
      <c r="AN300" s="16" t="str">
        <f>IF(Dosen!AM300="",IF(Dosen!AN300&lt;&gt;"","Harap dikosongkan","-"),IF(Dosen!AM300&lt;&gt;1,IF(Dosen!AN300="","OK","Harap dikosongkan"),IF(Dosen!AN300="","Harap diisi",IF(Dosen!AN300&gt;2016,"Cek lagi",IF(Dosen!AN300&lt;2005,"Cek lagi","OK")))))</f>
        <v>-</v>
      </c>
      <c r="AO300" s="16" t="str">
        <f>IF(Dosen!AM300="","-",IF(Dosen!AM300&lt;&gt;1,IF(Dosen!AO300="","OK","Harap dikosongkan"),IF(Dosen!AO300="","Harap diisi",IF(Dosen!AO300&gt;1,"Tidak valid","OK"))))</f>
        <v>-</v>
      </c>
      <c r="AP300" s="16" t="str">
        <f>IF(Dosen!AM300="","-",IF(Dosen!AM300&lt;&gt;1,IF(Dosen!AP300="","OK","Harap dikosongkan"),IF(Dosen!AO300=0,IF(Dosen!AP300="","OK","Harap dikosongkan"),IF(Dosen!AO300="",IF(Dosen!AP300="","-","Harap dikosongkan"),IF(Dosen!AO300=0,IF(Dosen!AP300="","OK","Harap dikosongkan"),IF(Dosen!AP300="","Harap diisi",IF(Dosen!AP300&gt;20000000,"Cek lagi",IF(Dosen!AP300&lt;0,"Cek lagi","OK"))))))))</f>
        <v>-</v>
      </c>
      <c r="AQ300" s="16" t="str">
        <f>IF(VALUE(Dosen!AQ300)&gt;0,"OK","-")</f>
        <v>-</v>
      </c>
      <c r="AR300" s="16" t="str">
        <f>IF(VALUE(Dosen!AR300)&gt;0,"OK","-")</f>
        <v>-</v>
      </c>
      <c r="AS300" s="16" t="str">
        <f>IF(VALUE(Dosen!AS300)&gt;0,"OK","-")</f>
        <v>-</v>
      </c>
      <c r="AT300" s="16" t="str">
        <f>IF(Dosen!AT300="","-",IF(LEN(Dosen!AT300)&lt;5,"Cek lagi","OK"))</f>
        <v>-</v>
      </c>
      <c r="AU300" s="16" t="str">
        <f>IF(Dosen!AU300="","-",IF(LEN(Dosen!AU300)&lt;4,"Cek lagi","OK"))</f>
        <v>-</v>
      </c>
      <c r="AV300" s="16" t="str">
        <f>IF(Dosen!AV300="","-",IF(Dosen!AV300&gt;92,"Tidak valid",IF(Dosen!AV300&lt;11,"Tidak valid","OK")))</f>
        <v>-</v>
      </c>
      <c r="AW300" s="16" t="str">
        <f>IF(Dosen!AW300="","-",IF(LEN(Dosen!AW300)&lt;4,"Cek lagi","OK"))</f>
        <v>-</v>
      </c>
    </row>
    <row r="301" spans="1:49" ht="15" customHeight="1">
      <c r="A301" s="16" t="str">
        <f>IF(Dosen!A301="","-",IF(LEN(Dosen!A301)&lt;&gt;18,"Cek lagi",IF(VALUE(Dosen!A301)&lt;0,"Cek lagi","OK")))</f>
        <v>-</v>
      </c>
      <c r="B301" s="16" t="str">
        <f>IF(Dosen!B301="","-",IF(LEN(Dosen!B301)&lt;&gt;10,"Cek lagi",IF(VALUE(Dosen!B301)&lt;0,"Cek lagi","OK")))</f>
        <v>-</v>
      </c>
      <c r="C301" s="16" t="str">
        <f>IF(Dosen!C301="","-",IF(LEN(Dosen!C301)&lt;4,"Cek lagi","OK"))</f>
        <v>-</v>
      </c>
      <c r="D301" s="16" t="str">
        <f>IF(Dosen!D301="","-",IF(LEN(Dosen!D301)&lt;2,"Cek lagi","OK"))</f>
        <v>-</v>
      </c>
      <c r="E301" s="16" t="str">
        <f>IF(Dosen!E301="","-",IF(LEN(Dosen!E301)&lt;2,"Cek lagi","OK"))</f>
        <v>-</v>
      </c>
      <c r="F301" s="16" t="str">
        <f>IF(Dosen!F301="","-",IF(Dosen!F301=0,"OK",IF(Dosen!F301=1,"OK","Tidak valid")))</f>
        <v>-</v>
      </c>
      <c r="G301" s="16" t="str">
        <f>IF(Dosen!G301="","-",IF(LEN(Dosen!G301)&lt;4,"Cek lagi","OK"))</f>
        <v>-</v>
      </c>
      <c r="H301" s="16" t="str">
        <f>IF(Dosen!H301="","-",IF(Dosen!H301&gt;31,"Tanggal tidak valid",IF(Dosen!H301&lt;1,"Tanggal tidak valid","OK")))</f>
        <v>-</v>
      </c>
      <c r="I301" s="16" t="str">
        <f>IF(Dosen!I301="","-",IF(Dosen!I301&gt;12,"Bulan tidak valid",IF(Dosen!I301&lt;1,"Bulan tidak valid","OK")))</f>
        <v>-</v>
      </c>
      <c r="J301" s="16" t="str">
        <f>IF(Dosen!J301="","-",IF(Dosen!J301&gt;2001,"Tahun tidak valid",IF(Dosen!J301&lt;1900,"Tahun tidak valid","OK")))</f>
        <v>-</v>
      </c>
      <c r="K301" s="16" t="str">
        <f>IF(Dosen!K301="","-",IF(LEN(Dosen!K301)&lt;16,"Tidak valid","OK"))</f>
        <v>-</v>
      </c>
      <c r="L301" s="16" t="str">
        <f>IF(Dosen!L301="","-",IF(LEN(Dosen!L301)&lt;4,"Cek lagi","OK"))</f>
        <v>-</v>
      </c>
      <c r="M301" s="16" t="str">
        <f>IF(Dosen!M301="","-",IF(Dosen!M301&gt;2,"Tidak valid",IF(Dosen!M301&lt;1,"Tidak valid","OK")))</f>
        <v>-</v>
      </c>
      <c r="N301" s="16" t="str">
        <f>IF(Dosen!M301="",IF(Dosen!N301&lt;&gt;"","Harap dikosongkan","-"),IF(Dosen!M301=2,IF(Dosen!N301="","OK","Harap dikosongkan"),IF(Dosen!M301=1,IF(Dosen!N301="","Harap diisi",IF(Dosen!N301&gt;"10","Tidak valid",IF(Dosen!N301&lt;"01","Tidak valid","OK"))))))</f>
        <v>-</v>
      </c>
      <c r="O301" s="16" t="str">
        <f>IF(Dosen!O301="","-",IF(Dosen!O301&gt;4,"Tidak valid","OK"))</f>
        <v>-</v>
      </c>
      <c r="P301" s="16" t="str">
        <f>IF(Dosen!P301="","-",IF(LEN(Dosen!P301)&lt;4,"Cek lagi","OK"))</f>
        <v>-</v>
      </c>
      <c r="Q301" s="16" t="str">
        <f>IF(Dosen!Q301="","-",IF(Dosen!Q301&gt;31,"Tanggal tidak valid",IF(Dosen!Q301&lt;1,"Tanggal tidak valid","OK")))</f>
        <v>-</v>
      </c>
      <c r="R301" s="16" t="str">
        <f>IF(Dosen!R301="","-",IF(Dosen!R301&gt;12,"Bulan tidak valid",IF(Dosen!R301&lt;1,"Bulan tidak valid","OK")))</f>
        <v>-</v>
      </c>
      <c r="S301" s="16" t="str">
        <f>IF(Dosen!S301="","-",IF(Dosen!S301&gt;2016,"Tahun tidak valid",IF(Dosen!S301&lt;1900,"Tahun tidak valid","OK")))</f>
        <v>-</v>
      </c>
      <c r="T301" s="16" t="str">
        <f>IF(Dosen!T301="","-",IF(LEN(Dosen!T301)&lt;4,"Cek lagi","OK"))</f>
        <v>-</v>
      </c>
      <c r="U301" s="16" t="str">
        <f>IF(Dosen!U301="","-",IF(Dosen!U301&gt;31,"Tanggal tidak valid",IF(Dosen!U301&lt;1,"Tanggal tidak valid","OK")))</f>
        <v>-</v>
      </c>
      <c r="V301" s="16" t="str">
        <f>IF(Dosen!V301="","-",IF(Dosen!V301&gt;12,"Bulan tidak valid",IF(Dosen!V301&lt;1,"Bulan tidak valid","OK")))</f>
        <v>-</v>
      </c>
      <c r="W301" s="16" t="str">
        <f>IF(Dosen!W301="","-",IF(Dosen!W301&gt;2016,"Tahun tidak valid",IF(Dosen!W301&lt;1900,"Tahun tidak valid","OK")))</f>
        <v>-</v>
      </c>
      <c r="X301" s="16" t="str">
        <f>IF(Dosen!X301="","-",IF(Dosen!X301&gt;6,"Tidak valid",IF(Dosen!X301&lt;1,"Tidak valid","OK")))</f>
        <v>-</v>
      </c>
      <c r="Y301" s="16" t="str">
        <f>IF(Dosen!Y301="","-",IF(Dosen!Y301&gt;5,"Tidak valid",IF(Dosen!Y301&lt;1,"Tidak valid","OK")))</f>
        <v>-</v>
      </c>
      <c r="Z301" s="16" t="str">
        <f>IF(Dosen!Z301="","-",IF(Dosen!Z301&gt;5,"Tidak valid",IF(Dosen!Z301&lt;1,"Tidak valid","OK")))</f>
        <v>-</v>
      </c>
      <c r="AA301" s="16" t="str">
        <f>IF(Dosen!AA301="","-",IF(Dosen!AA301&gt;8,"Tidak valid",IF(Dosen!AA301&lt;1,"Tidak valid","OK")))</f>
        <v>-</v>
      </c>
      <c r="AB301" s="16" t="str">
        <f>IF(Dosen!AB301="","-",IF(LEN(Dosen!AB301)&lt;4,"Cek lagi","OK"))</f>
        <v>-</v>
      </c>
      <c r="AC301" s="16" t="str">
        <f>IF(Dosen!AC301="","-",IF(LEN(Dosen!AC301)&lt;4,"Cek lagi","OK"))</f>
        <v>-</v>
      </c>
      <c r="AD301" s="16" t="str">
        <f>IF(Dosen!AD301="","-",IF(Dosen!AD301&gt;40,"Cek lagi",IF(Dosen!AD301&lt;1,"Cek lagi","OK")))</f>
        <v>-</v>
      </c>
      <c r="AE301" s="16" t="str">
        <f>IF(Dosen!AE301="","-",IF(Dosen!AE301&gt;9,"Cek lagi",IF(Dosen!AE301&lt;1,"Cek lagi","OK")))</f>
        <v>-</v>
      </c>
      <c r="AF301" s="16" t="str">
        <f>IF(Dosen!AE301="",IF(Dosen!AF301="","-","Harap dikosongkan"),IF(Dosen!AF301="","-",IF(Dosen!AF301&gt;40,"Cek lagi",IF(Dosen!AF301&lt;1,"Cek lagi","OK"))))</f>
        <v>-</v>
      </c>
      <c r="AG301" s="16" t="str">
        <f>IF(Dosen!AG301="","-",IF(Dosen!AG301&gt;"22","Tidak valid",IF(Dosen!AG301&lt;"01","Tidak valid","OK")))</f>
        <v>-</v>
      </c>
      <c r="AH301" s="16" t="str">
        <f>IF(Dosen!AH301="","-",IF(Dosen!AH301&gt;7,"Tidak valid",IF(Dosen!AH301&lt;1,"Tidak valid","OK")))</f>
        <v>-</v>
      </c>
      <c r="AI301" s="16" t="str">
        <f>IF(Dosen!AH301="",IF(Dosen!AI301="","-","Cek lagi"),IF(Dosen!AH301=1,IF(Dosen!AI301="","OK","Harap dikosongkan"),IF(Dosen!AH301&gt;1,IF(Dosen!AI301="","Harap diisi",IF(LEN(Dosen!AI301)&lt;4,"Cek lagi","OK")))))</f>
        <v>-</v>
      </c>
      <c r="AJ301" s="16" t="str">
        <f>IF(Dosen!AJ301="","-",IF(Dosen!AJ301&gt;31,"Tanggal tidak valid",IF(Dosen!AJ301&lt;1,"Tanggal tidak valid","OK")))</f>
        <v>-</v>
      </c>
      <c r="AK301" s="16" t="str">
        <f>IF(Dosen!AK301="","-",IF(Dosen!AK301&gt;12,"Bulan tidak valid",IF(Dosen!AK301&lt;1,"Bulan tidak valid","OK")))</f>
        <v>-</v>
      </c>
      <c r="AL301" s="16" t="str">
        <f>IF(Dosen!AL301="","-",IF(Dosen!AL301&gt;2016,"Tahun tidak valid",IF(Dosen!AL301&lt;1900,"Tahun tidak valid","OK")))</f>
        <v>-</v>
      </c>
      <c r="AM301" s="16" t="str">
        <f>IF(Dosen!AM301="","-",IF(Dosen!AM301&gt;3,"Tidak valid",IF(Dosen!AM301&lt;1,"Tidak valid","OK")))</f>
        <v>-</v>
      </c>
      <c r="AN301" s="16" t="str">
        <f>IF(Dosen!AM301="",IF(Dosen!AN301&lt;&gt;"","Harap dikosongkan","-"),IF(Dosen!AM301&lt;&gt;1,IF(Dosen!AN301="","OK","Harap dikosongkan"),IF(Dosen!AN301="","Harap diisi",IF(Dosen!AN301&gt;2016,"Cek lagi",IF(Dosen!AN301&lt;2005,"Cek lagi","OK")))))</f>
        <v>-</v>
      </c>
      <c r="AO301" s="16" t="str">
        <f>IF(Dosen!AM301="","-",IF(Dosen!AM301&lt;&gt;1,IF(Dosen!AO301="","OK","Harap dikosongkan"),IF(Dosen!AO301="","Harap diisi",IF(Dosen!AO301&gt;1,"Tidak valid","OK"))))</f>
        <v>-</v>
      </c>
      <c r="AP301" s="16" t="str">
        <f>IF(Dosen!AM301="","-",IF(Dosen!AM301&lt;&gt;1,IF(Dosen!AP301="","OK","Harap dikosongkan"),IF(Dosen!AO301=0,IF(Dosen!AP301="","OK","Harap dikosongkan"),IF(Dosen!AO301="",IF(Dosen!AP301="","-","Harap dikosongkan"),IF(Dosen!AO301=0,IF(Dosen!AP301="","OK","Harap dikosongkan"),IF(Dosen!AP301="","Harap diisi",IF(Dosen!AP301&gt;20000000,"Cek lagi",IF(Dosen!AP301&lt;0,"Cek lagi","OK"))))))))</f>
        <v>-</v>
      </c>
      <c r="AQ301" s="16" t="str">
        <f>IF(VALUE(Dosen!AQ301)&gt;0,"OK","-")</f>
        <v>-</v>
      </c>
      <c r="AR301" s="16" t="str">
        <f>IF(VALUE(Dosen!AR301)&gt;0,"OK","-")</f>
        <v>-</v>
      </c>
      <c r="AS301" s="16" t="str">
        <f>IF(VALUE(Dosen!AS301)&gt;0,"OK","-")</f>
        <v>-</v>
      </c>
      <c r="AT301" s="16" t="str">
        <f>IF(Dosen!AT301="","-",IF(LEN(Dosen!AT301)&lt;5,"Cek lagi","OK"))</f>
        <v>-</v>
      </c>
      <c r="AU301" s="16" t="str">
        <f>IF(Dosen!AU301="","-",IF(LEN(Dosen!AU301)&lt;4,"Cek lagi","OK"))</f>
        <v>-</v>
      </c>
      <c r="AV301" s="16" t="str">
        <f>IF(Dosen!AV301="","-",IF(Dosen!AV301&gt;92,"Tidak valid",IF(Dosen!AV301&lt;11,"Tidak valid","OK")))</f>
        <v>-</v>
      </c>
      <c r="AW301" s="16" t="str">
        <f>IF(Dosen!AW301="","-",IF(LEN(Dosen!AW301)&lt;4,"Cek lagi","OK"))</f>
        <v>-</v>
      </c>
    </row>
    <row r="302" spans="1:49" ht="15" customHeight="1">
      <c r="A302" s="16" t="str">
        <f>IF(Dosen!A302="","-",IF(LEN(Dosen!A302)&lt;&gt;18,"Cek lagi",IF(VALUE(Dosen!A302)&lt;0,"Cek lagi","OK")))</f>
        <v>-</v>
      </c>
      <c r="B302" s="16" t="str">
        <f>IF(Dosen!B302="","-",IF(LEN(Dosen!B302)&lt;&gt;10,"Cek lagi",IF(VALUE(Dosen!B302)&lt;0,"Cek lagi","OK")))</f>
        <v>-</v>
      </c>
      <c r="C302" s="16" t="str">
        <f>IF(Dosen!C302="","-",IF(LEN(Dosen!C302)&lt;4,"Cek lagi","OK"))</f>
        <v>-</v>
      </c>
      <c r="D302" s="16" t="str">
        <f>IF(Dosen!D302="","-",IF(LEN(Dosen!D302)&lt;2,"Cek lagi","OK"))</f>
        <v>-</v>
      </c>
      <c r="E302" s="16" t="str">
        <f>IF(Dosen!E302="","-",IF(LEN(Dosen!E302)&lt;2,"Cek lagi","OK"))</f>
        <v>-</v>
      </c>
      <c r="F302" s="16" t="str">
        <f>IF(Dosen!F302="","-",IF(Dosen!F302=0,"OK",IF(Dosen!F302=1,"OK","Tidak valid")))</f>
        <v>-</v>
      </c>
      <c r="G302" s="16" t="str">
        <f>IF(Dosen!G302="","-",IF(LEN(Dosen!G302)&lt;4,"Cek lagi","OK"))</f>
        <v>-</v>
      </c>
      <c r="H302" s="16" t="str">
        <f>IF(Dosen!H302="","-",IF(Dosen!H302&gt;31,"Tanggal tidak valid",IF(Dosen!H302&lt;1,"Tanggal tidak valid","OK")))</f>
        <v>-</v>
      </c>
      <c r="I302" s="16" t="str">
        <f>IF(Dosen!I302="","-",IF(Dosen!I302&gt;12,"Bulan tidak valid",IF(Dosen!I302&lt;1,"Bulan tidak valid","OK")))</f>
        <v>-</v>
      </c>
      <c r="J302" s="16" t="str">
        <f>IF(Dosen!J302="","-",IF(Dosen!J302&gt;2001,"Tahun tidak valid",IF(Dosen!J302&lt;1900,"Tahun tidak valid","OK")))</f>
        <v>-</v>
      </c>
      <c r="K302" s="16" t="str">
        <f>IF(Dosen!K302="","-",IF(LEN(Dosen!K302)&lt;16,"Tidak valid","OK"))</f>
        <v>-</v>
      </c>
      <c r="L302" s="16" t="str">
        <f>IF(Dosen!L302="","-",IF(LEN(Dosen!L302)&lt;4,"Cek lagi","OK"))</f>
        <v>-</v>
      </c>
      <c r="M302" s="16" t="str">
        <f>IF(Dosen!M302="","-",IF(Dosen!M302&gt;2,"Tidak valid",IF(Dosen!M302&lt;1,"Tidak valid","OK")))</f>
        <v>-</v>
      </c>
      <c r="N302" s="16" t="str">
        <f>IF(Dosen!M302="",IF(Dosen!N302&lt;&gt;"","Harap dikosongkan","-"),IF(Dosen!M302=2,IF(Dosen!N302="","OK","Harap dikosongkan"),IF(Dosen!M302=1,IF(Dosen!N302="","Harap diisi",IF(Dosen!N302&gt;"10","Tidak valid",IF(Dosen!N302&lt;"01","Tidak valid","OK"))))))</f>
        <v>-</v>
      </c>
      <c r="O302" s="16" t="str">
        <f>IF(Dosen!O302="","-",IF(Dosen!O302&gt;4,"Tidak valid","OK"))</f>
        <v>-</v>
      </c>
      <c r="P302" s="16" t="str">
        <f>IF(Dosen!P302="","-",IF(LEN(Dosen!P302)&lt;4,"Cek lagi","OK"))</f>
        <v>-</v>
      </c>
      <c r="Q302" s="16" t="str">
        <f>IF(Dosen!Q302="","-",IF(Dosen!Q302&gt;31,"Tanggal tidak valid",IF(Dosen!Q302&lt;1,"Tanggal tidak valid","OK")))</f>
        <v>-</v>
      </c>
      <c r="R302" s="16" t="str">
        <f>IF(Dosen!R302="","-",IF(Dosen!R302&gt;12,"Bulan tidak valid",IF(Dosen!R302&lt;1,"Bulan tidak valid","OK")))</f>
        <v>-</v>
      </c>
      <c r="S302" s="16" t="str">
        <f>IF(Dosen!S302="","-",IF(Dosen!S302&gt;2016,"Tahun tidak valid",IF(Dosen!S302&lt;1900,"Tahun tidak valid","OK")))</f>
        <v>-</v>
      </c>
      <c r="T302" s="16" t="str">
        <f>IF(Dosen!T302="","-",IF(LEN(Dosen!T302)&lt;4,"Cek lagi","OK"))</f>
        <v>-</v>
      </c>
      <c r="U302" s="16" t="str">
        <f>IF(Dosen!U302="","-",IF(Dosen!U302&gt;31,"Tanggal tidak valid",IF(Dosen!U302&lt;1,"Tanggal tidak valid","OK")))</f>
        <v>-</v>
      </c>
      <c r="V302" s="16" t="str">
        <f>IF(Dosen!V302="","-",IF(Dosen!V302&gt;12,"Bulan tidak valid",IF(Dosen!V302&lt;1,"Bulan tidak valid","OK")))</f>
        <v>-</v>
      </c>
      <c r="W302" s="16" t="str">
        <f>IF(Dosen!W302="","-",IF(Dosen!W302&gt;2016,"Tahun tidak valid",IF(Dosen!W302&lt;1900,"Tahun tidak valid","OK")))</f>
        <v>-</v>
      </c>
      <c r="X302" s="16" t="str">
        <f>IF(Dosen!X302="","-",IF(Dosen!X302&gt;6,"Tidak valid",IF(Dosen!X302&lt;1,"Tidak valid","OK")))</f>
        <v>-</v>
      </c>
      <c r="Y302" s="16" t="str">
        <f>IF(Dosen!Y302="","-",IF(Dosen!Y302&gt;5,"Tidak valid",IF(Dosen!Y302&lt;1,"Tidak valid","OK")))</f>
        <v>-</v>
      </c>
      <c r="Z302" s="16" t="str">
        <f>IF(Dosen!Z302="","-",IF(Dosen!Z302&gt;5,"Tidak valid",IF(Dosen!Z302&lt;1,"Tidak valid","OK")))</f>
        <v>-</v>
      </c>
      <c r="AA302" s="16" t="str">
        <f>IF(Dosen!AA302="","-",IF(Dosen!AA302&gt;8,"Tidak valid",IF(Dosen!AA302&lt;1,"Tidak valid","OK")))</f>
        <v>-</v>
      </c>
      <c r="AB302" s="16" t="str">
        <f>IF(Dosen!AB302="","-",IF(LEN(Dosen!AB302)&lt;4,"Cek lagi","OK"))</f>
        <v>-</v>
      </c>
      <c r="AC302" s="16" t="str">
        <f>IF(Dosen!AC302="","-",IF(LEN(Dosen!AC302)&lt;4,"Cek lagi","OK"))</f>
        <v>-</v>
      </c>
      <c r="AD302" s="16" t="str">
        <f>IF(Dosen!AD302="","-",IF(Dosen!AD302&gt;40,"Cek lagi",IF(Dosen!AD302&lt;1,"Cek lagi","OK")))</f>
        <v>-</v>
      </c>
      <c r="AE302" s="16" t="str">
        <f>IF(Dosen!AE302="","-",IF(Dosen!AE302&gt;9,"Cek lagi",IF(Dosen!AE302&lt;1,"Cek lagi","OK")))</f>
        <v>-</v>
      </c>
      <c r="AF302" s="16" t="str">
        <f>IF(Dosen!AE302="",IF(Dosen!AF302="","-","Harap dikosongkan"),IF(Dosen!AF302="","-",IF(Dosen!AF302&gt;40,"Cek lagi",IF(Dosen!AF302&lt;1,"Cek lagi","OK"))))</f>
        <v>-</v>
      </c>
      <c r="AG302" s="16" t="str">
        <f>IF(Dosen!AG302="","-",IF(Dosen!AG302&gt;"22","Tidak valid",IF(Dosen!AG302&lt;"01","Tidak valid","OK")))</f>
        <v>-</v>
      </c>
      <c r="AH302" s="16" t="str">
        <f>IF(Dosen!AH302="","-",IF(Dosen!AH302&gt;7,"Tidak valid",IF(Dosen!AH302&lt;1,"Tidak valid","OK")))</f>
        <v>-</v>
      </c>
      <c r="AI302" s="16" t="str">
        <f>IF(Dosen!AH302="",IF(Dosen!AI302="","-","Cek lagi"),IF(Dosen!AH302=1,IF(Dosen!AI302="","OK","Harap dikosongkan"),IF(Dosen!AH302&gt;1,IF(Dosen!AI302="","Harap diisi",IF(LEN(Dosen!AI302)&lt;4,"Cek lagi","OK")))))</f>
        <v>-</v>
      </c>
      <c r="AJ302" s="16" t="str">
        <f>IF(Dosen!AJ302="","-",IF(Dosen!AJ302&gt;31,"Tanggal tidak valid",IF(Dosen!AJ302&lt;1,"Tanggal tidak valid","OK")))</f>
        <v>-</v>
      </c>
      <c r="AK302" s="16" t="str">
        <f>IF(Dosen!AK302="","-",IF(Dosen!AK302&gt;12,"Bulan tidak valid",IF(Dosen!AK302&lt;1,"Bulan tidak valid","OK")))</f>
        <v>-</v>
      </c>
      <c r="AL302" s="16" t="str">
        <f>IF(Dosen!AL302="","-",IF(Dosen!AL302&gt;2016,"Tahun tidak valid",IF(Dosen!AL302&lt;1900,"Tahun tidak valid","OK")))</f>
        <v>-</v>
      </c>
      <c r="AM302" s="16" t="str">
        <f>IF(Dosen!AM302="","-",IF(Dosen!AM302&gt;3,"Tidak valid",IF(Dosen!AM302&lt;1,"Tidak valid","OK")))</f>
        <v>-</v>
      </c>
      <c r="AN302" s="16" t="str">
        <f>IF(Dosen!AM302="",IF(Dosen!AN302&lt;&gt;"","Harap dikosongkan","-"),IF(Dosen!AM302&lt;&gt;1,IF(Dosen!AN302="","OK","Harap dikosongkan"),IF(Dosen!AN302="","Harap diisi",IF(Dosen!AN302&gt;2016,"Cek lagi",IF(Dosen!AN302&lt;2005,"Cek lagi","OK")))))</f>
        <v>-</v>
      </c>
      <c r="AO302" s="16" t="str">
        <f>IF(Dosen!AM302="","-",IF(Dosen!AM302&lt;&gt;1,IF(Dosen!AO302="","OK","Harap dikosongkan"),IF(Dosen!AO302="","Harap diisi",IF(Dosen!AO302&gt;1,"Tidak valid","OK"))))</f>
        <v>-</v>
      </c>
      <c r="AP302" s="16" t="str">
        <f>IF(Dosen!AM302="","-",IF(Dosen!AM302&lt;&gt;1,IF(Dosen!AP302="","OK","Harap dikosongkan"),IF(Dosen!AO302=0,IF(Dosen!AP302="","OK","Harap dikosongkan"),IF(Dosen!AO302="",IF(Dosen!AP302="","-","Harap dikosongkan"),IF(Dosen!AO302=0,IF(Dosen!AP302="","OK","Harap dikosongkan"),IF(Dosen!AP302="","Harap diisi",IF(Dosen!AP302&gt;20000000,"Cek lagi",IF(Dosen!AP302&lt;0,"Cek lagi","OK"))))))))</f>
        <v>-</v>
      </c>
      <c r="AQ302" s="16" t="str">
        <f>IF(VALUE(Dosen!AQ302)&gt;0,"OK","-")</f>
        <v>-</v>
      </c>
      <c r="AR302" s="16" t="str">
        <f>IF(VALUE(Dosen!AR302)&gt;0,"OK","-")</f>
        <v>-</v>
      </c>
      <c r="AS302" s="16" t="str">
        <f>IF(VALUE(Dosen!AS302)&gt;0,"OK","-")</f>
        <v>-</v>
      </c>
      <c r="AT302" s="16" t="str">
        <f>IF(Dosen!AT302="","-",IF(LEN(Dosen!AT302)&lt;5,"Cek lagi","OK"))</f>
        <v>-</v>
      </c>
      <c r="AU302" s="16" t="str">
        <f>IF(Dosen!AU302="","-",IF(LEN(Dosen!AU302)&lt;4,"Cek lagi","OK"))</f>
        <v>-</v>
      </c>
      <c r="AV302" s="16" t="str">
        <f>IF(Dosen!AV302="","-",IF(Dosen!AV302&gt;92,"Tidak valid",IF(Dosen!AV302&lt;11,"Tidak valid","OK")))</f>
        <v>-</v>
      </c>
      <c r="AW302" s="16" t="str">
        <f>IF(Dosen!AW302="","-",IF(LEN(Dosen!AW302)&lt;4,"Cek lagi","OK"))</f>
        <v>-</v>
      </c>
    </row>
    <row r="303" spans="1:49" ht="15" customHeight="1">
      <c r="A303" s="16" t="str">
        <f>IF(Dosen!A303="","-",IF(LEN(Dosen!A303)&lt;&gt;18,"Cek lagi",IF(VALUE(Dosen!A303)&lt;0,"Cek lagi","OK")))</f>
        <v>-</v>
      </c>
      <c r="B303" s="16" t="str">
        <f>IF(Dosen!B303="","-",IF(LEN(Dosen!B303)&lt;&gt;10,"Cek lagi",IF(VALUE(Dosen!B303)&lt;0,"Cek lagi","OK")))</f>
        <v>-</v>
      </c>
      <c r="C303" s="16" t="str">
        <f>IF(Dosen!C303="","-",IF(LEN(Dosen!C303)&lt;4,"Cek lagi","OK"))</f>
        <v>-</v>
      </c>
      <c r="D303" s="16" t="str">
        <f>IF(Dosen!D303="","-",IF(LEN(Dosen!D303)&lt;2,"Cek lagi","OK"))</f>
        <v>-</v>
      </c>
      <c r="E303" s="16" t="str">
        <f>IF(Dosen!E303="","-",IF(LEN(Dosen!E303)&lt;2,"Cek lagi","OK"))</f>
        <v>-</v>
      </c>
      <c r="F303" s="16" t="str">
        <f>IF(Dosen!F303="","-",IF(Dosen!F303=0,"OK",IF(Dosen!F303=1,"OK","Tidak valid")))</f>
        <v>-</v>
      </c>
      <c r="G303" s="16" t="str">
        <f>IF(Dosen!G303="","-",IF(LEN(Dosen!G303)&lt;4,"Cek lagi","OK"))</f>
        <v>-</v>
      </c>
      <c r="H303" s="16" t="str">
        <f>IF(Dosen!H303="","-",IF(Dosen!H303&gt;31,"Tanggal tidak valid",IF(Dosen!H303&lt;1,"Tanggal tidak valid","OK")))</f>
        <v>-</v>
      </c>
      <c r="I303" s="16" t="str">
        <f>IF(Dosen!I303="","-",IF(Dosen!I303&gt;12,"Bulan tidak valid",IF(Dosen!I303&lt;1,"Bulan tidak valid","OK")))</f>
        <v>-</v>
      </c>
      <c r="J303" s="16" t="str">
        <f>IF(Dosen!J303="","-",IF(Dosen!J303&gt;2001,"Tahun tidak valid",IF(Dosen!J303&lt;1900,"Tahun tidak valid","OK")))</f>
        <v>-</v>
      </c>
      <c r="K303" s="16" t="str">
        <f>IF(Dosen!K303="","-",IF(LEN(Dosen!K303)&lt;16,"Tidak valid","OK"))</f>
        <v>-</v>
      </c>
      <c r="L303" s="16" t="str">
        <f>IF(Dosen!L303="","-",IF(LEN(Dosen!L303)&lt;4,"Cek lagi","OK"))</f>
        <v>-</v>
      </c>
      <c r="M303" s="16" t="str">
        <f>IF(Dosen!M303="","-",IF(Dosen!M303&gt;2,"Tidak valid",IF(Dosen!M303&lt;1,"Tidak valid","OK")))</f>
        <v>-</v>
      </c>
      <c r="N303" s="16" t="str">
        <f>IF(Dosen!M303="",IF(Dosen!N303&lt;&gt;"","Harap dikosongkan","-"),IF(Dosen!M303=2,IF(Dosen!N303="","OK","Harap dikosongkan"),IF(Dosen!M303=1,IF(Dosen!N303="","Harap diisi",IF(Dosen!N303&gt;"10","Tidak valid",IF(Dosen!N303&lt;"01","Tidak valid","OK"))))))</f>
        <v>-</v>
      </c>
      <c r="O303" s="16" t="str">
        <f>IF(Dosen!O303="","-",IF(Dosen!O303&gt;4,"Tidak valid","OK"))</f>
        <v>-</v>
      </c>
      <c r="P303" s="16" t="str">
        <f>IF(Dosen!P303="","-",IF(LEN(Dosen!P303)&lt;4,"Cek lagi","OK"))</f>
        <v>-</v>
      </c>
      <c r="Q303" s="16" t="str">
        <f>IF(Dosen!Q303="","-",IF(Dosen!Q303&gt;31,"Tanggal tidak valid",IF(Dosen!Q303&lt;1,"Tanggal tidak valid","OK")))</f>
        <v>-</v>
      </c>
      <c r="R303" s="16" t="str">
        <f>IF(Dosen!R303="","-",IF(Dosen!R303&gt;12,"Bulan tidak valid",IF(Dosen!R303&lt;1,"Bulan tidak valid","OK")))</f>
        <v>-</v>
      </c>
      <c r="S303" s="16" t="str">
        <f>IF(Dosen!S303="","-",IF(Dosen!S303&gt;2016,"Tahun tidak valid",IF(Dosen!S303&lt;1900,"Tahun tidak valid","OK")))</f>
        <v>-</v>
      </c>
      <c r="T303" s="16" t="str">
        <f>IF(Dosen!T303="","-",IF(LEN(Dosen!T303)&lt;4,"Cek lagi","OK"))</f>
        <v>-</v>
      </c>
      <c r="U303" s="16" t="str">
        <f>IF(Dosen!U303="","-",IF(Dosen!U303&gt;31,"Tanggal tidak valid",IF(Dosen!U303&lt;1,"Tanggal tidak valid","OK")))</f>
        <v>-</v>
      </c>
      <c r="V303" s="16" t="str">
        <f>IF(Dosen!V303="","-",IF(Dosen!V303&gt;12,"Bulan tidak valid",IF(Dosen!V303&lt;1,"Bulan tidak valid","OK")))</f>
        <v>-</v>
      </c>
      <c r="W303" s="16" t="str">
        <f>IF(Dosen!W303="","-",IF(Dosen!W303&gt;2016,"Tahun tidak valid",IF(Dosen!W303&lt;1900,"Tahun tidak valid","OK")))</f>
        <v>-</v>
      </c>
      <c r="X303" s="16" t="str">
        <f>IF(Dosen!X303="","-",IF(Dosen!X303&gt;6,"Tidak valid",IF(Dosen!X303&lt;1,"Tidak valid","OK")))</f>
        <v>-</v>
      </c>
      <c r="Y303" s="16" t="str">
        <f>IF(Dosen!Y303="","-",IF(Dosen!Y303&gt;5,"Tidak valid",IF(Dosen!Y303&lt;1,"Tidak valid","OK")))</f>
        <v>-</v>
      </c>
      <c r="Z303" s="16" t="str">
        <f>IF(Dosen!Z303="","-",IF(Dosen!Z303&gt;5,"Tidak valid",IF(Dosen!Z303&lt;1,"Tidak valid","OK")))</f>
        <v>-</v>
      </c>
      <c r="AA303" s="16" t="str">
        <f>IF(Dosen!AA303="","-",IF(Dosen!AA303&gt;8,"Tidak valid",IF(Dosen!AA303&lt;1,"Tidak valid","OK")))</f>
        <v>-</v>
      </c>
      <c r="AB303" s="16" t="str">
        <f>IF(Dosen!AB303="","-",IF(LEN(Dosen!AB303)&lt;4,"Cek lagi","OK"))</f>
        <v>-</v>
      </c>
      <c r="AC303" s="16" t="str">
        <f>IF(Dosen!AC303="","-",IF(LEN(Dosen!AC303)&lt;4,"Cek lagi","OK"))</f>
        <v>-</v>
      </c>
      <c r="AD303" s="16" t="str">
        <f>IF(Dosen!AD303="","-",IF(Dosen!AD303&gt;40,"Cek lagi",IF(Dosen!AD303&lt;1,"Cek lagi","OK")))</f>
        <v>-</v>
      </c>
      <c r="AE303" s="16" t="str">
        <f>IF(Dosen!AE303="","-",IF(Dosen!AE303&gt;9,"Cek lagi",IF(Dosen!AE303&lt;1,"Cek lagi","OK")))</f>
        <v>-</v>
      </c>
      <c r="AF303" s="16" t="str">
        <f>IF(Dosen!AE303="",IF(Dosen!AF303="","-","Harap dikosongkan"),IF(Dosen!AF303="","-",IF(Dosen!AF303&gt;40,"Cek lagi",IF(Dosen!AF303&lt;1,"Cek lagi","OK"))))</f>
        <v>-</v>
      </c>
      <c r="AG303" s="16" t="str">
        <f>IF(Dosen!AG303="","-",IF(Dosen!AG303&gt;"22","Tidak valid",IF(Dosen!AG303&lt;"01","Tidak valid","OK")))</f>
        <v>-</v>
      </c>
      <c r="AH303" s="16" t="str">
        <f>IF(Dosen!AH303="","-",IF(Dosen!AH303&gt;7,"Tidak valid",IF(Dosen!AH303&lt;1,"Tidak valid","OK")))</f>
        <v>-</v>
      </c>
      <c r="AI303" s="16" t="str">
        <f>IF(Dosen!AH303="",IF(Dosen!AI303="","-","Cek lagi"),IF(Dosen!AH303=1,IF(Dosen!AI303="","OK","Harap dikosongkan"),IF(Dosen!AH303&gt;1,IF(Dosen!AI303="","Harap diisi",IF(LEN(Dosen!AI303)&lt;4,"Cek lagi","OK")))))</f>
        <v>-</v>
      </c>
      <c r="AJ303" s="16" t="str">
        <f>IF(Dosen!AJ303="","-",IF(Dosen!AJ303&gt;31,"Tanggal tidak valid",IF(Dosen!AJ303&lt;1,"Tanggal tidak valid","OK")))</f>
        <v>-</v>
      </c>
      <c r="AK303" s="16" t="str">
        <f>IF(Dosen!AK303="","-",IF(Dosen!AK303&gt;12,"Bulan tidak valid",IF(Dosen!AK303&lt;1,"Bulan tidak valid","OK")))</f>
        <v>-</v>
      </c>
      <c r="AL303" s="16" t="str">
        <f>IF(Dosen!AL303="","-",IF(Dosen!AL303&gt;2016,"Tahun tidak valid",IF(Dosen!AL303&lt;1900,"Tahun tidak valid","OK")))</f>
        <v>-</v>
      </c>
      <c r="AM303" s="16" t="str">
        <f>IF(Dosen!AM303="","-",IF(Dosen!AM303&gt;3,"Tidak valid",IF(Dosen!AM303&lt;1,"Tidak valid","OK")))</f>
        <v>-</v>
      </c>
      <c r="AN303" s="16" t="str">
        <f>IF(Dosen!AM303="",IF(Dosen!AN303&lt;&gt;"","Harap dikosongkan","-"),IF(Dosen!AM303&lt;&gt;1,IF(Dosen!AN303="","OK","Harap dikosongkan"),IF(Dosen!AN303="","Harap diisi",IF(Dosen!AN303&gt;2016,"Cek lagi",IF(Dosen!AN303&lt;2005,"Cek lagi","OK")))))</f>
        <v>-</v>
      </c>
      <c r="AO303" s="16" t="str">
        <f>IF(Dosen!AM303="","-",IF(Dosen!AM303&lt;&gt;1,IF(Dosen!AO303="","OK","Harap dikosongkan"),IF(Dosen!AO303="","Harap diisi",IF(Dosen!AO303&gt;1,"Tidak valid","OK"))))</f>
        <v>-</v>
      </c>
      <c r="AP303" s="16" t="str">
        <f>IF(Dosen!AM303="","-",IF(Dosen!AM303&lt;&gt;1,IF(Dosen!AP303="","OK","Harap dikosongkan"),IF(Dosen!AO303=0,IF(Dosen!AP303="","OK","Harap dikosongkan"),IF(Dosen!AO303="",IF(Dosen!AP303="","-","Harap dikosongkan"),IF(Dosen!AO303=0,IF(Dosen!AP303="","OK","Harap dikosongkan"),IF(Dosen!AP303="","Harap diisi",IF(Dosen!AP303&gt;20000000,"Cek lagi",IF(Dosen!AP303&lt;0,"Cek lagi","OK"))))))))</f>
        <v>-</v>
      </c>
      <c r="AQ303" s="16" t="str">
        <f>IF(VALUE(Dosen!AQ303)&gt;0,"OK","-")</f>
        <v>-</v>
      </c>
      <c r="AR303" s="16" t="str">
        <f>IF(VALUE(Dosen!AR303)&gt;0,"OK","-")</f>
        <v>-</v>
      </c>
      <c r="AS303" s="16" t="str">
        <f>IF(VALUE(Dosen!AS303)&gt;0,"OK","-")</f>
        <v>-</v>
      </c>
      <c r="AT303" s="16" t="str">
        <f>IF(Dosen!AT303="","-",IF(LEN(Dosen!AT303)&lt;5,"Cek lagi","OK"))</f>
        <v>-</v>
      </c>
      <c r="AU303" s="16" t="str">
        <f>IF(Dosen!AU303="","-",IF(LEN(Dosen!AU303)&lt;4,"Cek lagi","OK"))</f>
        <v>-</v>
      </c>
      <c r="AV303" s="16" t="str">
        <f>IF(Dosen!AV303="","-",IF(Dosen!AV303&gt;92,"Tidak valid",IF(Dosen!AV303&lt;11,"Tidak valid","OK")))</f>
        <v>-</v>
      </c>
      <c r="AW303" s="16" t="str">
        <f>IF(Dosen!AW303="","-",IF(LEN(Dosen!AW303)&lt;4,"Cek lagi","OK"))</f>
        <v>-</v>
      </c>
    </row>
    <row r="304" spans="1:49" ht="15" customHeight="1">
      <c r="A304" s="16" t="str">
        <f>IF(Dosen!A304="","-",IF(LEN(Dosen!A304)&lt;&gt;18,"Cek lagi",IF(VALUE(Dosen!A304)&lt;0,"Cek lagi","OK")))</f>
        <v>-</v>
      </c>
      <c r="B304" s="16" t="str">
        <f>IF(Dosen!B304="","-",IF(LEN(Dosen!B304)&lt;&gt;10,"Cek lagi",IF(VALUE(Dosen!B304)&lt;0,"Cek lagi","OK")))</f>
        <v>-</v>
      </c>
      <c r="C304" s="16" t="str">
        <f>IF(Dosen!C304="","-",IF(LEN(Dosen!C304)&lt;4,"Cek lagi","OK"))</f>
        <v>-</v>
      </c>
      <c r="D304" s="16" t="str">
        <f>IF(Dosen!D304="","-",IF(LEN(Dosen!D304)&lt;2,"Cek lagi","OK"))</f>
        <v>-</v>
      </c>
      <c r="E304" s="16" t="str">
        <f>IF(Dosen!E304="","-",IF(LEN(Dosen!E304)&lt;2,"Cek lagi","OK"))</f>
        <v>-</v>
      </c>
      <c r="F304" s="16" t="str">
        <f>IF(Dosen!F304="","-",IF(Dosen!F304=0,"OK",IF(Dosen!F304=1,"OK","Tidak valid")))</f>
        <v>-</v>
      </c>
      <c r="G304" s="16" t="str">
        <f>IF(Dosen!G304="","-",IF(LEN(Dosen!G304)&lt;4,"Cek lagi","OK"))</f>
        <v>-</v>
      </c>
      <c r="H304" s="16" t="str">
        <f>IF(Dosen!H304="","-",IF(Dosen!H304&gt;31,"Tanggal tidak valid",IF(Dosen!H304&lt;1,"Tanggal tidak valid","OK")))</f>
        <v>-</v>
      </c>
      <c r="I304" s="16" t="str">
        <f>IF(Dosen!I304="","-",IF(Dosen!I304&gt;12,"Bulan tidak valid",IF(Dosen!I304&lt;1,"Bulan tidak valid","OK")))</f>
        <v>-</v>
      </c>
      <c r="J304" s="16" t="str">
        <f>IF(Dosen!J304="","-",IF(Dosen!J304&gt;2001,"Tahun tidak valid",IF(Dosen!J304&lt;1900,"Tahun tidak valid","OK")))</f>
        <v>-</v>
      </c>
      <c r="K304" s="16" t="str">
        <f>IF(Dosen!K304="","-",IF(LEN(Dosen!K304)&lt;16,"Tidak valid","OK"))</f>
        <v>-</v>
      </c>
      <c r="L304" s="16" t="str">
        <f>IF(Dosen!L304="","-",IF(LEN(Dosen!L304)&lt;4,"Cek lagi","OK"))</f>
        <v>-</v>
      </c>
      <c r="M304" s="16" t="str">
        <f>IF(Dosen!M304="","-",IF(Dosen!M304&gt;2,"Tidak valid",IF(Dosen!M304&lt;1,"Tidak valid","OK")))</f>
        <v>-</v>
      </c>
      <c r="N304" s="16" t="str">
        <f>IF(Dosen!M304="",IF(Dosen!N304&lt;&gt;"","Harap dikosongkan","-"),IF(Dosen!M304=2,IF(Dosen!N304="","OK","Harap dikosongkan"),IF(Dosen!M304=1,IF(Dosen!N304="","Harap diisi",IF(Dosen!N304&gt;"10","Tidak valid",IF(Dosen!N304&lt;"01","Tidak valid","OK"))))))</f>
        <v>-</v>
      </c>
      <c r="O304" s="16" t="str">
        <f>IF(Dosen!O304="","-",IF(Dosen!O304&gt;4,"Tidak valid","OK"))</f>
        <v>-</v>
      </c>
      <c r="P304" s="16" t="str">
        <f>IF(Dosen!P304="","-",IF(LEN(Dosen!P304)&lt;4,"Cek lagi","OK"))</f>
        <v>-</v>
      </c>
      <c r="Q304" s="16" t="str">
        <f>IF(Dosen!Q304="","-",IF(Dosen!Q304&gt;31,"Tanggal tidak valid",IF(Dosen!Q304&lt;1,"Tanggal tidak valid","OK")))</f>
        <v>-</v>
      </c>
      <c r="R304" s="16" t="str">
        <f>IF(Dosen!R304="","-",IF(Dosen!R304&gt;12,"Bulan tidak valid",IF(Dosen!R304&lt;1,"Bulan tidak valid","OK")))</f>
        <v>-</v>
      </c>
      <c r="S304" s="16" t="str">
        <f>IF(Dosen!S304="","-",IF(Dosen!S304&gt;2016,"Tahun tidak valid",IF(Dosen!S304&lt;1900,"Tahun tidak valid","OK")))</f>
        <v>-</v>
      </c>
      <c r="T304" s="16" t="str">
        <f>IF(Dosen!T304="","-",IF(LEN(Dosen!T304)&lt;4,"Cek lagi","OK"))</f>
        <v>-</v>
      </c>
      <c r="U304" s="16" t="str">
        <f>IF(Dosen!U304="","-",IF(Dosen!U304&gt;31,"Tanggal tidak valid",IF(Dosen!U304&lt;1,"Tanggal tidak valid","OK")))</f>
        <v>-</v>
      </c>
      <c r="V304" s="16" t="str">
        <f>IF(Dosen!V304="","-",IF(Dosen!V304&gt;12,"Bulan tidak valid",IF(Dosen!V304&lt;1,"Bulan tidak valid","OK")))</f>
        <v>-</v>
      </c>
      <c r="W304" s="16" t="str">
        <f>IF(Dosen!W304="","-",IF(Dosen!W304&gt;2016,"Tahun tidak valid",IF(Dosen!W304&lt;1900,"Tahun tidak valid","OK")))</f>
        <v>-</v>
      </c>
      <c r="X304" s="16" t="str">
        <f>IF(Dosen!X304="","-",IF(Dosen!X304&gt;6,"Tidak valid",IF(Dosen!X304&lt;1,"Tidak valid","OK")))</f>
        <v>-</v>
      </c>
      <c r="Y304" s="16" t="str">
        <f>IF(Dosen!Y304="","-",IF(Dosen!Y304&gt;5,"Tidak valid",IF(Dosen!Y304&lt;1,"Tidak valid","OK")))</f>
        <v>-</v>
      </c>
      <c r="Z304" s="16" t="str">
        <f>IF(Dosen!Z304="","-",IF(Dosen!Z304&gt;5,"Tidak valid",IF(Dosen!Z304&lt;1,"Tidak valid","OK")))</f>
        <v>-</v>
      </c>
      <c r="AA304" s="16" t="str">
        <f>IF(Dosen!AA304="","-",IF(Dosen!AA304&gt;8,"Tidak valid",IF(Dosen!AA304&lt;1,"Tidak valid","OK")))</f>
        <v>-</v>
      </c>
      <c r="AB304" s="16" t="str">
        <f>IF(Dosen!AB304="","-",IF(LEN(Dosen!AB304)&lt;4,"Cek lagi","OK"))</f>
        <v>-</v>
      </c>
      <c r="AC304" s="16" t="str">
        <f>IF(Dosen!AC304="","-",IF(LEN(Dosen!AC304)&lt;4,"Cek lagi","OK"))</f>
        <v>-</v>
      </c>
      <c r="AD304" s="16" t="str">
        <f>IF(Dosen!AD304="","-",IF(Dosen!AD304&gt;40,"Cek lagi",IF(Dosen!AD304&lt;1,"Cek lagi","OK")))</f>
        <v>-</v>
      </c>
      <c r="AE304" s="16" t="str">
        <f>IF(Dosen!AE304="","-",IF(Dosen!AE304&gt;9,"Cek lagi",IF(Dosen!AE304&lt;1,"Cek lagi","OK")))</f>
        <v>-</v>
      </c>
      <c r="AF304" s="16" t="str">
        <f>IF(Dosen!AE304="",IF(Dosen!AF304="","-","Harap dikosongkan"),IF(Dosen!AF304="","-",IF(Dosen!AF304&gt;40,"Cek lagi",IF(Dosen!AF304&lt;1,"Cek lagi","OK"))))</f>
        <v>-</v>
      </c>
      <c r="AG304" s="16" t="str">
        <f>IF(Dosen!AG304="","-",IF(Dosen!AG304&gt;"22","Tidak valid",IF(Dosen!AG304&lt;"01","Tidak valid","OK")))</f>
        <v>-</v>
      </c>
      <c r="AH304" s="16" t="str">
        <f>IF(Dosen!AH304="","-",IF(Dosen!AH304&gt;7,"Tidak valid",IF(Dosen!AH304&lt;1,"Tidak valid","OK")))</f>
        <v>-</v>
      </c>
      <c r="AI304" s="16" t="str">
        <f>IF(Dosen!AH304="",IF(Dosen!AI304="","-","Cek lagi"),IF(Dosen!AH304=1,IF(Dosen!AI304="","OK","Harap dikosongkan"),IF(Dosen!AH304&gt;1,IF(Dosen!AI304="","Harap diisi",IF(LEN(Dosen!AI304)&lt;4,"Cek lagi","OK")))))</f>
        <v>-</v>
      </c>
      <c r="AJ304" s="16" t="str">
        <f>IF(Dosen!AJ304="","-",IF(Dosen!AJ304&gt;31,"Tanggal tidak valid",IF(Dosen!AJ304&lt;1,"Tanggal tidak valid","OK")))</f>
        <v>-</v>
      </c>
      <c r="AK304" s="16" t="str">
        <f>IF(Dosen!AK304="","-",IF(Dosen!AK304&gt;12,"Bulan tidak valid",IF(Dosen!AK304&lt;1,"Bulan tidak valid","OK")))</f>
        <v>-</v>
      </c>
      <c r="AL304" s="16" t="str">
        <f>IF(Dosen!AL304="","-",IF(Dosen!AL304&gt;2016,"Tahun tidak valid",IF(Dosen!AL304&lt;1900,"Tahun tidak valid","OK")))</f>
        <v>-</v>
      </c>
      <c r="AM304" s="16" t="str">
        <f>IF(Dosen!AM304="","-",IF(Dosen!AM304&gt;3,"Tidak valid",IF(Dosen!AM304&lt;1,"Tidak valid","OK")))</f>
        <v>-</v>
      </c>
      <c r="AN304" s="16" t="str">
        <f>IF(Dosen!AM304="",IF(Dosen!AN304&lt;&gt;"","Harap dikosongkan","-"),IF(Dosen!AM304&lt;&gt;1,IF(Dosen!AN304="","OK","Harap dikosongkan"),IF(Dosen!AN304="","Harap diisi",IF(Dosen!AN304&gt;2016,"Cek lagi",IF(Dosen!AN304&lt;2005,"Cek lagi","OK")))))</f>
        <v>-</v>
      </c>
      <c r="AO304" s="16" t="str">
        <f>IF(Dosen!AM304="","-",IF(Dosen!AM304&lt;&gt;1,IF(Dosen!AO304="","OK","Harap dikosongkan"),IF(Dosen!AO304="","Harap diisi",IF(Dosen!AO304&gt;1,"Tidak valid","OK"))))</f>
        <v>-</v>
      </c>
      <c r="AP304" s="16" t="str">
        <f>IF(Dosen!AM304="","-",IF(Dosen!AM304&lt;&gt;1,IF(Dosen!AP304="","OK","Harap dikosongkan"),IF(Dosen!AO304=0,IF(Dosen!AP304="","OK","Harap dikosongkan"),IF(Dosen!AO304="",IF(Dosen!AP304="","-","Harap dikosongkan"),IF(Dosen!AO304=0,IF(Dosen!AP304="","OK","Harap dikosongkan"),IF(Dosen!AP304="","Harap diisi",IF(Dosen!AP304&gt;20000000,"Cek lagi",IF(Dosen!AP304&lt;0,"Cek lagi","OK"))))))))</f>
        <v>-</v>
      </c>
      <c r="AQ304" s="16" t="str">
        <f>IF(VALUE(Dosen!AQ304)&gt;0,"OK","-")</f>
        <v>-</v>
      </c>
      <c r="AR304" s="16" t="str">
        <f>IF(VALUE(Dosen!AR304)&gt;0,"OK","-")</f>
        <v>-</v>
      </c>
      <c r="AS304" s="16" t="str">
        <f>IF(VALUE(Dosen!AS304)&gt;0,"OK","-")</f>
        <v>-</v>
      </c>
      <c r="AT304" s="16" t="str">
        <f>IF(Dosen!AT304="","-",IF(LEN(Dosen!AT304)&lt;5,"Cek lagi","OK"))</f>
        <v>-</v>
      </c>
      <c r="AU304" s="16" t="str">
        <f>IF(Dosen!AU304="","-",IF(LEN(Dosen!AU304)&lt;4,"Cek lagi","OK"))</f>
        <v>-</v>
      </c>
      <c r="AV304" s="16" t="str">
        <f>IF(Dosen!AV304="","-",IF(Dosen!AV304&gt;92,"Tidak valid",IF(Dosen!AV304&lt;11,"Tidak valid","OK")))</f>
        <v>-</v>
      </c>
      <c r="AW304" s="16" t="str">
        <f>IF(Dosen!AW304="","-",IF(LEN(Dosen!AW304)&lt;4,"Cek lagi","OK"))</f>
        <v>-</v>
      </c>
    </row>
    <row r="305" spans="1:49" ht="15" customHeight="1">
      <c r="A305" s="16" t="str">
        <f>IF(Dosen!A305="","-",IF(LEN(Dosen!A305)&lt;&gt;18,"Cek lagi",IF(VALUE(Dosen!A305)&lt;0,"Cek lagi","OK")))</f>
        <v>-</v>
      </c>
      <c r="B305" s="16" t="str">
        <f>IF(Dosen!B305="","-",IF(LEN(Dosen!B305)&lt;&gt;10,"Cek lagi",IF(VALUE(Dosen!B305)&lt;0,"Cek lagi","OK")))</f>
        <v>-</v>
      </c>
      <c r="C305" s="16" t="str">
        <f>IF(Dosen!C305="","-",IF(LEN(Dosen!C305)&lt;4,"Cek lagi","OK"))</f>
        <v>-</v>
      </c>
      <c r="D305" s="16" t="str">
        <f>IF(Dosen!D305="","-",IF(LEN(Dosen!D305)&lt;2,"Cek lagi","OK"))</f>
        <v>-</v>
      </c>
      <c r="E305" s="16" t="str">
        <f>IF(Dosen!E305="","-",IF(LEN(Dosen!E305)&lt;2,"Cek lagi","OK"))</f>
        <v>-</v>
      </c>
      <c r="F305" s="16" t="str">
        <f>IF(Dosen!F305="","-",IF(Dosen!F305=0,"OK",IF(Dosen!F305=1,"OK","Tidak valid")))</f>
        <v>-</v>
      </c>
      <c r="G305" s="16" t="str">
        <f>IF(Dosen!G305="","-",IF(LEN(Dosen!G305)&lt;4,"Cek lagi","OK"))</f>
        <v>-</v>
      </c>
      <c r="H305" s="16" t="str">
        <f>IF(Dosen!H305="","-",IF(Dosen!H305&gt;31,"Tanggal tidak valid",IF(Dosen!H305&lt;1,"Tanggal tidak valid","OK")))</f>
        <v>-</v>
      </c>
      <c r="I305" s="16" t="str">
        <f>IF(Dosen!I305="","-",IF(Dosen!I305&gt;12,"Bulan tidak valid",IF(Dosen!I305&lt;1,"Bulan tidak valid","OK")))</f>
        <v>-</v>
      </c>
      <c r="J305" s="16" t="str">
        <f>IF(Dosen!J305="","-",IF(Dosen!J305&gt;2001,"Tahun tidak valid",IF(Dosen!J305&lt;1900,"Tahun tidak valid","OK")))</f>
        <v>-</v>
      </c>
      <c r="K305" s="16" t="str">
        <f>IF(Dosen!K305="","-",IF(LEN(Dosen!K305)&lt;16,"Tidak valid","OK"))</f>
        <v>-</v>
      </c>
      <c r="L305" s="16" t="str">
        <f>IF(Dosen!L305="","-",IF(LEN(Dosen!L305)&lt;4,"Cek lagi","OK"))</f>
        <v>-</v>
      </c>
      <c r="M305" s="16" t="str">
        <f>IF(Dosen!M305="","-",IF(Dosen!M305&gt;2,"Tidak valid",IF(Dosen!M305&lt;1,"Tidak valid","OK")))</f>
        <v>-</v>
      </c>
      <c r="N305" s="16" t="str">
        <f>IF(Dosen!M305="",IF(Dosen!N305&lt;&gt;"","Harap dikosongkan","-"),IF(Dosen!M305=2,IF(Dosen!N305="","OK","Harap dikosongkan"),IF(Dosen!M305=1,IF(Dosen!N305="","Harap diisi",IF(Dosen!N305&gt;"10","Tidak valid",IF(Dosen!N305&lt;"01","Tidak valid","OK"))))))</f>
        <v>-</v>
      </c>
      <c r="O305" s="16" t="str">
        <f>IF(Dosen!O305="","-",IF(Dosen!O305&gt;4,"Tidak valid","OK"))</f>
        <v>-</v>
      </c>
      <c r="P305" s="16" t="str">
        <f>IF(Dosen!P305="","-",IF(LEN(Dosen!P305)&lt;4,"Cek lagi","OK"))</f>
        <v>-</v>
      </c>
      <c r="Q305" s="16" t="str">
        <f>IF(Dosen!Q305="","-",IF(Dosen!Q305&gt;31,"Tanggal tidak valid",IF(Dosen!Q305&lt;1,"Tanggal tidak valid","OK")))</f>
        <v>-</v>
      </c>
      <c r="R305" s="16" t="str">
        <f>IF(Dosen!R305="","-",IF(Dosen!R305&gt;12,"Bulan tidak valid",IF(Dosen!R305&lt;1,"Bulan tidak valid","OK")))</f>
        <v>-</v>
      </c>
      <c r="S305" s="16" t="str">
        <f>IF(Dosen!S305="","-",IF(Dosen!S305&gt;2016,"Tahun tidak valid",IF(Dosen!S305&lt;1900,"Tahun tidak valid","OK")))</f>
        <v>-</v>
      </c>
      <c r="T305" s="16" t="str">
        <f>IF(Dosen!T305="","-",IF(LEN(Dosen!T305)&lt;4,"Cek lagi","OK"))</f>
        <v>-</v>
      </c>
      <c r="U305" s="16" t="str">
        <f>IF(Dosen!U305="","-",IF(Dosen!U305&gt;31,"Tanggal tidak valid",IF(Dosen!U305&lt;1,"Tanggal tidak valid","OK")))</f>
        <v>-</v>
      </c>
      <c r="V305" s="16" t="str">
        <f>IF(Dosen!V305="","-",IF(Dosen!V305&gt;12,"Bulan tidak valid",IF(Dosen!V305&lt;1,"Bulan tidak valid","OK")))</f>
        <v>-</v>
      </c>
      <c r="W305" s="16" t="str">
        <f>IF(Dosen!W305="","-",IF(Dosen!W305&gt;2016,"Tahun tidak valid",IF(Dosen!W305&lt;1900,"Tahun tidak valid","OK")))</f>
        <v>-</v>
      </c>
      <c r="X305" s="16" t="str">
        <f>IF(Dosen!X305="","-",IF(Dosen!X305&gt;6,"Tidak valid",IF(Dosen!X305&lt;1,"Tidak valid","OK")))</f>
        <v>-</v>
      </c>
      <c r="Y305" s="16" t="str">
        <f>IF(Dosen!Y305="","-",IF(Dosen!Y305&gt;5,"Tidak valid",IF(Dosen!Y305&lt;1,"Tidak valid","OK")))</f>
        <v>-</v>
      </c>
      <c r="Z305" s="16" t="str">
        <f>IF(Dosen!Z305="","-",IF(Dosen!Z305&gt;5,"Tidak valid",IF(Dosen!Z305&lt;1,"Tidak valid","OK")))</f>
        <v>-</v>
      </c>
      <c r="AA305" s="16" t="str">
        <f>IF(Dosen!AA305="","-",IF(Dosen!AA305&gt;8,"Tidak valid",IF(Dosen!AA305&lt;1,"Tidak valid","OK")))</f>
        <v>-</v>
      </c>
      <c r="AB305" s="16" t="str">
        <f>IF(Dosen!AB305="","-",IF(LEN(Dosen!AB305)&lt;4,"Cek lagi","OK"))</f>
        <v>-</v>
      </c>
      <c r="AC305" s="16" t="str">
        <f>IF(Dosen!AC305="","-",IF(LEN(Dosen!AC305)&lt;4,"Cek lagi","OK"))</f>
        <v>-</v>
      </c>
      <c r="AD305" s="16" t="str">
        <f>IF(Dosen!AD305="","-",IF(Dosen!AD305&gt;40,"Cek lagi",IF(Dosen!AD305&lt;1,"Cek lagi","OK")))</f>
        <v>-</v>
      </c>
      <c r="AE305" s="16" t="str">
        <f>IF(Dosen!AE305="","-",IF(Dosen!AE305&gt;9,"Cek lagi",IF(Dosen!AE305&lt;1,"Cek lagi","OK")))</f>
        <v>-</v>
      </c>
      <c r="AF305" s="16" t="str">
        <f>IF(Dosen!AE305="",IF(Dosen!AF305="","-","Harap dikosongkan"),IF(Dosen!AF305="","-",IF(Dosen!AF305&gt;40,"Cek lagi",IF(Dosen!AF305&lt;1,"Cek lagi","OK"))))</f>
        <v>-</v>
      </c>
      <c r="AG305" s="16" t="str">
        <f>IF(Dosen!AG305="","-",IF(Dosen!AG305&gt;"22","Tidak valid",IF(Dosen!AG305&lt;"01","Tidak valid","OK")))</f>
        <v>-</v>
      </c>
      <c r="AH305" s="16" t="str">
        <f>IF(Dosen!AH305="","-",IF(Dosen!AH305&gt;7,"Tidak valid",IF(Dosen!AH305&lt;1,"Tidak valid","OK")))</f>
        <v>-</v>
      </c>
      <c r="AI305" s="16" t="str">
        <f>IF(Dosen!AH305="",IF(Dosen!AI305="","-","Cek lagi"),IF(Dosen!AH305=1,IF(Dosen!AI305="","OK","Harap dikosongkan"),IF(Dosen!AH305&gt;1,IF(Dosen!AI305="","Harap diisi",IF(LEN(Dosen!AI305)&lt;4,"Cek lagi","OK")))))</f>
        <v>-</v>
      </c>
      <c r="AJ305" s="16" t="str">
        <f>IF(Dosen!AJ305="","-",IF(Dosen!AJ305&gt;31,"Tanggal tidak valid",IF(Dosen!AJ305&lt;1,"Tanggal tidak valid","OK")))</f>
        <v>-</v>
      </c>
      <c r="AK305" s="16" t="str">
        <f>IF(Dosen!AK305="","-",IF(Dosen!AK305&gt;12,"Bulan tidak valid",IF(Dosen!AK305&lt;1,"Bulan tidak valid","OK")))</f>
        <v>-</v>
      </c>
      <c r="AL305" s="16" t="str">
        <f>IF(Dosen!AL305="","-",IF(Dosen!AL305&gt;2016,"Tahun tidak valid",IF(Dosen!AL305&lt;1900,"Tahun tidak valid","OK")))</f>
        <v>-</v>
      </c>
      <c r="AM305" s="16" t="str">
        <f>IF(Dosen!AM305="","-",IF(Dosen!AM305&gt;3,"Tidak valid",IF(Dosen!AM305&lt;1,"Tidak valid","OK")))</f>
        <v>-</v>
      </c>
      <c r="AN305" s="16" t="str">
        <f>IF(Dosen!AM305="",IF(Dosen!AN305&lt;&gt;"","Harap dikosongkan","-"),IF(Dosen!AM305&lt;&gt;1,IF(Dosen!AN305="","OK","Harap dikosongkan"),IF(Dosen!AN305="","Harap diisi",IF(Dosen!AN305&gt;2016,"Cek lagi",IF(Dosen!AN305&lt;2005,"Cek lagi","OK")))))</f>
        <v>-</v>
      </c>
      <c r="AO305" s="16" t="str">
        <f>IF(Dosen!AM305="","-",IF(Dosen!AM305&lt;&gt;1,IF(Dosen!AO305="","OK","Harap dikosongkan"),IF(Dosen!AO305="","Harap diisi",IF(Dosen!AO305&gt;1,"Tidak valid","OK"))))</f>
        <v>-</v>
      </c>
      <c r="AP305" s="16" t="str">
        <f>IF(Dosen!AM305="","-",IF(Dosen!AM305&lt;&gt;1,IF(Dosen!AP305="","OK","Harap dikosongkan"),IF(Dosen!AO305=0,IF(Dosen!AP305="","OK","Harap dikosongkan"),IF(Dosen!AO305="",IF(Dosen!AP305="","-","Harap dikosongkan"),IF(Dosen!AO305=0,IF(Dosen!AP305="","OK","Harap dikosongkan"),IF(Dosen!AP305="","Harap diisi",IF(Dosen!AP305&gt;20000000,"Cek lagi",IF(Dosen!AP305&lt;0,"Cek lagi","OK"))))))))</f>
        <v>-</v>
      </c>
      <c r="AQ305" s="16" t="str">
        <f>IF(VALUE(Dosen!AQ305)&gt;0,"OK","-")</f>
        <v>-</v>
      </c>
      <c r="AR305" s="16" t="str">
        <f>IF(VALUE(Dosen!AR305)&gt;0,"OK","-")</f>
        <v>-</v>
      </c>
      <c r="AS305" s="16" t="str">
        <f>IF(VALUE(Dosen!AS305)&gt;0,"OK","-")</f>
        <v>-</v>
      </c>
      <c r="AT305" s="16" t="str">
        <f>IF(Dosen!AT305="","-",IF(LEN(Dosen!AT305)&lt;5,"Cek lagi","OK"))</f>
        <v>-</v>
      </c>
      <c r="AU305" s="16" t="str">
        <f>IF(Dosen!AU305="","-",IF(LEN(Dosen!AU305)&lt;4,"Cek lagi","OK"))</f>
        <v>-</v>
      </c>
      <c r="AV305" s="16" t="str">
        <f>IF(Dosen!AV305="","-",IF(Dosen!AV305&gt;92,"Tidak valid",IF(Dosen!AV305&lt;11,"Tidak valid","OK")))</f>
        <v>-</v>
      </c>
      <c r="AW305" s="16" t="str">
        <f>IF(Dosen!AW305="","-",IF(LEN(Dosen!AW305)&lt;4,"Cek lagi","OK"))</f>
        <v>-</v>
      </c>
    </row>
    <row r="306" spans="1:49" ht="15" customHeight="1">
      <c r="A306" s="16" t="str">
        <f>IF(Dosen!A306="","-",IF(LEN(Dosen!A306)&lt;&gt;18,"Cek lagi",IF(VALUE(Dosen!A306)&lt;0,"Cek lagi","OK")))</f>
        <v>-</v>
      </c>
      <c r="B306" s="16" t="str">
        <f>IF(Dosen!B306="","-",IF(LEN(Dosen!B306)&lt;&gt;10,"Cek lagi",IF(VALUE(Dosen!B306)&lt;0,"Cek lagi","OK")))</f>
        <v>-</v>
      </c>
      <c r="C306" s="16" t="str">
        <f>IF(Dosen!C306="","-",IF(LEN(Dosen!C306)&lt;4,"Cek lagi","OK"))</f>
        <v>-</v>
      </c>
      <c r="D306" s="16" t="str">
        <f>IF(Dosen!D306="","-",IF(LEN(Dosen!D306)&lt;2,"Cek lagi","OK"))</f>
        <v>-</v>
      </c>
      <c r="E306" s="16" t="str">
        <f>IF(Dosen!E306="","-",IF(LEN(Dosen!E306)&lt;2,"Cek lagi","OK"))</f>
        <v>-</v>
      </c>
      <c r="F306" s="16" t="str">
        <f>IF(Dosen!F306="","-",IF(Dosen!F306=0,"OK",IF(Dosen!F306=1,"OK","Tidak valid")))</f>
        <v>-</v>
      </c>
      <c r="G306" s="16" t="str">
        <f>IF(Dosen!G306="","-",IF(LEN(Dosen!G306)&lt;4,"Cek lagi","OK"))</f>
        <v>-</v>
      </c>
      <c r="H306" s="16" t="str">
        <f>IF(Dosen!H306="","-",IF(Dosen!H306&gt;31,"Tanggal tidak valid",IF(Dosen!H306&lt;1,"Tanggal tidak valid","OK")))</f>
        <v>-</v>
      </c>
      <c r="I306" s="16" t="str">
        <f>IF(Dosen!I306="","-",IF(Dosen!I306&gt;12,"Bulan tidak valid",IF(Dosen!I306&lt;1,"Bulan tidak valid","OK")))</f>
        <v>-</v>
      </c>
      <c r="J306" s="16" t="str">
        <f>IF(Dosen!J306="","-",IF(Dosen!J306&gt;2001,"Tahun tidak valid",IF(Dosen!J306&lt;1900,"Tahun tidak valid","OK")))</f>
        <v>-</v>
      </c>
      <c r="K306" s="16" t="str">
        <f>IF(Dosen!K306="","-",IF(LEN(Dosen!K306)&lt;16,"Tidak valid","OK"))</f>
        <v>-</v>
      </c>
      <c r="L306" s="16" t="str">
        <f>IF(Dosen!L306="","-",IF(LEN(Dosen!L306)&lt;4,"Cek lagi","OK"))</f>
        <v>-</v>
      </c>
      <c r="M306" s="16" t="str">
        <f>IF(Dosen!M306="","-",IF(Dosen!M306&gt;2,"Tidak valid",IF(Dosen!M306&lt;1,"Tidak valid","OK")))</f>
        <v>-</v>
      </c>
      <c r="N306" s="16" t="str">
        <f>IF(Dosen!M306="",IF(Dosen!N306&lt;&gt;"","Harap dikosongkan","-"),IF(Dosen!M306=2,IF(Dosen!N306="","OK","Harap dikosongkan"),IF(Dosen!M306=1,IF(Dosen!N306="","Harap diisi",IF(Dosen!N306&gt;"10","Tidak valid",IF(Dosen!N306&lt;"01","Tidak valid","OK"))))))</f>
        <v>-</v>
      </c>
      <c r="O306" s="16" t="str">
        <f>IF(Dosen!O306="","-",IF(Dosen!O306&gt;4,"Tidak valid","OK"))</f>
        <v>-</v>
      </c>
      <c r="P306" s="16" t="str">
        <f>IF(Dosen!P306="","-",IF(LEN(Dosen!P306)&lt;4,"Cek lagi","OK"))</f>
        <v>-</v>
      </c>
      <c r="Q306" s="16" t="str">
        <f>IF(Dosen!Q306="","-",IF(Dosen!Q306&gt;31,"Tanggal tidak valid",IF(Dosen!Q306&lt;1,"Tanggal tidak valid","OK")))</f>
        <v>-</v>
      </c>
      <c r="R306" s="16" t="str">
        <f>IF(Dosen!R306="","-",IF(Dosen!R306&gt;12,"Bulan tidak valid",IF(Dosen!R306&lt;1,"Bulan tidak valid","OK")))</f>
        <v>-</v>
      </c>
      <c r="S306" s="16" t="str">
        <f>IF(Dosen!S306="","-",IF(Dosen!S306&gt;2016,"Tahun tidak valid",IF(Dosen!S306&lt;1900,"Tahun tidak valid","OK")))</f>
        <v>-</v>
      </c>
      <c r="T306" s="16" t="str">
        <f>IF(Dosen!T306="","-",IF(LEN(Dosen!T306)&lt;4,"Cek lagi","OK"))</f>
        <v>-</v>
      </c>
      <c r="U306" s="16" t="str">
        <f>IF(Dosen!U306="","-",IF(Dosen!U306&gt;31,"Tanggal tidak valid",IF(Dosen!U306&lt;1,"Tanggal tidak valid","OK")))</f>
        <v>-</v>
      </c>
      <c r="V306" s="16" t="str">
        <f>IF(Dosen!V306="","-",IF(Dosen!V306&gt;12,"Bulan tidak valid",IF(Dosen!V306&lt;1,"Bulan tidak valid","OK")))</f>
        <v>-</v>
      </c>
      <c r="W306" s="16" t="str">
        <f>IF(Dosen!W306="","-",IF(Dosen!W306&gt;2016,"Tahun tidak valid",IF(Dosen!W306&lt;1900,"Tahun tidak valid","OK")))</f>
        <v>-</v>
      </c>
      <c r="X306" s="16" t="str">
        <f>IF(Dosen!X306="","-",IF(Dosen!X306&gt;6,"Tidak valid",IF(Dosen!X306&lt;1,"Tidak valid","OK")))</f>
        <v>-</v>
      </c>
      <c r="Y306" s="16" t="str">
        <f>IF(Dosen!Y306="","-",IF(Dosen!Y306&gt;5,"Tidak valid",IF(Dosen!Y306&lt;1,"Tidak valid","OK")))</f>
        <v>-</v>
      </c>
      <c r="Z306" s="16" t="str">
        <f>IF(Dosen!Z306="","-",IF(Dosen!Z306&gt;5,"Tidak valid",IF(Dosen!Z306&lt;1,"Tidak valid","OK")))</f>
        <v>-</v>
      </c>
      <c r="AA306" s="16" t="str">
        <f>IF(Dosen!AA306="","-",IF(Dosen!AA306&gt;8,"Tidak valid",IF(Dosen!AA306&lt;1,"Tidak valid","OK")))</f>
        <v>-</v>
      </c>
      <c r="AB306" s="16" t="str">
        <f>IF(Dosen!AB306="","-",IF(LEN(Dosen!AB306)&lt;4,"Cek lagi","OK"))</f>
        <v>-</v>
      </c>
      <c r="AC306" s="16" t="str">
        <f>IF(Dosen!AC306="","-",IF(LEN(Dosen!AC306)&lt;4,"Cek lagi","OK"))</f>
        <v>-</v>
      </c>
      <c r="AD306" s="16" t="str">
        <f>IF(Dosen!AD306="","-",IF(Dosen!AD306&gt;40,"Cek lagi",IF(Dosen!AD306&lt;1,"Cek lagi","OK")))</f>
        <v>-</v>
      </c>
      <c r="AE306" s="16" t="str">
        <f>IF(Dosen!AE306="","-",IF(Dosen!AE306&gt;9,"Cek lagi",IF(Dosen!AE306&lt;1,"Cek lagi","OK")))</f>
        <v>-</v>
      </c>
      <c r="AF306" s="16" t="str">
        <f>IF(Dosen!AE306="",IF(Dosen!AF306="","-","Harap dikosongkan"),IF(Dosen!AF306="","-",IF(Dosen!AF306&gt;40,"Cek lagi",IF(Dosen!AF306&lt;1,"Cek lagi","OK"))))</f>
        <v>-</v>
      </c>
      <c r="AG306" s="16" t="str">
        <f>IF(Dosen!AG306="","-",IF(Dosen!AG306&gt;"22","Tidak valid",IF(Dosen!AG306&lt;"01","Tidak valid","OK")))</f>
        <v>-</v>
      </c>
      <c r="AH306" s="16" t="str">
        <f>IF(Dosen!AH306="","-",IF(Dosen!AH306&gt;7,"Tidak valid",IF(Dosen!AH306&lt;1,"Tidak valid","OK")))</f>
        <v>-</v>
      </c>
      <c r="AI306" s="16" t="str">
        <f>IF(Dosen!AH306="",IF(Dosen!AI306="","-","Cek lagi"),IF(Dosen!AH306=1,IF(Dosen!AI306="","OK","Harap dikosongkan"),IF(Dosen!AH306&gt;1,IF(Dosen!AI306="","Harap diisi",IF(LEN(Dosen!AI306)&lt;4,"Cek lagi","OK")))))</f>
        <v>-</v>
      </c>
      <c r="AJ306" s="16" t="str">
        <f>IF(Dosen!AJ306="","-",IF(Dosen!AJ306&gt;31,"Tanggal tidak valid",IF(Dosen!AJ306&lt;1,"Tanggal tidak valid","OK")))</f>
        <v>-</v>
      </c>
      <c r="AK306" s="16" t="str">
        <f>IF(Dosen!AK306="","-",IF(Dosen!AK306&gt;12,"Bulan tidak valid",IF(Dosen!AK306&lt;1,"Bulan tidak valid","OK")))</f>
        <v>-</v>
      </c>
      <c r="AL306" s="16" t="str">
        <f>IF(Dosen!AL306="","-",IF(Dosen!AL306&gt;2016,"Tahun tidak valid",IF(Dosen!AL306&lt;1900,"Tahun tidak valid","OK")))</f>
        <v>-</v>
      </c>
      <c r="AM306" s="16" t="str">
        <f>IF(Dosen!AM306="","-",IF(Dosen!AM306&gt;3,"Tidak valid",IF(Dosen!AM306&lt;1,"Tidak valid","OK")))</f>
        <v>-</v>
      </c>
      <c r="AN306" s="16" t="str">
        <f>IF(Dosen!AM306="",IF(Dosen!AN306&lt;&gt;"","Harap dikosongkan","-"),IF(Dosen!AM306&lt;&gt;1,IF(Dosen!AN306="","OK","Harap dikosongkan"),IF(Dosen!AN306="","Harap diisi",IF(Dosen!AN306&gt;2016,"Cek lagi",IF(Dosen!AN306&lt;2005,"Cek lagi","OK")))))</f>
        <v>-</v>
      </c>
      <c r="AO306" s="16" t="str">
        <f>IF(Dosen!AM306="","-",IF(Dosen!AM306&lt;&gt;1,IF(Dosen!AO306="","OK","Harap dikosongkan"),IF(Dosen!AO306="","Harap diisi",IF(Dosen!AO306&gt;1,"Tidak valid","OK"))))</f>
        <v>-</v>
      </c>
      <c r="AP306" s="16" t="str">
        <f>IF(Dosen!AM306="","-",IF(Dosen!AM306&lt;&gt;1,IF(Dosen!AP306="","OK","Harap dikosongkan"),IF(Dosen!AO306=0,IF(Dosen!AP306="","OK","Harap dikosongkan"),IF(Dosen!AO306="",IF(Dosen!AP306="","-","Harap dikosongkan"),IF(Dosen!AO306=0,IF(Dosen!AP306="","OK","Harap dikosongkan"),IF(Dosen!AP306="","Harap diisi",IF(Dosen!AP306&gt;20000000,"Cek lagi",IF(Dosen!AP306&lt;0,"Cek lagi","OK"))))))))</f>
        <v>-</v>
      </c>
      <c r="AQ306" s="16" t="str">
        <f>IF(VALUE(Dosen!AQ306)&gt;0,"OK","-")</f>
        <v>-</v>
      </c>
      <c r="AR306" s="16" t="str">
        <f>IF(VALUE(Dosen!AR306)&gt;0,"OK","-")</f>
        <v>-</v>
      </c>
      <c r="AS306" s="16" t="str">
        <f>IF(VALUE(Dosen!AS306)&gt;0,"OK","-")</f>
        <v>-</v>
      </c>
      <c r="AT306" s="16" t="str">
        <f>IF(Dosen!AT306="","-",IF(LEN(Dosen!AT306)&lt;5,"Cek lagi","OK"))</f>
        <v>-</v>
      </c>
      <c r="AU306" s="16" t="str">
        <f>IF(Dosen!AU306="","-",IF(LEN(Dosen!AU306)&lt;4,"Cek lagi","OK"))</f>
        <v>-</v>
      </c>
      <c r="AV306" s="16" t="str">
        <f>IF(Dosen!AV306="","-",IF(Dosen!AV306&gt;92,"Tidak valid",IF(Dosen!AV306&lt;11,"Tidak valid","OK")))</f>
        <v>-</v>
      </c>
      <c r="AW306" s="16" t="str">
        <f>IF(Dosen!AW306="","-",IF(LEN(Dosen!AW306)&lt;4,"Cek lagi","OK"))</f>
        <v>-</v>
      </c>
    </row>
    <row r="307" spans="1:49" ht="15" customHeight="1">
      <c r="A307" s="16" t="str">
        <f>IF(Dosen!A307="","-",IF(LEN(Dosen!A307)&lt;&gt;18,"Cek lagi",IF(VALUE(Dosen!A307)&lt;0,"Cek lagi","OK")))</f>
        <v>-</v>
      </c>
      <c r="B307" s="16" t="str">
        <f>IF(Dosen!B307="","-",IF(LEN(Dosen!B307)&lt;&gt;10,"Cek lagi",IF(VALUE(Dosen!B307)&lt;0,"Cek lagi","OK")))</f>
        <v>-</v>
      </c>
      <c r="C307" s="16" t="str">
        <f>IF(Dosen!C307="","-",IF(LEN(Dosen!C307)&lt;4,"Cek lagi","OK"))</f>
        <v>-</v>
      </c>
      <c r="D307" s="16" t="str">
        <f>IF(Dosen!D307="","-",IF(LEN(Dosen!D307)&lt;2,"Cek lagi","OK"))</f>
        <v>-</v>
      </c>
      <c r="E307" s="16" t="str">
        <f>IF(Dosen!E307="","-",IF(LEN(Dosen!E307)&lt;2,"Cek lagi","OK"))</f>
        <v>-</v>
      </c>
      <c r="F307" s="16" t="str">
        <f>IF(Dosen!F307="","-",IF(Dosen!F307=0,"OK",IF(Dosen!F307=1,"OK","Tidak valid")))</f>
        <v>-</v>
      </c>
      <c r="G307" s="16" t="str">
        <f>IF(Dosen!G307="","-",IF(LEN(Dosen!G307)&lt;4,"Cek lagi","OK"))</f>
        <v>-</v>
      </c>
      <c r="H307" s="16" t="str">
        <f>IF(Dosen!H307="","-",IF(Dosen!H307&gt;31,"Tanggal tidak valid",IF(Dosen!H307&lt;1,"Tanggal tidak valid","OK")))</f>
        <v>-</v>
      </c>
      <c r="I307" s="16" t="str">
        <f>IF(Dosen!I307="","-",IF(Dosen!I307&gt;12,"Bulan tidak valid",IF(Dosen!I307&lt;1,"Bulan tidak valid","OK")))</f>
        <v>-</v>
      </c>
      <c r="J307" s="16" t="str">
        <f>IF(Dosen!J307="","-",IF(Dosen!J307&gt;2001,"Tahun tidak valid",IF(Dosen!J307&lt;1900,"Tahun tidak valid","OK")))</f>
        <v>-</v>
      </c>
      <c r="K307" s="16" t="str">
        <f>IF(Dosen!K307="","-",IF(LEN(Dosen!K307)&lt;16,"Tidak valid","OK"))</f>
        <v>-</v>
      </c>
      <c r="L307" s="16" t="str">
        <f>IF(Dosen!L307="","-",IF(LEN(Dosen!L307)&lt;4,"Cek lagi","OK"))</f>
        <v>-</v>
      </c>
      <c r="M307" s="16" t="str">
        <f>IF(Dosen!M307="","-",IF(Dosen!M307&gt;2,"Tidak valid",IF(Dosen!M307&lt;1,"Tidak valid","OK")))</f>
        <v>-</v>
      </c>
      <c r="N307" s="16" t="str">
        <f>IF(Dosen!M307="",IF(Dosen!N307&lt;&gt;"","Harap dikosongkan","-"),IF(Dosen!M307=2,IF(Dosen!N307="","OK","Harap dikosongkan"),IF(Dosen!M307=1,IF(Dosen!N307="","Harap diisi",IF(Dosen!N307&gt;"10","Tidak valid",IF(Dosen!N307&lt;"01","Tidak valid","OK"))))))</f>
        <v>-</v>
      </c>
      <c r="O307" s="16" t="str">
        <f>IF(Dosen!O307="","-",IF(Dosen!O307&gt;4,"Tidak valid","OK"))</f>
        <v>-</v>
      </c>
      <c r="P307" s="16" t="str">
        <f>IF(Dosen!P307="","-",IF(LEN(Dosen!P307)&lt;4,"Cek lagi","OK"))</f>
        <v>-</v>
      </c>
      <c r="Q307" s="16" t="str">
        <f>IF(Dosen!Q307="","-",IF(Dosen!Q307&gt;31,"Tanggal tidak valid",IF(Dosen!Q307&lt;1,"Tanggal tidak valid","OK")))</f>
        <v>-</v>
      </c>
      <c r="R307" s="16" t="str">
        <f>IF(Dosen!R307="","-",IF(Dosen!R307&gt;12,"Bulan tidak valid",IF(Dosen!R307&lt;1,"Bulan tidak valid","OK")))</f>
        <v>-</v>
      </c>
      <c r="S307" s="16" t="str">
        <f>IF(Dosen!S307="","-",IF(Dosen!S307&gt;2016,"Tahun tidak valid",IF(Dosen!S307&lt;1900,"Tahun tidak valid","OK")))</f>
        <v>-</v>
      </c>
      <c r="T307" s="16" t="str">
        <f>IF(Dosen!T307="","-",IF(LEN(Dosen!T307)&lt;4,"Cek lagi","OK"))</f>
        <v>-</v>
      </c>
      <c r="U307" s="16" t="str">
        <f>IF(Dosen!U307="","-",IF(Dosen!U307&gt;31,"Tanggal tidak valid",IF(Dosen!U307&lt;1,"Tanggal tidak valid","OK")))</f>
        <v>-</v>
      </c>
      <c r="V307" s="16" t="str">
        <f>IF(Dosen!V307="","-",IF(Dosen!V307&gt;12,"Bulan tidak valid",IF(Dosen!V307&lt;1,"Bulan tidak valid","OK")))</f>
        <v>-</v>
      </c>
      <c r="W307" s="16" t="str">
        <f>IF(Dosen!W307="","-",IF(Dosen!W307&gt;2016,"Tahun tidak valid",IF(Dosen!W307&lt;1900,"Tahun tidak valid","OK")))</f>
        <v>-</v>
      </c>
      <c r="X307" s="16" t="str">
        <f>IF(Dosen!X307="","-",IF(Dosen!X307&gt;6,"Tidak valid",IF(Dosen!X307&lt;1,"Tidak valid","OK")))</f>
        <v>-</v>
      </c>
      <c r="Y307" s="16" t="str">
        <f>IF(Dosen!Y307="","-",IF(Dosen!Y307&gt;5,"Tidak valid",IF(Dosen!Y307&lt;1,"Tidak valid","OK")))</f>
        <v>-</v>
      </c>
      <c r="Z307" s="16" t="str">
        <f>IF(Dosen!Z307="","-",IF(Dosen!Z307&gt;5,"Tidak valid",IF(Dosen!Z307&lt;1,"Tidak valid","OK")))</f>
        <v>-</v>
      </c>
      <c r="AA307" s="16" t="str">
        <f>IF(Dosen!AA307="","-",IF(Dosen!AA307&gt;8,"Tidak valid",IF(Dosen!AA307&lt;1,"Tidak valid","OK")))</f>
        <v>-</v>
      </c>
      <c r="AB307" s="16" t="str">
        <f>IF(Dosen!AB307="","-",IF(LEN(Dosen!AB307)&lt;4,"Cek lagi","OK"))</f>
        <v>-</v>
      </c>
      <c r="AC307" s="16" t="str">
        <f>IF(Dosen!AC307="","-",IF(LEN(Dosen!AC307)&lt;4,"Cek lagi","OK"))</f>
        <v>-</v>
      </c>
      <c r="AD307" s="16" t="str">
        <f>IF(Dosen!AD307="","-",IF(Dosen!AD307&gt;40,"Cek lagi",IF(Dosen!AD307&lt;1,"Cek lagi","OK")))</f>
        <v>-</v>
      </c>
      <c r="AE307" s="16" t="str">
        <f>IF(Dosen!AE307="","-",IF(Dosen!AE307&gt;9,"Cek lagi",IF(Dosen!AE307&lt;1,"Cek lagi","OK")))</f>
        <v>-</v>
      </c>
      <c r="AF307" s="16" t="str">
        <f>IF(Dosen!AE307="",IF(Dosen!AF307="","-","Harap dikosongkan"),IF(Dosen!AF307="","-",IF(Dosen!AF307&gt;40,"Cek lagi",IF(Dosen!AF307&lt;1,"Cek lagi","OK"))))</f>
        <v>-</v>
      </c>
      <c r="AG307" s="16" t="str">
        <f>IF(Dosen!AG307="","-",IF(Dosen!AG307&gt;"22","Tidak valid",IF(Dosen!AG307&lt;"01","Tidak valid","OK")))</f>
        <v>-</v>
      </c>
      <c r="AH307" s="16" t="str">
        <f>IF(Dosen!AH307="","-",IF(Dosen!AH307&gt;7,"Tidak valid",IF(Dosen!AH307&lt;1,"Tidak valid","OK")))</f>
        <v>-</v>
      </c>
      <c r="AI307" s="16" t="str">
        <f>IF(Dosen!AH307="",IF(Dosen!AI307="","-","Cek lagi"),IF(Dosen!AH307=1,IF(Dosen!AI307="","OK","Harap dikosongkan"),IF(Dosen!AH307&gt;1,IF(Dosen!AI307="","Harap diisi",IF(LEN(Dosen!AI307)&lt;4,"Cek lagi","OK")))))</f>
        <v>-</v>
      </c>
      <c r="AJ307" s="16" t="str">
        <f>IF(Dosen!AJ307="","-",IF(Dosen!AJ307&gt;31,"Tanggal tidak valid",IF(Dosen!AJ307&lt;1,"Tanggal tidak valid","OK")))</f>
        <v>-</v>
      </c>
      <c r="AK307" s="16" t="str">
        <f>IF(Dosen!AK307="","-",IF(Dosen!AK307&gt;12,"Bulan tidak valid",IF(Dosen!AK307&lt;1,"Bulan tidak valid","OK")))</f>
        <v>-</v>
      </c>
      <c r="AL307" s="16" t="str">
        <f>IF(Dosen!AL307="","-",IF(Dosen!AL307&gt;2016,"Tahun tidak valid",IF(Dosen!AL307&lt;1900,"Tahun tidak valid","OK")))</f>
        <v>-</v>
      </c>
      <c r="AM307" s="16" t="str">
        <f>IF(Dosen!AM307="","-",IF(Dosen!AM307&gt;3,"Tidak valid",IF(Dosen!AM307&lt;1,"Tidak valid","OK")))</f>
        <v>-</v>
      </c>
      <c r="AN307" s="16" t="str">
        <f>IF(Dosen!AM307="",IF(Dosen!AN307&lt;&gt;"","Harap dikosongkan","-"),IF(Dosen!AM307&lt;&gt;1,IF(Dosen!AN307="","OK","Harap dikosongkan"),IF(Dosen!AN307="","Harap diisi",IF(Dosen!AN307&gt;2016,"Cek lagi",IF(Dosen!AN307&lt;2005,"Cek lagi","OK")))))</f>
        <v>-</v>
      </c>
      <c r="AO307" s="16" t="str">
        <f>IF(Dosen!AM307="","-",IF(Dosen!AM307&lt;&gt;1,IF(Dosen!AO307="","OK","Harap dikosongkan"),IF(Dosen!AO307="","Harap diisi",IF(Dosen!AO307&gt;1,"Tidak valid","OK"))))</f>
        <v>-</v>
      </c>
      <c r="AP307" s="16" t="str">
        <f>IF(Dosen!AM307="","-",IF(Dosen!AM307&lt;&gt;1,IF(Dosen!AP307="","OK","Harap dikosongkan"),IF(Dosen!AO307=0,IF(Dosen!AP307="","OK","Harap dikosongkan"),IF(Dosen!AO307="",IF(Dosen!AP307="","-","Harap dikosongkan"),IF(Dosen!AO307=0,IF(Dosen!AP307="","OK","Harap dikosongkan"),IF(Dosen!AP307="","Harap diisi",IF(Dosen!AP307&gt;20000000,"Cek lagi",IF(Dosen!AP307&lt;0,"Cek lagi","OK"))))))))</f>
        <v>-</v>
      </c>
      <c r="AQ307" s="16" t="str">
        <f>IF(VALUE(Dosen!AQ307)&gt;0,"OK","-")</f>
        <v>-</v>
      </c>
      <c r="AR307" s="16" t="str">
        <f>IF(VALUE(Dosen!AR307)&gt;0,"OK","-")</f>
        <v>-</v>
      </c>
      <c r="AS307" s="16" t="str">
        <f>IF(VALUE(Dosen!AS307)&gt;0,"OK","-")</f>
        <v>-</v>
      </c>
      <c r="AT307" s="16" t="str">
        <f>IF(Dosen!AT307="","-",IF(LEN(Dosen!AT307)&lt;5,"Cek lagi","OK"))</f>
        <v>-</v>
      </c>
      <c r="AU307" s="16" t="str">
        <f>IF(Dosen!AU307="","-",IF(LEN(Dosen!AU307)&lt;4,"Cek lagi","OK"))</f>
        <v>-</v>
      </c>
      <c r="AV307" s="16" t="str">
        <f>IF(Dosen!AV307="","-",IF(Dosen!AV307&gt;92,"Tidak valid",IF(Dosen!AV307&lt;11,"Tidak valid","OK")))</f>
        <v>-</v>
      </c>
      <c r="AW307" s="16" t="str">
        <f>IF(Dosen!AW307="","-",IF(LEN(Dosen!AW307)&lt;4,"Cek lagi","OK"))</f>
        <v>-</v>
      </c>
    </row>
    <row r="308" spans="1:49" ht="15" customHeight="1">
      <c r="A308" s="16" t="str">
        <f>IF(Dosen!A308="","-",IF(LEN(Dosen!A308)&lt;&gt;18,"Cek lagi",IF(VALUE(Dosen!A308)&lt;0,"Cek lagi","OK")))</f>
        <v>-</v>
      </c>
      <c r="B308" s="16" t="str">
        <f>IF(Dosen!B308="","-",IF(LEN(Dosen!B308)&lt;&gt;10,"Cek lagi",IF(VALUE(Dosen!B308)&lt;0,"Cek lagi","OK")))</f>
        <v>-</v>
      </c>
      <c r="C308" s="16" t="str">
        <f>IF(Dosen!C308="","-",IF(LEN(Dosen!C308)&lt;4,"Cek lagi","OK"))</f>
        <v>-</v>
      </c>
      <c r="D308" s="16" t="str">
        <f>IF(Dosen!D308="","-",IF(LEN(Dosen!D308)&lt;2,"Cek lagi","OK"))</f>
        <v>-</v>
      </c>
      <c r="E308" s="16" t="str">
        <f>IF(Dosen!E308="","-",IF(LEN(Dosen!E308)&lt;2,"Cek lagi","OK"))</f>
        <v>-</v>
      </c>
      <c r="F308" s="16" t="str">
        <f>IF(Dosen!F308="","-",IF(Dosen!F308=0,"OK",IF(Dosen!F308=1,"OK","Tidak valid")))</f>
        <v>-</v>
      </c>
      <c r="G308" s="16" t="str">
        <f>IF(Dosen!G308="","-",IF(LEN(Dosen!G308)&lt;4,"Cek lagi","OK"))</f>
        <v>-</v>
      </c>
      <c r="H308" s="16" t="str">
        <f>IF(Dosen!H308="","-",IF(Dosen!H308&gt;31,"Tanggal tidak valid",IF(Dosen!H308&lt;1,"Tanggal tidak valid","OK")))</f>
        <v>-</v>
      </c>
      <c r="I308" s="16" t="str">
        <f>IF(Dosen!I308="","-",IF(Dosen!I308&gt;12,"Bulan tidak valid",IF(Dosen!I308&lt;1,"Bulan tidak valid","OK")))</f>
        <v>-</v>
      </c>
      <c r="J308" s="16" t="str">
        <f>IF(Dosen!J308="","-",IF(Dosen!J308&gt;2001,"Tahun tidak valid",IF(Dosen!J308&lt;1900,"Tahun tidak valid","OK")))</f>
        <v>-</v>
      </c>
      <c r="K308" s="16" t="str">
        <f>IF(Dosen!K308="","-",IF(LEN(Dosen!K308)&lt;16,"Tidak valid","OK"))</f>
        <v>-</v>
      </c>
      <c r="L308" s="16" t="str">
        <f>IF(Dosen!L308="","-",IF(LEN(Dosen!L308)&lt;4,"Cek lagi","OK"))</f>
        <v>-</v>
      </c>
      <c r="M308" s="16" t="str">
        <f>IF(Dosen!M308="","-",IF(Dosen!M308&gt;2,"Tidak valid",IF(Dosen!M308&lt;1,"Tidak valid","OK")))</f>
        <v>-</v>
      </c>
      <c r="N308" s="16" t="str">
        <f>IF(Dosen!M308="",IF(Dosen!N308&lt;&gt;"","Harap dikosongkan","-"),IF(Dosen!M308=2,IF(Dosen!N308="","OK","Harap dikosongkan"),IF(Dosen!M308=1,IF(Dosen!N308="","Harap diisi",IF(Dosen!N308&gt;"10","Tidak valid",IF(Dosen!N308&lt;"01","Tidak valid","OK"))))))</f>
        <v>-</v>
      </c>
      <c r="O308" s="16" t="str">
        <f>IF(Dosen!O308="","-",IF(Dosen!O308&gt;4,"Tidak valid","OK"))</f>
        <v>-</v>
      </c>
      <c r="P308" s="16" t="str">
        <f>IF(Dosen!P308="","-",IF(LEN(Dosen!P308)&lt;4,"Cek lagi","OK"))</f>
        <v>-</v>
      </c>
      <c r="Q308" s="16" t="str">
        <f>IF(Dosen!Q308="","-",IF(Dosen!Q308&gt;31,"Tanggal tidak valid",IF(Dosen!Q308&lt;1,"Tanggal tidak valid","OK")))</f>
        <v>-</v>
      </c>
      <c r="R308" s="16" t="str">
        <f>IF(Dosen!R308="","-",IF(Dosen!R308&gt;12,"Bulan tidak valid",IF(Dosen!R308&lt;1,"Bulan tidak valid","OK")))</f>
        <v>-</v>
      </c>
      <c r="S308" s="16" t="str">
        <f>IF(Dosen!S308="","-",IF(Dosen!S308&gt;2016,"Tahun tidak valid",IF(Dosen!S308&lt;1900,"Tahun tidak valid","OK")))</f>
        <v>-</v>
      </c>
      <c r="T308" s="16" t="str">
        <f>IF(Dosen!T308="","-",IF(LEN(Dosen!T308)&lt;4,"Cek lagi","OK"))</f>
        <v>-</v>
      </c>
      <c r="U308" s="16" t="str">
        <f>IF(Dosen!U308="","-",IF(Dosen!U308&gt;31,"Tanggal tidak valid",IF(Dosen!U308&lt;1,"Tanggal tidak valid","OK")))</f>
        <v>-</v>
      </c>
      <c r="V308" s="16" t="str">
        <f>IF(Dosen!V308="","-",IF(Dosen!V308&gt;12,"Bulan tidak valid",IF(Dosen!V308&lt;1,"Bulan tidak valid","OK")))</f>
        <v>-</v>
      </c>
      <c r="W308" s="16" t="str">
        <f>IF(Dosen!W308="","-",IF(Dosen!W308&gt;2016,"Tahun tidak valid",IF(Dosen!W308&lt;1900,"Tahun tidak valid","OK")))</f>
        <v>-</v>
      </c>
      <c r="X308" s="16" t="str">
        <f>IF(Dosen!X308="","-",IF(Dosen!X308&gt;6,"Tidak valid",IF(Dosen!X308&lt;1,"Tidak valid","OK")))</f>
        <v>-</v>
      </c>
      <c r="Y308" s="16" t="str">
        <f>IF(Dosen!Y308="","-",IF(Dosen!Y308&gt;5,"Tidak valid",IF(Dosen!Y308&lt;1,"Tidak valid","OK")))</f>
        <v>-</v>
      </c>
      <c r="Z308" s="16" t="str">
        <f>IF(Dosen!Z308="","-",IF(Dosen!Z308&gt;5,"Tidak valid",IF(Dosen!Z308&lt;1,"Tidak valid","OK")))</f>
        <v>-</v>
      </c>
      <c r="AA308" s="16" t="str">
        <f>IF(Dosen!AA308="","-",IF(Dosen!AA308&gt;8,"Tidak valid",IF(Dosen!AA308&lt;1,"Tidak valid","OK")))</f>
        <v>-</v>
      </c>
      <c r="AB308" s="16" t="str">
        <f>IF(Dosen!AB308="","-",IF(LEN(Dosen!AB308)&lt;4,"Cek lagi","OK"))</f>
        <v>-</v>
      </c>
      <c r="AC308" s="16" t="str">
        <f>IF(Dosen!AC308="","-",IF(LEN(Dosen!AC308)&lt;4,"Cek lagi","OK"))</f>
        <v>-</v>
      </c>
      <c r="AD308" s="16" t="str">
        <f>IF(Dosen!AD308="","-",IF(Dosen!AD308&gt;40,"Cek lagi",IF(Dosen!AD308&lt;1,"Cek lagi","OK")))</f>
        <v>-</v>
      </c>
      <c r="AE308" s="16" t="str">
        <f>IF(Dosen!AE308="","-",IF(Dosen!AE308&gt;9,"Cek lagi",IF(Dosen!AE308&lt;1,"Cek lagi","OK")))</f>
        <v>-</v>
      </c>
      <c r="AF308" s="16" t="str">
        <f>IF(Dosen!AE308="",IF(Dosen!AF308="","-","Harap dikosongkan"),IF(Dosen!AF308="","-",IF(Dosen!AF308&gt;40,"Cek lagi",IF(Dosen!AF308&lt;1,"Cek lagi","OK"))))</f>
        <v>-</v>
      </c>
      <c r="AG308" s="16" t="str">
        <f>IF(Dosen!AG308="","-",IF(Dosen!AG308&gt;"22","Tidak valid",IF(Dosen!AG308&lt;"01","Tidak valid","OK")))</f>
        <v>-</v>
      </c>
      <c r="AH308" s="16" t="str">
        <f>IF(Dosen!AH308="","-",IF(Dosen!AH308&gt;7,"Tidak valid",IF(Dosen!AH308&lt;1,"Tidak valid","OK")))</f>
        <v>-</v>
      </c>
      <c r="AI308" s="16" t="str">
        <f>IF(Dosen!AH308="",IF(Dosen!AI308="","-","Cek lagi"),IF(Dosen!AH308=1,IF(Dosen!AI308="","OK","Harap dikosongkan"),IF(Dosen!AH308&gt;1,IF(Dosen!AI308="","Harap diisi",IF(LEN(Dosen!AI308)&lt;4,"Cek lagi","OK")))))</f>
        <v>-</v>
      </c>
      <c r="AJ308" s="16" t="str">
        <f>IF(Dosen!AJ308="","-",IF(Dosen!AJ308&gt;31,"Tanggal tidak valid",IF(Dosen!AJ308&lt;1,"Tanggal tidak valid","OK")))</f>
        <v>-</v>
      </c>
      <c r="AK308" s="16" t="str">
        <f>IF(Dosen!AK308="","-",IF(Dosen!AK308&gt;12,"Bulan tidak valid",IF(Dosen!AK308&lt;1,"Bulan tidak valid","OK")))</f>
        <v>-</v>
      </c>
      <c r="AL308" s="16" t="str">
        <f>IF(Dosen!AL308="","-",IF(Dosen!AL308&gt;2016,"Tahun tidak valid",IF(Dosen!AL308&lt;1900,"Tahun tidak valid","OK")))</f>
        <v>-</v>
      </c>
      <c r="AM308" s="16" t="str">
        <f>IF(Dosen!AM308="","-",IF(Dosen!AM308&gt;3,"Tidak valid",IF(Dosen!AM308&lt;1,"Tidak valid","OK")))</f>
        <v>-</v>
      </c>
      <c r="AN308" s="16" t="str">
        <f>IF(Dosen!AM308="",IF(Dosen!AN308&lt;&gt;"","Harap dikosongkan","-"),IF(Dosen!AM308&lt;&gt;1,IF(Dosen!AN308="","OK","Harap dikosongkan"),IF(Dosen!AN308="","Harap diisi",IF(Dosen!AN308&gt;2016,"Cek lagi",IF(Dosen!AN308&lt;2005,"Cek lagi","OK")))))</f>
        <v>-</v>
      </c>
      <c r="AO308" s="16" t="str">
        <f>IF(Dosen!AM308="","-",IF(Dosen!AM308&lt;&gt;1,IF(Dosen!AO308="","OK","Harap dikosongkan"),IF(Dosen!AO308="","Harap diisi",IF(Dosen!AO308&gt;1,"Tidak valid","OK"))))</f>
        <v>-</v>
      </c>
      <c r="AP308" s="16" t="str">
        <f>IF(Dosen!AM308="","-",IF(Dosen!AM308&lt;&gt;1,IF(Dosen!AP308="","OK","Harap dikosongkan"),IF(Dosen!AO308=0,IF(Dosen!AP308="","OK","Harap dikosongkan"),IF(Dosen!AO308="",IF(Dosen!AP308="","-","Harap dikosongkan"),IF(Dosen!AO308=0,IF(Dosen!AP308="","OK","Harap dikosongkan"),IF(Dosen!AP308="","Harap diisi",IF(Dosen!AP308&gt;20000000,"Cek lagi",IF(Dosen!AP308&lt;0,"Cek lagi","OK"))))))))</f>
        <v>-</v>
      </c>
      <c r="AQ308" s="16" t="str">
        <f>IF(VALUE(Dosen!AQ308)&gt;0,"OK","-")</f>
        <v>-</v>
      </c>
      <c r="AR308" s="16" t="str">
        <f>IF(VALUE(Dosen!AR308)&gt;0,"OK","-")</f>
        <v>-</v>
      </c>
      <c r="AS308" s="16" t="str">
        <f>IF(VALUE(Dosen!AS308)&gt;0,"OK","-")</f>
        <v>-</v>
      </c>
      <c r="AT308" s="16" t="str">
        <f>IF(Dosen!AT308="","-",IF(LEN(Dosen!AT308)&lt;5,"Cek lagi","OK"))</f>
        <v>-</v>
      </c>
      <c r="AU308" s="16" t="str">
        <f>IF(Dosen!AU308="","-",IF(LEN(Dosen!AU308)&lt;4,"Cek lagi","OK"))</f>
        <v>-</v>
      </c>
      <c r="AV308" s="16" t="str">
        <f>IF(Dosen!AV308="","-",IF(Dosen!AV308&gt;92,"Tidak valid",IF(Dosen!AV308&lt;11,"Tidak valid","OK")))</f>
        <v>-</v>
      </c>
      <c r="AW308" s="16" t="str">
        <f>IF(Dosen!AW308="","-",IF(LEN(Dosen!AW308)&lt;4,"Cek lagi","OK"))</f>
        <v>-</v>
      </c>
    </row>
    <row r="309" spans="1:49" ht="15" customHeight="1">
      <c r="A309" s="16" t="str">
        <f>IF(Dosen!A309="","-",IF(LEN(Dosen!A309)&lt;&gt;18,"Cek lagi",IF(VALUE(Dosen!A309)&lt;0,"Cek lagi","OK")))</f>
        <v>-</v>
      </c>
      <c r="B309" s="16" t="str">
        <f>IF(Dosen!B309="","-",IF(LEN(Dosen!B309)&lt;&gt;10,"Cek lagi",IF(VALUE(Dosen!B309)&lt;0,"Cek lagi","OK")))</f>
        <v>-</v>
      </c>
      <c r="C309" s="16" t="str">
        <f>IF(Dosen!C309="","-",IF(LEN(Dosen!C309)&lt;4,"Cek lagi","OK"))</f>
        <v>-</v>
      </c>
      <c r="D309" s="16" t="str">
        <f>IF(Dosen!D309="","-",IF(LEN(Dosen!D309)&lt;2,"Cek lagi","OK"))</f>
        <v>-</v>
      </c>
      <c r="E309" s="16" t="str">
        <f>IF(Dosen!E309="","-",IF(LEN(Dosen!E309)&lt;2,"Cek lagi","OK"))</f>
        <v>-</v>
      </c>
      <c r="F309" s="16" t="str">
        <f>IF(Dosen!F309="","-",IF(Dosen!F309=0,"OK",IF(Dosen!F309=1,"OK","Tidak valid")))</f>
        <v>-</v>
      </c>
      <c r="G309" s="16" t="str">
        <f>IF(Dosen!G309="","-",IF(LEN(Dosen!G309)&lt;4,"Cek lagi","OK"))</f>
        <v>-</v>
      </c>
      <c r="H309" s="16" t="str">
        <f>IF(Dosen!H309="","-",IF(Dosen!H309&gt;31,"Tanggal tidak valid",IF(Dosen!H309&lt;1,"Tanggal tidak valid","OK")))</f>
        <v>-</v>
      </c>
      <c r="I309" s="16" t="str">
        <f>IF(Dosen!I309="","-",IF(Dosen!I309&gt;12,"Bulan tidak valid",IF(Dosen!I309&lt;1,"Bulan tidak valid","OK")))</f>
        <v>-</v>
      </c>
      <c r="J309" s="16" t="str">
        <f>IF(Dosen!J309="","-",IF(Dosen!J309&gt;2001,"Tahun tidak valid",IF(Dosen!J309&lt;1900,"Tahun tidak valid","OK")))</f>
        <v>-</v>
      </c>
      <c r="K309" s="16" t="str">
        <f>IF(Dosen!K309="","-",IF(LEN(Dosen!K309)&lt;16,"Tidak valid","OK"))</f>
        <v>-</v>
      </c>
      <c r="L309" s="16" t="str">
        <f>IF(Dosen!L309="","-",IF(LEN(Dosen!L309)&lt;4,"Cek lagi","OK"))</f>
        <v>-</v>
      </c>
      <c r="M309" s="16" t="str">
        <f>IF(Dosen!M309="","-",IF(Dosen!M309&gt;2,"Tidak valid",IF(Dosen!M309&lt;1,"Tidak valid","OK")))</f>
        <v>-</v>
      </c>
      <c r="N309" s="16" t="str">
        <f>IF(Dosen!M309="",IF(Dosen!N309&lt;&gt;"","Harap dikosongkan","-"),IF(Dosen!M309=2,IF(Dosen!N309="","OK","Harap dikosongkan"),IF(Dosen!M309=1,IF(Dosen!N309="","Harap diisi",IF(Dosen!N309&gt;"10","Tidak valid",IF(Dosen!N309&lt;"01","Tidak valid","OK"))))))</f>
        <v>-</v>
      </c>
      <c r="O309" s="16" t="str">
        <f>IF(Dosen!O309="","-",IF(Dosen!O309&gt;4,"Tidak valid","OK"))</f>
        <v>-</v>
      </c>
      <c r="P309" s="16" t="str">
        <f>IF(Dosen!P309="","-",IF(LEN(Dosen!P309)&lt;4,"Cek lagi","OK"))</f>
        <v>-</v>
      </c>
      <c r="Q309" s="16" t="str">
        <f>IF(Dosen!Q309="","-",IF(Dosen!Q309&gt;31,"Tanggal tidak valid",IF(Dosen!Q309&lt;1,"Tanggal tidak valid","OK")))</f>
        <v>-</v>
      </c>
      <c r="R309" s="16" t="str">
        <f>IF(Dosen!R309="","-",IF(Dosen!R309&gt;12,"Bulan tidak valid",IF(Dosen!R309&lt;1,"Bulan tidak valid","OK")))</f>
        <v>-</v>
      </c>
      <c r="S309" s="16" t="str">
        <f>IF(Dosen!S309="","-",IF(Dosen!S309&gt;2016,"Tahun tidak valid",IF(Dosen!S309&lt;1900,"Tahun tidak valid","OK")))</f>
        <v>-</v>
      </c>
      <c r="T309" s="16" t="str">
        <f>IF(Dosen!T309="","-",IF(LEN(Dosen!T309)&lt;4,"Cek lagi","OK"))</f>
        <v>-</v>
      </c>
      <c r="U309" s="16" t="str">
        <f>IF(Dosen!U309="","-",IF(Dosen!U309&gt;31,"Tanggal tidak valid",IF(Dosen!U309&lt;1,"Tanggal tidak valid","OK")))</f>
        <v>-</v>
      </c>
      <c r="V309" s="16" t="str">
        <f>IF(Dosen!V309="","-",IF(Dosen!V309&gt;12,"Bulan tidak valid",IF(Dosen!V309&lt;1,"Bulan tidak valid","OK")))</f>
        <v>-</v>
      </c>
      <c r="W309" s="16" t="str">
        <f>IF(Dosen!W309="","-",IF(Dosen!W309&gt;2016,"Tahun tidak valid",IF(Dosen!W309&lt;1900,"Tahun tidak valid","OK")))</f>
        <v>-</v>
      </c>
      <c r="X309" s="16" t="str">
        <f>IF(Dosen!X309="","-",IF(Dosen!X309&gt;6,"Tidak valid",IF(Dosen!X309&lt;1,"Tidak valid","OK")))</f>
        <v>-</v>
      </c>
      <c r="Y309" s="16" t="str">
        <f>IF(Dosen!Y309="","-",IF(Dosen!Y309&gt;5,"Tidak valid",IF(Dosen!Y309&lt;1,"Tidak valid","OK")))</f>
        <v>-</v>
      </c>
      <c r="Z309" s="16" t="str">
        <f>IF(Dosen!Z309="","-",IF(Dosen!Z309&gt;5,"Tidak valid",IF(Dosen!Z309&lt;1,"Tidak valid","OK")))</f>
        <v>-</v>
      </c>
      <c r="AA309" s="16" t="str">
        <f>IF(Dosen!AA309="","-",IF(Dosen!AA309&gt;8,"Tidak valid",IF(Dosen!AA309&lt;1,"Tidak valid","OK")))</f>
        <v>-</v>
      </c>
      <c r="AB309" s="16" t="str">
        <f>IF(Dosen!AB309="","-",IF(LEN(Dosen!AB309)&lt;4,"Cek lagi","OK"))</f>
        <v>-</v>
      </c>
      <c r="AC309" s="16" t="str">
        <f>IF(Dosen!AC309="","-",IF(LEN(Dosen!AC309)&lt;4,"Cek lagi","OK"))</f>
        <v>-</v>
      </c>
      <c r="AD309" s="16" t="str">
        <f>IF(Dosen!AD309="","-",IF(Dosen!AD309&gt;40,"Cek lagi",IF(Dosen!AD309&lt;1,"Cek lagi","OK")))</f>
        <v>-</v>
      </c>
      <c r="AE309" s="16" t="str">
        <f>IF(Dosen!AE309="","-",IF(Dosen!AE309&gt;9,"Cek lagi",IF(Dosen!AE309&lt;1,"Cek lagi","OK")))</f>
        <v>-</v>
      </c>
      <c r="AF309" s="16" t="str">
        <f>IF(Dosen!AE309="",IF(Dosen!AF309="","-","Harap dikosongkan"),IF(Dosen!AF309="","-",IF(Dosen!AF309&gt;40,"Cek lagi",IF(Dosen!AF309&lt;1,"Cek lagi","OK"))))</f>
        <v>-</v>
      </c>
      <c r="AG309" s="16" t="str">
        <f>IF(Dosen!AG309="","-",IF(Dosen!AG309&gt;"22","Tidak valid",IF(Dosen!AG309&lt;"01","Tidak valid","OK")))</f>
        <v>-</v>
      </c>
      <c r="AH309" s="16" t="str">
        <f>IF(Dosen!AH309="","-",IF(Dosen!AH309&gt;7,"Tidak valid",IF(Dosen!AH309&lt;1,"Tidak valid","OK")))</f>
        <v>-</v>
      </c>
      <c r="AI309" s="16" t="str">
        <f>IF(Dosen!AH309="",IF(Dosen!AI309="","-","Cek lagi"),IF(Dosen!AH309=1,IF(Dosen!AI309="","OK","Harap dikosongkan"),IF(Dosen!AH309&gt;1,IF(Dosen!AI309="","Harap diisi",IF(LEN(Dosen!AI309)&lt;4,"Cek lagi","OK")))))</f>
        <v>-</v>
      </c>
      <c r="AJ309" s="16" t="str">
        <f>IF(Dosen!AJ309="","-",IF(Dosen!AJ309&gt;31,"Tanggal tidak valid",IF(Dosen!AJ309&lt;1,"Tanggal tidak valid","OK")))</f>
        <v>-</v>
      </c>
      <c r="AK309" s="16" t="str">
        <f>IF(Dosen!AK309="","-",IF(Dosen!AK309&gt;12,"Bulan tidak valid",IF(Dosen!AK309&lt;1,"Bulan tidak valid","OK")))</f>
        <v>-</v>
      </c>
      <c r="AL309" s="16" t="str">
        <f>IF(Dosen!AL309="","-",IF(Dosen!AL309&gt;2016,"Tahun tidak valid",IF(Dosen!AL309&lt;1900,"Tahun tidak valid","OK")))</f>
        <v>-</v>
      </c>
      <c r="AM309" s="16" t="str">
        <f>IF(Dosen!AM309="","-",IF(Dosen!AM309&gt;3,"Tidak valid",IF(Dosen!AM309&lt;1,"Tidak valid","OK")))</f>
        <v>-</v>
      </c>
      <c r="AN309" s="16" t="str">
        <f>IF(Dosen!AM309="",IF(Dosen!AN309&lt;&gt;"","Harap dikosongkan","-"),IF(Dosen!AM309&lt;&gt;1,IF(Dosen!AN309="","OK","Harap dikosongkan"),IF(Dosen!AN309="","Harap diisi",IF(Dosen!AN309&gt;2016,"Cek lagi",IF(Dosen!AN309&lt;2005,"Cek lagi","OK")))))</f>
        <v>-</v>
      </c>
      <c r="AO309" s="16" t="str">
        <f>IF(Dosen!AM309="","-",IF(Dosen!AM309&lt;&gt;1,IF(Dosen!AO309="","OK","Harap dikosongkan"),IF(Dosen!AO309="","Harap diisi",IF(Dosen!AO309&gt;1,"Tidak valid","OK"))))</f>
        <v>-</v>
      </c>
      <c r="AP309" s="16" t="str">
        <f>IF(Dosen!AM309="","-",IF(Dosen!AM309&lt;&gt;1,IF(Dosen!AP309="","OK","Harap dikosongkan"),IF(Dosen!AO309=0,IF(Dosen!AP309="","OK","Harap dikosongkan"),IF(Dosen!AO309="",IF(Dosen!AP309="","-","Harap dikosongkan"),IF(Dosen!AO309=0,IF(Dosen!AP309="","OK","Harap dikosongkan"),IF(Dosen!AP309="","Harap diisi",IF(Dosen!AP309&gt;20000000,"Cek lagi",IF(Dosen!AP309&lt;0,"Cek lagi","OK"))))))))</f>
        <v>-</v>
      </c>
      <c r="AQ309" s="16" t="str">
        <f>IF(VALUE(Dosen!AQ309)&gt;0,"OK","-")</f>
        <v>-</v>
      </c>
      <c r="AR309" s="16" t="str">
        <f>IF(VALUE(Dosen!AR309)&gt;0,"OK","-")</f>
        <v>-</v>
      </c>
      <c r="AS309" s="16" t="str">
        <f>IF(VALUE(Dosen!AS309)&gt;0,"OK","-")</f>
        <v>-</v>
      </c>
      <c r="AT309" s="16" t="str">
        <f>IF(Dosen!AT309="","-",IF(LEN(Dosen!AT309)&lt;5,"Cek lagi","OK"))</f>
        <v>-</v>
      </c>
      <c r="AU309" s="16" t="str">
        <f>IF(Dosen!AU309="","-",IF(LEN(Dosen!AU309)&lt;4,"Cek lagi","OK"))</f>
        <v>-</v>
      </c>
      <c r="AV309" s="16" t="str">
        <f>IF(Dosen!AV309="","-",IF(Dosen!AV309&gt;92,"Tidak valid",IF(Dosen!AV309&lt;11,"Tidak valid","OK")))</f>
        <v>-</v>
      </c>
      <c r="AW309" s="16" t="str">
        <f>IF(Dosen!AW309="","-",IF(LEN(Dosen!AW309)&lt;4,"Cek lagi","OK"))</f>
        <v>-</v>
      </c>
    </row>
    <row r="310" spans="1:49" ht="15" customHeight="1">
      <c r="A310" s="16" t="str">
        <f>IF(Dosen!A310="","-",IF(LEN(Dosen!A310)&lt;&gt;18,"Cek lagi",IF(VALUE(Dosen!A310)&lt;0,"Cek lagi","OK")))</f>
        <v>-</v>
      </c>
      <c r="B310" s="16" t="str">
        <f>IF(Dosen!B310="","-",IF(LEN(Dosen!B310)&lt;&gt;10,"Cek lagi",IF(VALUE(Dosen!B310)&lt;0,"Cek lagi","OK")))</f>
        <v>-</v>
      </c>
      <c r="C310" s="16" t="str">
        <f>IF(Dosen!C310="","-",IF(LEN(Dosen!C310)&lt;4,"Cek lagi","OK"))</f>
        <v>-</v>
      </c>
      <c r="D310" s="16" t="str">
        <f>IF(Dosen!D310="","-",IF(LEN(Dosen!D310)&lt;2,"Cek lagi","OK"))</f>
        <v>-</v>
      </c>
      <c r="E310" s="16" t="str">
        <f>IF(Dosen!E310="","-",IF(LEN(Dosen!E310)&lt;2,"Cek lagi","OK"))</f>
        <v>-</v>
      </c>
      <c r="F310" s="16" t="str">
        <f>IF(Dosen!F310="","-",IF(Dosen!F310=0,"OK",IF(Dosen!F310=1,"OK","Tidak valid")))</f>
        <v>-</v>
      </c>
      <c r="G310" s="16" t="str">
        <f>IF(Dosen!G310="","-",IF(LEN(Dosen!G310)&lt;4,"Cek lagi","OK"))</f>
        <v>-</v>
      </c>
      <c r="H310" s="16" t="str">
        <f>IF(Dosen!H310="","-",IF(Dosen!H310&gt;31,"Tanggal tidak valid",IF(Dosen!H310&lt;1,"Tanggal tidak valid","OK")))</f>
        <v>-</v>
      </c>
      <c r="I310" s="16" t="str">
        <f>IF(Dosen!I310="","-",IF(Dosen!I310&gt;12,"Bulan tidak valid",IF(Dosen!I310&lt;1,"Bulan tidak valid","OK")))</f>
        <v>-</v>
      </c>
      <c r="J310" s="16" t="str">
        <f>IF(Dosen!J310="","-",IF(Dosen!J310&gt;2001,"Tahun tidak valid",IF(Dosen!J310&lt;1900,"Tahun tidak valid","OK")))</f>
        <v>-</v>
      </c>
      <c r="K310" s="16" t="str">
        <f>IF(Dosen!K310="","-",IF(LEN(Dosen!K310)&lt;16,"Tidak valid","OK"))</f>
        <v>-</v>
      </c>
      <c r="L310" s="16" t="str">
        <f>IF(Dosen!L310="","-",IF(LEN(Dosen!L310)&lt;4,"Cek lagi","OK"))</f>
        <v>-</v>
      </c>
      <c r="M310" s="16" t="str">
        <f>IF(Dosen!M310="","-",IF(Dosen!M310&gt;2,"Tidak valid",IF(Dosen!M310&lt;1,"Tidak valid","OK")))</f>
        <v>-</v>
      </c>
      <c r="N310" s="16" t="str">
        <f>IF(Dosen!M310="",IF(Dosen!N310&lt;&gt;"","Harap dikosongkan","-"),IF(Dosen!M310=2,IF(Dosen!N310="","OK","Harap dikosongkan"),IF(Dosen!M310=1,IF(Dosen!N310="","Harap diisi",IF(Dosen!N310&gt;"10","Tidak valid",IF(Dosen!N310&lt;"01","Tidak valid","OK"))))))</f>
        <v>-</v>
      </c>
      <c r="O310" s="16" t="str">
        <f>IF(Dosen!O310="","-",IF(Dosen!O310&gt;4,"Tidak valid","OK"))</f>
        <v>-</v>
      </c>
      <c r="P310" s="16" t="str">
        <f>IF(Dosen!P310="","-",IF(LEN(Dosen!P310)&lt;4,"Cek lagi","OK"))</f>
        <v>-</v>
      </c>
      <c r="Q310" s="16" t="str">
        <f>IF(Dosen!Q310="","-",IF(Dosen!Q310&gt;31,"Tanggal tidak valid",IF(Dosen!Q310&lt;1,"Tanggal tidak valid","OK")))</f>
        <v>-</v>
      </c>
      <c r="R310" s="16" t="str">
        <f>IF(Dosen!R310="","-",IF(Dosen!R310&gt;12,"Bulan tidak valid",IF(Dosen!R310&lt;1,"Bulan tidak valid","OK")))</f>
        <v>-</v>
      </c>
      <c r="S310" s="16" t="str">
        <f>IF(Dosen!S310="","-",IF(Dosen!S310&gt;2016,"Tahun tidak valid",IF(Dosen!S310&lt;1900,"Tahun tidak valid","OK")))</f>
        <v>-</v>
      </c>
      <c r="T310" s="16" t="str">
        <f>IF(Dosen!T310="","-",IF(LEN(Dosen!T310)&lt;4,"Cek lagi","OK"))</f>
        <v>-</v>
      </c>
      <c r="U310" s="16" t="str">
        <f>IF(Dosen!U310="","-",IF(Dosen!U310&gt;31,"Tanggal tidak valid",IF(Dosen!U310&lt;1,"Tanggal tidak valid","OK")))</f>
        <v>-</v>
      </c>
      <c r="V310" s="16" t="str">
        <f>IF(Dosen!V310="","-",IF(Dosen!V310&gt;12,"Bulan tidak valid",IF(Dosen!V310&lt;1,"Bulan tidak valid","OK")))</f>
        <v>-</v>
      </c>
      <c r="W310" s="16" t="str">
        <f>IF(Dosen!W310="","-",IF(Dosen!W310&gt;2016,"Tahun tidak valid",IF(Dosen!W310&lt;1900,"Tahun tidak valid","OK")))</f>
        <v>-</v>
      </c>
      <c r="X310" s="16" t="str">
        <f>IF(Dosen!X310="","-",IF(Dosen!X310&gt;6,"Tidak valid",IF(Dosen!X310&lt;1,"Tidak valid","OK")))</f>
        <v>-</v>
      </c>
      <c r="Y310" s="16" t="str">
        <f>IF(Dosen!Y310="","-",IF(Dosen!Y310&gt;5,"Tidak valid",IF(Dosen!Y310&lt;1,"Tidak valid","OK")))</f>
        <v>-</v>
      </c>
      <c r="Z310" s="16" t="str">
        <f>IF(Dosen!Z310="","-",IF(Dosen!Z310&gt;5,"Tidak valid",IF(Dosen!Z310&lt;1,"Tidak valid","OK")))</f>
        <v>-</v>
      </c>
      <c r="AA310" s="16" t="str">
        <f>IF(Dosen!AA310="","-",IF(Dosen!AA310&gt;8,"Tidak valid",IF(Dosen!AA310&lt;1,"Tidak valid","OK")))</f>
        <v>-</v>
      </c>
      <c r="AB310" s="16" t="str">
        <f>IF(Dosen!AB310="","-",IF(LEN(Dosen!AB310)&lt;4,"Cek lagi","OK"))</f>
        <v>-</v>
      </c>
      <c r="AC310" s="16" t="str">
        <f>IF(Dosen!AC310="","-",IF(LEN(Dosen!AC310)&lt;4,"Cek lagi","OK"))</f>
        <v>-</v>
      </c>
      <c r="AD310" s="16" t="str">
        <f>IF(Dosen!AD310="","-",IF(Dosen!AD310&gt;40,"Cek lagi",IF(Dosen!AD310&lt;1,"Cek lagi","OK")))</f>
        <v>-</v>
      </c>
      <c r="AE310" s="16" t="str">
        <f>IF(Dosen!AE310="","-",IF(Dosen!AE310&gt;9,"Cek lagi",IF(Dosen!AE310&lt;1,"Cek lagi","OK")))</f>
        <v>-</v>
      </c>
      <c r="AF310" s="16" t="str">
        <f>IF(Dosen!AE310="",IF(Dosen!AF310="","-","Harap dikosongkan"),IF(Dosen!AF310="","-",IF(Dosen!AF310&gt;40,"Cek lagi",IF(Dosen!AF310&lt;1,"Cek lagi","OK"))))</f>
        <v>-</v>
      </c>
      <c r="AG310" s="16" t="str">
        <f>IF(Dosen!AG310="","-",IF(Dosen!AG310&gt;"22","Tidak valid",IF(Dosen!AG310&lt;"01","Tidak valid","OK")))</f>
        <v>-</v>
      </c>
      <c r="AH310" s="16" t="str">
        <f>IF(Dosen!AH310="","-",IF(Dosen!AH310&gt;7,"Tidak valid",IF(Dosen!AH310&lt;1,"Tidak valid","OK")))</f>
        <v>-</v>
      </c>
      <c r="AI310" s="16" t="str">
        <f>IF(Dosen!AH310="",IF(Dosen!AI310="","-","Cek lagi"),IF(Dosen!AH310=1,IF(Dosen!AI310="","OK","Harap dikosongkan"),IF(Dosen!AH310&gt;1,IF(Dosen!AI310="","Harap diisi",IF(LEN(Dosen!AI310)&lt;4,"Cek lagi","OK")))))</f>
        <v>-</v>
      </c>
      <c r="AJ310" s="16" t="str">
        <f>IF(Dosen!AJ310="","-",IF(Dosen!AJ310&gt;31,"Tanggal tidak valid",IF(Dosen!AJ310&lt;1,"Tanggal tidak valid","OK")))</f>
        <v>-</v>
      </c>
      <c r="AK310" s="16" t="str">
        <f>IF(Dosen!AK310="","-",IF(Dosen!AK310&gt;12,"Bulan tidak valid",IF(Dosen!AK310&lt;1,"Bulan tidak valid","OK")))</f>
        <v>-</v>
      </c>
      <c r="AL310" s="16" t="str">
        <f>IF(Dosen!AL310="","-",IF(Dosen!AL310&gt;2016,"Tahun tidak valid",IF(Dosen!AL310&lt;1900,"Tahun tidak valid","OK")))</f>
        <v>-</v>
      </c>
      <c r="AM310" s="16" t="str">
        <f>IF(Dosen!AM310="","-",IF(Dosen!AM310&gt;3,"Tidak valid",IF(Dosen!AM310&lt;1,"Tidak valid","OK")))</f>
        <v>-</v>
      </c>
      <c r="AN310" s="16" t="str">
        <f>IF(Dosen!AM310="",IF(Dosen!AN310&lt;&gt;"","Harap dikosongkan","-"),IF(Dosen!AM310&lt;&gt;1,IF(Dosen!AN310="","OK","Harap dikosongkan"),IF(Dosen!AN310="","Harap diisi",IF(Dosen!AN310&gt;2016,"Cek lagi",IF(Dosen!AN310&lt;2005,"Cek lagi","OK")))))</f>
        <v>-</v>
      </c>
      <c r="AO310" s="16" t="str">
        <f>IF(Dosen!AM310="","-",IF(Dosen!AM310&lt;&gt;1,IF(Dosen!AO310="","OK","Harap dikosongkan"),IF(Dosen!AO310="","Harap diisi",IF(Dosen!AO310&gt;1,"Tidak valid","OK"))))</f>
        <v>-</v>
      </c>
      <c r="AP310" s="16" t="str">
        <f>IF(Dosen!AM310="","-",IF(Dosen!AM310&lt;&gt;1,IF(Dosen!AP310="","OK","Harap dikosongkan"),IF(Dosen!AO310=0,IF(Dosen!AP310="","OK","Harap dikosongkan"),IF(Dosen!AO310="",IF(Dosen!AP310="","-","Harap dikosongkan"),IF(Dosen!AO310=0,IF(Dosen!AP310="","OK","Harap dikosongkan"),IF(Dosen!AP310="","Harap diisi",IF(Dosen!AP310&gt;20000000,"Cek lagi",IF(Dosen!AP310&lt;0,"Cek lagi","OK"))))))))</f>
        <v>-</v>
      </c>
      <c r="AQ310" s="16" t="str">
        <f>IF(VALUE(Dosen!AQ310)&gt;0,"OK","-")</f>
        <v>-</v>
      </c>
      <c r="AR310" s="16" t="str">
        <f>IF(VALUE(Dosen!AR310)&gt;0,"OK","-")</f>
        <v>-</v>
      </c>
      <c r="AS310" s="16" t="str">
        <f>IF(VALUE(Dosen!AS310)&gt;0,"OK","-")</f>
        <v>-</v>
      </c>
      <c r="AT310" s="16" t="str">
        <f>IF(Dosen!AT310="","-",IF(LEN(Dosen!AT310)&lt;5,"Cek lagi","OK"))</f>
        <v>-</v>
      </c>
      <c r="AU310" s="16" t="str">
        <f>IF(Dosen!AU310="","-",IF(LEN(Dosen!AU310)&lt;4,"Cek lagi","OK"))</f>
        <v>-</v>
      </c>
      <c r="AV310" s="16" t="str">
        <f>IF(Dosen!AV310="","-",IF(Dosen!AV310&gt;92,"Tidak valid",IF(Dosen!AV310&lt;11,"Tidak valid","OK")))</f>
        <v>-</v>
      </c>
      <c r="AW310" s="16" t="str">
        <f>IF(Dosen!AW310="","-",IF(LEN(Dosen!AW310)&lt;4,"Cek lagi","OK"))</f>
        <v>-</v>
      </c>
    </row>
    <row r="311" spans="1:49" ht="15" customHeight="1">
      <c r="A311" s="16" t="str">
        <f>IF(Dosen!A311="","-",IF(LEN(Dosen!A311)&lt;&gt;18,"Cek lagi",IF(VALUE(Dosen!A311)&lt;0,"Cek lagi","OK")))</f>
        <v>-</v>
      </c>
      <c r="B311" s="16" t="str">
        <f>IF(Dosen!B311="","-",IF(LEN(Dosen!B311)&lt;&gt;10,"Cek lagi",IF(VALUE(Dosen!B311)&lt;0,"Cek lagi","OK")))</f>
        <v>-</v>
      </c>
      <c r="C311" s="16" t="str">
        <f>IF(Dosen!C311="","-",IF(LEN(Dosen!C311)&lt;4,"Cek lagi","OK"))</f>
        <v>-</v>
      </c>
      <c r="D311" s="16" t="str">
        <f>IF(Dosen!D311="","-",IF(LEN(Dosen!D311)&lt;2,"Cek lagi","OK"))</f>
        <v>-</v>
      </c>
      <c r="E311" s="16" t="str">
        <f>IF(Dosen!E311="","-",IF(LEN(Dosen!E311)&lt;2,"Cek lagi","OK"))</f>
        <v>-</v>
      </c>
      <c r="F311" s="16" t="str">
        <f>IF(Dosen!F311="","-",IF(Dosen!F311=0,"OK",IF(Dosen!F311=1,"OK","Tidak valid")))</f>
        <v>-</v>
      </c>
      <c r="G311" s="16" t="str">
        <f>IF(Dosen!G311="","-",IF(LEN(Dosen!G311)&lt;4,"Cek lagi","OK"))</f>
        <v>-</v>
      </c>
      <c r="H311" s="16" t="str">
        <f>IF(Dosen!H311="","-",IF(Dosen!H311&gt;31,"Tanggal tidak valid",IF(Dosen!H311&lt;1,"Tanggal tidak valid","OK")))</f>
        <v>-</v>
      </c>
      <c r="I311" s="16" t="str">
        <f>IF(Dosen!I311="","-",IF(Dosen!I311&gt;12,"Bulan tidak valid",IF(Dosen!I311&lt;1,"Bulan tidak valid","OK")))</f>
        <v>-</v>
      </c>
      <c r="J311" s="16" t="str">
        <f>IF(Dosen!J311="","-",IF(Dosen!J311&gt;2001,"Tahun tidak valid",IF(Dosen!J311&lt;1900,"Tahun tidak valid","OK")))</f>
        <v>-</v>
      </c>
      <c r="K311" s="16" t="str">
        <f>IF(Dosen!K311="","-",IF(LEN(Dosen!K311)&lt;16,"Tidak valid","OK"))</f>
        <v>-</v>
      </c>
      <c r="L311" s="16" t="str">
        <f>IF(Dosen!L311="","-",IF(LEN(Dosen!L311)&lt;4,"Cek lagi","OK"))</f>
        <v>-</v>
      </c>
      <c r="M311" s="16" t="str">
        <f>IF(Dosen!M311="","-",IF(Dosen!M311&gt;2,"Tidak valid",IF(Dosen!M311&lt;1,"Tidak valid","OK")))</f>
        <v>-</v>
      </c>
      <c r="N311" s="16" t="str">
        <f>IF(Dosen!M311="",IF(Dosen!N311&lt;&gt;"","Harap dikosongkan","-"),IF(Dosen!M311=2,IF(Dosen!N311="","OK","Harap dikosongkan"),IF(Dosen!M311=1,IF(Dosen!N311="","Harap diisi",IF(Dosen!N311&gt;"10","Tidak valid",IF(Dosen!N311&lt;"01","Tidak valid","OK"))))))</f>
        <v>-</v>
      </c>
      <c r="O311" s="16" t="str">
        <f>IF(Dosen!O311="","-",IF(Dosen!O311&gt;4,"Tidak valid","OK"))</f>
        <v>-</v>
      </c>
      <c r="P311" s="16" t="str">
        <f>IF(Dosen!P311="","-",IF(LEN(Dosen!P311)&lt;4,"Cek lagi","OK"))</f>
        <v>-</v>
      </c>
      <c r="Q311" s="16" t="str">
        <f>IF(Dosen!Q311="","-",IF(Dosen!Q311&gt;31,"Tanggal tidak valid",IF(Dosen!Q311&lt;1,"Tanggal tidak valid","OK")))</f>
        <v>-</v>
      </c>
      <c r="R311" s="16" t="str">
        <f>IF(Dosen!R311="","-",IF(Dosen!R311&gt;12,"Bulan tidak valid",IF(Dosen!R311&lt;1,"Bulan tidak valid","OK")))</f>
        <v>-</v>
      </c>
      <c r="S311" s="16" t="str">
        <f>IF(Dosen!S311="","-",IF(Dosen!S311&gt;2016,"Tahun tidak valid",IF(Dosen!S311&lt;1900,"Tahun tidak valid","OK")))</f>
        <v>-</v>
      </c>
      <c r="T311" s="16" t="str">
        <f>IF(Dosen!T311="","-",IF(LEN(Dosen!T311)&lt;4,"Cek lagi","OK"))</f>
        <v>-</v>
      </c>
      <c r="U311" s="16" t="str">
        <f>IF(Dosen!U311="","-",IF(Dosen!U311&gt;31,"Tanggal tidak valid",IF(Dosen!U311&lt;1,"Tanggal tidak valid","OK")))</f>
        <v>-</v>
      </c>
      <c r="V311" s="16" t="str">
        <f>IF(Dosen!V311="","-",IF(Dosen!V311&gt;12,"Bulan tidak valid",IF(Dosen!V311&lt;1,"Bulan tidak valid","OK")))</f>
        <v>-</v>
      </c>
      <c r="W311" s="16" t="str">
        <f>IF(Dosen!W311="","-",IF(Dosen!W311&gt;2016,"Tahun tidak valid",IF(Dosen!W311&lt;1900,"Tahun tidak valid","OK")))</f>
        <v>-</v>
      </c>
      <c r="X311" s="16" t="str">
        <f>IF(Dosen!X311="","-",IF(Dosen!X311&gt;6,"Tidak valid",IF(Dosen!X311&lt;1,"Tidak valid","OK")))</f>
        <v>-</v>
      </c>
      <c r="Y311" s="16" t="str">
        <f>IF(Dosen!Y311="","-",IF(Dosen!Y311&gt;5,"Tidak valid",IF(Dosen!Y311&lt;1,"Tidak valid","OK")))</f>
        <v>-</v>
      </c>
      <c r="Z311" s="16" t="str">
        <f>IF(Dosen!Z311="","-",IF(Dosen!Z311&gt;5,"Tidak valid",IF(Dosen!Z311&lt;1,"Tidak valid","OK")))</f>
        <v>-</v>
      </c>
      <c r="AA311" s="16" t="str">
        <f>IF(Dosen!AA311="","-",IF(Dosen!AA311&gt;8,"Tidak valid",IF(Dosen!AA311&lt;1,"Tidak valid","OK")))</f>
        <v>-</v>
      </c>
      <c r="AB311" s="16" t="str">
        <f>IF(Dosen!AB311="","-",IF(LEN(Dosen!AB311)&lt;4,"Cek lagi","OK"))</f>
        <v>-</v>
      </c>
      <c r="AC311" s="16" t="str">
        <f>IF(Dosen!AC311="","-",IF(LEN(Dosen!AC311)&lt;4,"Cek lagi","OK"))</f>
        <v>-</v>
      </c>
      <c r="AD311" s="16" t="str">
        <f>IF(Dosen!AD311="","-",IF(Dosen!AD311&gt;40,"Cek lagi",IF(Dosen!AD311&lt;1,"Cek lagi","OK")))</f>
        <v>-</v>
      </c>
      <c r="AE311" s="16" t="str">
        <f>IF(Dosen!AE311="","-",IF(Dosen!AE311&gt;9,"Cek lagi",IF(Dosen!AE311&lt;1,"Cek lagi","OK")))</f>
        <v>-</v>
      </c>
      <c r="AF311" s="16" t="str">
        <f>IF(Dosen!AE311="",IF(Dosen!AF311="","-","Harap dikosongkan"),IF(Dosen!AF311="","-",IF(Dosen!AF311&gt;40,"Cek lagi",IF(Dosen!AF311&lt;1,"Cek lagi","OK"))))</f>
        <v>-</v>
      </c>
      <c r="AG311" s="16" t="str">
        <f>IF(Dosen!AG311="","-",IF(Dosen!AG311&gt;"22","Tidak valid",IF(Dosen!AG311&lt;"01","Tidak valid","OK")))</f>
        <v>-</v>
      </c>
      <c r="AH311" s="16" t="str">
        <f>IF(Dosen!AH311="","-",IF(Dosen!AH311&gt;7,"Tidak valid",IF(Dosen!AH311&lt;1,"Tidak valid","OK")))</f>
        <v>-</v>
      </c>
      <c r="AI311" s="16" t="str">
        <f>IF(Dosen!AH311="",IF(Dosen!AI311="","-","Cek lagi"),IF(Dosen!AH311=1,IF(Dosen!AI311="","OK","Harap dikosongkan"),IF(Dosen!AH311&gt;1,IF(Dosen!AI311="","Harap diisi",IF(LEN(Dosen!AI311)&lt;4,"Cek lagi","OK")))))</f>
        <v>-</v>
      </c>
      <c r="AJ311" s="16" t="str">
        <f>IF(Dosen!AJ311="","-",IF(Dosen!AJ311&gt;31,"Tanggal tidak valid",IF(Dosen!AJ311&lt;1,"Tanggal tidak valid","OK")))</f>
        <v>-</v>
      </c>
      <c r="AK311" s="16" t="str">
        <f>IF(Dosen!AK311="","-",IF(Dosen!AK311&gt;12,"Bulan tidak valid",IF(Dosen!AK311&lt;1,"Bulan tidak valid","OK")))</f>
        <v>-</v>
      </c>
      <c r="AL311" s="16" t="str">
        <f>IF(Dosen!AL311="","-",IF(Dosen!AL311&gt;2016,"Tahun tidak valid",IF(Dosen!AL311&lt;1900,"Tahun tidak valid","OK")))</f>
        <v>-</v>
      </c>
      <c r="AM311" s="16" t="str">
        <f>IF(Dosen!AM311="","-",IF(Dosen!AM311&gt;3,"Tidak valid",IF(Dosen!AM311&lt;1,"Tidak valid","OK")))</f>
        <v>-</v>
      </c>
      <c r="AN311" s="16" t="str">
        <f>IF(Dosen!AM311="",IF(Dosen!AN311&lt;&gt;"","Harap dikosongkan","-"),IF(Dosen!AM311&lt;&gt;1,IF(Dosen!AN311="","OK","Harap dikosongkan"),IF(Dosen!AN311="","Harap diisi",IF(Dosen!AN311&gt;2016,"Cek lagi",IF(Dosen!AN311&lt;2005,"Cek lagi","OK")))))</f>
        <v>-</v>
      </c>
      <c r="AO311" s="16" t="str">
        <f>IF(Dosen!AM311="","-",IF(Dosen!AM311&lt;&gt;1,IF(Dosen!AO311="","OK","Harap dikosongkan"),IF(Dosen!AO311="","Harap diisi",IF(Dosen!AO311&gt;1,"Tidak valid","OK"))))</f>
        <v>-</v>
      </c>
      <c r="AP311" s="16" t="str">
        <f>IF(Dosen!AM311="","-",IF(Dosen!AM311&lt;&gt;1,IF(Dosen!AP311="","OK","Harap dikosongkan"),IF(Dosen!AO311=0,IF(Dosen!AP311="","OK","Harap dikosongkan"),IF(Dosen!AO311="",IF(Dosen!AP311="","-","Harap dikosongkan"),IF(Dosen!AO311=0,IF(Dosen!AP311="","OK","Harap dikosongkan"),IF(Dosen!AP311="","Harap diisi",IF(Dosen!AP311&gt;20000000,"Cek lagi",IF(Dosen!AP311&lt;0,"Cek lagi","OK"))))))))</f>
        <v>-</v>
      </c>
      <c r="AQ311" s="16" t="str">
        <f>IF(VALUE(Dosen!AQ311)&gt;0,"OK","-")</f>
        <v>-</v>
      </c>
      <c r="AR311" s="16" t="str">
        <f>IF(VALUE(Dosen!AR311)&gt;0,"OK","-")</f>
        <v>-</v>
      </c>
      <c r="AS311" s="16" t="str">
        <f>IF(VALUE(Dosen!AS311)&gt;0,"OK","-")</f>
        <v>-</v>
      </c>
      <c r="AT311" s="16" t="str">
        <f>IF(Dosen!AT311="","-",IF(LEN(Dosen!AT311)&lt;5,"Cek lagi","OK"))</f>
        <v>-</v>
      </c>
      <c r="AU311" s="16" t="str">
        <f>IF(Dosen!AU311="","-",IF(LEN(Dosen!AU311)&lt;4,"Cek lagi","OK"))</f>
        <v>-</v>
      </c>
      <c r="AV311" s="16" t="str">
        <f>IF(Dosen!AV311="","-",IF(Dosen!AV311&gt;92,"Tidak valid",IF(Dosen!AV311&lt;11,"Tidak valid","OK")))</f>
        <v>-</v>
      </c>
      <c r="AW311" s="16" t="str">
        <f>IF(Dosen!AW311="","-",IF(LEN(Dosen!AW311)&lt;4,"Cek lagi","OK"))</f>
        <v>-</v>
      </c>
    </row>
    <row r="312" spans="1:49" ht="15" customHeight="1">
      <c r="A312" s="16" t="str">
        <f>IF(Dosen!A312="","-",IF(LEN(Dosen!A312)&lt;&gt;18,"Cek lagi",IF(VALUE(Dosen!A312)&lt;0,"Cek lagi","OK")))</f>
        <v>-</v>
      </c>
      <c r="B312" s="16" t="str">
        <f>IF(Dosen!B312="","-",IF(LEN(Dosen!B312)&lt;&gt;10,"Cek lagi",IF(VALUE(Dosen!B312)&lt;0,"Cek lagi","OK")))</f>
        <v>-</v>
      </c>
      <c r="C312" s="16" t="str">
        <f>IF(Dosen!C312="","-",IF(LEN(Dosen!C312)&lt;4,"Cek lagi","OK"))</f>
        <v>-</v>
      </c>
      <c r="D312" s="16" t="str">
        <f>IF(Dosen!D312="","-",IF(LEN(Dosen!D312)&lt;2,"Cek lagi","OK"))</f>
        <v>-</v>
      </c>
      <c r="E312" s="16" t="str">
        <f>IF(Dosen!E312="","-",IF(LEN(Dosen!E312)&lt;2,"Cek lagi","OK"))</f>
        <v>-</v>
      </c>
      <c r="F312" s="16" t="str">
        <f>IF(Dosen!F312="","-",IF(Dosen!F312=0,"OK",IF(Dosen!F312=1,"OK","Tidak valid")))</f>
        <v>-</v>
      </c>
      <c r="G312" s="16" t="str">
        <f>IF(Dosen!G312="","-",IF(LEN(Dosen!G312)&lt;4,"Cek lagi","OK"))</f>
        <v>-</v>
      </c>
      <c r="H312" s="16" t="str">
        <f>IF(Dosen!H312="","-",IF(Dosen!H312&gt;31,"Tanggal tidak valid",IF(Dosen!H312&lt;1,"Tanggal tidak valid","OK")))</f>
        <v>-</v>
      </c>
      <c r="I312" s="16" t="str">
        <f>IF(Dosen!I312="","-",IF(Dosen!I312&gt;12,"Bulan tidak valid",IF(Dosen!I312&lt;1,"Bulan tidak valid","OK")))</f>
        <v>-</v>
      </c>
      <c r="J312" s="16" t="str">
        <f>IF(Dosen!J312="","-",IF(Dosen!J312&gt;2001,"Tahun tidak valid",IF(Dosen!J312&lt;1900,"Tahun tidak valid","OK")))</f>
        <v>-</v>
      </c>
      <c r="K312" s="16" t="str">
        <f>IF(Dosen!K312="","-",IF(LEN(Dosen!K312)&lt;16,"Tidak valid","OK"))</f>
        <v>-</v>
      </c>
      <c r="L312" s="16" t="str">
        <f>IF(Dosen!L312="","-",IF(LEN(Dosen!L312)&lt;4,"Cek lagi","OK"))</f>
        <v>-</v>
      </c>
      <c r="M312" s="16" t="str">
        <f>IF(Dosen!M312="","-",IF(Dosen!M312&gt;2,"Tidak valid",IF(Dosen!M312&lt;1,"Tidak valid","OK")))</f>
        <v>-</v>
      </c>
      <c r="N312" s="16" t="str">
        <f>IF(Dosen!M312="",IF(Dosen!N312&lt;&gt;"","Harap dikosongkan","-"),IF(Dosen!M312=2,IF(Dosen!N312="","OK","Harap dikosongkan"),IF(Dosen!M312=1,IF(Dosen!N312="","Harap diisi",IF(Dosen!N312&gt;"10","Tidak valid",IF(Dosen!N312&lt;"01","Tidak valid","OK"))))))</f>
        <v>-</v>
      </c>
      <c r="O312" s="16" t="str">
        <f>IF(Dosen!O312="","-",IF(Dosen!O312&gt;4,"Tidak valid","OK"))</f>
        <v>-</v>
      </c>
      <c r="P312" s="16" t="str">
        <f>IF(Dosen!P312="","-",IF(LEN(Dosen!P312)&lt;4,"Cek lagi","OK"))</f>
        <v>-</v>
      </c>
      <c r="Q312" s="16" t="str">
        <f>IF(Dosen!Q312="","-",IF(Dosen!Q312&gt;31,"Tanggal tidak valid",IF(Dosen!Q312&lt;1,"Tanggal tidak valid","OK")))</f>
        <v>-</v>
      </c>
      <c r="R312" s="16" t="str">
        <f>IF(Dosen!R312="","-",IF(Dosen!R312&gt;12,"Bulan tidak valid",IF(Dosen!R312&lt;1,"Bulan tidak valid","OK")))</f>
        <v>-</v>
      </c>
      <c r="S312" s="16" t="str">
        <f>IF(Dosen!S312="","-",IF(Dosen!S312&gt;2016,"Tahun tidak valid",IF(Dosen!S312&lt;1900,"Tahun tidak valid","OK")))</f>
        <v>-</v>
      </c>
      <c r="T312" s="16" t="str">
        <f>IF(Dosen!T312="","-",IF(LEN(Dosen!T312)&lt;4,"Cek lagi","OK"))</f>
        <v>-</v>
      </c>
      <c r="U312" s="16" t="str">
        <f>IF(Dosen!U312="","-",IF(Dosen!U312&gt;31,"Tanggal tidak valid",IF(Dosen!U312&lt;1,"Tanggal tidak valid","OK")))</f>
        <v>-</v>
      </c>
      <c r="V312" s="16" t="str">
        <f>IF(Dosen!V312="","-",IF(Dosen!V312&gt;12,"Bulan tidak valid",IF(Dosen!V312&lt;1,"Bulan tidak valid","OK")))</f>
        <v>-</v>
      </c>
      <c r="W312" s="16" t="str">
        <f>IF(Dosen!W312="","-",IF(Dosen!W312&gt;2016,"Tahun tidak valid",IF(Dosen!W312&lt;1900,"Tahun tidak valid","OK")))</f>
        <v>-</v>
      </c>
      <c r="X312" s="16" t="str">
        <f>IF(Dosen!X312="","-",IF(Dosen!X312&gt;6,"Tidak valid",IF(Dosen!X312&lt;1,"Tidak valid","OK")))</f>
        <v>-</v>
      </c>
      <c r="Y312" s="16" t="str">
        <f>IF(Dosen!Y312="","-",IF(Dosen!Y312&gt;5,"Tidak valid",IF(Dosen!Y312&lt;1,"Tidak valid","OK")))</f>
        <v>-</v>
      </c>
      <c r="Z312" s="16" t="str">
        <f>IF(Dosen!Z312="","-",IF(Dosen!Z312&gt;5,"Tidak valid",IF(Dosen!Z312&lt;1,"Tidak valid","OK")))</f>
        <v>-</v>
      </c>
      <c r="AA312" s="16" t="str">
        <f>IF(Dosen!AA312="","-",IF(Dosen!AA312&gt;8,"Tidak valid",IF(Dosen!AA312&lt;1,"Tidak valid","OK")))</f>
        <v>-</v>
      </c>
      <c r="AB312" s="16" t="str">
        <f>IF(Dosen!AB312="","-",IF(LEN(Dosen!AB312)&lt;4,"Cek lagi","OK"))</f>
        <v>-</v>
      </c>
      <c r="AC312" s="16" t="str">
        <f>IF(Dosen!AC312="","-",IF(LEN(Dosen!AC312)&lt;4,"Cek lagi","OK"))</f>
        <v>-</v>
      </c>
      <c r="AD312" s="16" t="str">
        <f>IF(Dosen!AD312="","-",IF(Dosen!AD312&gt;40,"Cek lagi",IF(Dosen!AD312&lt;1,"Cek lagi","OK")))</f>
        <v>-</v>
      </c>
      <c r="AE312" s="16" t="str">
        <f>IF(Dosen!AE312="","-",IF(Dosen!AE312&gt;9,"Cek lagi",IF(Dosen!AE312&lt;1,"Cek lagi","OK")))</f>
        <v>-</v>
      </c>
      <c r="AF312" s="16" t="str">
        <f>IF(Dosen!AE312="",IF(Dosen!AF312="","-","Harap dikosongkan"),IF(Dosen!AF312="","-",IF(Dosen!AF312&gt;40,"Cek lagi",IF(Dosen!AF312&lt;1,"Cek lagi","OK"))))</f>
        <v>-</v>
      </c>
      <c r="AG312" s="16" t="str">
        <f>IF(Dosen!AG312="","-",IF(Dosen!AG312&gt;"22","Tidak valid",IF(Dosen!AG312&lt;"01","Tidak valid","OK")))</f>
        <v>-</v>
      </c>
      <c r="AH312" s="16" t="str">
        <f>IF(Dosen!AH312="","-",IF(Dosen!AH312&gt;7,"Tidak valid",IF(Dosen!AH312&lt;1,"Tidak valid","OK")))</f>
        <v>-</v>
      </c>
      <c r="AI312" s="16" t="str">
        <f>IF(Dosen!AH312="",IF(Dosen!AI312="","-","Cek lagi"),IF(Dosen!AH312=1,IF(Dosen!AI312="","OK","Harap dikosongkan"),IF(Dosen!AH312&gt;1,IF(Dosen!AI312="","Harap diisi",IF(LEN(Dosen!AI312)&lt;4,"Cek lagi","OK")))))</f>
        <v>-</v>
      </c>
      <c r="AJ312" s="16" t="str">
        <f>IF(Dosen!AJ312="","-",IF(Dosen!AJ312&gt;31,"Tanggal tidak valid",IF(Dosen!AJ312&lt;1,"Tanggal tidak valid","OK")))</f>
        <v>-</v>
      </c>
      <c r="AK312" s="16" t="str">
        <f>IF(Dosen!AK312="","-",IF(Dosen!AK312&gt;12,"Bulan tidak valid",IF(Dosen!AK312&lt;1,"Bulan tidak valid","OK")))</f>
        <v>-</v>
      </c>
      <c r="AL312" s="16" t="str">
        <f>IF(Dosen!AL312="","-",IF(Dosen!AL312&gt;2016,"Tahun tidak valid",IF(Dosen!AL312&lt;1900,"Tahun tidak valid","OK")))</f>
        <v>-</v>
      </c>
      <c r="AM312" s="16" t="str">
        <f>IF(Dosen!AM312="","-",IF(Dosen!AM312&gt;3,"Tidak valid",IF(Dosen!AM312&lt;1,"Tidak valid","OK")))</f>
        <v>-</v>
      </c>
      <c r="AN312" s="16" t="str">
        <f>IF(Dosen!AM312="",IF(Dosen!AN312&lt;&gt;"","Harap dikosongkan","-"),IF(Dosen!AM312&lt;&gt;1,IF(Dosen!AN312="","OK","Harap dikosongkan"),IF(Dosen!AN312="","Harap diisi",IF(Dosen!AN312&gt;2016,"Cek lagi",IF(Dosen!AN312&lt;2005,"Cek lagi","OK")))))</f>
        <v>-</v>
      </c>
      <c r="AO312" s="16" t="str">
        <f>IF(Dosen!AM312="","-",IF(Dosen!AM312&lt;&gt;1,IF(Dosen!AO312="","OK","Harap dikosongkan"),IF(Dosen!AO312="","Harap diisi",IF(Dosen!AO312&gt;1,"Tidak valid","OK"))))</f>
        <v>-</v>
      </c>
      <c r="AP312" s="16" t="str">
        <f>IF(Dosen!AM312="","-",IF(Dosen!AM312&lt;&gt;1,IF(Dosen!AP312="","OK","Harap dikosongkan"),IF(Dosen!AO312=0,IF(Dosen!AP312="","OK","Harap dikosongkan"),IF(Dosen!AO312="",IF(Dosen!AP312="","-","Harap dikosongkan"),IF(Dosen!AO312=0,IF(Dosen!AP312="","OK","Harap dikosongkan"),IF(Dosen!AP312="","Harap diisi",IF(Dosen!AP312&gt;20000000,"Cek lagi",IF(Dosen!AP312&lt;0,"Cek lagi","OK"))))))))</f>
        <v>-</v>
      </c>
      <c r="AQ312" s="16" t="str">
        <f>IF(VALUE(Dosen!AQ312)&gt;0,"OK","-")</f>
        <v>-</v>
      </c>
      <c r="AR312" s="16" t="str">
        <f>IF(VALUE(Dosen!AR312)&gt;0,"OK","-")</f>
        <v>-</v>
      </c>
      <c r="AS312" s="16" t="str">
        <f>IF(VALUE(Dosen!AS312)&gt;0,"OK","-")</f>
        <v>-</v>
      </c>
      <c r="AT312" s="16" t="str">
        <f>IF(Dosen!AT312="","-",IF(LEN(Dosen!AT312)&lt;5,"Cek lagi","OK"))</f>
        <v>-</v>
      </c>
      <c r="AU312" s="16" t="str">
        <f>IF(Dosen!AU312="","-",IF(LEN(Dosen!AU312)&lt;4,"Cek lagi","OK"))</f>
        <v>-</v>
      </c>
      <c r="AV312" s="16" t="str">
        <f>IF(Dosen!AV312="","-",IF(Dosen!AV312&gt;92,"Tidak valid",IF(Dosen!AV312&lt;11,"Tidak valid","OK")))</f>
        <v>-</v>
      </c>
      <c r="AW312" s="16" t="str">
        <f>IF(Dosen!AW312="","-",IF(LEN(Dosen!AW312)&lt;4,"Cek lagi","OK"))</f>
        <v>-</v>
      </c>
    </row>
    <row r="313" spans="1:49" ht="15" customHeight="1">
      <c r="A313" s="16" t="str">
        <f>IF(Dosen!A313="","-",IF(LEN(Dosen!A313)&lt;&gt;18,"Cek lagi",IF(VALUE(Dosen!A313)&lt;0,"Cek lagi","OK")))</f>
        <v>-</v>
      </c>
      <c r="B313" s="16" t="str">
        <f>IF(Dosen!B313="","-",IF(LEN(Dosen!B313)&lt;&gt;10,"Cek lagi",IF(VALUE(Dosen!B313)&lt;0,"Cek lagi","OK")))</f>
        <v>-</v>
      </c>
      <c r="C313" s="16" t="str">
        <f>IF(Dosen!C313="","-",IF(LEN(Dosen!C313)&lt;4,"Cek lagi","OK"))</f>
        <v>-</v>
      </c>
      <c r="D313" s="16" t="str">
        <f>IF(Dosen!D313="","-",IF(LEN(Dosen!D313)&lt;2,"Cek lagi","OK"))</f>
        <v>-</v>
      </c>
      <c r="E313" s="16" t="str">
        <f>IF(Dosen!E313="","-",IF(LEN(Dosen!E313)&lt;2,"Cek lagi","OK"))</f>
        <v>-</v>
      </c>
      <c r="F313" s="16" t="str">
        <f>IF(Dosen!F313="","-",IF(Dosen!F313=0,"OK",IF(Dosen!F313=1,"OK","Tidak valid")))</f>
        <v>-</v>
      </c>
      <c r="G313" s="16" t="str">
        <f>IF(Dosen!G313="","-",IF(LEN(Dosen!G313)&lt;4,"Cek lagi","OK"))</f>
        <v>-</v>
      </c>
      <c r="H313" s="16" t="str">
        <f>IF(Dosen!H313="","-",IF(Dosen!H313&gt;31,"Tanggal tidak valid",IF(Dosen!H313&lt;1,"Tanggal tidak valid","OK")))</f>
        <v>-</v>
      </c>
      <c r="I313" s="16" t="str">
        <f>IF(Dosen!I313="","-",IF(Dosen!I313&gt;12,"Bulan tidak valid",IF(Dosen!I313&lt;1,"Bulan tidak valid","OK")))</f>
        <v>-</v>
      </c>
      <c r="J313" s="16" t="str">
        <f>IF(Dosen!J313="","-",IF(Dosen!J313&gt;2001,"Tahun tidak valid",IF(Dosen!J313&lt;1900,"Tahun tidak valid","OK")))</f>
        <v>-</v>
      </c>
      <c r="K313" s="16" t="str">
        <f>IF(Dosen!K313="","-",IF(LEN(Dosen!K313)&lt;16,"Tidak valid","OK"))</f>
        <v>-</v>
      </c>
      <c r="L313" s="16" t="str">
        <f>IF(Dosen!L313="","-",IF(LEN(Dosen!L313)&lt;4,"Cek lagi","OK"))</f>
        <v>-</v>
      </c>
      <c r="M313" s="16" t="str">
        <f>IF(Dosen!M313="","-",IF(Dosen!M313&gt;2,"Tidak valid",IF(Dosen!M313&lt;1,"Tidak valid","OK")))</f>
        <v>-</v>
      </c>
      <c r="N313" s="16" t="str">
        <f>IF(Dosen!M313="",IF(Dosen!N313&lt;&gt;"","Harap dikosongkan","-"),IF(Dosen!M313=2,IF(Dosen!N313="","OK","Harap dikosongkan"),IF(Dosen!M313=1,IF(Dosen!N313="","Harap diisi",IF(Dosen!N313&gt;"10","Tidak valid",IF(Dosen!N313&lt;"01","Tidak valid","OK"))))))</f>
        <v>-</v>
      </c>
      <c r="O313" s="16" t="str">
        <f>IF(Dosen!O313="","-",IF(Dosen!O313&gt;4,"Tidak valid","OK"))</f>
        <v>-</v>
      </c>
      <c r="P313" s="16" t="str">
        <f>IF(Dosen!P313="","-",IF(LEN(Dosen!P313)&lt;4,"Cek lagi","OK"))</f>
        <v>-</v>
      </c>
      <c r="Q313" s="16" t="str">
        <f>IF(Dosen!Q313="","-",IF(Dosen!Q313&gt;31,"Tanggal tidak valid",IF(Dosen!Q313&lt;1,"Tanggal tidak valid","OK")))</f>
        <v>-</v>
      </c>
      <c r="R313" s="16" t="str">
        <f>IF(Dosen!R313="","-",IF(Dosen!R313&gt;12,"Bulan tidak valid",IF(Dosen!R313&lt;1,"Bulan tidak valid","OK")))</f>
        <v>-</v>
      </c>
      <c r="S313" s="16" t="str">
        <f>IF(Dosen!S313="","-",IF(Dosen!S313&gt;2016,"Tahun tidak valid",IF(Dosen!S313&lt;1900,"Tahun tidak valid","OK")))</f>
        <v>-</v>
      </c>
      <c r="T313" s="16" t="str">
        <f>IF(Dosen!T313="","-",IF(LEN(Dosen!T313)&lt;4,"Cek lagi","OK"))</f>
        <v>-</v>
      </c>
      <c r="U313" s="16" t="str">
        <f>IF(Dosen!U313="","-",IF(Dosen!U313&gt;31,"Tanggal tidak valid",IF(Dosen!U313&lt;1,"Tanggal tidak valid","OK")))</f>
        <v>-</v>
      </c>
      <c r="V313" s="16" t="str">
        <f>IF(Dosen!V313="","-",IF(Dosen!V313&gt;12,"Bulan tidak valid",IF(Dosen!V313&lt;1,"Bulan tidak valid","OK")))</f>
        <v>-</v>
      </c>
      <c r="W313" s="16" t="str">
        <f>IF(Dosen!W313="","-",IF(Dosen!W313&gt;2016,"Tahun tidak valid",IF(Dosen!W313&lt;1900,"Tahun tidak valid","OK")))</f>
        <v>-</v>
      </c>
      <c r="X313" s="16" t="str">
        <f>IF(Dosen!X313="","-",IF(Dosen!X313&gt;6,"Tidak valid",IF(Dosen!X313&lt;1,"Tidak valid","OK")))</f>
        <v>-</v>
      </c>
      <c r="Y313" s="16" t="str">
        <f>IF(Dosen!Y313="","-",IF(Dosen!Y313&gt;5,"Tidak valid",IF(Dosen!Y313&lt;1,"Tidak valid","OK")))</f>
        <v>-</v>
      </c>
      <c r="Z313" s="16" t="str">
        <f>IF(Dosen!Z313="","-",IF(Dosen!Z313&gt;5,"Tidak valid",IF(Dosen!Z313&lt;1,"Tidak valid","OK")))</f>
        <v>-</v>
      </c>
      <c r="AA313" s="16" t="str">
        <f>IF(Dosen!AA313="","-",IF(Dosen!AA313&gt;8,"Tidak valid",IF(Dosen!AA313&lt;1,"Tidak valid","OK")))</f>
        <v>-</v>
      </c>
      <c r="AB313" s="16" t="str">
        <f>IF(Dosen!AB313="","-",IF(LEN(Dosen!AB313)&lt;4,"Cek lagi","OK"))</f>
        <v>-</v>
      </c>
      <c r="AC313" s="16" t="str">
        <f>IF(Dosen!AC313="","-",IF(LEN(Dosen!AC313)&lt;4,"Cek lagi","OK"))</f>
        <v>-</v>
      </c>
      <c r="AD313" s="16" t="str">
        <f>IF(Dosen!AD313="","-",IF(Dosen!AD313&gt;40,"Cek lagi",IF(Dosen!AD313&lt;1,"Cek lagi","OK")))</f>
        <v>-</v>
      </c>
      <c r="AE313" s="16" t="str">
        <f>IF(Dosen!AE313="","-",IF(Dosen!AE313&gt;9,"Cek lagi",IF(Dosen!AE313&lt;1,"Cek lagi","OK")))</f>
        <v>-</v>
      </c>
      <c r="AF313" s="16" t="str">
        <f>IF(Dosen!AE313="",IF(Dosen!AF313="","-","Harap dikosongkan"),IF(Dosen!AF313="","-",IF(Dosen!AF313&gt;40,"Cek lagi",IF(Dosen!AF313&lt;1,"Cek lagi","OK"))))</f>
        <v>-</v>
      </c>
      <c r="AG313" s="16" t="str">
        <f>IF(Dosen!AG313="","-",IF(Dosen!AG313&gt;"22","Tidak valid",IF(Dosen!AG313&lt;"01","Tidak valid","OK")))</f>
        <v>-</v>
      </c>
      <c r="AH313" s="16" t="str">
        <f>IF(Dosen!AH313="","-",IF(Dosen!AH313&gt;7,"Tidak valid",IF(Dosen!AH313&lt;1,"Tidak valid","OK")))</f>
        <v>-</v>
      </c>
      <c r="AI313" s="16" t="str">
        <f>IF(Dosen!AH313="",IF(Dosen!AI313="","-","Cek lagi"),IF(Dosen!AH313=1,IF(Dosen!AI313="","OK","Harap dikosongkan"),IF(Dosen!AH313&gt;1,IF(Dosen!AI313="","Harap diisi",IF(LEN(Dosen!AI313)&lt;4,"Cek lagi","OK")))))</f>
        <v>-</v>
      </c>
      <c r="AJ313" s="16" t="str">
        <f>IF(Dosen!AJ313="","-",IF(Dosen!AJ313&gt;31,"Tanggal tidak valid",IF(Dosen!AJ313&lt;1,"Tanggal tidak valid","OK")))</f>
        <v>-</v>
      </c>
      <c r="AK313" s="16" t="str">
        <f>IF(Dosen!AK313="","-",IF(Dosen!AK313&gt;12,"Bulan tidak valid",IF(Dosen!AK313&lt;1,"Bulan tidak valid","OK")))</f>
        <v>-</v>
      </c>
      <c r="AL313" s="16" t="str">
        <f>IF(Dosen!AL313="","-",IF(Dosen!AL313&gt;2016,"Tahun tidak valid",IF(Dosen!AL313&lt;1900,"Tahun tidak valid","OK")))</f>
        <v>-</v>
      </c>
      <c r="AM313" s="16" t="str">
        <f>IF(Dosen!AM313="","-",IF(Dosen!AM313&gt;3,"Tidak valid",IF(Dosen!AM313&lt;1,"Tidak valid","OK")))</f>
        <v>-</v>
      </c>
      <c r="AN313" s="16" t="str">
        <f>IF(Dosen!AM313="",IF(Dosen!AN313&lt;&gt;"","Harap dikosongkan","-"),IF(Dosen!AM313&lt;&gt;1,IF(Dosen!AN313="","OK","Harap dikosongkan"),IF(Dosen!AN313="","Harap diisi",IF(Dosen!AN313&gt;2016,"Cek lagi",IF(Dosen!AN313&lt;2005,"Cek lagi","OK")))))</f>
        <v>-</v>
      </c>
      <c r="AO313" s="16" t="str">
        <f>IF(Dosen!AM313="","-",IF(Dosen!AM313&lt;&gt;1,IF(Dosen!AO313="","OK","Harap dikosongkan"),IF(Dosen!AO313="","Harap diisi",IF(Dosen!AO313&gt;1,"Tidak valid","OK"))))</f>
        <v>-</v>
      </c>
      <c r="AP313" s="16" t="str">
        <f>IF(Dosen!AM313="","-",IF(Dosen!AM313&lt;&gt;1,IF(Dosen!AP313="","OK","Harap dikosongkan"),IF(Dosen!AO313=0,IF(Dosen!AP313="","OK","Harap dikosongkan"),IF(Dosen!AO313="",IF(Dosen!AP313="","-","Harap dikosongkan"),IF(Dosen!AO313=0,IF(Dosen!AP313="","OK","Harap dikosongkan"),IF(Dosen!AP313="","Harap diisi",IF(Dosen!AP313&gt;20000000,"Cek lagi",IF(Dosen!AP313&lt;0,"Cek lagi","OK"))))))))</f>
        <v>-</v>
      </c>
      <c r="AQ313" s="16" t="str">
        <f>IF(VALUE(Dosen!AQ313)&gt;0,"OK","-")</f>
        <v>-</v>
      </c>
      <c r="AR313" s="16" t="str">
        <f>IF(VALUE(Dosen!AR313)&gt;0,"OK","-")</f>
        <v>-</v>
      </c>
      <c r="AS313" s="16" t="str">
        <f>IF(VALUE(Dosen!AS313)&gt;0,"OK","-")</f>
        <v>-</v>
      </c>
      <c r="AT313" s="16" t="str">
        <f>IF(Dosen!AT313="","-",IF(LEN(Dosen!AT313)&lt;5,"Cek lagi","OK"))</f>
        <v>-</v>
      </c>
      <c r="AU313" s="16" t="str">
        <f>IF(Dosen!AU313="","-",IF(LEN(Dosen!AU313)&lt;4,"Cek lagi","OK"))</f>
        <v>-</v>
      </c>
      <c r="AV313" s="16" t="str">
        <f>IF(Dosen!AV313="","-",IF(Dosen!AV313&gt;92,"Tidak valid",IF(Dosen!AV313&lt;11,"Tidak valid","OK")))</f>
        <v>-</v>
      </c>
      <c r="AW313" s="16" t="str">
        <f>IF(Dosen!AW313="","-",IF(LEN(Dosen!AW313)&lt;4,"Cek lagi","OK"))</f>
        <v>-</v>
      </c>
    </row>
    <row r="314" spans="1:49" ht="15" customHeight="1">
      <c r="A314" s="16" t="str">
        <f>IF(Dosen!A314="","-",IF(LEN(Dosen!A314)&lt;&gt;18,"Cek lagi",IF(VALUE(Dosen!A314)&lt;0,"Cek lagi","OK")))</f>
        <v>-</v>
      </c>
      <c r="B314" s="16" t="str">
        <f>IF(Dosen!B314="","-",IF(LEN(Dosen!B314)&lt;&gt;10,"Cek lagi",IF(VALUE(Dosen!B314)&lt;0,"Cek lagi","OK")))</f>
        <v>-</v>
      </c>
      <c r="C314" s="16" t="str">
        <f>IF(Dosen!C314="","-",IF(LEN(Dosen!C314)&lt;4,"Cek lagi","OK"))</f>
        <v>-</v>
      </c>
      <c r="D314" s="16" t="str">
        <f>IF(Dosen!D314="","-",IF(LEN(Dosen!D314)&lt;2,"Cek lagi","OK"))</f>
        <v>-</v>
      </c>
      <c r="E314" s="16" t="str">
        <f>IF(Dosen!E314="","-",IF(LEN(Dosen!E314)&lt;2,"Cek lagi","OK"))</f>
        <v>-</v>
      </c>
      <c r="F314" s="16" t="str">
        <f>IF(Dosen!F314="","-",IF(Dosen!F314=0,"OK",IF(Dosen!F314=1,"OK","Tidak valid")))</f>
        <v>-</v>
      </c>
      <c r="G314" s="16" t="str">
        <f>IF(Dosen!G314="","-",IF(LEN(Dosen!G314)&lt;4,"Cek lagi","OK"))</f>
        <v>-</v>
      </c>
      <c r="H314" s="16" t="str">
        <f>IF(Dosen!H314="","-",IF(Dosen!H314&gt;31,"Tanggal tidak valid",IF(Dosen!H314&lt;1,"Tanggal tidak valid","OK")))</f>
        <v>-</v>
      </c>
      <c r="I314" s="16" t="str">
        <f>IF(Dosen!I314="","-",IF(Dosen!I314&gt;12,"Bulan tidak valid",IF(Dosen!I314&lt;1,"Bulan tidak valid","OK")))</f>
        <v>-</v>
      </c>
      <c r="J314" s="16" t="str">
        <f>IF(Dosen!J314="","-",IF(Dosen!J314&gt;2001,"Tahun tidak valid",IF(Dosen!J314&lt;1900,"Tahun tidak valid","OK")))</f>
        <v>-</v>
      </c>
      <c r="K314" s="16" t="str">
        <f>IF(Dosen!K314="","-",IF(LEN(Dosen!K314)&lt;16,"Tidak valid","OK"))</f>
        <v>-</v>
      </c>
      <c r="L314" s="16" t="str">
        <f>IF(Dosen!L314="","-",IF(LEN(Dosen!L314)&lt;4,"Cek lagi","OK"))</f>
        <v>-</v>
      </c>
      <c r="M314" s="16" t="str">
        <f>IF(Dosen!M314="","-",IF(Dosen!M314&gt;2,"Tidak valid",IF(Dosen!M314&lt;1,"Tidak valid","OK")))</f>
        <v>-</v>
      </c>
      <c r="N314" s="16" t="str">
        <f>IF(Dosen!M314="",IF(Dosen!N314&lt;&gt;"","Harap dikosongkan","-"),IF(Dosen!M314=2,IF(Dosen!N314="","OK","Harap dikosongkan"),IF(Dosen!M314=1,IF(Dosen!N314="","Harap diisi",IF(Dosen!N314&gt;"10","Tidak valid",IF(Dosen!N314&lt;"01","Tidak valid","OK"))))))</f>
        <v>-</v>
      </c>
      <c r="O314" s="16" t="str">
        <f>IF(Dosen!O314="","-",IF(Dosen!O314&gt;4,"Tidak valid","OK"))</f>
        <v>-</v>
      </c>
      <c r="P314" s="16" t="str">
        <f>IF(Dosen!P314="","-",IF(LEN(Dosen!P314)&lt;4,"Cek lagi","OK"))</f>
        <v>-</v>
      </c>
      <c r="Q314" s="16" t="str">
        <f>IF(Dosen!Q314="","-",IF(Dosen!Q314&gt;31,"Tanggal tidak valid",IF(Dosen!Q314&lt;1,"Tanggal tidak valid","OK")))</f>
        <v>-</v>
      </c>
      <c r="R314" s="16" t="str">
        <f>IF(Dosen!R314="","-",IF(Dosen!R314&gt;12,"Bulan tidak valid",IF(Dosen!R314&lt;1,"Bulan tidak valid","OK")))</f>
        <v>-</v>
      </c>
      <c r="S314" s="16" t="str">
        <f>IF(Dosen!S314="","-",IF(Dosen!S314&gt;2016,"Tahun tidak valid",IF(Dosen!S314&lt;1900,"Tahun tidak valid","OK")))</f>
        <v>-</v>
      </c>
      <c r="T314" s="16" t="str">
        <f>IF(Dosen!T314="","-",IF(LEN(Dosen!T314)&lt;4,"Cek lagi","OK"))</f>
        <v>-</v>
      </c>
      <c r="U314" s="16" t="str">
        <f>IF(Dosen!U314="","-",IF(Dosen!U314&gt;31,"Tanggal tidak valid",IF(Dosen!U314&lt;1,"Tanggal tidak valid","OK")))</f>
        <v>-</v>
      </c>
      <c r="V314" s="16" t="str">
        <f>IF(Dosen!V314="","-",IF(Dosen!V314&gt;12,"Bulan tidak valid",IF(Dosen!V314&lt;1,"Bulan tidak valid","OK")))</f>
        <v>-</v>
      </c>
      <c r="W314" s="16" t="str">
        <f>IF(Dosen!W314="","-",IF(Dosen!W314&gt;2016,"Tahun tidak valid",IF(Dosen!W314&lt;1900,"Tahun tidak valid","OK")))</f>
        <v>-</v>
      </c>
      <c r="X314" s="16" t="str">
        <f>IF(Dosen!X314="","-",IF(Dosen!X314&gt;6,"Tidak valid",IF(Dosen!X314&lt;1,"Tidak valid","OK")))</f>
        <v>-</v>
      </c>
      <c r="Y314" s="16" t="str">
        <f>IF(Dosen!Y314="","-",IF(Dosen!Y314&gt;5,"Tidak valid",IF(Dosen!Y314&lt;1,"Tidak valid","OK")))</f>
        <v>-</v>
      </c>
      <c r="Z314" s="16" t="str">
        <f>IF(Dosen!Z314="","-",IF(Dosen!Z314&gt;5,"Tidak valid",IF(Dosen!Z314&lt;1,"Tidak valid","OK")))</f>
        <v>-</v>
      </c>
      <c r="AA314" s="16" t="str">
        <f>IF(Dosen!AA314="","-",IF(Dosen!AA314&gt;8,"Tidak valid",IF(Dosen!AA314&lt;1,"Tidak valid","OK")))</f>
        <v>-</v>
      </c>
      <c r="AB314" s="16" t="str">
        <f>IF(Dosen!AB314="","-",IF(LEN(Dosen!AB314)&lt;4,"Cek lagi","OK"))</f>
        <v>-</v>
      </c>
      <c r="AC314" s="16" t="str">
        <f>IF(Dosen!AC314="","-",IF(LEN(Dosen!AC314)&lt;4,"Cek lagi","OK"))</f>
        <v>-</v>
      </c>
      <c r="AD314" s="16" t="str">
        <f>IF(Dosen!AD314="","-",IF(Dosen!AD314&gt;40,"Cek lagi",IF(Dosen!AD314&lt;1,"Cek lagi","OK")))</f>
        <v>-</v>
      </c>
      <c r="AE314" s="16" t="str">
        <f>IF(Dosen!AE314="","-",IF(Dosen!AE314&gt;9,"Cek lagi",IF(Dosen!AE314&lt;1,"Cek lagi","OK")))</f>
        <v>-</v>
      </c>
      <c r="AF314" s="16" t="str">
        <f>IF(Dosen!AE314="",IF(Dosen!AF314="","-","Harap dikosongkan"),IF(Dosen!AF314="","-",IF(Dosen!AF314&gt;40,"Cek lagi",IF(Dosen!AF314&lt;1,"Cek lagi","OK"))))</f>
        <v>-</v>
      </c>
      <c r="AG314" s="16" t="str">
        <f>IF(Dosen!AG314="","-",IF(Dosen!AG314&gt;"22","Tidak valid",IF(Dosen!AG314&lt;"01","Tidak valid","OK")))</f>
        <v>-</v>
      </c>
      <c r="AH314" s="16" t="str">
        <f>IF(Dosen!AH314="","-",IF(Dosen!AH314&gt;7,"Tidak valid",IF(Dosen!AH314&lt;1,"Tidak valid","OK")))</f>
        <v>-</v>
      </c>
      <c r="AI314" s="16" t="str">
        <f>IF(Dosen!AH314="",IF(Dosen!AI314="","-","Cek lagi"),IF(Dosen!AH314=1,IF(Dosen!AI314="","OK","Harap dikosongkan"),IF(Dosen!AH314&gt;1,IF(Dosen!AI314="","Harap diisi",IF(LEN(Dosen!AI314)&lt;4,"Cek lagi","OK")))))</f>
        <v>-</v>
      </c>
      <c r="AJ314" s="16" t="str">
        <f>IF(Dosen!AJ314="","-",IF(Dosen!AJ314&gt;31,"Tanggal tidak valid",IF(Dosen!AJ314&lt;1,"Tanggal tidak valid","OK")))</f>
        <v>-</v>
      </c>
      <c r="AK314" s="16" t="str">
        <f>IF(Dosen!AK314="","-",IF(Dosen!AK314&gt;12,"Bulan tidak valid",IF(Dosen!AK314&lt;1,"Bulan tidak valid","OK")))</f>
        <v>-</v>
      </c>
      <c r="AL314" s="16" t="str">
        <f>IF(Dosen!AL314="","-",IF(Dosen!AL314&gt;2016,"Tahun tidak valid",IF(Dosen!AL314&lt;1900,"Tahun tidak valid","OK")))</f>
        <v>-</v>
      </c>
      <c r="AM314" s="16" t="str">
        <f>IF(Dosen!AM314="","-",IF(Dosen!AM314&gt;3,"Tidak valid",IF(Dosen!AM314&lt;1,"Tidak valid","OK")))</f>
        <v>-</v>
      </c>
      <c r="AN314" s="16" t="str">
        <f>IF(Dosen!AM314="",IF(Dosen!AN314&lt;&gt;"","Harap dikosongkan","-"),IF(Dosen!AM314&lt;&gt;1,IF(Dosen!AN314="","OK","Harap dikosongkan"),IF(Dosen!AN314="","Harap diisi",IF(Dosen!AN314&gt;2016,"Cek lagi",IF(Dosen!AN314&lt;2005,"Cek lagi","OK")))))</f>
        <v>-</v>
      </c>
      <c r="AO314" s="16" t="str">
        <f>IF(Dosen!AM314="","-",IF(Dosen!AM314&lt;&gt;1,IF(Dosen!AO314="","OK","Harap dikosongkan"),IF(Dosen!AO314="","Harap diisi",IF(Dosen!AO314&gt;1,"Tidak valid","OK"))))</f>
        <v>-</v>
      </c>
      <c r="AP314" s="16" t="str">
        <f>IF(Dosen!AM314="","-",IF(Dosen!AM314&lt;&gt;1,IF(Dosen!AP314="","OK","Harap dikosongkan"),IF(Dosen!AO314=0,IF(Dosen!AP314="","OK","Harap dikosongkan"),IF(Dosen!AO314="",IF(Dosen!AP314="","-","Harap dikosongkan"),IF(Dosen!AO314=0,IF(Dosen!AP314="","OK","Harap dikosongkan"),IF(Dosen!AP314="","Harap diisi",IF(Dosen!AP314&gt;20000000,"Cek lagi",IF(Dosen!AP314&lt;0,"Cek lagi","OK"))))))))</f>
        <v>-</v>
      </c>
      <c r="AQ314" s="16" t="str">
        <f>IF(VALUE(Dosen!AQ314)&gt;0,"OK","-")</f>
        <v>-</v>
      </c>
      <c r="AR314" s="16" t="str">
        <f>IF(VALUE(Dosen!AR314)&gt;0,"OK","-")</f>
        <v>-</v>
      </c>
      <c r="AS314" s="16" t="str">
        <f>IF(VALUE(Dosen!AS314)&gt;0,"OK","-")</f>
        <v>-</v>
      </c>
      <c r="AT314" s="16" t="str">
        <f>IF(Dosen!AT314="","-",IF(LEN(Dosen!AT314)&lt;5,"Cek lagi","OK"))</f>
        <v>-</v>
      </c>
      <c r="AU314" s="16" t="str">
        <f>IF(Dosen!AU314="","-",IF(LEN(Dosen!AU314)&lt;4,"Cek lagi","OK"))</f>
        <v>-</v>
      </c>
      <c r="AV314" s="16" t="str">
        <f>IF(Dosen!AV314="","-",IF(Dosen!AV314&gt;92,"Tidak valid",IF(Dosen!AV314&lt;11,"Tidak valid","OK")))</f>
        <v>-</v>
      </c>
      <c r="AW314" s="16" t="str">
        <f>IF(Dosen!AW314="","-",IF(LEN(Dosen!AW314)&lt;4,"Cek lagi","OK"))</f>
        <v>-</v>
      </c>
    </row>
    <row r="315" spans="1:49" ht="15" customHeight="1">
      <c r="A315" s="16" t="str">
        <f>IF(Dosen!A315="","-",IF(LEN(Dosen!A315)&lt;&gt;18,"Cek lagi",IF(VALUE(Dosen!A315)&lt;0,"Cek lagi","OK")))</f>
        <v>-</v>
      </c>
      <c r="B315" s="16" t="str">
        <f>IF(Dosen!B315="","-",IF(LEN(Dosen!B315)&lt;&gt;10,"Cek lagi",IF(VALUE(Dosen!B315)&lt;0,"Cek lagi","OK")))</f>
        <v>-</v>
      </c>
      <c r="C315" s="16" t="str">
        <f>IF(Dosen!C315="","-",IF(LEN(Dosen!C315)&lt;4,"Cek lagi","OK"))</f>
        <v>-</v>
      </c>
      <c r="D315" s="16" t="str">
        <f>IF(Dosen!D315="","-",IF(LEN(Dosen!D315)&lt;2,"Cek lagi","OK"))</f>
        <v>-</v>
      </c>
      <c r="E315" s="16" t="str">
        <f>IF(Dosen!E315="","-",IF(LEN(Dosen!E315)&lt;2,"Cek lagi","OK"))</f>
        <v>-</v>
      </c>
      <c r="F315" s="16" t="str">
        <f>IF(Dosen!F315="","-",IF(Dosen!F315=0,"OK",IF(Dosen!F315=1,"OK","Tidak valid")))</f>
        <v>-</v>
      </c>
      <c r="G315" s="16" t="str">
        <f>IF(Dosen!G315="","-",IF(LEN(Dosen!G315)&lt;4,"Cek lagi","OK"))</f>
        <v>-</v>
      </c>
      <c r="H315" s="16" t="str">
        <f>IF(Dosen!H315="","-",IF(Dosen!H315&gt;31,"Tanggal tidak valid",IF(Dosen!H315&lt;1,"Tanggal tidak valid","OK")))</f>
        <v>-</v>
      </c>
      <c r="I315" s="16" t="str">
        <f>IF(Dosen!I315="","-",IF(Dosen!I315&gt;12,"Bulan tidak valid",IF(Dosen!I315&lt;1,"Bulan tidak valid","OK")))</f>
        <v>-</v>
      </c>
      <c r="J315" s="16" t="str">
        <f>IF(Dosen!J315="","-",IF(Dosen!J315&gt;2001,"Tahun tidak valid",IF(Dosen!J315&lt;1900,"Tahun tidak valid","OK")))</f>
        <v>-</v>
      </c>
      <c r="K315" s="16" t="str">
        <f>IF(Dosen!K315="","-",IF(LEN(Dosen!K315)&lt;16,"Tidak valid","OK"))</f>
        <v>-</v>
      </c>
      <c r="L315" s="16" t="str">
        <f>IF(Dosen!L315="","-",IF(LEN(Dosen!L315)&lt;4,"Cek lagi","OK"))</f>
        <v>-</v>
      </c>
      <c r="M315" s="16" t="str">
        <f>IF(Dosen!M315="","-",IF(Dosen!M315&gt;2,"Tidak valid",IF(Dosen!M315&lt;1,"Tidak valid","OK")))</f>
        <v>-</v>
      </c>
      <c r="N315" s="16" t="str">
        <f>IF(Dosen!M315="",IF(Dosen!N315&lt;&gt;"","Harap dikosongkan","-"),IF(Dosen!M315=2,IF(Dosen!N315="","OK","Harap dikosongkan"),IF(Dosen!M315=1,IF(Dosen!N315="","Harap diisi",IF(Dosen!N315&gt;"10","Tidak valid",IF(Dosen!N315&lt;"01","Tidak valid","OK"))))))</f>
        <v>-</v>
      </c>
      <c r="O315" s="16" t="str">
        <f>IF(Dosen!O315="","-",IF(Dosen!O315&gt;4,"Tidak valid","OK"))</f>
        <v>-</v>
      </c>
      <c r="P315" s="16" t="str">
        <f>IF(Dosen!P315="","-",IF(LEN(Dosen!P315)&lt;4,"Cek lagi","OK"))</f>
        <v>-</v>
      </c>
      <c r="Q315" s="16" t="str">
        <f>IF(Dosen!Q315="","-",IF(Dosen!Q315&gt;31,"Tanggal tidak valid",IF(Dosen!Q315&lt;1,"Tanggal tidak valid","OK")))</f>
        <v>-</v>
      </c>
      <c r="R315" s="16" t="str">
        <f>IF(Dosen!R315="","-",IF(Dosen!R315&gt;12,"Bulan tidak valid",IF(Dosen!R315&lt;1,"Bulan tidak valid","OK")))</f>
        <v>-</v>
      </c>
      <c r="S315" s="16" t="str">
        <f>IF(Dosen!S315="","-",IF(Dosen!S315&gt;2016,"Tahun tidak valid",IF(Dosen!S315&lt;1900,"Tahun tidak valid","OK")))</f>
        <v>-</v>
      </c>
      <c r="T315" s="16" t="str">
        <f>IF(Dosen!T315="","-",IF(LEN(Dosen!T315)&lt;4,"Cek lagi","OK"))</f>
        <v>-</v>
      </c>
      <c r="U315" s="16" t="str">
        <f>IF(Dosen!U315="","-",IF(Dosen!U315&gt;31,"Tanggal tidak valid",IF(Dosen!U315&lt;1,"Tanggal tidak valid","OK")))</f>
        <v>-</v>
      </c>
      <c r="V315" s="16" t="str">
        <f>IF(Dosen!V315="","-",IF(Dosen!V315&gt;12,"Bulan tidak valid",IF(Dosen!V315&lt;1,"Bulan tidak valid","OK")))</f>
        <v>-</v>
      </c>
      <c r="W315" s="16" t="str">
        <f>IF(Dosen!W315="","-",IF(Dosen!W315&gt;2016,"Tahun tidak valid",IF(Dosen!W315&lt;1900,"Tahun tidak valid","OK")))</f>
        <v>-</v>
      </c>
      <c r="X315" s="16" t="str">
        <f>IF(Dosen!X315="","-",IF(Dosen!X315&gt;6,"Tidak valid",IF(Dosen!X315&lt;1,"Tidak valid","OK")))</f>
        <v>-</v>
      </c>
      <c r="Y315" s="16" t="str">
        <f>IF(Dosen!Y315="","-",IF(Dosen!Y315&gt;5,"Tidak valid",IF(Dosen!Y315&lt;1,"Tidak valid","OK")))</f>
        <v>-</v>
      </c>
      <c r="Z315" s="16" t="str">
        <f>IF(Dosen!Z315="","-",IF(Dosen!Z315&gt;5,"Tidak valid",IF(Dosen!Z315&lt;1,"Tidak valid","OK")))</f>
        <v>-</v>
      </c>
      <c r="AA315" s="16" t="str">
        <f>IF(Dosen!AA315="","-",IF(Dosen!AA315&gt;8,"Tidak valid",IF(Dosen!AA315&lt;1,"Tidak valid","OK")))</f>
        <v>-</v>
      </c>
      <c r="AB315" s="16" t="str">
        <f>IF(Dosen!AB315="","-",IF(LEN(Dosen!AB315)&lt;4,"Cek lagi","OK"))</f>
        <v>-</v>
      </c>
      <c r="AC315" s="16" t="str">
        <f>IF(Dosen!AC315="","-",IF(LEN(Dosen!AC315)&lt;4,"Cek lagi","OK"))</f>
        <v>-</v>
      </c>
      <c r="AD315" s="16" t="str">
        <f>IF(Dosen!AD315="","-",IF(Dosen!AD315&gt;40,"Cek lagi",IF(Dosen!AD315&lt;1,"Cek lagi","OK")))</f>
        <v>-</v>
      </c>
      <c r="AE315" s="16" t="str">
        <f>IF(Dosen!AE315="","-",IF(Dosen!AE315&gt;9,"Cek lagi",IF(Dosen!AE315&lt;1,"Cek lagi","OK")))</f>
        <v>-</v>
      </c>
      <c r="AF315" s="16" t="str">
        <f>IF(Dosen!AE315="",IF(Dosen!AF315="","-","Harap dikosongkan"),IF(Dosen!AF315="","-",IF(Dosen!AF315&gt;40,"Cek lagi",IF(Dosen!AF315&lt;1,"Cek lagi","OK"))))</f>
        <v>-</v>
      </c>
      <c r="AG315" s="16" t="str">
        <f>IF(Dosen!AG315="","-",IF(Dosen!AG315&gt;"22","Tidak valid",IF(Dosen!AG315&lt;"01","Tidak valid","OK")))</f>
        <v>-</v>
      </c>
      <c r="AH315" s="16" t="str">
        <f>IF(Dosen!AH315="","-",IF(Dosen!AH315&gt;7,"Tidak valid",IF(Dosen!AH315&lt;1,"Tidak valid","OK")))</f>
        <v>-</v>
      </c>
      <c r="AI315" s="16" t="str">
        <f>IF(Dosen!AH315="",IF(Dosen!AI315="","-","Cek lagi"),IF(Dosen!AH315=1,IF(Dosen!AI315="","OK","Harap dikosongkan"),IF(Dosen!AH315&gt;1,IF(Dosen!AI315="","Harap diisi",IF(LEN(Dosen!AI315)&lt;4,"Cek lagi","OK")))))</f>
        <v>-</v>
      </c>
      <c r="AJ315" s="16" t="str">
        <f>IF(Dosen!AJ315="","-",IF(Dosen!AJ315&gt;31,"Tanggal tidak valid",IF(Dosen!AJ315&lt;1,"Tanggal tidak valid","OK")))</f>
        <v>-</v>
      </c>
      <c r="AK315" s="16" t="str">
        <f>IF(Dosen!AK315="","-",IF(Dosen!AK315&gt;12,"Bulan tidak valid",IF(Dosen!AK315&lt;1,"Bulan tidak valid","OK")))</f>
        <v>-</v>
      </c>
      <c r="AL315" s="16" t="str">
        <f>IF(Dosen!AL315="","-",IF(Dosen!AL315&gt;2016,"Tahun tidak valid",IF(Dosen!AL315&lt;1900,"Tahun tidak valid","OK")))</f>
        <v>-</v>
      </c>
      <c r="AM315" s="16" t="str">
        <f>IF(Dosen!AM315="","-",IF(Dosen!AM315&gt;3,"Tidak valid",IF(Dosen!AM315&lt;1,"Tidak valid","OK")))</f>
        <v>-</v>
      </c>
      <c r="AN315" s="16" t="str">
        <f>IF(Dosen!AM315="",IF(Dosen!AN315&lt;&gt;"","Harap dikosongkan","-"),IF(Dosen!AM315&lt;&gt;1,IF(Dosen!AN315="","OK","Harap dikosongkan"),IF(Dosen!AN315="","Harap diisi",IF(Dosen!AN315&gt;2016,"Cek lagi",IF(Dosen!AN315&lt;2005,"Cek lagi","OK")))))</f>
        <v>-</v>
      </c>
      <c r="AO315" s="16" t="str">
        <f>IF(Dosen!AM315="","-",IF(Dosen!AM315&lt;&gt;1,IF(Dosen!AO315="","OK","Harap dikosongkan"),IF(Dosen!AO315="","Harap diisi",IF(Dosen!AO315&gt;1,"Tidak valid","OK"))))</f>
        <v>-</v>
      </c>
      <c r="AP315" s="16" t="str">
        <f>IF(Dosen!AM315="","-",IF(Dosen!AM315&lt;&gt;1,IF(Dosen!AP315="","OK","Harap dikosongkan"),IF(Dosen!AO315=0,IF(Dosen!AP315="","OK","Harap dikosongkan"),IF(Dosen!AO315="",IF(Dosen!AP315="","-","Harap dikosongkan"),IF(Dosen!AO315=0,IF(Dosen!AP315="","OK","Harap dikosongkan"),IF(Dosen!AP315="","Harap diisi",IF(Dosen!AP315&gt;20000000,"Cek lagi",IF(Dosen!AP315&lt;0,"Cek lagi","OK"))))))))</f>
        <v>-</v>
      </c>
      <c r="AQ315" s="16" t="str">
        <f>IF(VALUE(Dosen!AQ315)&gt;0,"OK","-")</f>
        <v>-</v>
      </c>
      <c r="AR315" s="16" t="str">
        <f>IF(VALUE(Dosen!AR315)&gt;0,"OK","-")</f>
        <v>-</v>
      </c>
      <c r="AS315" s="16" t="str">
        <f>IF(VALUE(Dosen!AS315)&gt;0,"OK","-")</f>
        <v>-</v>
      </c>
      <c r="AT315" s="16" t="str">
        <f>IF(Dosen!AT315="","-",IF(LEN(Dosen!AT315)&lt;5,"Cek lagi","OK"))</f>
        <v>-</v>
      </c>
      <c r="AU315" s="16" t="str">
        <f>IF(Dosen!AU315="","-",IF(LEN(Dosen!AU315)&lt;4,"Cek lagi","OK"))</f>
        <v>-</v>
      </c>
      <c r="AV315" s="16" t="str">
        <f>IF(Dosen!AV315="","-",IF(Dosen!AV315&gt;92,"Tidak valid",IF(Dosen!AV315&lt;11,"Tidak valid","OK")))</f>
        <v>-</v>
      </c>
      <c r="AW315" s="16" t="str">
        <f>IF(Dosen!AW315="","-",IF(LEN(Dosen!AW315)&lt;4,"Cek lagi","OK"))</f>
        <v>-</v>
      </c>
    </row>
    <row r="316" spans="1:49" ht="15" customHeight="1">
      <c r="A316" s="16" t="str">
        <f>IF(Dosen!A316="","-",IF(LEN(Dosen!A316)&lt;&gt;18,"Cek lagi",IF(VALUE(Dosen!A316)&lt;0,"Cek lagi","OK")))</f>
        <v>-</v>
      </c>
      <c r="B316" s="16" t="str">
        <f>IF(Dosen!B316="","-",IF(LEN(Dosen!B316)&lt;&gt;10,"Cek lagi",IF(VALUE(Dosen!B316)&lt;0,"Cek lagi","OK")))</f>
        <v>-</v>
      </c>
      <c r="C316" s="16" t="str">
        <f>IF(Dosen!C316="","-",IF(LEN(Dosen!C316)&lt;4,"Cek lagi","OK"))</f>
        <v>-</v>
      </c>
      <c r="D316" s="16" t="str">
        <f>IF(Dosen!D316="","-",IF(LEN(Dosen!D316)&lt;2,"Cek lagi","OK"))</f>
        <v>-</v>
      </c>
      <c r="E316" s="16" t="str">
        <f>IF(Dosen!E316="","-",IF(LEN(Dosen!E316)&lt;2,"Cek lagi","OK"))</f>
        <v>-</v>
      </c>
      <c r="F316" s="16" t="str">
        <f>IF(Dosen!F316="","-",IF(Dosen!F316=0,"OK",IF(Dosen!F316=1,"OK","Tidak valid")))</f>
        <v>-</v>
      </c>
      <c r="G316" s="16" t="str">
        <f>IF(Dosen!G316="","-",IF(LEN(Dosen!G316)&lt;4,"Cek lagi","OK"))</f>
        <v>-</v>
      </c>
      <c r="H316" s="16" t="str">
        <f>IF(Dosen!H316="","-",IF(Dosen!H316&gt;31,"Tanggal tidak valid",IF(Dosen!H316&lt;1,"Tanggal tidak valid","OK")))</f>
        <v>-</v>
      </c>
      <c r="I316" s="16" t="str">
        <f>IF(Dosen!I316="","-",IF(Dosen!I316&gt;12,"Bulan tidak valid",IF(Dosen!I316&lt;1,"Bulan tidak valid","OK")))</f>
        <v>-</v>
      </c>
      <c r="J316" s="16" t="str">
        <f>IF(Dosen!J316="","-",IF(Dosen!J316&gt;2001,"Tahun tidak valid",IF(Dosen!J316&lt;1900,"Tahun tidak valid","OK")))</f>
        <v>-</v>
      </c>
      <c r="K316" s="16" t="str">
        <f>IF(Dosen!K316="","-",IF(LEN(Dosen!K316)&lt;16,"Tidak valid","OK"))</f>
        <v>-</v>
      </c>
      <c r="L316" s="16" t="str">
        <f>IF(Dosen!L316="","-",IF(LEN(Dosen!L316)&lt;4,"Cek lagi","OK"))</f>
        <v>-</v>
      </c>
      <c r="M316" s="16" t="str">
        <f>IF(Dosen!M316="","-",IF(Dosen!M316&gt;2,"Tidak valid",IF(Dosen!M316&lt;1,"Tidak valid","OK")))</f>
        <v>-</v>
      </c>
      <c r="N316" s="16" t="str">
        <f>IF(Dosen!M316="",IF(Dosen!N316&lt;&gt;"","Harap dikosongkan","-"),IF(Dosen!M316=2,IF(Dosen!N316="","OK","Harap dikosongkan"),IF(Dosen!M316=1,IF(Dosen!N316="","Harap diisi",IF(Dosen!N316&gt;"10","Tidak valid",IF(Dosen!N316&lt;"01","Tidak valid","OK"))))))</f>
        <v>-</v>
      </c>
      <c r="O316" s="16" t="str">
        <f>IF(Dosen!O316="","-",IF(Dosen!O316&gt;4,"Tidak valid","OK"))</f>
        <v>-</v>
      </c>
      <c r="P316" s="16" t="str">
        <f>IF(Dosen!P316="","-",IF(LEN(Dosen!P316)&lt;4,"Cek lagi","OK"))</f>
        <v>-</v>
      </c>
      <c r="Q316" s="16" t="str">
        <f>IF(Dosen!Q316="","-",IF(Dosen!Q316&gt;31,"Tanggal tidak valid",IF(Dosen!Q316&lt;1,"Tanggal tidak valid","OK")))</f>
        <v>-</v>
      </c>
      <c r="R316" s="16" t="str">
        <f>IF(Dosen!R316="","-",IF(Dosen!R316&gt;12,"Bulan tidak valid",IF(Dosen!R316&lt;1,"Bulan tidak valid","OK")))</f>
        <v>-</v>
      </c>
      <c r="S316" s="16" t="str">
        <f>IF(Dosen!S316="","-",IF(Dosen!S316&gt;2016,"Tahun tidak valid",IF(Dosen!S316&lt;1900,"Tahun tidak valid","OK")))</f>
        <v>-</v>
      </c>
      <c r="T316" s="16" t="str">
        <f>IF(Dosen!T316="","-",IF(LEN(Dosen!T316)&lt;4,"Cek lagi","OK"))</f>
        <v>-</v>
      </c>
      <c r="U316" s="16" t="str">
        <f>IF(Dosen!U316="","-",IF(Dosen!U316&gt;31,"Tanggal tidak valid",IF(Dosen!U316&lt;1,"Tanggal tidak valid","OK")))</f>
        <v>-</v>
      </c>
      <c r="V316" s="16" t="str">
        <f>IF(Dosen!V316="","-",IF(Dosen!V316&gt;12,"Bulan tidak valid",IF(Dosen!V316&lt;1,"Bulan tidak valid","OK")))</f>
        <v>-</v>
      </c>
      <c r="W316" s="16" t="str">
        <f>IF(Dosen!W316="","-",IF(Dosen!W316&gt;2016,"Tahun tidak valid",IF(Dosen!W316&lt;1900,"Tahun tidak valid","OK")))</f>
        <v>-</v>
      </c>
      <c r="X316" s="16" t="str">
        <f>IF(Dosen!X316="","-",IF(Dosen!X316&gt;6,"Tidak valid",IF(Dosen!X316&lt;1,"Tidak valid","OK")))</f>
        <v>-</v>
      </c>
      <c r="Y316" s="16" t="str">
        <f>IF(Dosen!Y316="","-",IF(Dosen!Y316&gt;5,"Tidak valid",IF(Dosen!Y316&lt;1,"Tidak valid","OK")))</f>
        <v>-</v>
      </c>
      <c r="Z316" s="16" t="str">
        <f>IF(Dosen!Z316="","-",IF(Dosen!Z316&gt;5,"Tidak valid",IF(Dosen!Z316&lt;1,"Tidak valid","OK")))</f>
        <v>-</v>
      </c>
      <c r="AA316" s="16" t="str">
        <f>IF(Dosen!AA316="","-",IF(Dosen!AA316&gt;8,"Tidak valid",IF(Dosen!AA316&lt;1,"Tidak valid","OK")))</f>
        <v>-</v>
      </c>
      <c r="AB316" s="16" t="str">
        <f>IF(Dosen!AB316="","-",IF(LEN(Dosen!AB316)&lt;4,"Cek lagi","OK"))</f>
        <v>-</v>
      </c>
      <c r="AC316" s="16" t="str">
        <f>IF(Dosen!AC316="","-",IF(LEN(Dosen!AC316)&lt;4,"Cek lagi","OK"))</f>
        <v>-</v>
      </c>
      <c r="AD316" s="16" t="str">
        <f>IF(Dosen!AD316="","-",IF(Dosen!AD316&gt;40,"Cek lagi",IF(Dosen!AD316&lt;1,"Cek lagi","OK")))</f>
        <v>-</v>
      </c>
      <c r="AE316" s="16" t="str">
        <f>IF(Dosen!AE316="","-",IF(Dosen!AE316&gt;9,"Cek lagi",IF(Dosen!AE316&lt;1,"Cek lagi","OK")))</f>
        <v>-</v>
      </c>
      <c r="AF316" s="16" t="str">
        <f>IF(Dosen!AE316="",IF(Dosen!AF316="","-","Harap dikosongkan"),IF(Dosen!AF316="","-",IF(Dosen!AF316&gt;40,"Cek lagi",IF(Dosen!AF316&lt;1,"Cek lagi","OK"))))</f>
        <v>-</v>
      </c>
      <c r="AG316" s="16" t="str">
        <f>IF(Dosen!AG316="","-",IF(Dosen!AG316&gt;"22","Tidak valid",IF(Dosen!AG316&lt;"01","Tidak valid","OK")))</f>
        <v>-</v>
      </c>
      <c r="AH316" s="16" t="str">
        <f>IF(Dosen!AH316="","-",IF(Dosen!AH316&gt;7,"Tidak valid",IF(Dosen!AH316&lt;1,"Tidak valid","OK")))</f>
        <v>-</v>
      </c>
      <c r="AI316" s="16" t="str">
        <f>IF(Dosen!AH316="",IF(Dosen!AI316="","-","Cek lagi"),IF(Dosen!AH316=1,IF(Dosen!AI316="","OK","Harap dikosongkan"),IF(Dosen!AH316&gt;1,IF(Dosen!AI316="","Harap diisi",IF(LEN(Dosen!AI316)&lt;4,"Cek lagi","OK")))))</f>
        <v>-</v>
      </c>
      <c r="AJ316" s="16" t="str">
        <f>IF(Dosen!AJ316="","-",IF(Dosen!AJ316&gt;31,"Tanggal tidak valid",IF(Dosen!AJ316&lt;1,"Tanggal tidak valid","OK")))</f>
        <v>-</v>
      </c>
      <c r="AK316" s="16" t="str">
        <f>IF(Dosen!AK316="","-",IF(Dosen!AK316&gt;12,"Bulan tidak valid",IF(Dosen!AK316&lt;1,"Bulan tidak valid","OK")))</f>
        <v>-</v>
      </c>
      <c r="AL316" s="16" t="str">
        <f>IF(Dosen!AL316="","-",IF(Dosen!AL316&gt;2016,"Tahun tidak valid",IF(Dosen!AL316&lt;1900,"Tahun tidak valid","OK")))</f>
        <v>-</v>
      </c>
      <c r="AM316" s="16" t="str">
        <f>IF(Dosen!AM316="","-",IF(Dosen!AM316&gt;3,"Tidak valid",IF(Dosen!AM316&lt;1,"Tidak valid","OK")))</f>
        <v>-</v>
      </c>
      <c r="AN316" s="16" t="str">
        <f>IF(Dosen!AM316="",IF(Dosen!AN316&lt;&gt;"","Harap dikosongkan","-"),IF(Dosen!AM316&lt;&gt;1,IF(Dosen!AN316="","OK","Harap dikosongkan"),IF(Dosen!AN316="","Harap diisi",IF(Dosen!AN316&gt;2016,"Cek lagi",IF(Dosen!AN316&lt;2005,"Cek lagi","OK")))))</f>
        <v>-</v>
      </c>
      <c r="AO316" s="16" t="str">
        <f>IF(Dosen!AM316="","-",IF(Dosen!AM316&lt;&gt;1,IF(Dosen!AO316="","OK","Harap dikosongkan"),IF(Dosen!AO316="","Harap diisi",IF(Dosen!AO316&gt;1,"Tidak valid","OK"))))</f>
        <v>-</v>
      </c>
      <c r="AP316" s="16" t="str">
        <f>IF(Dosen!AM316="","-",IF(Dosen!AM316&lt;&gt;1,IF(Dosen!AP316="","OK","Harap dikosongkan"),IF(Dosen!AO316=0,IF(Dosen!AP316="","OK","Harap dikosongkan"),IF(Dosen!AO316="",IF(Dosen!AP316="","-","Harap dikosongkan"),IF(Dosen!AO316=0,IF(Dosen!AP316="","OK","Harap dikosongkan"),IF(Dosen!AP316="","Harap diisi",IF(Dosen!AP316&gt;20000000,"Cek lagi",IF(Dosen!AP316&lt;0,"Cek lagi","OK"))))))))</f>
        <v>-</v>
      </c>
      <c r="AQ316" s="16" t="str">
        <f>IF(VALUE(Dosen!AQ316)&gt;0,"OK","-")</f>
        <v>-</v>
      </c>
      <c r="AR316" s="16" t="str">
        <f>IF(VALUE(Dosen!AR316)&gt;0,"OK","-")</f>
        <v>-</v>
      </c>
      <c r="AS316" s="16" t="str">
        <f>IF(VALUE(Dosen!AS316)&gt;0,"OK","-")</f>
        <v>-</v>
      </c>
      <c r="AT316" s="16" t="str">
        <f>IF(Dosen!AT316="","-",IF(LEN(Dosen!AT316)&lt;5,"Cek lagi","OK"))</f>
        <v>-</v>
      </c>
      <c r="AU316" s="16" t="str">
        <f>IF(Dosen!AU316="","-",IF(LEN(Dosen!AU316)&lt;4,"Cek lagi","OK"))</f>
        <v>-</v>
      </c>
      <c r="AV316" s="16" t="str">
        <f>IF(Dosen!AV316="","-",IF(Dosen!AV316&gt;92,"Tidak valid",IF(Dosen!AV316&lt;11,"Tidak valid","OK")))</f>
        <v>-</v>
      </c>
      <c r="AW316" s="16" t="str">
        <f>IF(Dosen!AW316="","-",IF(LEN(Dosen!AW316)&lt;4,"Cek lagi","OK"))</f>
        <v>-</v>
      </c>
    </row>
    <row r="317" spans="1:49" ht="15" customHeight="1">
      <c r="A317" s="16" t="str">
        <f>IF(Dosen!A317="","-",IF(LEN(Dosen!A317)&lt;&gt;18,"Cek lagi",IF(VALUE(Dosen!A317)&lt;0,"Cek lagi","OK")))</f>
        <v>-</v>
      </c>
      <c r="B317" s="16" t="str">
        <f>IF(Dosen!B317="","-",IF(LEN(Dosen!B317)&lt;&gt;10,"Cek lagi",IF(VALUE(Dosen!B317)&lt;0,"Cek lagi","OK")))</f>
        <v>-</v>
      </c>
      <c r="C317" s="16" t="str">
        <f>IF(Dosen!C317="","-",IF(LEN(Dosen!C317)&lt;4,"Cek lagi","OK"))</f>
        <v>-</v>
      </c>
      <c r="D317" s="16" t="str">
        <f>IF(Dosen!D317="","-",IF(LEN(Dosen!D317)&lt;2,"Cek lagi","OK"))</f>
        <v>-</v>
      </c>
      <c r="E317" s="16" t="str">
        <f>IF(Dosen!E317="","-",IF(LEN(Dosen!E317)&lt;2,"Cek lagi","OK"))</f>
        <v>-</v>
      </c>
      <c r="F317" s="16" t="str">
        <f>IF(Dosen!F317="","-",IF(Dosen!F317=0,"OK",IF(Dosen!F317=1,"OK","Tidak valid")))</f>
        <v>-</v>
      </c>
      <c r="G317" s="16" t="str">
        <f>IF(Dosen!G317="","-",IF(LEN(Dosen!G317)&lt;4,"Cek lagi","OK"))</f>
        <v>-</v>
      </c>
      <c r="H317" s="16" t="str">
        <f>IF(Dosen!H317="","-",IF(Dosen!H317&gt;31,"Tanggal tidak valid",IF(Dosen!H317&lt;1,"Tanggal tidak valid","OK")))</f>
        <v>-</v>
      </c>
      <c r="I317" s="16" t="str">
        <f>IF(Dosen!I317="","-",IF(Dosen!I317&gt;12,"Bulan tidak valid",IF(Dosen!I317&lt;1,"Bulan tidak valid","OK")))</f>
        <v>-</v>
      </c>
      <c r="J317" s="16" t="str">
        <f>IF(Dosen!J317="","-",IF(Dosen!J317&gt;2001,"Tahun tidak valid",IF(Dosen!J317&lt;1900,"Tahun tidak valid","OK")))</f>
        <v>-</v>
      </c>
      <c r="K317" s="16" t="str">
        <f>IF(Dosen!K317="","-",IF(LEN(Dosen!K317)&lt;16,"Tidak valid","OK"))</f>
        <v>-</v>
      </c>
      <c r="L317" s="16" t="str">
        <f>IF(Dosen!L317="","-",IF(LEN(Dosen!L317)&lt;4,"Cek lagi","OK"))</f>
        <v>-</v>
      </c>
      <c r="M317" s="16" t="str">
        <f>IF(Dosen!M317="","-",IF(Dosen!M317&gt;2,"Tidak valid",IF(Dosen!M317&lt;1,"Tidak valid","OK")))</f>
        <v>-</v>
      </c>
      <c r="N317" s="16" t="str">
        <f>IF(Dosen!M317="",IF(Dosen!N317&lt;&gt;"","Harap dikosongkan","-"),IF(Dosen!M317=2,IF(Dosen!N317="","OK","Harap dikosongkan"),IF(Dosen!M317=1,IF(Dosen!N317="","Harap diisi",IF(Dosen!N317&gt;"10","Tidak valid",IF(Dosen!N317&lt;"01","Tidak valid","OK"))))))</f>
        <v>-</v>
      </c>
      <c r="O317" s="16" t="str">
        <f>IF(Dosen!O317="","-",IF(Dosen!O317&gt;4,"Tidak valid","OK"))</f>
        <v>-</v>
      </c>
      <c r="P317" s="16" t="str">
        <f>IF(Dosen!P317="","-",IF(LEN(Dosen!P317)&lt;4,"Cek lagi","OK"))</f>
        <v>-</v>
      </c>
      <c r="Q317" s="16" t="str">
        <f>IF(Dosen!Q317="","-",IF(Dosen!Q317&gt;31,"Tanggal tidak valid",IF(Dosen!Q317&lt;1,"Tanggal tidak valid","OK")))</f>
        <v>-</v>
      </c>
      <c r="R317" s="16" t="str">
        <f>IF(Dosen!R317="","-",IF(Dosen!R317&gt;12,"Bulan tidak valid",IF(Dosen!R317&lt;1,"Bulan tidak valid","OK")))</f>
        <v>-</v>
      </c>
      <c r="S317" s="16" t="str">
        <f>IF(Dosen!S317="","-",IF(Dosen!S317&gt;2016,"Tahun tidak valid",IF(Dosen!S317&lt;1900,"Tahun tidak valid","OK")))</f>
        <v>-</v>
      </c>
      <c r="T317" s="16" t="str">
        <f>IF(Dosen!T317="","-",IF(LEN(Dosen!T317)&lt;4,"Cek lagi","OK"))</f>
        <v>-</v>
      </c>
      <c r="U317" s="16" t="str">
        <f>IF(Dosen!U317="","-",IF(Dosen!U317&gt;31,"Tanggal tidak valid",IF(Dosen!U317&lt;1,"Tanggal tidak valid","OK")))</f>
        <v>-</v>
      </c>
      <c r="V317" s="16" t="str">
        <f>IF(Dosen!V317="","-",IF(Dosen!V317&gt;12,"Bulan tidak valid",IF(Dosen!V317&lt;1,"Bulan tidak valid","OK")))</f>
        <v>-</v>
      </c>
      <c r="W317" s="16" t="str">
        <f>IF(Dosen!W317="","-",IF(Dosen!W317&gt;2016,"Tahun tidak valid",IF(Dosen!W317&lt;1900,"Tahun tidak valid","OK")))</f>
        <v>-</v>
      </c>
      <c r="X317" s="16" t="str">
        <f>IF(Dosen!X317="","-",IF(Dosen!X317&gt;6,"Tidak valid",IF(Dosen!X317&lt;1,"Tidak valid","OK")))</f>
        <v>-</v>
      </c>
      <c r="Y317" s="16" t="str">
        <f>IF(Dosen!Y317="","-",IF(Dosen!Y317&gt;5,"Tidak valid",IF(Dosen!Y317&lt;1,"Tidak valid","OK")))</f>
        <v>-</v>
      </c>
      <c r="Z317" s="16" t="str">
        <f>IF(Dosen!Z317="","-",IF(Dosen!Z317&gt;5,"Tidak valid",IF(Dosen!Z317&lt;1,"Tidak valid","OK")))</f>
        <v>-</v>
      </c>
      <c r="AA317" s="16" t="str">
        <f>IF(Dosen!AA317="","-",IF(Dosen!AA317&gt;8,"Tidak valid",IF(Dosen!AA317&lt;1,"Tidak valid","OK")))</f>
        <v>-</v>
      </c>
      <c r="AB317" s="16" t="str">
        <f>IF(Dosen!AB317="","-",IF(LEN(Dosen!AB317)&lt;4,"Cek lagi","OK"))</f>
        <v>-</v>
      </c>
      <c r="AC317" s="16" t="str">
        <f>IF(Dosen!AC317="","-",IF(LEN(Dosen!AC317)&lt;4,"Cek lagi","OK"))</f>
        <v>-</v>
      </c>
      <c r="AD317" s="16" t="str">
        <f>IF(Dosen!AD317="","-",IF(Dosen!AD317&gt;40,"Cek lagi",IF(Dosen!AD317&lt;1,"Cek lagi","OK")))</f>
        <v>-</v>
      </c>
      <c r="AE317" s="16" t="str">
        <f>IF(Dosen!AE317="","-",IF(Dosen!AE317&gt;9,"Cek lagi",IF(Dosen!AE317&lt;1,"Cek lagi","OK")))</f>
        <v>-</v>
      </c>
      <c r="AF317" s="16" t="str">
        <f>IF(Dosen!AE317="",IF(Dosen!AF317="","-","Harap dikosongkan"),IF(Dosen!AF317="","-",IF(Dosen!AF317&gt;40,"Cek lagi",IF(Dosen!AF317&lt;1,"Cek lagi","OK"))))</f>
        <v>-</v>
      </c>
      <c r="AG317" s="16" t="str">
        <f>IF(Dosen!AG317="","-",IF(Dosen!AG317&gt;"22","Tidak valid",IF(Dosen!AG317&lt;"01","Tidak valid","OK")))</f>
        <v>-</v>
      </c>
      <c r="AH317" s="16" t="str">
        <f>IF(Dosen!AH317="","-",IF(Dosen!AH317&gt;7,"Tidak valid",IF(Dosen!AH317&lt;1,"Tidak valid","OK")))</f>
        <v>-</v>
      </c>
      <c r="AI317" s="16" t="str">
        <f>IF(Dosen!AH317="",IF(Dosen!AI317="","-","Cek lagi"),IF(Dosen!AH317=1,IF(Dosen!AI317="","OK","Harap dikosongkan"),IF(Dosen!AH317&gt;1,IF(Dosen!AI317="","Harap diisi",IF(LEN(Dosen!AI317)&lt;4,"Cek lagi","OK")))))</f>
        <v>-</v>
      </c>
      <c r="AJ317" s="16" t="str">
        <f>IF(Dosen!AJ317="","-",IF(Dosen!AJ317&gt;31,"Tanggal tidak valid",IF(Dosen!AJ317&lt;1,"Tanggal tidak valid","OK")))</f>
        <v>-</v>
      </c>
      <c r="AK317" s="16" t="str">
        <f>IF(Dosen!AK317="","-",IF(Dosen!AK317&gt;12,"Bulan tidak valid",IF(Dosen!AK317&lt;1,"Bulan tidak valid","OK")))</f>
        <v>-</v>
      </c>
      <c r="AL317" s="16" t="str">
        <f>IF(Dosen!AL317="","-",IF(Dosen!AL317&gt;2016,"Tahun tidak valid",IF(Dosen!AL317&lt;1900,"Tahun tidak valid","OK")))</f>
        <v>-</v>
      </c>
      <c r="AM317" s="16" t="str">
        <f>IF(Dosen!AM317="","-",IF(Dosen!AM317&gt;3,"Tidak valid",IF(Dosen!AM317&lt;1,"Tidak valid","OK")))</f>
        <v>-</v>
      </c>
      <c r="AN317" s="16" t="str">
        <f>IF(Dosen!AM317="",IF(Dosen!AN317&lt;&gt;"","Harap dikosongkan","-"),IF(Dosen!AM317&lt;&gt;1,IF(Dosen!AN317="","OK","Harap dikosongkan"),IF(Dosen!AN317="","Harap diisi",IF(Dosen!AN317&gt;2016,"Cek lagi",IF(Dosen!AN317&lt;2005,"Cek lagi","OK")))))</f>
        <v>-</v>
      </c>
      <c r="AO317" s="16" t="str">
        <f>IF(Dosen!AM317="","-",IF(Dosen!AM317&lt;&gt;1,IF(Dosen!AO317="","OK","Harap dikosongkan"),IF(Dosen!AO317="","Harap diisi",IF(Dosen!AO317&gt;1,"Tidak valid","OK"))))</f>
        <v>-</v>
      </c>
      <c r="AP317" s="16" t="str">
        <f>IF(Dosen!AM317="","-",IF(Dosen!AM317&lt;&gt;1,IF(Dosen!AP317="","OK","Harap dikosongkan"),IF(Dosen!AO317=0,IF(Dosen!AP317="","OK","Harap dikosongkan"),IF(Dosen!AO317="",IF(Dosen!AP317="","-","Harap dikosongkan"),IF(Dosen!AO317=0,IF(Dosen!AP317="","OK","Harap dikosongkan"),IF(Dosen!AP317="","Harap diisi",IF(Dosen!AP317&gt;20000000,"Cek lagi",IF(Dosen!AP317&lt;0,"Cek lagi","OK"))))))))</f>
        <v>-</v>
      </c>
      <c r="AQ317" s="16" t="str">
        <f>IF(VALUE(Dosen!AQ317)&gt;0,"OK","-")</f>
        <v>-</v>
      </c>
      <c r="AR317" s="16" t="str">
        <f>IF(VALUE(Dosen!AR317)&gt;0,"OK","-")</f>
        <v>-</v>
      </c>
      <c r="AS317" s="16" t="str">
        <f>IF(VALUE(Dosen!AS317)&gt;0,"OK","-")</f>
        <v>-</v>
      </c>
      <c r="AT317" s="16" t="str">
        <f>IF(Dosen!AT317="","-",IF(LEN(Dosen!AT317)&lt;5,"Cek lagi","OK"))</f>
        <v>-</v>
      </c>
      <c r="AU317" s="16" t="str">
        <f>IF(Dosen!AU317="","-",IF(LEN(Dosen!AU317)&lt;4,"Cek lagi","OK"))</f>
        <v>-</v>
      </c>
      <c r="AV317" s="16" t="str">
        <f>IF(Dosen!AV317="","-",IF(Dosen!AV317&gt;92,"Tidak valid",IF(Dosen!AV317&lt;11,"Tidak valid","OK")))</f>
        <v>-</v>
      </c>
      <c r="AW317" s="16" t="str">
        <f>IF(Dosen!AW317="","-",IF(LEN(Dosen!AW317)&lt;4,"Cek lagi","OK"))</f>
        <v>-</v>
      </c>
    </row>
    <row r="318" spans="1:49" ht="15" customHeight="1">
      <c r="A318" s="16" t="str">
        <f>IF(Dosen!A318="","-",IF(LEN(Dosen!A318)&lt;&gt;18,"Cek lagi",IF(VALUE(Dosen!A318)&lt;0,"Cek lagi","OK")))</f>
        <v>-</v>
      </c>
      <c r="B318" s="16" t="str">
        <f>IF(Dosen!B318="","-",IF(LEN(Dosen!B318)&lt;&gt;10,"Cek lagi",IF(VALUE(Dosen!B318)&lt;0,"Cek lagi","OK")))</f>
        <v>-</v>
      </c>
      <c r="C318" s="16" t="str">
        <f>IF(Dosen!C318="","-",IF(LEN(Dosen!C318)&lt;4,"Cek lagi","OK"))</f>
        <v>-</v>
      </c>
      <c r="D318" s="16" t="str">
        <f>IF(Dosen!D318="","-",IF(LEN(Dosen!D318)&lt;2,"Cek lagi","OK"))</f>
        <v>-</v>
      </c>
      <c r="E318" s="16" t="str">
        <f>IF(Dosen!E318="","-",IF(LEN(Dosen!E318)&lt;2,"Cek lagi","OK"))</f>
        <v>-</v>
      </c>
      <c r="F318" s="16" t="str">
        <f>IF(Dosen!F318="","-",IF(Dosen!F318=0,"OK",IF(Dosen!F318=1,"OK","Tidak valid")))</f>
        <v>-</v>
      </c>
      <c r="G318" s="16" t="str">
        <f>IF(Dosen!G318="","-",IF(LEN(Dosen!G318)&lt;4,"Cek lagi","OK"))</f>
        <v>-</v>
      </c>
      <c r="H318" s="16" t="str">
        <f>IF(Dosen!H318="","-",IF(Dosen!H318&gt;31,"Tanggal tidak valid",IF(Dosen!H318&lt;1,"Tanggal tidak valid","OK")))</f>
        <v>-</v>
      </c>
      <c r="I318" s="16" t="str">
        <f>IF(Dosen!I318="","-",IF(Dosen!I318&gt;12,"Bulan tidak valid",IF(Dosen!I318&lt;1,"Bulan tidak valid","OK")))</f>
        <v>-</v>
      </c>
      <c r="J318" s="16" t="str">
        <f>IF(Dosen!J318="","-",IF(Dosen!J318&gt;2001,"Tahun tidak valid",IF(Dosen!J318&lt;1900,"Tahun tidak valid","OK")))</f>
        <v>-</v>
      </c>
      <c r="K318" s="16" t="str">
        <f>IF(Dosen!K318="","-",IF(LEN(Dosen!K318)&lt;16,"Tidak valid","OK"))</f>
        <v>-</v>
      </c>
      <c r="L318" s="16" t="str">
        <f>IF(Dosen!L318="","-",IF(LEN(Dosen!L318)&lt;4,"Cek lagi","OK"))</f>
        <v>-</v>
      </c>
      <c r="M318" s="16" t="str">
        <f>IF(Dosen!M318="","-",IF(Dosen!M318&gt;2,"Tidak valid",IF(Dosen!M318&lt;1,"Tidak valid","OK")))</f>
        <v>-</v>
      </c>
      <c r="N318" s="16" t="str">
        <f>IF(Dosen!M318="",IF(Dosen!N318&lt;&gt;"","Harap dikosongkan","-"),IF(Dosen!M318=2,IF(Dosen!N318="","OK","Harap dikosongkan"),IF(Dosen!M318=1,IF(Dosen!N318="","Harap diisi",IF(Dosen!N318&gt;"10","Tidak valid",IF(Dosen!N318&lt;"01","Tidak valid","OK"))))))</f>
        <v>-</v>
      </c>
      <c r="O318" s="16" t="str">
        <f>IF(Dosen!O318="","-",IF(Dosen!O318&gt;4,"Tidak valid","OK"))</f>
        <v>-</v>
      </c>
      <c r="P318" s="16" t="str">
        <f>IF(Dosen!P318="","-",IF(LEN(Dosen!P318)&lt;4,"Cek lagi","OK"))</f>
        <v>-</v>
      </c>
      <c r="Q318" s="16" t="str">
        <f>IF(Dosen!Q318="","-",IF(Dosen!Q318&gt;31,"Tanggal tidak valid",IF(Dosen!Q318&lt;1,"Tanggal tidak valid","OK")))</f>
        <v>-</v>
      </c>
      <c r="R318" s="16" t="str">
        <f>IF(Dosen!R318="","-",IF(Dosen!R318&gt;12,"Bulan tidak valid",IF(Dosen!R318&lt;1,"Bulan tidak valid","OK")))</f>
        <v>-</v>
      </c>
      <c r="S318" s="16" t="str">
        <f>IF(Dosen!S318="","-",IF(Dosen!S318&gt;2016,"Tahun tidak valid",IF(Dosen!S318&lt;1900,"Tahun tidak valid","OK")))</f>
        <v>-</v>
      </c>
      <c r="T318" s="16" t="str">
        <f>IF(Dosen!T318="","-",IF(LEN(Dosen!T318)&lt;4,"Cek lagi","OK"))</f>
        <v>-</v>
      </c>
      <c r="U318" s="16" t="str">
        <f>IF(Dosen!U318="","-",IF(Dosen!U318&gt;31,"Tanggal tidak valid",IF(Dosen!U318&lt;1,"Tanggal tidak valid","OK")))</f>
        <v>-</v>
      </c>
      <c r="V318" s="16" t="str">
        <f>IF(Dosen!V318="","-",IF(Dosen!V318&gt;12,"Bulan tidak valid",IF(Dosen!V318&lt;1,"Bulan tidak valid","OK")))</f>
        <v>-</v>
      </c>
      <c r="W318" s="16" t="str">
        <f>IF(Dosen!W318="","-",IF(Dosen!W318&gt;2016,"Tahun tidak valid",IF(Dosen!W318&lt;1900,"Tahun tidak valid","OK")))</f>
        <v>-</v>
      </c>
      <c r="X318" s="16" t="str">
        <f>IF(Dosen!X318="","-",IF(Dosen!X318&gt;6,"Tidak valid",IF(Dosen!X318&lt;1,"Tidak valid","OK")))</f>
        <v>-</v>
      </c>
      <c r="Y318" s="16" t="str">
        <f>IF(Dosen!Y318="","-",IF(Dosen!Y318&gt;5,"Tidak valid",IF(Dosen!Y318&lt;1,"Tidak valid","OK")))</f>
        <v>-</v>
      </c>
      <c r="Z318" s="16" t="str">
        <f>IF(Dosen!Z318="","-",IF(Dosen!Z318&gt;5,"Tidak valid",IF(Dosen!Z318&lt;1,"Tidak valid","OK")))</f>
        <v>-</v>
      </c>
      <c r="AA318" s="16" t="str">
        <f>IF(Dosen!AA318="","-",IF(Dosen!AA318&gt;8,"Tidak valid",IF(Dosen!AA318&lt;1,"Tidak valid","OK")))</f>
        <v>-</v>
      </c>
      <c r="AB318" s="16" t="str">
        <f>IF(Dosen!AB318="","-",IF(LEN(Dosen!AB318)&lt;4,"Cek lagi","OK"))</f>
        <v>-</v>
      </c>
      <c r="AC318" s="16" t="str">
        <f>IF(Dosen!AC318="","-",IF(LEN(Dosen!AC318)&lt;4,"Cek lagi","OK"))</f>
        <v>-</v>
      </c>
      <c r="AD318" s="16" t="str">
        <f>IF(Dosen!AD318="","-",IF(Dosen!AD318&gt;40,"Cek lagi",IF(Dosen!AD318&lt;1,"Cek lagi","OK")))</f>
        <v>-</v>
      </c>
      <c r="AE318" s="16" t="str">
        <f>IF(Dosen!AE318="","-",IF(Dosen!AE318&gt;9,"Cek lagi",IF(Dosen!AE318&lt;1,"Cek lagi","OK")))</f>
        <v>-</v>
      </c>
      <c r="AF318" s="16" t="str">
        <f>IF(Dosen!AE318="",IF(Dosen!AF318="","-","Harap dikosongkan"),IF(Dosen!AF318="","-",IF(Dosen!AF318&gt;40,"Cek lagi",IF(Dosen!AF318&lt;1,"Cek lagi","OK"))))</f>
        <v>-</v>
      </c>
      <c r="AG318" s="16" t="str">
        <f>IF(Dosen!AG318="","-",IF(Dosen!AG318&gt;"22","Tidak valid",IF(Dosen!AG318&lt;"01","Tidak valid","OK")))</f>
        <v>-</v>
      </c>
      <c r="AH318" s="16" t="str">
        <f>IF(Dosen!AH318="","-",IF(Dosen!AH318&gt;7,"Tidak valid",IF(Dosen!AH318&lt;1,"Tidak valid","OK")))</f>
        <v>-</v>
      </c>
      <c r="AI318" s="16" t="str">
        <f>IF(Dosen!AH318="",IF(Dosen!AI318="","-","Cek lagi"),IF(Dosen!AH318=1,IF(Dosen!AI318="","OK","Harap dikosongkan"),IF(Dosen!AH318&gt;1,IF(Dosen!AI318="","Harap diisi",IF(LEN(Dosen!AI318)&lt;4,"Cek lagi","OK")))))</f>
        <v>-</v>
      </c>
      <c r="AJ318" s="16" t="str">
        <f>IF(Dosen!AJ318="","-",IF(Dosen!AJ318&gt;31,"Tanggal tidak valid",IF(Dosen!AJ318&lt;1,"Tanggal tidak valid","OK")))</f>
        <v>-</v>
      </c>
      <c r="AK318" s="16" t="str">
        <f>IF(Dosen!AK318="","-",IF(Dosen!AK318&gt;12,"Bulan tidak valid",IF(Dosen!AK318&lt;1,"Bulan tidak valid","OK")))</f>
        <v>-</v>
      </c>
      <c r="AL318" s="16" t="str">
        <f>IF(Dosen!AL318="","-",IF(Dosen!AL318&gt;2016,"Tahun tidak valid",IF(Dosen!AL318&lt;1900,"Tahun tidak valid","OK")))</f>
        <v>-</v>
      </c>
      <c r="AM318" s="16" t="str">
        <f>IF(Dosen!AM318="","-",IF(Dosen!AM318&gt;3,"Tidak valid",IF(Dosen!AM318&lt;1,"Tidak valid","OK")))</f>
        <v>-</v>
      </c>
      <c r="AN318" s="16" t="str">
        <f>IF(Dosen!AM318="",IF(Dosen!AN318&lt;&gt;"","Harap dikosongkan","-"),IF(Dosen!AM318&lt;&gt;1,IF(Dosen!AN318="","OK","Harap dikosongkan"),IF(Dosen!AN318="","Harap diisi",IF(Dosen!AN318&gt;2016,"Cek lagi",IF(Dosen!AN318&lt;2005,"Cek lagi","OK")))))</f>
        <v>-</v>
      </c>
      <c r="AO318" s="16" t="str">
        <f>IF(Dosen!AM318="","-",IF(Dosen!AM318&lt;&gt;1,IF(Dosen!AO318="","OK","Harap dikosongkan"),IF(Dosen!AO318="","Harap diisi",IF(Dosen!AO318&gt;1,"Tidak valid","OK"))))</f>
        <v>-</v>
      </c>
      <c r="AP318" s="16" t="str">
        <f>IF(Dosen!AM318="","-",IF(Dosen!AM318&lt;&gt;1,IF(Dosen!AP318="","OK","Harap dikosongkan"),IF(Dosen!AO318=0,IF(Dosen!AP318="","OK","Harap dikosongkan"),IF(Dosen!AO318="",IF(Dosen!AP318="","-","Harap dikosongkan"),IF(Dosen!AO318=0,IF(Dosen!AP318="","OK","Harap dikosongkan"),IF(Dosen!AP318="","Harap diisi",IF(Dosen!AP318&gt;20000000,"Cek lagi",IF(Dosen!AP318&lt;0,"Cek lagi","OK"))))))))</f>
        <v>-</v>
      </c>
      <c r="AQ318" s="16" t="str">
        <f>IF(VALUE(Dosen!AQ318)&gt;0,"OK","-")</f>
        <v>-</v>
      </c>
      <c r="AR318" s="16" t="str">
        <f>IF(VALUE(Dosen!AR318)&gt;0,"OK","-")</f>
        <v>-</v>
      </c>
      <c r="AS318" s="16" t="str">
        <f>IF(VALUE(Dosen!AS318)&gt;0,"OK","-")</f>
        <v>-</v>
      </c>
      <c r="AT318" s="16" t="str">
        <f>IF(Dosen!AT318="","-",IF(LEN(Dosen!AT318)&lt;5,"Cek lagi","OK"))</f>
        <v>-</v>
      </c>
      <c r="AU318" s="16" t="str">
        <f>IF(Dosen!AU318="","-",IF(LEN(Dosen!AU318)&lt;4,"Cek lagi","OK"))</f>
        <v>-</v>
      </c>
      <c r="AV318" s="16" t="str">
        <f>IF(Dosen!AV318="","-",IF(Dosen!AV318&gt;92,"Tidak valid",IF(Dosen!AV318&lt;11,"Tidak valid","OK")))</f>
        <v>-</v>
      </c>
      <c r="AW318" s="16" t="str">
        <f>IF(Dosen!AW318="","-",IF(LEN(Dosen!AW318)&lt;4,"Cek lagi","OK"))</f>
        <v>-</v>
      </c>
    </row>
    <row r="319" spans="1:49" ht="15" customHeight="1">
      <c r="A319" s="16" t="str">
        <f>IF(Dosen!A319="","-",IF(LEN(Dosen!A319)&lt;&gt;18,"Cek lagi",IF(VALUE(Dosen!A319)&lt;0,"Cek lagi","OK")))</f>
        <v>-</v>
      </c>
      <c r="B319" s="16" t="str">
        <f>IF(Dosen!B319="","-",IF(LEN(Dosen!B319)&lt;&gt;10,"Cek lagi",IF(VALUE(Dosen!B319)&lt;0,"Cek lagi","OK")))</f>
        <v>-</v>
      </c>
      <c r="C319" s="16" t="str">
        <f>IF(Dosen!C319="","-",IF(LEN(Dosen!C319)&lt;4,"Cek lagi","OK"))</f>
        <v>-</v>
      </c>
      <c r="D319" s="16" t="str">
        <f>IF(Dosen!D319="","-",IF(LEN(Dosen!D319)&lt;2,"Cek lagi","OK"))</f>
        <v>-</v>
      </c>
      <c r="E319" s="16" t="str">
        <f>IF(Dosen!E319="","-",IF(LEN(Dosen!E319)&lt;2,"Cek lagi","OK"))</f>
        <v>-</v>
      </c>
      <c r="F319" s="16" t="str">
        <f>IF(Dosen!F319="","-",IF(Dosen!F319=0,"OK",IF(Dosen!F319=1,"OK","Tidak valid")))</f>
        <v>-</v>
      </c>
      <c r="G319" s="16" t="str">
        <f>IF(Dosen!G319="","-",IF(LEN(Dosen!G319)&lt;4,"Cek lagi","OK"))</f>
        <v>-</v>
      </c>
      <c r="H319" s="16" t="str">
        <f>IF(Dosen!H319="","-",IF(Dosen!H319&gt;31,"Tanggal tidak valid",IF(Dosen!H319&lt;1,"Tanggal tidak valid","OK")))</f>
        <v>-</v>
      </c>
      <c r="I319" s="16" t="str">
        <f>IF(Dosen!I319="","-",IF(Dosen!I319&gt;12,"Bulan tidak valid",IF(Dosen!I319&lt;1,"Bulan tidak valid","OK")))</f>
        <v>-</v>
      </c>
      <c r="J319" s="16" t="str">
        <f>IF(Dosen!J319="","-",IF(Dosen!J319&gt;2001,"Tahun tidak valid",IF(Dosen!J319&lt;1900,"Tahun tidak valid","OK")))</f>
        <v>-</v>
      </c>
      <c r="K319" s="16" t="str">
        <f>IF(Dosen!K319="","-",IF(LEN(Dosen!K319)&lt;16,"Tidak valid","OK"))</f>
        <v>-</v>
      </c>
      <c r="L319" s="16" t="str">
        <f>IF(Dosen!L319="","-",IF(LEN(Dosen!L319)&lt;4,"Cek lagi","OK"))</f>
        <v>-</v>
      </c>
      <c r="M319" s="16" t="str">
        <f>IF(Dosen!M319="","-",IF(Dosen!M319&gt;2,"Tidak valid",IF(Dosen!M319&lt;1,"Tidak valid","OK")))</f>
        <v>-</v>
      </c>
      <c r="N319" s="16" t="str">
        <f>IF(Dosen!M319="",IF(Dosen!N319&lt;&gt;"","Harap dikosongkan","-"),IF(Dosen!M319=2,IF(Dosen!N319="","OK","Harap dikosongkan"),IF(Dosen!M319=1,IF(Dosen!N319="","Harap diisi",IF(Dosen!N319&gt;"10","Tidak valid",IF(Dosen!N319&lt;"01","Tidak valid","OK"))))))</f>
        <v>-</v>
      </c>
      <c r="O319" s="16" t="str">
        <f>IF(Dosen!O319="","-",IF(Dosen!O319&gt;4,"Tidak valid","OK"))</f>
        <v>-</v>
      </c>
      <c r="P319" s="16" t="str">
        <f>IF(Dosen!P319="","-",IF(LEN(Dosen!P319)&lt;4,"Cek lagi","OK"))</f>
        <v>-</v>
      </c>
      <c r="Q319" s="16" t="str">
        <f>IF(Dosen!Q319="","-",IF(Dosen!Q319&gt;31,"Tanggal tidak valid",IF(Dosen!Q319&lt;1,"Tanggal tidak valid","OK")))</f>
        <v>-</v>
      </c>
      <c r="R319" s="16" t="str">
        <f>IF(Dosen!R319="","-",IF(Dosen!R319&gt;12,"Bulan tidak valid",IF(Dosen!R319&lt;1,"Bulan tidak valid","OK")))</f>
        <v>-</v>
      </c>
      <c r="S319" s="16" t="str">
        <f>IF(Dosen!S319="","-",IF(Dosen!S319&gt;2016,"Tahun tidak valid",IF(Dosen!S319&lt;1900,"Tahun tidak valid","OK")))</f>
        <v>-</v>
      </c>
      <c r="T319" s="16" t="str">
        <f>IF(Dosen!T319="","-",IF(LEN(Dosen!T319)&lt;4,"Cek lagi","OK"))</f>
        <v>-</v>
      </c>
      <c r="U319" s="16" t="str">
        <f>IF(Dosen!U319="","-",IF(Dosen!U319&gt;31,"Tanggal tidak valid",IF(Dosen!U319&lt;1,"Tanggal tidak valid","OK")))</f>
        <v>-</v>
      </c>
      <c r="V319" s="16" t="str">
        <f>IF(Dosen!V319="","-",IF(Dosen!V319&gt;12,"Bulan tidak valid",IF(Dosen!V319&lt;1,"Bulan tidak valid","OK")))</f>
        <v>-</v>
      </c>
      <c r="W319" s="16" t="str">
        <f>IF(Dosen!W319="","-",IF(Dosen!W319&gt;2016,"Tahun tidak valid",IF(Dosen!W319&lt;1900,"Tahun tidak valid","OK")))</f>
        <v>-</v>
      </c>
      <c r="X319" s="16" t="str">
        <f>IF(Dosen!X319="","-",IF(Dosen!X319&gt;6,"Tidak valid",IF(Dosen!X319&lt;1,"Tidak valid","OK")))</f>
        <v>-</v>
      </c>
      <c r="Y319" s="16" t="str">
        <f>IF(Dosen!Y319="","-",IF(Dosen!Y319&gt;5,"Tidak valid",IF(Dosen!Y319&lt;1,"Tidak valid","OK")))</f>
        <v>-</v>
      </c>
      <c r="Z319" s="16" t="str">
        <f>IF(Dosen!Z319="","-",IF(Dosen!Z319&gt;5,"Tidak valid",IF(Dosen!Z319&lt;1,"Tidak valid","OK")))</f>
        <v>-</v>
      </c>
      <c r="AA319" s="16" t="str">
        <f>IF(Dosen!AA319="","-",IF(Dosen!AA319&gt;8,"Tidak valid",IF(Dosen!AA319&lt;1,"Tidak valid","OK")))</f>
        <v>-</v>
      </c>
      <c r="AB319" s="16" t="str">
        <f>IF(Dosen!AB319="","-",IF(LEN(Dosen!AB319)&lt;4,"Cek lagi","OK"))</f>
        <v>-</v>
      </c>
      <c r="AC319" s="16" t="str">
        <f>IF(Dosen!AC319="","-",IF(LEN(Dosen!AC319)&lt;4,"Cek lagi","OK"))</f>
        <v>-</v>
      </c>
      <c r="AD319" s="16" t="str">
        <f>IF(Dosen!AD319="","-",IF(Dosen!AD319&gt;40,"Cek lagi",IF(Dosen!AD319&lt;1,"Cek lagi","OK")))</f>
        <v>-</v>
      </c>
      <c r="AE319" s="16" t="str">
        <f>IF(Dosen!AE319="","-",IF(Dosen!AE319&gt;9,"Cek lagi",IF(Dosen!AE319&lt;1,"Cek lagi","OK")))</f>
        <v>-</v>
      </c>
      <c r="AF319" s="16" t="str">
        <f>IF(Dosen!AE319="",IF(Dosen!AF319="","-","Harap dikosongkan"),IF(Dosen!AF319="","-",IF(Dosen!AF319&gt;40,"Cek lagi",IF(Dosen!AF319&lt;1,"Cek lagi","OK"))))</f>
        <v>-</v>
      </c>
      <c r="AG319" s="16" t="str">
        <f>IF(Dosen!AG319="","-",IF(Dosen!AG319&gt;"22","Tidak valid",IF(Dosen!AG319&lt;"01","Tidak valid","OK")))</f>
        <v>-</v>
      </c>
      <c r="AH319" s="16" t="str">
        <f>IF(Dosen!AH319="","-",IF(Dosen!AH319&gt;7,"Tidak valid",IF(Dosen!AH319&lt;1,"Tidak valid","OK")))</f>
        <v>-</v>
      </c>
      <c r="AI319" s="16" t="str">
        <f>IF(Dosen!AH319="",IF(Dosen!AI319="","-","Cek lagi"),IF(Dosen!AH319=1,IF(Dosen!AI319="","OK","Harap dikosongkan"),IF(Dosen!AH319&gt;1,IF(Dosen!AI319="","Harap diisi",IF(LEN(Dosen!AI319)&lt;4,"Cek lagi","OK")))))</f>
        <v>-</v>
      </c>
      <c r="AJ319" s="16" t="str">
        <f>IF(Dosen!AJ319="","-",IF(Dosen!AJ319&gt;31,"Tanggal tidak valid",IF(Dosen!AJ319&lt;1,"Tanggal tidak valid","OK")))</f>
        <v>-</v>
      </c>
      <c r="AK319" s="16" t="str">
        <f>IF(Dosen!AK319="","-",IF(Dosen!AK319&gt;12,"Bulan tidak valid",IF(Dosen!AK319&lt;1,"Bulan tidak valid","OK")))</f>
        <v>-</v>
      </c>
      <c r="AL319" s="16" t="str">
        <f>IF(Dosen!AL319="","-",IF(Dosen!AL319&gt;2016,"Tahun tidak valid",IF(Dosen!AL319&lt;1900,"Tahun tidak valid","OK")))</f>
        <v>-</v>
      </c>
      <c r="AM319" s="16" t="str">
        <f>IF(Dosen!AM319="","-",IF(Dosen!AM319&gt;3,"Tidak valid",IF(Dosen!AM319&lt;1,"Tidak valid","OK")))</f>
        <v>-</v>
      </c>
      <c r="AN319" s="16" t="str">
        <f>IF(Dosen!AM319="",IF(Dosen!AN319&lt;&gt;"","Harap dikosongkan","-"),IF(Dosen!AM319&lt;&gt;1,IF(Dosen!AN319="","OK","Harap dikosongkan"),IF(Dosen!AN319="","Harap diisi",IF(Dosen!AN319&gt;2016,"Cek lagi",IF(Dosen!AN319&lt;2005,"Cek lagi","OK")))))</f>
        <v>-</v>
      </c>
      <c r="AO319" s="16" t="str">
        <f>IF(Dosen!AM319="","-",IF(Dosen!AM319&lt;&gt;1,IF(Dosen!AO319="","OK","Harap dikosongkan"),IF(Dosen!AO319="","Harap diisi",IF(Dosen!AO319&gt;1,"Tidak valid","OK"))))</f>
        <v>-</v>
      </c>
      <c r="AP319" s="16" t="str">
        <f>IF(Dosen!AM319="","-",IF(Dosen!AM319&lt;&gt;1,IF(Dosen!AP319="","OK","Harap dikosongkan"),IF(Dosen!AO319=0,IF(Dosen!AP319="","OK","Harap dikosongkan"),IF(Dosen!AO319="",IF(Dosen!AP319="","-","Harap dikosongkan"),IF(Dosen!AO319=0,IF(Dosen!AP319="","OK","Harap dikosongkan"),IF(Dosen!AP319="","Harap diisi",IF(Dosen!AP319&gt;20000000,"Cek lagi",IF(Dosen!AP319&lt;0,"Cek lagi","OK"))))))))</f>
        <v>-</v>
      </c>
      <c r="AQ319" s="16" t="str">
        <f>IF(VALUE(Dosen!AQ319)&gt;0,"OK","-")</f>
        <v>-</v>
      </c>
      <c r="AR319" s="16" t="str">
        <f>IF(VALUE(Dosen!AR319)&gt;0,"OK","-")</f>
        <v>-</v>
      </c>
      <c r="AS319" s="16" t="str">
        <f>IF(VALUE(Dosen!AS319)&gt;0,"OK","-")</f>
        <v>-</v>
      </c>
      <c r="AT319" s="16" t="str">
        <f>IF(Dosen!AT319="","-",IF(LEN(Dosen!AT319)&lt;5,"Cek lagi","OK"))</f>
        <v>-</v>
      </c>
      <c r="AU319" s="16" t="str">
        <f>IF(Dosen!AU319="","-",IF(LEN(Dosen!AU319)&lt;4,"Cek lagi","OK"))</f>
        <v>-</v>
      </c>
      <c r="AV319" s="16" t="str">
        <f>IF(Dosen!AV319="","-",IF(Dosen!AV319&gt;92,"Tidak valid",IF(Dosen!AV319&lt;11,"Tidak valid","OK")))</f>
        <v>-</v>
      </c>
      <c r="AW319" s="16" t="str">
        <f>IF(Dosen!AW319="","-",IF(LEN(Dosen!AW319)&lt;4,"Cek lagi","OK"))</f>
        <v>-</v>
      </c>
    </row>
    <row r="320" spans="1:49" ht="15" customHeight="1">
      <c r="A320" s="16" t="str">
        <f>IF(Dosen!A320="","-",IF(LEN(Dosen!A320)&lt;&gt;18,"Cek lagi",IF(VALUE(Dosen!A320)&lt;0,"Cek lagi","OK")))</f>
        <v>-</v>
      </c>
      <c r="B320" s="16" t="str">
        <f>IF(Dosen!B320="","-",IF(LEN(Dosen!B320)&lt;&gt;10,"Cek lagi",IF(VALUE(Dosen!B320)&lt;0,"Cek lagi","OK")))</f>
        <v>-</v>
      </c>
      <c r="C320" s="16" t="str">
        <f>IF(Dosen!C320="","-",IF(LEN(Dosen!C320)&lt;4,"Cek lagi","OK"))</f>
        <v>-</v>
      </c>
      <c r="D320" s="16" t="str">
        <f>IF(Dosen!D320="","-",IF(LEN(Dosen!D320)&lt;2,"Cek lagi","OK"))</f>
        <v>-</v>
      </c>
      <c r="E320" s="16" t="str">
        <f>IF(Dosen!E320="","-",IF(LEN(Dosen!E320)&lt;2,"Cek lagi","OK"))</f>
        <v>-</v>
      </c>
      <c r="F320" s="16" t="str">
        <f>IF(Dosen!F320="","-",IF(Dosen!F320=0,"OK",IF(Dosen!F320=1,"OK","Tidak valid")))</f>
        <v>-</v>
      </c>
      <c r="G320" s="16" t="str">
        <f>IF(Dosen!G320="","-",IF(LEN(Dosen!G320)&lt;4,"Cek lagi","OK"))</f>
        <v>-</v>
      </c>
      <c r="H320" s="16" t="str">
        <f>IF(Dosen!H320="","-",IF(Dosen!H320&gt;31,"Tanggal tidak valid",IF(Dosen!H320&lt;1,"Tanggal tidak valid","OK")))</f>
        <v>-</v>
      </c>
      <c r="I320" s="16" t="str">
        <f>IF(Dosen!I320="","-",IF(Dosen!I320&gt;12,"Bulan tidak valid",IF(Dosen!I320&lt;1,"Bulan tidak valid","OK")))</f>
        <v>-</v>
      </c>
      <c r="J320" s="16" t="str">
        <f>IF(Dosen!J320="","-",IF(Dosen!J320&gt;2001,"Tahun tidak valid",IF(Dosen!J320&lt;1900,"Tahun tidak valid","OK")))</f>
        <v>-</v>
      </c>
      <c r="K320" s="16" t="str">
        <f>IF(Dosen!K320="","-",IF(LEN(Dosen!K320)&lt;16,"Tidak valid","OK"))</f>
        <v>-</v>
      </c>
      <c r="L320" s="16" t="str">
        <f>IF(Dosen!L320="","-",IF(LEN(Dosen!L320)&lt;4,"Cek lagi","OK"))</f>
        <v>-</v>
      </c>
      <c r="M320" s="16" t="str">
        <f>IF(Dosen!M320="","-",IF(Dosen!M320&gt;2,"Tidak valid",IF(Dosen!M320&lt;1,"Tidak valid","OK")))</f>
        <v>-</v>
      </c>
      <c r="N320" s="16" t="str">
        <f>IF(Dosen!M320="",IF(Dosen!N320&lt;&gt;"","Harap dikosongkan","-"),IF(Dosen!M320=2,IF(Dosen!N320="","OK","Harap dikosongkan"),IF(Dosen!M320=1,IF(Dosen!N320="","Harap diisi",IF(Dosen!N320&gt;"10","Tidak valid",IF(Dosen!N320&lt;"01","Tidak valid","OK"))))))</f>
        <v>-</v>
      </c>
      <c r="O320" s="16" t="str">
        <f>IF(Dosen!O320="","-",IF(Dosen!O320&gt;4,"Tidak valid","OK"))</f>
        <v>-</v>
      </c>
      <c r="P320" s="16" t="str">
        <f>IF(Dosen!P320="","-",IF(LEN(Dosen!P320)&lt;4,"Cek lagi","OK"))</f>
        <v>-</v>
      </c>
      <c r="Q320" s="16" t="str">
        <f>IF(Dosen!Q320="","-",IF(Dosen!Q320&gt;31,"Tanggal tidak valid",IF(Dosen!Q320&lt;1,"Tanggal tidak valid","OK")))</f>
        <v>-</v>
      </c>
      <c r="R320" s="16" t="str">
        <f>IF(Dosen!R320="","-",IF(Dosen!R320&gt;12,"Bulan tidak valid",IF(Dosen!R320&lt;1,"Bulan tidak valid","OK")))</f>
        <v>-</v>
      </c>
      <c r="S320" s="16" t="str">
        <f>IF(Dosen!S320="","-",IF(Dosen!S320&gt;2016,"Tahun tidak valid",IF(Dosen!S320&lt;1900,"Tahun tidak valid","OK")))</f>
        <v>-</v>
      </c>
      <c r="T320" s="16" t="str">
        <f>IF(Dosen!T320="","-",IF(LEN(Dosen!T320)&lt;4,"Cek lagi","OK"))</f>
        <v>-</v>
      </c>
      <c r="U320" s="16" t="str">
        <f>IF(Dosen!U320="","-",IF(Dosen!U320&gt;31,"Tanggal tidak valid",IF(Dosen!U320&lt;1,"Tanggal tidak valid","OK")))</f>
        <v>-</v>
      </c>
      <c r="V320" s="16" t="str">
        <f>IF(Dosen!V320="","-",IF(Dosen!V320&gt;12,"Bulan tidak valid",IF(Dosen!V320&lt;1,"Bulan tidak valid","OK")))</f>
        <v>-</v>
      </c>
      <c r="W320" s="16" t="str">
        <f>IF(Dosen!W320="","-",IF(Dosen!W320&gt;2016,"Tahun tidak valid",IF(Dosen!W320&lt;1900,"Tahun tidak valid","OK")))</f>
        <v>-</v>
      </c>
      <c r="X320" s="16" t="str">
        <f>IF(Dosen!X320="","-",IF(Dosen!X320&gt;6,"Tidak valid",IF(Dosen!X320&lt;1,"Tidak valid","OK")))</f>
        <v>-</v>
      </c>
      <c r="Y320" s="16" t="str">
        <f>IF(Dosen!Y320="","-",IF(Dosen!Y320&gt;5,"Tidak valid",IF(Dosen!Y320&lt;1,"Tidak valid","OK")))</f>
        <v>-</v>
      </c>
      <c r="Z320" s="16" t="str">
        <f>IF(Dosen!Z320="","-",IF(Dosen!Z320&gt;5,"Tidak valid",IF(Dosen!Z320&lt;1,"Tidak valid","OK")))</f>
        <v>-</v>
      </c>
      <c r="AA320" s="16" t="str">
        <f>IF(Dosen!AA320="","-",IF(Dosen!AA320&gt;8,"Tidak valid",IF(Dosen!AA320&lt;1,"Tidak valid","OK")))</f>
        <v>-</v>
      </c>
      <c r="AB320" s="16" t="str">
        <f>IF(Dosen!AB320="","-",IF(LEN(Dosen!AB320)&lt;4,"Cek lagi","OK"))</f>
        <v>-</v>
      </c>
      <c r="AC320" s="16" t="str">
        <f>IF(Dosen!AC320="","-",IF(LEN(Dosen!AC320)&lt;4,"Cek lagi","OK"))</f>
        <v>-</v>
      </c>
      <c r="AD320" s="16" t="str">
        <f>IF(Dosen!AD320="","-",IF(Dosen!AD320&gt;40,"Cek lagi",IF(Dosen!AD320&lt;1,"Cek lagi","OK")))</f>
        <v>-</v>
      </c>
      <c r="AE320" s="16" t="str">
        <f>IF(Dosen!AE320="","-",IF(Dosen!AE320&gt;9,"Cek lagi",IF(Dosen!AE320&lt;1,"Cek lagi","OK")))</f>
        <v>-</v>
      </c>
      <c r="AF320" s="16" t="str">
        <f>IF(Dosen!AE320="",IF(Dosen!AF320="","-","Harap dikosongkan"),IF(Dosen!AF320="","-",IF(Dosen!AF320&gt;40,"Cek lagi",IF(Dosen!AF320&lt;1,"Cek lagi","OK"))))</f>
        <v>-</v>
      </c>
      <c r="AG320" s="16" t="str">
        <f>IF(Dosen!AG320="","-",IF(Dosen!AG320&gt;"22","Tidak valid",IF(Dosen!AG320&lt;"01","Tidak valid","OK")))</f>
        <v>-</v>
      </c>
      <c r="AH320" s="16" t="str">
        <f>IF(Dosen!AH320="","-",IF(Dosen!AH320&gt;7,"Tidak valid",IF(Dosen!AH320&lt;1,"Tidak valid","OK")))</f>
        <v>-</v>
      </c>
      <c r="AI320" s="16" t="str">
        <f>IF(Dosen!AH320="",IF(Dosen!AI320="","-","Cek lagi"),IF(Dosen!AH320=1,IF(Dosen!AI320="","OK","Harap dikosongkan"),IF(Dosen!AH320&gt;1,IF(Dosen!AI320="","Harap diisi",IF(LEN(Dosen!AI320)&lt;4,"Cek lagi","OK")))))</f>
        <v>-</v>
      </c>
      <c r="AJ320" s="16" t="str">
        <f>IF(Dosen!AJ320="","-",IF(Dosen!AJ320&gt;31,"Tanggal tidak valid",IF(Dosen!AJ320&lt;1,"Tanggal tidak valid","OK")))</f>
        <v>-</v>
      </c>
      <c r="AK320" s="16" t="str">
        <f>IF(Dosen!AK320="","-",IF(Dosen!AK320&gt;12,"Bulan tidak valid",IF(Dosen!AK320&lt;1,"Bulan tidak valid","OK")))</f>
        <v>-</v>
      </c>
      <c r="AL320" s="16" t="str">
        <f>IF(Dosen!AL320="","-",IF(Dosen!AL320&gt;2016,"Tahun tidak valid",IF(Dosen!AL320&lt;1900,"Tahun tidak valid","OK")))</f>
        <v>-</v>
      </c>
      <c r="AM320" s="16" t="str">
        <f>IF(Dosen!AM320="","-",IF(Dosen!AM320&gt;3,"Tidak valid",IF(Dosen!AM320&lt;1,"Tidak valid","OK")))</f>
        <v>-</v>
      </c>
      <c r="AN320" s="16" t="str">
        <f>IF(Dosen!AM320="",IF(Dosen!AN320&lt;&gt;"","Harap dikosongkan","-"),IF(Dosen!AM320&lt;&gt;1,IF(Dosen!AN320="","OK","Harap dikosongkan"),IF(Dosen!AN320="","Harap diisi",IF(Dosen!AN320&gt;2016,"Cek lagi",IF(Dosen!AN320&lt;2005,"Cek lagi","OK")))))</f>
        <v>-</v>
      </c>
      <c r="AO320" s="16" t="str">
        <f>IF(Dosen!AM320="","-",IF(Dosen!AM320&lt;&gt;1,IF(Dosen!AO320="","OK","Harap dikosongkan"),IF(Dosen!AO320="","Harap diisi",IF(Dosen!AO320&gt;1,"Tidak valid","OK"))))</f>
        <v>-</v>
      </c>
      <c r="AP320" s="16" t="str">
        <f>IF(Dosen!AM320="","-",IF(Dosen!AM320&lt;&gt;1,IF(Dosen!AP320="","OK","Harap dikosongkan"),IF(Dosen!AO320=0,IF(Dosen!AP320="","OK","Harap dikosongkan"),IF(Dosen!AO320="",IF(Dosen!AP320="","-","Harap dikosongkan"),IF(Dosen!AO320=0,IF(Dosen!AP320="","OK","Harap dikosongkan"),IF(Dosen!AP320="","Harap diisi",IF(Dosen!AP320&gt;20000000,"Cek lagi",IF(Dosen!AP320&lt;0,"Cek lagi","OK"))))))))</f>
        <v>-</v>
      </c>
      <c r="AQ320" s="16" t="str">
        <f>IF(VALUE(Dosen!AQ320)&gt;0,"OK","-")</f>
        <v>-</v>
      </c>
      <c r="AR320" s="16" t="str">
        <f>IF(VALUE(Dosen!AR320)&gt;0,"OK","-")</f>
        <v>-</v>
      </c>
      <c r="AS320" s="16" t="str">
        <f>IF(VALUE(Dosen!AS320)&gt;0,"OK","-")</f>
        <v>-</v>
      </c>
      <c r="AT320" s="16" t="str">
        <f>IF(Dosen!AT320="","-",IF(LEN(Dosen!AT320)&lt;5,"Cek lagi","OK"))</f>
        <v>-</v>
      </c>
      <c r="AU320" s="16" t="str">
        <f>IF(Dosen!AU320="","-",IF(LEN(Dosen!AU320)&lt;4,"Cek lagi","OK"))</f>
        <v>-</v>
      </c>
      <c r="AV320" s="16" t="str">
        <f>IF(Dosen!AV320="","-",IF(Dosen!AV320&gt;92,"Tidak valid",IF(Dosen!AV320&lt;11,"Tidak valid","OK")))</f>
        <v>-</v>
      </c>
      <c r="AW320" s="16" t="str">
        <f>IF(Dosen!AW320="","-",IF(LEN(Dosen!AW320)&lt;4,"Cek lagi","OK"))</f>
        <v>-</v>
      </c>
    </row>
    <row r="321" spans="1:49" ht="15" customHeight="1">
      <c r="A321" s="16" t="str">
        <f>IF(Dosen!A321="","-",IF(LEN(Dosen!A321)&lt;&gt;18,"Cek lagi",IF(VALUE(Dosen!A321)&lt;0,"Cek lagi","OK")))</f>
        <v>-</v>
      </c>
      <c r="B321" s="16" t="str">
        <f>IF(Dosen!B321="","-",IF(LEN(Dosen!B321)&lt;&gt;10,"Cek lagi",IF(VALUE(Dosen!B321)&lt;0,"Cek lagi","OK")))</f>
        <v>-</v>
      </c>
      <c r="C321" s="16" t="str">
        <f>IF(Dosen!C321="","-",IF(LEN(Dosen!C321)&lt;4,"Cek lagi","OK"))</f>
        <v>-</v>
      </c>
      <c r="D321" s="16" t="str">
        <f>IF(Dosen!D321="","-",IF(LEN(Dosen!D321)&lt;2,"Cek lagi","OK"))</f>
        <v>-</v>
      </c>
      <c r="E321" s="16" t="str">
        <f>IF(Dosen!E321="","-",IF(LEN(Dosen!E321)&lt;2,"Cek lagi","OK"))</f>
        <v>-</v>
      </c>
      <c r="F321" s="16" t="str">
        <f>IF(Dosen!F321="","-",IF(Dosen!F321=0,"OK",IF(Dosen!F321=1,"OK","Tidak valid")))</f>
        <v>-</v>
      </c>
      <c r="G321" s="16" t="str">
        <f>IF(Dosen!G321="","-",IF(LEN(Dosen!G321)&lt;4,"Cek lagi","OK"))</f>
        <v>-</v>
      </c>
      <c r="H321" s="16" t="str">
        <f>IF(Dosen!H321="","-",IF(Dosen!H321&gt;31,"Tanggal tidak valid",IF(Dosen!H321&lt;1,"Tanggal tidak valid","OK")))</f>
        <v>-</v>
      </c>
      <c r="I321" s="16" t="str">
        <f>IF(Dosen!I321="","-",IF(Dosen!I321&gt;12,"Bulan tidak valid",IF(Dosen!I321&lt;1,"Bulan tidak valid","OK")))</f>
        <v>-</v>
      </c>
      <c r="J321" s="16" t="str">
        <f>IF(Dosen!J321="","-",IF(Dosen!J321&gt;2001,"Tahun tidak valid",IF(Dosen!J321&lt;1900,"Tahun tidak valid","OK")))</f>
        <v>-</v>
      </c>
      <c r="K321" s="16" t="str">
        <f>IF(Dosen!K321="","-",IF(LEN(Dosen!K321)&lt;16,"Tidak valid","OK"))</f>
        <v>-</v>
      </c>
      <c r="L321" s="16" t="str">
        <f>IF(Dosen!L321="","-",IF(LEN(Dosen!L321)&lt;4,"Cek lagi","OK"))</f>
        <v>-</v>
      </c>
      <c r="M321" s="16" t="str">
        <f>IF(Dosen!M321="","-",IF(Dosen!M321&gt;2,"Tidak valid",IF(Dosen!M321&lt;1,"Tidak valid","OK")))</f>
        <v>-</v>
      </c>
      <c r="N321" s="16" t="str">
        <f>IF(Dosen!M321="",IF(Dosen!N321&lt;&gt;"","Harap dikosongkan","-"),IF(Dosen!M321=2,IF(Dosen!N321="","OK","Harap dikosongkan"),IF(Dosen!M321=1,IF(Dosen!N321="","Harap diisi",IF(Dosen!N321&gt;"10","Tidak valid",IF(Dosen!N321&lt;"01","Tidak valid","OK"))))))</f>
        <v>-</v>
      </c>
      <c r="O321" s="16" t="str">
        <f>IF(Dosen!O321="","-",IF(Dosen!O321&gt;4,"Tidak valid","OK"))</f>
        <v>-</v>
      </c>
      <c r="P321" s="16" t="str">
        <f>IF(Dosen!P321="","-",IF(LEN(Dosen!P321)&lt;4,"Cek lagi","OK"))</f>
        <v>-</v>
      </c>
      <c r="Q321" s="16" t="str">
        <f>IF(Dosen!Q321="","-",IF(Dosen!Q321&gt;31,"Tanggal tidak valid",IF(Dosen!Q321&lt;1,"Tanggal tidak valid","OK")))</f>
        <v>-</v>
      </c>
      <c r="R321" s="16" t="str">
        <f>IF(Dosen!R321="","-",IF(Dosen!R321&gt;12,"Bulan tidak valid",IF(Dosen!R321&lt;1,"Bulan tidak valid","OK")))</f>
        <v>-</v>
      </c>
      <c r="S321" s="16" t="str">
        <f>IF(Dosen!S321="","-",IF(Dosen!S321&gt;2016,"Tahun tidak valid",IF(Dosen!S321&lt;1900,"Tahun tidak valid","OK")))</f>
        <v>-</v>
      </c>
      <c r="T321" s="16" t="str">
        <f>IF(Dosen!T321="","-",IF(LEN(Dosen!T321)&lt;4,"Cek lagi","OK"))</f>
        <v>-</v>
      </c>
      <c r="U321" s="16" t="str">
        <f>IF(Dosen!U321="","-",IF(Dosen!U321&gt;31,"Tanggal tidak valid",IF(Dosen!U321&lt;1,"Tanggal tidak valid","OK")))</f>
        <v>-</v>
      </c>
      <c r="V321" s="16" t="str">
        <f>IF(Dosen!V321="","-",IF(Dosen!V321&gt;12,"Bulan tidak valid",IF(Dosen!V321&lt;1,"Bulan tidak valid","OK")))</f>
        <v>-</v>
      </c>
      <c r="W321" s="16" t="str">
        <f>IF(Dosen!W321="","-",IF(Dosen!W321&gt;2016,"Tahun tidak valid",IF(Dosen!W321&lt;1900,"Tahun tidak valid","OK")))</f>
        <v>-</v>
      </c>
      <c r="X321" s="16" t="str">
        <f>IF(Dosen!X321="","-",IF(Dosen!X321&gt;6,"Tidak valid",IF(Dosen!X321&lt;1,"Tidak valid","OK")))</f>
        <v>-</v>
      </c>
      <c r="Y321" s="16" t="str">
        <f>IF(Dosen!Y321="","-",IF(Dosen!Y321&gt;5,"Tidak valid",IF(Dosen!Y321&lt;1,"Tidak valid","OK")))</f>
        <v>-</v>
      </c>
      <c r="Z321" s="16" t="str">
        <f>IF(Dosen!Z321="","-",IF(Dosen!Z321&gt;5,"Tidak valid",IF(Dosen!Z321&lt;1,"Tidak valid","OK")))</f>
        <v>-</v>
      </c>
      <c r="AA321" s="16" t="str">
        <f>IF(Dosen!AA321="","-",IF(Dosen!AA321&gt;8,"Tidak valid",IF(Dosen!AA321&lt;1,"Tidak valid","OK")))</f>
        <v>-</v>
      </c>
      <c r="AB321" s="16" t="str">
        <f>IF(Dosen!AB321="","-",IF(LEN(Dosen!AB321)&lt;4,"Cek lagi","OK"))</f>
        <v>-</v>
      </c>
      <c r="AC321" s="16" t="str">
        <f>IF(Dosen!AC321="","-",IF(LEN(Dosen!AC321)&lt;4,"Cek lagi","OK"))</f>
        <v>-</v>
      </c>
      <c r="AD321" s="16" t="str">
        <f>IF(Dosen!AD321="","-",IF(Dosen!AD321&gt;40,"Cek lagi",IF(Dosen!AD321&lt;1,"Cek lagi","OK")))</f>
        <v>-</v>
      </c>
      <c r="AE321" s="16" t="str">
        <f>IF(Dosen!AE321="","-",IF(Dosen!AE321&gt;9,"Cek lagi",IF(Dosen!AE321&lt;1,"Cek lagi","OK")))</f>
        <v>-</v>
      </c>
      <c r="AF321" s="16" t="str">
        <f>IF(Dosen!AE321="",IF(Dosen!AF321="","-","Harap dikosongkan"),IF(Dosen!AF321="","-",IF(Dosen!AF321&gt;40,"Cek lagi",IF(Dosen!AF321&lt;1,"Cek lagi","OK"))))</f>
        <v>-</v>
      </c>
      <c r="AG321" s="16" t="str">
        <f>IF(Dosen!AG321="","-",IF(Dosen!AG321&gt;"22","Tidak valid",IF(Dosen!AG321&lt;"01","Tidak valid","OK")))</f>
        <v>-</v>
      </c>
      <c r="AH321" s="16" t="str">
        <f>IF(Dosen!AH321="","-",IF(Dosen!AH321&gt;7,"Tidak valid",IF(Dosen!AH321&lt;1,"Tidak valid","OK")))</f>
        <v>-</v>
      </c>
      <c r="AI321" s="16" t="str">
        <f>IF(Dosen!AH321="",IF(Dosen!AI321="","-","Cek lagi"),IF(Dosen!AH321=1,IF(Dosen!AI321="","OK","Harap dikosongkan"),IF(Dosen!AH321&gt;1,IF(Dosen!AI321="","Harap diisi",IF(LEN(Dosen!AI321)&lt;4,"Cek lagi","OK")))))</f>
        <v>-</v>
      </c>
      <c r="AJ321" s="16" t="str">
        <f>IF(Dosen!AJ321="","-",IF(Dosen!AJ321&gt;31,"Tanggal tidak valid",IF(Dosen!AJ321&lt;1,"Tanggal tidak valid","OK")))</f>
        <v>-</v>
      </c>
      <c r="AK321" s="16" t="str">
        <f>IF(Dosen!AK321="","-",IF(Dosen!AK321&gt;12,"Bulan tidak valid",IF(Dosen!AK321&lt;1,"Bulan tidak valid","OK")))</f>
        <v>-</v>
      </c>
      <c r="AL321" s="16" t="str">
        <f>IF(Dosen!AL321="","-",IF(Dosen!AL321&gt;2016,"Tahun tidak valid",IF(Dosen!AL321&lt;1900,"Tahun tidak valid","OK")))</f>
        <v>-</v>
      </c>
      <c r="AM321" s="16" t="str">
        <f>IF(Dosen!AM321="","-",IF(Dosen!AM321&gt;3,"Tidak valid",IF(Dosen!AM321&lt;1,"Tidak valid","OK")))</f>
        <v>-</v>
      </c>
      <c r="AN321" s="16" t="str">
        <f>IF(Dosen!AM321="",IF(Dosen!AN321&lt;&gt;"","Harap dikosongkan","-"),IF(Dosen!AM321&lt;&gt;1,IF(Dosen!AN321="","OK","Harap dikosongkan"),IF(Dosen!AN321="","Harap diisi",IF(Dosen!AN321&gt;2016,"Cek lagi",IF(Dosen!AN321&lt;2005,"Cek lagi","OK")))))</f>
        <v>-</v>
      </c>
      <c r="AO321" s="16" t="str">
        <f>IF(Dosen!AM321="","-",IF(Dosen!AM321&lt;&gt;1,IF(Dosen!AO321="","OK","Harap dikosongkan"),IF(Dosen!AO321="","Harap diisi",IF(Dosen!AO321&gt;1,"Tidak valid","OK"))))</f>
        <v>-</v>
      </c>
      <c r="AP321" s="16" t="str">
        <f>IF(Dosen!AM321="","-",IF(Dosen!AM321&lt;&gt;1,IF(Dosen!AP321="","OK","Harap dikosongkan"),IF(Dosen!AO321=0,IF(Dosen!AP321="","OK","Harap dikosongkan"),IF(Dosen!AO321="",IF(Dosen!AP321="","-","Harap dikosongkan"),IF(Dosen!AO321=0,IF(Dosen!AP321="","OK","Harap dikosongkan"),IF(Dosen!AP321="","Harap diisi",IF(Dosen!AP321&gt;20000000,"Cek lagi",IF(Dosen!AP321&lt;0,"Cek lagi","OK"))))))))</f>
        <v>-</v>
      </c>
      <c r="AQ321" s="16" t="str">
        <f>IF(VALUE(Dosen!AQ321)&gt;0,"OK","-")</f>
        <v>-</v>
      </c>
      <c r="AR321" s="16" t="str">
        <f>IF(VALUE(Dosen!AR321)&gt;0,"OK","-")</f>
        <v>-</v>
      </c>
      <c r="AS321" s="16" t="str">
        <f>IF(VALUE(Dosen!AS321)&gt;0,"OK","-")</f>
        <v>-</v>
      </c>
      <c r="AT321" s="16" t="str">
        <f>IF(Dosen!AT321="","-",IF(LEN(Dosen!AT321)&lt;5,"Cek lagi","OK"))</f>
        <v>-</v>
      </c>
      <c r="AU321" s="16" t="str">
        <f>IF(Dosen!AU321="","-",IF(LEN(Dosen!AU321)&lt;4,"Cek lagi","OK"))</f>
        <v>-</v>
      </c>
      <c r="AV321" s="16" t="str">
        <f>IF(Dosen!AV321="","-",IF(Dosen!AV321&gt;92,"Tidak valid",IF(Dosen!AV321&lt;11,"Tidak valid","OK")))</f>
        <v>-</v>
      </c>
      <c r="AW321" s="16" t="str">
        <f>IF(Dosen!AW321="","-",IF(LEN(Dosen!AW321)&lt;4,"Cek lagi","OK"))</f>
        <v>-</v>
      </c>
    </row>
    <row r="322" spans="1:49" ht="15" customHeight="1">
      <c r="A322" s="16" t="str">
        <f>IF(Dosen!A322="","-",IF(LEN(Dosen!A322)&lt;&gt;18,"Cek lagi",IF(VALUE(Dosen!A322)&lt;0,"Cek lagi","OK")))</f>
        <v>-</v>
      </c>
      <c r="B322" s="16" t="str">
        <f>IF(Dosen!B322="","-",IF(LEN(Dosen!B322)&lt;&gt;10,"Cek lagi",IF(VALUE(Dosen!B322)&lt;0,"Cek lagi","OK")))</f>
        <v>-</v>
      </c>
      <c r="C322" s="16" t="str">
        <f>IF(Dosen!C322="","-",IF(LEN(Dosen!C322)&lt;4,"Cek lagi","OK"))</f>
        <v>-</v>
      </c>
      <c r="D322" s="16" t="str">
        <f>IF(Dosen!D322="","-",IF(LEN(Dosen!D322)&lt;2,"Cek lagi","OK"))</f>
        <v>-</v>
      </c>
      <c r="E322" s="16" t="str">
        <f>IF(Dosen!E322="","-",IF(LEN(Dosen!E322)&lt;2,"Cek lagi","OK"))</f>
        <v>-</v>
      </c>
      <c r="F322" s="16" t="str">
        <f>IF(Dosen!F322="","-",IF(Dosen!F322=0,"OK",IF(Dosen!F322=1,"OK","Tidak valid")))</f>
        <v>-</v>
      </c>
      <c r="G322" s="16" t="str">
        <f>IF(Dosen!G322="","-",IF(LEN(Dosen!G322)&lt;4,"Cek lagi","OK"))</f>
        <v>-</v>
      </c>
      <c r="H322" s="16" t="str">
        <f>IF(Dosen!H322="","-",IF(Dosen!H322&gt;31,"Tanggal tidak valid",IF(Dosen!H322&lt;1,"Tanggal tidak valid","OK")))</f>
        <v>-</v>
      </c>
      <c r="I322" s="16" t="str">
        <f>IF(Dosen!I322="","-",IF(Dosen!I322&gt;12,"Bulan tidak valid",IF(Dosen!I322&lt;1,"Bulan tidak valid","OK")))</f>
        <v>-</v>
      </c>
      <c r="J322" s="16" t="str">
        <f>IF(Dosen!J322="","-",IF(Dosen!J322&gt;2001,"Tahun tidak valid",IF(Dosen!J322&lt;1900,"Tahun tidak valid","OK")))</f>
        <v>-</v>
      </c>
      <c r="K322" s="16" t="str">
        <f>IF(Dosen!K322="","-",IF(LEN(Dosen!K322)&lt;16,"Tidak valid","OK"))</f>
        <v>-</v>
      </c>
      <c r="L322" s="16" t="str">
        <f>IF(Dosen!L322="","-",IF(LEN(Dosen!L322)&lt;4,"Cek lagi","OK"))</f>
        <v>-</v>
      </c>
      <c r="M322" s="16" t="str">
        <f>IF(Dosen!M322="","-",IF(Dosen!M322&gt;2,"Tidak valid",IF(Dosen!M322&lt;1,"Tidak valid","OK")))</f>
        <v>-</v>
      </c>
      <c r="N322" s="16" t="str">
        <f>IF(Dosen!M322="",IF(Dosen!N322&lt;&gt;"","Harap dikosongkan","-"),IF(Dosen!M322=2,IF(Dosen!N322="","OK","Harap dikosongkan"),IF(Dosen!M322=1,IF(Dosen!N322="","Harap diisi",IF(Dosen!N322&gt;"10","Tidak valid",IF(Dosen!N322&lt;"01","Tidak valid","OK"))))))</f>
        <v>-</v>
      </c>
      <c r="O322" s="16" t="str">
        <f>IF(Dosen!O322="","-",IF(Dosen!O322&gt;4,"Tidak valid","OK"))</f>
        <v>-</v>
      </c>
      <c r="P322" s="16" t="str">
        <f>IF(Dosen!P322="","-",IF(LEN(Dosen!P322)&lt;4,"Cek lagi","OK"))</f>
        <v>-</v>
      </c>
      <c r="Q322" s="16" t="str">
        <f>IF(Dosen!Q322="","-",IF(Dosen!Q322&gt;31,"Tanggal tidak valid",IF(Dosen!Q322&lt;1,"Tanggal tidak valid","OK")))</f>
        <v>-</v>
      </c>
      <c r="R322" s="16" t="str">
        <f>IF(Dosen!R322="","-",IF(Dosen!R322&gt;12,"Bulan tidak valid",IF(Dosen!R322&lt;1,"Bulan tidak valid","OK")))</f>
        <v>-</v>
      </c>
      <c r="S322" s="16" t="str">
        <f>IF(Dosen!S322="","-",IF(Dosen!S322&gt;2016,"Tahun tidak valid",IF(Dosen!S322&lt;1900,"Tahun tidak valid","OK")))</f>
        <v>-</v>
      </c>
      <c r="T322" s="16" t="str">
        <f>IF(Dosen!T322="","-",IF(LEN(Dosen!T322)&lt;4,"Cek lagi","OK"))</f>
        <v>-</v>
      </c>
      <c r="U322" s="16" t="str">
        <f>IF(Dosen!U322="","-",IF(Dosen!U322&gt;31,"Tanggal tidak valid",IF(Dosen!U322&lt;1,"Tanggal tidak valid","OK")))</f>
        <v>-</v>
      </c>
      <c r="V322" s="16" t="str">
        <f>IF(Dosen!V322="","-",IF(Dosen!V322&gt;12,"Bulan tidak valid",IF(Dosen!V322&lt;1,"Bulan tidak valid","OK")))</f>
        <v>-</v>
      </c>
      <c r="W322" s="16" t="str">
        <f>IF(Dosen!W322="","-",IF(Dosen!W322&gt;2016,"Tahun tidak valid",IF(Dosen!W322&lt;1900,"Tahun tidak valid","OK")))</f>
        <v>-</v>
      </c>
      <c r="X322" s="16" t="str">
        <f>IF(Dosen!X322="","-",IF(Dosen!X322&gt;6,"Tidak valid",IF(Dosen!X322&lt;1,"Tidak valid","OK")))</f>
        <v>-</v>
      </c>
      <c r="Y322" s="16" t="str">
        <f>IF(Dosen!Y322="","-",IF(Dosen!Y322&gt;5,"Tidak valid",IF(Dosen!Y322&lt;1,"Tidak valid","OK")))</f>
        <v>-</v>
      </c>
      <c r="Z322" s="16" t="str">
        <f>IF(Dosen!Z322="","-",IF(Dosen!Z322&gt;5,"Tidak valid",IF(Dosen!Z322&lt;1,"Tidak valid","OK")))</f>
        <v>-</v>
      </c>
      <c r="AA322" s="16" t="str">
        <f>IF(Dosen!AA322="","-",IF(Dosen!AA322&gt;8,"Tidak valid",IF(Dosen!AA322&lt;1,"Tidak valid","OK")))</f>
        <v>-</v>
      </c>
      <c r="AB322" s="16" t="str">
        <f>IF(Dosen!AB322="","-",IF(LEN(Dosen!AB322)&lt;4,"Cek lagi","OK"))</f>
        <v>-</v>
      </c>
      <c r="AC322" s="16" t="str">
        <f>IF(Dosen!AC322="","-",IF(LEN(Dosen!AC322)&lt;4,"Cek lagi","OK"))</f>
        <v>-</v>
      </c>
      <c r="AD322" s="16" t="str">
        <f>IF(Dosen!AD322="","-",IF(Dosen!AD322&gt;40,"Cek lagi",IF(Dosen!AD322&lt;1,"Cek lagi","OK")))</f>
        <v>-</v>
      </c>
      <c r="AE322" s="16" t="str">
        <f>IF(Dosen!AE322="","-",IF(Dosen!AE322&gt;9,"Cek lagi",IF(Dosen!AE322&lt;1,"Cek lagi","OK")))</f>
        <v>-</v>
      </c>
      <c r="AF322" s="16" t="str">
        <f>IF(Dosen!AE322="",IF(Dosen!AF322="","-","Harap dikosongkan"),IF(Dosen!AF322="","-",IF(Dosen!AF322&gt;40,"Cek lagi",IF(Dosen!AF322&lt;1,"Cek lagi","OK"))))</f>
        <v>-</v>
      </c>
      <c r="AG322" s="16" t="str">
        <f>IF(Dosen!AG322="","-",IF(Dosen!AG322&gt;"22","Tidak valid",IF(Dosen!AG322&lt;"01","Tidak valid","OK")))</f>
        <v>-</v>
      </c>
      <c r="AH322" s="16" t="str">
        <f>IF(Dosen!AH322="","-",IF(Dosen!AH322&gt;7,"Tidak valid",IF(Dosen!AH322&lt;1,"Tidak valid","OK")))</f>
        <v>-</v>
      </c>
      <c r="AI322" s="16" t="str">
        <f>IF(Dosen!AH322="",IF(Dosen!AI322="","-","Cek lagi"),IF(Dosen!AH322=1,IF(Dosen!AI322="","OK","Harap dikosongkan"),IF(Dosen!AH322&gt;1,IF(Dosen!AI322="","Harap diisi",IF(LEN(Dosen!AI322)&lt;4,"Cek lagi","OK")))))</f>
        <v>-</v>
      </c>
      <c r="AJ322" s="16" t="str">
        <f>IF(Dosen!AJ322="","-",IF(Dosen!AJ322&gt;31,"Tanggal tidak valid",IF(Dosen!AJ322&lt;1,"Tanggal tidak valid","OK")))</f>
        <v>-</v>
      </c>
      <c r="AK322" s="16" t="str">
        <f>IF(Dosen!AK322="","-",IF(Dosen!AK322&gt;12,"Bulan tidak valid",IF(Dosen!AK322&lt;1,"Bulan tidak valid","OK")))</f>
        <v>-</v>
      </c>
      <c r="AL322" s="16" t="str">
        <f>IF(Dosen!AL322="","-",IF(Dosen!AL322&gt;2016,"Tahun tidak valid",IF(Dosen!AL322&lt;1900,"Tahun tidak valid","OK")))</f>
        <v>-</v>
      </c>
      <c r="AM322" s="16" t="str">
        <f>IF(Dosen!AM322="","-",IF(Dosen!AM322&gt;3,"Tidak valid",IF(Dosen!AM322&lt;1,"Tidak valid","OK")))</f>
        <v>-</v>
      </c>
      <c r="AN322" s="16" t="str">
        <f>IF(Dosen!AM322="",IF(Dosen!AN322&lt;&gt;"","Harap dikosongkan","-"),IF(Dosen!AM322&lt;&gt;1,IF(Dosen!AN322="","OK","Harap dikosongkan"),IF(Dosen!AN322="","Harap diisi",IF(Dosen!AN322&gt;2016,"Cek lagi",IF(Dosen!AN322&lt;2005,"Cek lagi","OK")))))</f>
        <v>-</v>
      </c>
      <c r="AO322" s="16" t="str">
        <f>IF(Dosen!AM322="","-",IF(Dosen!AM322&lt;&gt;1,IF(Dosen!AO322="","OK","Harap dikosongkan"),IF(Dosen!AO322="","Harap diisi",IF(Dosen!AO322&gt;1,"Tidak valid","OK"))))</f>
        <v>-</v>
      </c>
      <c r="AP322" s="16" t="str">
        <f>IF(Dosen!AM322="","-",IF(Dosen!AM322&lt;&gt;1,IF(Dosen!AP322="","OK","Harap dikosongkan"),IF(Dosen!AO322=0,IF(Dosen!AP322="","OK","Harap dikosongkan"),IF(Dosen!AO322="",IF(Dosen!AP322="","-","Harap dikosongkan"),IF(Dosen!AO322=0,IF(Dosen!AP322="","OK","Harap dikosongkan"),IF(Dosen!AP322="","Harap diisi",IF(Dosen!AP322&gt;20000000,"Cek lagi",IF(Dosen!AP322&lt;0,"Cek lagi","OK"))))))))</f>
        <v>-</v>
      </c>
      <c r="AQ322" s="16" t="str">
        <f>IF(VALUE(Dosen!AQ322)&gt;0,"OK","-")</f>
        <v>-</v>
      </c>
      <c r="AR322" s="16" t="str">
        <f>IF(VALUE(Dosen!AR322)&gt;0,"OK","-")</f>
        <v>-</v>
      </c>
      <c r="AS322" s="16" t="str">
        <f>IF(VALUE(Dosen!AS322)&gt;0,"OK","-")</f>
        <v>-</v>
      </c>
      <c r="AT322" s="16" t="str">
        <f>IF(Dosen!AT322="","-",IF(LEN(Dosen!AT322)&lt;5,"Cek lagi","OK"))</f>
        <v>-</v>
      </c>
      <c r="AU322" s="16" t="str">
        <f>IF(Dosen!AU322="","-",IF(LEN(Dosen!AU322)&lt;4,"Cek lagi","OK"))</f>
        <v>-</v>
      </c>
      <c r="AV322" s="16" t="str">
        <f>IF(Dosen!AV322="","-",IF(Dosen!AV322&gt;92,"Tidak valid",IF(Dosen!AV322&lt;11,"Tidak valid","OK")))</f>
        <v>-</v>
      </c>
      <c r="AW322" s="16" t="str">
        <f>IF(Dosen!AW322="","-",IF(LEN(Dosen!AW322)&lt;4,"Cek lagi","OK"))</f>
        <v>-</v>
      </c>
    </row>
    <row r="323" spans="1:49" ht="15" customHeight="1">
      <c r="A323" s="16" t="str">
        <f>IF(Dosen!A323="","-",IF(LEN(Dosen!A323)&lt;&gt;18,"Cek lagi",IF(VALUE(Dosen!A323)&lt;0,"Cek lagi","OK")))</f>
        <v>-</v>
      </c>
      <c r="B323" s="16" t="str">
        <f>IF(Dosen!B323="","-",IF(LEN(Dosen!B323)&lt;&gt;10,"Cek lagi",IF(VALUE(Dosen!B323)&lt;0,"Cek lagi","OK")))</f>
        <v>-</v>
      </c>
      <c r="C323" s="16" t="str">
        <f>IF(Dosen!C323="","-",IF(LEN(Dosen!C323)&lt;4,"Cek lagi","OK"))</f>
        <v>-</v>
      </c>
      <c r="D323" s="16" t="str">
        <f>IF(Dosen!D323="","-",IF(LEN(Dosen!D323)&lt;2,"Cek lagi","OK"))</f>
        <v>-</v>
      </c>
      <c r="E323" s="16" t="str">
        <f>IF(Dosen!E323="","-",IF(LEN(Dosen!E323)&lt;2,"Cek lagi","OK"))</f>
        <v>-</v>
      </c>
      <c r="F323" s="16" t="str">
        <f>IF(Dosen!F323="","-",IF(Dosen!F323=0,"OK",IF(Dosen!F323=1,"OK","Tidak valid")))</f>
        <v>-</v>
      </c>
      <c r="G323" s="16" t="str">
        <f>IF(Dosen!G323="","-",IF(LEN(Dosen!G323)&lt;4,"Cek lagi","OK"))</f>
        <v>-</v>
      </c>
      <c r="H323" s="16" t="str">
        <f>IF(Dosen!H323="","-",IF(Dosen!H323&gt;31,"Tanggal tidak valid",IF(Dosen!H323&lt;1,"Tanggal tidak valid","OK")))</f>
        <v>-</v>
      </c>
      <c r="I323" s="16" t="str">
        <f>IF(Dosen!I323="","-",IF(Dosen!I323&gt;12,"Bulan tidak valid",IF(Dosen!I323&lt;1,"Bulan tidak valid","OK")))</f>
        <v>-</v>
      </c>
      <c r="J323" s="16" t="str">
        <f>IF(Dosen!J323="","-",IF(Dosen!J323&gt;2001,"Tahun tidak valid",IF(Dosen!J323&lt;1900,"Tahun tidak valid","OK")))</f>
        <v>-</v>
      </c>
      <c r="K323" s="16" t="str">
        <f>IF(Dosen!K323="","-",IF(LEN(Dosen!K323)&lt;16,"Tidak valid","OK"))</f>
        <v>-</v>
      </c>
      <c r="L323" s="16" t="str">
        <f>IF(Dosen!L323="","-",IF(LEN(Dosen!L323)&lt;4,"Cek lagi","OK"))</f>
        <v>-</v>
      </c>
      <c r="M323" s="16" t="str">
        <f>IF(Dosen!M323="","-",IF(Dosen!M323&gt;2,"Tidak valid",IF(Dosen!M323&lt;1,"Tidak valid","OK")))</f>
        <v>-</v>
      </c>
      <c r="N323" s="16" t="str">
        <f>IF(Dosen!M323="",IF(Dosen!N323&lt;&gt;"","Harap dikosongkan","-"),IF(Dosen!M323=2,IF(Dosen!N323="","OK","Harap dikosongkan"),IF(Dosen!M323=1,IF(Dosen!N323="","Harap diisi",IF(Dosen!N323&gt;"10","Tidak valid",IF(Dosen!N323&lt;"01","Tidak valid","OK"))))))</f>
        <v>-</v>
      </c>
      <c r="O323" s="16" t="str">
        <f>IF(Dosen!O323="","-",IF(Dosen!O323&gt;4,"Tidak valid","OK"))</f>
        <v>-</v>
      </c>
      <c r="P323" s="16" t="str">
        <f>IF(Dosen!P323="","-",IF(LEN(Dosen!P323)&lt;4,"Cek lagi","OK"))</f>
        <v>-</v>
      </c>
      <c r="Q323" s="16" t="str">
        <f>IF(Dosen!Q323="","-",IF(Dosen!Q323&gt;31,"Tanggal tidak valid",IF(Dosen!Q323&lt;1,"Tanggal tidak valid","OK")))</f>
        <v>-</v>
      </c>
      <c r="R323" s="16" t="str">
        <f>IF(Dosen!R323="","-",IF(Dosen!R323&gt;12,"Bulan tidak valid",IF(Dosen!R323&lt;1,"Bulan tidak valid","OK")))</f>
        <v>-</v>
      </c>
      <c r="S323" s="16" t="str">
        <f>IF(Dosen!S323="","-",IF(Dosen!S323&gt;2016,"Tahun tidak valid",IF(Dosen!S323&lt;1900,"Tahun tidak valid","OK")))</f>
        <v>-</v>
      </c>
      <c r="T323" s="16" t="str">
        <f>IF(Dosen!T323="","-",IF(LEN(Dosen!T323)&lt;4,"Cek lagi","OK"))</f>
        <v>-</v>
      </c>
      <c r="U323" s="16" t="str">
        <f>IF(Dosen!U323="","-",IF(Dosen!U323&gt;31,"Tanggal tidak valid",IF(Dosen!U323&lt;1,"Tanggal tidak valid","OK")))</f>
        <v>-</v>
      </c>
      <c r="V323" s="16" t="str">
        <f>IF(Dosen!V323="","-",IF(Dosen!V323&gt;12,"Bulan tidak valid",IF(Dosen!V323&lt;1,"Bulan tidak valid","OK")))</f>
        <v>-</v>
      </c>
      <c r="W323" s="16" t="str">
        <f>IF(Dosen!W323="","-",IF(Dosen!W323&gt;2016,"Tahun tidak valid",IF(Dosen!W323&lt;1900,"Tahun tidak valid","OK")))</f>
        <v>-</v>
      </c>
      <c r="X323" s="16" t="str">
        <f>IF(Dosen!X323="","-",IF(Dosen!X323&gt;6,"Tidak valid",IF(Dosen!X323&lt;1,"Tidak valid","OK")))</f>
        <v>-</v>
      </c>
      <c r="Y323" s="16" t="str">
        <f>IF(Dosen!Y323="","-",IF(Dosen!Y323&gt;5,"Tidak valid",IF(Dosen!Y323&lt;1,"Tidak valid","OK")))</f>
        <v>-</v>
      </c>
      <c r="Z323" s="16" t="str">
        <f>IF(Dosen!Z323="","-",IF(Dosen!Z323&gt;5,"Tidak valid",IF(Dosen!Z323&lt;1,"Tidak valid","OK")))</f>
        <v>-</v>
      </c>
      <c r="AA323" s="16" t="str">
        <f>IF(Dosen!AA323="","-",IF(Dosen!AA323&gt;8,"Tidak valid",IF(Dosen!AA323&lt;1,"Tidak valid","OK")))</f>
        <v>-</v>
      </c>
      <c r="AB323" s="16" t="str">
        <f>IF(Dosen!AB323="","-",IF(LEN(Dosen!AB323)&lt;4,"Cek lagi","OK"))</f>
        <v>-</v>
      </c>
      <c r="AC323" s="16" t="str">
        <f>IF(Dosen!AC323="","-",IF(LEN(Dosen!AC323)&lt;4,"Cek lagi","OK"))</f>
        <v>-</v>
      </c>
      <c r="AD323" s="16" t="str">
        <f>IF(Dosen!AD323="","-",IF(Dosen!AD323&gt;40,"Cek lagi",IF(Dosen!AD323&lt;1,"Cek lagi","OK")))</f>
        <v>-</v>
      </c>
      <c r="AE323" s="16" t="str">
        <f>IF(Dosen!AE323="","-",IF(Dosen!AE323&gt;9,"Cek lagi",IF(Dosen!AE323&lt;1,"Cek lagi","OK")))</f>
        <v>-</v>
      </c>
      <c r="AF323" s="16" t="str">
        <f>IF(Dosen!AE323="",IF(Dosen!AF323="","-","Harap dikosongkan"),IF(Dosen!AF323="","-",IF(Dosen!AF323&gt;40,"Cek lagi",IF(Dosen!AF323&lt;1,"Cek lagi","OK"))))</f>
        <v>-</v>
      </c>
      <c r="AG323" s="16" t="str">
        <f>IF(Dosen!AG323="","-",IF(Dosen!AG323&gt;"22","Tidak valid",IF(Dosen!AG323&lt;"01","Tidak valid","OK")))</f>
        <v>-</v>
      </c>
      <c r="AH323" s="16" t="str">
        <f>IF(Dosen!AH323="","-",IF(Dosen!AH323&gt;7,"Tidak valid",IF(Dosen!AH323&lt;1,"Tidak valid","OK")))</f>
        <v>-</v>
      </c>
      <c r="AI323" s="16" t="str">
        <f>IF(Dosen!AH323="",IF(Dosen!AI323="","-","Cek lagi"),IF(Dosen!AH323=1,IF(Dosen!AI323="","OK","Harap dikosongkan"),IF(Dosen!AH323&gt;1,IF(Dosen!AI323="","Harap diisi",IF(LEN(Dosen!AI323)&lt;4,"Cek lagi","OK")))))</f>
        <v>-</v>
      </c>
      <c r="AJ323" s="16" t="str">
        <f>IF(Dosen!AJ323="","-",IF(Dosen!AJ323&gt;31,"Tanggal tidak valid",IF(Dosen!AJ323&lt;1,"Tanggal tidak valid","OK")))</f>
        <v>-</v>
      </c>
      <c r="AK323" s="16" t="str">
        <f>IF(Dosen!AK323="","-",IF(Dosen!AK323&gt;12,"Bulan tidak valid",IF(Dosen!AK323&lt;1,"Bulan tidak valid","OK")))</f>
        <v>-</v>
      </c>
      <c r="AL323" s="16" t="str">
        <f>IF(Dosen!AL323="","-",IF(Dosen!AL323&gt;2016,"Tahun tidak valid",IF(Dosen!AL323&lt;1900,"Tahun tidak valid","OK")))</f>
        <v>-</v>
      </c>
      <c r="AM323" s="16" t="str">
        <f>IF(Dosen!AM323="","-",IF(Dosen!AM323&gt;3,"Tidak valid",IF(Dosen!AM323&lt;1,"Tidak valid","OK")))</f>
        <v>-</v>
      </c>
      <c r="AN323" s="16" t="str">
        <f>IF(Dosen!AM323="",IF(Dosen!AN323&lt;&gt;"","Harap dikosongkan","-"),IF(Dosen!AM323&lt;&gt;1,IF(Dosen!AN323="","OK","Harap dikosongkan"),IF(Dosen!AN323="","Harap diisi",IF(Dosen!AN323&gt;2016,"Cek lagi",IF(Dosen!AN323&lt;2005,"Cek lagi","OK")))))</f>
        <v>-</v>
      </c>
      <c r="AO323" s="16" t="str">
        <f>IF(Dosen!AM323="","-",IF(Dosen!AM323&lt;&gt;1,IF(Dosen!AO323="","OK","Harap dikosongkan"),IF(Dosen!AO323="","Harap diisi",IF(Dosen!AO323&gt;1,"Tidak valid","OK"))))</f>
        <v>-</v>
      </c>
      <c r="AP323" s="16" t="str">
        <f>IF(Dosen!AM323="","-",IF(Dosen!AM323&lt;&gt;1,IF(Dosen!AP323="","OK","Harap dikosongkan"),IF(Dosen!AO323=0,IF(Dosen!AP323="","OK","Harap dikosongkan"),IF(Dosen!AO323="",IF(Dosen!AP323="","-","Harap dikosongkan"),IF(Dosen!AO323=0,IF(Dosen!AP323="","OK","Harap dikosongkan"),IF(Dosen!AP323="","Harap diisi",IF(Dosen!AP323&gt;20000000,"Cek lagi",IF(Dosen!AP323&lt;0,"Cek lagi","OK"))))))))</f>
        <v>-</v>
      </c>
      <c r="AQ323" s="16" t="str">
        <f>IF(VALUE(Dosen!AQ323)&gt;0,"OK","-")</f>
        <v>-</v>
      </c>
      <c r="AR323" s="16" t="str">
        <f>IF(VALUE(Dosen!AR323)&gt;0,"OK","-")</f>
        <v>-</v>
      </c>
      <c r="AS323" s="16" t="str">
        <f>IF(VALUE(Dosen!AS323)&gt;0,"OK","-")</f>
        <v>-</v>
      </c>
      <c r="AT323" s="16" t="str">
        <f>IF(Dosen!AT323="","-",IF(LEN(Dosen!AT323)&lt;5,"Cek lagi","OK"))</f>
        <v>-</v>
      </c>
      <c r="AU323" s="16" t="str">
        <f>IF(Dosen!AU323="","-",IF(LEN(Dosen!AU323)&lt;4,"Cek lagi","OK"))</f>
        <v>-</v>
      </c>
      <c r="AV323" s="16" t="str">
        <f>IF(Dosen!AV323="","-",IF(Dosen!AV323&gt;92,"Tidak valid",IF(Dosen!AV323&lt;11,"Tidak valid","OK")))</f>
        <v>-</v>
      </c>
      <c r="AW323" s="16" t="str">
        <f>IF(Dosen!AW323="","-",IF(LEN(Dosen!AW323)&lt;4,"Cek lagi","OK"))</f>
        <v>-</v>
      </c>
    </row>
    <row r="324" spans="1:49" ht="15" customHeight="1">
      <c r="A324" s="16" t="str">
        <f>IF(Dosen!A324="","-",IF(LEN(Dosen!A324)&lt;&gt;18,"Cek lagi",IF(VALUE(Dosen!A324)&lt;0,"Cek lagi","OK")))</f>
        <v>-</v>
      </c>
      <c r="B324" s="16" t="str">
        <f>IF(Dosen!B324="","-",IF(LEN(Dosen!B324)&lt;&gt;10,"Cek lagi",IF(VALUE(Dosen!B324)&lt;0,"Cek lagi","OK")))</f>
        <v>-</v>
      </c>
      <c r="C324" s="16" t="str">
        <f>IF(Dosen!C324="","-",IF(LEN(Dosen!C324)&lt;4,"Cek lagi","OK"))</f>
        <v>-</v>
      </c>
      <c r="D324" s="16" t="str">
        <f>IF(Dosen!D324="","-",IF(LEN(Dosen!D324)&lt;2,"Cek lagi","OK"))</f>
        <v>-</v>
      </c>
      <c r="E324" s="16" t="str">
        <f>IF(Dosen!E324="","-",IF(LEN(Dosen!E324)&lt;2,"Cek lagi","OK"))</f>
        <v>-</v>
      </c>
      <c r="F324" s="16" t="str">
        <f>IF(Dosen!F324="","-",IF(Dosen!F324=0,"OK",IF(Dosen!F324=1,"OK","Tidak valid")))</f>
        <v>-</v>
      </c>
      <c r="G324" s="16" t="str">
        <f>IF(Dosen!G324="","-",IF(LEN(Dosen!G324)&lt;4,"Cek lagi","OK"))</f>
        <v>-</v>
      </c>
      <c r="H324" s="16" t="str">
        <f>IF(Dosen!H324="","-",IF(Dosen!H324&gt;31,"Tanggal tidak valid",IF(Dosen!H324&lt;1,"Tanggal tidak valid","OK")))</f>
        <v>-</v>
      </c>
      <c r="I324" s="16" t="str">
        <f>IF(Dosen!I324="","-",IF(Dosen!I324&gt;12,"Bulan tidak valid",IF(Dosen!I324&lt;1,"Bulan tidak valid","OK")))</f>
        <v>-</v>
      </c>
      <c r="J324" s="16" t="str">
        <f>IF(Dosen!J324="","-",IF(Dosen!J324&gt;2001,"Tahun tidak valid",IF(Dosen!J324&lt;1900,"Tahun tidak valid","OK")))</f>
        <v>-</v>
      </c>
      <c r="K324" s="16" t="str">
        <f>IF(Dosen!K324="","-",IF(LEN(Dosen!K324)&lt;16,"Tidak valid","OK"))</f>
        <v>-</v>
      </c>
      <c r="L324" s="16" t="str">
        <f>IF(Dosen!L324="","-",IF(LEN(Dosen!L324)&lt;4,"Cek lagi","OK"))</f>
        <v>-</v>
      </c>
      <c r="M324" s="16" t="str">
        <f>IF(Dosen!M324="","-",IF(Dosen!M324&gt;2,"Tidak valid",IF(Dosen!M324&lt;1,"Tidak valid","OK")))</f>
        <v>-</v>
      </c>
      <c r="N324" s="16" t="str">
        <f>IF(Dosen!M324="",IF(Dosen!N324&lt;&gt;"","Harap dikosongkan","-"),IF(Dosen!M324=2,IF(Dosen!N324="","OK","Harap dikosongkan"),IF(Dosen!M324=1,IF(Dosen!N324="","Harap diisi",IF(Dosen!N324&gt;"10","Tidak valid",IF(Dosen!N324&lt;"01","Tidak valid","OK"))))))</f>
        <v>-</v>
      </c>
      <c r="O324" s="16" t="str">
        <f>IF(Dosen!O324="","-",IF(Dosen!O324&gt;4,"Tidak valid","OK"))</f>
        <v>-</v>
      </c>
      <c r="P324" s="16" t="str">
        <f>IF(Dosen!P324="","-",IF(LEN(Dosen!P324)&lt;4,"Cek lagi","OK"))</f>
        <v>-</v>
      </c>
      <c r="Q324" s="16" t="str">
        <f>IF(Dosen!Q324="","-",IF(Dosen!Q324&gt;31,"Tanggal tidak valid",IF(Dosen!Q324&lt;1,"Tanggal tidak valid","OK")))</f>
        <v>-</v>
      </c>
      <c r="R324" s="16" t="str">
        <f>IF(Dosen!R324="","-",IF(Dosen!R324&gt;12,"Bulan tidak valid",IF(Dosen!R324&lt;1,"Bulan tidak valid","OK")))</f>
        <v>-</v>
      </c>
      <c r="S324" s="16" t="str">
        <f>IF(Dosen!S324="","-",IF(Dosen!S324&gt;2016,"Tahun tidak valid",IF(Dosen!S324&lt;1900,"Tahun tidak valid","OK")))</f>
        <v>-</v>
      </c>
      <c r="T324" s="16" t="str">
        <f>IF(Dosen!T324="","-",IF(LEN(Dosen!T324)&lt;4,"Cek lagi","OK"))</f>
        <v>-</v>
      </c>
      <c r="U324" s="16" t="str">
        <f>IF(Dosen!U324="","-",IF(Dosen!U324&gt;31,"Tanggal tidak valid",IF(Dosen!U324&lt;1,"Tanggal tidak valid","OK")))</f>
        <v>-</v>
      </c>
      <c r="V324" s="16" t="str">
        <f>IF(Dosen!V324="","-",IF(Dosen!V324&gt;12,"Bulan tidak valid",IF(Dosen!V324&lt;1,"Bulan tidak valid","OK")))</f>
        <v>-</v>
      </c>
      <c r="W324" s="16" t="str">
        <f>IF(Dosen!W324="","-",IF(Dosen!W324&gt;2016,"Tahun tidak valid",IF(Dosen!W324&lt;1900,"Tahun tidak valid","OK")))</f>
        <v>-</v>
      </c>
      <c r="X324" s="16" t="str">
        <f>IF(Dosen!X324="","-",IF(Dosen!X324&gt;6,"Tidak valid",IF(Dosen!X324&lt;1,"Tidak valid","OK")))</f>
        <v>-</v>
      </c>
      <c r="Y324" s="16" t="str">
        <f>IF(Dosen!Y324="","-",IF(Dosen!Y324&gt;5,"Tidak valid",IF(Dosen!Y324&lt;1,"Tidak valid","OK")))</f>
        <v>-</v>
      </c>
      <c r="Z324" s="16" t="str">
        <f>IF(Dosen!Z324="","-",IF(Dosen!Z324&gt;5,"Tidak valid",IF(Dosen!Z324&lt;1,"Tidak valid","OK")))</f>
        <v>-</v>
      </c>
      <c r="AA324" s="16" t="str">
        <f>IF(Dosen!AA324="","-",IF(Dosen!AA324&gt;8,"Tidak valid",IF(Dosen!AA324&lt;1,"Tidak valid","OK")))</f>
        <v>-</v>
      </c>
      <c r="AB324" s="16" t="str">
        <f>IF(Dosen!AB324="","-",IF(LEN(Dosen!AB324)&lt;4,"Cek lagi","OK"))</f>
        <v>-</v>
      </c>
      <c r="AC324" s="16" t="str">
        <f>IF(Dosen!AC324="","-",IF(LEN(Dosen!AC324)&lt;4,"Cek lagi","OK"))</f>
        <v>-</v>
      </c>
      <c r="AD324" s="16" t="str">
        <f>IF(Dosen!AD324="","-",IF(Dosen!AD324&gt;40,"Cek lagi",IF(Dosen!AD324&lt;1,"Cek lagi","OK")))</f>
        <v>-</v>
      </c>
      <c r="AE324" s="16" t="str">
        <f>IF(Dosen!AE324="","-",IF(Dosen!AE324&gt;9,"Cek lagi",IF(Dosen!AE324&lt;1,"Cek lagi","OK")))</f>
        <v>-</v>
      </c>
      <c r="AF324" s="16" t="str">
        <f>IF(Dosen!AE324="",IF(Dosen!AF324="","-","Harap dikosongkan"),IF(Dosen!AF324="","-",IF(Dosen!AF324&gt;40,"Cek lagi",IF(Dosen!AF324&lt;1,"Cek lagi","OK"))))</f>
        <v>-</v>
      </c>
      <c r="AG324" s="16" t="str">
        <f>IF(Dosen!AG324="","-",IF(Dosen!AG324&gt;"22","Tidak valid",IF(Dosen!AG324&lt;"01","Tidak valid","OK")))</f>
        <v>-</v>
      </c>
      <c r="AH324" s="16" t="str">
        <f>IF(Dosen!AH324="","-",IF(Dosen!AH324&gt;7,"Tidak valid",IF(Dosen!AH324&lt;1,"Tidak valid","OK")))</f>
        <v>-</v>
      </c>
      <c r="AI324" s="16" t="str">
        <f>IF(Dosen!AH324="",IF(Dosen!AI324="","-","Cek lagi"),IF(Dosen!AH324=1,IF(Dosen!AI324="","OK","Harap dikosongkan"),IF(Dosen!AH324&gt;1,IF(Dosen!AI324="","Harap diisi",IF(LEN(Dosen!AI324)&lt;4,"Cek lagi","OK")))))</f>
        <v>-</v>
      </c>
      <c r="AJ324" s="16" t="str">
        <f>IF(Dosen!AJ324="","-",IF(Dosen!AJ324&gt;31,"Tanggal tidak valid",IF(Dosen!AJ324&lt;1,"Tanggal tidak valid","OK")))</f>
        <v>-</v>
      </c>
      <c r="AK324" s="16" t="str">
        <f>IF(Dosen!AK324="","-",IF(Dosen!AK324&gt;12,"Bulan tidak valid",IF(Dosen!AK324&lt;1,"Bulan tidak valid","OK")))</f>
        <v>-</v>
      </c>
      <c r="AL324" s="16" t="str">
        <f>IF(Dosen!AL324="","-",IF(Dosen!AL324&gt;2016,"Tahun tidak valid",IF(Dosen!AL324&lt;1900,"Tahun tidak valid","OK")))</f>
        <v>-</v>
      </c>
      <c r="AM324" s="16" t="str">
        <f>IF(Dosen!AM324="","-",IF(Dosen!AM324&gt;3,"Tidak valid",IF(Dosen!AM324&lt;1,"Tidak valid","OK")))</f>
        <v>-</v>
      </c>
      <c r="AN324" s="16" t="str">
        <f>IF(Dosen!AM324="",IF(Dosen!AN324&lt;&gt;"","Harap dikosongkan","-"),IF(Dosen!AM324&lt;&gt;1,IF(Dosen!AN324="","OK","Harap dikosongkan"),IF(Dosen!AN324="","Harap diisi",IF(Dosen!AN324&gt;2016,"Cek lagi",IF(Dosen!AN324&lt;2005,"Cek lagi","OK")))))</f>
        <v>-</v>
      </c>
      <c r="AO324" s="16" t="str">
        <f>IF(Dosen!AM324="","-",IF(Dosen!AM324&lt;&gt;1,IF(Dosen!AO324="","OK","Harap dikosongkan"),IF(Dosen!AO324="","Harap diisi",IF(Dosen!AO324&gt;1,"Tidak valid","OK"))))</f>
        <v>-</v>
      </c>
      <c r="AP324" s="16" t="str">
        <f>IF(Dosen!AM324="","-",IF(Dosen!AM324&lt;&gt;1,IF(Dosen!AP324="","OK","Harap dikosongkan"),IF(Dosen!AO324=0,IF(Dosen!AP324="","OK","Harap dikosongkan"),IF(Dosen!AO324="",IF(Dosen!AP324="","-","Harap dikosongkan"),IF(Dosen!AO324=0,IF(Dosen!AP324="","OK","Harap dikosongkan"),IF(Dosen!AP324="","Harap diisi",IF(Dosen!AP324&gt;20000000,"Cek lagi",IF(Dosen!AP324&lt;0,"Cek lagi","OK"))))))))</f>
        <v>-</v>
      </c>
      <c r="AQ324" s="16" t="str">
        <f>IF(VALUE(Dosen!AQ324)&gt;0,"OK","-")</f>
        <v>-</v>
      </c>
      <c r="AR324" s="16" t="str">
        <f>IF(VALUE(Dosen!AR324)&gt;0,"OK","-")</f>
        <v>-</v>
      </c>
      <c r="AS324" s="16" t="str">
        <f>IF(VALUE(Dosen!AS324)&gt;0,"OK","-")</f>
        <v>-</v>
      </c>
      <c r="AT324" s="16" t="str">
        <f>IF(Dosen!AT324="","-",IF(LEN(Dosen!AT324)&lt;5,"Cek lagi","OK"))</f>
        <v>-</v>
      </c>
      <c r="AU324" s="16" t="str">
        <f>IF(Dosen!AU324="","-",IF(LEN(Dosen!AU324)&lt;4,"Cek lagi","OK"))</f>
        <v>-</v>
      </c>
      <c r="AV324" s="16" t="str">
        <f>IF(Dosen!AV324="","-",IF(Dosen!AV324&gt;92,"Tidak valid",IF(Dosen!AV324&lt;11,"Tidak valid","OK")))</f>
        <v>-</v>
      </c>
      <c r="AW324" s="16" t="str">
        <f>IF(Dosen!AW324="","-",IF(LEN(Dosen!AW324)&lt;4,"Cek lagi","OK"))</f>
        <v>-</v>
      </c>
    </row>
    <row r="325" spans="1:49" ht="15" customHeight="1">
      <c r="A325" s="16" t="str">
        <f>IF(Dosen!A325="","-",IF(LEN(Dosen!A325)&lt;&gt;18,"Cek lagi",IF(VALUE(Dosen!A325)&lt;0,"Cek lagi","OK")))</f>
        <v>-</v>
      </c>
      <c r="B325" s="16" t="str">
        <f>IF(Dosen!B325="","-",IF(LEN(Dosen!B325)&lt;&gt;10,"Cek lagi",IF(VALUE(Dosen!B325)&lt;0,"Cek lagi","OK")))</f>
        <v>-</v>
      </c>
      <c r="C325" s="16" t="str">
        <f>IF(Dosen!C325="","-",IF(LEN(Dosen!C325)&lt;4,"Cek lagi","OK"))</f>
        <v>-</v>
      </c>
      <c r="D325" s="16" t="str">
        <f>IF(Dosen!D325="","-",IF(LEN(Dosen!D325)&lt;2,"Cek lagi","OK"))</f>
        <v>-</v>
      </c>
      <c r="E325" s="16" t="str">
        <f>IF(Dosen!E325="","-",IF(LEN(Dosen!E325)&lt;2,"Cek lagi","OK"))</f>
        <v>-</v>
      </c>
      <c r="F325" s="16" t="str">
        <f>IF(Dosen!F325="","-",IF(Dosen!F325=0,"OK",IF(Dosen!F325=1,"OK","Tidak valid")))</f>
        <v>-</v>
      </c>
      <c r="G325" s="16" t="str">
        <f>IF(Dosen!G325="","-",IF(LEN(Dosen!G325)&lt;4,"Cek lagi","OK"))</f>
        <v>-</v>
      </c>
      <c r="H325" s="16" t="str">
        <f>IF(Dosen!H325="","-",IF(Dosen!H325&gt;31,"Tanggal tidak valid",IF(Dosen!H325&lt;1,"Tanggal tidak valid","OK")))</f>
        <v>-</v>
      </c>
      <c r="I325" s="16" t="str">
        <f>IF(Dosen!I325="","-",IF(Dosen!I325&gt;12,"Bulan tidak valid",IF(Dosen!I325&lt;1,"Bulan tidak valid","OK")))</f>
        <v>-</v>
      </c>
      <c r="J325" s="16" t="str">
        <f>IF(Dosen!J325="","-",IF(Dosen!J325&gt;2001,"Tahun tidak valid",IF(Dosen!J325&lt;1900,"Tahun tidak valid","OK")))</f>
        <v>-</v>
      </c>
      <c r="K325" s="16" t="str">
        <f>IF(Dosen!K325="","-",IF(LEN(Dosen!K325)&lt;16,"Tidak valid","OK"))</f>
        <v>-</v>
      </c>
      <c r="L325" s="16" t="str">
        <f>IF(Dosen!L325="","-",IF(LEN(Dosen!L325)&lt;4,"Cek lagi","OK"))</f>
        <v>-</v>
      </c>
      <c r="M325" s="16" t="str">
        <f>IF(Dosen!M325="","-",IF(Dosen!M325&gt;2,"Tidak valid",IF(Dosen!M325&lt;1,"Tidak valid","OK")))</f>
        <v>-</v>
      </c>
      <c r="N325" s="16" t="str">
        <f>IF(Dosen!M325="",IF(Dosen!N325&lt;&gt;"","Harap dikosongkan","-"),IF(Dosen!M325=2,IF(Dosen!N325="","OK","Harap dikosongkan"),IF(Dosen!M325=1,IF(Dosen!N325="","Harap diisi",IF(Dosen!N325&gt;"10","Tidak valid",IF(Dosen!N325&lt;"01","Tidak valid","OK"))))))</f>
        <v>-</v>
      </c>
      <c r="O325" s="16" t="str">
        <f>IF(Dosen!O325="","-",IF(Dosen!O325&gt;4,"Tidak valid","OK"))</f>
        <v>-</v>
      </c>
      <c r="P325" s="16" t="str">
        <f>IF(Dosen!P325="","-",IF(LEN(Dosen!P325)&lt;4,"Cek lagi","OK"))</f>
        <v>-</v>
      </c>
      <c r="Q325" s="16" t="str">
        <f>IF(Dosen!Q325="","-",IF(Dosen!Q325&gt;31,"Tanggal tidak valid",IF(Dosen!Q325&lt;1,"Tanggal tidak valid","OK")))</f>
        <v>-</v>
      </c>
      <c r="R325" s="16" t="str">
        <f>IF(Dosen!R325="","-",IF(Dosen!R325&gt;12,"Bulan tidak valid",IF(Dosen!R325&lt;1,"Bulan tidak valid","OK")))</f>
        <v>-</v>
      </c>
      <c r="S325" s="16" t="str">
        <f>IF(Dosen!S325="","-",IF(Dosen!S325&gt;2016,"Tahun tidak valid",IF(Dosen!S325&lt;1900,"Tahun tidak valid","OK")))</f>
        <v>-</v>
      </c>
      <c r="T325" s="16" t="str">
        <f>IF(Dosen!T325="","-",IF(LEN(Dosen!T325)&lt;4,"Cek lagi","OK"))</f>
        <v>-</v>
      </c>
      <c r="U325" s="16" t="str">
        <f>IF(Dosen!U325="","-",IF(Dosen!U325&gt;31,"Tanggal tidak valid",IF(Dosen!U325&lt;1,"Tanggal tidak valid","OK")))</f>
        <v>-</v>
      </c>
      <c r="V325" s="16" t="str">
        <f>IF(Dosen!V325="","-",IF(Dosen!V325&gt;12,"Bulan tidak valid",IF(Dosen!V325&lt;1,"Bulan tidak valid","OK")))</f>
        <v>-</v>
      </c>
      <c r="W325" s="16" t="str">
        <f>IF(Dosen!W325="","-",IF(Dosen!W325&gt;2016,"Tahun tidak valid",IF(Dosen!W325&lt;1900,"Tahun tidak valid","OK")))</f>
        <v>-</v>
      </c>
      <c r="X325" s="16" t="str">
        <f>IF(Dosen!X325="","-",IF(Dosen!X325&gt;6,"Tidak valid",IF(Dosen!X325&lt;1,"Tidak valid","OK")))</f>
        <v>-</v>
      </c>
      <c r="Y325" s="16" t="str">
        <f>IF(Dosen!Y325="","-",IF(Dosen!Y325&gt;5,"Tidak valid",IF(Dosen!Y325&lt;1,"Tidak valid","OK")))</f>
        <v>-</v>
      </c>
      <c r="Z325" s="16" t="str">
        <f>IF(Dosen!Z325="","-",IF(Dosen!Z325&gt;5,"Tidak valid",IF(Dosen!Z325&lt;1,"Tidak valid","OK")))</f>
        <v>-</v>
      </c>
      <c r="AA325" s="16" t="str">
        <f>IF(Dosen!AA325="","-",IF(Dosen!AA325&gt;8,"Tidak valid",IF(Dosen!AA325&lt;1,"Tidak valid","OK")))</f>
        <v>-</v>
      </c>
      <c r="AB325" s="16" t="str">
        <f>IF(Dosen!AB325="","-",IF(LEN(Dosen!AB325)&lt;4,"Cek lagi","OK"))</f>
        <v>-</v>
      </c>
      <c r="AC325" s="16" t="str">
        <f>IF(Dosen!AC325="","-",IF(LEN(Dosen!AC325)&lt;4,"Cek lagi","OK"))</f>
        <v>-</v>
      </c>
      <c r="AD325" s="16" t="str">
        <f>IF(Dosen!AD325="","-",IF(Dosen!AD325&gt;40,"Cek lagi",IF(Dosen!AD325&lt;1,"Cek lagi","OK")))</f>
        <v>-</v>
      </c>
      <c r="AE325" s="16" t="str">
        <f>IF(Dosen!AE325="","-",IF(Dosen!AE325&gt;9,"Cek lagi",IF(Dosen!AE325&lt;1,"Cek lagi","OK")))</f>
        <v>-</v>
      </c>
      <c r="AF325" s="16" t="str">
        <f>IF(Dosen!AE325="",IF(Dosen!AF325="","-","Harap dikosongkan"),IF(Dosen!AF325="","-",IF(Dosen!AF325&gt;40,"Cek lagi",IF(Dosen!AF325&lt;1,"Cek lagi","OK"))))</f>
        <v>-</v>
      </c>
      <c r="AG325" s="16" t="str">
        <f>IF(Dosen!AG325="","-",IF(Dosen!AG325&gt;"22","Tidak valid",IF(Dosen!AG325&lt;"01","Tidak valid","OK")))</f>
        <v>-</v>
      </c>
      <c r="AH325" s="16" t="str">
        <f>IF(Dosen!AH325="","-",IF(Dosen!AH325&gt;7,"Tidak valid",IF(Dosen!AH325&lt;1,"Tidak valid","OK")))</f>
        <v>-</v>
      </c>
      <c r="AI325" s="16" t="str">
        <f>IF(Dosen!AH325="",IF(Dosen!AI325="","-","Cek lagi"),IF(Dosen!AH325=1,IF(Dosen!AI325="","OK","Harap dikosongkan"),IF(Dosen!AH325&gt;1,IF(Dosen!AI325="","Harap diisi",IF(LEN(Dosen!AI325)&lt;4,"Cek lagi","OK")))))</f>
        <v>-</v>
      </c>
      <c r="AJ325" s="16" t="str">
        <f>IF(Dosen!AJ325="","-",IF(Dosen!AJ325&gt;31,"Tanggal tidak valid",IF(Dosen!AJ325&lt;1,"Tanggal tidak valid","OK")))</f>
        <v>-</v>
      </c>
      <c r="AK325" s="16" t="str">
        <f>IF(Dosen!AK325="","-",IF(Dosen!AK325&gt;12,"Bulan tidak valid",IF(Dosen!AK325&lt;1,"Bulan tidak valid","OK")))</f>
        <v>-</v>
      </c>
      <c r="AL325" s="16" t="str">
        <f>IF(Dosen!AL325="","-",IF(Dosen!AL325&gt;2016,"Tahun tidak valid",IF(Dosen!AL325&lt;1900,"Tahun tidak valid","OK")))</f>
        <v>-</v>
      </c>
      <c r="AM325" s="16" t="str">
        <f>IF(Dosen!AM325="","-",IF(Dosen!AM325&gt;3,"Tidak valid",IF(Dosen!AM325&lt;1,"Tidak valid","OK")))</f>
        <v>-</v>
      </c>
      <c r="AN325" s="16" t="str">
        <f>IF(Dosen!AM325="",IF(Dosen!AN325&lt;&gt;"","Harap dikosongkan","-"),IF(Dosen!AM325&lt;&gt;1,IF(Dosen!AN325="","OK","Harap dikosongkan"),IF(Dosen!AN325="","Harap diisi",IF(Dosen!AN325&gt;2016,"Cek lagi",IF(Dosen!AN325&lt;2005,"Cek lagi","OK")))))</f>
        <v>-</v>
      </c>
      <c r="AO325" s="16" t="str">
        <f>IF(Dosen!AM325="","-",IF(Dosen!AM325&lt;&gt;1,IF(Dosen!AO325="","OK","Harap dikosongkan"),IF(Dosen!AO325="","Harap diisi",IF(Dosen!AO325&gt;1,"Tidak valid","OK"))))</f>
        <v>-</v>
      </c>
      <c r="AP325" s="16" t="str">
        <f>IF(Dosen!AM325="","-",IF(Dosen!AM325&lt;&gt;1,IF(Dosen!AP325="","OK","Harap dikosongkan"),IF(Dosen!AO325=0,IF(Dosen!AP325="","OK","Harap dikosongkan"),IF(Dosen!AO325="",IF(Dosen!AP325="","-","Harap dikosongkan"),IF(Dosen!AO325=0,IF(Dosen!AP325="","OK","Harap dikosongkan"),IF(Dosen!AP325="","Harap diisi",IF(Dosen!AP325&gt;20000000,"Cek lagi",IF(Dosen!AP325&lt;0,"Cek lagi","OK"))))))))</f>
        <v>-</v>
      </c>
      <c r="AQ325" s="16" t="str">
        <f>IF(VALUE(Dosen!AQ325)&gt;0,"OK","-")</f>
        <v>-</v>
      </c>
      <c r="AR325" s="16" t="str">
        <f>IF(VALUE(Dosen!AR325)&gt;0,"OK","-")</f>
        <v>-</v>
      </c>
      <c r="AS325" s="16" t="str">
        <f>IF(VALUE(Dosen!AS325)&gt;0,"OK","-")</f>
        <v>-</v>
      </c>
      <c r="AT325" s="16" t="str">
        <f>IF(Dosen!AT325="","-",IF(LEN(Dosen!AT325)&lt;5,"Cek lagi","OK"))</f>
        <v>-</v>
      </c>
      <c r="AU325" s="16" t="str">
        <f>IF(Dosen!AU325="","-",IF(LEN(Dosen!AU325)&lt;4,"Cek lagi","OK"))</f>
        <v>-</v>
      </c>
      <c r="AV325" s="16" t="str">
        <f>IF(Dosen!AV325="","-",IF(Dosen!AV325&gt;92,"Tidak valid",IF(Dosen!AV325&lt;11,"Tidak valid","OK")))</f>
        <v>-</v>
      </c>
      <c r="AW325" s="16" t="str">
        <f>IF(Dosen!AW325="","-",IF(LEN(Dosen!AW325)&lt;4,"Cek lagi","OK"))</f>
        <v>-</v>
      </c>
    </row>
    <row r="326" spans="1:49" ht="15" customHeight="1">
      <c r="A326" s="16" t="str">
        <f>IF(Dosen!A326="","-",IF(LEN(Dosen!A326)&lt;&gt;18,"Cek lagi",IF(VALUE(Dosen!A326)&lt;0,"Cek lagi","OK")))</f>
        <v>-</v>
      </c>
      <c r="B326" s="16" t="str">
        <f>IF(Dosen!B326="","-",IF(LEN(Dosen!B326)&lt;&gt;10,"Cek lagi",IF(VALUE(Dosen!B326)&lt;0,"Cek lagi","OK")))</f>
        <v>-</v>
      </c>
      <c r="C326" s="16" t="str">
        <f>IF(Dosen!C326="","-",IF(LEN(Dosen!C326)&lt;4,"Cek lagi","OK"))</f>
        <v>-</v>
      </c>
      <c r="D326" s="16" t="str">
        <f>IF(Dosen!D326="","-",IF(LEN(Dosen!D326)&lt;2,"Cek lagi","OK"))</f>
        <v>-</v>
      </c>
      <c r="E326" s="16" t="str">
        <f>IF(Dosen!E326="","-",IF(LEN(Dosen!E326)&lt;2,"Cek lagi","OK"))</f>
        <v>-</v>
      </c>
      <c r="F326" s="16" t="str">
        <f>IF(Dosen!F326="","-",IF(Dosen!F326=0,"OK",IF(Dosen!F326=1,"OK","Tidak valid")))</f>
        <v>-</v>
      </c>
      <c r="G326" s="16" t="str">
        <f>IF(Dosen!G326="","-",IF(LEN(Dosen!G326)&lt;4,"Cek lagi","OK"))</f>
        <v>-</v>
      </c>
      <c r="H326" s="16" t="str">
        <f>IF(Dosen!H326="","-",IF(Dosen!H326&gt;31,"Tanggal tidak valid",IF(Dosen!H326&lt;1,"Tanggal tidak valid","OK")))</f>
        <v>-</v>
      </c>
      <c r="I326" s="16" t="str">
        <f>IF(Dosen!I326="","-",IF(Dosen!I326&gt;12,"Bulan tidak valid",IF(Dosen!I326&lt;1,"Bulan tidak valid","OK")))</f>
        <v>-</v>
      </c>
      <c r="J326" s="16" t="str">
        <f>IF(Dosen!J326="","-",IF(Dosen!J326&gt;2001,"Tahun tidak valid",IF(Dosen!J326&lt;1900,"Tahun tidak valid","OK")))</f>
        <v>-</v>
      </c>
      <c r="K326" s="16" t="str">
        <f>IF(Dosen!K326="","-",IF(LEN(Dosen!K326)&lt;16,"Tidak valid","OK"))</f>
        <v>-</v>
      </c>
      <c r="L326" s="16" t="str">
        <f>IF(Dosen!L326="","-",IF(LEN(Dosen!L326)&lt;4,"Cek lagi","OK"))</f>
        <v>-</v>
      </c>
      <c r="M326" s="16" t="str">
        <f>IF(Dosen!M326="","-",IF(Dosen!M326&gt;2,"Tidak valid",IF(Dosen!M326&lt;1,"Tidak valid","OK")))</f>
        <v>-</v>
      </c>
      <c r="N326" s="16" t="str">
        <f>IF(Dosen!M326="",IF(Dosen!N326&lt;&gt;"","Harap dikosongkan","-"),IF(Dosen!M326=2,IF(Dosen!N326="","OK","Harap dikosongkan"),IF(Dosen!M326=1,IF(Dosen!N326="","Harap diisi",IF(Dosen!N326&gt;"10","Tidak valid",IF(Dosen!N326&lt;"01","Tidak valid","OK"))))))</f>
        <v>-</v>
      </c>
      <c r="O326" s="16" t="str">
        <f>IF(Dosen!O326="","-",IF(Dosen!O326&gt;4,"Tidak valid","OK"))</f>
        <v>-</v>
      </c>
      <c r="P326" s="16" t="str">
        <f>IF(Dosen!P326="","-",IF(LEN(Dosen!P326)&lt;4,"Cek lagi","OK"))</f>
        <v>-</v>
      </c>
      <c r="Q326" s="16" t="str">
        <f>IF(Dosen!Q326="","-",IF(Dosen!Q326&gt;31,"Tanggal tidak valid",IF(Dosen!Q326&lt;1,"Tanggal tidak valid","OK")))</f>
        <v>-</v>
      </c>
      <c r="R326" s="16" t="str">
        <f>IF(Dosen!R326="","-",IF(Dosen!R326&gt;12,"Bulan tidak valid",IF(Dosen!R326&lt;1,"Bulan tidak valid","OK")))</f>
        <v>-</v>
      </c>
      <c r="S326" s="16" t="str">
        <f>IF(Dosen!S326="","-",IF(Dosen!S326&gt;2016,"Tahun tidak valid",IF(Dosen!S326&lt;1900,"Tahun tidak valid","OK")))</f>
        <v>-</v>
      </c>
      <c r="T326" s="16" t="str">
        <f>IF(Dosen!T326="","-",IF(LEN(Dosen!T326)&lt;4,"Cek lagi","OK"))</f>
        <v>-</v>
      </c>
      <c r="U326" s="16" t="str">
        <f>IF(Dosen!U326="","-",IF(Dosen!U326&gt;31,"Tanggal tidak valid",IF(Dosen!U326&lt;1,"Tanggal tidak valid","OK")))</f>
        <v>-</v>
      </c>
      <c r="V326" s="16" t="str">
        <f>IF(Dosen!V326="","-",IF(Dosen!V326&gt;12,"Bulan tidak valid",IF(Dosen!V326&lt;1,"Bulan tidak valid","OK")))</f>
        <v>-</v>
      </c>
      <c r="W326" s="16" t="str">
        <f>IF(Dosen!W326="","-",IF(Dosen!W326&gt;2016,"Tahun tidak valid",IF(Dosen!W326&lt;1900,"Tahun tidak valid","OK")))</f>
        <v>-</v>
      </c>
      <c r="X326" s="16" t="str">
        <f>IF(Dosen!X326="","-",IF(Dosen!X326&gt;6,"Tidak valid",IF(Dosen!X326&lt;1,"Tidak valid","OK")))</f>
        <v>-</v>
      </c>
      <c r="Y326" s="16" t="str">
        <f>IF(Dosen!Y326="","-",IF(Dosen!Y326&gt;5,"Tidak valid",IF(Dosen!Y326&lt;1,"Tidak valid","OK")))</f>
        <v>-</v>
      </c>
      <c r="Z326" s="16" t="str">
        <f>IF(Dosen!Z326="","-",IF(Dosen!Z326&gt;5,"Tidak valid",IF(Dosen!Z326&lt;1,"Tidak valid","OK")))</f>
        <v>-</v>
      </c>
      <c r="AA326" s="16" t="str">
        <f>IF(Dosen!AA326="","-",IF(Dosen!AA326&gt;8,"Tidak valid",IF(Dosen!AA326&lt;1,"Tidak valid","OK")))</f>
        <v>-</v>
      </c>
      <c r="AB326" s="16" t="str">
        <f>IF(Dosen!AB326="","-",IF(LEN(Dosen!AB326)&lt;4,"Cek lagi","OK"))</f>
        <v>-</v>
      </c>
      <c r="AC326" s="16" t="str">
        <f>IF(Dosen!AC326="","-",IF(LEN(Dosen!AC326)&lt;4,"Cek lagi","OK"))</f>
        <v>-</v>
      </c>
      <c r="AD326" s="16" t="str">
        <f>IF(Dosen!AD326="","-",IF(Dosen!AD326&gt;40,"Cek lagi",IF(Dosen!AD326&lt;1,"Cek lagi","OK")))</f>
        <v>-</v>
      </c>
      <c r="AE326" s="16" t="str">
        <f>IF(Dosen!AE326="","-",IF(Dosen!AE326&gt;9,"Cek lagi",IF(Dosen!AE326&lt;1,"Cek lagi","OK")))</f>
        <v>-</v>
      </c>
      <c r="AF326" s="16" t="str">
        <f>IF(Dosen!AE326="",IF(Dosen!AF326="","-","Harap dikosongkan"),IF(Dosen!AF326="","-",IF(Dosen!AF326&gt;40,"Cek lagi",IF(Dosen!AF326&lt;1,"Cek lagi","OK"))))</f>
        <v>-</v>
      </c>
      <c r="AG326" s="16" t="str">
        <f>IF(Dosen!AG326="","-",IF(Dosen!AG326&gt;"22","Tidak valid",IF(Dosen!AG326&lt;"01","Tidak valid","OK")))</f>
        <v>-</v>
      </c>
      <c r="AH326" s="16" t="str">
        <f>IF(Dosen!AH326="","-",IF(Dosen!AH326&gt;7,"Tidak valid",IF(Dosen!AH326&lt;1,"Tidak valid","OK")))</f>
        <v>-</v>
      </c>
      <c r="AI326" s="16" t="str">
        <f>IF(Dosen!AH326="",IF(Dosen!AI326="","-","Cek lagi"),IF(Dosen!AH326=1,IF(Dosen!AI326="","OK","Harap dikosongkan"),IF(Dosen!AH326&gt;1,IF(Dosen!AI326="","Harap diisi",IF(LEN(Dosen!AI326)&lt;4,"Cek lagi","OK")))))</f>
        <v>-</v>
      </c>
      <c r="AJ326" s="16" t="str">
        <f>IF(Dosen!AJ326="","-",IF(Dosen!AJ326&gt;31,"Tanggal tidak valid",IF(Dosen!AJ326&lt;1,"Tanggal tidak valid","OK")))</f>
        <v>-</v>
      </c>
      <c r="AK326" s="16" t="str">
        <f>IF(Dosen!AK326="","-",IF(Dosen!AK326&gt;12,"Bulan tidak valid",IF(Dosen!AK326&lt;1,"Bulan tidak valid","OK")))</f>
        <v>-</v>
      </c>
      <c r="AL326" s="16" t="str">
        <f>IF(Dosen!AL326="","-",IF(Dosen!AL326&gt;2016,"Tahun tidak valid",IF(Dosen!AL326&lt;1900,"Tahun tidak valid","OK")))</f>
        <v>-</v>
      </c>
      <c r="AM326" s="16" t="str">
        <f>IF(Dosen!AM326="","-",IF(Dosen!AM326&gt;3,"Tidak valid",IF(Dosen!AM326&lt;1,"Tidak valid","OK")))</f>
        <v>-</v>
      </c>
      <c r="AN326" s="16" t="str">
        <f>IF(Dosen!AM326="",IF(Dosen!AN326&lt;&gt;"","Harap dikosongkan","-"),IF(Dosen!AM326&lt;&gt;1,IF(Dosen!AN326="","OK","Harap dikosongkan"),IF(Dosen!AN326="","Harap diisi",IF(Dosen!AN326&gt;2016,"Cek lagi",IF(Dosen!AN326&lt;2005,"Cek lagi","OK")))))</f>
        <v>-</v>
      </c>
      <c r="AO326" s="16" t="str">
        <f>IF(Dosen!AM326="","-",IF(Dosen!AM326&lt;&gt;1,IF(Dosen!AO326="","OK","Harap dikosongkan"),IF(Dosen!AO326="","Harap diisi",IF(Dosen!AO326&gt;1,"Tidak valid","OK"))))</f>
        <v>-</v>
      </c>
      <c r="AP326" s="16" t="str">
        <f>IF(Dosen!AM326="","-",IF(Dosen!AM326&lt;&gt;1,IF(Dosen!AP326="","OK","Harap dikosongkan"),IF(Dosen!AO326=0,IF(Dosen!AP326="","OK","Harap dikosongkan"),IF(Dosen!AO326="",IF(Dosen!AP326="","-","Harap dikosongkan"),IF(Dosen!AO326=0,IF(Dosen!AP326="","OK","Harap dikosongkan"),IF(Dosen!AP326="","Harap diisi",IF(Dosen!AP326&gt;20000000,"Cek lagi",IF(Dosen!AP326&lt;0,"Cek lagi","OK"))))))))</f>
        <v>-</v>
      </c>
      <c r="AQ326" s="16" t="str">
        <f>IF(VALUE(Dosen!AQ326)&gt;0,"OK","-")</f>
        <v>-</v>
      </c>
      <c r="AR326" s="16" t="str">
        <f>IF(VALUE(Dosen!AR326)&gt;0,"OK","-")</f>
        <v>-</v>
      </c>
      <c r="AS326" s="16" t="str">
        <f>IF(VALUE(Dosen!AS326)&gt;0,"OK","-")</f>
        <v>-</v>
      </c>
      <c r="AT326" s="16" t="str">
        <f>IF(Dosen!AT326="","-",IF(LEN(Dosen!AT326)&lt;5,"Cek lagi","OK"))</f>
        <v>-</v>
      </c>
      <c r="AU326" s="16" t="str">
        <f>IF(Dosen!AU326="","-",IF(LEN(Dosen!AU326)&lt;4,"Cek lagi","OK"))</f>
        <v>-</v>
      </c>
      <c r="AV326" s="16" t="str">
        <f>IF(Dosen!AV326="","-",IF(Dosen!AV326&gt;92,"Tidak valid",IF(Dosen!AV326&lt;11,"Tidak valid","OK")))</f>
        <v>-</v>
      </c>
      <c r="AW326" s="16" t="str">
        <f>IF(Dosen!AW326="","-",IF(LEN(Dosen!AW326)&lt;4,"Cek lagi","OK"))</f>
        <v>-</v>
      </c>
    </row>
    <row r="327" spans="1:49" ht="15" customHeight="1">
      <c r="A327" s="16" t="str">
        <f>IF(Dosen!A327="","-",IF(LEN(Dosen!A327)&lt;&gt;18,"Cek lagi",IF(VALUE(Dosen!A327)&lt;0,"Cek lagi","OK")))</f>
        <v>-</v>
      </c>
      <c r="B327" s="16" t="str">
        <f>IF(Dosen!B327="","-",IF(LEN(Dosen!B327)&lt;&gt;10,"Cek lagi",IF(VALUE(Dosen!B327)&lt;0,"Cek lagi","OK")))</f>
        <v>-</v>
      </c>
      <c r="C327" s="16" t="str">
        <f>IF(Dosen!C327="","-",IF(LEN(Dosen!C327)&lt;4,"Cek lagi","OK"))</f>
        <v>-</v>
      </c>
      <c r="D327" s="16" t="str">
        <f>IF(Dosen!D327="","-",IF(LEN(Dosen!D327)&lt;2,"Cek lagi","OK"))</f>
        <v>-</v>
      </c>
      <c r="E327" s="16" t="str">
        <f>IF(Dosen!E327="","-",IF(LEN(Dosen!E327)&lt;2,"Cek lagi","OK"))</f>
        <v>-</v>
      </c>
      <c r="F327" s="16" t="str">
        <f>IF(Dosen!F327="","-",IF(Dosen!F327=0,"OK",IF(Dosen!F327=1,"OK","Tidak valid")))</f>
        <v>-</v>
      </c>
      <c r="G327" s="16" t="str">
        <f>IF(Dosen!G327="","-",IF(LEN(Dosen!G327)&lt;4,"Cek lagi","OK"))</f>
        <v>-</v>
      </c>
      <c r="H327" s="16" t="str">
        <f>IF(Dosen!H327="","-",IF(Dosen!H327&gt;31,"Tanggal tidak valid",IF(Dosen!H327&lt;1,"Tanggal tidak valid","OK")))</f>
        <v>-</v>
      </c>
      <c r="I327" s="16" t="str">
        <f>IF(Dosen!I327="","-",IF(Dosen!I327&gt;12,"Bulan tidak valid",IF(Dosen!I327&lt;1,"Bulan tidak valid","OK")))</f>
        <v>-</v>
      </c>
      <c r="J327" s="16" t="str">
        <f>IF(Dosen!J327="","-",IF(Dosen!J327&gt;2001,"Tahun tidak valid",IF(Dosen!J327&lt;1900,"Tahun tidak valid","OK")))</f>
        <v>-</v>
      </c>
      <c r="K327" s="16" t="str">
        <f>IF(Dosen!K327="","-",IF(LEN(Dosen!K327)&lt;16,"Tidak valid","OK"))</f>
        <v>-</v>
      </c>
      <c r="L327" s="16" t="str">
        <f>IF(Dosen!L327="","-",IF(LEN(Dosen!L327)&lt;4,"Cek lagi","OK"))</f>
        <v>-</v>
      </c>
      <c r="M327" s="16" t="str">
        <f>IF(Dosen!M327="","-",IF(Dosen!M327&gt;2,"Tidak valid",IF(Dosen!M327&lt;1,"Tidak valid","OK")))</f>
        <v>-</v>
      </c>
      <c r="N327" s="16" t="str">
        <f>IF(Dosen!M327="",IF(Dosen!N327&lt;&gt;"","Harap dikosongkan","-"),IF(Dosen!M327=2,IF(Dosen!N327="","OK","Harap dikosongkan"),IF(Dosen!M327=1,IF(Dosen!N327="","Harap diisi",IF(Dosen!N327&gt;"10","Tidak valid",IF(Dosen!N327&lt;"01","Tidak valid","OK"))))))</f>
        <v>-</v>
      </c>
      <c r="O327" s="16" t="str">
        <f>IF(Dosen!O327="","-",IF(Dosen!O327&gt;4,"Tidak valid","OK"))</f>
        <v>-</v>
      </c>
      <c r="P327" s="16" t="str">
        <f>IF(Dosen!P327="","-",IF(LEN(Dosen!P327)&lt;4,"Cek lagi","OK"))</f>
        <v>-</v>
      </c>
      <c r="Q327" s="16" t="str">
        <f>IF(Dosen!Q327="","-",IF(Dosen!Q327&gt;31,"Tanggal tidak valid",IF(Dosen!Q327&lt;1,"Tanggal tidak valid","OK")))</f>
        <v>-</v>
      </c>
      <c r="R327" s="16" t="str">
        <f>IF(Dosen!R327="","-",IF(Dosen!R327&gt;12,"Bulan tidak valid",IF(Dosen!R327&lt;1,"Bulan tidak valid","OK")))</f>
        <v>-</v>
      </c>
      <c r="S327" s="16" t="str">
        <f>IF(Dosen!S327="","-",IF(Dosen!S327&gt;2016,"Tahun tidak valid",IF(Dosen!S327&lt;1900,"Tahun tidak valid","OK")))</f>
        <v>-</v>
      </c>
      <c r="T327" s="16" t="str">
        <f>IF(Dosen!T327="","-",IF(LEN(Dosen!T327)&lt;4,"Cek lagi","OK"))</f>
        <v>-</v>
      </c>
      <c r="U327" s="16" t="str">
        <f>IF(Dosen!U327="","-",IF(Dosen!U327&gt;31,"Tanggal tidak valid",IF(Dosen!U327&lt;1,"Tanggal tidak valid","OK")))</f>
        <v>-</v>
      </c>
      <c r="V327" s="16" t="str">
        <f>IF(Dosen!V327="","-",IF(Dosen!V327&gt;12,"Bulan tidak valid",IF(Dosen!V327&lt;1,"Bulan tidak valid","OK")))</f>
        <v>-</v>
      </c>
      <c r="W327" s="16" t="str">
        <f>IF(Dosen!W327="","-",IF(Dosen!W327&gt;2016,"Tahun tidak valid",IF(Dosen!W327&lt;1900,"Tahun tidak valid","OK")))</f>
        <v>-</v>
      </c>
      <c r="X327" s="16" t="str">
        <f>IF(Dosen!X327="","-",IF(Dosen!X327&gt;6,"Tidak valid",IF(Dosen!X327&lt;1,"Tidak valid","OK")))</f>
        <v>-</v>
      </c>
      <c r="Y327" s="16" t="str">
        <f>IF(Dosen!Y327="","-",IF(Dosen!Y327&gt;5,"Tidak valid",IF(Dosen!Y327&lt;1,"Tidak valid","OK")))</f>
        <v>-</v>
      </c>
      <c r="Z327" s="16" t="str">
        <f>IF(Dosen!Z327="","-",IF(Dosen!Z327&gt;5,"Tidak valid",IF(Dosen!Z327&lt;1,"Tidak valid","OK")))</f>
        <v>-</v>
      </c>
      <c r="AA327" s="16" t="str">
        <f>IF(Dosen!AA327="","-",IF(Dosen!AA327&gt;8,"Tidak valid",IF(Dosen!AA327&lt;1,"Tidak valid","OK")))</f>
        <v>-</v>
      </c>
      <c r="AB327" s="16" t="str">
        <f>IF(Dosen!AB327="","-",IF(LEN(Dosen!AB327)&lt;4,"Cek lagi","OK"))</f>
        <v>-</v>
      </c>
      <c r="AC327" s="16" t="str">
        <f>IF(Dosen!AC327="","-",IF(LEN(Dosen!AC327)&lt;4,"Cek lagi","OK"))</f>
        <v>-</v>
      </c>
      <c r="AD327" s="16" t="str">
        <f>IF(Dosen!AD327="","-",IF(Dosen!AD327&gt;40,"Cek lagi",IF(Dosen!AD327&lt;1,"Cek lagi","OK")))</f>
        <v>-</v>
      </c>
      <c r="AE327" s="16" t="str">
        <f>IF(Dosen!AE327="","-",IF(Dosen!AE327&gt;9,"Cek lagi",IF(Dosen!AE327&lt;1,"Cek lagi","OK")))</f>
        <v>-</v>
      </c>
      <c r="AF327" s="16" t="str">
        <f>IF(Dosen!AE327="",IF(Dosen!AF327="","-","Harap dikosongkan"),IF(Dosen!AF327="","-",IF(Dosen!AF327&gt;40,"Cek lagi",IF(Dosen!AF327&lt;1,"Cek lagi","OK"))))</f>
        <v>-</v>
      </c>
      <c r="AG327" s="16" t="str">
        <f>IF(Dosen!AG327="","-",IF(Dosen!AG327&gt;"22","Tidak valid",IF(Dosen!AG327&lt;"01","Tidak valid","OK")))</f>
        <v>-</v>
      </c>
      <c r="AH327" s="16" t="str">
        <f>IF(Dosen!AH327="","-",IF(Dosen!AH327&gt;7,"Tidak valid",IF(Dosen!AH327&lt;1,"Tidak valid","OK")))</f>
        <v>-</v>
      </c>
      <c r="AI327" s="16" t="str">
        <f>IF(Dosen!AH327="",IF(Dosen!AI327="","-","Cek lagi"),IF(Dosen!AH327=1,IF(Dosen!AI327="","OK","Harap dikosongkan"),IF(Dosen!AH327&gt;1,IF(Dosen!AI327="","Harap diisi",IF(LEN(Dosen!AI327)&lt;4,"Cek lagi","OK")))))</f>
        <v>-</v>
      </c>
      <c r="AJ327" s="16" t="str">
        <f>IF(Dosen!AJ327="","-",IF(Dosen!AJ327&gt;31,"Tanggal tidak valid",IF(Dosen!AJ327&lt;1,"Tanggal tidak valid","OK")))</f>
        <v>-</v>
      </c>
      <c r="AK327" s="16" t="str">
        <f>IF(Dosen!AK327="","-",IF(Dosen!AK327&gt;12,"Bulan tidak valid",IF(Dosen!AK327&lt;1,"Bulan tidak valid","OK")))</f>
        <v>-</v>
      </c>
      <c r="AL327" s="16" t="str">
        <f>IF(Dosen!AL327="","-",IF(Dosen!AL327&gt;2016,"Tahun tidak valid",IF(Dosen!AL327&lt;1900,"Tahun tidak valid","OK")))</f>
        <v>-</v>
      </c>
      <c r="AM327" s="16" t="str">
        <f>IF(Dosen!AM327="","-",IF(Dosen!AM327&gt;3,"Tidak valid",IF(Dosen!AM327&lt;1,"Tidak valid","OK")))</f>
        <v>-</v>
      </c>
      <c r="AN327" s="16" t="str">
        <f>IF(Dosen!AM327="",IF(Dosen!AN327&lt;&gt;"","Harap dikosongkan","-"),IF(Dosen!AM327&lt;&gt;1,IF(Dosen!AN327="","OK","Harap dikosongkan"),IF(Dosen!AN327="","Harap diisi",IF(Dosen!AN327&gt;2016,"Cek lagi",IF(Dosen!AN327&lt;2005,"Cek lagi","OK")))))</f>
        <v>-</v>
      </c>
      <c r="AO327" s="16" t="str">
        <f>IF(Dosen!AM327="","-",IF(Dosen!AM327&lt;&gt;1,IF(Dosen!AO327="","OK","Harap dikosongkan"),IF(Dosen!AO327="","Harap diisi",IF(Dosen!AO327&gt;1,"Tidak valid","OK"))))</f>
        <v>-</v>
      </c>
      <c r="AP327" s="16" t="str">
        <f>IF(Dosen!AM327="","-",IF(Dosen!AM327&lt;&gt;1,IF(Dosen!AP327="","OK","Harap dikosongkan"),IF(Dosen!AO327=0,IF(Dosen!AP327="","OK","Harap dikosongkan"),IF(Dosen!AO327="",IF(Dosen!AP327="","-","Harap dikosongkan"),IF(Dosen!AO327=0,IF(Dosen!AP327="","OK","Harap dikosongkan"),IF(Dosen!AP327="","Harap diisi",IF(Dosen!AP327&gt;20000000,"Cek lagi",IF(Dosen!AP327&lt;0,"Cek lagi","OK"))))))))</f>
        <v>-</v>
      </c>
      <c r="AQ327" s="16" t="str">
        <f>IF(VALUE(Dosen!AQ327)&gt;0,"OK","-")</f>
        <v>-</v>
      </c>
      <c r="AR327" s="16" t="str">
        <f>IF(VALUE(Dosen!AR327)&gt;0,"OK","-")</f>
        <v>-</v>
      </c>
      <c r="AS327" s="16" t="str">
        <f>IF(VALUE(Dosen!AS327)&gt;0,"OK","-")</f>
        <v>-</v>
      </c>
      <c r="AT327" s="16" t="str">
        <f>IF(Dosen!AT327="","-",IF(LEN(Dosen!AT327)&lt;5,"Cek lagi","OK"))</f>
        <v>-</v>
      </c>
      <c r="AU327" s="16" t="str">
        <f>IF(Dosen!AU327="","-",IF(LEN(Dosen!AU327)&lt;4,"Cek lagi","OK"))</f>
        <v>-</v>
      </c>
      <c r="AV327" s="16" t="str">
        <f>IF(Dosen!AV327="","-",IF(Dosen!AV327&gt;92,"Tidak valid",IF(Dosen!AV327&lt;11,"Tidak valid","OK")))</f>
        <v>-</v>
      </c>
      <c r="AW327" s="16" t="str">
        <f>IF(Dosen!AW327="","-",IF(LEN(Dosen!AW327)&lt;4,"Cek lagi","OK"))</f>
        <v>-</v>
      </c>
    </row>
    <row r="328" spans="1:49" ht="15" customHeight="1">
      <c r="A328" s="16" t="str">
        <f>IF(Dosen!A328="","-",IF(LEN(Dosen!A328)&lt;&gt;18,"Cek lagi",IF(VALUE(Dosen!A328)&lt;0,"Cek lagi","OK")))</f>
        <v>-</v>
      </c>
      <c r="B328" s="16" t="str">
        <f>IF(Dosen!B328="","-",IF(LEN(Dosen!B328)&lt;&gt;10,"Cek lagi",IF(VALUE(Dosen!B328)&lt;0,"Cek lagi","OK")))</f>
        <v>-</v>
      </c>
      <c r="C328" s="16" t="str">
        <f>IF(Dosen!C328="","-",IF(LEN(Dosen!C328)&lt;4,"Cek lagi","OK"))</f>
        <v>-</v>
      </c>
      <c r="D328" s="16" t="str">
        <f>IF(Dosen!D328="","-",IF(LEN(Dosen!D328)&lt;2,"Cek lagi","OK"))</f>
        <v>-</v>
      </c>
      <c r="E328" s="16" t="str">
        <f>IF(Dosen!E328="","-",IF(LEN(Dosen!E328)&lt;2,"Cek lagi","OK"))</f>
        <v>-</v>
      </c>
      <c r="F328" s="16" t="str">
        <f>IF(Dosen!F328="","-",IF(Dosen!F328=0,"OK",IF(Dosen!F328=1,"OK","Tidak valid")))</f>
        <v>-</v>
      </c>
      <c r="G328" s="16" t="str">
        <f>IF(Dosen!G328="","-",IF(LEN(Dosen!G328)&lt;4,"Cek lagi","OK"))</f>
        <v>-</v>
      </c>
      <c r="H328" s="16" t="str">
        <f>IF(Dosen!H328="","-",IF(Dosen!H328&gt;31,"Tanggal tidak valid",IF(Dosen!H328&lt;1,"Tanggal tidak valid","OK")))</f>
        <v>-</v>
      </c>
      <c r="I328" s="16" t="str">
        <f>IF(Dosen!I328="","-",IF(Dosen!I328&gt;12,"Bulan tidak valid",IF(Dosen!I328&lt;1,"Bulan tidak valid","OK")))</f>
        <v>-</v>
      </c>
      <c r="J328" s="16" t="str">
        <f>IF(Dosen!J328="","-",IF(Dosen!J328&gt;2001,"Tahun tidak valid",IF(Dosen!J328&lt;1900,"Tahun tidak valid","OK")))</f>
        <v>-</v>
      </c>
      <c r="K328" s="16" t="str">
        <f>IF(Dosen!K328="","-",IF(LEN(Dosen!K328)&lt;16,"Tidak valid","OK"))</f>
        <v>-</v>
      </c>
      <c r="L328" s="16" t="str">
        <f>IF(Dosen!L328="","-",IF(LEN(Dosen!L328)&lt;4,"Cek lagi","OK"))</f>
        <v>-</v>
      </c>
      <c r="M328" s="16" t="str">
        <f>IF(Dosen!M328="","-",IF(Dosen!M328&gt;2,"Tidak valid",IF(Dosen!M328&lt;1,"Tidak valid","OK")))</f>
        <v>-</v>
      </c>
      <c r="N328" s="16" t="str">
        <f>IF(Dosen!M328="",IF(Dosen!N328&lt;&gt;"","Harap dikosongkan","-"),IF(Dosen!M328=2,IF(Dosen!N328="","OK","Harap dikosongkan"),IF(Dosen!M328=1,IF(Dosen!N328="","Harap diisi",IF(Dosen!N328&gt;"10","Tidak valid",IF(Dosen!N328&lt;"01","Tidak valid","OK"))))))</f>
        <v>-</v>
      </c>
      <c r="O328" s="16" t="str">
        <f>IF(Dosen!O328="","-",IF(Dosen!O328&gt;4,"Tidak valid","OK"))</f>
        <v>-</v>
      </c>
      <c r="P328" s="16" t="str">
        <f>IF(Dosen!P328="","-",IF(LEN(Dosen!P328)&lt;4,"Cek lagi","OK"))</f>
        <v>-</v>
      </c>
      <c r="Q328" s="16" t="str">
        <f>IF(Dosen!Q328="","-",IF(Dosen!Q328&gt;31,"Tanggal tidak valid",IF(Dosen!Q328&lt;1,"Tanggal tidak valid","OK")))</f>
        <v>-</v>
      </c>
      <c r="R328" s="16" t="str">
        <f>IF(Dosen!R328="","-",IF(Dosen!R328&gt;12,"Bulan tidak valid",IF(Dosen!R328&lt;1,"Bulan tidak valid","OK")))</f>
        <v>-</v>
      </c>
      <c r="S328" s="16" t="str">
        <f>IF(Dosen!S328="","-",IF(Dosen!S328&gt;2016,"Tahun tidak valid",IF(Dosen!S328&lt;1900,"Tahun tidak valid","OK")))</f>
        <v>-</v>
      </c>
      <c r="T328" s="16" t="str">
        <f>IF(Dosen!T328="","-",IF(LEN(Dosen!T328)&lt;4,"Cek lagi","OK"))</f>
        <v>-</v>
      </c>
      <c r="U328" s="16" t="str">
        <f>IF(Dosen!U328="","-",IF(Dosen!U328&gt;31,"Tanggal tidak valid",IF(Dosen!U328&lt;1,"Tanggal tidak valid","OK")))</f>
        <v>-</v>
      </c>
      <c r="V328" s="16" t="str">
        <f>IF(Dosen!V328="","-",IF(Dosen!V328&gt;12,"Bulan tidak valid",IF(Dosen!V328&lt;1,"Bulan tidak valid","OK")))</f>
        <v>-</v>
      </c>
      <c r="W328" s="16" t="str">
        <f>IF(Dosen!W328="","-",IF(Dosen!W328&gt;2016,"Tahun tidak valid",IF(Dosen!W328&lt;1900,"Tahun tidak valid","OK")))</f>
        <v>-</v>
      </c>
      <c r="X328" s="16" t="str">
        <f>IF(Dosen!X328="","-",IF(Dosen!X328&gt;6,"Tidak valid",IF(Dosen!X328&lt;1,"Tidak valid","OK")))</f>
        <v>-</v>
      </c>
      <c r="Y328" s="16" t="str">
        <f>IF(Dosen!Y328="","-",IF(Dosen!Y328&gt;5,"Tidak valid",IF(Dosen!Y328&lt;1,"Tidak valid","OK")))</f>
        <v>-</v>
      </c>
      <c r="Z328" s="16" t="str">
        <f>IF(Dosen!Z328="","-",IF(Dosen!Z328&gt;5,"Tidak valid",IF(Dosen!Z328&lt;1,"Tidak valid","OK")))</f>
        <v>-</v>
      </c>
      <c r="AA328" s="16" t="str">
        <f>IF(Dosen!AA328="","-",IF(Dosen!AA328&gt;8,"Tidak valid",IF(Dosen!AA328&lt;1,"Tidak valid","OK")))</f>
        <v>-</v>
      </c>
      <c r="AB328" s="16" t="str">
        <f>IF(Dosen!AB328="","-",IF(LEN(Dosen!AB328)&lt;4,"Cek lagi","OK"))</f>
        <v>-</v>
      </c>
      <c r="AC328" s="16" t="str">
        <f>IF(Dosen!AC328="","-",IF(LEN(Dosen!AC328)&lt;4,"Cek lagi","OK"))</f>
        <v>-</v>
      </c>
      <c r="AD328" s="16" t="str">
        <f>IF(Dosen!AD328="","-",IF(Dosen!AD328&gt;40,"Cek lagi",IF(Dosen!AD328&lt;1,"Cek lagi","OK")))</f>
        <v>-</v>
      </c>
      <c r="AE328" s="16" t="str">
        <f>IF(Dosen!AE328="","-",IF(Dosen!AE328&gt;9,"Cek lagi",IF(Dosen!AE328&lt;1,"Cek lagi","OK")))</f>
        <v>-</v>
      </c>
      <c r="AF328" s="16" t="str">
        <f>IF(Dosen!AE328="",IF(Dosen!AF328="","-","Harap dikosongkan"),IF(Dosen!AF328="","-",IF(Dosen!AF328&gt;40,"Cek lagi",IF(Dosen!AF328&lt;1,"Cek lagi","OK"))))</f>
        <v>-</v>
      </c>
      <c r="AG328" s="16" t="str">
        <f>IF(Dosen!AG328="","-",IF(Dosen!AG328&gt;"22","Tidak valid",IF(Dosen!AG328&lt;"01","Tidak valid","OK")))</f>
        <v>-</v>
      </c>
      <c r="AH328" s="16" t="str">
        <f>IF(Dosen!AH328="","-",IF(Dosen!AH328&gt;7,"Tidak valid",IF(Dosen!AH328&lt;1,"Tidak valid","OK")))</f>
        <v>-</v>
      </c>
      <c r="AI328" s="16" t="str">
        <f>IF(Dosen!AH328="",IF(Dosen!AI328="","-","Cek lagi"),IF(Dosen!AH328=1,IF(Dosen!AI328="","OK","Harap dikosongkan"),IF(Dosen!AH328&gt;1,IF(Dosen!AI328="","Harap diisi",IF(LEN(Dosen!AI328)&lt;4,"Cek lagi","OK")))))</f>
        <v>-</v>
      </c>
      <c r="AJ328" s="16" t="str">
        <f>IF(Dosen!AJ328="","-",IF(Dosen!AJ328&gt;31,"Tanggal tidak valid",IF(Dosen!AJ328&lt;1,"Tanggal tidak valid","OK")))</f>
        <v>-</v>
      </c>
      <c r="AK328" s="16" t="str">
        <f>IF(Dosen!AK328="","-",IF(Dosen!AK328&gt;12,"Bulan tidak valid",IF(Dosen!AK328&lt;1,"Bulan tidak valid","OK")))</f>
        <v>-</v>
      </c>
      <c r="AL328" s="16" t="str">
        <f>IF(Dosen!AL328="","-",IF(Dosen!AL328&gt;2016,"Tahun tidak valid",IF(Dosen!AL328&lt;1900,"Tahun tidak valid","OK")))</f>
        <v>-</v>
      </c>
      <c r="AM328" s="16" t="str">
        <f>IF(Dosen!AM328="","-",IF(Dosen!AM328&gt;3,"Tidak valid",IF(Dosen!AM328&lt;1,"Tidak valid","OK")))</f>
        <v>-</v>
      </c>
      <c r="AN328" s="16" t="str">
        <f>IF(Dosen!AM328="",IF(Dosen!AN328&lt;&gt;"","Harap dikosongkan","-"),IF(Dosen!AM328&lt;&gt;1,IF(Dosen!AN328="","OK","Harap dikosongkan"),IF(Dosen!AN328="","Harap diisi",IF(Dosen!AN328&gt;2016,"Cek lagi",IF(Dosen!AN328&lt;2005,"Cek lagi","OK")))))</f>
        <v>-</v>
      </c>
      <c r="AO328" s="16" t="str">
        <f>IF(Dosen!AM328="","-",IF(Dosen!AM328&lt;&gt;1,IF(Dosen!AO328="","OK","Harap dikosongkan"),IF(Dosen!AO328="","Harap diisi",IF(Dosen!AO328&gt;1,"Tidak valid","OK"))))</f>
        <v>-</v>
      </c>
      <c r="AP328" s="16" t="str">
        <f>IF(Dosen!AM328="","-",IF(Dosen!AM328&lt;&gt;1,IF(Dosen!AP328="","OK","Harap dikosongkan"),IF(Dosen!AO328=0,IF(Dosen!AP328="","OK","Harap dikosongkan"),IF(Dosen!AO328="",IF(Dosen!AP328="","-","Harap dikosongkan"),IF(Dosen!AO328=0,IF(Dosen!AP328="","OK","Harap dikosongkan"),IF(Dosen!AP328="","Harap diisi",IF(Dosen!AP328&gt;20000000,"Cek lagi",IF(Dosen!AP328&lt;0,"Cek lagi","OK"))))))))</f>
        <v>-</v>
      </c>
      <c r="AQ328" s="16" t="str">
        <f>IF(VALUE(Dosen!AQ328)&gt;0,"OK","-")</f>
        <v>-</v>
      </c>
      <c r="AR328" s="16" t="str">
        <f>IF(VALUE(Dosen!AR328)&gt;0,"OK","-")</f>
        <v>-</v>
      </c>
      <c r="AS328" s="16" t="str">
        <f>IF(VALUE(Dosen!AS328)&gt;0,"OK","-")</f>
        <v>-</v>
      </c>
      <c r="AT328" s="16" t="str">
        <f>IF(Dosen!AT328="","-",IF(LEN(Dosen!AT328)&lt;5,"Cek lagi","OK"))</f>
        <v>-</v>
      </c>
      <c r="AU328" s="16" t="str">
        <f>IF(Dosen!AU328="","-",IF(LEN(Dosen!AU328)&lt;4,"Cek lagi","OK"))</f>
        <v>-</v>
      </c>
      <c r="AV328" s="16" t="str">
        <f>IF(Dosen!AV328="","-",IF(Dosen!AV328&gt;92,"Tidak valid",IF(Dosen!AV328&lt;11,"Tidak valid","OK")))</f>
        <v>-</v>
      </c>
      <c r="AW328" s="16" t="str">
        <f>IF(Dosen!AW328="","-",IF(LEN(Dosen!AW328)&lt;4,"Cek lagi","OK"))</f>
        <v>-</v>
      </c>
    </row>
    <row r="329" spans="1:49" ht="15" customHeight="1">
      <c r="A329" s="16" t="str">
        <f>IF(Dosen!A329="","-",IF(LEN(Dosen!A329)&lt;&gt;18,"Cek lagi",IF(VALUE(Dosen!A329)&lt;0,"Cek lagi","OK")))</f>
        <v>-</v>
      </c>
      <c r="B329" s="16" t="str">
        <f>IF(Dosen!B329="","-",IF(LEN(Dosen!B329)&lt;&gt;10,"Cek lagi",IF(VALUE(Dosen!B329)&lt;0,"Cek lagi","OK")))</f>
        <v>-</v>
      </c>
      <c r="C329" s="16" t="str">
        <f>IF(Dosen!C329="","-",IF(LEN(Dosen!C329)&lt;4,"Cek lagi","OK"))</f>
        <v>-</v>
      </c>
      <c r="D329" s="16" t="str">
        <f>IF(Dosen!D329="","-",IF(LEN(Dosen!D329)&lt;2,"Cek lagi","OK"))</f>
        <v>-</v>
      </c>
      <c r="E329" s="16" t="str">
        <f>IF(Dosen!E329="","-",IF(LEN(Dosen!E329)&lt;2,"Cek lagi","OK"))</f>
        <v>-</v>
      </c>
      <c r="F329" s="16" t="str">
        <f>IF(Dosen!F329="","-",IF(Dosen!F329=0,"OK",IF(Dosen!F329=1,"OK","Tidak valid")))</f>
        <v>-</v>
      </c>
      <c r="G329" s="16" t="str">
        <f>IF(Dosen!G329="","-",IF(LEN(Dosen!G329)&lt;4,"Cek lagi","OK"))</f>
        <v>-</v>
      </c>
      <c r="H329" s="16" t="str">
        <f>IF(Dosen!H329="","-",IF(Dosen!H329&gt;31,"Tanggal tidak valid",IF(Dosen!H329&lt;1,"Tanggal tidak valid","OK")))</f>
        <v>-</v>
      </c>
      <c r="I329" s="16" t="str">
        <f>IF(Dosen!I329="","-",IF(Dosen!I329&gt;12,"Bulan tidak valid",IF(Dosen!I329&lt;1,"Bulan tidak valid","OK")))</f>
        <v>-</v>
      </c>
      <c r="J329" s="16" t="str">
        <f>IF(Dosen!J329="","-",IF(Dosen!J329&gt;2001,"Tahun tidak valid",IF(Dosen!J329&lt;1900,"Tahun tidak valid","OK")))</f>
        <v>-</v>
      </c>
      <c r="K329" s="16" t="str">
        <f>IF(Dosen!K329="","-",IF(LEN(Dosen!K329)&lt;16,"Tidak valid","OK"))</f>
        <v>-</v>
      </c>
      <c r="L329" s="16" t="str">
        <f>IF(Dosen!L329="","-",IF(LEN(Dosen!L329)&lt;4,"Cek lagi","OK"))</f>
        <v>-</v>
      </c>
      <c r="M329" s="16" t="str">
        <f>IF(Dosen!M329="","-",IF(Dosen!M329&gt;2,"Tidak valid",IF(Dosen!M329&lt;1,"Tidak valid","OK")))</f>
        <v>-</v>
      </c>
      <c r="N329" s="16" t="str">
        <f>IF(Dosen!M329="",IF(Dosen!N329&lt;&gt;"","Harap dikosongkan","-"),IF(Dosen!M329=2,IF(Dosen!N329="","OK","Harap dikosongkan"),IF(Dosen!M329=1,IF(Dosen!N329="","Harap diisi",IF(Dosen!N329&gt;"10","Tidak valid",IF(Dosen!N329&lt;"01","Tidak valid","OK"))))))</f>
        <v>-</v>
      </c>
      <c r="O329" s="16" t="str">
        <f>IF(Dosen!O329="","-",IF(Dosen!O329&gt;4,"Tidak valid","OK"))</f>
        <v>-</v>
      </c>
      <c r="P329" s="16" t="str">
        <f>IF(Dosen!P329="","-",IF(LEN(Dosen!P329)&lt;4,"Cek lagi","OK"))</f>
        <v>-</v>
      </c>
      <c r="Q329" s="16" t="str">
        <f>IF(Dosen!Q329="","-",IF(Dosen!Q329&gt;31,"Tanggal tidak valid",IF(Dosen!Q329&lt;1,"Tanggal tidak valid","OK")))</f>
        <v>-</v>
      </c>
      <c r="R329" s="16" t="str">
        <f>IF(Dosen!R329="","-",IF(Dosen!R329&gt;12,"Bulan tidak valid",IF(Dosen!R329&lt;1,"Bulan tidak valid","OK")))</f>
        <v>-</v>
      </c>
      <c r="S329" s="16" t="str">
        <f>IF(Dosen!S329="","-",IF(Dosen!S329&gt;2016,"Tahun tidak valid",IF(Dosen!S329&lt;1900,"Tahun tidak valid","OK")))</f>
        <v>-</v>
      </c>
      <c r="T329" s="16" t="str">
        <f>IF(Dosen!T329="","-",IF(LEN(Dosen!T329)&lt;4,"Cek lagi","OK"))</f>
        <v>-</v>
      </c>
      <c r="U329" s="16" t="str">
        <f>IF(Dosen!U329="","-",IF(Dosen!U329&gt;31,"Tanggal tidak valid",IF(Dosen!U329&lt;1,"Tanggal tidak valid","OK")))</f>
        <v>-</v>
      </c>
      <c r="V329" s="16" t="str">
        <f>IF(Dosen!V329="","-",IF(Dosen!V329&gt;12,"Bulan tidak valid",IF(Dosen!V329&lt;1,"Bulan tidak valid","OK")))</f>
        <v>-</v>
      </c>
      <c r="W329" s="16" t="str">
        <f>IF(Dosen!W329="","-",IF(Dosen!W329&gt;2016,"Tahun tidak valid",IF(Dosen!W329&lt;1900,"Tahun tidak valid","OK")))</f>
        <v>-</v>
      </c>
      <c r="X329" s="16" t="str">
        <f>IF(Dosen!X329="","-",IF(Dosen!X329&gt;6,"Tidak valid",IF(Dosen!X329&lt;1,"Tidak valid","OK")))</f>
        <v>-</v>
      </c>
      <c r="Y329" s="16" t="str">
        <f>IF(Dosen!Y329="","-",IF(Dosen!Y329&gt;5,"Tidak valid",IF(Dosen!Y329&lt;1,"Tidak valid","OK")))</f>
        <v>-</v>
      </c>
      <c r="Z329" s="16" t="str">
        <f>IF(Dosen!Z329="","-",IF(Dosen!Z329&gt;5,"Tidak valid",IF(Dosen!Z329&lt;1,"Tidak valid","OK")))</f>
        <v>-</v>
      </c>
      <c r="AA329" s="16" t="str">
        <f>IF(Dosen!AA329="","-",IF(Dosen!AA329&gt;8,"Tidak valid",IF(Dosen!AA329&lt;1,"Tidak valid","OK")))</f>
        <v>-</v>
      </c>
      <c r="AB329" s="16" t="str">
        <f>IF(Dosen!AB329="","-",IF(LEN(Dosen!AB329)&lt;4,"Cek lagi","OK"))</f>
        <v>-</v>
      </c>
      <c r="AC329" s="16" t="str">
        <f>IF(Dosen!AC329="","-",IF(LEN(Dosen!AC329)&lt;4,"Cek lagi","OK"))</f>
        <v>-</v>
      </c>
      <c r="AD329" s="16" t="str">
        <f>IF(Dosen!AD329="","-",IF(Dosen!AD329&gt;40,"Cek lagi",IF(Dosen!AD329&lt;1,"Cek lagi","OK")))</f>
        <v>-</v>
      </c>
      <c r="AE329" s="16" t="str">
        <f>IF(Dosen!AE329="","-",IF(Dosen!AE329&gt;9,"Cek lagi",IF(Dosen!AE329&lt;1,"Cek lagi","OK")))</f>
        <v>-</v>
      </c>
      <c r="AF329" s="16" t="str">
        <f>IF(Dosen!AE329="",IF(Dosen!AF329="","-","Harap dikosongkan"),IF(Dosen!AF329="","-",IF(Dosen!AF329&gt;40,"Cek lagi",IF(Dosen!AF329&lt;1,"Cek lagi","OK"))))</f>
        <v>-</v>
      </c>
      <c r="AG329" s="16" t="str">
        <f>IF(Dosen!AG329="","-",IF(Dosen!AG329&gt;"22","Tidak valid",IF(Dosen!AG329&lt;"01","Tidak valid","OK")))</f>
        <v>-</v>
      </c>
      <c r="AH329" s="16" t="str">
        <f>IF(Dosen!AH329="","-",IF(Dosen!AH329&gt;7,"Tidak valid",IF(Dosen!AH329&lt;1,"Tidak valid","OK")))</f>
        <v>-</v>
      </c>
      <c r="AI329" s="16" t="str">
        <f>IF(Dosen!AH329="",IF(Dosen!AI329="","-","Cek lagi"),IF(Dosen!AH329=1,IF(Dosen!AI329="","OK","Harap dikosongkan"),IF(Dosen!AH329&gt;1,IF(Dosen!AI329="","Harap diisi",IF(LEN(Dosen!AI329)&lt;4,"Cek lagi","OK")))))</f>
        <v>-</v>
      </c>
      <c r="AJ329" s="16" t="str">
        <f>IF(Dosen!AJ329="","-",IF(Dosen!AJ329&gt;31,"Tanggal tidak valid",IF(Dosen!AJ329&lt;1,"Tanggal tidak valid","OK")))</f>
        <v>-</v>
      </c>
      <c r="AK329" s="16" t="str">
        <f>IF(Dosen!AK329="","-",IF(Dosen!AK329&gt;12,"Bulan tidak valid",IF(Dosen!AK329&lt;1,"Bulan tidak valid","OK")))</f>
        <v>-</v>
      </c>
      <c r="AL329" s="16" t="str">
        <f>IF(Dosen!AL329="","-",IF(Dosen!AL329&gt;2016,"Tahun tidak valid",IF(Dosen!AL329&lt;1900,"Tahun tidak valid","OK")))</f>
        <v>-</v>
      </c>
      <c r="AM329" s="16" t="str">
        <f>IF(Dosen!AM329="","-",IF(Dosen!AM329&gt;3,"Tidak valid",IF(Dosen!AM329&lt;1,"Tidak valid","OK")))</f>
        <v>-</v>
      </c>
      <c r="AN329" s="16" t="str">
        <f>IF(Dosen!AM329="",IF(Dosen!AN329&lt;&gt;"","Harap dikosongkan","-"),IF(Dosen!AM329&lt;&gt;1,IF(Dosen!AN329="","OK","Harap dikosongkan"),IF(Dosen!AN329="","Harap diisi",IF(Dosen!AN329&gt;2016,"Cek lagi",IF(Dosen!AN329&lt;2005,"Cek lagi","OK")))))</f>
        <v>-</v>
      </c>
      <c r="AO329" s="16" t="str">
        <f>IF(Dosen!AM329="","-",IF(Dosen!AM329&lt;&gt;1,IF(Dosen!AO329="","OK","Harap dikosongkan"),IF(Dosen!AO329="","Harap diisi",IF(Dosen!AO329&gt;1,"Tidak valid","OK"))))</f>
        <v>-</v>
      </c>
      <c r="AP329" s="16" t="str">
        <f>IF(Dosen!AM329="","-",IF(Dosen!AM329&lt;&gt;1,IF(Dosen!AP329="","OK","Harap dikosongkan"),IF(Dosen!AO329=0,IF(Dosen!AP329="","OK","Harap dikosongkan"),IF(Dosen!AO329="",IF(Dosen!AP329="","-","Harap dikosongkan"),IF(Dosen!AO329=0,IF(Dosen!AP329="","OK","Harap dikosongkan"),IF(Dosen!AP329="","Harap diisi",IF(Dosen!AP329&gt;20000000,"Cek lagi",IF(Dosen!AP329&lt;0,"Cek lagi","OK"))))))))</f>
        <v>-</v>
      </c>
      <c r="AQ329" s="16" t="str">
        <f>IF(VALUE(Dosen!AQ329)&gt;0,"OK","-")</f>
        <v>-</v>
      </c>
      <c r="AR329" s="16" t="str">
        <f>IF(VALUE(Dosen!AR329)&gt;0,"OK","-")</f>
        <v>-</v>
      </c>
      <c r="AS329" s="16" t="str">
        <f>IF(VALUE(Dosen!AS329)&gt;0,"OK","-")</f>
        <v>-</v>
      </c>
      <c r="AT329" s="16" t="str">
        <f>IF(Dosen!AT329="","-",IF(LEN(Dosen!AT329)&lt;5,"Cek lagi","OK"))</f>
        <v>-</v>
      </c>
      <c r="AU329" s="16" t="str">
        <f>IF(Dosen!AU329="","-",IF(LEN(Dosen!AU329)&lt;4,"Cek lagi","OK"))</f>
        <v>-</v>
      </c>
      <c r="AV329" s="16" t="str">
        <f>IF(Dosen!AV329="","-",IF(Dosen!AV329&gt;92,"Tidak valid",IF(Dosen!AV329&lt;11,"Tidak valid","OK")))</f>
        <v>-</v>
      </c>
      <c r="AW329" s="16" t="str">
        <f>IF(Dosen!AW329="","-",IF(LEN(Dosen!AW329)&lt;4,"Cek lagi","OK"))</f>
        <v>-</v>
      </c>
    </row>
    <row r="330" spans="1:49" ht="15" customHeight="1">
      <c r="A330" s="16" t="str">
        <f>IF(Dosen!A330="","-",IF(LEN(Dosen!A330)&lt;&gt;18,"Cek lagi",IF(VALUE(Dosen!A330)&lt;0,"Cek lagi","OK")))</f>
        <v>-</v>
      </c>
      <c r="B330" s="16" t="str">
        <f>IF(Dosen!B330="","-",IF(LEN(Dosen!B330)&lt;&gt;10,"Cek lagi",IF(VALUE(Dosen!B330)&lt;0,"Cek lagi","OK")))</f>
        <v>-</v>
      </c>
      <c r="C330" s="16" t="str">
        <f>IF(Dosen!C330="","-",IF(LEN(Dosen!C330)&lt;4,"Cek lagi","OK"))</f>
        <v>-</v>
      </c>
      <c r="D330" s="16" t="str">
        <f>IF(Dosen!D330="","-",IF(LEN(Dosen!D330)&lt;2,"Cek lagi","OK"))</f>
        <v>-</v>
      </c>
      <c r="E330" s="16" t="str">
        <f>IF(Dosen!E330="","-",IF(LEN(Dosen!E330)&lt;2,"Cek lagi","OK"))</f>
        <v>-</v>
      </c>
      <c r="F330" s="16" t="str">
        <f>IF(Dosen!F330="","-",IF(Dosen!F330=0,"OK",IF(Dosen!F330=1,"OK","Tidak valid")))</f>
        <v>-</v>
      </c>
      <c r="G330" s="16" t="str">
        <f>IF(Dosen!G330="","-",IF(LEN(Dosen!G330)&lt;4,"Cek lagi","OK"))</f>
        <v>-</v>
      </c>
      <c r="H330" s="16" t="str">
        <f>IF(Dosen!H330="","-",IF(Dosen!H330&gt;31,"Tanggal tidak valid",IF(Dosen!H330&lt;1,"Tanggal tidak valid","OK")))</f>
        <v>-</v>
      </c>
      <c r="I330" s="16" t="str">
        <f>IF(Dosen!I330="","-",IF(Dosen!I330&gt;12,"Bulan tidak valid",IF(Dosen!I330&lt;1,"Bulan tidak valid","OK")))</f>
        <v>-</v>
      </c>
      <c r="J330" s="16" t="str">
        <f>IF(Dosen!J330="","-",IF(Dosen!J330&gt;2001,"Tahun tidak valid",IF(Dosen!J330&lt;1900,"Tahun tidak valid","OK")))</f>
        <v>-</v>
      </c>
      <c r="K330" s="16" t="str">
        <f>IF(Dosen!K330="","-",IF(LEN(Dosen!K330)&lt;16,"Tidak valid","OK"))</f>
        <v>-</v>
      </c>
      <c r="L330" s="16" t="str">
        <f>IF(Dosen!L330="","-",IF(LEN(Dosen!L330)&lt;4,"Cek lagi","OK"))</f>
        <v>-</v>
      </c>
      <c r="M330" s="16" t="str">
        <f>IF(Dosen!M330="","-",IF(Dosen!M330&gt;2,"Tidak valid",IF(Dosen!M330&lt;1,"Tidak valid","OK")))</f>
        <v>-</v>
      </c>
      <c r="N330" s="16" t="str">
        <f>IF(Dosen!M330="",IF(Dosen!N330&lt;&gt;"","Harap dikosongkan","-"),IF(Dosen!M330=2,IF(Dosen!N330="","OK","Harap dikosongkan"),IF(Dosen!M330=1,IF(Dosen!N330="","Harap diisi",IF(Dosen!N330&gt;"10","Tidak valid",IF(Dosen!N330&lt;"01","Tidak valid","OK"))))))</f>
        <v>-</v>
      </c>
      <c r="O330" s="16" t="str">
        <f>IF(Dosen!O330="","-",IF(Dosen!O330&gt;4,"Tidak valid","OK"))</f>
        <v>-</v>
      </c>
      <c r="P330" s="16" t="str">
        <f>IF(Dosen!P330="","-",IF(LEN(Dosen!P330)&lt;4,"Cek lagi","OK"))</f>
        <v>-</v>
      </c>
      <c r="Q330" s="16" t="str">
        <f>IF(Dosen!Q330="","-",IF(Dosen!Q330&gt;31,"Tanggal tidak valid",IF(Dosen!Q330&lt;1,"Tanggal tidak valid","OK")))</f>
        <v>-</v>
      </c>
      <c r="R330" s="16" t="str">
        <f>IF(Dosen!R330="","-",IF(Dosen!R330&gt;12,"Bulan tidak valid",IF(Dosen!R330&lt;1,"Bulan tidak valid","OK")))</f>
        <v>-</v>
      </c>
      <c r="S330" s="16" t="str">
        <f>IF(Dosen!S330="","-",IF(Dosen!S330&gt;2016,"Tahun tidak valid",IF(Dosen!S330&lt;1900,"Tahun tidak valid","OK")))</f>
        <v>-</v>
      </c>
      <c r="T330" s="16" t="str">
        <f>IF(Dosen!T330="","-",IF(LEN(Dosen!T330)&lt;4,"Cek lagi","OK"))</f>
        <v>-</v>
      </c>
      <c r="U330" s="16" t="str">
        <f>IF(Dosen!U330="","-",IF(Dosen!U330&gt;31,"Tanggal tidak valid",IF(Dosen!U330&lt;1,"Tanggal tidak valid","OK")))</f>
        <v>-</v>
      </c>
      <c r="V330" s="16" t="str">
        <f>IF(Dosen!V330="","-",IF(Dosen!V330&gt;12,"Bulan tidak valid",IF(Dosen!V330&lt;1,"Bulan tidak valid","OK")))</f>
        <v>-</v>
      </c>
      <c r="W330" s="16" t="str">
        <f>IF(Dosen!W330="","-",IF(Dosen!W330&gt;2016,"Tahun tidak valid",IF(Dosen!W330&lt;1900,"Tahun tidak valid","OK")))</f>
        <v>-</v>
      </c>
      <c r="X330" s="16" t="str">
        <f>IF(Dosen!X330="","-",IF(Dosen!X330&gt;6,"Tidak valid",IF(Dosen!X330&lt;1,"Tidak valid","OK")))</f>
        <v>-</v>
      </c>
      <c r="Y330" s="16" t="str">
        <f>IF(Dosen!Y330="","-",IF(Dosen!Y330&gt;5,"Tidak valid",IF(Dosen!Y330&lt;1,"Tidak valid","OK")))</f>
        <v>-</v>
      </c>
      <c r="Z330" s="16" t="str">
        <f>IF(Dosen!Z330="","-",IF(Dosen!Z330&gt;5,"Tidak valid",IF(Dosen!Z330&lt;1,"Tidak valid","OK")))</f>
        <v>-</v>
      </c>
      <c r="AA330" s="16" t="str">
        <f>IF(Dosen!AA330="","-",IF(Dosen!AA330&gt;8,"Tidak valid",IF(Dosen!AA330&lt;1,"Tidak valid","OK")))</f>
        <v>-</v>
      </c>
      <c r="AB330" s="16" t="str">
        <f>IF(Dosen!AB330="","-",IF(LEN(Dosen!AB330)&lt;4,"Cek lagi","OK"))</f>
        <v>-</v>
      </c>
      <c r="AC330" s="16" t="str">
        <f>IF(Dosen!AC330="","-",IF(LEN(Dosen!AC330)&lt;4,"Cek lagi","OK"))</f>
        <v>-</v>
      </c>
      <c r="AD330" s="16" t="str">
        <f>IF(Dosen!AD330="","-",IF(Dosen!AD330&gt;40,"Cek lagi",IF(Dosen!AD330&lt;1,"Cek lagi","OK")))</f>
        <v>-</v>
      </c>
      <c r="AE330" s="16" t="str">
        <f>IF(Dosen!AE330="","-",IF(Dosen!AE330&gt;9,"Cek lagi",IF(Dosen!AE330&lt;1,"Cek lagi","OK")))</f>
        <v>-</v>
      </c>
      <c r="AF330" s="16" t="str">
        <f>IF(Dosen!AE330="",IF(Dosen!AF330="","-","Harap dikosongkan"),IF(Dosen!AF330="","-",IF(Dosen!AF330&gt;40,"Cek lagi",IF(Dosen!AF330&lt;1,"Cek lagi","OK"))))</f>
        <v>-</v>
      </c>
      <c r="AG330" s="16" t="str">
        <f>IF(Dosen!AG330="","-",IF(Dosen!AG330&gt;"22","Tidak valid",IF(Dosen!AG330&lt;"01","Tidak valid","OK")))</f>
        <v>-</v>
      </c>
      <c r="AH330" s="16" t="str">
        <f>IF(Dosen!AH330="","-",IF(Dosen!AH330&gt;7,"Tidak valid",IF(Dosen!AH330&lt;1,"Tidak valid","OK")))</f>
        <v>-</v>
      </c>
      <c r="AI330" s="16" t="str">
        <f>IF(Dosen!AH330="",IF(Dosen!AI330="","-","Cek lagi"),IF(Dosen!AH330=1,IF(Dosen!AI330="","OK","Harap dikosongkan"),IF(Dosen!AH330&gt;1,IF(Dosen!AI330="","Harap diisi",IF(LEN(Dosen!AI330)&lt;4,"Cek lagi","OK")))))</f>
        <v>-</v>
      </c>
      <c r="AJ330" s="16" t="str">
        <f>IF(Dosen!AJ330="","-",IF(Dosen!AJ330&gt;31,"Tanggal tidak valid",IF(Dosen!AJ330&lt;1,"Tanggal tidak valid","OK")))</f>
        <v>-</v>
      </c>
      <c r="AK330" s="16" t="str">
        <f>IF(Dosen!AK330="","-",IF(Dosen!AK330&gt;12,"Bulan tidak valid",IF(Dosen!AK330&lt;1,"Bulan tidak valid","OK")))</f>
        <v>-</v>
      </c>
      <c r="AL330" s="16" t="str">
        <f>IF(Dosen!AL330="","-",IF(Dosen!AL330&gt;2016,"Tahun tidak valid",IF(Dosen!AL330&lt;1900,"Tahun tidak valid","OK")))</f>
        <v>-</v>
      </c>
      <c r="AM330" s="16" t="str">
        <f>IF(Dosen!AM330="","-",IF(Dosen!AM330&gt;3,"Tidak valid",IF(Dosen!AM330&lt;1,"Tidak valid","OK")))</f>
        <v>-</v>
      </c>
      <c r="AN330" s="16" t="str">
        <f>IF(Dosen!AM330="",IF(Dosen!AN330&lt;&gt;"","Harap dikosongkan","-"),IF(Dosen!AM330&lt;&gt;1,IF(Dosen!AN330="","OK","Harap dikosongkan"),IF(Dosen!AN330="","Harap diisi",IF(Dosen!AN330&gt;2016,"Cek lagi",IF(Dosen!AN330&lt;2005,"Cek lagi","OK")))))</f>
        <v>-</v>
      </c>
      <c r="AO330" s="16" t="str">
        <f>IF(Dosen!AM330="","-",IF(Dosen!AM330&lt;&gt;1,IF(Dosen!AO330="","OK","Harap dikosongkan"),IF(Dosen!AO330="","Harap diisi",IF(Dosen!AO330&gt;1,"Tidak valid","OK"))))</f>
        <v>-</v>
      </c>
      <c r="AP330" s="16" t="str">
        <f>IF(Dosen!AM330="","-",IF(Dosen!AM330&lt;&gt;1,IF(Dosen!AP330="","OK","Harap dikosongkan"),IF(Dosen!AO330=0,IF(Dosen!AP330="","OK","Harap dikosongkan"),IF(Dosen!AO330="",IF(Dosen!AP330="","-","Harap dikosongkan"),IF(Dosen!AO330=0,IF(Dosen!AP330="","OK","Harap dikosongkan"),IF(Dosen!AP330="","Harap diisi",IF(Dosen!AP330&gt;20000000,"Cek lagi",IF(Dosen!AP330&lt;0,"Cek lagi","OK"))))))))</f>
        <v>-</v>
      </c>
      <c r="AQ330" s="16" t="str">
        <f>IF(VALUE(Dosen!AQ330)&gt;0,"OK","-")</f>
        <v>-</v>
      </c>
      <c r="AR330" s="16" t="str">
        <f>IF(VALUE(Dosen!AR330)&gt;0,"OK","-")</f>
        <v>-</v>
      </c>
      <c r="AS330" s="16" t="str">
        <f>IF(VALUE(Dosen!AS330)&gt;0,"OK","-")</f>
        <v>-</v>
      </c>
      <c r="AT330" s="16" t="str">
        <f>IF(Dosen!AT330="","-",IF(LEN(Dosen!AT330)&lt;5,"Cek lagi","OK"))</f>
        <v>-</v>
      </c>
      <c r="AU330" s="16" t="str">
        <f>IF(Dosen!AU330="","-",IF(LEN(Dosen!AU330)&lt;4,"Cek lagi","OK"))</f>
        <v>-</v>
      </c>
      <c r="AV330" s="16" t="str">
        <f>IF(Dosen!AV330="","-",IF(Dosen!AV330&gt;92,"Tidak valid",IF(Dosen!AV330&lt;11,"Tidak valid","OK")))</f>
        <v>-</v>
      </c>
      <c r="AW330" s="16" t="str">
        <f>IF(Dosen!AW330="","-",IF(LEN(Dosen!AW330)&lt;4,"Cek lagi","OK"))</f>
        <v>-</v>
      </c>
    </row>
    <row r="331" spans="1:49" ht="15" customHeight="1">
      <c r="A331" s="16" t="str">
        <f>IF(Dosen!A331="","-",IF(LEN(Dosen!A331)&lt;&gt;18,"Cek lagi",IF(VALUE(Dosen!A331)&lt;0,"Cek lagi","OK")))</f>
        <v>-</v>
      </c>
      <c r="B331" s="16" t="str">
        <f>IF(Dosen!B331="","-",IF(LEN(Dosen!B331)&lt;&gt;10,"Cek lagi",IF(VALUE(Dosen!B331)&lt;0,"Cek lagi","OK")))</f>
        <v>-</v>
      </c>
      <c r="C331" s="16" t="str">
        <f>IF(Dosen!C331="","-",IF(LEN(Dosen!C331)&lt;4,"Cek lagi","OK"))</f>
        <v>-</v>
      </c>
      <c r="D331" s="16" t="str">
        <f>IF(Dosen!D331="","-",IF(LEN(Dosen!D331)&lt;2,"Cek lagi","OK"))</f>
        <v>-</v>
      </c>
      <c r="E331" s="16" t="str">
        <f>IF(Dosen!E331="","-",IF(LEN(Dosen!E331)&lt;2,"Cek lagi","OK"))</f>
        <v>-</v>
      </c>
      <c r="F331" s="16" t="str">
        <f>IF(Dosen!F331="","-",IF(Dosen!F331=0,"OK",IF(Dosen!F331=1,"OK","Tidak valid")))</f>
        <v>-</v>
      </c>
      <c r="G331" s="16" t="str">
        <f>IF(Dosen!G331="","-",IF(LEN(Dosen!G331)&lt;4,"Cek lagi","OK"))</f>
        <v>-</v>
      </c>
      <c r="H331" s="16" t="str">
        <f>IF(Dosen!H331="","-",IF(Dosen!H331&gt;31,"Tanggal tidak valid",IF(Dosen!H331&lt;1,"Tanggal tidak valid","OK")))</f>
        <v>-</v>
      </c>
      <c r="I331" s="16" t="str">
        <f>IF(Dosen!I331="","-",IF(Dosen!I331&gt;12,"Bulan tidak valid",IF(Dosen!I331&lt;1,"Bulan tidak valid","OK")))</f>
        <v>-</v>
      </c>
      <c r="J331" s="16" t="str">
        <f>IF(Dosen!J331="","-",IF(Dosen!J331&gt;2001,"Tahun tidak valid",IF(Dosen!J331&lt;1900,"Tahun tidak valid","OK")))</f>
        <v>-</v>
      </c>
      <c r="K331" s="16" t="str">
        <f>IF(Dosen!K331="","-",IF(LEN(Dosen!K331)&lt;16,"Tidak valid","OK"))</f>
        <v>-</v>
      </c>
      <c r="L331" s="16" t="str">
        <f>IF(Dosen!L331="","-",IF(LEN(Dosen!L331)&lt;4,"Cek lagi","OK"))</f>
        <v>-</v>
      </c>
      <c r="M331" s="16" t="str">
        <f>IF(Dosen!M331="","-",IF(Dosen!M331&gt;2,"Tidak valid",IF(Dosen!M331&lt;1,"Tidak valid","OK")))</f>
        <v>-</v>
      </c>
      <c r="N331" s="16" t="str">
        <f>IF(Dosen!M331="",IF(Dosen!N331&lt;&gt;"","Harap dikosongkan","-"),IF(Dosen!M331=2,IF(Dosen!N331="","OK","Harap dikosongkan"),IF(Dosen!M331=1,IF(Dosen!N331="","Harap diisi",IF(Dosen!N331&gt;"10","Tidak valid",IF(Dosen!N331&lt;"01","Tidak valid","OK"))))))</f>
        <v>-</v>
      </c>
      <c r="O331" s="16" t="str">
        <f>IF(Dosen!O331="","-",IF(Dosen!O331&gt;4,"Tidak valid","OK"))</f>
        <v>-</v>
      </c>
      <c r="P331" s="16" t="str">
        <f>IF(Dosen!P331="","-",IF(LEN(Dosen!P331)&lt;4,"Cek lagi","OK"))</f>
        <v>-</v>
      </c>
      <c r="Q331" s="16" t="str">
        <f>IF(Dosen!Q331="","-",IF(Dosen!Q331&gt;31,"Tanggal tidak valid",IF(Dosen!Q331&lt;1,"Tanggal tidak valid","OK")))</f>
        <v>-</v>
      </c>
      <c r="R331" s="16" t="str">
        <f>IF(Dosen!R331="","-",IF(Dosen!R331&gt;12,"Bulan tidak valid",IF(Dosen!R331&lt;1,"Bulan tidak valid","OK")))</f>
        <v>-</v>
      </c>
      <c r="S331" s="16" t="str">
        <f>IF(Dosen!S331="","-",IF(Dosen!S331&gt;2016,"Tahun tidak valid",IF(Dosen!S331&lt;1900,"Tahun tidak valid","OK")))</f>
        <v>-</v>
      </c>
      <c r="T331" s="16" t="str">
        <f>IF(Dosen!T331="","-",IF(LEN(Dosen!T331)&lt;4,"Cek lagi","OK"))</f>
        <v>-</v>
      </c>
      <c r="U331" s="16" t="str">
        <f>IF(Dosen!U331="","-",IF(Dosen!U331&gt;31,"Tanggal tidak valid",IF(Dosen!U331&lt;1,"Tanggal tidak valid","OK")))</f>
        <v>-</v>
      </c>
      <c r="V331" s="16" t="str">
        <f>IF(Dosen!V331="","-",IF(Dosen!V331&gt;12,"Bulan tidak valid",IF(Dosen!V331&lt;1,"Bulan tidak valid","OK")))</f>
        <v>-</v>
      </c>
      <c r="W331" s="16" t="str">
        <f>IF(Dosen!W331="","-",IF(Dosen!W331&gt;2016,"Tahun tidak valid",IF(Dosen!W331&lt;1900,"Tahun tidak valid","OK")))</f>
        <v>-</v>
      </c>
      <c r="X331" s="16" t="str">
        <f>IF(Dosen!X331="","-",IF(Dosen!X331&gt;6,"Tidak valid",IF(Dosen!X331&lt;1,"Tidak valid","OK")))</f>
        <v>-</v>
      </c>
      <c r="Y331" s="16" t="str">
        <f>IF(Dosen!Y331="","-",IF(Dosen!Y331&gt;5,"Tidak valid",IF(Dosen!Y331&lt;1,"Tidak valid","OK")))</f>
        <v>-</v>
      </c>
      <c r="Z331" s="16" t="str">
        <f>IF(Dosen!Z331="","-",IF(Dosen!Z331&gt;5,"Tidak valid",IF(Dosen!Z331&lt;1,"Tidak valid","OK")))</f>
        <v>-</v>
      </c>
      <c r="AA331" s="16" t="str">
        <f>IF(Dosen!AA331="","-",IF(Dosen!AA331&gt;8,"Tidak valid",IF(Dosen!AA331&lt;1,"Tidak valid","OK")))</f>
        <v>-</v>
      </c>
      <c r="AB331" s="16" t="str">
        <f>IF(Dosen!AB331="","-",IF(LEN(Dosen!AB331)&lt;4,"Cek lagi","OK"))</f>
        <v>-</v>
      </c>
      <c r="AC331" s="16" t="str">
        <f>IF(Dosen!AC331="","-",IF(LEN(Dosen!AC331)&lt;4,"Cek lagi","OK"))</f>
        <v>-</v>
      </c>
      <c r="AD331" s="16" t="str">
        <f>IF(Dosen!AD331="","-",IF(Dosen!AD331&gt;40,"Cek lagi",IF(Dosen!AD331&lt;1,"Cek lagi","OK")))</f>
        <v>-</v>
      </c>
      <c r="AE331" s="16" t="str">
        <f>IF(Dosen!AE331="","-",IF(Dosen!AE331&gt;9,"Cek lagi",IF(Dosen!AE331&lt;1,"Cek lagi","OK")))</f>
        <v>-</v>
      </c>
      <c r="AF331" s="16" t="str">
        <f>IF(Dosen!AE331="",IF(Dosen!AF331="","-","Harap dikosongkan"),IF(Dosen!AF331="","-",IF(Dosen!AF331&gt;40,"Cek lagi",IF(Dosen!AF331&lt;1,"Cek lagi","OK"))))</f>
        <v>-</v>
      </c>
      <c r="AG331" s="16" t="str">
        <f>IF(Dosen!AG331="","-",IF(Dosen!AG331&gt;"22","Tidak valid",IF(Dosen!AG331&lt;"01","Tidak valid","OK")))</f>
        <v>-</v>
      </c>
      <c r="AH331" s="16" t="str">
        <f>IF(Dosen!AH331="","-",IF(Dosen!AH331&gt;7,"Tidak valid",IF(Dosen!AH331&lt;1,"Tidak valid","OK")))</f>
        <v>-</v>
      </c>
      <c r="AI331" s="16" t="str">
        <f>IF(Dosen!AH331="",IF(Dosen!AI331="","-","Cek lagi"),IF(Dosen!AH331=1,IF(Dosen!AI331="","OK","Harap dikosongkan"),IF(Dosen!AH331&gt;1,IF(Dosen!AI331="","Harap diisi",IF(LEN(Dosen!AI331)&lt;4,"Cek lagi","OK")))))</f>
        <v>-</v>
      </c>
      <c r="AJ331" s="16" t="str">
        <f>IF(Dosen!AJ331="","-",IF(Dosen!AJ331&gt;31,"Tanggal tidak valid",IF(Dosen!AJ331&lt;1,"Tanggal tidak valid","OK")))</f>
        <v>-</v>
      </c>
      <c r="AK331" s="16" t="str">
        <f>IF(Dosen!AK331="","-",IF(Dosen!AK331&gt;12,"Bulan tidak valid",IF(Dosen!AK331&lt;1,"Bulan tidak valid","OK")))</f>
        <v>-</v>
      </c>
      <c r="AL331" s="16" t="str">
        <f>IF(Dosen!AL331="","-",IF(Dosen!AL331&gt;2016,"Tahun tidak valid",IF(Dosen!AL331&lt;1900,"Tahun tidak valid","OK")))</f>
        <v>-</v>
      </c>
      <c r="AM331" s="16" t="str">
        <f>IF(Dosen!AM331="","-",IF(Dosen!AM331&gt;3,"Tidak valid",IF(Dosen!AM331&lt;1,"Tidak valid","OK")))</f>
        <v>-</v>
      </c>
      <c r="AN331" s="16" t="str">
        <f>IF(Dosen!AM331="",IF(Dosen!AN331&lt;&gt;"","Harap dikosongkan","-"),IF(Dosen!AM331&lt;&gt;1,IF(Dosen!AN331="","OK","Harap dikosongkan"),IF(Dosen!AN331="","Harap diisi",IF(Dosen!AN331&gt;2016,"Cek lagi",IF(Dosen!AN331&lt;2005,"Cek lagi","OK")))))</f>
        <v>-</v>
      </c>
      <c r="AO331" s="16" t="str">
        <f>IF(Dosen!AM331="","-",IF(Dosen!AM331&lt;&gt;1,IF(Dosen!AO331="","OK","Harap dikosongkan"),IF(Dosen!AO331="","Harap diisi",IF(Dosen!AO331&gt;1,"Tidak valid","OK"))))</f>
        <v>-</v>
      </c>
      <c r="AP331" s="16" t="str">
        <f>IF(Dosen!AM331="","-",IF(Dosen!AM331&lt;&gt;1,IF(Dosen!AP331="","OK","Harap dikosongkan"),IF(Dosen!AO331=0,IF(Dosen!AP331="","OK","Harap dikosongkan"),IF(Dosen!AO331="",IF(Dosen!AP331="","-","Harap dikosongkan"),IF(Dosen!AO331=0,IF(Dosen!AP331="","OK","Harap dikosongkan"),IF(Dosen!AP331="","Harap diisi",IF(Dosen!AP331&gt;20000000,"Cek lagi",IF(Dosen!AP331&lt;0,"Cek lagi","OK"))))))))</f>
        <v>-</v>
      </c>
      <c r="AQ331" s="16" t="str">
        <f>IF(VALUE(Dosen!AQ331)&gt;0,"OK","-")</f>
        <v>-</v>
      </c>
      <c r="AR331" s="16" t="str">
        <f>IF(VALUE(Dosen!AR331)&gt;0,"OK","-")</f>
        <v>-</v>
      </c>
      <c r="AS331" s="16" t="str">
        <f>IF(VALUE(Dosen!AS331)&gt;0,"OK","-")</f>
        <v>-</v>
      </c>
      <c r="AT331" s="16" t="str">
        <f>IF(Dosen!AT331="","-",IF(LEN(Dosen!AT331)&lt;5,"Cek lagi","OK"))</f>
        <v>-</v>
      </c>
      <c r="AU331" s="16" t="str">
        <f>IF(Dosen!AU331="","-",IF(LEN(Dosen!AU331)&lt;4,"Cek lagi","OK"))</f>
        <v>-</v>
      </c>
      <c r="AV331" s="16" t="str">
        <f>IF(Dosen!AV331="","-",IF(Dosen!AV331&gt;92,"Tidak valid",IF(Dosen!AV331&lt;11,"Tidak valid","OK")))</f>
        <v>-</v>
      </c>
      <c r="AW331" s="16" t="str">
        <f>IF(Dosen!AW331="","-",IF(LEN(Dosen!AW331)&lt;4,"Cek lagi","OK"))</f>
        <v>-</v>
      </c>
    </row>
    <row r="332" spans="1:49" ht="15" customHeight="1">
      <c r="A332" s="16" t="str">
        <f>IF(Dosen!A332="","-",IF(LEN(Dosen!A332)&lt;&gt;18,"Cek lagi",IF(VALUE(Dosen!A332)&lt;0,"Cek lagi","OK")))</f>
        <v>-</v>
      </c>
      <c r="B332" s="16" t="str">
        <f>IF(Dosen!B332="","-",IF(LEN(Dosen!B332)&lt;&gt;10,"Cek lagi",IF(VALUE(Dosen!B332)&lt;0,"Cek lagi","OK")))</f>
        <v>-</v>
      </c>
      <c r="C332" s="16" t="str">
        <f>IF(Dosen!C332="","-",IF(LEN(Dosen!C332)&lt;4,"Cek lagi","OK"))</f>
        <v>-</v>
      </c>
      <c r="D332" s="16" t="str">
        <f>IF(Dosen!D332="","-",IF(LEN(Dosen!D332)&lt;2,"Cek lagi","OK"))</f>
        <v>-</v>
      </c>
      <c r="E332" s="16" t="str">
        <f>IF(Dosen!E332="","-",IF(LEN(Dosen!E332)&lt;2,"Cek lagi","OK"))</f>
        <v>-</v>
      </c>
      <c r="F332" s="16" t="str">
        <f>IF(Dosen!F332="","-",IF(Dosen!F332=0,"OK",IF(Dosen!F332=1,"OK","Tidak valid")))</f>
        <v>-</v>
      </c>
      <c r="G332" s="16" t="str">
        <f>IF(Dosen!G332="","-",IF(LEN(Dosen!G332)&lt;4,"Cek lagi","OK"))</f>
        <v>-</v>
      </c>
      <c r="H332" s="16" t="str">
        <f>IF(Dosen!H332="","-",IF(Dosen!H332&gt;31,"Tanggal tidak valid",IF(Dosen!H332&lt;1,"Tanggal tidak valid","OK")))</f>
        <v>-</v>
      </c>
      <c r="I332" s="16" t="str">
        <f>IF(Dosen!I332="","-",IF(Dosen!I332&gt;12,"Bulan tidak valid",IF(Dosen!I332&lt;1,"Bulan tidak valid","OK")))</f>
        <v>-</v>
      </c>
      <c r="J332" s="16" t="str">
        <f>IF(Dosen!J332="","-",IF(Dosen!J332&gt;2001,"Tahun tidak valid",IF(Dosen!J332&lt;1900,"Tahun tidak valid","OK")))</f>
        <v>-</v>
      </c>
      <c r="K332" s="16" t="str">
        <f>IF(Dosen!K332="","-",IF(LEN(Dosen!K332)&lt;16,"Tidak valid","OK"))</f>
        <v>-</v>
      </c>
      <c r="L332" s="16" t="str">
        <f>IF(Dosen!L332="","-",IF(LEN(Dosen!L332)&lt;4,"Cek lagi","OK"))</f>
        <v>-</v>
      </c>
      <c r="M332" s="16" t="str">
        <f>IF(Dosen!M332="","-",IF(Dosen!M332&gt;2,"Tidak valid",IF(Dosen!M332&lt;1,"Tidak valid","OK")))</f>
        <v>-</v>
      </c>
      <c r="N332" s="16" t="str">
        <f>IF(Dosen!M332="",IF(Dosen!N332&lt;&gt;"","Harap dikosongkan","-"),IF(Dosen!M332=2,IF(Dosen!N332="","OK","Harap dikosongkan"),IF(Dosen!M332=1,IF(Dosen!N332="","Harap diisi",IF(Dosen!N332&gt;"10","Tidak valid",IF(Dosen!N332&lt;"01","Tidak valid","OK"))))))</f>
        <v>-</v>
      </c>
      <c r="O332" s="16" t="str">
        <f>IF(Dosen!O332="","-",IF(Dosen!O332&gt;4,"Tidak valid","OK"))</f>
        <v>-</v>
      </c>
      <c r="P332" s="16" t="str">
        <f>IF(Dosen!P332="","-",IF(LEN(Dosen!P332)&lt;4,"Cek lagi","OK"))</f>
        <v>-</v>
      </c>
      <c r="Q332" s="16" t="str">
        <f>IF(Dosen!Q332="","-",IF(Dosen!Q332&gt;31,"Tanggal tidak valid",IF(Dosen!Q332&lt;1,"Tanggal tidak valid","OK")))</f>
        <v>-</v>
      </c>
      <c r="R332" s="16" t="str">
        <f>IF(Dosen!R332="","-",IF(Dosen!R332&gt;12,"Bulan tidak valid",IF(Dosen!R332&lt;1,"Bulan tidak valid","OK")))</f>
        <v>-</v>
      </c>
      <c r="S332" s="16" t="str">
        <f>IF(Dosen!S332="","-",IF(Dosen!S332&gt;2016,"Tahun tidak valid",IF(Dosen!S332&lt;1900,"Tahun tidak valid","OK")))</f>
        <v>-</v>
      </c>
      <c r="T332" s="16" t="str">
        <f>IF(Dosen!T332="","-",IF(LEN(Dosen!T332)&lt;4,"Cek lagi","OK"))</f>
        <v>-</v>
      </c>
      <c r="U332" s="16" t="str">
        <f>IF(Dosen!U332="","-",IF(Dosen!U332&gt;31,"Tanggal tidak valid",IF(Dosen!U332&lt;1,"Tanggal tidak valid","OK")))</f>
        <v>-</v>
      </c>
      <c r="V332" s="16" t="str">
        <f>IF(Dosen!V332="","-",IF(Dosen!V332&gt;12,"Bulan tidak valid",IF(Dosen!V332&lt;1,"Bulan tidak valid","OK")))</f>
        <v>-</v>
      </c>
      <c r="W332" s="16" t="str">
        <f>IF(Dosen!W332="","-",IF(Dosen!W332&gt;2016,"Tahun tidak valid",IF(Dosen!W332&lt;1900,"Tahun tidak valid","OK")))</f>
        <v>-</v>
      </c>
      <c r="X332" s="16" t="str">
        <f>IF(Dosen!X332="","-",IF(Dosen!X332&gt;6,"Tidak valid",IF(Dosen!X332&lt;1,"Tidak valid","OK")))</f>
        <v>-</v>
      </c>
      <c r="Y332" s="16" t="str">
        <f>IF(Dosen!Y332="","-",IF(Dosen!Y332&gt;5,"Tidak valid",IF(Dosen!Y332&lt;1,"Tidak valid","OK")))</f>
        <v>-</v>
      </c>
      <c r="Z332" s="16" t="str">
        <f>IF(Dosen!Z332="","-",IF(Dosen!Z332&gt;5,"Tidak valid",IF(Dosen!Z332&lt;1,"Tidak valid","OK")))</f>
        <v>-</v>
      </c>
      <c r="AA332" s="16" t="str">
        <f>IF(Dosen!AA332="","-",IF(Dosen!AA332&gt;8,"Tidak valid",IF(Dosen!AA332&lt;1,"Tidak valid","OK")))</f>
        <v>-</v>
      </c>
      <c r="AB332" s="16" t="str">
        <f>IF(Dosen!AB332="","-",IF(LEN(Dosen!AB332)&lt;4,"Cek lagi","OK"))</f>
        <v>-</v>
      </c>
      <c r="AC332" s="16" t="str">
        <f>IF(Dosen!AC332="","-",IF(LEN(Dosen!AC332)&lt;4,"Cek lagi","OK"))</f>
        <v>-</v>
      </c>
      <c r="AD332" s="16" t="str">
        <f>IF(Dosen!AD332="","-",IF(Dosen!AD332&gt;40,"Cek lagi",IF(Dosen!AD332&lt;1,"Cek lagi","OK")))</f>
        <v>-</v>
      </c>
      <c r="AE332" s="16" t="str">
        <f>IF(Dosen!AE332="","-",IF(Dosen!AE332&gt;9,"Cek lagi",IF(Dosen!AE332&lt;1,"Cek lagi","OK")))</f>
        <v>-</v>
      </c>
      <c r="AF332" s="16" t="str">
        <f>IF(Dosen!AE332="",IF(Dosen!AF332="","-","Harap dikosongkan"),IF(Dosen!AF332="","-",IF(Dosen!AF332&gt;40,"Cek lagi",IF(Dosen!AF332&lt;1,"Cek lagi","OK"))))</f>
        <v>-</v>
      </c>
      <c r="AG332" s="16" t="str">
        <f>IF(Dosen!AG332="","-",IF(Dosen!AG332&gt;"22","Tidak valid",IF(Dosen!AG332&lt;"01","Tidak valid","OK")))</f>
        <v>-</v>
      </c>
      <c r="AH332" s="16" t="str">
        <f>IF(Dosen!AH332="","-",IF(Dosen!AH332&gt;7,"Tidak valid",IF(Dosen!AH332&lt;1,"Tidak valid","OK")))</f>
        <v>-</v>
      </c>
      <c r="AI332" s="16" t="str">
        <f>IF(Dosen!AH332="",IF(Dosen!AI332="","-","Cek lagi"),IF(Dosen!AH332=1,IF(Dosen!AI332="","OK","Harap dikosongkan"),IF(Dosen!AH332&gt;1,IF(Dosen!AI332="","Harap diisi",IF(LEN(Dosen!AI332)&lt;4,"Cek lagi","OK")))))</f>
        <v>-</v>
      </c>
      <c r="AJ332" s="16" t="str">
        <f>IF(Dosen!AJ332="","-",IF(Dosen!AJ332&gt;31,"Tanggal tidak valid",IF(Dosen!AJ332&lt;1,"Tanggal tidak valid","OK")))</f>
        <v>-</v>
      </c>
      <c r="AK332" s="16" t="str">
        <f>IF(Dosen!AK332="","-",IF(Dosen!AK332&gt;12,"Bulan tidak valid",IF(Dosen!AK332&lt;1,"Bulan tidak valid","OK")))</f>
        <v>-</v>
      </c>
      <c r="AL332" s="16" t="str">
        <f>IF(Dosen!AL332="","-",IF(Dosen!AL332&gt;2016,"Tahun tidak valid",IF(Dosen!AL332&lt;1900,"Tahun tidak valid","OK")))</f>
        <v>-</v>
      </c>
      <c r="AM332" s="16" t="str">
        <f>IF(Dosen!AM332="","-",IF(Dosen!AM332&gt;3,"Tidak valid",IF(Dosen!AM332&lt;1,"Tidak valid","OK")))</f>
        <v>-</v>
      </c>
      <c r="AN332" s="16" t="str">
        <f>IF(Dosen!AM332="",IF(Dosen!AN332&lt;&gt;"","Harap dikosongkan","-"),IF(Dosen!AM332&lt;&gt;1,IF(Dosen!AN332="","OK","Harap dikosongkan"),IF(Dosen!AN332="","Harap diisi",IF(Dosen!AN332&gt;2016,"Cek lagi",IF(Dosen!AN332&lt;2005,"Cek lagi","OK")))))</f>
        <v>-</v>
      </c>
      <c r="AO332" s="16" t="str">
        <f>IF(Dosen!AM332="","-",IF(Dosen!AM332&lt;&gt;1,IF(Dosen!AO332="","OK","Harap dikosongkan"),IF(Dosen!AO332="","Harap diisi",IF(Dosen!AO332&gt;1,"Tidak valid","OK"))))</f>
        <v>-</v>
      </c>
      <c r="AP332" s="16" t="str">
        <f>IF(Dosen!AM332="","-",IF(Dosen!AM332&lt;&gt;1,IF(Dosen!AP332="","OK","Harap dikosongkan"),IF(Dosen!AO332=0,IF(Dosen!AP332="","OK","Harap dikosongkan"),IF(Dosen!AO332="",IF(Dosen!AP332="","-","Harap dikosongkan"),IF(Dosen!AO332=0,IF(Dosen!AP332="","OK","Harap dikosongkan"),IF(Dosen!AP332="","Harap diisi",IF(Dosen!AP332&gt;20000000,"Cek lagi",IF(Dosen!AP332&lt;0,"Cek lagi","OK"))))))))</f>
        <v>-</v>
      </c>
      <c r="AQ332" s="16" t="str">
        <f>IF(VALUE(Dosen!AQ332)&gt;0,"OK","-")</f>
        <v>-</v>
      </c>
      <c r="AR332" s="16" t="str">
        <f>IF(VALUE(Dosen!AR332)&gt;0,"OK","-")</f>
        <v>-</v>
      </c>
      <c r="AS332" s="16" t="str">
        <f>IF(VALUE(Dosen!AS332)&gt;0,"OK","-")</f>
        <v>-</v>
      </c>
      <c r="AT332" s="16" t="str">
        <f>IF(Dosen!AT332="","-",IF(LEN(Dosen!AT332)&lt;5,"Cek lagi","OK"))</f>
        <v>-</v>
      </c>
      <c r="AU332" s="16" t="str">
        <f>IF(Dosen!AU332="","-",IF(LEN(Dosen!AU332)&lt;4,"Cek lagi","OK"))</f>
        <v>-</v>
      </c>
      <c r="AV332" s="16" t="str">
        <f>IF(Dosen!AV332="","-",IF(Dosen!AV332&gt;92,"Tidak valid",IF(Dosen!AV332&lt;11,"Tidak valid","OK")))</f>
        <v>-</v>
      </c>
      <c r="AW332" s="16" t="str">
        <f>IF(Dosen!AW332="","-",IF(LEN(Dosen!AW332)&lt;4,"Cek lagi","OK"))</f>
        <v>-</v>
      </c>
    </row>
    <row r="333" spans="1:49" ht="15" customHeight="1">
      <c r="A333" s="16" t="str">
        <f>IF(Dosen!A333="","-",IF(LEN(Dosen!A333)&lt;&gt;18,"Cek lagi",IF(VALUE(Dosen!A333)&lt;0,"Cek lagi","OK")))</f>
        <v>-</v>
      </c>
      <c r="B333" s="16" t="str">
        <f>IF(Dosen!B333="","-",IF(LEN(Dosen!B333)&lt;&gt;10,"Cek lagi",IF(VALUE(Dosen!B333)&lt;0,"Cek lagi","OK")))</f>
        <v>-</v>
      </c>
      <c r="C333" s="16" t="str">
        <f>IF(Dosen!C333="","-",IF(LEN(Dosen!C333)&lt;4,"Cek lagi","OK"))</f>
        <v>-</v>
      </c>
      <c r="D333" s="16" t="str">
        <f>IF(Dosen!D333="","-",IF(LEN(Dosen!D333)&lt;2,"Cek lagi","OK"))</f>
        <v>-</v>
      </c>
      <c r="E333" s="16" t="str">
        <f>IF(Dosen!E333="","-",IF(LEN(Dosen!E333)&lt;2,"Cek lagi","OK"))</f>
        <v>-</v>
      </c>
      <c r="F333" s="16" t="str">
        <f>IF(Dosen!F333="","-",IF(Dosen!F333=0,"OK",IF(Dosen!F333=1,"OK","Tidak valid")))</f>
        <v>-</v>
      </c>
      <c r="G333" s="16" t="str">
        <f>IF(Dosen!G333="","-",IF(LEN(Dosen!G333)&lt;4,"Cek lagi","OK"))</f>
        <v>-</v>
      </c>
      <c r="H333" s="16" t="str">
        <f>IF(Dosen!H333="","-",IF(Dosen!H333&gt;31,"Tanggal tidak valid",IF(Dosen!H333&lt;1,"Tanggal tidak valid","OK")))</f>
        <v>-</v>
      </c>
      <c r="I333" s="16" t="str">
        <f>IF(Dosen!I333="","-",IF(Dosen!I333&gt;12,"Bulan tidak valid",IF(Dosen!I333&lt;1,"Bulan tidak valid","OK")))</f>
        <v>-</v>
      </c>
      <c r="J333" s="16" t="str">
        <f>IF(Dosen!J333="","-",IF(Dosen!J333&gt;2001,"Tahun tidak valid",IF(Dosen!J333&lt;1900,"Tahun tidak valid","OK")))</f>
        <v>-</v>
      </c>
      <c r="K333" s="16" t="str">
        <f>IF(Dosen!K333="","-",IF(LEN(Dosen!K333)&lt;16,"Tidak valid","OK"))</f>
        <v>-</v>
      </c>
      <c r="L333" s="16" t="str">
        <f>IF(Dosen!L333="","-",IF(LEN(Dosen!L333)&lt;4,"Cek lagi","OK"))</f>
        <v>-</v>
      </c>
      <c r="M333" s="16" t="str">
        <f>IF(Dosen!M333="","-",IF(Dosen!M333&gt;2,"Tidak valid",IF(Dosen!M333&lt;1,"Tidak valid","OK")))</f>
        <v>-</v>
      </c>
      <c r="N333" s="16" t="str">
        <f>IF(Dosen!M333="",IF(Dosen!N333&lt;&gt;"","Harap dikosongkan","-"),IF(Dosen!M333=2,IF(Dosen!N333="","OK","Harap dikosongkan"),IF(Dosen!M333=1,IF(Dosen!N333="","Harap diisi",IF(Dosen!N333&gt;"10","Tidak valid",IF(Dosen!N333&lt;"01","Tidak valid","OK"))))))</f>
        <v>-</v>
      </c>
      <c r="O333" s="16" t="str">
        <f>IF(Dosen!O333="","-",IF(Dosen!O333&gt;4,"Tidak valid","OK"))</f>
        <v>-</v>
      </c>
      <c r="P333" s="16" t="str">
        <f>IF(Dosen!P333="","-",IF(LEN(Dosen!P333)&lt;4,"Cek lagi","OK"))</f>
        <v>-</v>
      </c>
      <c r="Q333" s="16" t="str">
        <f>IF(Dosen!Q333="","-",IF(Dosen!Q333&gt;31,"Tanggal tidak valid",IF(Dosen!Q333&lt;1,"Tanggal tidak valid","OK")))</f>
        <v>-</v>
      </c>
      <c r="R333" s="16" t="str">
        <f>IF(Dosen!R333="","-",IF(Dosen!R333&gt;12,"Bulan tidak valid",IF(Dosen!R333&lt;1,"Bulan tidak valid","OK")))</f>
        <v>-</v>
      </c>
      <c r="S333" s="16" t="str">
        <f>IF(Dosen!S333="","-",IF(Dosen!S333&gt;2016,"Tahun tidak valid",IF(Dosen!S333&lt;1900,"Tahun tidak valid","OK")))</f>
        <v>-</v>
      </c>
      <c r="T333" s="16" t="str">
        <f>IF(Dosen!T333="","-",IF(LEN(Dosen!T333)&lt;4,"Cek lagi","OK"))</f>
        <v>-</v>
      </c>
      <c r="U333" s="16" t="str">
        <f>IF(Dosen!U333="","-",IF(Dosen!U333&gt;31,"Tanggal tidak valid",IF(Dosen!U333&lt;1,"Tanggal tidak valid","OK")))</f>
        <v>-</v>
      </c>
      <c r="V333" s="16" t="str">
        <f>IF(Dosen!V333="","-",IF(Dosen!V333&gt;12,"Bulan tidak valid",IF(Dosen!V333&lt;1,"Bulan tidak valid","OK")))</f>
        <v>-</v>
      </c>
      <c r="W333" s="16" t="str">
        <f>IF(Dosen!W333="","-",IF(Dosen!W333&gt;2016,"Tahun tidak valid",IF(Dosen!W333&lt;1900,"Tahun tidak valid","OK")))</f>
        <v>-</v>
      </c>
      <c r="X333" s="16" t="str">
        <f>IF(Dosen!X333="","-",IF(Dosen!X333&gt;6,"Tidak valid",IF(Dosen!X333&lt;1,"Tidak valid","OK")))</f>
        <v>-</v>
      </c>
      <c r="Y333" s="16" t="str">
        <f>IF(Dosen!Y333="","-",IF(Dosen!Y333&gt;5,"Tidak valid",IF(Dosen!Y333&lt;1,"Tidak valid","OK")))</f>
        <v>-</v>
      </c>
      <c r="Z333" s="16" t="str">
        <f>IF(Dosen!Z333="","-",IF(Dosen!Z333&gt;5,"Tidak valid",IF(Dosen!Z333&lt;1,"Tidak valid","OK")))</f>
        <v>-</v>
      </c>
      <c r="AA333" s="16" t="str">
        <f>IF(Dosen!AA333="","-",IF(Dosen!AA333&gt;8,"Tidak valid",IF(Dosen!AA333&lt;1,"Tidak valid","OK")))</f>
        <v>-</v>
      </c>
      <c r="AB333" s="16" t="str">
        <f>IF(Dosen!AB333="","-",IF(LEN(Dosen!AB333)&lt;4,"Cek lagi","OK"))</f>
        <v>-</v>
      </c>
      <c r="AC333" s="16" t="str">
        <f>IF(Dosen!AC333="","-",IF(LEN(Dosen!AC333)&lt;4,"Cek lagi","OK"))</f>
        <v>-</v>
      </c>
      <c r="AD333" s="16" t="str">
        <f>IF(Dosen!AD333="","-",IF(Dosen!AD333&gt;40,"Cek lagi",IF(Dosen!AD333&lt;1,"Cek lagi","OK")))</f>
        <v>-</v>
      </c>
      <c r="AE333" s="16" t="str">
        <f>IF(Dosen!AE333="","-",IF(Dosen!AE333&gt;9,"Cek lagi",IF(Dosen!AE333&lt;1,"Cek lagi","OK")))</f>
        <v>-</v>
      </c>
      <c r="AF333" s="16" t="str">
        <f>IF(Dosen!AE333="",IF(Dosen!AF333="","-","Harap dikosongkan"),IF(Dosen!AF333="","-",IF(Dosen!AF333&gt;40,"Cek lagi",IF(Dosen!AF333&lt;1,"Cek lagi","OK"))))</f>
        <v>-</v>
      </c>
      <c r="AG333" s="16" t="str">
        <f>IF(Dosen!AG333="","-",IF(Dosen!AG333&gt;"22","Tidak valid",IF(Dosen!AG333&lt;"01","Tidak valid","OK")))</f>
        <v>-</v>
      </c>
      <c r="AH333" s="16" t="str">
        <f>IF(Dosen!AH333="","-",IF(Dosen!AH333&gt;7,"Tidak valid",IF(Dosen!AH333&lt;1,"Tidak valid","OK")))</f>
        <v>-</v>
      </c>
      <c r="AI333" s="16" t="str">
        <f>IF(Dosen!AH333="",IF(Dosen!AI333="","-","Cek lagi"),IF(Dosen!AH333=1,IF(Dosen!AI333="","OK","Harap dikosongkan"),IF(Dosen!AH333&gt;1,IF(Dosen!AI333="","Harap diisi",IF(LEN(Dosen!AI333)&lt;4,"Cek lagi","OK")))))</f>
        <v>-</v>
      </c>
      <c r="AJ333" s="16" t="str">
        <f>IF(Dosen!AJ333="","-",IF(Dosen!AJ333&gt;31,"Tanggal tidak valid",IF(Dosen!AJ333&lt;1,"Tanggal tidak valid","OK")))</f>
        <v>-</v>
      </c>
      <c r="AK333" s="16" t="str">
        <f>IF(Dosen!AK333="","-",IF(Dosen!AK333&gt;12,"Bulan tidak valid",IF(Dosen!AK333&lt;1,"Bulan tidak valid","OK")))</f>
        <v>-</v>
      </c>
      <c r="AL333" s="16" t="str">
        <f>IF(Dosen!AL333="","-",IF(Dosen!AL333&gt;2016,"Tahun tidak valid",IF(Dosen!AL333&lt;1900,"Tahun tidak valid","OK")))</f>
        <v>-</v>
      </c>
      <c r="AM333" s="16" t="str">
        <f>IF(Dosen!AM333="","-",IF(Dosen!AM333&gt;3,"Tidak valid",IF(Dosen!AM333&lt;1,"Tidak valid","OK")))</f>
        <v>-</v>
      </c>
      <c r="AN333" s="16" t="str">
        <f>IF(Dosen!AM333="",IF(Dosen!AN333&lt;&gt;"","Harap dikosongkan","-"),IF(Dosen!AM333&lt;&gt;1,IF(Dosen!AN333="","OK","Harap dikosongkan"),IF(Dosen!AN333="","Harap diisi",IF(Dosen!AN333&gt;2016,"Cek lagi",IF(Dosen!AN333&lt;2005,"Cek lagi","OK")))))</f>
        <v>-</v>
      </c>
      <c r="AO333" s="16" t="str">
        <f>IF(Dosen!AM333="","-",IF(Dosen!AM333&lt;&gt;1,IF(Dosen!AO333="","OK","Harap dikosongkan"),IF(Dosen!AO333="","Harap diisi",IF(Dosen!AO333&gt;1,"Tidak valid","OK"))))</f>
        <v>-</v>
      </c>
      <c r="AP333" s="16" t="str">
        <f>IF(Dosen!AM333="","-",IF(Dosen!AM333&lt;&gt;1,IF(Dosen!AP333="","OK","Harap dikosongkan"),IF(Dosen!AO333=0,IF(Dosen!AP333="","OK","Harap dikosongkan"),IF(Dosen!AO333="",IF(Dosen!AP333="","-","Harap dikosongkan"),IF(Dosen!AO333=0,IF(Dosen!AP333="","OK","Harap dikosongkan"),IF(Dosen!AP333="","Harap diisi",IF(Dosen!AP333&gt;20000000,"Cek lagi",IF(Dosen!AP333&lt;0,"Cek lagi","OK"))))))))</f>
        <v>-</v>
      </c>
      <c r="AQ333" s="16" t="str">
        <f>IF(VALUE(Dosen!AQ333)&gt;0,"OK","-")</f>
        <v>-</v>
      </c>
      <c r="AR333" s="16" t="str">
        <f>IF(VALUE(Dosen!AR333)&gt;0,"OK","-")</f>
        <v>-</v>
      </c>
      <c r="AS333" s="16" t="str">
        <f>IF(VALUE(Dosen!AS333)&gt;0,"OK","-")</f>
        <v>-</v>
      </c>
      <c r="AT333" s="16" t="str">
        <f>IF(Dosen!AT333="","-",IF(LEN(Dosen!AT333)&lt;5,"Cek lagi","OK"))</f>
        <v>-</v>
      </c>
      <c r="AU333" s="16" t="str">
        <f>IF(Dosen!AU333="","-",IF(LEN(Dosen!AU333)&lt;4,"Cek lagi","OK"))</f>
        <v>-</v>
      </c>
      <c r="AV333" s="16" t="str">
        <f>IF(Dosen!AV333="","-",IF(Dosen!AV333&gt;92,"Tidak valid",IF(Dosen!AV333&lt;11,"Tidak valid","OK")))</f>
        <v>-</v>
      </c>
      <c r="AW333" s="16" t="str">
        <f>IF(Dosen!AW333="","-",IF(LEN(Dosen!AW333)&lt;4,"Cek lagi","OK"))</f>
        <v>-</v>
      </c>
    </row>
    <row r="334" spans="1:49" ht="15" customHeight="1">
      <c r="A334" s="16" t="str">
        <f>IF(Dosen!A334="","-",IF(LEN(Dosen!A334)&lt;&gt;18,"Cek lagi",IF(VALUE(Dosen!A334)&lt;0,"Cek lagi","OK")))</f>
        <v>-</v>
      </c>
      <c r="B334" s="16" t="str">
        <f>IF(Dosen!B334="","-",IF(LEN(Dosen!B334)&lt;&gt;10,"Cek lagi",IF(VALUE(Dosen!B334)&lt;0,"Cek lagi","OK")))</f>
        <v>-</v>
      </c>
      <c r="C334" s="16" t="str">
        <f>IF(Dosen!C334="","-",IF(LEN(Dosen!C334)&lt;4,"Cek lagi","OK"))</f>
        <v>-</v>
      </c>
      <c r="D334" s="16" t="str">
        <f>IF(Dosen!D334="","-",IF(LEN(Dosen!D334)&lt;2,"Cek lagi","OK"))</f>
        <v>-</v>
      </c>
      <c r="E334" s="16" t="str">
        <f>IF(Dosen!E334="","-",IF(LEN(Dosen!E334)&lt;2,"Cek lagi","OK"))</f>
        <v>-</v>
      </c>
      <c r="F334" s="16" t="str">
        <f>IF(Dosen!F334="","-",IF(Dosen!F334=0,"OK",IF(Dosen!F334=1,"OK","Tidak valid")))</f>
        <v>-</v>
      </c>
      <c r="G334" s="16" t="str">
        <f>IF(Dosen!G334="","-",IF(LEN(Dosen!G334)&lt;4,"Cek lagi","OK"))</f>
        <v>-</v>
      </c>
      <c r="H334" s="16" t="str">
        <f>IF(Dosen!H334="","-",IF(Dosen!H334&gt;31,"Tanggal tidak valid",IF(Dosen!H334&lt;1,"Tanggal tidak valid","OK")))</f>
        <v>-</v>
      </c>
      <c r="I334" s="16" t="str">
        <f>IF(Dosen!I334="","-",IF(Dosen!I334&gt;12,"Bulan tidak valid",IF(Dosen!I334&lt;1,"Bulan tidak valid","OK")))</f>
        <v>-</v>
      </c>
      <c r="J334" s="16" t="str">
        <f>IF(Dosen!J334="","-",IF(Dosen!J334&gt;2001,"Tahun tidak valid",IF(Dosen!J334&lt;1900,"Tahun tidak valid","OK")))</f>
        <v>-</v>
      </c>
      <c r="K334" s="16" t="str">
        <f>IF(Dosen!K334="","-",IF(LEN(Dosen!K334)&lt;16,"Tidak valid","OK"))</f>
        <v>-</v>
      </c>
      <c r="L334" s="16" t="str">
        <f>IF(Dosen!L334="","-",IF(LEN(Dosen!L334)&lt;4,"Cek lagi","OK"))</f>
        <v>-</v>
      </c>
      <c r="M334" s="16" t="str">
        <f>IF(Dosen!M334="","-",IF(Dosen!M334&gt;2,"Tidak valid",IF(Dosen!M334&lt;1,"Tidak valid","OK")))</f>
        <v>-</v>
      </c>
      <c r="N334" s="16" t="str">
        <f>IF(Dosen!M334="",IF(Dosen!N334&lt;&gt;"","Harap dikosongkan","-"),IF(Dosen!M334=2,IF(Dosen!N334="","OK","Harap dikosongkan"),IF(Dosen!M334=1,IF(Dosen!N334="","Harap diisi",IF(Dosen!N334&gt;"10","Tidak valid",IF(Dosen!N334&lt;"01","Tidak valid","OK"))))))</f>
        <v>-</v>
      </c>
      <c r="O334" s="16" t="str">
        <f>IF(Dosen!O334="","-",IF(Dosen!O334&gt;4,"Tidak valid","OK"))</f>
        <v>-</v>
      </c>
      <c r="P334" s="16" t="str">
        <f>IF(Dosen!P334="","-",IF(LEN(Dosen!P334)&lt;4,"Cek lagi","OK"))</f>
        <v>-</v>
      </c>
      <c r="Q334" s="16" t="str">
        <f>IF(Dosen!Q334="","-",IF(Dosen!Q334&gt;31,"Tanggal tidak valid",IF(Dosen!Q334&lt;1,"Tanggal tidak valid","OK")))</f>
        <v>-</v>
      </c>
      <c r="R334" s="16" t="str">
        <f>IF(Dosen!R334="","-",IF(Dosen!R334&gt;12,"Bulan tidak valid",IF(Dosen!R334&lt;1,"Bulan tidak valid","OK")))</f>
        <v>-</v>
      </c>
      <c r="S334" s="16" t="str">
        <f>IF(Dosen!S334="","-",IF(Dosen!S334&gt;2016,"Tahun tidak valid",IF(Dosen!S334&lt;1900,"Tahun tidak valid","OK")))</f>
        <v>-</v>
      </c>
      <c r="T334" s="16" t="str">
        <f>IF(Dosen!T334="","-",IF(LEN(Dosen!T334)&lt;4,"Cek lagi","OK"))</f>
        <v>-</v>
      </c>
      <c r="U334" s="16" t="str">
        <f>IF(Dosen!U334="","-",IF(Dosen!U334&gt;31,"Tanggal tidak valid",IF(Dosen!U334&lt;1,"Tanggal tidak valid","OK")))</f>
        <v>-</v>
      </c>
      <c r="V334" s="16" t="str">
        <f>IF(Dosen!V334="","-",IF(Dosen!V334&gt;12,"Bulan tidak valid",IF(Dosen!V334&lt;1,"Bulan tidak valid","OK")))</f>
        <v>-</v>
      </c>
      <c r="W334" s="16" t="str">
        <f>IF(Dosen!W334="","-",IF(Dosen!W334&gt;2016,"Tahun tidak valid",IF(Dosen!W334&lt;1900,"Tahun tidak valid","OK")))</f>
        <v>-</v>
      </c>
      <c r="X334" s="16" t="str">
        <f>IF(Dosen!X334="","-",IF(Dosen!X334&gt;6,"Tidak valid",IF(Dosen!X334&lt;1,"Tidak valid","OK")))</f>
        <v>-</v>
      </c>
      <c r="Y334" s="16" t="str">
        <f>IF(Dosen!Y334="","-",IF(Dosen!Y334&gt;5,"Tidak valid",IF(Dosen!Y334&lt;1,"Tidak valid","OK")))</f>
        <v>-</v>
      </c>
      <c r="Z334" s="16" t="str">
        <f>IF(Dosen!Z334="","-",IF(Dosen!Z334&gt;5,"Tidak valid",IF(Dosen!Z334&lt;1,"Tidak valid","OK")))</f>
        <v>-</v>
      </c>
      <c r="AA334" s="16" t="str">
        <f>IF(Dosen!AA334="","-",IF(Dosen!AA334&gt;8,"Tidak valid",IF(Dosen!AA334&lt;1,"Tidak valid","OK")))</f>
        <v>-</v>
      </c>
      <c r="AB334" s="16" t="str">
        <f>IF(Dosen!AB334="","-",IF(LEN(Dosen!AB334)&lt;4,"Cek lagi","OK"))</f>
        <v>-</v>
      </c>
      <c r="AC334" s="16" t="str">
        <f>IF(Dosen!AC334="","-",IF(LEN(Dosen!AC334)&lt;4,"Cek lagi","OK"))</f>
        <v>-</v>
      </c>
      <c r="AD334" s="16" t="str">
        <f>IF(Dosen!AD334="","-",IF(Dosen!AD334&gt;40,"Cek lagi",IF(Dosen!AD334&lt;1,"Cek lagi","OK")))</f>
        <v>-</v>
      </c>
      <c r="AE334" s="16" t="str">
        <f>IF(Dosen!AE334="","-",IF(Dosen!AE334&gt;9,"Cek lagi",IF(Dosen!AE334&lt;1,"Cek lagi","OK")))</f>
        <v>-</v>
      </c>
      <c r="AF334" s="16" t="str">
        <f>IF(Dosen!AE334="",IF(Dosen!AF334="","-","Harap dikosongkan"),IF(Dosen!AF334="","-",IF(Dosen!AF334&gt;40,"Cek lagi",IF(Dosen!AF334&lt;1,"Cek lagi","OK"))))</f>
        <v>-</v>
      </c>
      <c r="AG334" s="16" t="str">
        <f>IF(Dosen!AG334="","-",IF(Dosen!AG334&gt;"22","Tidak valid",IF(Dosen!AG334&lt;"01","Tidak valid","OK")))</f>
        <v>-</v>
      </c>
      <c r="AH334" s="16" t="str">
        <f>IF(Dosen!AH334="","-",IF(Dosen!AH334&gt;7,"Tidak valid",IF(Dosen!AH334&lt;1,"Tidak valid","OK")))</f>
        <v>-</v>
      </c>
      <c r="AI334" s="16" t="str">
        <f>IF(Dosen!AH334="",IF(Dosen!AI334="","-","Cek lagi"),IF(Dosen!AH334=1,IF(Dosen!AI334="","OK","Harap dikosongkan"),IF(Dosen!AH334&gt;1,IF(Dosen!AI334="","Harap diisi",IF(LEN(Dosen!AI334)&lt;4,"Cek lagi","OK")))))</f>
        <v>-</v>
      </c>
      <c r="AJ334" s="16" t="str">
        <f>IF(Dosen!AJ334="","-",IF(Dosen!AJ334&gt;31,"Tanggal tidak valid",IF(Dosen!AJ334&lt;1,"Tanggal tidak valid","OK")))</f>
        <v>-</v>
      </c>
      <c r="AK334" s="16" t="str">
        <f>IF(Dosen!AK334="","-",IF(Dosen!AK334&gt;12,"Bulan tidak valid",IF(Dosen!AK334&lt;1,"Bulan tidak valid","OK")))</f>
        <v>-</v>
      </c>
      <c r="AL334" s="16" t="str">
        <f>IF(Dosen!AL334="","-",IF(Dosen!AL334&gt;2016,"Tahun tidak valid",IF(Dosen!AL334&lt;1900,"Tahun tidak valid","OK")))</f>
        <v>-</v>
      </c>
      <c r="AM334" s="16" t="str">
        <f>IF(Dosen!AM334="","-",IF(Dosen!AM334&gt;3,"Tidak valid",IF(Dosen!AM334&lt;1,"Tidak valid","OK")))</f>
        <v>-</v>
      </c>
      <c r="AN334" s="16" t="str">
        <f>IF(Dosen!AM334="",IF(Dosen!AN334&lt;&gt;"","Harap dikosongkan","-"),IF(Dosen!AM334&lt;&gt;1,IF(Dosen!AN334="","OK","Harap dikosongkan"),IF(Dosen!AN334="","Harap diisi",IF(Dosen!AN334&gt;2016,"Cek lagi",IF(Dosen!AN334&lt;2005,"Cek lagi","OK")))))</f>
        <v>-</v>
      </c>
      <c r="AO334" s="16" t="str">
        <f>IF(Dosen!AM334="","-",IF(Dosen!AM334&lt;&gt;1,IF(Dosen!AO334="","OK","Harap dikosongkan"),IF(Dosen!AO334="","Harap diisi",IF(Dosen!AO334&gt;1,"Tidak valid","OK"))))</f>
        <v>-</v>
      </c>
      <c r="AP334" s="16" t="str">
        <f>IF(Dosen!AM334="","-",IF(Dosen!AM334&lt;&gt;1,IF(Dosen!AP334="","OK","Harap dikosongkan"),IF(Dosen!AO334=0,IF(Dosen!AP334="","OK","Harap dikosongkan"),IF(Dosen!AO334="",IF(Dosen!AP334="","-","Harap dikosongkan"),IF(Dosen!AO334=0,IF(Dosen!AP334="","OK","Harap dikosongkan"),IF(Dosen!AP334="","Harap diisi",IF(Dosen!AP334&gt;20000000,"Cek lagi",IF(Dosen!AP334&lt;0,"Cek lagi","OK"))))))))</f>
        <v>-</v>
      </c>
      <c r="AQ334" s="16" t="str">
        <f>IF(VALUE(Dosen!AQ334)&gt;0,"OK","-")</f>
        <v>-</v>
      </c>
      <c r="AR334" s="16" t="str">
        <f>IF(VALUE(Dosen!AR334)&gt;0,"OK","-")</f>
        <v>-</v>
      </c>
      <c r="AS334" s="16" t="str">
        <f>IF(VALUE(Dosen!AS334)&gt;0,"OK","-")</f>
        <v>-</v>
      </c>
      <c r="AT334" s="16" t="str">
        <f>IF(Dosen!AT334="","-",IF(LEN(Dosen!AT334)&lt;5,"Cek lagi","OK"))</f>
        <v>-</v>
      </c>
      <c r="AU334" s="16" t="str">
        <f>IF(Dosen!AU334="","-",IF(LEN(Dosen!AU334)&lt;4,"Cek lagi","OK"))</f>
        <v>-</v>
      </c>
      <c r="AV334" s="16" t="str">
        <f>IF(Dosen!AV334="","-",IF(Dosen!AV334&gt;92,"Tidak valid",IF(Dosen!AV334&lt;11,"Tidak valid","OK")))</f>
        <v>-</v>
      </c>
      <c r="AW334" s="16" t="str">
        <f>IF(Dosen!AW334="","-",IF(LEN(Dosen!AW334)&lt;4,"Cek lagi","OK"))</f>
        <v>-</v>
      </c>
    </row>
    <row r="335" spans="1:49" ht="15" customHeight="1">
      <c r="A335" s="16" t="str">
        <f>IF(Dosen!A335="","-",IF(LEN(Dosen!A335)&lt;&gt;18,"Cek lagi",IF(VALUE(Dosen!A335)&lt;0,"Cek lagi","OK")))</f>
        <v>-</v>
      </c>
      <c r="B335" s="16" t="str">
        <f>IF(Dosen!B335="","-",IF(LEN(Dosen!B335)&lt;&gt;10,"Cek lagi",IF(VALUE(Dosen!B335)&lt;0,"Cek lagi","OK")))</f>
        <v>-</v>
      </c>
      <c r="C335" s="16" t="str">
        <f>IF(Dosen!C335="","-",IF(LEN(Dosen!C335)&lt;4,"Cek lagi","OK"))</f>
        <v>-</v>
      </c>
      <c r="D335" s="16" t="str">
        <f>IF(Dosen!D335="","-",IF(LEN(Dosen!D335)&lt;2,"Cek lagi","OK"))</f>
        <v>-</v>
      </c>
      <c r="E335" s="16" t="str">
        <f>IF(Dosen!E335="","-",IF(LEN(Dosen!E335)&lt;2,"Cek lagi","OK"))</f>
        <v>-</v>
      </c>
      <c r="F335" s="16" t="str">
        <f>IF(Dosen!F335="","-",IF(Dosen!F335=0,"OK",IF(Dosen!F335=1,"OK","Tidak valid")))</f>
        <v>-</v>
      </c>
      <c r="G335" s="16" t="str">
        <f>IF(Dosen!G335="","-",IF(LEN(Dosen!G335)&lt;4,"Cek lagi","OK"))</f>
        <v>-</v>
      </c>
      <c r="H335" s="16" t="str">
        <f>IF(Dosen!H335="","-",IF(Dosen!H335&gt;31,"Tanggal tidak valid",IF(Dosen!H335&lt;1,"Tanggal tidak valid","OK")))</f>
        <v>-</v>
      </c>
      <c r="I335" s="16" t="str">
        <f>IF(Dosen!I335="","-",IF(Dosen!I335&gt;12,"Bulan tidak valid",IF(Dosen!I335&lt;1,"Bulan tidak valid","OK")))</f>
        <v>-</v>
      </c>
      <c r="J335" s="16" t="str">
        <f>IF(Dosen!J335="","-",IF(Dosen!J335&gt;2001,"Tahun tidak valid",IF(Dosen!J335&lt;1900,"Tahun tidak valid","OK")))</f>
        <v>-</v>
      </c>
      <c r="K335" s="16" t="str">
        <f>IF(Dosen!K335="","-",IF(LEN(Dosen!K335)&lt;16,"Tidak valid","OK"))</f>
        <v>-</v>
      </c>
      <c r="L335" s="16" t="str">
        <f>IF(Dosen!L335="","-",IF(LEN(Dosen!L335)&lt;4,"Cek lagi","OK"))</f>
        <v>-</v>
      </c>
      <c r="M335" s="16" t="str">
        <f>IF(Dosen!M335="","-",IF(Dosen!M335&gt;2,"Tidak valid",IF(Dosen!M335&lt;1,"Tidak valid","OK")))</f>
        <v>-</v>
      </c>
      <c r="N335" s="16" t="str">
        <f>IF(Dosen!M335="",IF(Dosen!N335&lt;&gt;"","Harap dikosongkan","-"),IF(Dosen!M335=2,IF(Dosen!N335="","OK","Harap dikosongkan"),IF(Dosen!M335=1,IF(Dosen!N335="","Harap diisi",IF(Dosen!N335&gt;"10","Tidak valid",IF(Dosen!N335&lt;"01","Tidak valid","OK"))))))</f>
        <v>-</v>
      </c>
      <c r="O335" s="16" t="str">
        <f>IF(Dosen!O335="","-",IF(Dosen!O335&gt;4,"Tidak valid","OK"))</f>
        <v>-</v>
      </c>
      <c r="P335" s="16" t="str">
        <f>IF(Dosen!P335="","-",IF(LEN(Dosen!P335)&lt;4,"Cek lagi","OK"))</f>
        <v>-</v>
      </c>
      <c r="Q335" s="16" t="str">
        <f>IF(Dosen!Q335="","-",IF(Dosen!Q335&gt;31,"Tanggal tidak valid",IF(Dosen!Q335&lt;1,"Tanggal tidak valid","OK")))</f>
        <v>-</v>
      </c>
      <c r="R335" s="16" t="str">
        <f>IF(Dosen!R335="","-",IF(Dosen!R335&gt;12,"Bulan tidak valid",IF(Dosen!R335&lt;1,"Bulan tidak valid","OK")))</f>
        <v>-</v>
      </c>
      <c r="S335" s="16" t="str">
        <f>IF(Dosen!S335="","-",IF(Dosen!S335&gt;2016,"Tahun tidak valid",IF(Dosen!S335&lt;1900,"Tahun tidak valid","OK")))</f>
        <v>-</v>
      </c>
      <c r="T335" s="16" t="str">
        <f>IF(Dosen!T335="","-",IF(LEN(Dosen!T335)&lt;4,"Cek lagi","OK"))</f>
        <v>-</v>
      </c>
      <c r="U335" s="16" t="str">
        <f>IF(Dosen!U335="","-",IF(Dosen!U335&gt;31,"Tanggal tidak valid",IF(Dosen!U335&lt;1,"Tanggal tidak valid","OK")))</f>
        <v>-</v>
      </c>
      <c r="V335" s="16" t="str">
        <f>IF(Dosen!V335="","-",IF(Dosen!V335&gt;12,"Bulan tidak valid",IF(Dosen!V335&lt;1,"Bulan tidak valid","OK")))</f>
        <v>-</v>
      </c>
      <c r="W335" s="16" t="str">
        <f>IF(Dosen!W335="","-",IF(Dosen!W335&gt;2016,"Tahun tidak valid",IF(Dosen!W335&lt;1900,"Tahun tidak valid","OK")))</f>
        <v>-</v>
      </c>
      <c r="X335" s="16" t="str">
        <f>IF(Dosen!X335="","-",IF(Dosen!X335&gt;6,"Tidak valid",IF(Dosen!X335&lt;1,"Tidak valid","OK")))</f>
        <v>-</v>
      </c>
      <c r="Y335" s="16" t="str">
        <f>IF(Dosen!Y335="","-",IF(Dosen!Y335&gt;5,"Tidak valid",IF(Dosen!Y335&lt;1,"Tidak valid","OK")))</f>
        <v>-</v>
      </c>
      <c r="Z335" s="16" t="str">
        <f>IF(Dosen!Z335="","-",IF(Dosen!Z335&gt;5,"Tidak valid",IF(Dosen!Z335&lt;1,"Tidak valid","OK")))</f>
        <v>-</v>
      </c>
      <c r="AA335" s="16" t="str">
        <f>IF(Dosen!AA335="","-",IF(Dosen!AA335&gt;8,"Tidak valid",IF(Dosen!AA335&lt;1,"Tidak valid","OK")))</f>
        <v>-</v>
      </c>
      <c r="AB335" s="16" t="str">
        <f>IF(Dosen!AB335="","-",IF(LEN(Dosen!AB335)&lt;4,"Cek lagi","OK"))</f>
        <v>-</v>
      </c>
      <c r="AC335" s="16" t="str">
        <f>IF(Dosen!AC335="","-",IF(LEN(Dosen!AC335)&lt;4,"Cek lagi","OK"))</f>
        <v>-</v>
      </c>
      <c r="AD335" s="16" t="str">
        <f>IF(Dosen!AD335="","-",IF(Dosen!AD335&gt;40,"Cek lagi",IF(Dosen!AD335&lt;1,"Cek lagi","OK")))</f>
        <v>-</v>
      </c>
      <c r="AE335" s="16" t="str">
        <f>IF(Dosen!AE335="","-",IF(Dosen!AE335&gt;9,"Cek lagi",IF(Dosen!AE335&lt;1,"Cek lagi","OK")))</f>
        <v>-</v>
      </c>
      <c r="AF335" s="16" t="str">
        <f>IF(Dosen!AE335="",IF(Dosen!AF335="","-","Harap dikosongkan"),IF(Dosen!AF335="","-",IF(Dosen!AF335&gt;40,"Cek lagi",IF(Dosen!AF335&lt;1,"Cek lagi","OK"))))</f>
        <v>-</v>
      </c>
      <c r="AG335" s="16" t="str">
        <f>IF(Dosen!AG335="","-",IF(Dosen!AG335&gt;"22","Tidak valid",IF(Dosen!AG335&lt;"01","Tidak valid","OK")))</f>
        <v>-</v>
      </c>
      <c r="AH335" s="16" t="str">
        <f>IF(Dosen!AH335="","-",IF(Dosen!AH335&gt;7,"Tidak valid",IF(Dosen!AH335&lt;1,"Tidak valid","OK")))</f>
        <v>-</v>
      </c>
      <c r="AI335" s="16" t="str">
        <f>IF(Dosen!AH335="",IF(Dosen!AI335="","-","Cek lagi"),IF(Dosen!AH335=1,IF(Dosen!AI335="","OK","Harap dikosongkan"),IF(Dosen!AH335&gt;1,IF(Dosen!AI335="","Harap diisi",IF(LEN(Dosen!AI335)&lt;4,"Cek lagi","OK")))))</f>
        <v>-</v>
      </c>
      <c r="AJ335" s="16" t="str">
        <f>IF(Dosen!AJ335="","-",IF(Dosen!AJ335&gt;31,"Tanggal tidak valid",IF(Dosen!AJ335&lt;1,"Tanggal tidak valid","OK")))</f>
        <v>-</v>
      </c>
      <c r="AK335" s="16" t="str">
        <f>IF(Dosen!AK335="","-",IF(Dosen!AK335&gt;12,"Bulan tidak valid",IF(Dosen!AK335&lt;1,"Bulan tidak valid","OK")))</f>
        <v>-</v>
      </c>
      <c r="AL335" s="16" t="str">
        <f>IF(Dosen!AL335="","-",IF(Dosen!AL335&gt;2016,"Tahun tidak valid",IF(Dosen!AL335&lt;1900,"Tahun tidak valid","OK")))</f>
        <v>-</v>
      </c>
      <c r="AM335" s="16" t="str">
        <f>IF(Dosen!AM335="","-",IF(Dosen!AM335&gt;3,"Tidak valid",IF(Dosen!AM335&lt;1,"Tidak valid","OK")))</f>
        <v>-</v>
      </c>
      <c r="AN335" s="16" t="str">
        <f>IF(Dosen!AM335="",IF(Dosen!AN335&lt;&gt;"","Harap dikosongkan","-"),IF(Dosen!AM335&lt;&gt;1,IF(Dosen!AN335="","OK","Harap dikosongkan"),IF(Dosen!AN335="","Harap diisi",IF(Dosen!AN335&gt;2016,"Cek lagi",IF(Dosen!AN335&lt;2005,"Cek lagi","OK")))))</f>
        <v>-</v>
      </c>
      <c r="AO335" s="16" t="str">
        <f>IF(Dosen!AM335="","-",IF(Dosen!AM335&lt;&gt;1,IF(Dosen!AO335="","OK","Harap dikosongkan"),IF(Dosen!AO335="","Harap diisi",IF(Dosen!AO335&gt;1,"Tidak valid","OK"))))</f>
        <v>-</v>
      </c>
      <c r="AP335" s="16" t="str">
        <f>IF(Dosen!AM335="","-",IF(Dosen!AM335&lt;&gt;1,IF(Dosen!AP335="","OK","Harap dikosongkan"),IF(Dosen!AO335=0,IF(Dosen!AP335="","OK","Harap dikosongkan"),IF(Dosen!AO335="",IF(Dosen!AP335="","-","Harap dikosongkan"),IF(Dosen!AO335=0,IF(Dosen!AP335="","OK","Harap dikosongkan"),IF(Dosen!AP335="","Harap diisi",IF(Dosen!AP335&gt;20000000,"Cek lagi",IF(Dosen!AP335&lt;0,"Cek lagi","OK"))))))))</f>
        <v>-</v>
      </c>
      <c r="AQ335" s="16" t="str">
        <f>IF(VALUE(Dosen!AQ335)&gt;0,"OK","-")</f>
        <v>-</v>
      </c>
      <c r="AR335" s="16" t="str">
        <f>IF(VALUE(Dosen!AR335)&gt;0,"OK","-")</f>
        <v>-</v>
      </c>
      <c r="AS335" s="16" t="str">
        <f>IF(VALUE(Dosen!AS335)&gt;0,"OK","-")</f>
        <v>-</v>
      </c>
      <c r="AT335" s="16" t="str">
        <f>IF(Dosen!AT335="","-",IF(LEN(Dosen!AT335)&lt;5,"Cek lagi","OK"))</f>
        <v>-</v>
      </c>
      <c r="AU335" s="16" t="str">
        <f>IF(Dosen!AU335="","-",IF(LEN(Dosen!AU335)&lt;4,"Cek lagi","OK"))</f>
        <v>-</v>
      </c>
      <c r="AV335" s="16" t="str">
        <f>IF(Dosen!AV335="","-",IF(Dosen!AV335&gt;92,"Tidak valid",IF(Dosen!AV335&lt;11,"Tidak valid","OK")))</f>
        <v>-</v>
      </c>
      <c r="AW335" s="16" t="str">
        <f>IF(Dosen!AW335="","-",IF(LEN(Dosen!AW335)&lt;4,"Cek lagi","OK"))</f>
        <v>-</v>
      </c>
    </row>
    <row r="336" spans="1:49" ht="15" customHeight="1">
      <c r="A336" s="16" t="str">
        <f>IF(Dosen!A336="","-",IF(LEN(Dosen!A336)&lt;&gt;18,"Cek lagi",IF(VALUE(Dosen!A336)&lt;0,"Cek lagi","OK")))</f>
        <v>-</v>
      </c>
      <c r="B336" s="16" t="str">
        <f>IF(Dosen!B336="","-",IF(LEN(Dosen!B336)&lt;&gt;10,"Cek lagi",IF(VALUE(Dosen!B336)&lt;0,"Cek lagi","OK")))</f>
        <v>-</v>
      </c>
      <c r="C336" s="16" t="str">
        <f>IF(Dosen!C336="","-",IF(LEN(Dosen!C336)&lt;4,"Cek lagi","OK"))</f>
        <v>-</v>
      </c>
      <c r="D336" s="16" t="str">
        <f>IF(Dosen!D336="","-",IF(LEN(Dosen!D336)&lt;2,"Cek lagi","OK"))</f>
        <v>-</v>
      </c>
      <c r="E336" s="16" t="str">
        <f>IF(Dosen!E336="","-",IF(LEN(Dosen!E336)&lt;2,"Cek lagi","OK"))</f>
        <v>-</v>
      </c>
      <c r="F336" s="16" t="str">
        <f>IF(Dosen!F336="","-",IF(Dosen!F336=0,"OK",IF(Dosen!F336=1,"OK","Tidak valid")))</f>
        <v>-</v>
      </c>
      <c r="G336" s="16" t="str">
        <f>IF(Dosen!G336="","-",IF(LEN(Dosen!G336)&lt;4,"Cek lagi","OK"))</f>
        <v>-</v>
      </c>
      <c r="H336" s="16" t="str">
        <f>IF(Dosen!H336="","-",IF(Dosen!H336&gt;31,"Tanggal tidak valid",IF(Dosen!H336&lt;1,"Tanggal tidak valid","OK")))</f>
        <v>-</v>
      </c>
      <c r="I336" s="16" t="str">
        <f>IF(Dosen!I336="","-",IF(Dosen!I336&gt;12,"Bulan tidak valid",IF(Dosen!I336&lt;1,"Bulan tidak valid","OK")))</f>
        <v>-</v>
      </c>
      <c r="J336" s="16" t="str">
        <f>IF(Dosen!J336="","-",IF(Dosen!J336&gt;2001,"Tahun tidak valid",IF(Dosen!J336&lt;1900,"Tahun tidak valid","OK")))</f>
        <v>-</v>
      </c>
      <c r="K336" s="16" t="str">
        <f>IF(Dosen!K336="","-",IF(LEN(Dosen!K336)&lt;16,"Tidak valid","OK"))</f>
        <v>-</v>
      </c>
      <c r="L336" s="16" t="str">
        <f>IF(Dosen!L336="","-",IF(LEN(Dosen!L336)&lt;4,"Cek lagi","OK"))</f>
        <v>-</v>
      </c>
      <c r="M336" s="16" t="str">
        <f>IF(Dosen!M336="","-",IF(Dosen!M336&gt;2,"Tidak valid",IF(Dosen!M336&lt;1,"Tidak valid","OK")))</f>
        <v>-</v>
      </c>
      <c r="N336" s="16" t="str">
        <f>IF(Dosen!M336="",IF(Dosen!N336&lt;&gt;"","Harap dikosongkan","-"),IF(Dosen!M336=2,IF(Dosen!N336="","OK","Harap dikosongkan"),IF(Dosen!M336=1,IF(Dosen!N336="","Harap diisi",IF(Dosen!N336&gt;"10","Tidak valid",IF(Dosen!N336&lt;"01","Tidak valid","OK"))))))</f>
        <v>-</v>
      </c>
      <c r="O336" s="16" t="str">
        <f>IF(Dosen!O336="","-",IF(Dosen!O336&gt;4,"Tidak valid","OK"))</f>
        <v>-</v>
      </c>
      <c r="P336" s="16" t="str">
        <f>IF(Dosen!P336="","-",IF(LEN(Dosen!P336)&lt;4,"Cek lagi","OK"))</f>
        <v>-</v>
      </c>
      <c r="Q336" s="16" t="str">
        <f>IF(Dosen!Q336="","-",IF(Dosen!Q336&gt;31,"Tanggal tidak valid",IF(Dosen!Q336&lt;1,"Tanggal tidak valid","OK")))</f>
        <v>-</v>
      </c>
      <c r="R336" s="16" t="str">
        <f>IF(Dosen!R336="","-",IF(Dosen!R336&gt;12,"Bulan tidak valid",IF(Dosen!R336&lt;1,"Bulan tidak valid","OK")))</f>
        <v>-</v>
      </c>
      <c r="S336" s="16" t="str">
        <f>IF(Dosen!S336="","-",IF(Dosen!S336&gt;2016,"Tahun tidak valid",IF(Dosen!S336&lt;1900,"Tahun tidak valid","OK")))</f>
        <v>-</v>
      </c>
      <c r="T336" s="16" t="str">
        <f>IF(Dosen!T336="","-",IF(LEN(Dosen!T336)&lt;4,"Cek lagi","OK"))</f>
        <v>-</v>
      </c>
      <c r="U336" s="16" t="str">
        <f>IF(Dosen!U336="","-",IF(Dosen!U336&gt;31,"Tanggal tidak valid",IF(Dosen!U336&lt;1,"Tanggal tidak valid","OK")))</f>
        <v>-</v>
      </c>
      <c r="V336" s="16" t="str">
        <f>IF(Dosen!V336="","-",IF(Dosen!V336&gt;12,"Bulan tidak valid",IF(Dosen!V336&lt;1,"Bulan tidak valid","OK")))</f>
        <v>-</v>
      </c>
      <c r="W336" s="16" t="str">
        <f>IF(Dosen!W336="","-",IF(Dosen!W336&gt;2016,"Tahun tidak valid",IF(Dosen!W336&lt;1900,"Tahun tidak valid","OK")))</f>
        <v>-</v>
      </c>
      <c r="X336" s="16" t="str">
        <f>IF(Dosen!X336="","-",IF(Dosen!X336&gt;6,"Tidak valid",IF(Dosen!X336&lt;1,"Tidak valid","OK")))</f>
        <v>-</v>
      </c>
      <c r="Y336" s="16" t="str">
        <f>IF(Dosen!Y336="","-",IF(Dosen!Y336&gt;5,"Tidak valid",IF(Dosen!Y336&lt;1,"Tidak valid","OK")))</f>
        <v>-</v>
      </c>
      <c r="Z336" s="16" t="str">
        <f>IF(Dosen!Z336="","-",IF(Dosen!Z336&gt;5,"Tidak valid",IF(Dosen!Z336&lt;1,"Tidak valid","OK")))</f>
        <v>-</v>
      </c>
      <c r="AA336" s="16" t="str">
        <f>IF(Dosen!AA336="","-",IF(Dosen!AA336&gt;8,"Tidak valid",IF(Dosen!AA336&lt;1,"Tidak valid","OK")))</f>
        <v>-</v>
      </c>
      <c r="AB336" s="16" t="str">
        <f>IF(Dosen!AB336="","-",IF(LEN(Dosen!AB336)&lt;4,"Cek lagi","OK"))</f>
        <v>-</v>
      </c>
      <c r="AC336" s="16" t="str">
        <f>IF(Dosen!AC336="","-",IF(LEN(Dosen!AC336)&lt;4,"Cek lagi","OK"))</f>
        <v>-</v>
      </c>
      <c r="AD336" s="16" t="str">
        <f>IF(Dosen!AD336="","-",IF(Dosen!AD336&gt;40,"Cek lagi",IF(Dosen!AD336&lt;1,"Cek lagi","OK")))</f>
        <v>-</v>
      </c>
      <c r="AE336" s="16" t="str">
        <f>IF(Dosen!AE336="","-",IF(Dosen!AE336&gt;9,"Cek lagi",IF(Dosen!AE336&lt;1,"Cek lagi","OK")))</f>
        <v>-</v>
      </c>
      <c r="AF336" s="16" t="str">
        <f>IF(Dosen!AE336="",IF(Dosen!AF336="","-","Harap dikosongkan"),IF(Dosen!AF336="","-",IF(Dosen!AF336&gt;40,"Cek lagi",IF(Dosen!AF336&lt;1,"Cek lagi","OK"))))</f>
        <v>-</v>
      </c>
      <c r="AG336" s="16" t="str">
        <f>IF(Dosen!AG336="","-",IF(Dosen!AG336&gt;"22","Tidak valid",IF(Dosen!AG336&lt;"01","Tidak valid","OK")))</f>
        <v>-</v>
      </c>
      <c r="AH336" s="16" t="str">
        <f>IF(Dosen!AH336="","-",IF(Dosen!AH336&gt;7,"Tidak valid",IF(Dosen!AH336&lt;1,"Tidak valid","OK")))</f>
        <v>-</v>
      </c>
      <c r="AI336" s="16" t="str">
        <f>IF(Dosen!AH336="",IF(Dosen!AI336="","-","Cek lagi"),IF(Dosen!AH336=1,IF(Dosen!AI336="","OK","Harap dikosongkan"),IF(Dosen!AH336&gt;1,IF(Dosen!AI336="","Harap diisi",IF(LEN(Dosen!AI336)&lt;4,"Cek lagi","OK")))))</f>
        <v>-</v>
      </c>
      <c r="AJ336" s="16" t="str">
        <f>IF(Dosen!AJ336="","-",IF(Dosen!AJ336&gt;31,"Tanggal tidak valid",IF(Dosen!AJ336&lt;1,"Tanggal tidak valid","OK")))</f>
        <v>-</v>
      </c>
      <c r="AK336" s="16" t="str">
        <f>IF(Dosen!AK336="","-",IF(Dosen!AK336&gt;12,"Bulan tidak valid",IF(Dosen!AK336&lt;1,"Bulan tidak valid","OK")))</f>
        <v>-</v>
      </c>
      <c r="AL336" s="16" t="str">
        <f>IF(Dosen!AL336="","-",IF(Dosen!AL336&gt;2016,"Tahun tidak valid",IF(Dosen!AL336&lt;1900,"Tahun tidak valid","OK")))</f>
        <v>-</v>
      </c>
      <c r="AM336" s="16" t="str">
        <f>IF(Dosen!AM336="","-",IF(Dosen!AM336&gt;3,"Tidak valid",IF(Dosen!AM336&lt;1,"Tidak valid","OK")))</f>
        <v>-</v>
      </c>
      <c r="AN336" s="16" t="str">
        <f>IF(Dosen!AM336="",IF(Dosen!AN336&lt;&gt;"","Harap dikosongkan","-"),IF(Dosen!AM336&lt;&gt;1,IF(Dosen!AN336="","OK","Harap dikosongkan"),IF(Dosen!AN336="","Harap diisi",IF(Dosen!AN336&gt;2016,"Cek lagi",IF(Dosen!AN336&lt;2005,"Cek lagi","OK")))))</f>
        <v>-</v>
      </c>
      <c r="AO336" s="16" t="str">
        <f>IF(Dosen!AM336="","-",IF(Dosen!AM336&lt;&gt;1,IF(Dosen!AO336="","OK","Harap dikosongkan"),IF(Dosen!AO336="","Harap diisi",IF(Dosen!AO336&gt;1,"Tidak valid","OK"))))</f>
        <v>-</v>
      </c>
      <c r="AP336" s="16" t="str">
        <f>IF(Dosen!AM336="","-",IF(Dosen!AM336&lt;&gt;1,IF(Dosen!AP336="","OK","Harap dikosongkan"),IF(Dosen!AO336=0,IF(Dosen!AP336="","OK","Harap dikosongkan"),IF(Dosen!AO336="",IF(Dosen!AP336="","-","Harap dikosongkan"),IF(Dosen!AO336=0,IF(Dosen!AP336="","OK","Harap dikosongkan"),IF(Dosen!AP336="","Harap diisi",IF(Dosen!AP336&gt;20000000,"Cek lagi",IF(Dosen!AP336&lt;0,"Cek lagi","OK"))))))))</f>
        <v>-</v>
      </c>
      <c r="AQ336" s="16" t="str">
        <f>IF(VALUE(Dosen!AQ336)&gt;0,"OK","-")</f>
        <v>-</v>
      </c>
      <c r="AR336" s="16" t="str">
        <f>IF(VALUE(Dosen!AR336)&gt;0,"OK","-")</f>
        <v>-</v>
      </c>
      <c r="AS336" s="16" t="str">
        <f>IF(VALUE(Dosen!AS336)&gt;0,"OK","-")</f>
        <v>-</v>
      </c>
      <c r="AT336" s="16" t="str">
        <f>IF(Dosen!AT336="","-",IF(LEN(Dosen!AT336)&lt;5,"Cek lagi","OK"))</f>
        <v>-</v>
      </c>
      <c r="AU336" s="16" t="str">
        <f>IF(Dosen!AU336="","-",IF(LEN(Dosen!AU336)&lt;4,"Cek lagi","OK"))</f>
        <v>-</v>
      </c>
      <c r="AV336" s="16" t="str">
        <f>IF(Dosen!AV336="","-",IF(Dosen!AV336&gt;92,"Tidak valid",IF(Dosen!AV336&lt;11,"Tidak valid","OK")))</f>
        <v>-</v>
      </c>
      <c r="AW336" s="16" t="str">
        <f>IF(Dosen!AW336="","-",IF(LEN(Dosen!AW336)&lt;4,"Cek lagi","OK"))</f>
        <v>-</v>
      </c>
    </row>
    <row r="337" spans="1:49" ht="15" customHeight="1">
      <c r="A337" s="16" t="str">
        <f>IF(Dosen!A337="","-",IF(LEN(Dosen!A337)&lt;&gt;18,"Cek lagi",IF(VALUE(Dosen!A337)&lt;0,"Cek lagi","OK")))</f>
        <v>-</v>
      </c>
      <c r="B337" s="16" t="str">
        <f>IF(Dosen!B337="","-",IF(LEN(Dosen!B337)&lt;&gt;10,"Cek lagi",IF(VALUE(Dosen!B337)&lt;0,"Cek lagi","OK")))</f>
        <v>-</v>
      </c>
      <c r="C337" s="16" t="str">
        <f>IF(Dosen!C337="","-",IF(LEN(Dosen!C337)&lt;4,"Cek lagi","OK"))</f>
        <v>-</v>
      </c>
      <c r="D337" s="16" t="str">
        <f>IF(Dosen!D337="","-",IF(LEN(Dosen!D337)&lt;2,"Cek lagi","OK"))</f>
        <v>-</v>
      </c>
      <c r="E337" s="16" t="str">
        <f>IF(Dosen!E337="","-",IF(LEN(Dosen!E337)&lt;2,"Cek lagi","OK"))</f>
        <v>-</v>
      </c>
      <c r="F337" s="16" t="str">
        <f>IF(Dosen!F337="","-",IF(Dosen!F337=0,"OK",IF(Dosen!F337=1,"OK","Tidak valid")))</f>
        <v>-</v>
      </c>
      <c r="G337" s="16" t="str">
        <f>IF(Dosen!G337="","-",IF(LEN(Dosen!G337)&lt;4,"Cek lagi","OK"))</f>
        <v>-</v>
      </c>
      <c r="H337" s="16" t="str">
        <f>IF(Dosen!H337="","-",IF(Dosen!H337&gt;31,"Tanggal tidak valid",IF(Dosen!H337&lt;1,"Tanggal tidak valid","OK")))</f>
        <v>-</v>
      </c>
      <c r="I337" s="16" t="str">
        <f>IF(Dosen!I337="","-",IF(Dosen!I337&gt;12,"Bulan tidak valid",IF(Dosen!I337&lt;1,"Bulan tidak valid","OK")))</f>
        <v>-</v>
      </c>
      <c r="J337" s="16" t="str">
        <f>IF(Dosen!J337="","-",IF(Dosen!J337&gt;2001,"Tahun tidak valid",IF(Dosen!J337&lt;1900,"Tahun tidak valid","OK")))</f>
        <v>-</v>
      </c>
      <c r="K337" s="16" t="str">
        <f>IF(Dosen!K337="","-",IF(LEN(Dosen!K337)&lt;16,"Tidak valid","OK"))</f>
        <v>-</v>
      </c>
      <c r="L337" s="16" t="str">
        <f>IF(Dosen!L337="","-",IF(LEN(Dosen!L337)&lt;4,"Cek lagi","OK"))</f>
        <v>-</v>
      </c>
      <c r="M337" s="16" t="str">
        <f>IF(Dosen!M337="","-",IF(Dosen!M337&gt;2,"Tidak valid",IF(Dosen!M337&lt;1,"Tidak valid","OK")))</f>
        <v>-</v>
      </c>
      <c r="N337" s="16" t="str">
        <f>IF(Dosen!M337="",IF(Dosen!N337&lt;&gt;"","Harap dikosongkan","-"),IF(Dosen!M337=2,IF(Dosen!N337="","OK","Harap dikosongkan"),IF(Dosen!M337=1,IF(Dosen!N337="","Harap diisi",IF(Dosen!N337&gt;"10","Tidak valid",IF(Dosen!N337&lt;"01","Tidak valid","OK"))))))</f>
        <v>-</v>
      </c>
      <c r="O337" s="16" t="str">
        <f>IF(Dosen!O337="","-",IF(Dosen!O337&gt;4,"Tidak valid","OK"))</f>
        <v>-</v>
      </c>
      <c r="P337" s="16" t="str">
        <f>IF(Dosen!P337="","-",IF(LEN(Dosen!P337)&lt;4,"Cek lagi","OK"))</f>
        <v>-</v>
      </c>
      <c r="Q337" s="16" t="str">
        <f>IF(Dosen!Q337="","-",IF(Dosen!Q337&gt;31,"Tanggal tidak valid",IF(Dosen!Q337&lt;1,"Tanggal tidak valid","OK")))</f>
        <v>-</v>
      </c>
      <c r="R337" s="16" t="str">
        <f>IF(Dosen!R337="","-",IF(Dosen!R337&gt;12,"Bulan tidak valid",IF(Dosen!R337&lt;1,"Bulan tidak valid","OK")))</f>
        <v>-</v>
      </c>
      <c r="S337" s="16" t="str">
        <f>IF(Dosen!S337="","-",IF(Dosen!S337&gt;2016,"Tahun tidak valid",IF(Dosen!S337&lt;1900,"Tahun tidak valid","OK")))</f>
        <v>-</v>
      </c>
      <c r="T337" s="16" t="str">
        <f>IF(Dosen!T337="","-",IF(LEN(Dosen!T337)&lt;4,"Cek lagi","OK"))</f>
        <v>-</v>
      </c>
      <c r="U337" s="16" t="str">
        <f>IF(Dosen!U337="","-",IF(Dosen!U337&gt;31,"Tanggal tidak valid",IF(Dosen!U337&lt;1,"Tanggal tidak valid","OK")))</f>
        <v>-</v>
      </c>
      <c r="V337" s="16" t="str">
        <f>IF(Dosen!V337="","-",IF(Dosen!V337&gt;12,"Bulan tidak valid",IF(Dosen!V337&lt;1,"Bulan tidak valid","OK")))</f>
        <v>-</v>
      </c>
      <c r="W337" s="16" t="str">
        <f>IF(Dosen!W337="","-",IF(Dosen!W337&gt;2016,"Tahun tidak valid",IF(Dosen!W337&lt;1900,"Tahun tidak valid","OK")))</f>
        <v>-</v>
      </c>
      <c r="X337" s="16" t="str">
        <f>IF(Dosen!X337="","-",IF(Dosen!X337&gt;6,"Tidak valid",IF(Dosen!X337&lt;1,"Tidak valid","OK")))</f>
        <v>-</v>
      </c>
      <c r="Y337" s="16" t="str">
        <f>IF(Dosen!Y337="","-",IF(Dosen!Y337&gt;5,"Tidak valid",IF(Dosen!Y337&lt;1,"Tidak valid","OK")))</f>
        <v>-</v>
      </c>
      <c r="Z337" s="16" t="str">
        <f>IF(Dosen!Z337="","-",IF(Dosen!Z337&gt;5,"Tidak valid",IF(Dosen!Z337&lt;1,"Tidak valid","OK")))</f>
        <v>-</v>
      </c>
      <c r="AA337" s="16" t="str">
        <f>IF(Dosen!AA337="","-",IF(Dosen!AA337&gt;8,"Tidak valid",IF(Dosen!AA337&lt;1,"Tidak valid","OK")))</f>
        <v>-</v>
      </c>
      <c r="AB337" s="16" t="str">
        <f>IF(Dosen!AB337="","-",IF(LEN(Dosen!AB337)&lt;4,"Cek lagi","OK"))</f>
        <v>-</v>
      </c>
      <c r="AC337" s="16" t="str">
        <f>IF(Dosen!AC337="","-",IF(LEN(Dosen!AC337)&lt;4,"Cek lagi","OK"))</f>
        <v>-</v>
      </c>
      <c r="AD337" s="16" t="str">
        <f>IF(Dosen!AD337="","-",IF(Dosen!AD337&gt;40,"Cek lagi",IF(Dosen!AD337&lt;1,"Cek lagi","OK")))</f>
        <v>-</v>
      </c>
      <c r="AE337" s="16" t="str">
        <f>IF(Dosen!AE337="","-",IF(Dosen!AE337&gt;9,"Cek lagi",IF(Dosen!AE337&lt;1,"Cek lagi","OK")))</f>
        <v>-</v>
      </c>
      <c r="AF337" s="16" t="str">
        <f>IF(Dosen!AE337="",IF(Dosen!AF337="","-","Harap dikosongkan"),IF(Dosen!AF337="","-",IF(Dosen!AF337&gt;40,"Cek lagi",IF(Dosen!AF337&lt;1,"Cek lagi","OK"))))</f>
        <v>-</v>
      </c>
      <c r="AG337" s="16" t="str">
        <f>IF(Dosen!AG337="","-",IF(Dosen!AG337&gt;"22","Tidak valid",IF(Dosen!AG337&lt;"01","Tidak valid","OK")))</f>
        <v>-</v>
      </c>
      <c r="AH337" s="16" t="str">
        <f>IF(Dosen!AH337="","-",IF(Dosen!AH337&gt;7,"Tidak valid",IF(Dosen!AH337&lt;1,"Tidak valid","OK")))</f>
        <v>-</v>
      </c>
      <c r="AI337" s="16" t="str">
        <f>IF(Dosen!AH337="",IF(Dosen!AI337="","-","Cek lagi"),IF(Dosen!AH337=1,IF(Dosen!AI337="","OK","Harap dikosongkan"),IF(Dosen!AH337&gt;1,IF(Dosen!AI337="","Harap diisi",IF(LEN(Dosen!AI337)&lt;4,"Cek lagi","OK")))))</f>
        <v>-</v>
      </c>
      <c r="AJ337" s="16" t="str">
        <f>IF(Dosen!AJ337="","-",IF(Dosen!AJ337&gt;31,"Tanggal tidak valid",IF(Dosen!AJ337&lt;1,"Tanggal tidak valid","OK")))</f>
        <v>-</v>
      </c>
      <c r="AK337" s="16" t="str">
        <f>IF(Dosen!AK337="","-",IF(Dosen!AK337&gt;12,"Bulan tidak valid",IF(Dosen!AK337&lt;1,"Bulan tidak valid","OK")))</f>
        <v>-</v>
      </c>
      <c r="AL337" s="16" t="str">
        <f>IF(Dosen!AL337="","-",IF(Dosen!AL337&gt;2016,"Tahun tidak valid",IF(Dosen!AL337&lt;1900,"Tahun tidak valid","OK")))</f>
        <v>-</v>
      </c>
      <c r="AM337" s="16" t="str">
        <f>IF(Dosen!AM337="","-",IF(Dosen!AM337&gt;3,"Tidak valid",IF(Dosen!AM337&lt;1,"Tidak valid","OK")))</f>
        <v>-</v>
      </c>
      <c r="AN337" s="16" t="str">
        <f>IF(Dosen!AM337="",IF(Dosen!AN337&lt;&gt;"","Harap dikosongkan","-"),IF(Dosen!AM337&lt;&gt;1,IF(Dosen!AN337="","OK","Harap dikosongkan"),IF(Dosen!AN337="","Harap diisi",IF(Dosen!AN337&gt;2016,"Cek lagi",IF(Dosen!AN337&lt;2005,"Cek lagi","OK")))))</f>
        <v>-</v>
      </c>
      <c r="AO337" s="16" t="str">
        <f>IF(Dosen!AM337="","-",IF(Dosen!AM337&lt;&gt;1,IF(Dosen!AO337="","OK","Harap dikosongkan"),IF(Dosen!AO337="","Harap diisi",IF(Dosen!AO337&gt;1,"Tidak valid","OK"))))</f>
        <v>-</v>
      </c>
      <c r="AP337" s="16" t="str">
        <f>IF(Dosen!AM337="","-",IF(Dosen!AM337&lt;&gt;1,IF(Dosen!AP337="","OK","Harap dikosongkan"),IF(Dosen!AO337=0,IF(Dosen!AP337="","OK","Harap dikosongkan"),IF(Dosen!AO337="",IF(Dosen!AP337="","-","Harap dikosongkan"),IF(Dosen!AO337=0,IF(Dosen!AP337="","OK","Harap dikosongkan"),IF(Dosen!AP337="","Harap diisi",IF(Dosen!AP337&gt;20000000,"Cek lagi",IF(Dosen!AP337&lt;0,"Cek lagi","OK"))))))))</f>
        <v>-</v>
      </c>
      <c r="AQ337" s="16" t="str">
        <f>IF(VALUE(Dosen!AQ337)&gt;0,"OK","-")</f>
        <v>-</v>
      </c>
      <c r="AR337" s="16" t="str">
        <f>IF(VALUE(Dosen!AR337)&gt;0,"OK","-")</f>
        <v>-</v>
      </c>
      <c r="AS337" s="16" t="str">
        <f>IF(VALUE(Dosen!AS337)&gt;0,"OK","-")</f>
        <v>-</v>
      </c>
      <c r="AT337" s="16" t="str">
        <f>IF(Dosen!AT337="","-",IF(LEN(Dosen!AT337)&lt;5,"Cek lagi","OK"))</f>
        <v>-</v>
      </c>
      <c r="AU337" s="16" t="str">
        <f>IF(Dosen!AU337="","-",IF(LEN(Dosen!AU337)&lt;4,"Cek lagi","OK"))</f>
        <v>-</v>
      </c>
      <c r="AV337" s="16" t="str">
        <f>IF(Dosen!AV337="","-",IF(Dosen!AV337&gt;92,"Tidak valid",IF(Dosen!AV337&lt;11,"Tidak valid","OK")))</f>
        <v>-</v>
      </c>
      <c r="AW337" s="16" t="str">
        <f>IF(Dosen!AW337="","-",IF(LEN(Dosen!AW337)&lt;4,"Cek lagi","OK"))</f>
        <v>-</v>
      </c>
    </row>
    <row r="338" spans="1:49" ht="15" customHeight="1">
      <c r="A338" s="16" t="str">
        <f>IF(Dosen!A338="","-",IF(LEN(Dosen!A338)&lt;&gt;18,"Cek lagi",IF(VALUE(Dosen!A338)&lt;0,"Cek lagi","OK")))</f>
        <v>-</v>
      </c>
      <c r="B338" s="16" t="str">
        <f>IF(Dosen!B338="","-",IF(LEN(Dosen!B338)&lt;&gt;10,"Cek lagi",IF(VALUE(Dosen!B338)&lt;0,"Cek lagi","OK")))</f>
        <v>-</v>
      </c>
      <c r="C338" s="16" t="str">
        <f>IF(Dosen!C338="","-",IF(LEN(Dosen!C338)&lt;4,"Cek lagi","OK"))</f>
        <v>-</v>
      </c>
      <c r="D338" s="16" t="str">
        <f>IF(Dosen!D338="","-",IF(LEN(Dosen!D338)&lt;2,"Cek lagi","OK"))</f>
        <v>-</v>
      </c>
      <c r="E338" s="16" t="str">
        <f>IF(Dosen!E338="","-",IF(LEN(Dosen!E338)&lt;2,"Cek lagi","OK"))</f>
        <v>-</v>
      </c>
      <c r="F338" s="16" t="str">
        <f>IF(Dosen!F338="","-",IF(Dosen!F338=0,"OK",IF(Dosen!F338=1,"OK","Tidak valid")))</f>
        <v>-</v>
      </c>
      <c r="G338" s="16" t="str">
        <f>IF(Dosen!G338="","-",IF(LEN(Dosen!G338)&lt;4,"Cek lagi","OK"))</f>
        <v>-</v>
      </c>
      <c r="H338" s="16" t="str">
        <f>IF(Dosen!H338="","-",IF(Dosen!H338&gt;31,"Tanggal tidak valid",IF(Dosen!H338&lt;1,"Tanggal tidak valid","OK")))</f>
        <v>-</v>
      </c>
      <c r="I338" s="16" t="str">
        <f>IF(Dosen!I338="","-",IF(Dosen!I338&gt;12,"Bulan tidak valid",IF(Dosen!I338&lt;1,"Bulan tidak valid","OK")))</f>
        <v>-</v>
      </c>
      <c r="J338" s="16" t="str">
        <f>IF(Dosen!J338="","-",IF(Dosen!J338&gt;2001,"Tahun tidak valid",IF(Dosen!J338&lt;1900,"Tahun tidak valid","OK")))</f>
        <v>-</v>
      </c>
      <c r="K338" s="16" t="str">
        <f>IF(Dosen!K338="","-",IF(LEN(Dosen!K338)&lt;16,"Tidak valid","OK"))</f>
        <v>-</v>
      </c>
      <c r="L338" s="16" t="str">
        <f>IF(Dosen!L338="","-",IF(LEN(Dosen!L338)&lt;4,"Cek lagi","OK"))</f>
        <v>-</v>
      </c>
      <c r="M338" s="16" t="str">
        <f>IF(Dosen!M338="","-",IF(Dosen!M338&gt;2,"Tidak valid",IF(Dosen!M338&lt;1,"Tidak valid","OK")))</f>
        <v>-</v>
      </c>
      <c r="N338" s="16" t="str">
        <f>IF(Dosen!M338="",IF(Dosen!N338&lt;&gt;"","Harap dikosongkan","-"),IF(Dosen!M338=2,IF(Dosen!N338="","OK","Harap dikosongkan"),IF(Dosen!M338=1,IF(Dosen!N338="","Harap diisi",IF(Dosen!N338&gt;"10","Tidak valid",IF(Dosen!N338&lt;"01","Tidak valid","OK"))))))</f>
        <v>-</v>
      </c>
      <c r="O338" s="16" t="str">
        <f>IF(Dosen!O338="","-",IF(Dosen!O338&gt;4,"Tidak valid","OK"))</f>
        <v>-</v>
      </c>
      <c r="P338" s="16" t="str">
        <f>IF(Dosen!P338="","-",IF(LEN(Dosen!P338)&lt;4,"Cek lagi","OK"))</f>
        <v>-</v>
      </c>
      <c r="Q338" s="16" t="str">
        <f>IF(Dosen!Q338="","-",IF(Dosen!Q338&gt;31,"Tanggal tidak valid",IF(Dosen!Q338&lt;1,"Tanggal tidak valid","OK")))</f>
        <v>-</v>
      </c>
      <c r="R338" s="16" t="str">
        <f>IF(Dosen!R338="","-",IF(Dosen!R338&gt;12,"Bulan tidak valid",IF(Dosen!R338&lt;1,"Bulan tidak valid","OK")))</f>
        <v>-</v>
      </c>
      <c r="S338" s="16" t="str">
        <f>IF(Dosen!S338="","-",IF(Dosen!S338&gt;2016,"Tahun tidak valid",IF(Dosen!S338&lt;1900,"Tahun tidak valid","OK")))</f>
        <v>-</v>
      </c>
      <c r="T338" s="16" t="str">
        <f>IF(Dosen!T338="","-",IF(LEN(Dosen!T338)&lt;4,"Cek lagi","OK"))</f>
        <v>-</v>
      </c>
      <c r="U338" s="16" t="str">
        <f>IF(Dosen!U338="","-",IF(Dosen!U338&gt;31,"Tanggal tidak valid",IF(Dosen!U338&lt;1,"Tanggal tidak valid","OK")))</f>
        <v>-</v>
      </c>
      <c r="V338" s="16" t="str">
        <f>IF(Dosen!V338="","-",IF(Dosen!V338&gt;12,"Bulan tidak valid",IF(Dosen!V338&lt;1,"Bulan tidak valid","OK")))</f>
        <v>-</v>
      </c>
      <c r="W338" s="16" t="str">
        <f>IF(Dosen!W338="","-",IF(Dosen!W338&gt;2016,"Tahun tidak valid",IF(Dosen!W338&lt;1900,"Tahun tidak valid","OK")))</f>
        <v>-</v>
      </c>
      <c r="X338" s="16" t="str">
        <f>IF(Dosen!X338="","-",IF(Dosen!X338&gt;6,"Tidak valid",IF(Dosen!X338&lt;1,"Tidak valid","OK")))</f>
        <v>-</v>
      </c>
      <c r="Y338" s="16" t="str">
        <f>IF(Dosen!Y338="","-",IF(Dosen!Y338&gt;5,"Tidak valid",IF(Dosen!Y338&lt;1,"Tidak valid","OK")))</f>
        <v>-</v>
      </c>
      <c r="Z338" s="16" t="str">
        <f>IF(Dosen!Z338="","-",IF(Dosen!Z338&gt;5,"Tidak valid",IF(Dosen!Z338&lt;1,"Tidak valid","OK")))</f>
        <v>-</v>
      </c>
      <c r="AA338" s="16" t="str">
        <f>IF(Dosen!AA338="","-",IF(Dosen!AA338&gt;8,"Tidak valid",IF(Dosen!AA338&lt;1,"Tidak valid","OK")))</f>
        <v>-</v>
      </c>
      <c r="AB338" s="16" t="str">
        <f>IF(Dosen!AB338="","-",IF(LEN(Dosen!AB338)&lt;4,"Cek lagi","OK"))</f>
        <v>-</v>
      </c>
      <c r="AC338" s="16" t="str">
        <f>IF(Dosen!AC338="","-",IF(LEN(Dosen!AC338)&lt;4,"Cek lagi","OK"))</f>
        <v>-</v>
      </c>
      <c r="AD338" s="16" t="str">
        <f>IF(Dosen!AD338="","-",IF(Dosen!AD338&gt;40,"Cek lagi",IF(Dosen!AD338&lt;1,"Cek lagi","OK")))</f>
        <v>-</v>
      </c>
      <c r="AE338" s="16" t="str">
        <f>IF(Dosen!AE338="","-",IF(Dosen!AE338&gt;9,"Cek lagi",IF(Dosen!AE338&lt;1,"Cek lagi","OK")))</f>
        <v>-</v>
      </c>
      <c r="AF338" s="16" t="str">
        <f>IF(Dosen!AE338="",IF(Dosen!AF338="","-","Harap dikosongkan"),IF(Dosen!AF338="","-",IF(Dosen!AF338&gt;40,"Cek lagi",IF(Dosen!AF338&lt;1,"Cek lagi","OK"))))</f>
        <v>-</v>
      </c>
      <c r="AG338" s="16" t="str">
        <f>IF(Dosen!AG338="","-",IF(Dosen!AG338&gt;"22","Tidak valid",IF(Dosen!AG338&lt;"01","Tidak valid","OK")))</f>
        <v>-</v>
      </c>
      <c r="AH338" s="16" t="str">
        <f>IF(Dosen!AH338="","-",IF(Dosen!AH338&gt;7,"Tidak valid",IF(Dosen!AH338&lt;1,"Tidak valid","OK")))</f>
        <v>-</v>
      </c>
      <c r="AI338" s="16" t="str">
        <f>IF(Dosen!AH338="",IF(Dosen!AI338="","-","Cek lagi"),IF(Dosen!AH338=1,IF(Dosen!AI338="","OK","Harap dikosongkan"),IF(Dosen!AH338&gt;1,IF(Dosen!AI338="","Harap diisi",IF(LEN(Dosen!AI338)&lt;4,"Cek lagi","OK")))))</f>
        <v>-</v>
      </c>
      <c r="AJ338" s="16" t="str">
        <f>IF(Dosen!AJ338="","-",IF(Dosen!AJ338&gt;31,"Tanggal tidak valid",IF(Dosen!AJ338&lt;1,"Tanggal tidak valid","OK")))</f>
        <v>-</v>
      </c>
      <c r="AK338" s="16" t="str">
        <f>IF(Dosen!AK338="","-",IF(Dosen!AK338&gt;12,"Bulan tidak valid",IF(Dosen!AK338&lt;1,"Bulan tidak valid","OK")))</f>
        <v>-</v>
      </c>
      <c r="AL338" s="16" t="str">
        <f>IF(Dosen!AL338="","-",IF(Dosen!AL338&gt;2016,"Tahun tidak valid",IF(Dosen!AL338&lt;1900,"Tahun tidak valid","OK")))</f>
        <v>-</v>
      </c>
      <c r="AM338" s="16" t="str">
        <f>IF(Dosen!AM338="","-",IF(Dosen!AM338&gt;3,"Tidak valid",IF(Dosen!AM338&lt;1,"Tidak valid","OK")))</f>
        <v>-</v>
      </c>
      <c r="AN338" s="16" t="str">
        <f>IF(Dosen!AM338="",IF(Dosen!AN338&lt;&gt;"","Harap dikosongkan","-"),IF(Dosen!AM338&lt;&gt;1,IF(Dosen!AN338="","OK","Harap dikosongkan"),IF(Dosen!AN338="","Harap diisi",IF(Dosen!AN338&gt;2016,"Cek lagi",IF(Dosen!AN338&lt;2005,"Cek lagi","OK")))))</f>
        <v>-</v>
      </c>
      <c r="AO338" s="16" t="str">
        <f>IF(Dosen!AM338="","-",IF(Dosen!AM338&lt;&gt;1,IF(Dosen!AO338="","OK","Harap dikosongkan"),IF(Dosen!AO338="","Harap diisi",IF(Dosen!AO338&gt;1,"Tidak valid","OK"))))</f>
        <v>-</v>
      </c>
      <c r="AP338" s="16" t="str">
        <f>IF(Dosen!AM338="","-",IF(Dosen!AM338&lt;&gt;1,IF(Dosen!AP338="","OK","Harap dikosongkan"),IF(Dosen!AO338=0,IF(Dosen!AP338="","OK","Harap dikosongkan"),IF(Dosen!AO338="",IF(Dosen!AP338="","-","Harap dikosongkan"),IF(Dosen!AO338=0,IF(Dosen!AP338="","OK","Harap dikosongkan"),IF(Dosen!AP338="","Harap diisi",IF(Dosen!AP338&gt;20000000,"Cek lagi",IF(Dosen!AP338&lt;0,"Cek lagi","OK"))))))))</f>
        <v>-</v>
      </c>
      <c r="AQ338" s="16" t="str">
        <f>IF(VALUE(Dosen!AQ338)&gt;0,"OK","-")</f>
        <v>-</v>
      </c>
      <c r="AR338" s="16" t="str">
        <f>IF(VALUE(Dosen!AR338)&gt;0,"OK","-")</f>
        <v>-</v>
      </c>
      <c r="AS338" s="16" t="str">
        <f>IF(VALUE(Dosen!AS338)&gt;0,"OK","-")</f>
        <v>-</v>
      </c>
      <c r="AT338" s="16" t="str">
        <f>IF(Dosen!AT338="","-",IF(LEN(Dosen!AT338)&lt;5,"Cek lagi","OK"))</f>
        <v>-</v>
      </c>
      <c r="AU338" s="16" t="str">
        <f>IF(Dosen!AU338="","-",IF(LEN(Dosen!AU338)&lt;4,"Cek lagi","OK"))</f>
        <v>-</v>
      </c>
      <c r="AV338" s="16" t="str">
        <f>IF(Dosen!AV338="","-",IF(Dosen!AV338&gt;92,"Tidak valid",IF(Dosen!AV338&lt;11,"Tidak valid","OK")))</f>
        <v>-</v>
      </c>
      <c r="AW338" s="16" t="str">
        <f>IF(Dosen!AW338="","-",IF(LEN(Dosen!AW338)&lt;4,"Cek lagi","OK"))</f>
        <v>-</v>
      </c>
    </row>
    <row r="339" spans="1:49" ht="15" customHeight="1">
      <c r="A339" s="16" t="str">
        <f>IF(Dosen!A339="","-",IF(LEN(Dosen!A339)&lt;&gt;18,"Cek lagi",IF(VALUE(Dosen!A339)&lt;0,"Cek lagi","OK")))</f>
        <v>-</v>
      </c>
      <c r="B339" s="16" t="str">
        <f>IF(Dosen!B339="","-",IF(LEN(Dosen!B339)&lt;&gt;10,"Cek lagi",IF(VALUE(Dosen!B339)&lt;0,"Cek lagi","OK")))</f>
        <v>-</v>
      </c>
      <c r="C339" s="16" t="str">
        <f>IF(Dosen!C339="","-",IF(LEN(Dosen!C339)&lt;4,"Cek lagi","OK"))</f>
        <v>-</v>
      </c>
      <c r="D339" s="16" t="str">
        <f>IF(Dosen!D339="","-",IF(LEN(Dosen!D339)&lt;2,"Cek lagi","OK"))</f>
        <v>-</v>
      </c>
      <c r="E339" s="16" t="str">
        <f>IF(Dosen!E339="","-",IF(LEN(Dosen!E339)&lt;2,"Cek lagi","OK"))</f>
        <v>-</v>
      </c>
      <c r="F339" s="16" t="str">
        <f>IF(Dosen!F339="","-",IF(Dosen!F339=0,"OK",IF(Dosen!F339=1,"OK","Tidak valid")))</f>
        <v>-</v>
      </c>
      <c r="G339" s="16" t="str">
        <f>IF(Dosen!G339="","-",IF(LEN(Dosen!G339)&lt;4,"Cek lagi","OK"))</f>
        <v>-</v>
      </c>
      <c r="H339" s="16" t="str">
        <f>IF(Dosen!H339="","-",IF(Dosen!H339&gt;31,"Tanggal tidak valid",IF(Dosen!H339&lt;1,"Tanggal tidak valid","OK")))</f>
        <v>-</v>
      </c>
      <c r="I339" s="16" t="str">
        <f>IF(Dosen!I339="","-",IF(Dosen!I339&gt;12,"Bulan tidak valid",IF(Dosen!I339&lt;1,"Bulan tidak valid","OK")))</f>
        <v>-</v>
      </c>
      <c r="J339" s="16" t="str">
        <f>IF(Dosen!J339="","-",IF(Dosen!J339&gt;2001,"Tahun tidak valid",IF(Dosen!J339&lt;1900,"Tahun tidak valid","OK")))</f>
        <v>-</v>
      </c>
      <c r="K339" s="16" t="str">
        <f>IF(Dosen!K339="","-",IF(LEN(Dosen!K339)&lt;16,"Tidak valid","OK"))</f>
        <v>-</v>
      </c>
      <c r="L339" s="16" t="str">
        <f>IF(Dosen!L339="","-",IF(LEN(Dosen!L339)&lt;4,"Cek lagi","OK"))</f>
        <v>-</v>
      </c>
      <c r="M339" s="16" t="str">
        <f>IF(Dosen!M339="","-",IF(Dosen!M339&gt;2,"Tidak valid",IF(Dosen!M339&lt;1,"Tidak valid","OK")))</f>
        <v>-</v>
      </c>
      <c r="N339" s="16" t="str">
        <f>IF(Dosen!M339="",IF(Dosen!N339&lt;&gt;"","Harap dikosongkan","-"),IF(Dosen!M339=2,IF(Dosen!N339="","OK","Harap dikosongkan"),IF(Dosen!M339=1,IF(Dosen!N339="","Harap diisi",IF(Dosen!N339&gt;"10","Tidak valid",IF(Dosen!N339&lt;"01","Tidak valid","OK"))))))</f>
        <v>-</v>
      </c>
      <c r="O339" s="16" t="str">
        <f>IF(Dosen!O339="","-",IF(Dosen!O339&gt;4,"Tidak valid","OK"))</f>
        <v>-</v>
      </c>
      <c r="P339" s="16" t="str">
        <f>IF(Dosen!P339="","-",IF(LEN(Dosen!P339)&lt;4,"Cek lagi","OK"))</f>
        <v>-</v>
      </c>
      <c r="Q339" s="16" t="str">
        <f>IF(Dosen!Q339="","-",IF(Dosen!Q339&gt;31,"Tanggal tidak valid",IF(Dosen!Q339&lt;1,"Tanggal tidak valid","OK")))</f>
        <v>-</v>
      </c>
      <c r="R339" s="16" t="str">
        <f>IF(Dosen!R339="","-",IF(Dosen!R339&gt;12,"Bulan tidak valid",IF(Dosen!R339&lt;1,"Bulan tidak valid","OK")))</f>
        <v>-</v>
      </c>
      <c r="S339" s="16" t="str">
        <f>IF(Dosen!S339="","-",IF(Dosen!S339&gt;2016,"Tahun tidak valid",IF(Dosen!S339&lt;1900,"Tahun tidak valid","OK")))</f>
        <v>-</v>
      </c>
      <c r="T339" s="16" t="str">
        <f>IF(Dosen!T339="","-",IF(LEN(Dosen!T339)&lt;4,"Cek lagi","OK"))</f>
        <v>-</v>
      </c>
      <c r="U339" s="16" t="str">
        <f>IF(Dosen!U339="","-",IF(Dosen!U339&gt;31,"Tanggal tidak valid",IF(Dosen!U339&lt;1,"Tanggal tidak valid","OK")))</f>
        <v>-</v>
      </c>
      <c r="V339" s="16" t="str">
        <f>IF(Dosen!V339="","-",IF(Dosen!V339&gt;12,"Bulan tidak valid",IF(Dosen!V339&lt;1,"Bulan tidak valid","OK")))</f>
        <v>-</v>
      </c>
      <c r="W339" s="16" t="str">
        <f>IF(Dosen!W339="","-",IF(Dosen!W339&gt;2016,"Tahun tidak valid",IF(Dosen!W339&lt;1900,"Tahun tidak valid","OK")))</f>
        <v>-</v>
      </c>
      <c r="X339" s="16" t="str">
        <f>IF(Dosen!X339="","-",IF(Dosen!X339&gt;6,"Tidak valid",IF(Dosen!X339&lt;1,"Tidak valid","OK")))</f>
        <v>-</v>
      </c>
      <c r="Y339" s="16" t="str">
        <f>IF(Dosen!Y339="","-",IF(Dosen!Y339&gt;5,"Tidak valid",IF(Dosen!Y339&lt;1,"Tidak valid","OK")))</f>
        <v>-</v>
      </c>
      <c r="Z339" s="16" t="str">
        <f>IF(Dosen!Z339="","-",IF(Dosen!Z339&gt;5,"Tidak valid",IF(Dosen!Z339&lt;1,"Tidak valid","OK")))</f>
        <v>-</v>
      </c>
      <c r="AA339" s="16" t="str">
        <f>IF(Dosen!AA339="","-",IF(Dosen!AA339&gt;8,"Tidak valid",IF(Dosen!AA339&lt;1,"Tidak valid","OK")))</f>
        <v>-</v>
      </c>
      <c r="AB339" s="16" t="str">
        <f>IF(Dosen!AB339="","-",IF(LEN(Dosen!AB339)&lt;4,"Cek lagi","OK"))</f>
        <v>-</v>
      </c>
      <c r="AC339" s="16" t="str">
        <f>IF(Dosen!AC339="","-",IF(LEN(Dosen!AC339)&lt;4,"Cek lagi","OK"))</f>
        <v>-</v>
      </c>
      <c r="AD339" s="16" t="str">
        <f>IF(Dosen!AD339="","-",IF(Dosen!AD339&gt;40,"Cek lagi",IF(Dosen!AD339&lt;1,"Cek lagi","OK")))</f>
        <v>-</v>
      </c>
      <c r="AE339" s="16" t="str">
        <f>IF(Dosen!AE339="","-",IF(Dosen!AE339&gt;9,"Cek lagi",IF(Dosen!AE339&lt;1,"Cek lagi","OK")))</f>
        <v>-</v>
      </c>
      <c r="AF339" s="16" t="str">
        <f>IF(Dosen!AE339="",IF(Dosen!AF339="","-","Harap dikosongkan"),IF(Dosen!AF339="","-",IF(Dosen!AF339&gt;40,"Cek lagi",IF(Dosen!AF339&lt;1,"Cek lagi","OK"))))</f>
        <v>-</v>
      </c>
      <c r="AG339" s="16" t="str">
        <f>IF(Dosen!AG339="","-",IF(Dosen!AG339&gt;"22","Tidak valid",IF(Dosen!AG339&lt;"01","Tidak valid","OK")))</f>
        <v>-</v>
      </c>
      <c r="AH339" s="16" t="str">
        <f>IF(Dosen!AH339="","-",IF(Dosen!AH339&gt;7,"Tidak valid",IF(Dosen!AH339&lt;1,"Tidak valid","OK")))</f>
        <v>-</v>
      </c>
      <c r="AI339" s="16" t="str">
        <f>IF(Dosen!AH339="",IF(Dosen!AI339="","-","Cek lagi"),IF(Dosen!AH339=1,IF(Dosen!AI339="","OK","Harap dikosongkan"),IF(Dosen!AH339&gt;1,IF(Dosen!AI339="","Harap diisi",IF(LEN(Dosen!AI339)&lt;4,"Cek lagi","OK")))))</f>
        <v>-</v>
      </c>
      <c r="AJ339" s="16" t="str">
        <f>IF(Dosen!AJ339="","-",IF(Dosen!AJ339&gt;31,"Tanggal tidak valid",IF(Dosen!AJ339&lt;1,"Tanggal tidak valid","OK")))</f>
        <v>-</v>
      </c>
      <c r="AK339" s="16" t="str">
        <f>IF(Dosen!AK339="","-",IF(Dosen!AK339&gt;12,"Bulan tidak valid",IF(Dosen!AK339&lt;1,"Bulan tidak valid","OK")))</f>
        <v>-</v>
      </c>
      <c r="AL339" s="16" t="str">
        <f>IF(Dosen!AL339="","-",IF(Dosen!AL339&gt;2016,"Tahun tidak valid",IF(Dosen!AL339&lt;1900,"Tahun tidak valid","OK")))</f>
        <v>-</v>
      </c>
      <c r="AM339" s="16" t="str">
        <f>IF(Dosen!AM339="","-",IF(Dosen!AM339&gt;3,"Tidak valid",IF(Dosen!AM339&lt;1,"Tidak valid","OK")))</f>
        <v>-</v>
      </c>
      <c r="AN339" s="16" t="str">
        <f>IF(Dosen!AM339="",IF(Dosen!AN339&lt;&gt;"","Harap dikosongkan","-"),IF(Dosen!AM339&lt;&gt;1,IF(Dosen!AN339="","OK","Harap dikosongkan"),IF(Dosen!AN339="","Harap diisi",IF(Dosen!AN339&gt;2016,"Cek lagi",IF(Dosen!AN339&lt;2005,"Cek lagi","OK")))))</f>
        <v>-</v>
      </c>
      <c r="AO339" s="16" t="str">
        <f>IF(Dosen!AM339="","-",IF(Dosen!AM339&lt;&gt;1,IF(Dosen!AO339="","OK","Harap dikosongkan"),IF(Dosen!AO339="","Harap diisi",IF(Dosen!AO339&gt;1,"Tidak valid","OK"))))</f>
        <v>-</v>
      </c>
      <c r="AP339" s="16" t="str">
        <f>IF(Dosen!AM339="","-",IF(Dosen!AM339&lt;&gt;1,IF(Dosen!AP339="","OK","Harap dikosongkan"),IF(Dosen!AO339=0,IF(Dosen!AP339="","OK","Harap dikosongkan"),IF(Dosen!AO339="",IF(Dosen!AP339="","-","Harap dikosongkan"),IF(Dosen!AO339=0,IF(Dosen!AP339="","OK","Harap dikosongkan"),IF(Dosen!AP339="","Harap diisi",IF(Dosen!AP339&gt;20000000,"Cek lagi",IF(Dosen!AP339&lt;0,"Cek lagi","OK"))))))))</f>
        <v>-</v>
      </c>
      <c r="AQ339" s="16" t="str">
        <f>IF(VALUE(Dosen!AQ339)&gt;0,"OK","-")</f>
        <v>-</v>
      </c>
      <c r="AR339" s="16" t="str">
        <f>IF(VALUE(Dosen!AR339)&gt;0,"OK","-")</f>
        <v>-</v>
      </c>
      <c r="AS339" s="16" t="str">
        <f>IF(VALUE(Dosen!AS339)&gt;0,"OK","-")</f>
        <v>-</v>
      </c>
      <c r="AT339" s="16" t="str">
        <f>IF(Dosen!AT339="","-",IF(LEN(Dosen!AT339)&lt;5,"Cek lagi","OK"))</f>
        <v>-</v>
      </c>
      <c r="AU339" s="16" t="str">
        <f>IF(Dosen!AU339="","-",IF(LEN(Dosen!AU339)&lt;4,"Cek lagi","OK"))</f>
        <v>-</v>
      </c>
      <c r="AV339" s="16" t="str">
        <f>IF(Dosen!AV339="","-",IF(Dosen!AV339&gt;92,"Tidak valid",IF(Dosen!AV339&lt;11,"Tidak valid","OK")))</f>
        <v>-</v>
      </c>
      <c r="AW339" s="16" t="str">
        <f>IF(Dosen!AW339="","-",IF(LEN(Dosen!AW339)&lt;4,"Cek lagi","OK"))</f>
        <v>-</v>
      </c>
    </row>
    <row r="340" spans="1:49" ht="15" customHeight="1">
      <c r="A340" s="16" t="str">
        <f>IF(Dosen!A340="","-",IF(LEN(Dosen!A340)&lt;&gt;18,"Cek lagi",IF(VALUE(Dosen!A340)&lt;0,"Cek lagi","OK")))</f>
        <v>-</v>
      </c>
      <c r="B340" s="16" t="str">
        <f>IF(Dosen!B340="","-",IF(LEN(Dosen!B340)&lt;&gt;10,"Cek lagi",IF(VALUE(Dosen!B340)&lt;0,"Cek lagi","OK")))</f>
        <v>-</v>
      </c>
      <c r="C340" s="16" t="str">
        <f>IF(Dosen!C340="","-",IF(LEN(Dosen!C340)&lt;4,"Cek lagi","OK"))</f>
        <v>-</v>
      </c>
      <c r="D340" s="16" t="str">
        <f>IF(Dosen!D340="","-",IF(LEN(Dosen!D340)&lt;2,"Cek lagi","OK"))</f>
        <v>-</v>
      </c>
      <c r="E340" s="16" t="str">
        <f>IF(Dosen!E340="","-",IF(LEN(Dosen!E340)&lt;2,"Cek lagi","OK"))</f>
        <v>-</v>
      </c>
      <c r="F340" s="16" t="str">
        <f>IF(Dosen!F340="","-",IF(Dosen!F340=0,"OK",IF(Dosen!F340=1,"OK","Tidak valid")))</f>
        <v>-</v>
      </c>
      <c r="G340" s="16" t="str">
        <f>IF(Dosen!G340="","-",IF(LEN(Dosen!G340)&lt;4,"Cek lagi","OK"))</f>
        <v>-</v>
      </c>
      <c r="H340" s="16" t="str">
        <f>IF(Dosen!H340="","-",IF(Dosen!H340&gt;31,"Tanggal tidak valid",IF(Dosen!H340&lt;1,"Tanggal tidak valid","OK")))</f>
        <v>-</v>
      </c>
      <c r="I340" s="16" t="str">
        <f>IF(Dosen!I340="","-",IF(Dosen!I340&gt;12,"Bulan tidak valid",IF(Dosen!I340&lt;1,"Bulan tidak valid","OK")))</f>
        <v>-</v>
      </c>
      <c r="J340" s="16" t="str">
        <f>IF(Dosen!J340="","-",IF(Dosen!J340&gt;2001,"Tahun tidak valid",IF(Dosen!J340&lt;1900,"Tahun tidak valid","OK")))</f>
        <v>-</v>
      </c>
      <c r="K340" s="16" t="str">
        <f>IF(Dosen!K340="","-",IF(LEN(Dosen!K340)&lt;16,"Tidak valid","OK"))</f>
        <v>-</v>
      </c>
      <c r="L340" s="16" t="str">
        <f>IF(Dosen!L340="","-",IF(LEN(Dosen!L340)&lt;4,"Cek lagi","OK"))</f>
        <v>-</v>
      </c>
      <c r="M340" s="16" t="str">
        <f>IF(Dosen!M340="","-",IF(Dosen!M340&gt;2,"Tidak valid",IF(Dosen!M340&lt;1,"Tidak valid","OK")))</f>
        <v>-</v>
      </c>
      <c r="N340" s="16" t="str">
        <f>IF(Dosen!M340="",IF(Dosen!N340&lt;&gt;"","Harap dikosongkan","-"),IF(Dosen!M340=2,IF(Dosen!N340="","OK","Harap dikosongkan"),IF(Dosen!M340=1,IF(Dosen!N340="","Harap diisi",IF(Dosen!N340&gt;"10","Tidak valid",IF(Dosen!N340&lt;"01","Tidak valid","OK"))))))</f>
        <v>-</v>
      </c>
      <c r="O340" s="16" t="str">
        <f>IF(Dosen!O340="","-",IF(Dosen!O340&gt;4,"Tidak valid","OK"))</f>
        <v>-</v>
      </c>
      <c r="P340" s="16" t="str">
        <f>IF(Dosen!P340="","-",IF(LEN(Dosen!P340)&lt;4,"Cek lagi","OK"))</f>
        <v>-</v>
      </c>
      <c r="Q340" s="16" t="str">
        <f>IF(Dosen!Q340="","-",IF(Dosen!Q340&gt;31,"Tanggal tidak valid",IF(Dosen!Q340&lt;1,"Tanggal tidak valid","OK")))</f>
        <v>-</v>
      </c>
      <c r="R340" s="16" t="str">
        <f>IF(Dosen!R340="","-",IF(Dosen!R340&gt;12,"Bulan tidak valid",IF(Dosen!R340&lt;1,"Bulan tidak valid","OK")))</f>
        <v>-</v>
      </c>
      <c r="S340" s="16" t="str">
        <f>IF(Dosen!S340="","-",IF(Dosen!S340&gt;2016,"Tahun tidak valid",IF(Dosen!S340&lt;1900,"Tahun tidak valid","OK")))</f>
        <v>-</v>
      </c>
      <c r="T340" s="16" t="str">
        <f>IF(Dosen!T340="","-",IF(LEN(Dosen!T340)&lt;4,"Cek lagi","OK"))</f>
        <v>-</v>
      </c>
      <c r="U340" s="16" t="str">
        <f>IF(Dosen!U340="","-",IF(Dosen!U340&gt;31,"Tanggal tidak valid",IF(Dosen!U340&lt;1,"Tanggal tidak valid","OK")))</f>
        <v>-</v>
      </c>
      <c r="V340" s="16" t="str">
        <f>IF(Dosen!V340="","-",IF(Dosen!V340&gt;12,"Bulan tidak valid",IF(Dosen!V340&lt;1,"Bulan tidak valid","OK")))</f>
        <v>-</v>
      </c>
      <c r="W340" s="16" t="str">
        <f>IF(Dosen!W340="","-",IF(Dosen!W340&gt;2016,"Tahun tidak valid",IF(Dosen!W340&lt;1900,"Tahun tidak valid","OK")))</f>
        <v>-</v>
      </c>
      <c r="X340" s="16" t="str">
        <f>IF(Dosen!X340="","-",IF(Dosen!X340&gt;6,"Tidak valid",IF(Dosen!X340&lt;1,"Tidak valid","OK")))</f>
        <v>-</v>
      </c>
      <c r="Y340" s="16" t="str">
        <f>IF(Dosen!Y340="","-",IF(Dosen!Y340&gt;5,"Tidak valid",IF(Dosen!Y340&lt;1,"Tidak valid","OK")))</f>
        <v>-</v>
      </c>
      <c r="Z340" s="16" t="str">
        <f>IF(Dosen!Z340="","-",IF(Dosen!Z340&gt;5,"Tidak valid",IF(Dosen!Z340&lt;1,"Tidak valid","OK")))</f>
        <v>-</v>
      </c>
      <c r="AA340" s="16" t="str">
        <f>IF(Dosen!AA340="","-",IF(Dosen!AA340&gt;8,"Tidak valid",IF(Dosen!AA340&lt;1,"Tidak valid","OK")))</f>
        <v>-</v>
      </c>
      <c r="AB340" s="16" t="str">
        <f>IF(Dosen!AB340="","-",IF(LEN(Dosen!AB340)&lt;4,"Cek lagi","OK"))</f>
        <v>-</v>
      </c>
      <c r="AC340" s="16" t="str">
        <f>IF(Dosen!AC340="","-",IF(LEN(Dosen!AC340)&lt;4,"Cek lagi","OK"))</f>
        <v>-</v>
      </c>
      <c r="AD340" s="16" t="str">
        <f>IF(Dosen!AD340="","-",IF(Dosen!AD340&gt;40,"Cek lagi",IF(Dosen!AD340&lt;1,"Cek lagi","OK")))</f>
        <v>-</v>
      </c>
      <c r="AE340" s="16" t="str">
        <f>IF(Dosen!AE340="","-",IF(Dosen!AE340&gt;9,"Cek lagi",IF(Dosen!AE340&lt;1,"Cek lagi","OK")))</f>
        <v>-</v>
      </c>
      <c r="AF340" s="16" t="str">
        <f>IF(Dosen!AE340="",IF(Dosen!AF340="","-","Harap dikosongkan"),IF(Dosen!AF340="","-",IF(Dosen!AF340&gt;40,"Cek lagi",IF(Dosen!AF340&lt;1,"Cek lagi","OK"))))</f>
        <v>-</v>
      </c>
      <c r="AG340" s="16" t="str">
        <f>IF(Dosen!AG340="","-",IF(Dosen!AG340&gt;"22","Tidak valid",IF(Dosen!AG340&lt;"01","Tidak valid","OK")))</f>
        <v>-</v>
      </c>
      <c r="AH340" s="16" t="str">
        <f>IF(Dosen!AH340="","-",IF(Dosen!AH340&gt;7,"Tidak valid",IF(Dosen!AH340&lt;1,"Tidak valid","OK")))</f>
        <v>-</v>
      </c>
      <c r="AI340" s="16" t="str">
        <f>IF(Dosen!AH340="",IF(Dosen!AI340="","-","Cek lagi"),IF(Dosen!AH340=1,IF(Dosen!AI340="","OK","Harap dikosongkan"),IF(Dosen!AH340&gt;1,IF(Dosen!AI340="","Harap diisi",IF(LEN(Dosen!AI340)&lt;4,"Cek lagi","OK")))))</f>
        <v>-</v>
      </c>
      <c r="AJ340" s="16" t="str">
        <f>IF(Dosen!AJ340="","-",IF(Dosen!AJ340&gt;31,"Tanggal tidak valid",IF(Dosen!AJ340&lt;1,"Tanggal tidak valid","OK")))</f>
        <v>-</v>
      </c>
      <c r="AK340" s="16" t="str">
        <f>IF(Dosen!AK340="","-",IF(Dosen!AK340&gt;12,"Bulan tidak valid",IF(Dosen!AK340&lt;1,"Bulan tidak valid","OK")))</f>
        <v>-</v>
      </c>
      <c r="AL340" s="16" t="str">
        <f>IF(Dosen!AL340="","-",IF(Dosen!AL340&gt;2016,"Tahun tidak valid",IF(Dosen!AL340&lt;1900,"Tahun tidak valid","OK")))</f>
        <v>-</v>
      </c>
      <c r="AM340" s="16" t="str">
        <f>IF(Dosen!AM340="","-",IF(Dosen!AM340&gt;3,"Tidak valid",IF(Dosen!AM340&lt;1,"Tidak valid","OK")))</f>
        <v>-</v>
      </c>
      <c r="AN340" s="16" t="str">
        <f>IF(Dosen!AM340="",IF(Dosen!AN340&lt;&gt;"","Harap dikosongkan","-"),IF(Dosen!AM340&lt;&gt;1,IF(Dosen!AN340="","OK","Harap dikosongkan"),IF(Dosen!AN340="","Harap diisi",IF(Dosen!AN340&gt;2016,"Cek lagi",IF(Dosen!AN340&lt;2005,"Cek lagi","OK")))))</f>
        <v>-</v>
      </c>
      <c r="AO340" s="16" t="str">
        <f>IF(Dosen!AM340="","-",IF(Dosen!AM340&lt;&gt;1,IF(Dosen!AO340="","OK","Harap dikosongkan"),IF(Dosen!AO340="","Harap diisi",IF(Dosen!AO340&gt;1,"Tidak valid","OK"))))</f>
        <v>-</v>
      </c>
      <c r="AP340" s="16" t="str">
        <f>IF(Dosen!AM340="","-",IF(Dosen!AM340&lt;&gt;1,IF(Dosen!AP340="","OK","Harap dikosongkan"),IF(Dosen!AO340=0,IF(Dosen!AP340="","OK","Harap dikosongkan"),IF(Dosen!AO340="",IF(Dosen!AP340="","-","Harap dikosongkan"),IF(Dosen!AO340=0,IF(Dosen!AP340="","OK","Harap dikosongkan"),IF(Dosen!AP340="","Harap diisi",IF(Dosen!AP340&gt;20000000,"Cek lagi",IF(Dosen!AP340&lt;0,"Cek lagi","OK"))))))))</f>
        <v>-</v>
      </c>
      <c r="AQ340" s="16" t="str">
        <f>IF(VALUE(Dosen!AQ340)&gt;0,"OK","-")</f>
        <v>-</v>
      </c>
      <c r="AR340" s="16" t="str">
        <f>IF(VALUE(Dosen!AR340)&gt;0,"OK","-")</f>
        <v>-</v>
      </c>
      <c r="AS340" s="16" t="str">
        <f>IF(VALUE(Dosen!AS340)&gt;0,"OK","-")</f>
        <v>-</v>
      </c>
      <c r="AT340" s="16" t="str">
        <f>IF(Dosen!AT340="","-",IF(LEN(Dosen!AT340)&lt;5,"Cek lagi","OK"))</f>
        <v>-</v>
      </c>
      <c r="AU340" s="16" t="str">
        <f>IF(Dosen!AU340="","-",IF(LEN(Dosen!AU340)&lt;4,"Cek lagi","OK"))</f>
        <v>-</v>
      </c>
      <c r="AV340" s="16" t="str">
        <f>IF(Dosen!AV340="","-",IF(Dosen!AV340&gt;92,"Tidak valid",IF(Dosen!AV340&lt;11,"Tidak valid","OK")))</f>
        <v>-</v>
      </c>
      <c r="AW340" s="16" t="str">
        <f>IF(Dosen!AW340="","-",IF(LEN(Dosen!AW340)&lt;4,"Cek lagi","OK"))</f>
        <v>-</v>
      </c>
    </row>
    <row r="341" spans="1:49" ht="15" customHeight="1">
      <c r="A341" s="16" t="str">
        <f>IF(Dosen!A341="","-",IF(LEN(Dosen!A341)&lt;&gt;18,"Cek lagi",IF(VALUE(Dosen!A341)&lt;0,"Cek lagi","OK")))</f>
        <v>-</v>
      </c>
      <c r="B341" s="16" t="str">
        <f>IF(Dosen!B341="","-",IF(LEN(Dosen!B341)&lt;&gt;10,"Cek lagi",IF(VALUE(Dosen!B341)&lt;0,"Cek lagi","OK")))</f>
        <v>-</v>
      </c>
      <c r="C341" s="16" t="str">
        <f>IF(Dosen!C341="","-",IF(LEN(Dosen!C341)&lt;4,"Cek lagi","OK"))</f>
        <v>-</v>
      </c>
      <c r="D341" s="16" t="str">
        <f>IF(Dosen!D341="","-",IF(LEN(Dosen!D341)&lt;2,"Cek lagi","OK"))</f>
        <v>-</v>
      </c>
      <c r="E341" s="16" t="str">
        <f>IF(Dosen!E341="","-",IF(LEN(Dosen!E341)&lt;2,"Cek lagi","OK"))</f>
        <v>-</v>
      </c>
      <c r="F341" s="16" t="str">
        <f>IF(Dosen!F341="","-",IF(Dosen!F341=0,"OK",IF(Dosen!F341=1,"OK","Tidak valid")))</f>
        <v>-</v>
      </c>
      <c r="G341" s="16" t="str">
        <f>IF(Dosen!G341="","-",IF(LEN(Dosen!G341)&lt;4,"Cek lagi","OK"))</f>
        <v>-</v>
      </c>
      <c r="H341" s="16" t="str">
        <f>IF(Dosen!H341="","-",IF(Dosen!H341&gt;31,"Tanggal tidak valid",IF(Dosen!H341&lt;1,"Tanggal tidak valid","OK")))</f>
        <v>-</v>
      </c>
      <c r="I341" s="16" t="str">
        <f>IF(Dosen!I341="","-",IF(Dosen!I341&gt;12,"Bulan tidak valid",IF(Dosen!I341&lt;1,"Bulan tidak valid","OK")))</f>
        <v>-</v>
      </c>
      <c r="J341" s="16" t="str">
        <f>IF(Dosen!J341="","-",IF(Dosen!J341&gt;2001,"Tahun tidak valid",IF(Dosen!J341&lt;1900,"Tahun tidak valid","OK")))</f>
        <v>-</v>
      </c>
      <c r="K341" s="16" t="str">
        <f>IF(Dosen!K341="","-",IF(LEN(Dosen!K341)&lt;16,"Tidak valid","OK"))</f>
        <v>-</v>
      </c>
      <c r="L341" s="16" t="str">
        <f>IF(Dosen!L341="","-",IF(LEN(Dosen!L341)&lt;4,"Cek lagi","OK"))</f>
        <v>-</v>
      </c>
      <c r="M341" s="16" t="str">
        <f>IF(Dosen!M341="","-",IF(Dosen!M341&gt;2,"Tidak valid",IF(Dosen!M341&lt;1,"Tidak valid","OK")))</f>
        <v>-</v>
      </c>
      <c r="N341" s="16" t="str">
        <f>IF(Dosen!M341="",IF(Dosen!N341&lt;&gt;"","Harap dikosongkan","-"),IF(Dosen!M341=2,IF(Dosen!N341="","OK","Harap dikosongkan"),IF(Dosen!M341=1,IF(Dosen!N341="","Harap diisi",IF(Dosen!N341&gt;"10","Tidak valid",IF(Dosen!N341&lt;"01","Tidak valid","OK"))))))</f>
        <v>-</v>
      </c>
      <c r="O341" s="16" t="str">
        <f>IF(Dosen!O341="","-",IF(Dosen!O341&gt;4,"Tidak valid","OK"))</f>
        <v>-</v>
      </c>
      <c r="P341" s="16" t="str">
        <f>IF(Dosen!P341="","-",IF(LEN(Dosen!P341)&lt;4,"Cek lagi","OK"))</f>
        <v>-</v>
      </c>
      <c r="Q341" s="16" t="str">
        <f>IF(Dosen!Q341="","-",IF(Dosen!Q341&gt;31,"Tanggal tidak valid",IF(Dosen!Q341&lt;1,"Tanggal tidak valid","OK")))</f>
        <v>-</v>
      </c>
      <c r="R341" s="16" t="str">
        <f>IF(Dosen!R341="","-",IF(Dosen!R341&gt;12,"Bulan tidak valid",IF(Dosen!R341&lt;1,"Bulan tidak valid","OK")))</f>
        <v>-</v>
      </c>
      <c r="S341" s="16" t="str">
        <f>IF(Dosen!S341="","-",IF(Dosen!S341&gt;2016,"Tahun tidak valid",IF(Dosen!S341&lt;1900,"Tahun tidak valid","OK")))</f>
        <v>-</v>
      </c>
      <c r="T341" s="16" t="str">
        <f>IF(Dosen!T341="","-",IF(LEN(Dosen!T341)&lt;4,"Cek lagi","OK"))</f>
        <v>-</v>
      </c>
      <c r="U341" s="16" t="str">
        <f>IF(Dosen!U341="","-",IF(Dosen!U341&gt;31,"Tanggal tidak valid",IF(Dosen!U341&lt;1,"Tanggal tidak valid","OK")))</f>
        <v>-</v>
      </c>
      <c r="V341" s="16" t="str">
        <f>IF(Dosen!V341="","-",IF(Dosen!V341&gt;12,"Bulan tidak valid",IF(Dosen!V341&lt;1,"Bulan tidak valid","OK")))</f>
        <v>-</v>
      </c>
      <c r="W341" s="16" t="str">
        <f>IF(Dosen!W341="","-",IF(Dosen!W341&gt;2016,"Tahun tidak valid",IF(Dosen!W341&lt;1900,"Tahun tidak valid","OK")))</f>
        <v>-</v>
      </c>
      <c r="X341" s="16" t="str">
        <f>IF(Dosen!X341="","-",IF(Dosen!X341&gt;6,"Tidak valid",IF(Dosen!X341&lt;1,"Tidak valid","OK")))</f>
        <v>-</v>
      </c>
      <c r="Y341" s="16" t="str">
        <f>IF(Dosen!Y341="","-",IF(Dosen!Y341&gt;5,"Tidak valid",IF(Dosen!Y341&lt;1,"Tidak valid","OK")))</f>
        <v>-</v>
      </c>
      <c r="Z341" s="16" t="str">
        <f>IF(Dosen!Z341="","-",IF(Dosen!Z341&gt;5,"Tidak valid",IF(Dosen!Z341&lt;1,"Tidak valid","OK")))</f>
        <v>-</v>
      </c>
      <c r="AA341" s="16" t="str">
        <f>IF(Dosen!AA341="","-",IF(Dosen!AA341&gt;8,"Tidak valid",IF(Dosen!AA341&lt;1,"Tidak valid","OK")))</f>
        <v>-</v>
      </c>
      <c r="AB341" s="16" t="str">
        <f>IF(Dosen!AB341="","-",IF(LEN(Dosen!AB341)&lt;4,"Cek lagi","OK"))</f>
        <v>-</v>
      </c>
      <c r="AC341" s="16" t="str">
        <f>IF(Dosen!AC341="","-",IF(LEN(Dosen!AC341)&lt;4,"Cek lagi","OK"))</f>
        <v>-</v>
      </c>
      <c r="AD341" s="16" t="str">
        <f>IF(Dosen!AD341="","-",IF(Dosen!AD341&gt;40,"Cek lagi",IF(Dosen!AD341&lt;1,"Cek lagi","OK")))</f>
        <v>-</v>
      </c>
      <c r="AE341" s="16" t="str">
        <f>IF(Dosen!AE341="","-",IF(Dosen!AE341&gt;9,"Cek lagi",IF(Dosen!AE341&lt;1,"Cek lagi","OK")))</f>
        <v>-</v>
      </c>
      <c r="AF341" s="16" t="str">
        <f>IF(Dosen!AE341="",IF(Dosen!AF341="","-","Harap dikosongkan"),IF(Dosen!AF341="","-",IF(Dosen!AF341&gt;40,"Cek lagi",IF(Dosen!AF341&lt;1,"Cek lagi","OK"))))</f>
        <v>-</v>
      </c>
      <c r="AG341" s="16" t="str">
        <f>IF(Dosen!AG341="","-",IF(Dosen!AG341&gt;"22","Tidak valid",IF(Dosen!AG341&lt;"01","Tidak valid","OK")))</f>
        <v>-</v>
      </c>
      <c r="AH341" s="16" t="str">
        <f>IF(Dosen!AH341="","-",IF(Dosen!AH341&gt;7,"Tidak valid",IF(Dosen!AH341&lt;1,"Tidak valid","OK")))</f>
        <v>-</v>
      </c>
      <c r="AI341" s="16" t="str">
        <f>IF(Dosen!AH341="",IF(Dosen!AI341="","-","Cek lagi"),IF(Dosen!AH341=1,IF(Dosen!AI341="","OK","Harap dikosongkan"),IF(Dosen!AH341&gt;1,IF(Dosen!AI341="","Harap diisi",IF(LEN(Dosen!AI341)&lt;4,"Cek lagi","OK")))))</f>
        <v>-</v>
      </c>
      <c r="AJ341" s="16" t="str">
        <f>IF(Dosen!AJ341="","-",IF(Dosen!AJ341&gt;31,"Tanggal tidak valid",IF(Dosen!AJ341&lt;1,"Tanggal tidak valid","OK")))</f>
        <v>-</v>
      </c>
      <c r="AK341" s="16" t="str">
        <f>IF(Dosen!AK341="","-",IF(Dosen!AK341&gt;12,"Bulan tidak valid",IF(Dosen!AK341&lt;1,"Bulan tidak valid","OK")))</f>
        <v>-</v>
      </c>
      <c r="AL341" s="16" t="str">
        <f>IF(Dosen!AL341="","-",IF(Dosen!AL341&gt;2016,"Tahun tidak valid",IF(Dosen!AL341&lt;1900,"Tahun tidak valid","OK")))</f>
        <v>-</v>
      </c>
      <c r="AM341" s="16" t="str">
        <f>IF(Dosen!AM341="","-",IF(Dosen!AM341&gt;3,"Tidak valid",IF(Dosen!AM341&lt;1,"Tidak valid","OK")))</f>
        <v>-</v>
      </c>
      <c r="AN341" s="16" t="str">
        <f>IF(Dosen!AM341="",IF(Dosen!AN341&lt;&gt;"","Harap dikosongkan","-"),IF(Dosen!AM341&lt;&gt;1,IF(Dosen!AN341="","OK","Harap dikosongkan"),IF(Dosen!AN341="","Harap diisi",IF(Dosen!AN341&gt;2016,"Cek lagi",IF(Dosen!AN341&lt;2005,"Cek lagi","OK")))))</f>
        <v>-</v>
      </c>
      <c r="AO341" s="16" t="str">
        <f>IF(Dosen!AM341="","-",IF(Dosen!AM341&lt;&gt;1,IF(Dosen!AO341="","OK","Harap dikosongkan"),IF(Dosen!AO341="","Harap diisi",IF(Dosen!AO341&gt;1,"Tidak valid","OK"))))</f>
        <v>-</v>
      </c>
      <c r="AP341" s="16" t="str">
        <f>IF(Dosen!AM341="","-",IF(Dosen!AM341&lt;&gt;1,IF(Dosen!AP341="","OK","Harap dikosongkan"),IF(Dosen!AO341=0,IF(Dosen!AP341="","OK","Harap dikosongkan"),IF(Dosen!AO341="",IF(Dosen!AP341="","-","Harap dikosongkan"),IF(Dosen!AO341=0,IF(Dosen!AP341="","OK","Harap dikosongkan"),IF(Dosen!AP341="","Harap diisi",IF(Dosen!AP341&gt;20000000,"Cek lagi",IF(Dosen!AP341&lt;0,"Cek lagi","OK"))))))))</f>
        <v>-</v>
      </c>
      <c r="AQ341" s="16" t="str">
        <f>IF(VALUE(Dosen!AQ341)&gt;0,"OK","-")</f>
        <v>-</v>
      </c>
      <c r="AR341" s="16" t="str">
        <f>IF(VALUE(Dosen!AR341)&gt;0,"OK","-")</f>
        <v>-</v>
      </c>
      <c r="AS341" s="16" t="str">
        <f>IF(VALUE(Dosen!AS341)&gt;0,"OK","-")</f>
        <v>-</v>
      </c>
      <c r="AT341" s="16" t="str">
        <f>IF(Dosen!AT341="","-",IF(LEN(Dosen!AT341)&lt;5,"Cek lagi","OK"))</f>
        <v>-</v>
      </c>
      <c r="AU341" s="16" t="str">
        <f>IF(Dosen!AU341="","-",IF(LEN(Dosen!AU341)&lt;4,"Cek lagi","OK"))</f>
        <v>-</v>
      </c>
      <c r="AV341" s="16" t="str">
        <f>IF(Dosen!AV341="","-",IF(Dosen!AV341&gt;92,"Tidak valid",IF(Dosen!AV341&lt;11,"Tidak valid","OK")))</f>
        <v>-</v>
      </c>
      <c r="AW341" s="16" t="str">
        <f>IF(Dosen!AW341="","-",IF(LEN(Dosen!AW341)&lt;4,"Cek lagi","OK"))</f>
        <v>-</v>
      </c>
    </row>
    <row r="342" spans="1:49" ht="15" customHeight="1">
      <c r="A342" s="16" t="str">
        <f>IF(Dosen!A342="","-",IF(LEN(Dosen!A342)&lt;&gt;18,"Cek lagi",IF(VALUE(Dosen!A342)&lt;0,"Cek lagi","OK")))</f>
        <v>-</v>
      </c>
      <c r="B342" s="16" t="str">
        <f>IF(Dosen!B342="","-",IF(LEN(Dosen!B342)&lt;&gt;10,"Cek lagi",IF(VALUE(Dosen!B342)&lt;0,"Cek lagi","OK")))</f>
        <v>-</v>
      </c>
      <c r="C342" s="16" t="str">
        <f>IF(Dosen!C342="","-",IF(LEN(Dosen!C342)&lt;4,"Cek lagi","OK"))</f>
        <v>-</v>
      </c>
      <c r="D342" s="16" t="str">
        <f>IF(Dosen!D342="","-",IF(LEN(Dosen!D342)&lt;2,"Cek lagi","OK"))</f>
        <v>-</v>
      </c>
      <c r="E342" s="16" t="str">
        <f>IF(Dosen!E342="","-",IF(LEN(Dosen!E342)&lt;2,"Cek lagi","OK"))</f>
        <v>-</v>
      </c>
      <c r="F342" s="16" t="str">
        <f>IF(Dosen!F342="","-",IF(Dosen!F342=0,"OK",IF(Dosen!F342=1,"OK","Tidak valid")))</f>
        <v>-</v>
      </c>
      <c r="G342" s="16" t="str">
        <f>IF(Dosen!G342="","-",IF(LEN(Dosen!G342)&lt;4,"Cek lagi","OK"))</f>
        <v>-</v>
      </c>
      <c r="H342" s="16" t="str">
        <f>IF(Dosen!H342="","-",IF(Dosen!H342&gt;31,"Tanggal tidak valid",IF(Dosen!H342&lt;1,"Tanggal tidak valid","OK")))</f>
        <v>-</v>
      </c>
      <c r="I342" s="16" t="str">
        <f>IF(Dosen!I342="","-",IF(Dosen!I342&gt;12,"Bulan tidak valid",IF(Dosen!I342&lt;1,"Bulan tidak valid","OK")))</f>
        <v>-</v>
      </c>
      <c r="J342" s="16" t="str">
        <f>IF(Dosen!J342="","-",IF(Dosen!J342&gt;2001,"Tahun tidak valid",IF(Dosen!J342&lt;1900,"Tahun tidak valid","OK")))</f>
        <v>-</v>
      </c>
      <c r="K342" s="16" t="str">
        <f>IF(Dosen!K342="","-",IF(LEN(Dosen!K342)&lt;16,"Tidak valid","OK"))</f>
        <v>-</v>
      </c>
      <c r="L342" s="16" t="str">
        <f>IF(Dosen!L342="","-",IF(LEN(Dosen!L342)&lt;4,"Cek lagi","OK"))</f>
        <v>-</v>
      </c>
      <c r="M342" s="16" t="str">
        <f>IF(Dosen!M342="","-",IF(Dosen!M342&gt;2,"Tidak valid",IF(Dosen!M342&lt;1,"Tidak valid","OK")))</f>
        <v>-</v>
      </c>
      <c r="N342" s="16" t="str">
        <f>IF(Dosen!M342="",IF(Dosen!N342&lt;&gt;"","Harap dikosongkan","-"),IF(Dosen!M342=2,IF(Dosen!N342="","OK","Harap dikosongkan"),IF(Dosen!M342=1,IF(Dosen!N342="","Harap diisi",IF(Dosen!N342&gt;"10","Tidak valid",IF(Dosen!N342&lt;"01","Tidak valid","OK"))))))</f>
        <v>-</v>
      </c>
      <c r="O342" s="16" t="str">
        <f>IF(Dosen!O342="","-",IF(Dosen!O342&gt;4,"Tidak valid","OK"))</f>
        <v>-</v>
      </c>
      <c r="P342" s="16" t="str">
        <f>IF(Dosen!P342="","-",IF(LEN(Dosen!P342)&lt;4,"Cek lagi","OK"))</f>
        <v>-</v>
      </c>
      <c r="Q342" s="16" t="str">
        <f>IF(Dosen!Q342="","-",IF(Dosen!Q342&gt;31,"Tanggal tidak valid",IF(Dosen!Q342&lt;1,"Tanggal tidak valid","OK")))</f>
        <v>-</v>
      </c>
      <c r="R342" s="16" t="str">
        <f>IF(Dosen!R342="","-",IF(Dosen!R342&gt;12,"Bulan tidak valid",IF(Dosen!R342&lt;1,"Bulan tidak valid","OK")))</f>
        <v>-</v>
      </c>
      <c r="S342" s="16" t="str">
        <f>IF(Dosen!S342="","-",IF(Dosen!S342&gt;2016,"Tahun tidak valid",IF(Dosen!S342&lt;1900,"Tahun tidak valid","OK")))</f>
        <v>-</v>
      </c>
      <c r="T342" s="16" t="str">
        <f>IF(Dosen!T342="","-",IF(LEN(Dosen!T342)&lt;4,"Cek lagi","OK"))</f>
        <v>-</v>
      </c>
      <c r="U342" s="16" t="str">
        <f>IF(Dosen!U342="","-",IF(Dosen!U342&gt;31,"Tanggal tidak valid",IF(Dosen!U342&lt;1,"Tanggal tidak valid","OK")))</f>
        <v>-</v>
      </c>
      <c r="V342" s="16" t="str">
        <f>IF(Dosen!V342="","-",IF(Dosen!V342&gt;12,"Bulan tidak valid",IF(Dosen!V342&lt;1,"Bulan tidak valid","OK")))</f>
        <v>-</v>
      </c>
      <c r="W342" s="16" t="str">
        <f>IF(Dosen!W342="","-",IF(Dosen!W342&gt;2016,"Tahun tidak valid",IF(Dosen!W342&lt;1900,"Tahun tidak valid","OK")))</f>
        <v>-</v>
      </c>
      <c r="X342" s="16" t="str">
        <f>IF(Dosen!X342="","-",IF(Dosen!X342&gt;6,"Tidak valid",IF(Dosen!X342&lt;1,"Tidak valid","OK")))</f>
        <v>-</v>
      </c>
      <c r="Y342" s="16" t="str">
        <f>IF(Dosen!Y342="","-",IF(Dosen!Y342&gt;5,"Tidak valid",IF(Dosen!Y342&lt;1,"Tidak valid","OK")))</f>
        <v>-</v>
      </c>
      <c r="Z342" s="16" t="str">
        <f>IF(Dosen!Z342="","-",IF(Dosen!Z342&gt;5,"Tidak valid",IF(Dosen!Z342&lt;1,"Tidak valid","OK")))</f>
        <v>-</v>
      </c>
      <c r="AA342" s="16" t="str">
        <f>IF(Dosen!AA342="","-",IF(Dosen!AA342&gt;8,"Tidak valid",IF(Dosen!AA342&lt;1,"Tidak valid","OK")))</f>
        <v>-</v>
      </c>
      <c r="AB342" s="16" t="str">
        <f>IF(Dosen!AB342="","-",IF(LEN(Dosen!AB342)&lt;4,"Cek lagi","OK"))</f>
        <v>-</v>
      </c>
      <c r="AC342" s="16" t="str">
        <f>IF(Dosen!AC342="","-",IF(LEN(Dosen!AC342)&lt;4,"Cek lagi","OK"))</f>
        <v>-</v>
      </c>
      <c r="AD342" s="16" t="str">
        <f>IF(Dosen!AD342="","-",IF(Dosen!AD342&gt;40,"Cek lagi",IF(Dosen!AD342&lt;1,"Cek lagi","OK")))</f>
        <v>-</v>
      </c>
      <c r="AE342" s="16" t="str">
        <f>IF(Dosen!AE342="","-",IF(Dosen!AE342&gt;9,"Cek lagi",IF(Dosen!AE342&lt;1,"Cek lagi","OK")))</f>
        <v>-</v>
      </c>
      <c r="AF342" s="16" t="str">
        <f>IF(Dosen!AE342="",IF(Dosen!AF342="","-","Harap dikosongkan"),IF(Dosen!AF342="","-",IF(Dosen!AF342&gt;40,"Cek lagi",IF(Dosen!AF342&lt;1,"Cek lagi","OK"))))</f>
        <v>-</v>
      </c>
      <c r="AG342" s="16" t="str">
        <f>IF(Dosen!AG342="","-",IF(Dosen!AG342&gt;"22","Tidak valid",IF(Dosen!AG342&lt;"01","Tidak valid","OK")))</f>
        <v>-</v>
      </c>
      <c r="AH342" s="16" t="str">
        <f>IF(Dosen!AH342="","-",IF(Dosen!AH342&gt;7,"Tidak valid",IF(Dosen!AH342&lt;1,"Tidak valid","OK")))</f>
        <v>-</v>
      </c>
      <c r="AI342" s="16" t="str">
        <f>IF(Dosen!AH342="",IF(Dosen!AI342="","-","Cek lagi"),IF(Dosen!AH342=1,IF(Dosen!AI342="","OK","Harap dikosongkan"),IF(Dosen!AH342&gt;1,IF(Dosen!AI342="","Harap diisi",IF(LEN(Dosen!AI342)&lt;4,"Cek lagi","OK")))))</f>
        <v>-</v>
      </c>
      <c r="AJ342" s="16" t="str">
        <f>IF(Dosen!AJ342="","-",IF(Dosen!AJ342&gt;31,"Tanggal tidak valid",IF(Dosen!AJ342&lt;1,"Tanggal tidak valid","OK")))</f>
        <v>-</v>
      </c>
      <c r="AK342" s="16" t="str">
        <f>IF(Dosen!AK342="","-",IF(Dosen!AK342&gt;12,"Bulan tidak valid",IF(Dosen!AK342&lt;1,"Bulan tidak valid","OK")))</f>
        <v>-</v>
      </c>
      <c r="AL342" s="16" t="str">
        <f>IF(Dosen!AL342="","-",IF(Dosen!AL342&gt;2016,"Tahun tidak valid",IF(Dosen!AL342&lt;1900,"Tahun tidak valid","OK")))</f>
        <v>-</v>
      </c>
      <c r="AM342" s="16" t="str">
        <f>IF(Dosen!AM342="","-",IF(Dosen!AM342&gt;3,"Tidak valid",IF(Dosen!AM342&lt;1,"Tidak valid","OK")))</f>
        <v>-</v>
      </c>
      <c r="AN342" s="16" t="str">
        <f>IF(Dosen!AM342="",IF(Dosen!AN342&lt;&gt;"","Harap dikosongkan","-"),IF(Dosen!AM342&lt;&gt;1,IF(Dosen!AN342="","OK","Harap dikosongkan"),IF(Dosen!AN342="","Harap diisi",IF(Dosen!AN342&gt;2016,"Cek lagi",IF(Dosen!AN342&lt;2005,"Cek lagi","OK")))))</f>
        <v>-</v>
      </c>
      <c r="AO342" s="16" t="str">
        <f>IF(Dosen!AM342="","-",IF(Dosen!AM342&lt;&gt;1,IF(Dosen!AO342="","OK","Harap dikosongkan"),IF(Dosen!AO342="","Harap diisi",IF(Dosen!AO342&gt;1,"Tidak valid","OK"))))</f>
        <v>-</v>
      </c>
      <c r="AP342" s="16" t="str">
        <f>IF(Dosen!AM342="","-",IF(Dosen!AM342&lt;&gt;1,IF(Dosen!AP342="","OK","Harap dikosongkan"),IF(Dosen!AO342=0,IF(Dosen!AP342="","OK","Harap dikosongkan"),IF(Dosen!AO342="",IF(Dosen!AP342="","-","Harap dikosongkan"),IF(Dosen!AO342=0,IF(Dosen!AP342="","OK","Harap dikosongkan"),IF(Dosen!AP342="","Harap diisi",IF(Dosen!AP342&gt;20000000,"Cek lagi",IF(Dosen!AP342&lt;0,"Cek lagi","OK"))))))))</f>
        <v>-</v>
      </c>
      <c r="AQ342" s="16" t="str">
        <f>IF(VALUE(Dosen!AQ342)&gt;0,"OK","-")</f>
        <v>-</v>
      </c>
      <c r="AR342" s="16" t="str">
        <f>IF(VALUE(Dosen!AR342)&gt;0,"OK","-")</f>
        <v>-</v>
      </c>
      <c r="AS342" s="16" t="str">
        <f>IF(VALUE(Dosen!AS342)&gt;0,"OK","-")</f>
        <v>-</v>
      </c>
      <c r="AT342" s="16" t="str">
        <f>IF(Dosen!AT342="","-",IF(LEN(Dosen!AT342)&lt;5,"Cek lagi","OK"))</f>
        <v>-</v>
      </c>
      <c r="AU342" s="16" t="str">
        <f>IF(Dosen!AU342="","-",IF(LEN(Dosen!AU342)&lt;4,"Cek lagi","OK"))</f>
        <v>-</v>
      </c>
      <c r="AV342" s="16" t="str">
        <f>IF(Dosen!AV342="","-",IF(Dosen!AV342&gt;92,"Tidak valid",IF(Dosen!AV342&lt;11,"Tidak valid","OK")))</f>
        <v>-</v>
      </c>
      <c r="AW342" s="16" t="str">
        <f>IF(Dosen!AW342="","-",IF(LEN(Dosen!AW342)&lt;4,"Cek lagi","OK"))</f>
        <v>-</v>
      </c>
    </row>
    <row r="343" spans="1:49" ht="15" customHeight="1">
      <c r="A343" s="16" t="str">
        <f>IF(Dosen!A343="","-",IF(LEN(Dosen!A343)&lt;&gt;18,"Cek lagi",IF(VALUE(Dosen!A343)&lt;0,"Cek lagi","OK")))</f>
        <v>-</v>
      </c>
      <c r="B343" s="16" t="str">
        <f>IF(Dosen!B343="","-",IF(LEN(Dosen!B343)&lt;&gt;10,"Cek lagi",IF(VALUE(Dosen!B343)&lt;0,"Cek lagi","OK")))</f>
        <v>-</v>
      </c>
      <c r="C343" s="16" t="str">
        <f>IF(Dosen!C343="","-",IF(LEN(Dosen!C343)&lt;4,"Cek lagi","OK"))</f>
        <v>-</v>
      </c>
      <c r="D343" s="16" t="str">
        <f>IF(Dosen!D343="","-",IF(LEN(Dosen!D343)&lt;2,"Cek lagi","OK"))</f>
        <v>-</v>
      </c>
      <c r="E343" s="16" t="str">
        <f>IF(Dosen!E343="","-",IF(LEN(Dosen!E343)&lt;2,"Cek lagi","OK"))</f>
        <v>-</v>
      </c>
      <c r="F343" s="16" t="str">
        <f>IF(Dosen!F343="","-",IF(Dosen!F343=0,"OK",IF(Dosen!F343=1,"OK","Tidak valid")))</f>
        <v>-</v>
      </c>
      <c r="G343" s="16" t="str">
        <f>IF(Dosen!G343="","-",IF(LEN(Dosen!G343)&lt;4,"Cek lagi","OK"))</f>
        <v>-</v>
      </c>
      <c r="H343" s="16" t="str">
        <f>IF(Dosen!H343="","-",IF(Dosen!H343&gt;31,"Tanggal tidak valid",IF(Dosen!H343&lt;1,"Tanggal tidak valid","OK")))</f>
        <v>-</v>
      </c>
      <c r="I343" s="16" t="str">
        <f>IF(Dosen!I343="","-",IF(Dosen!I343&gt;12,"Bulan tidak valid",IF(Dosen!I343&lt;1,"Bulan tidak valid","OK")))</f>
        <v>-</v>
      </c>
      <c r="J343" s="16" t="str">
        <f>IF(Dosen!J343="","-",IF(Dosen!J343&gt;2001,"Tahun tidak valid",IF(Dosen!J343&lt;1900,"Tahun tidak valid","OK")))</f>
        <v>-</v>
      </c>
      <c r="K343" s="16" t="str">
        <f>IF(Dosen!K343="","-",IF(LEN(Dosen!K343)&lt;16,"Tidak valid","OK"))</f>
        <v>-</v>
      </c>
      <c r="L343" s="16" t="str">
        <f>IF(Dosen!L343="","-",IF(LEN(Dosen!L343)&lt;4,"Cek lagi","OK"))</f>
        <v>-</v>
      </c>
      <c r="M343" s="16" t="str">
        <f>IF(Dosen!M343="","-",IF(Dosen!M343&gt;2,"Tidak valid",IF(Dosen!M343&lt;1,"Tidak valid","OK")))</f>
        <v>-</v>
      </c>
      <c r="N343" s="16" t="str">
        <f>IF(Dosen!M343="",IF(Dosen!N343&lt;&gt;"","Harap dikosongkan","-"),IF(Dosen!M343=2,IF(Dosen!N343="","OK","Harap dikosongkan"),IF(Dosen!M343=1,IF(Dosen!N343="","Harap diisi",IF(Dosen!N343&gt;"10","Tidak valid",IF(Dosen!N343&lt;"01","Tidak valid","OK"))))))</f>
        <v>-</v>
      </c>
      <c r="O343" s="16" t="str">
        <f>IF(Dosen!O343="","-",IF(Dosen!O343&gt;4,"Tidak valid","OK"))</f>
        <v>-</v>
      </c>
      <c r="P343" s="16" t="str">
        <f>IF(Dosen!P343="","-",IF(LEN(Dosen!P343)&lt;4,"Cek lagi","OK"))</f>
        <v>-</v>
      </c>
      <c r="Q343" s="16" t="str">
        <f>IF(Dosen!Q343="","-",IF(Dosen!Q343&gt;31,"Tanggal tidak valid",IF(Dosen!Q343&lt;1,"Tanggal tidak valid","OK")))</f>
        <v>-</v>
      </c>
      <c r="R343" s="16" t="str">
        <f>IF(Dosen!R343="","-",IF(Dosen!R343&gt;12,"Bulan tidak valid",IF(Dosen!R343&lt;1,"Bulan tidak valid","OK")))</f>
        <v>-</v>
      </c>
      <c r="S343" s="16" t="str">
        <f>IF(Dosen!S343="","-",IF(Dosen!S343&gt;2016,"Tahun tidak valid",IF(Dosen!S343&lt;1900,"Tahun tidak valid","OK")))</f>
        <v>-</v>
      </c>
      <c r="T343" s="16" t="str">
        <f>IF(Dosen!T343="","-",IF(LEN(Dosen!T343)&lt;4,"Cek lagi","OK"))</f>
        <v>-</v>
      </c>
      <c r="U343" s="16" t="str">
        <f>IF(Dosen!U343="","-",IF(Dosen!U343&gt;31,"Tanggal tidak valid",IF(Dosen!U343&lt;1,"Tanggal tidak valid","OK")))</f>
        <v>-</v>
      </c>
      <c r="V343" s="16" t="str">
        <f>IF(Dosen!V343="","-",IF(Dosen!V343&gt;12,"Bulan tidak valid",IF(Dosen!V343&lt;1,"Bulan tidak valid","OK")))</f>
        <v>-</v>
      </c>
      <c r="W343" s="16" t="str">
        <f>IF(Dosen!W343="","-",IF(Dosen!W343&gt;2016,"Tahun tidak valid",IF(Dosen!W343&lt;1900,"Tahun tidak valid","OK")))</f>
        <v>-</v>
      </c>
      <c r="X343" s="16" t="str">
        <f>IF(Dosen!X343="","-",IF(Dosen!X343&gt;6,"Tidak valid",IF(Dosen!X343&lt;1,"Tidak valid","OK")))</f>
        <v>-</v>
      </c>
      <c r="Y343" s="16" t="str">
        <f>IF(Dosen!Y343="","-",IF(Dosen!Y343&gt;5,"Tidak valid",IF(Dosen!Y343&lt;1,"Tidak valid","OK")))</f>
        <v>-</v>
      </c>
      <c r="Z343" s="16" t="str">
        <f>IF(Dosen!Z343="","-",IF(Dosen!Z343&gt;5,"Tidak valid",IF(Dosen!Z343&lt;1,"Tidak valid","OK")))</f>
        <v>-</v>
      </c>
      <c r="AA343" s="16" t="str">
        <f>IF(Dosen!AA343="","-",IF(Dosen!AA343&gt;8,"Tidak valid",IF(Dosen!AA343&lt;1,"Tidak valid","OK")))</f>
        <v>-</v>
      </c>
      <c r="AB343" s="16" t="str">
        <f>IF(Dosen!AB343="","-",IF(LEN(Dosen!AB343)&lt;4,"Cek lagi","OK"))</f>
        <v>-</v>
      </c>
      <c r="AC343" s="16" t="str">
        <f>IF(Dosen!AC343="","-",IF(LEN(Dosen!AC343)&lt;4,"Cek lagi","OK"))</f>
        <v>-</v>
      </c>
      <c r="AD343" s="16" t="str">
        <f>IF(Dosen!AD343="","-",IF(Dosen!AD343&gt;40,"Cek lagi",IF(Dosen!AD343&lt;1,"Cek lagi","OK")))</f>
        <v>-</v>
      </c>
      <c r="AE343" s="16" t="str">
        <f>IF(Dosen!AE343="","-",IF(Dosen!AE343&gt;9,"Cek lagi",IF(Dosen!AE343&lt;1,"Cek lagi","OK")))</f>
        <v>-</v>
      </c>
      <c r="AF343" s="16" t="str">
        <f>IF(Dosen!AE343="",IF(Dosen!AF343="","-","Harap dikosongkan"),IF(Dosen!AF343="","-",IF(Dosen!AF343&gt;40,"Cek lagi",IF(Dosen!AF343&lt;1,"Cek lagi","OK"))))</f>
        <v>-</v>
      </c>
      <c r="AG343" s="16" t="str">
        <f>IF(Dosen!AG343="","-",IF(Dosen!AG343&gt;"22","Tidak valid",IF(Dosen!AG343&lt;"01","Tidak valid","OK")))</f>
        <v>-</v>
      </c>
      <c r="AH343" s="16" t="str">
        <f>IF(Dosen!AH343="","-",IF(Dosen!AH343&gt;7,"Tidak valid",IF(Dosen!AH343&lt;1,"Tidak valid","OK")))</f>
        <v>-</v>
      </c>
      <c r="AI343" s="16" t="str">
        <f>IF(Dosen!AH343="",IF(Dosen!AI343="","-","Cek lagi"),IF(Dosen!AH343=1,IF(Dosen!AI343="","OK","Harap dikosongkan"),IF(Dosen!AH343&gt;1,IF(Dosen!AI343="","Harap diisi",IF(LEN(Dosen!AI343)&lt;4,"Cek lagi","OK")))))</f>
        <v>-</v>
      </c>
      <c r="AJ343" s="16" t="str">
        <f>IF(Dosen!AJ343="","-",IF(Dosen!AJ343&gt;31,"Tanggal tidak valid",IF(Dosen!AJ343&lt;1,"Tanggal tidak valid","OK")))</f>
        <v>-</v>
      </c>
      <c r="AK343" s="16" t="str">
        <f>IF(Dosen!AK343="","-",IF(Dosen!AK343&gt;12,"Bulan tidak valid",IF(Dosen!AK343&lt;1,"Bulan tidak valid","OK")))</f>
        <v>-</v>
      </c>
      <c r="AL343" s="16" t="str">
        <f>IF(Dosen!AL343="","-",IF(Dosen!AL343&gt;2016,"Tahun tidak valid",IF(Dosen!AL343&lt;1900,"Tahun tidak valid","OK")))</f>
        <v>-</v>
      </c>
      <c r="AM343" s="16" t="str">
        <f>IF(Dosen!AM343="","-",IF(Dosen!AM343&gt;3,"Tidak valid",IF(Dosen!AM343&lt;1,"Tidak valid","OK")))</f>
        <v>-</v>
      </c>
      <c r="AN343" s="16" t="str">
        <f>IF(Dosen!AM343="",IF(Dosen!AN343&lt;&gt;"","Harap dikosongkan","-"),IF(Dosen!AM343&lt;&gt;1,IF(Dosen!AN343="","OK","Harap dikosongkan"),IF(Dosen!AN343="","Harap diisi",IF(Dosen!AN343&gt;2016,"Cek lagi",IF(Dosen!AN343&lt;2005,"Cek lagi","OK")))))</f>
        <v>-</v>
      </c>
      <c r="AO343" s="16" t="str">
        <f>IF(Dosen!AM343="","-",IF(Dosen!AM343&lt;&gt;1,IF(Dosen!AO343="","OK","Harap dikosongkan"),IF(Dosen!AO343="","Harap diisi",IF(Dosen!AO343&gt;1,"Tidak valid","OK"))))</f>
        <v>-</v>
      </c>
      <c r="AP343" s="16" t="str">
        <f>IF(Dosen!AM343="","-",IF(Dosen!AM343&lt;&gt;1,IF(Dosen!AP343="","OK","Harap dikosongkan"),IF(Dosen!AO343=0,IF(Dosen!AP343="","OK","Harap dikosongkan"),IF(Dosen!AO343="",IF(Dosen!AP343="","-","Harap dikosongkan"),IF(Dosen!AO343=0,IF(Dosen!AP343="","OK","Harap dikosongkan"),IF(Dosen!AP343="","Harap diisi",IF(Dosen!AP343&gt;20000000,"Cek lagi",IF(Dosen!AP343&lt;0,"Cek lagi","OK"))))))))</f>
        <v>-</v>
      </c>
      <c r="AQ343" s="16" t="str">
        <f>IF(VALUE(Dosen!AQ343)&gt;0,"OK","-")</f>
        <v>-</v>
      </c>
      <c r="AR343" s="16" t="str">
        <f>IF(VALUE(Dosen!AR343)&gt;0,"OK","-")</f>
        <v>-</v>
      </c>
      <c r="AS343" s="16" t="str">
        <f>IF(VALUE(Dosen!AS343)&gt;0,"OK","-")</f>
        <v>-</v>
      </c>
      <c r="AT343" s="16" t="str">
        <f>IF(Dosen!AT343="","-",IF(LEN(Dosen!AT343)&lt;5,"Cek lagi","OK"))</f>
        <v>-</v>
      </c>
      <c r="AU343" s="16" t="str">
        <f>IF(Dosen!AU343="","-",IF(LEN(Dosen!AU343)&lt;4,"Cek lagi","OK"))</f>
        <v>-</v>
      </c>
      <c r="AV343" s="16" t="str">
        <f>IF(Dosen!AV343="","-",IF(Dosen!AV343&gt;92,"Tidak valid",IF(Dosen!AV343&lt;11,"Tidak valid","OK")))</f>
        <v>-</v>
      </c>
      <c r="AW343" s="16" t="str">
        <f>IF(Dosen!AW343="","-",IF(LEN(Dosen!AW343)&lt;4,"Cek lagi","OK"))</f>
        <v>-</v>
      </c>
    </row>
    <row r="344" spans="1:49" ht="15" customHeight="1">
      <c r="A344" s="16" t="str">
        <f>IF(Dosen!A344="","-",IF(LEN(Dosen!A344)&lt;&gt;18,"Cek lagi",IF(VALUE(Dosen!A344)&lt;0,"Cek lagi","OK")))</f>
        <v>-</v>
      </c>
      <c r="B344" s="16" t="str">
        <f>IF(Dosen!B344="","-",IF(LEN(Dosen!B344)&lt;&gt;10,"Cek lagi",IF(VALUE(Dosen!B344)&lt;0,"Cek lagi","OK")))</f>
        <v>-</v>
      </c>
      <c r="C344" s="16" t="str">
        <f>IF(Dosen!C344="","-",IF(LEN(Dosen!C344)&lt;4,"Cek lagi","OK"))</f>
        <v>-</v>
      </c>
      <c r="D344" s="16" t="str">
        <f>IF(Dosen!D344="","-",IF(LEN(Dosen!D344)&lt;2,"Cek lagi","OK"))</f>
        <v>-</v>
      </c>
      <c r="E344" s="16" t="str">
        <f>IF(Dosen!E344="","-",IF(LEN(Dosen!E344)&lt;2,"Cek lagi","OK"))</f>
        <v>-</v>
      </c>
      <c r="F344" s="16" t="str">
        <f>IF(Dosen!F344="","-",IF(Dosen!F344=0,"OK",IF(Dosen!F344=1,"OK","Tidak valid")))</f>
        <v>-</v>
      </c>
      <c r="G344" s="16" t="str">
        <f>IF(Dosen!G344="","-",IF(LEN(Dosen!G344)&lt;4,"Cek lagi","OK"))</f>
        <v>-</v>
      </c>
      <c r="H344" s="16" t="str">
        <f>IF(Dosen!H344="","-",IF(Dosen!H344&gt;31,"Tanggal tidak valid",IF(Dosen!H344&lt;1,"Tanggal tidak valid","OK")))</f>
        <v>-</v>
      </c>
      <c r="I344" s="16" t="str">
        <f>IF(Dosen!I344="","-",IF(Dosen!I344&gt;12,"Bulan tidak valid",IF(Dosen!I344&lt;1,"Bulan tidak valid","OK")))</f>
        <v>-</v>
      </c>
      <c r="J344" s="16" t="str">
        <f>IF(Dosen!J344="","-",IF(Dosen!J344&gt;2001,"Tahun tidak valid",IF(Dosen!J344&lt;1900,"Tahun tidak valid","OK")))</f>
        <v>-</v>
      </c>
      <c r="K344" s="16" t="str">
        <f>IF(Dosen!K344="","-",IF(LEN(Dosen!K344)&lt;16,"Tidak valid","OK"))</f>
        <v>-</v>
      </c>
      <c r="L344" s="16" t="str">
        <f>IF(Dosen!L344="","-",IF(LEN(Dosen!L344)&lt;4,"Cek lagi","OK"))</f>
        <v>-</v>
      </c>
      <c r="M344" s="16" t="str">
        <f>IF(Dosen!M344="","-",IF(Dosen!M344&gt;2,"Tidak valid",IF(Dosen!M344&lt;1,"Tidak valid","OK")))</f>
        <v>-</v>
      </c>
      <c r="N344" s="16" t="str">
        <f>IF(Dosen!M344="",IF(Dosen!N344&lt;&gt;"","Harap dikosongkan","-"),IF(Dosen!M344=2,IF(Dosen!N344="","OK","Harap dikosongkan"),IF(Dosen!M344=1,IF(Dosen!N344="","Harap diisi",IF(Dosen!N344&gt;"10","Tidak valid",IF(Dosen!N344&lt;"01","Tidak valid","OK"))))))</f>
        <v>-</v>
      </c>
      <c r="O344" s="16" t="str">
        <f>IF(Dosen!O344="","-",IF(Dosen!O344&gt;4,"Tidak valid","OK"))</f>
        <v>-</v>
      </c>
      <c r="P344" s="16" t="str">
        <f>IF(Dosen!P344="","-",IF(LEN(Dosen!P344)&lt;4,"Cek lagi","OK"))</f>
        <v>-</v>
      </c>
      <c r="Q344" s="16" t="str">
        <f>IF(Dosen!Q344="","-",IF(Dosen!Q344&gt;31,"Tanggal tidak valid",IF(Dosen!Q344&lt;1,"Tanggal tidak valid","OK")))</f>
        <v>-</v>
      </c>
      <c r="R344" s="16" t="str">
        <f>IF(Dosen!R344="","-",IF(Dosen!R344&gt;12,"Bulan tidak valid",IF(Dosen!R344&lt;1,"Bulan tidak valid","OK")))</f>
        <v>-</v>
      </c>
      <c r="S344" s="16" t="str">
        <f>IF(Dosen!S344="","-",IF(Dosen!S344&gt;2016,"Tahun tidak valid",IF(Dosen!S344&lt;1900,"Tahun tidak valid","OK")))</f>
        <v>-</v>
      </c>
      <c r="T344" s="16" t="str">
        <f>IF(Dosen!T344="","-",IF(LEN(Dosen!T344)&lt;4,"Cek lagi","OK"))</f>
        <v>-</v>
      </c>
      <c r="U344" s="16" t="str">
        <f>IF(Dosen!U344="","-",IF(Dosen!U344&gt;31,"Tanggal tidak valid",IF(Dosen!U344&lt;1,"Tanggal tidak valid","OK")))</f>
        <v>-</v>
      </c>
      <c r="V344" s="16" t="str">
        <f>IF(Dosen!V344="","-",IF(Dosen!V344&gt;12,"Bulan tidak valid",IF(Dosen!V344&lt;1,"Bulan tidak valid","OK")))</f>
        <v>-</v>
      </c>
      <c r="W344" s="16" t="str">
        <f>IF(Dosen!W344="","-",IF(Dosen!W344&gt;2016,"Tahun tidak valid",IF(Dosen!W344&lt;1900,"Tahun tidak valid","OK")))</f>
        <v>-</v>
      </c>
      <c r="X344" s="16" t="str">
        <f>IF(Dosen!X344="","-",IF(Dosen!X344&gt;6,"Tidak valid",IF(Dosen!X344&lt;1,"Tidak valid","OK")))</f>
        <v>-</v>
      </c>
      <c r="Y344" s="16" t="str">
        <f>IF(Dosen!Y344="","-",IF(Dosen!Y344&gt;5,"Tidak valid",IF(Dosen!Y344&lt;1,"Tidak valid","OK")))</f>
        <v>-</v>
      </c>
      <c r="Z344" s="16" t="str">
        <f>IF(Dosen!Z344="","-",IF(Dosen!Z344&gt;5,"Tidak valid",IF(Dosen!Z344&lt;1,"Tidak valid","OK")))</f>
        <v>-</v>
      </c>
      <c r="AA344" s="16" t="str">
        <f>IF(Dosen!AA344="","-",IF(Dosen!AA344&gt;8,"Tidak valid",IF(Dosen!AA344&lt;1,"Tidak valid","OK")))</f>
        <v>-</v>
      </c>
      <c r="AB344" s="16" t="str">
        <f>IF(Dosen!AB344="","-",IF(LEN(Dosen!AB344)&lt;4,"Cek lagi","OK"))</f>
        <v>-</v>
      </c>
      <c r="AC344" s="16" t="str">
        <f>IF(Dosen!AC344="","-",IF(LEN(Dosen!AC344)&lt;4,"Cek lagi","OK"))</f>
        <v>-</v>
      </c>
      <c r="AD344" s="16" t="str">
        <f>IF(Dosen!AD344="","-",IF(Dosen!AD344&gt;40,"Cek lagi",IF(Dosen!AD344&lt;1,"Cek lagi","OK")))</f>
        <v>-</v>
      </c>
      <c r="AE344" s="16" t="str">
        <f>IF(Dosen!AE344="","-",IF(Dosen!AE344&gt;9,"Cek lagi",IF(Dosen!AE344&lt;1,"Cek lagi","OK")))</f>
        <v>-</v>
      </c>
      <c r="AF344" s="16" t="str">
        <f>IF(Dosen!AE344="",IF(Dosen!AF344="","-","Harap dikosongkan"),IF(Dosen!AF344="","-",IF(Dosen!AF344&gt;40,"Cek lagi",IF(Dosen!AF344&lt;1,"Cek lagi","OK"))))</f>
        <v>-</v>
      </c>
      <c r="AG344" s="16" t="str">
        <f>IF(Dosen!AG344="","-",IF(Dosen!AG344&gt;"22","Tidak valid",IF(Dosen!AG344&lt;"01","Tidak valid","OK")))</f>
        <v>-</v>
      </c>
      <c r="AH344" s="16" t="str">
        <f>IF(Dosen!AH344="","-",IF(Dosen!AH344&gt;7,"Tidak valid",IF(Dosen!AH344&lt;1,"Tidak valid","OK")))</f>
        <v>-</v>
      </c>
      <c r="AI344" s="16" t="str">
        <f>IF(Dosen!AH344="",IF(Dosen!AI344="","-","Cek lagi"),IF(Dosen!AH344=1,IF(Dosen!AI344="","OK","Harap dikosongkan"),IF(Dosen!AH344&gt;1,IF(Dosen!AI344="","Harap diisi",IF(LEN(Dosen!AI344)&lt;4,"Cek lagi","OK")))))</f>
        <v>-</v>
      </c>
      <c r="AJ344" s="16" t="str">
        <f>IF(Dosen!AJ344="","-",IF(Dosen!AJ344&gt;31,"Tanggal tidak valid",IF(Dosen!AJ344&lt;1,"Tanggal tidak valid","OK")))</f>
        <v>-</v>
      </c>
      <c r="AK344" s="16" t="str">
        <f>IF(Dosen!AK344="","-",IF(Dosen!AK344&gt;12,"Bulan tidak valid",IF(Dosen!AK344&lt;1,"Bulan tidak valid","OK")))</f>
        <v>-</v>
      </c>
      <c r="AL344" s="16" t="str">
        <f>IF(Dosen!AL344="","-",IF(Dosen!AL344&gt;2016,"Tahun tidak valid",IF(Dosen!AL344&lt;1900,"Tahun tidak valid","OK")))</f>
        <v>-</v>
      </c>
      <c r="AM344" s="16" t="str">
        <f>IF(Dosen!AM344="","-",IF(Dosen!AM344&gt;3,"Tidak valid",IF(Dosen!AM344&lt;1,"Tidak valid","OK")))</f>
        <v>-</v>
      </c>
      <c r="AN344" s="16" t="str">
        <f>IF(Dosen!AM344="",IF(Dosen!AN344&lt;&gt;"","Harap dikosongkan","-"),IF(Dosen!AM344&lt;&gt;1,IF(Dosen!AN344="","OK","Harap dikosongkan"),IF(Dosen!AN344="","Harap diisi",IF(Dosen!AN344&gt;2016,"Cek lagi",IF(Dosen!AN344&lt;2005,"Cek lagi","OK")))))</f>
        <v>-</v>
      </c>
      <c r="AO344" s="16" t="str">
        <f>IF(Dosen!AM344="","-",IF(Dosen!AM344&lt;&gt;1,IF(Dosen!AO344="","OK","Harap dikosongkan"),IF(Dosen!AO344="","Harap diisi",IF(Dosen!AO344&gt;1,"Tidak valid","OK"))))</f>
        <v>-</v>
      </c>
      <c r="AP344" s="16" t="str">
        <f>IF(Dosen!AM344="","-",IF(Dosen!AM344&lt;&gt;1,IF(Dosen!AP344="","OK","Harap dikosongkan"),IF(Dosen!AO344=0,IF(Dosen!AP344="","OK","Harap dikosongkan"),IF(Dosen!AO344="",IF(Dosen!AP344="","-","Harap dikosongkan"),IF(Dosen!AO344=0,IF(Dosen!AP344="","OK","Harap dikosongkan"),IF(Dosen!AP344="","Harap diisi",IF(Dosen!AP344&gt;20000000,"Cek lagi",IF(Dosen!AP344&lt;0,"Cek lagi","OK"))))))))</f>
        <v>-</v>
      </c>
      <c r="AQ344" s="16" t="str">
        <f>IF(VALUE(Dosen!AQ344)&gt;0,"OK","-")</f>
        <v>-</v>
      </c>
      <c r="AR344" s="16" t="str">
        <f>IF(VALUE(Dosen!AR344)&gt;0,"OK","-")</f>
        <v>-</v>
      </c>
      <c r="AS344" s="16" t="str">
        <f>IF(VALUE(Dosen!AS344)&gt;0,"OK","-")</f>
        <v>-</v>
      </c>
      <c r="AT344" s="16" t="str">
        <f>IF(Dosen!AT344="","-",IF(LEN(Dosen!AT344)&lt;5,"Cek lagi","OK"))</f>
        <v>-</v>
      </c>
      <c r="AU344" s="16" t="str">
        <f>IF(Dosen!AU344="","-",IF(LEN(Dosen!AU344)&lt;4,"Cek lagi","OK"))</f>
        <v>-</v>
      </c>
      <c r="AV344" s="16" t="str">
        <f>IF(Dosen!AV344="","-",IF(Dosen!AV344&gt;92,"Tidak valid",IF(Dosen!AV344&lt;11,"Tidak valid","OK")))</f>
        <v>-</v>
      </c>
      <c r="AW344" s="16" t="str">
        <f>IF(Dosen!AW344="","-",IF(LEN(Dosen!AW344)&lt;4,"Cek lagi","OK"))</f>
        <v>-</v>
      </c>
    </row>
    <row r="345" spans="1:49" ht="15" customHeight="1">
      <c r="A345" s="16" t="str">
        <f>IF(Dosen!A345="","-",IF(LEN(Dosen!A345)&lt;&gt;18,"Cek lagi",IF(VALUE(Dosen!A345)&lt;0,"Cek lagi","OK")))</f>
        <v>-</v>
      </c>
      <c r="B345" s="16" t="str">
        <f>IF(Dosen!B345="","-",IF(LEN(Dosen!B345)&lt;&gt;10,"Cek lagi",IF(VALUE(Dosen!B345)&lt;0,"Cek lagi","OK")))</f>
        <v>-</v>
      </c>
      <c r="C345" s="16" t="str">
        <f>IF(Dosen!C345="","-",IF(LEN(Dosen!C345)&lt;4,"Cek lagi","OK"))</f>
        <v>-</v>
      </c>
      <c r="D345" s="16" t="str">
        <f>IF(Dosen!D345="","-",IF(LEN(Dosen!D345)&lt;2,"Cek lagi","OK"))</f>
        <v>-</v>
      </c>
      <c r="E345" s="16" t="str">
        <f>IF(Dosen!E345="","-",IF(LEN(Dosen!E345)&lt;2,"Cek lagi","OK"))</f>
        <v>-</v>
      </c>
      <c r="F345" s="16" t="str">
        <f>IF(Dosen!F345="","-",IF(Dosen!F345=0,"OK",IF(Dosen!F345=1,"OK","Tidak valid")))</f>
        <v>-</v>
      </c>
      <c r="G345" s="16" t="str">
        <f>IF(Dosen!G345="","-",IF(LEN(Dosen!G345)&lt;4,"Cek lagi","OK"))</f>
        <v>-</v>
      </c>
      <c r="H345" s="16" t="str">
        <f>IF(Dosen!H345="","-",IF(Dosen!H345&gt;31,"Tanggal tidak valid",IF(Dosen!H345&lt;1,"Tanggal tidak valid","OK")))</f>
        <v>-</v>
      </c>
      <c r="I345" s="16" t="str">
        <f>IF(Dosen!I345="","-",IF(Dosen!I345&gt;12,"Bulan tidak valid",IF(Dosen!I345&lt;1,"Bulan tidak valid","OK")))</f>
        <v>-</v>
      </c>
      <c r="J345" s="16" t="str">
        <f>IF(Dosen!J345="","-",IF(Dosen!J345&gt;2001,"Tahun tidak valid",IF(Dosen!J345&lt;1900,"Tahun tidak valid","OK")))</f>
        <v>-</v>
      </c>
      <c r="K345" s="16" t="str">
        <f>IF(Dosen!K345="","-",IF(LEN(Dosen!K345)&lt;16,"Tidak valid","OK"))</f>
        <v>-</v>
      </c>
      <c r="L345" s="16" t="str">
        <f>IF(Dosen!L345="","-",IF(LEN(Dosen!L345)&lt;4,"Cek lagi","OK"))</f>
        <v>-</v>
      </c>
      <c r="M345" s="16" t="str">
        <f>IF(Dosen!M345="","-",IF(Dosen!M345&gt;2,"Tidak valid",IF(Dosen!M345&lt;1,"Tidak valid","OK")))</f>
        <v>-</v>
      </c>
      <c r="N345" s="16" t="str">
        <f>IF(Dosen!M345="",IF(Dosen!N345&lt;&gt;"","Harap dikosongkan","-"),IF(Dosen!M345=2,IF(Dosen!N345="","OK","Harap dikosongkan"),IF(Dosen!M345=1,IF(Dosen!N345="","Harap diisi",IF(Dosen!N345&gt;"10","Tidak valid",IF(Dosen!N345&lt;"01","Tidak valid","OK"))))))</f>
        <v>-</v>
      </c>
      <c r="O345" s="16" t="str">
        <f>IF(Dosen!O345="","-",IF(Dosen!O345&gt;4,"Tidak valid","OK"))</f>
        <v>-</v>
      </c>
      <c r="P345" s="16" t="str">
        <f>IF(Dosen!P345="","-",IF(LEN(Dosen!P345)&lt;4,"Cek lagi","OK"))</f>
        <v>-</v>
      </c>
      <c r="Q345" s="16" t="str">
        <f>IF(Dosen!Q345="","-",IF(Dosen!Q345&gt;31,"Tanggal tidak valid",IF(Dosen!Q345&lt;1,"Tanggal tidak valid","OK")))</f>
        <v>-</v>
      </c>
      <c r="R345" s="16" t="str">
        <f>IF(Dosen!R345="","-",IF(Dosen!R345&gt;12,"Bulan tidak valid",IF(Dosen!R345&lt;1,"Bulan tidak valid","OK")))</f>
        <v>-</v>
      </c>
      <c r="S345" s="16" t="str">
        <f>IF(Dosen!S345="","-",IF(Dosen!S345&gt;2016,"Tahun tidak valid",IF(Dosen!S345&lt;1900,"Tahun tidak valid","OK")))</f>
        <v>-</v>
      </c>
      <c r="T345" s="16" t="str">
        <f>IF(Dosen!T345="","-",IF(LEN(Dosen!T345)&lt;4,"Cek lagi","OK"))</f>
        <v>-</v>
      </c>
      <c r="U345" s="16" t="str">
        <f>IF(Dosen!U345="","-",IF(Dosen!U345&gt;31,"Tanggal tidak valid",IF(Dosen!U345&lt;1,"Tanggal tidak valid","OK")))</f>
        <v>-</v>
      </c>
      <c r="V345" s="16" t="str">
        <f>IF(Dosen!V345="","-",IF(Dosen!V345&gt;12,"Bulan tidak valid",IF(Dosen!V345&lt;1,"Bulan tidak valid","OK")))</f>
        <v>-</v>
      </c>
      <c r="W345" s="16" t="str">
        <f>IF(Dosen!W345="","-",IF(Dosen!W345&gt;2016,"Tahun tidak valid",IF(Dosen!W345&lt;1900,"Tahun tidak valid","OK")))</f>
        <v>-</v>
      </c>
      <c r="X345" s="16" t="str">
        <f>IF(Dosen!X345="","-",IF(Dosen!X345&gt;6,"Tidak valid",IF(Dosen!X345&lt;1,"Tidak valid","OK")))</f>
        <v>-</v>
      </c>
      <c r="Y345" s="16" t="str">
        <f>IF(Dosen!Y345="","-",IF(Dosen!Y345&gt;5,"Tidak valid",IF(Dosen!Y345&lt;1,"Tidak valid","OK")))</f>
        <v>-</v>
      </c>
      <c r="Z345" s="16" t="str">
        <f>IF(Dosen!Z345="","-",IF(Dosen!Z345&gt;5,"Tidak valid",IF(Dosen!Z345&lt;1,"Tidak valid","OK")))</f>
        <v>-</v>
      </c>
      <c r="AA345" s="16" t="str">
        <f>IF(Dosen!AA345="","-",IF(Dosen!AA345&gt;8,"Tidak valid",IF(Dosen!AA345&lt;1,"Tidak valid","OK")))</f>
        <v>-</v>
      </c>
      <c r="AB345" s="16" t="str">
        <f>IF(Dosen!AB345="","-",IF(LEN(Dosen!AB345)&lt;4,"Cek lagi","OK"))</f>
        <v>-</v>
      </c>
      <c r="AC345" s="16" t="str">
        <f>IF(Dosen!AC345="","-",IF(LEN(Dosen!AC345)&lt;4,"Cek lagi","OK"))</f>
        <v>-</v>
      </c>
      <c r="AD345" s="16" t="str">
        <f>IF(Dosen!AD345="","-",IF(Dosen!AD345&gt;40,"Cek lagi",IF(Dosen!AD345&lt;1,"Cek lagi","OK")))</f>
        <v>-</v>
      </c>
      <c r="AE345" s="16" t="str">
        <f>IF(Dosen!AE345="","-",IF(Dosen!AE345&gt;9,"Cek lagi",IF(Dosen!AE345&lt;1,"Cek lagi","OK")))</f>
        <v>-</v>
      </c>
      <c r="AF345" s="16" t="str">
        <f>IF(Dosen!AE345="",IF(Dosen!AF345="","-","Harap dikosongkan"),IF(Dosen!AF345="","-",IF(Dosen!AF345&gt;40,"Cek lagi",IF(Dosen!AF345&lt;1,"Cek lagi","OK"))))</f>
        <v>-</v>
      </c>
      <c r="AG345" s="16" t="str">
        <f>IF(Dosen!AG345="","-",IF(Dosen!AG345&gt;"22","Tidak valid",IF(Dosen!AG345&lt;"01","Tidak valid","OK")))</f>
        <v>-</v>
      </c>
      <c r="AH345" s="16" t="str">
        <f>IF(Dosen!AH345="","-",IF(Dosen!AH345&gt;7,"Tidak valid",IF(Dosen!AH345&lt;1,"Tidak valid","OK")))</f>
        <v>-</v>
      </c>
      <c r="AI345" s="16" t="str">
        <f>IF(Dosen!AH345="",IF(Dosen!AI345="","-","Cek lagi"),IF(Dosen!AH345=1,IF(Dosen!AI345="","OK","Harap dikosongkan"),IF(Dosen!AH345&gt;1,IF(Dosen!AI345="","Harap diisi",IF(LEN(Dosen!AI345)&lt;4,"Cek lagi","OK")))))</f>
        <v>-</v>
      </c>
      <c r="AJ345" s="16" t="str">
        <f>IF(Dosen!AJ345="","-",IF(Dosen!AJ345&gt;31,"Tanggal tidak valid",IF(Dosen!AJ345&lt;1,"Tanggal tidak valid","OK")))</f>
        <v>-</v>
      </c>
      <c r="AK345" s="16" t="str">
        <f>IF(Dosen!AK345="","-",IF(Dosen!AK345&gt;12,"Bulan tidak valid",IF(Dosen!AK345&lt;1,"Bulan tidak valid","OK")))</f>
        <v>-</v>
      </c>
      <c r="AL345" s="16" t="str">
        <f>IF(Dosen!AL345="","-",IF(Dosen!AL345&gt;2016,"Tahun tidak valid",IF(Dosen!AL345&lt;1900,"Tahun tidak valid","OK")))</f>
        <v>-</v>
      </c>
      <c r="AM345" s="16" t="str">
        <f>IF(Dosen!AM345="","-",IF(Dosen!AM345&gt;3,"Tidak valid",IF(Dosen!AM345&lt;1,"Tidak valid","OK")))</f>
        <v>-</v>
      </c>
      <c r="AN345" s="16" t="str">
        <f>IF(Dosen!AM345="",IF(Dosen!AN345&lt;&gt;"","Harap dikosongkan","-"),IF(Dosen!AM345&lt;&gt;1,IF(Dosen!AN345="","OK","Harap dikosongkan"),IF(Dosen!AN345="","Harap diisi",IF(Dosen!AN345&gt;2016,"Cek lagi",IF(Dosen!AN345&lt;2005,"Cek lagi","OK")))))</f>
        <v>-</v>
      </c>
      <c r="AO345" s="16" t="str">
        <f>IF(Dosen!AM345="","-",IF(Dosen!AM345&lt;&gt;1,IF(Dosen!AO345="","OK","Harap dikosongkan"),IF(Dosen!AO345="","Harap diisi",IF(Dosen!AO345&gt;1,"Tidak valid","OK"))))</f>
        <v>-</v>
      </c>
      <c r="AP345" s="16" t="str">
        <f>IF(Dosen!AM345="","-",IF(Dosen!AM345&lt;&gt;1,IF(Dosen!AP345="","OK","Harap dikosongkan"),IF(Dosen!AO345=0,IF(Dosen!AP345="","OK","Harap dikosongkan"),IF(Dosen!AO345="",IF(Dosen!AP345="","-","Harap dikosongkan"),IF(Dosen!AO345=0,IF(Dosen!AP345="","OK","Harap dikosongkan"),IF(Dosen!AP345="","Harap diisi",IF(Dosen!AP345&gt;20000000,"Cek lagi",IF(Dosen!AP345&lt;0,"Cek lagi","OK"))))))))</f>
        <v>-</v>
      </c>
      <c r="AQ345" s="16" t="str">
        <f>IF(VALUE(Dosen!AQ345)&gt;0,"OK","-")</f>
        <v>-</v>
      </c>
      <c r="AR345" s="16" t="str">
        <f>IF(VALUE(Dosen!AR345)&gt;0,"OK","-")</f>
        <v>-</v>
      </c>
      <c r="AS345" s="16" t="str">
        <f>IF(VALUE(Dosen!AS345)&gt;0,"OK","-")</f>
        <v>-</v>
      </c>
      <c r="AT345" s="16" t="str">
        <f>IF(Dosen!AT345="","-",IF(LEN(Dosen!AT345)&lt;5,"Cek lagi","OK"))</f>
        <v>-</v>
      </c>
      <c r="AU345" s="16" t="str">
        <f>IF(Dosen!AU345="","-",IF(LEN(Dosen!AU345)&lt;4,"Cek lagi","OK"))</f>
        <v>-</v>
      </c>
      <c r="AV345" s="16" t="str">
        <f>IF(Dosen!AV345="","-",IF(Dosen!AV345&gt;92,"Tidak valid",IF(Dosen!AV345&lt;11,"Tidak valid","OK")))</f>
        <v>-</v>
      </c>
      <c r="AW345" s="16" t="str">
        <f>IF(Dosen!AW345="","-",IF(LEN(Dosen!AW345)&lt;4,"Cek lagi","OK"))</f>
        <v>-</v>
      </c>
    </row>
    <row r="346" spans="1:49" ht="15" customHeight="1">
      <c r="A346" s="16" t="str">
        <f>IF(Dosen!A346="","-",IF(LEN(Dosen!A346)&lt;&gt;18,"Cek lagi",IF(VALUE(Dosen!A346)&lt;0,"Cek lagi","OK")))</f>
        <v>-</v>
      </c>
      <c r="B346" s="16" t="str">
        <f>IF(Dosen!B346="","-",IF(LEN(Dosen!B346)&lt;&gt;10,"Cek lagi",IF(VALUE(Dosen!B346)&lt;0,"Cek lagi","OK")))</f>
        <v>-</v>
      </c>
      <c r="C346" s="16" t="str">
        <f>IF(Dosen!C346="","-",IF(LEN(Dosen!C346)&lt;4,"Cek lagi","OK"))</f>
        <v>-</v>
      </c>
      <c r="D346" s="16" t="str">
        <f>IF(Dosen!D346="","-",IF(LEN(Dosen!D346)&lt;2,"Cek lagi","OK"))</f>
        <v>-</v>
      </c>
      <c r="E346" s="16" t="str">
        <f>IF(Dosen!E346="","-",IF(LEN(Dosen!E346)&lt;2,"Cek lagi","OK"))</f>
        <v>-</v>
      </c>
      <c r="F346" s="16" t="str">
        <f>IF(Dosen!F346="","-",IF(Dosen!F346=0,"OK",IF(Dosen!F346=1,"OK","Tidak valid")))</f>
        <v>-</v>
      </c>
      <c r="G346" s="16" t="str">
        <f>IF(Dosen!G346="","-",IF(LEN(Dosen!G346)&lt;4,"Cek lagi","OK"))</f>
        <v>-</v>
      </c>
      <c r="H346" s="16" t="str">
        <f>IF(Dosen!H346="","-",IF(Dosen!H346&gt;31,"Tanggal tidak valid",IF(Dosen!H346&lt;1,"Tanggal tidak valid","OK")))</f>
        <v>-</v>
      </c>
      <c r="I346" s="16" t="str">
        <f>IF(Dosen!I346="","-",IF(Dosen!I346&gt;12,"Bulan tidak valid",IF(Dosen!I346&lt;1,"Bulan tidak valid","OK")))</f>
        <v>-</v>
      </c>
      <c r="J346" s="16" t="str">
        <f>IF(Dosen!J346="","-",IF(Dosen!J346&gt;2001,"Tahun tidak valid",IF(Dosen!J346&lt;1900,"Tahun tidak valid","OK")))</f>
        <v>-</v>
      </c>
      <c r="K346" s="16" t="str">
        <f>IF(Dosen!K346="","-",IF(LEN(Dosen!K346)&lt;16,"Tidak valid","OK"))</f>
        <v>-</v>
      </c>
      <c r="L346" s="16" t="str">
        <f>IF(Dosen!L346="","-",IF(LEN(Dosen!L346)&lt;4,"Cek lagi","OK"))</f>
        <v>-</v>
      </c>
      <c r="M346" s="16" t="str">
        <f>IF(Dosen!M346="","-",IF(Dosen!M346&gt;2,"Tidak valid",IF(Dosen!M346&lt;1,"Tidak valid","OK")))</f>
        <v>-</v>
      </c>
      <c r="N346" s="16" t="str">
        <f>IF(Dosen!M346="",IF(Dosen!N346&lt;&gt;"","Harap dikosongkan","-"),IF(Dosen!M346=2,IF(Dosen!N346="","OK","Harap dikosongkan"),IF(Dosen!M346=1,IF(Dosen!N346="","Harap diisi",IF(Dosen!N346&gt;"10","Tidak valid",IF(Dosen!N346&lt;"01","Tidak valid","OK"))))))</f>
        <v>-</v>
      </c>
      <c r="O346" s="16" t="str">
        <f>IF(Dosen!O346="","-",IF(Dosen!O346&gt;4,"Tidak valid","OK"))</f>
        <v>-</v>
      </c>
      <c r="P346" s="16" t="str">
        <f>IF(Dosen!P346="","-",IF(LEN(Dosen!P346)&lt;4,"Cek lagi","OK"))</f>
        <v>-</v>
      </c>
      <c r="Q346" s="16" t="str">
        <f>IF(Dosen!Q346="","-",IF(Dosen!Q346&gt;31,"Tanggal tidak valid",IF(Dosen!Q346&lt;1,"Tanggal tidak valid","OK")))</f>
        <v>-</v>
      </c>
      <c r="R346" s="16" t="str">
        <f>IF(Dosen!R346="","-",IF(Dosen!R346&gt;12,"Bulan tidak valid",IF(Dosen!R346&lt;1,"Bulan tidak valid","OK")))</f>
        <v>-</v>
      </c>
      <c r="S346" s="16" t="str">
        <f>IF(Dosen!S346="","-",IF(Dosen!S346&gt;2016,"Tahun tidak valid",IF(Dosen!S346&lt;1900,"Tahun tidak valid","OK")))</f>
        <v>-</v>
      </c>
      <c r="T346" s="16" t="str">
        <f>IF(Dosen!T346="","-",IF(LEN(Dosen!T346)&lt;4,"Cek lagi","OK"))</f>
        <v>-</v>
      </c>
      <c r="U346" s="16" t="str">
        <f>IF(Dosen!U346="","-",IF(Dosen!U346&gt;31,"Tanggal tidak valid",IF(Dosen!U346&lt;1,"Tanggal tidak valid","OK")))</f>
        <v>-</v>
      </c>
      <c r="V346" s="16" t="str">
        <f>IF(Dosen!V346="","-",IF(Dosen!V346&gt;12,"Bulan tidak valid",IF(Dosen!V346&lt;1,"Bulan tidak valid","OK")))</f>
        <v>-</v>
      </c>
      <c r="W346" s="16" t="str">
        <f>IF(Dosen!W346="","-",IF(Dosen!W346&gt;2016,"Tahun tidak valid",IF(Dosen!W346&lt;1900,"Tahun tidak valid","OK")))</f>
        <v>-</v>
      </c>
      <c r="X346" s="16" t="str">
        <f>IF(Dosen!X346="","-",IF(Dosen!X346&gt;6,"Tidak valid",IF(Dosen!X346&lt;1,"Tidak valid","OK")))</f>
        <v>-</v>
      </c>
      <c r="Y346" s="16" t="str">
        <f>IF(Dosen!Y346="","-",IF(Dosen!Y346&gt;5,"Tidak valid",IF(Dosen!Y346&lt;1,"Tidak valid","OK")))</f>
        <v>-</v>
      </c>
      <c r="Z346" s="16" t="str">
        <f>IF(Dosen!Z346="","-",IF(Dosen!Z346&gt;5,"Tidak valid",IF(Dosen!Z346&lt;1,"Tidak valid","OK")))</f>
        <v>-</v>
      </c>
      <c r="AA346" s="16" t="str">
        <f>IF(Dosen!AA346="","-",IF(Dosen!AA346&gt;8,"Tidak valid",IF(Dosen!AA346&lt;1,"Tidak valid","OK")))</f>
        <v>-</v>
      </c>
      <c r="AB346" s="16" t="str">
        <f>IF(Dosen!AB346="","-",IF(LEN(Dosen!AB346)&lt;4,"Cek lagi","OK"))</f>
        <v>-</v>
      </c>
      <c r="AC346" s="16" t="str">
        <f>IF(Dosen!AC346="","-",IF(LEN(Dosen!AC346)&lt;4,"Cek lagi","OK"))</f>
        <v>-</v>
      </c>
      <c r="AD346" s="16" t="str">
        <f>IF(Dosen!AD346="","-",IF(Dosen!AD346&gt;40,"Cek lagi",IF(Dosen!AD346&lt;1,"Cek lagi","OK")))</f>
        <v>-</v>
      </c>
      <c r="AE346" s="16" t="str">
        <f>IF(Dosen!AE346="","-",IF(Dosen!AE346&gt;9,"Cek lagi",IF(Dosen!AE346&lt;1,"Cek lagi","OK")))</f>
        <v>-</v>
      </c>
      <c r="AF346" s="16" t="str">
        <f>IF(Dosen!AE346="",IF(Dosen!AF346="","-","Harap dikosongkan"),IF(Dosen!AF346="","-",IF(Dosen!AF346&gt;40,"Cek lagi",IF(Dosen!AF346&lt;1,"Cek lagi","OK"))))</f>
        <v>-</v>
      </c>
      <c r="AG346" s="16" t="str">
        <f>IF(Dosen!AG346="","-",IF(Dosen!AG346&gt;"22","Tidak valid",IF(Dosen!AG346&lt;"01","Tidak valid","OK")))</f>
        <v>-</v>
      </c>
      <c r="AH346" s="16" t="str">
        <f>IF(Dosen!AH346="","-",IF(Dosen!AH346&gt;7,"Tidak valid",IF(Dosen!AH346&lt;1,"Tidak valid","OK")))</f>
        <v>-</v>
      </c>
      <c r="AI346" s="16" t="str">
        <f>IF(Dosen!AH346="",IF(Dosen!AI346="","-","Cek lagi"),IF(Dosen!AH346=1,IF(Dosen!AI346="","OK","Harap dikosongkan"),IF(Dosen!AH346&gt;1,IF(Dosen!AI346="","Harap diisi",IF(LEN(Dosen!AI346)&lt;4,"Cek lagi","OK")))))</f>
        <v>-</v>
      </c>
      <c r="AJ346" s="16" t="str">
        <f>IF(Dosen!AJ346="","-",IF(Dosen!AJ346&gt;31,"Tanggal tidak valid",IF(Dosen!AJ346&lt;1,"Tanggal tidak valid","OK")))</f>
        <v>-</v>
      </c>
      <c r="AK346" s="16" t="str">
        <f>IF(Dosen!AK346="","-",IF(Dosen!AK346&gt;12,"Bulan tidak valid",IF(Dosen!AK346&lt;1,"Bulan tidak valid","OK")))</f>
        <v>-</v>
      </c>
      <c r="AL346" s="16" t="str">
        <f>IF(Dosen!AL346="","-",IF(Dosen!AL346&gt;2016,"Tahun tidak valid",IF(Dosen!AL346&lt;1900,"Tahun tidak valid","OK")))</f>
        <v>-</v>
      </c>
      <c r="AM346" s="16" t="str">
        <f>IF(Dosen!AM346="","-",IF(Dosen!AM346&gt;3,"Tidak valid",IF(Dosen!AM346&lt;1,"Tidak valid","OK")))</f>
        <v>-</v>
      </c>
      <c r="AN346" s="16" t="str">
        <f>IF(Dosen!AM346="",IF(Dosen!AN346&lt;&gt;"","Harap dikosongkan","-"),IF(Dosen!AM346&lt;&gt;1,IF(Dosen!AN346="","OK","Harap dikosongkan"),IF(Dosen!AN346="","Harap diisi",IF(Dosen!AN346&gt;2016,"Cek lagi",IF(Dosen!AN346&lt;2005,"Cek lagi","OK")))))</f>
        <v>-</v>
      </c>
      <c r="AO346" s="16" t="str">
        <f>IF(Dosen!AM346="","-",IF(Dosen!AM346&lt;&gt;1,IF(Dosen!AO346="","OK","Harap dikosongkan"),IF(Dosen!AO346="","Harap diisi",IF(Dosen!AO346&gt;1,"Tidak valid","OK"))))</f>
        <v>-</v>
      </c>
      <c r="AP346" s="16" t="str">
        <f>IF(Dosen!AM346="","-",IF(Dosen!AM346&lt;&gt;1,IF(Dosen!AP346="","OK","Harap dikosongkan"),IF(Dosen!AO346=0,IF(Dosen!AP346="","OK","Harap dikosongkan"),IF(Dosen!AO346="",IF(Dosen!AP346="","-","Harap dikosongkan"),IF(Dosen!AO346=0,IF(Dosen!AP346="","OK","Harap dikosongkan"),IF(Dosen!AP346="","Harap diisi",IF(Dosen!AP346&gt;20000000,"Cek lagi",IF(Dosen!AP346&lt;0,"Cek lagi","OK"))))))))</f>
        <v>-</v>
      </c>
      <c r="AQ346" s="16" t="str">
        <f>IF(VALUE(Dosen!AQ346)&gt;0,"OK","-")</f>
        <v>-</v>
      </c>
      <c r="AR346" s="16" t="str">
        <f>IF(VALUE(Dosen!AR346)&gt;0,"OK","-")</f>
        <v>-</v>
      </c>
      <c r="AS346" s="16" t="str">
        <f>IF(VALUE(Dosen!AS346)&gt;0,"OK","-")</f>
        <v>-</v>
      </c>
      <c r="AT346" s="16" t="str">
        <f>IF(Dosen!AT346="","-",IF(LEN(Dosen!AT346)&lt;5,"Cek lagi","OK"))</f>
        <v>-</v>
      </c>
      <c r="AU346" s="16" t="str">
        <f>IF(Dosen!AU346="","-",IF(LEN(Dosen!AU346)&lt;4,"Cek lagi","OK"))</f>
        <v>-</v>
      </c>
      <c r="AV346" s="16" t="str">
        <f>IF(Dosen!AV346="","-",IF(Dosen!AV346&gt;92,"Tidak valid",IF(Dosen!AV346&lt;11,"Tidak valid","OK")))</f>
        <v>-</v>
      </c>
      <c r="AW346" s="16" t="str">
        <f>IF(Dosen!AW346="","-",IF(LEN(Dosen!AW346)&lt;4,"Cek lagi","OK"))</f>
        <v>-</v>
      </c>
    </row>
    <row r="347" spans="1:49" ht="15" customHeight="1">
      <c r="A347" s="16" t="str">
        <f>IF(Dosen!A347="","-",IF(LEN(Dosen!A347)&lt;&gt;18,"Cek lagi",IF(VALUE(Dosen!A347)&lt;0,"Cek lagi","OK")))</f>
        <v>-</v>
      </c>
      <c r="B347" s="16" t="str">
        <f>IF(Dosen!B347="","-",IF(LEN(Dosen!B347)&lt;&gt;10,"Cek lagi",IF(VALUE(Dosen!B347)&lt;0,"Cek lagi","OK")))</f>
        <v>-</v>
      </c>
      <c r="C347" s="16" t="str">
        <f>IF(Dosen!C347="","-",IF(LEN(Dosen!C347)&lt;4,"Cek lagi","OK"))</f>
        <v>-</v>
      </c>
      <c r="D347" s="16" t="str">
        <f>IF(Dosen!D347="","-",IF(LEN(Dosen!D347)&lt;2,"Cek lagi","OK"))</f>
        <v>-</v>
      </c>
      <c r="E347" s="16" t="str">
        <f>IF(Dosen!E347="","-",IF(LEN(Dosen!E347)&lt;2,"Cek lagi","OK"))</f>
        <v>-</v>
      </c>
      <c r="F347" s="16" t="str">
        <f>IF(Dosen!F347="","-",IF(Dosen!F347=0,"OK",IF(Dosen!F347=1,"OK","Tidak valid")))</f>
        <v>-</v>
      </c>
      <c r="G347" s="16" t="str">
        <f>IF(Dosen!G347="","-",IF(LEN(Dosen!G347)&lt;4,"Cek lagi","OK"))</f>
        <v>-</v>
      </c>
      <c r="H347" s="16" t="str">
        <f>IF(Dosen!H347="","-",IF(Dosen!H347&gt;31,"Tanggal tidak valid",IF(Dosen!H347&lt;1,"Tanggal tidak valid","OK")))</f>
        <v>-</v>
      </c>
      <c r="I347" s="16" t="str">
        <f>IF(Dosen!I347="","-",IF(Dosen!I347&gt;12,"Bulan tidak valid",IF(Dosen!I347&lt;1,"Bulan tidak valid","OK")))</f>
        <v>-</v>
      </c>
      <c r="J347" s="16" t="str">
        <f>IF(Dosen!J347="","-",IF(Dosen!J347&gt;2001,"Tahun tidak valid",IF(Dosen!J347&lt;1900,"Tahun tidak valid","OK")))</f>
        <v>-</v>
      </c>
      <c r="K347" s="16" t="str">
        <f>IF(Dosen!K347="","-",IF(LEN(Dosen!K347)&lt;16,"Tidak valid","OK"))</f>
        <v>-</v>
      </c>
      <c r="L347" s="16" t="str">
        <f>IF(Dosen!L347="","-",IF(LEN(Dosen!L347)&lt;4,"Cek lagi","OK"))</f>
        <v>-</v>
      </c>
      <c r="M347" s="16" t="str">
        <f>IF(Dosen!M347="","-",IF(Dosen!M347&gt;2,"Tidak valid",IF(Dosen!M347&lt;1,"Tidak valid","OK")))</f>
        <v>-</v>
      </c>
      <c r="N347" s="16" t="str">
        <f>IF(Dosen!M347="",IF(Dosen!N347&lt;&gt;"","Harap dikosongkan","-"),IF(Dosen!M347=2,IF(Dosen!N347="","OK","Harap dikosongkan"),IF(Dosen!M347=1,IF(Dosen!N347="","Harap diisi",IF(Dosen!N347&gt;"10","Tidak valid",IF(Dosen!N347&lt;"01","Tidak valid","OK"))))))</f>
        <v>-</v>
      </c>
      <c r="O347" s="16" t="str">
        <f>IF(Dosen!O347="","-",IF(Dosen!O347&gt;4,"Tidak valid","OK"))</f>
        <v>-</v>
      </c>
      <c r="P347" s="16" t="str">
        <f>IF(Dosen!P347="","-",IF(LEN(Dosen!P347)&lt;4,"Cek lagi","OK"))</f>
        <v>-</v>
      </c>
      <c r="Q347" s="16" t="str">
        <f>IF(Dosen!Q347="","-",IF(Dosen!Q347&gt;31,"Tanggal tidak valid",IF(Dosen!Q347&lt;1,"Tanggal tidak valid","OK")))</f>
        <v>-</v>
      </c>
      <c r="R347" s="16" t="str">
        <f>IF(Dosen!R347="","-",IF(Dosen!R347&gt;12,"Bulan tidak valid",IF(Dosen!R347&lt;1,"Bulan tidak valid","OK")))</f>
        <v>-</v>
      </c>
      <c r="S347" s="16" t="str">
        <f>IF(Dosen!S347="","-",IF(Dosen!S347&gt;2016,"Tahun tidak valid",IF(Dosen!S347&lt;1900,"Tahun tidak valid","OK")))</f>
        <v>-</v>
      </c>
      <c r="T347" s="16" t="str">
        <f>IF(Dosen!T347="","-",IF(LEN(Dosen!T347)&lt;4,"Cek lagi","OK"))</f>
        <v>-</v>
      </c>
      <c r="U347" s="16" t="str">
        <f>IF(Dosen!U347="","-",IF(Dosen!U347&gt;31,"Tanggal tidak valid",IF(Dosen!U347&lt;1,"Tanggal tidak valid","OK")))</f>
        <v>-</v>
      </c>
      <c r="V347" s="16" t="str">
        <f>IF(Dosen!V347="","-",IF(Dosen!V347&gt;12,"Bulan tidak valid",IF(Dosen!V347&lt;1,"Bulan tidak valid","OK")))</f>
        <v>-</v>
      </c>
      <c r="W347" s="16" t="str">
        <f>IF(Dosen!W347="","-",IF(Dosen!W347&gt;2016,"Tahun tidak valid",IF(Dosen!W347&lt;1900,"Tahun tidak valid","OK")))</f>
        <v>-</v>
      </c>
      <c r="X347" s="16" t="str">
        <f>IF(Dosen!X347="","-",IF(Dosen!X347&gt;6,"Tidak valid",IF(Dosen!X347&lt;1,"Tidak valid","OK")))</f>
        <v>-</v>
      </c>
      <c r="Y347" s="16" t="str">
        <f>IF(Dosen!Y347="","-",IF(Dosen!Y347&gt;5,"Tidak valid",IF(Dosen!Y347&lt;1,"Tidak valid","OK")))</f>
        <v>-</v>
      </c>
      <c r="Z347" s="16" t="str">
        <f>IF(Dosen!Z347="","-",IF(Dosen!Z347&gt;5,"Tidak valid",IF(Dosen!Z347&lt;1,"Tidak valid","OK")))</f>
        <v>-</v>
      </c>
      <c r="AA347" s="16" t="str">
        <f>IF(Dosen!AA347="","-",IF(Dosen!AA347&gt;8,"Tidak valid",IF(Dosen!AA347&lt;1,"Tidak valid","OK")))</f>
        <v>-</v>
      </c>
      <c r="AB347" s="16" t="str">
        <f>IF(Dosen!AB347="","-",IF(LEN(Dosen!AB347)&lt;4,"Cek lagi","OK"))</f>
        <v>-</v>
      </c>
      <c r="AC347" s="16" t="str">
        <f>IF(Dosen!AC347="","-",IF(LEN(Dosen!AC347)&lt;4,"Cek lagi","OK"))</f>
        <v>-</v>
      </c>
      <c r="AD347" s="16" t="str">
        <f>IF(Dosen!AD347="","-",IF(Dosen!AD347&gt;40,"Cek lagi",IF(Dosen!AD347&lt;1,"Cek lagi","OK")))</f>
        <v>-</v>
      </c>
      <c r="AE347" s="16" t="str">
        <f>IF(Dosen!AE347="","-",IF(Dosen!AE347&gt;9,"Cek lagi",IF(Dosen!AE347&lt;1,"Cek lagi","OK")))</f>
        <v>-</v>
      </c>
      <c r="AF347" s="16" t="str">
        <f>IF(Dosen!AE347="",IF(Dosen!AF347="","-","Harap dikosongkan"),IF(Dosen!AF347="","-",IF(Dosen!AF347&gt;40,"Cek lagi",IF(Dosen!AF347&lt;1,"Cek lagi","OK"))))</f>
        <v>-</v>
      </c>
      <c r="AG347" s="16" t="str">
        <f>IF(Dosen!AG347="","-",IF(Dosen!AG347&gt;"22","Tidak valid",IF(Dosen!AG347&lt;"01","Tidak valid","OK")))</f>
        <v>-</v>
      </c>
      <c r="AH347" s="16" t="str">
        <f>IF(Dosen!AH347="","-",IF(Dosen!AH347&gt;7,"Tidak valid",IF(Dosen!AH347&lt;1,"Tidak valid","OK")))</f>
        <v>-</v>
      </c>
      <c r="AI347" s="16" t="str">
        <f>IF(Dosen!AH347="",IF(Dosen!AI347="","-","Cek lagi"),IF(Dosen!AH347=1,IF(Dosen!AI347="","OK","Harap dikosongkan"),IF(Dosen!AH347&gt;1,IF(Dosen!AI347="","Harap diisi",IF(LEN(Dosen!AI347)&lt;4,"Cek lagi","OK")))))</f>
        <v>-</v>
      </c>
      <c r="AJ347" s="16" t="str">
        <f>IF(Dosen!AJ347="","-",IF(Dosen!AJ347&gt;31,"Tanggal tidak valid",IF(Dosen!AJ347&lt;1,"Tanggal tidak valid","OK")))</f>
        <v>-</v>
      </c>
      <c r="AK347" s="16" t="str">
        <f>IF(Dosen!AK347="","-",IF(Dosen!AK347&gt;12,"Bulan tidak valid",IF(Dosen!AK347&lt;1,"Bulan tidak valid","OK")))</f>
        <v>-</v>
      </c>
      <c r="AL347" s="16" t="str">
        <f>IF(Dosen!AL347="","-",IF(Dosen!AL347&gt;2016,"Tahun tidak valid",IF(Dosen!AL347&lt;1900,"Tahun tidak valid","OK")))</f>
        <v>-</v>
      </c>
      <c r="AM347" s="16" t="str">
        <f>IF(Dosen!AM347="","-",IF(Dosen!AM347&gt;3,"Tidak valid",IF(Dosen!AM347&lt;1,"Tidak valid","OK")))</f>
        <v>-</v>
      </c>
      <c r="AN347" s="16" t="str">
        <f>IF(Dosen!AM347="",IF(Dosen!AN347&lt;&gt;"","Harap dikosongkan","-"),IF(Dosen!AM347&lt;&gt;1,IF(Dosen!AN347="","OK","Harap dikosongkan"),IF(Dosen!AN347="","Harap diisi",IF(Dosen!AN347&gt;2016,"Cek lagi",IF(Dosen!AN347&lt;2005,"Cek lagi","OK")))))</f>
        <v>-</v>
      </c>
      <c r="AO347" s="16" t="str">
        <f>IF(Dosen!AM347="","-",IF(Dosen!AM347&lt;&gt;1,IF(Dosen!AO347="","OK","Harap dikosongkan"),IF(Dosen!AO347="","Harap diisi",IF(Dosen!AO347&gt;1,"Tidak valid","OK"))))</f>
        <v>-</v>
      </c>
      <c r="AP347" s="16" t="str">
        <f>IF(Dosen!AM347="","-",IF(Dosen!AM347&lt;&gt;1,IF(Dosen!AP347="","OK","Harap dikosongkan"),IF(Dosen!AO347=0,IF(Dosen!AP347="","OK","Harap dikosongkan"),IF(Dosen!AO347="",IF(Dosen!AP347="","-","Harap dikosongkan"),IF(Dosen!AO347=0,IF(Dosen!AP347="","OK","Harap dikosongkan"),IF(Dosen!AP347="","Harap diisi",IF(Dosen!AP347&gt;20000000,"Cek lagi",IF(Dosen!AP347&lt;0,"Cek lagi","OK"))))))))</f>
        <v>-</v>
      </c>
      <c r="AQ347" s="16" t="str">
        <f>IF(VALUE(Dosen!AQ347)&gt;0,"OK","-")</f>
        <v>-</v>
      </c>
      <c r="AR347" s="16" t="str">
        <f>IF(VALUE(Dosen!AR347)&gt;0,"OK","-")</f>
        <v>-</v>
      </c>
      <c r="AS347" s="16" t="str">
        <f>IF(VALUE(Dosen!AS347)&gt;0,"OK","-")</f>
        <v>-</v>
      </c>
      <c r="AT347" s="16" t="str">
        <f>IF(Dosen!AT347="","-",IF(LEN(Dosen!AT347)&lt;5,"Cek lagi","OK"))</f>
        <v>-</v>
      </c>
      <c r="AU347" s="16" t="str">
        <f>IF(Dosen!AU347="","-",IF(LEN(Dosen!AU347)&lt;4,"Cek lagi","OK"))</f>
        <v>-</v>
      </c>
      <c r="AV347" s="16" t="str">
        <f>IF(Dosen!AV347="","-",IF(Dosen!AV347&gt;92,"Tidak valid",IF(Dosen!AV347&lt;11,"Tidak valid","OK")))</f>
        <v>-</v>
      </c>
      <c r="AW347" s="16" t="str">
        <f>IF(Dosen!AW347="","-",IF(LEN(Dosen!AW347)&lt;4,"Cek lagi","OK"))</f>
        <v>-</v>
      </c>
    </row>
    <row r="348" spans="1:49" ht="15" customHeight="1">
      <c r="A348" s="16" t="str">
        <f>IF(Dosen!A348="","-",IF(LEN(Dosen!A348)&lt;&gt;18,"Cek lagi",IF(VALUE(Dosen!A348)&lt;0,"Cek lagi","OK")))</f>
        <v>-</v>
      </c>
      <c r="B348" s="16" t="str">
        <f>IF(Dosen!B348="","-",IF(LEN(Dosen!B348)&lt;&gt;10,"Cek lagi",IF(VALUE(Dosen!B348)&lt;0,"Cek lagi","OK")))</f>
        <v>-</v>
      </c>
      <c r="C348" s="16" t="str">
        <f>IF(Dosen!C348="","-",IF(LEN(Dosen!C348)&lt;4,"Cek lagi","OK"))</f>
        <v>-</v>
      </c>
      <c r="D348" s="16" t="str">
        <f>IF(Dosen!D348="","-",IF(LEN(Dosen!D348)&lt;2,"Cek lagi","OK"))</f>
        <v>-</v>
      </c>
      <c r="E348" s="16" t="str">
        <f>IF(Dosen!E348="","-",IF(LEN(Dosen!E348)&lt;2,"Cek lagi","OK"))</f>
        <v>-</v>
      </c>
      <c r="F348" s="16" t="str">
        <f>IF(Dosen!F348="","-",IF(Dosen!F348=0,"OK",IF(Dosen!F348=1,"OK","Tidak valid")))</f>
        <v>-</v>
      </c>
      <c r="G348" s="16" t="str">
        <f>IF(Dosen!G348="","-",IF(LEN(Dosen!G348)&lt;4,"Cek lagi","OK"))</f>
        <v>-</v>
      </c>
      <c r="H348" s="16" t="str">
        <f>IF(Dosen!H348="","-",IF(Dosen!H348&gt;31,"Tanggal tidak valid",IF(Dosen!H348&lt;1,"Tanggal tidak valid","OK")))</f>
        <v>-</v>
      </c>
      <c r="I348" s="16" t="str">
        <f>IF(Dosen!I348="","-",IF(Dosen!I348&gt;12,"Bulan tidak valid",IF(Dosen!I348&lt;1,"Bulan tidak valid","OK")))</f>
        <v>-</v>
      </c>
      <c r="J348" s="16" t="str">
        <f>IF(Dosen!J348="","-",IF(Dosen!J348&gt;2001,"Tahun tidak valid",IF(Dosen!J348&lt;1900,"Tahun tidak valid","OK")))</f>
        <v>-</v>
      </c>
      <c r="K348" s="16" t="str">
        <f>IF(Dosen!K348="","-",IF(LEN(Dosen!K348)&lt;16,"Tidak valid","OK"))</f>
        <v>-</v>
      </c>
      <c r="L348" s="16" t="str">
        <f>IF(Dosen!L348="","-",IF(LEN(Dosen!L348)&lt;4,"Cek lagi","OK"))</f>
        <v>-</v>
      </c>
      <c r="M348" s="16" t="str">
        <f>IF(Dosen!M348="","-",IF(Dosen!M348&gt;2,"Tidak valid",IF(Dosen!M348&lt;1,"Tidak valid","OK")))</f>
        <v>-</v>
      </c>
      <c r="N348" s="16" t="str">
        <f>IF(Dosen!M348="",IF(Dosen!N348&lt;&gt;"","Harap dikosongkan","-"),IF(Dosen!M348=2,IF(Dosen!N348="","OK","Harap dikosongkan"),IF(Dosen!M348=1,IF(Dosen!N348="","Harap diisi",IF(Dosen!N348&gt;"10","Tidak valid",IF(Dosen!N348&lt;"01","Tidak valid","OK"))))))</f>
        <v>-</v>
      </c>
      <c r="O348" s="16" t="str">
        <f>IF(Dosen!O348="","-",IF(Dosen!O348&gt;4,"Tidak valid","OK"))</f>
        <v>-</v>
      </c>
      <c r="P348" s="16" t="str">
        <f>IF(Dosen!P348="","-",IF(LEN(Dosen!P348)&lt;4,"Cek lagi","OK"))</f>
        <v>-</v>
      </c>
      <c r="Q348" s="16" t="str">
        <f>IF(Dosen!Q348="","-",IF(Dosen!Q348&gt;31,"Tanggal tidak valid",IF(Dosen!Q348&lt;1,"Tanggal tidak valid","OK")))</f>
        <v>-</v>
      </c>
      <c r="R348" s="16" t="str">
        <f>IF(Dosen!R348="","-",IF(Dosen!R348&gt;12,"Bulan tidak valid",IF(Dosen!R348&lt;1,"Bulan tidak valid","OK")))</f>
        <v>-</v>
      </c>
      <c r="S348" s="16" t="str">
        <f>IF(Dosen!S348="","-",IF(Dosen!S348&gt;2016,"Tahun tidak valid",IF(Dosen!S348&lt;1900,"Tahun tidak valid","OK")))</f>
        <v>-</v>
      </c>
      <c r="T348" s="16" t="str">
        <f>IF(Dosen!T348="","-",IF(LEN(Dosen!T348)&lt;4,"Cek lagi","OK"))</f>
        <v>-</v>
      </c>
      <c r="U348" s="16" t="str">
        <f>IF(Dosen!U348="","-",IF(Dosen!U348&gt;31,"Tanggal tidak valid",IF(Dosen!U348&lt;1,"Tanggal tidak valid","OK")))</f>
        <v>-</v>
      </c>
      <c r="V348" s="16" t="str">
        <f>IF(Dosen!V348="","-",IF(Dosen!V348&gt;12,"Bulan tidak valid",IF(Dosen!V348&lt;1,"Bulan tidak valid","OK")))</f>
        <v>-</v>
      </c>
      <c r="W348" s="16" t="str">
        <f>IF(Dosen!W348="","-",IF(Dosen!W348&gt;2016,"Tahun tidak valid",IF(Dosen!W348&lt;1900,"Tahun tidak valid","OK")))</f>
        <v>-</v>
      </c>
      <c r="X348" s="16" t="str">
        <f>IF(Dosen!X348="","-",IF(Dosen!X348&gt;6,"Tidak valid",IF(Dosen!X348&lt;1,"Tidak valid","OK")))</f>
        <v>-</v>
      </c>
      <c r="Y348" s="16" t="str">
        <f>IF(Dosen!Y348="","-",IF(Dosen!Y348&gt;5,"Tidak valid",IF(Dosen!Y348&lt;1,"Tidak valid","OK")))</f>
        <v>-</v>
      </c>
      <c r="Z348" s="16" t="str">
        <f>IF(Dosen!Z348="","-",IF(Dosen!Z348&gt;5,"Tidak valid",IF(Dosen!Z348&lt;1,"Tidak valid","OK")))</f>
        <v>-</v>
      </c>
      <c r="AA348" s="16" t="str">
        <f>IF(Dosen!AA348="","-",IF(Dosen!AA348&gt;8,"Tidak valid",IF(Dosen!AA348&lt;1,"Tidak valid","OK")))</f>
        <v>-</v>
      </c>
      <c r="AB348" s="16" t="str">
        <f>IF(Dosen!AB348="","-",IF(LEN(Dosen!AB348)&lt;4,"Cek lagi","OK"))</f>
        <v>-</v>
      </c>
      <c r="AC348" s="16" t="str">
        <f>IF(Dosen!AC348="","-",IF(LEN(Dosen!AC348)&lt;4,"Cek lagi","OK"))</f>
        <v>-</v>
      </c>
      <c r="AD348" s="16" t="str">
        <f>IF(Dosen!AD348="","-",IF(Dosen!AD348&gt;40,"Cek lagi",IF(Dosen!AD348&lt;1,"Cek lagi","OK")))</f>
        <v>-</v>
      </c>
      <c r="AE348" s="16" t="str">
        <f>IF(Dosen!AE348="","-",IF(Dosen!AE348&gt;9,"Cek lagi",IF(Dosen!AE348&lt;1,"Cek lagi","OK")))</f>
        <v>-</v>
      </c>
      <c r="AF348" s="16" t="str">
        <f>IF(Dosen!AE348="",IF(Dosen!AF348="","-","Harap dikosongkan"),IF(Dosen!AF348="","-",IF(Dosen!AF348&gt;40,"Cek lagi",IF(Dosen!AF348&lt;1,"Cek lagi","OK"))))</f>
        <v>-</v>
      </c>
      <c r="AG348" s="16" t="str">
        <f>IF(Dosen!AG348="","-",IF(Dosen!AG348&gt;"22","Tidak valid",IF(Dosen!AG348&lt;"01","Tidak valid","OK")))</f>
        <v>-</v>
      </c>
      <c r="AH348" s="16" t="str">
        <f>IF(Dosen!AH348="","-",IF(Dosen!AH348&gt;7,"Tidak valid",IF(Dosen!AH348&lt;1,"Tidak valid","OK")))</f>
        <v>-</v>
      </c>
      <c r="AI348" s="16" t="str">
        <f>IF(Dosen!AH348="",IF(Dosen!AI348="","-","Cek lagi"),IF(Dosen!AH348=1,IF(Dosen!AI348="","OK","Harap dikosongkan"),IF(Dosen!AH348&gt;1,IF(Dosen!AI348="","Harap diisi",IF(LEN(Dosen!AI348)&lt;4,"Cek lagi","OK")))))</f>
        <v>-</v>
      </c>
      <c r="AJ348" s="16" t="str">
        <f>IF(Dosen!AJ348="","-",IF(Dosen!AJ348&gt;31,"Tanggal tidak valid",IF(Dosen!AJ348&lt;1,"Tanggal tidak valid","OK")))</f>
        <v>-</v>
      </c>
      <c r="AK348" s="16" t="str">
        <f>IF(Dosen!AK348="","-",IF(Dosen!AK348&gt;12,"Bulan tidak valid",IF(Dosen!AK348&lt;1,"Bulan tidak valid","OK")))</f>
        <v>-</v>
      </c>
      <c r="AL348" s="16" t="str">
        <f>IF(Dosen!AL348="","-",IF(Dosen!AL348&gt;2016,"Tahun tidak valid",IF(Dosen!AL348&lt;1900,"Tahun tidak valid","OK")))</f>
        <v>-</v>
      </c>
      <c r="AM348" s="16" t="str">
        <f>IF(Dosen!AM348="","-",IF(Dosen!AM348&gt;3,"Tidak valid",IF(Dosen!AM348&lt;1,"Tidak valid","OK")))</f>
        <v>-</v>
      </c>
      <c r="AN348" s="16" t="str">
        <f>IF(Dosen!AM348="",IF(Dosen!AN348&lt;&gt;"","Harap dikosongkan","-"),IF(Dosen!AM348&lt;&gt;1,IF(Dosen!AN348="","OK","Harap dikosongkan"),IF(Dosen!AN348="","Harap diisi",IF(Dosen!AN348&gt;2016,"Cek lagi",IF(Dosen!AN348&lt;2005,"Cek lagi","OK")))))</f>
        <v>-</v>
      </c>
      <c r="AO348" s="16" t="str">
        <f>IF(Dosen!AM348="","-",IF(Dosen!AM348&lt;&gt;1,IF(Dosen!AO348="","OK","Harap dikosongkan"),IF(Dosen!AO348="","Harap diisi",IF(Dosen!AO348&gt;1,"Tidak valid","OK"))))</f>
        <v>-</v>
      </c>
      <c r="AP348" s="16" t="str">
        <f>IF(Dosen!AM348="","-",IF(Dosen!AM348&lt;&gt;1,IF(Dosen!AP348="","OK","Harap dikosongkan"),IF(Dosen!AO348=0,IF(Dosen!AP348="","OK","Harap dikosongkan"),IF(Dosen!AO348="",IF(Dosen!AP348="","-","Harap dikosongkan"),IF(Dosen!AO348=0,IF(Dosen!AP348="","OK","Harap dikosongkan"),IF(Dosen!AP348="","Harap diisi",IF(Dosen!AP348&gt;20000000,"Cek lagi",IF(Dosen!AP348&lt;0,"Cek lagi","OK"))))))))</f>
        <v>-</v>
      </c>
      <c r="AQ348" s="16" t="str">
        <f>IF(VALUE(Dosen!AQ348)&gt;0,"OK","-")</f>
        <v>-</v>
      </c>
      <c r="AR348" s="16" t="str">
        <f>IF(VALUE(Dosen!AR348)&gt;0,"OK","-")</f>
        <v>-</v>
      </c>
      <c r="AS348" s="16" t="str">
        <f>IF(VALUE(Dosen!AS348)&gt;0,"OK","-")</f>
        <v>-</v>
      </c>
      <c r="AT348" s="16" t="str">
        <f>IF(Dosen!AT348="","-",IF(LEN(Dosen!AT348)&lt;5,"Cek lagi","OK"))</f>
        <v>-</v>
      </c>
      <c r="AU348" s="16" t="str">
        <f>IF(Dosen!AU348="","-",IF(LEN(Dosen!AU348)&lt;4,"Cek lagi","OK"))</f>
        <v>-</v>
      </c>
      <c r="AV348" s="16" t="str">
        <f>IF(Dosen!AV348="","-",IF(Dosen!AV348&gt;92,"Tidak valid",IF(Dosen!AV348&lt;11,"Tidak valid","OK")))</f>
        <v>-</v>
      </c>
      <c r="AW348" s="16" t="str">
        <f>IF(Dosen!AW348="","-",IF(LEN(Dosen!AW348)&lt;4,"Cek lagi","OK"))</f>
        <v>-</v>
      </c>
    </row>
    <row r="349" spans="1:49" ht="15" customHeight="1">
      <c r="A349" s="16" t="str">
        <f>IF(Dosen!A349="","-",IF(LEN(Dosen!A349)&lt;&gt;18,"Cek lagi",IF(VALUE(Dosen!A349)&lt;0,"Cek lagi","OK")))</f>
        <v>-</v>
      </c>
      <c r="B349" s="16" t="str">
        <f>IF(Dosen!B349="","-",IF(LEN(Dosen!B349)&lt;&gt;10,"Cek lagi",IF(VALUE(Dosen!B349)&lt;0,"Cek lagi","OK")))</f>
        <v>-</v>
      </c>
      <c r="C349" s="16" t="str">
        <f>IF(Dosen!C349="","-",IF(LEN(Dosen!C349)&lt;4,"Cek lagi","OK"))</f>
        <v>-</v>
      </c>
      <c r="D349" s="16" t="str">
        <f>IF(Dosen!D349="","-",IF(LEN(Dosen!D349)&lt;2,"Cek lagi","OK"))</f>
        <v>-</v>
      </c>
      <c r="E349" s="16" t="str">
        <f>IF(Dosen!E349="","-",IF(LEN(Dosen!E349)&lt;2,"Cek lagi","OK"))</f>
        <v>-</v>
      </c>
      <c r="F349" s="16" t="str">
        <f>IF(Dosen!F349="","-",IF(Dosen!F349=0,"OK",IF(Dosen!F349=1,"OK","Tidak valid")))</f>
        <v>-</v>
      </c>
      <c r="G349" s="16" t="str">
        <f>IF(Dosen!G349="","-",IF(LEN(Dosen!G349)&lt;4,"Cek lagi","OK"))</f>
        <v>-</v>
      </c>
      <c r="H349" s="16" t="str">
        <f>IF(Dosen!H349="","-",IF(Dosen!H349&gt;31,"Tanggal tidak valid",IF(Dosen!H349&lt;1,"Tanggal tidak valid","OK")))</f>
        <v>-</v>
      </c>
      <c r="I349" s="16" t="str">
        <f>IF(Dosen!I349="","-",IF(Dosen!I349&gt;12,"Bulan tidak valid",IF(Dosen!I349&lt;1,"Bulan tidak valid","OK")))</f>
        <v>-</v>
      </c>
      <c r="J349" s="16" t="str">
        <f>IF(Dosen!J349="","-",IF(Dosen!J349&gt;2001,"Tahun tidak valid",IF(Dosen!J349&lt;1900,"Tahun tidak valid","OK")))</f>
        <v>-</v>
      </c>
      <c r="K349" s="16" t="str">
        <f>IF(Dosen!K349="","-",IF(LEN(Dosen!K349)&lt;16,"Tidak valid","OK"))</f>
        <v>-</v>
      </c>
      <c r="L349" s="16" t="str">
        <f>IF(Dosen!L349="","-",IF(LEN(Dosen!L349)&lt;4,"Cek lagi","OK"))</f>
        <v>-</v>
      </c>
      <c r="M349" s="16" t="str">
        <f>IF(Dosen!M349="","-",IF(Dosen!M349&gt;2,"Tidak valid",IF(Dosen!M349&lt;1,"Tidak valid","OK")))</f>
        <v>-</v>
      </c>
      <c r="N349" s="16" t="str">
        <f>IF(Dosen!M349="",IF(Dosen!N349&lt;&gt;"","Harap dikosongkan","-"),IF(Dosen!M349=2,IF(Dosen!N349="","OK","Harap dikosongkan"),IF(Dosen!M349=1,IF(Dosen!N349="","Harap diisi",IF(Dosen!N349&gt;"10","Tidak valid",IF(Dosen!N349&lt;"01","Tidak valid","OK"))))))</f>
        <v>-</v>
      </c>
      <c r="O349" s="16" t="str">
        <f>IF(Dosen!O349="","-",IF(Dosen!O349&gt;4,"Tidak valid","OK"))</f>
        <v>-</v>
      </c>
      <c r="P349" s="16" t="str">
        <f>IF(Dosen!P349="","-",IF(LEN(Dosen!P349)&lt;4,"Cek lagi","OK"))</f>
        <v>-</v>
      </c>
      <c r="Q349" s="16" t="str">
        <f>IF(Dosen!Q349="","-",IF(Dosen!Q349&gt;31,"Tanggal tidak valid",IF(Dosen!Q349&lt;1,"Tanggal tidak valid","OK")))</f>
        <v>-</v>
      </c>
      <c r="R349" s="16" t="str">
        <f>IF(Dosen!R349="","-",IF(Dosen!R349&gt;12,"Bulan tidak valid",IF(Dosen!R349&lt;1,"Bulan tidak valid","OK")))</f>
        <v>-</v>
      </c>
      <c r="S349" s="16" t="str">
        <f>IF(Dosen!S349="","-",IF(Dosen!S349&gt;2016,"Tahun tidak valid",IF(Dosen!S349&lt;1900,"Tahun tidak valid","OK")))</f>
        <v>-</v>
      </c>
      <c r="T349" s="16" t="str">
        <f>IF(Dosen!T349="","-",IF(LEN(Dosen!T349)&lt;4,"Cek lagi","OK"))</f>
        <v>-</v>
      </c>
      <c r="U349" s="16" t="str">
        <f>IF(Dosen!U349="","-",IF(Dosen!U349&gt;31,"Tanggal tidak valid",IF(Dosen!U349&lt;1,"Tanggal tidak valid","OK")))</f>
        <v>-</v>
      </c>
      <c r="V349" s="16" t="str">
        <f>IF(Dosen!V349="","-",IF(Dosen!V349&gt;12,"Bulan tidak valid",IF(Dosen!V349&lt;1,"Bulan tidak valid","OK")))</f>
        <v>-</v>
      </c>
      <c r="W349" s="16" t="str">
        <f>IF(Dosen!W349="","-",IF(Dosen!W349&gt;2016,"Tahun tidak valid",IF(Dosen!W349&lt;1900,"Tahun tidak valid","OK")))</f>
        <v>-</v>
      </c>
      <c r="X349" s="16" t="str">
        <f>IF(Dosen!X349="","-",IF(Dosen!X349&gt;6,"Tidak valid",IF(Dosen!X349&lt;1,"Tidak valid","OK")))</f>
        <v>-</v>
      </c>
      <c r="Y349" s="16" t="str">
        <f>IF(Dosen!Y349="","-",IF(Dosen!Y349&gt;5,"Tidak valid",IF(Dosen!Y349&lt;1,"Tidak valid","OK")))</f>
        <v>-</v>
      </c>
      <c r="Z349" s="16" t="str">
        <f>IF(Dosen!Z349="","-",IF(Dosen!Z349&gt;5,"Tidak valid",IF(Dosen!Z349&lt;1,"Tidak valid","OK")))</f>
        <v>-</v>
      </c>
      <c r="AA349" s="16" t="str">
        <f>IF(Dosen!AA349="","-",IF(Dosen!AA349&gt;8,"Tidak valid",IF(Dosen!AA349&lt;1,"Tidak valid","OK")))</f>
        <v>-</v>
      </c>
      <c r="AB349" s="16" t="str">
        <f>IF(Dosen!AB349="","-",IF(LEN(Dosen!AB349)&lt;4,"Cek lagi","OK"))</f>
        <v>-</v>
      </c>
      <c r="AC349" s="16" t="str">
        <f>IF(Dosen!AC349="","-",IF(LEN(Dosen!AC349)&lt;4,"Cek lagi","OK"))</f>
        <v>-</v>
      </c>
      <c r="AD349" s="16" t="str">
        <f>IF(Dosen!AD349="","-",IF(Dosen!AD349&gt;40,"Cek lagi",IF(Dosen!AD349&lt;1,"Cek lagi","OK")))</f>
        <v>-</v>
      </c>
      <c r="AE349" s="16" t="str">
        <f>IF(Dosen!AE349="","-",IF(Dosen!AE349&gt;9,"Cek lagi",IF(Dosen!AE349&lt;1,"Cek lagi","OK")))</f>
        <v>-</v>
      </c>
      <c r="AF349" s="16" t="str">
        <f>IF(Dosen!AE349="",IF(Dosen!AF349="","-","Harap dikosongkan"),IF(Dosen!AF349="","-",IF(Dosen!AF349&gt;40,"Cek lagi",IF(Dosen!AF349&lt;1,"Cek lagi","OK"))))</f>
        <v>-</v>
      </c>
      <c r="AG349" s="16" t="str">
        <f>IF(Dosen!AG349="","-",IF(Dosen!AG349&gt;"22","Tidak valid",IF(Dosen!AG349&lt;"01","Tidak valid","OK")))</f>
        <v>-</v>
      </c>
      <c r="AH349" s="16" t="str">
        <f>IF(Dosen!AH349="","-",IF(Dosen!AH349&gt;7,"Tidak valid",IF(Dosen!AH349&lt;1,"Tidak valid","OK")))</f>
        <v>-</v>
      </c>
      <c r="AI349" s="16" t="str">
        <f>IF(Dosen!AH349="",IF(Dosen!AI349="","-","Cek lagi"),IF(Dosen!AH349=1,IF(Dosen!AI349="","OK","Harap dikosongkan"),IF(Dosen!AH349&gt;1,IF(Dosen!AI349="","Harap diisi",IF(LEN(Dosen!AI349)&lt;4,"Cek lagi","OK")))))</f>
        <v>-</v>
      </c>
      <c r="AJ349" s="16" t="str">
        <f>IF(Dosen!AJ349="","-",IF(Dosen!AJ349&gt;31,"Tanggal tidak valid",IF(Dosen!AJ349&lt;1,"Tanggal tidak valid","OK")))</f>
        <v>-</v>
      </c>
      <c r="AK349" s="16" t="str">
        <f>IF(Dosen!AK349="","-",IF(Dosen!AK349&gt;12,"Bulan tidak valid",IF(Dosen!AK349&lt;1,"Bulan tidak valid","OK")))</f>
        <v>-</v>
      </c>
      <c r="AL349" s="16" t="str">
        <f>IF(Dosen!AL349="","-",IF(Dosen!AL349&gt;2016,"Tahun tidak valid",IF(Dosen!AL349&lt;1900,"Tahun tidak valid","OK")))</f>
        <v>-</v>
      </c>
      <c r="AM349" s="16" t="str">
        <f>IF(Dosen!AM349="","-",IF(Dosen!AM349&gt;3,"Tidak valid",IF(Dosen!AM349&lt;1,"Tidak valid","OK")))</f>
        <v>-</v>
      </c>
      <c r="AN349" s="16" t="str">
        <f>IF(Dosen!AM349="",IF(Dosen!AN349&lt;&gt;"","Harap dikosongkan","-"),IF(Dosen!AM349&lt;&gt;1,IF(Dosen!AN349="","OK","Harap dikosongkan"),IF(Dosen!AN349="","Harap diisi",IF(Dosen!AN349&gt;2016,"Cek lagi",IF(Dosen!AN349&lt;2005,"Cek lagi","OK")))))</f>
        <v>-</v>
      </c>
      <c r="AO349" s="16" t="str">
        <f>IF(Dosen!AM349="","-",IF(Dosen!AM349&lt;&gt;1,IF(Dosen!AO349="","OK","Harap dikosongkan"),IF(Dosen!AO349="","Harap diisi",IF(Dosen!AO349&gt;1,"Tidak valid","OK"))))</f>
        <v>-</v>
      </c>
      <c r="AP349" s="16" t="str">
        <f>IF(Dosen!AM349="","-",IF(Dosen!AM349&lt;&gt;1,IF(Dosen!AP349="","OK","Harap dikosongkan"),IF(Dosen!AO349=0,IF(Dosen!AP349="","OK","Harap dikosongkan"),IF(Dosen!AO349="",IF(Dosen!AP349="","-","Harap dikosongkan"),IF(Dosen!AO349=0,IF(Dosen!AP349="","OK","Harap dikosongkan"),IF(Dosen!AP349="","Harap diisi",IF(Dosen!AP349&gt;20000000,"Cek lagi",IF(Dosen!AP349&lt;0,"Cek lagi","OK"))))))))</f>
        <v>-</v>
      </c>
      <c r="AQ349" s="16" t="str">
        <f>IF(VALUE(Dosen!AQ349)&gt;0,"OK","-")</f>
        <v>-</v>
      </c>
      <c r="AR349" s="16" t="str">
        <f>IF(VALUE(Dosen!AR349)&gt;0,"OK","-")</f>
        <v>-</v>
      </c>
      <c r="AS349" s="16" t="str">
        <f>IF(VALUE(Dosen!AS349)&gt;0,"OK","-")</f>
        <v>-</v>
      </c>
      <c r="AT349" s="16" t="str">
        <f>IF(Dosen!AT349="","-",IF(LEN(Dosen!AT349)&lt;5,"Cek lagi","OK"))</f>
        <v>-</v>
      </c>
      <c r="AU349" s="16" t="str">
        <f>IF(Dosen!AU349="","-",IF(LEN(Dosen!AU349)&lt;4,"Cek lagi","OK"))</f>
        <v>-</v>
      </c>
      <c r="AV349" s="16" t="str">
        <f>IF(Dosen!AV349="","-",IF(Dosen!AV349&gt;92,"Tidak valid",IF(Dosen!AV349&lt;11,"Tidak valid","OK")))</f>
        <v>-</v>
      </c>
      <c r="AW349" s="16" t="str">
        <f>IF(Dosen!AW349="","-",IF(LEN(Dosen!AW349)&lt;4,"Cek lagi","OK"))</f>
        <v>-</v>
      </c>
    </row>
    <row r="350" spans="1:49" ht="15" customHeight="1">
      <c r="A350" s="16" t="str">
        <f>IF(Dosen!A350="","-",IF(LEN(Dosen!A350)&lt;&gt;18,"Cek lagi",IF(VALUE(Dosen!A350)&lt;0,"Cek lagi","OK")))</f>
        <v>-</v>
      </c>
      <c r="B350" s="16" t="str">
        <f>IF(Dosen!B350="","-",IF(LEN(Dosen!B350)&lt;&gt;10,"Cek lagi",IF(VALUE(Dosen!B350)&lt;0,"Cek lagi","OK")))</f>
        <v>-</v>
      </c>
      <c r="C350" s="16" t="str">
        <f>IF(Dosen!C350="","-",IF(LEN(Dosen!C350)&lt;4,"Cek lagi","OK"))</f>
        <v>-</v>
      </c>
      <c r="D350" s="16" t="str">
        <f>IF(Dosen!D350="","-",IF(LEN(Dosen!D350)&lt;2,"Cek lagi","OK"))</f>
        <v>-</v>
      </c>
      <c r="E350" s="16" t="str">
        <f>IF(Dosen!E350="","-",IF(LEN(Dosen!E350)&lt;2,"Cek lagi","OK"))</f>
        <v>-</v>
      </c>
      <c r="F350" s="16" t="str">
        <f>IF(Dosen!F350="","-",IF(Dosen!F350=0,"OK",IF(Dosen!F350=1,"OK","Tidak valid")))</f>
        <v>-</v>
      </c>
      <c r="G350" s="16" t="str">
        <f>IF(Dosen!G350="","-",IF(LEN(Dosen!G350)&lt;4,"Cek lagi","OK"))</f>
        <v>-</v>
      </c>
      <c r="H350" s="16" t="str">
        <f>IF(Dosen!H350="","-",IF(Dosen!H350&gt;31,"Tanggal tidak valid",IF(Dosen!H350&lt;1,"Tanggal tidak valid","OK")))</f>
        <v>-</v>
      </c>
      <c r="I350" s="16" t="str">
        <f>IF(Dosen!I350="","-",IF(Dosen!I350&gt;12,"Bulan tidak valid",IF(Dosen!I350&lt;1,"Bulan tidak valid","OK")))</f>
        <v>-</v>
      </c>
      <c r="J350" s="16" t="str">
        <f>IF(Dosen!J350="","-",IF(Dosen!J350&gt;2001,"Tahun tidak valid",IF(Dosen!J350&lt;1900,"Tahun tidak valid","OK")))</f>
        <v>-</v>
      </c>
      <c r="K350" s="16" t="str">
        <f>IF(Dosen!K350="","-",IF(LEN(Dosen!K350)&lt;16,"Tidak valid","OK"))</f>
        <v>-</v>
      </c>
      <c r="L350" s="16" t="str">
        <f>IF(Dosen!L350="","-",IF(LEN(Dosen!L350)&lt;4,"Cek lagi","OK"))</f>
        <v>-</v>
      </c>
      <c r="M350" s="16" t="str">
        <f>IF(Dosen!M350="","-",IF(Dosen!M350&gt;2,"Tidak valid",IF(Dosen!M350&lt;1,"Tidak valid","OK")))</f>
        <v>-</v>
      </c>
      <c r="N350" s="16" t="str">
        <f>IF(Dosen!M350="",IF(Dosen!N350&lt;&gt;"","Harap dikosongkan","-"),IF(Dosen!M350=2,IF(Dosen!N350="","OK","Harap dikosongkan"),IF(Dosen!M350=1,IF(Dosen!N350="","Harap diisi",IF(Dosen!N350&gt;"10","Tidak valid",IF(Dosen!N350&lt;"01","Tidak valid","OK"))))))</f>
        <v>-</v>
      </c>
      <c r="O350" s="16" t="str">
        <f>IF(Dosen!O350="","-",IF(Dosen!O350&gt;4,"Tidak valid","OK"))</f>
        <v>-</v>
      </c>
      <c r="P350" s="16" t="str">
        <f>IF(Dosen!P350="","-",IF(LEN(Dosen!P350)&lt;4,"Cek lagi","OK"))</f>
        <v>-</v>
      </c>
      <c r="Q350" s="16" t="str">
        <f>IF(Dosen!Q350="","-",IF(Dosen!Q350&gt;31,"Tanggal tidak valid",IF(Dosen!Q350&lt;1,"Tanggal tidak valid","OK")))</f>
        <v>-</v>
      </c>
      <c r="R350" s="16" t="str">
        <f>IF(Dosen!R350="","-",IF(Dosen!R350&gt;12,"Bulan tidak valid",IF(Dosen!R350&lt;1,"Bulan tidak valid","OK")))</f>
        <v>-</v>
      </c>
      <c r="S350" s="16" t="str">
        <f>IF(Dosen!S350="","-",IF(Dosen!S350&gt;2016,"Tahun tidak valid",IF(Dosen!S350&lt;1900,"Tahun tidak valid","OK")))</f>
        <v>-</v>
      </c>
      <c r="T350" s="16" t="str">
        <f>IF(Dosen!T350="","-",IF(LEN(Dosen!T350)&lt;4,"Cek lagi","OK"))</f>
        <v>-</v>
      </c>
      <c r="U350" s="16" t="str">
        <f>IF(Dosen!U350="","-",IF(Dosen!U350&gt;31,"Tanggal tidak valid",IF(Dosen!U350&lt;1,"Tanggal tidak valid","OK")))</f>
        <v>-</v>
      </c>
      <c r="V350" s="16" t="str">
        <f>IF(Dosen!V350="","-",IF(Dosen!V350&gt;12,"Bulan tidak valid",IF(Dosen!V350&lt;1,"Bulan tidak valid","OK")))</f>
        <v>-</v>
      </c>
      <c r="W350" s="16" t="str">
        <f>IF(Dosen!W350="","-",IF(Dosen!W350&gt;2016,"Tahun tidak valid",IF(Dosen!W350&lt;1900,"Tahun tidak valid","OK")))</f>
        <v>-</v>
      </c>
      <c r="X350" s="16" t="str">
        <f>IF(Dosen!X350="","-",IF(Dosen!X350&gt;6,"Tidak valid",IF(Dosen!X350&lt;1,"Tidak valid","OK")))</f>
        <v>-</v>
      </c>
      <c r="Y350" s="16" t="str">
        <f>IF(Dosen!Y350="","-",IF(Dosen!Y350&gt;5,"Tidak valid",IF(Dosen!Y350&lt;1,"Tidak valid","OK")))</f>
        <v>-</v>
      </c>
      <c r="Z350" s="16" t="str">
        <f>IF(Dosen!Z350="","-",IF(Dosen!Z350&gt;5,"Tidak valid",IF(Dosen!Z350&lt;1,"Tidak valid","OK")))</f>
        <v>-</v>
      </c>
      <c r="AA350" s="16" t="str">
        <f>IF(Dosen!AA350="","-",IF(Dosen!AA350&gt;8,"Tidak valid",IF(Dosen!AA350&lt;1,"Tidak valid","OK")))</f>
        <v>-</v>
      </c>
      <c r="AB350" s="16" t="str">
        <f>IF(Dosen!AB350="","-",IF(LEN(Dosen!AB350)&lt;4,"Cek lagi","OK"))</f>
        <v>-</v>
      </c>
      <c r="AC350" s="16" t="str">
        <f>IF(Dosen!AC350="","-",IF(LEN(Dosen!AC350)&lt;4,"Cek lagi","OK"))</f>
        <v>-</v>
      </c>
      <c r="AD350" s="16" t="str">
        <f>IF(Dosen!AD350="","-",IF(Dosen!AD350&gt;40,"Cek lagi",IF(Dosen!AD350&lt;1,"Cek lagi","OK")))</f>
        <v>-</v>
      </c>
      <c r="AE350" s="16" t="str">
        <f>IF(Dosen!AE350="","-",IF(Dosen!AE350&gt;9,"Cek lagi",IF(Dosen!AE350&lt;1,"Cek lagi","OK")))</f>
        <v>-</v>
      </c>
      <c r="AF350" s="16" t="str">
        <f>IF(Dosen!AE350="",IF(Dosen!AF350="","-","Harap dikosongkan"),IF(Dosen!AF350="","-",IF(Dosen!AF350&gt;40,"Cek lagi",IF(Dosen!AF350&lt;1,"Cek lagi","OK"))))</f>
        <v>-</v>
      </c>
      <c r="AG350" s="16" t="str">
        <f>IF(Dosen!AG350="","-",IF(Dosen!AG350&gt;"22","Tidak valid",IF(Dosen!AG350&lt;"01","Tidak valid","OK")))</f>
        <v>-</v>
      </c>
      <c r="AH350" s="16" t="str">
        <f>IF(Dosen!AH350="","-",IF(Dosen!AH350&gt;7,"Tidak valid",IF(Dosen!AH350&lt;1,"Tidak valid","OK")))</f>
        <v>-</v>
      </c>
      <c r="AI350" s="16" t="str">
        <f>IF(Dosen!AH350="",IF(Dosen!AI350="","-","Cek lagi"),IF(Dosen!AH350=1,IF(Dosen!AI350="","OK","Harap dikosongkan"),IF(Dosen!AH350&gt;1,IF(Dosen!AI350="","Harap diisi",IF(LEN(Dosen!AI350)&lt;4,"Cek lagi","OK")))))</f>
        <v>-</v>
      </c>
      <c r="AJ350" s="16" t="str">
        <f>IF(Dosen!AJ350="","-",IF(Dosen!AJ350&gt;31,"Tanggal tidak valid",IF(Dosen!AJ350&lt;1,"Tanggal tidak valid","OK")))</f>
        <v>-</v>
      </c>
      <c r="AK350" s="16" t="str">
        <f>IF(Dosen!AK350="","-",IF(Dosen!AK350&gt;12,"Bulan tidak valid",IF(Dosen!AK350&lt;1,"Bulan tidak valid","OK")))</f>
        <v>-</v>
      </c>
      <c r="AL350" s="16" t="str">
        <f>IF(Dosen!AL350="","-",IF(Dosen!AL350&gt;2016,"Tahun tidak valid",IF(Dosen!AL350&lt;1900,"Tahun tidak valid","OK")))</f>
        <v>-</v>
      </c>
      <c r="AM350" s="16" t="str">
        <f>IF(Dosen!AM350="","-",IF(Dosen!AM350&gt;3,"Tidak valid",IF(Dosen!AM350&lt;1,"Tidak valid","OK")))</f>
        <v>-</v>
      </c>
      <c r="AN350" s="16" t="str">
        <f>IF(Dosen!AM350="",IF(Dosen!AN350&lt;&gt;"","Harap dikosongkan","-"),IF(Dosen!AM350&lt;&gt;1,IF(Dosen!AN350="","OK","Harap dikosongkan"),IF(Dosen!AN350="","Harap diisi",IF(Dosen!AN350&gt;2016,"Cek lagi",IF(Dosen!AN350&lt;2005,"Cek lagi","OK")))))</f>
        <v>-</v>
      </c>
      <c r="AO350" s="16" t="str">
        <f>IF(Dosen!AM350="","-",IF(Dosen!AM350&lt;&gt;1,IF(Dosen!AO350="","OK","Harap dikosongkan"),IF(Dosen!AO350="","Harap diisi",IF(Dosen!AO350&gt;1,"Tidak valid","OK"))))</f>
        <v>-</v>
      </c>
      <c r="AP350" s="16" t="str">
        <f>IF(Dosen!AM350="","-",IF(Dosen!AM350&lt;&gt;1,IF(Dosen!AP350="","OK","Harap dikosongkan"),IF(Dosen!AO350=0,IF(Dosen!AP350="","OK","Harap dikosongkan"),IF(Dosen!AO350="",IF(Dosen!AP350="","-","Harap dikosongkan"),IF(Dosen!AO350=0,IF(Dosen!AP350="","OK","Harap dikosongkan"),IF(Dosen!AP350="","Harap diisi",IF(Dosen!AP350&gt;20000000,"Cek lagi",IF(Dosen!AP350&lt;0,"Cek lagi","OK"))))))))</f>
        <v>-</v>
      </c>
      <c r="AQ350" s="16" t="str">
        <f>IF(VALUE(Dosen!AQ350)&gt;0,"OK","-")</f>
        <v>-</v>
      </c>
      <c r="AR350" s="16" t="str">
        <f>IF(VALUE(Dosen!AR350)&gt;0,"OK","-")</f>
        <v>-</v>
      </c>
      <c r="AS350" s="16" t="str">
        <f>IF(VALUE(Dosen!AS350)&gt;0,"OK","-")</f>
        <v>-</v>
      </c>
      <c r="AT350" s="16" t="str">
        <f>IF(Dosen!AT350="","-",IF(LEN(Dosen!AT350)&lt;5,"Cek lagi","OK"))</f>
        <v>-</v>
      </c>
      <c r="AU350" s="16" t="str">
        <f>IF(Dosen!AU350="","-",IF(LEN(Dosen!AU350)&lt;4,"Cek lagi","OK"))</f>
        <v>-</v>
      </c>
      <c r="AV350" s="16" t="str">
        <f>IF(Dosen!AV350="","-",IF(Dosen!AV350&gt;92,"Tidak valid",IF(Dosen!AV350&lt;11,"Tidak valid","OK")))</f>
        <v>-</v>
      </c>
      <c r="AW350" s="16" t="str">
        <f>IF(Dosen!AW350="","-",IF(LEN(Dosen!AW350)&lt;4,"Cek lagi","OK"))</f>
        <v>-</v>
      </c>
    </row>
    <row r="351" spans="1:49" ht="15" customHeight="1">
      <c r="A351" s="16" t="str">
        <f>IF(Dosen!A351="","-",IF(LEN(Dosen!A351)&lt;&gt;18,"Cek lagi",IF(VALUE(Dosen!A351)&lt;0,"Cek lagi","OK")))</f>
        <v>-</v>
      </c>
      <c r="B351" s="16" t="str">
        <f>IF(Dosen!B351="","-",IF(LEN(Dosen!B351)&lt;&gt;10,"Cek lagi",IF(VALUE(Dosen!B351)&lt;0,"Cek lagi","OK")))</f>
        <v>-</v>
      </c>
      <c r="C351" s="16" t="str">
        <f>IF(Dosen!C351="","-",IF(LEN(Dosen!C351)&lt;4,"Cek lagi","OK"))</f>
        <v>-</v>
      </c>
      <c r="D351" s="16" t="str">
        <f>IF(Dosen!D351="","-",IF(LEN(Dosen!D351)&lt;2,"Cek lagi","OK"))</f>
        <v>-</v>
      </c>
      <c r="E351" s="16" t="str">
        <f>IF(Dosen!E351="","-",IF(LEN(Dosen!E351)&lt;2,"Cek lagi","OK"))</f>
        <v>-</v>
      </c>
      <c r="F351" s="16" t="str">
        <f>IF(Dosen!F351="","-",IF(Dosen!F351=0,"OK",IF(Dosen!F351=1,"OK","Tidak valid")))</f>
        <v>-</v>
      </c>
      <c r="G351" s="16" t="str">
        <f>IF(Dosen!G351="","-",IF(LEN(Dosen!G351)&lt;4,"Cek lagi","OK"))</f>
        <v>-</v>
      </c>
      <c r="H351" s="16" t="str">
        <f>IF(Dosen!H351="","-",IF(Dosen!H351&gt;31,"Tanggal tidak valid",IF(Dosen!H351&lt;1,"Tanggal tidak valid","OK")))</f>
        <v>-</v>
      </c>
      <c r="I351" s="16" t="str">
        <f>IF(Dosen!I351="","-",IF(Dosen!I351&gt;12,"Bulan tidak valid",IF(Dosen!I351&lt;1,"Bulan tidak valid","OK")))</f>
        <v>-</v>
      </c>
      <c r="J351" s="16" t="str">
        <f>IF(Dosen!J351="","-",IF(Dosen!J351&gt;2001,"Tahun tidak valid",IF(Dosen!J351&lt;1900,"Tahun tidak valid","OK")))</f>
        <v>-</v>
      </c>
      <c r="K351" s="16" t="str">
        <f>IF(Dosen!K351="","-",IF(LEN(Dosen!K351)&lt;16,"Tidak valid","OK"))</f>
        <v>-</v>
      </c>
      <c r="L351" s="16" t="str">
        <f>IF(Dosen!L351="","-",IF(LEN(Dosen!L351)&lt;4,"Cek lagi","OK"))</f>
        <v>-</v>
      </c>
      <c r="M351" s="16" t="str">
        <f>IF(Dosen!M351="","-",IF(Dosen!M351&gt;2,"Tidak valid",IF(Dosen!M351&lt;1,"Tidak valid","OK")))</f>
        <v>-</v>
      </c>
      <c r="N351" s="16" t="str">
        <f>IF(Dosen!M351="",IF(Dosen!N351&lt;&gt;"","Harap dikosongkan","-"),IF(Dosen!M351=2,IF(Dosen!N351="","OK","Harap dikosongkan"),IF(Dosen!M351=1,IF(Dosen!N351="","Harap diisi",IF(Dosen!N351&gt;"10","Tidak valid",IF(Dosen!N351&lt;"01","Tidak valid","OK"))))))</f>
        <v>-</v>
      </c>
      <c r="O351" s="16" t="str">
        <f>IF(Dosen!O351="","-",IF(Dosen!O351&gt;4,"Tidak valid","OK"))</f>
        <v>-</v>
      </c>
      <c r="P351" s="16" t="str">
        <f>IF(Dosen!P351="","-",IF(LEN(Dosen!P351)&lt;4,"Cek lagi","OK"))</f>
        <v>-</v>
      </c>
      <c r="Q351" s="16" t="str">
        <f>IF(Dosen!Q351="","-",IF(Dosen!Q351&gt;31,"Tanggal tidak valid",IF(Dosen!Q351&lt;1,"Tanggal tidak valid","OK")))</f>
        <v>-</v>
      </c>
      <c r="R351" s="16" t="str">
        <f>IF(Dosen!R351="","-",IF(Dosen!R351&gt;12,"Bulan tidak valid",IF(Dosen!R351&lt;1,"Bulan tidak valid","OK")))</f>
        <v>-</v>
      </c>
      <c r="S351" s="16" t="str">
        <f>IF(Dosen!S351="","-",IF(Dosen!S351&gt;2016,"Tahun tidak valid",IF(Dosen!S351&lt;1900,"Tahun tidak valid","OK")))</f>
        <v>-</v>
      </c>
      <c r="T351" s="16" t="str">
        <f>IF(Dosen!T351="","-",IF(LEN(Dosen!T351)&lt;4,"Cek lagi","OK"))</f>
        <v>-</v>
      </c>
      <c r="U351" s="16" t="str">
        <f>IF(Dosen!U351="","-",IF(Dosen!U351&gt;31,"Tanggal tidak valid",IF(Dosen!U351&lt;1,"Tanggal tidak valid","OK")))</f>
        <v>-</v>
      </c>
      <c r="V351" s="16" t="str">
        <f>IF(Dosen!V351="","-",IF(Dosen!V351&gt;12,"Bulan tidak valid",IF(Dosen!V351&lt;1,"Bulan tidak valid","OK")))</f>
        <v>-</v>
      </c>
      <c r="W351" s="16" t="str">
        <f>IF(Dosen!W351="","-",IF(Dosen!W351&gt;2016,"Tahun tidak valid",IF(Dosen!W351&lt;1900,"Tahun tidak valid","OK")))</f>
        <v>-</v>
      </c>
      <c r="X351" s="16" t="str">
        <f>IF(Dosen!X351="","-",IF(Dosen!X351&gt;6,"Tidak valid",IF(Dosen!X351&lt;1,"Tidak valid","OK")))</f>
        <v>-</v>
      </c>
      <c r="Y351" s="16" t="str">
        <f>IF(Dosen!Y351="","-",IF(Dosen!Y351&gt;5,"Tidak valid",IF(Dosen!Y351&lt;1,"Tidak valid","OK")))</f>
        <v>-</v>
      </c>
      <c r="Z351" s="16" t="str">
        <f>IF(Dosen!Z351="","-",IF(Dosen!Z351&gt;5,"Tidak valid",IF(Dosen!Z351&lt;1,"Tidak valid","OK")))</f>
        <v>-</v>
      </c>
      <c r="AA351" s="16" t="str">
        <f>IF(Dosen!AA351="","-",IF(Dosen!AA351&gt;8,"Tidak valid",IF(Dosen!AA351&lt;1,"Tidak valid","OK")))</f>
        <v>-</v>
      </c>
      <c r="AB351" s="16" t="str">
        <f>IF(Dosen!AB351="","-",IF(LEN(Dosen!AB351)&lt;4,"Cek lagi","OK"))</f>
        <v>-</v>
      </c>
      <c r="AC351" s="16" t="str">
        <f>IF(Dosen!AC351="","-",IF(LEN(Dosen!AC351)&lt;4,"Cek lagi","OK"))</f>
        <v>-</v>
      </c>
      <c r="AD351" s="16" t="str">
        <f>IF(Dosen!AD351="","-",IF(Dosen!AD351&gt;40,"Cek lagi",IF(Dosen!AD351&lt;1,"Cek lagi","OK")))</f>
        <v>-</v>
      </c>
      <c r="AE351" s="16" t="str">
        <f>IF(Dosen!AE351="","-",IF(Dosen!AE351&gt;9,"Cek lagi",IF(Dosen!AE351&lt;1,"Cek lagi","OK")))</f>
        <v>-</v>
      </c>
      <c r="AF351" s="16" t="str">
        <f>IF(Dosen!AE351="",IF(Dosen!AF351="","-","Harap dikosongkan"),IF(Dosen!AF351="","-",IF(Dosen!AF351&gt;40,"Cek lagi",IF(Dosen!AF351&lt;1,"Cek lagi","OK"))))</f>
        <v>-</v>
      </c>
      <c r="AG351" s="16" t="str">
        <f>IF(Dosen!AG351="","-",IF(Dosen!AG351&gt;"22","Tidak valid",IF(Dosen!AG351&lt;"01","Tidak valid","OK")))</f>
        <v>-</v>
      </c>
      <c r="AH351" s="16" t="str">
        <f>IF(Dosen!AH351="","-",IF(Dosen!AH351&gt;7,"Tidak valid",IF(Dosen!AH351&lt;1,"Tidak valid","OK")))</f>
        <v>-</v>
      </c>
      <c r="AI351" s="16" t="str">
        <f>IF(Dosen!AH351="",IF(Dosen!AI351="","-","Cek lagi"),IF(Dosen!AH351=1,IF(Dosen!AI351="","OK","Harap dikosongkan"),IF(Dosen!AH351&gt;1,IF(Dosen!AI351="","Harap diisi",IF(LEN(Dosen!AI351)&lt;4,"Cek lagi","OK")))))</f>
        <v>-</v>
      </c>
      <c r="AJ351" s="16" t="str">
        <f>IF(Dosen!AJ351="","-",IF(Dosen!AJ351&gt;31,"Tanggal tidak valid",IF(Dosen!AJ351&lt;1,"Tanggal tidak valid","OK")))</f>
        <v>-</v>
      </c>
      <c r="AK351" s="16" t="str">
        <f>IF(Dosen!AK351="","-",IF(Dosen!AK351&gt;12,"Bulan tidak valid",IF(Dosen!AK351&lt;1,"Bulan tidak valid","OK")))</f>
        <v>-</v>
      </c>
      <c r="AL351" s="16" t="str">
        <f>IF(Dosen!AL351="","-",IF(Dosen!AL351&gt;2016,"Tahun tidak valid",IF(Dosen!AL351&lt;1900,"Tahun tidak valid","OK")))</f>
        <v>-</v>
      </c>
      <c r="AM351" s="16" t="str">
        <f>IF(Dosen!AM351="","-",IF(Dosen!AM351&gt;3,"Tidak valid",IF(Dosen!AM351&lt;1,"Tidak valid","OK")))</f>
        <v>-</v>
      </c>
      <c r="AN351" s="16" t="str">
        <f>IF(Dosen!AM351="",IF(Dosen!AN351&lt;&gt;"","Harap dikosongkan","-"),IF(Dosen!AM351&lt;&gt;1,IF(Dosen!AN351="","OK","Harap dikosongkan"),IF(Dosen!AN351="","Harap diisi",IF(Dosen!AN351&gt;2016,"Cek lagi",IF(Dosen!AN351&lt;2005,"Cek lagi","OK")))))</f>
        <v>-</v>
      </c>
      <c r="AO351" s="16" t="str">
        <f>IF(Dosen!AM351="","-",IF(Dosen!AM351&lt;&gt;1,IF(Dosen!AO351="","OK","Harap dikosongkan"),IF(Dosen!AO351="","Harap diisi",IF(Dosen!AO351&gt;1,"Tidak valid","OK"))))</f>
        <v>-</v>
      </c>
      <c r="AP351" s="16" t="str">
        <f>IF(Dosen!AM351="","-",IF(Dosen!AM351&lt;&gt;1,IF(Dosen!AP351="","OK","Harap dikosongkan"),IF(Dosen!AO351=0,IF(Dosen!AP351="","OK","Harap dikosongkan"),IF(Dosen!AO351="",IF(Dosen!AP351="","-","Harap dikosongkan"),IF(Dosen!AO351=0,IF(Dosen!AP351="","OK","Harap dikosongkan"),IF(Dosen!AP351="","Harap diisi",IF(Dosen!AP351&gt;20000000,"Cek lagi",IF(Dosen!AP351&lt;0,"Cek lagi","OK"))))))))</f>
        <v>-</v>
      </c>
      <c r="AQ351" s="16" t="str">
        <f>IF(VALUE(Dosen!AQ351)&gt;0,"OK","-")</f>
        <v>-</v>
      </c>
      <c r="AR351" s="16" t="str">
        <f>IF(VALUE(Dosen!AR351)&gt;0,"OK","-")</f>
        <v>-</v>
      </c>
      <c r="AS351" s="16" t="str">
        <f>IF(VALUE(Dosen!AS351)&gt;0,"OK","-")</f>
        <v>-</v>
      </c>
      <c r="AT351" s="16" t="str">
        <f>IF(Dosen!AT351="","-",IF(LEN(Dosen!AT351)&lt;5,"Cek lagi","OK"))</f>
        <v>-</v>
      </c>
      <c r="AU351" s="16" t="str">
        <f>IF(Dosen!AU351="","-",IF(LEN(Dosen!AU351)&lt;4,"Cek lagi","OK"))</f>
        <v>-</v>
      </c>
      <c r="AV351" s="16" t="str">
        <f>IF(Dosen!AV351="","-",IF(Dosen!AV351&gt;92,"Tidak valid",IF(Dosen!AV351&lt;11,"Tidak valid","OK")))</f>
        <v>-</v>
      </c>
      <c r="AW351" s="16" t="str">
        <f>IF(Dosen!AW351="","-",IF(LEN(Dosen!AW351)&lt;4,"Cek lagi","OK"))</f>
        <v>-</v>
      </c>
    </row>
    <row r="352" spans="1:49" ht="15" customHeight="1">
      <c r="A352" s="16" t="str">
        <f>IF(Dosen!A352="","-",IF(LEN(Dosen!A352)&lt;&gt;18,"Cek lagi",IF(VALUE(Dosen!A352)&lt;0,"Cek lagi","OK")))</f>
        <v>-</v>
      </c>
      <c r="B352" s="16" t="str">
        <f>IF(Dosen!B352="","-",IF(LEN(Dosen!B352)&lt;&gt;10,"Cek lagi",IF(VALUE(Dosen!B352)&lt;0,"Cek lagi","OK")))</f>
        <v>-</v>
      </c>
      <c r="C352" s="16" t="str">
        <f>IF(Dosen!C352="","-",IF(LEN(Dosen!C352)&lt;4,"Cek lagi","OK"))</f>
        <v>-</v>
      </c>
      <c r="D352" s="16" t="str">
        <f>IF(Dosen!D352="","-",IF(LEN(Dosen!D352)&lt;2,"Cek lagi","OK"))</f>
        <v>-</v>
      </c>
      <c r="E352" s="16" t="str">
        <f>IF(Dosen!E352="","-",IF(LEN(Dosen!E352)&lt;2,"Cek lagi","OK"))</f>
        <v>-</v>
      </c>
      <c r="F352" s="16" t="str">
        <f>IF(Dosen!F352="","-",IF(Dosen!F352=0,"OK",IF(Dosen!F352=1,"OK","Tidak valid")))</f>
        <v>-</v>
      </c>
      <c r="G352" s="16" t="str">
        <f>IF(Dosen!G352="","-",IF(LEN(Dosen!G352)&lt;4,"Cek lagi","OK"))</f>
        <v>-</v>
      </c>
      <c r="H352" s="16" t="str">
        <f>IF(Dosen!H352="","-",IF(Dosen!H352&gt;31,"Tanggal tidak valid",IF(Dosen!H352&lt;1,"Tanggal tidak valid","OK")))</f>
        <v>-</v>
      </c>
      <c r="I352" s="16" t="str">
        <f>IF(Dosen!I352="","-",IF(Dosen!I352&gt;12,"Bulan tidak valid",IF(Dosen!I352&lt;1,"Bulan tidak valid","OK")))</f>
        <v>-</v>
      </c>
      <c r="J352" s="16" t="str">
        <f>IF(Dosen!J352="","-",IF(Dosen!J352&gt;2001,"Tahun tidak valid",IF(Dosen!J352&lt;1900,"Tahun tidak valid","OK")))</f>
        <v>-</v>
      </c>
      <c r="K352" s="16" t="str">
        <f>IF(Dosen!K352="","-",IF(LEN(Dosen!K352)&lt;16,"Tidak valid","OK"))</f>
        <v>-</v>
      </c>
      <c r="L352" s="16" t="str">
        <f>IF(Dosen!L352="","-",IF(LEN(Dosen!L352)&lt;4,"Cek lagi","OK"))</f>
        <v>-</v>
      </c>
      <c r="M352" s="16" t="str">
        <f>IF(Dosen!M352="","-",IF(Dosen!M352&gt;2,"Tidak valid",IF(Dosen!M352&lt;1,"Tidak valid","OK")))</f>
        <v>-</v>
      </c>
      <c r="N352" s="16" t="str">
        <f>IF(Dosen!M352="",IF(Dosen!N352&lt;&gt;"","Harap dikosongkan","-"),IF(Dosen!M352=2,IF(Dosen!N352="","OK","Harap dikosongkan"),IF(Dosen!M352=1,IF(Dosen!N352="","Harap diisi",IF(Dosen!N352&gt;"10","Tidak valid",IF(Dosen!N352&lt;"01","Tidak valid","OK"))))))</f>
        <v>-</v>
      </c>
      <c r="O352" s="16" t="str">
        <f>IF(Dosen!O352="","-",IF(Dosen!O352&gt;4,"Tidak valid","OK"))</f>
        <v>-</v>
      </c>
      <c r="P352" s="16" t="str">
        <f>IF(Dosen!P352="","-",IF(LEN(Dosen!P352)&lt;4,"Cek lagi","OK"))</f>
        <v>-</v>
      </c>
      <c r="Q352" s="16" t="str">
        <f>IF(Dosen!Q352="","-",IF(Dosen!Q352&gt;31,"Tanggal tidak valid",IF(Dosen!Q352&lt;1,"Tanggal tidak valid","OK")))</f>
        <v>-</v>
      </c>
      <c r="R352" s="16" t="str">
        <f>IF(Dosen!R352="","-",IF(Dosen!R352&gt;12,"Bulan tidak valid",IF(Dosen!R352&lt;1,"Bulan tidak valid","OK")))</f>
        <v>-</v>
      </c>
      <c r="S352" s="16" t="str">
        <f>IF(Dosen!S352="","-",IF(Dosen!S352&gt;2016,"Tahun tidak valid",IF(Dosen!S352&lt;1900,"Tahun tidak valid","OK")))</f>
        <v>-</v>
      </c>
      <c r="T352" s="16" t="str">
        <f>IF(Dosen!T352="","-",IF(LEN(Dosen!T352)&lt;4,"Cek lagi","OK"))</f>
        <v>-</v>
      </c>
      <c r="U352" s="16" t="str">
        <f>IF(Dosen!U352="","-",IF(Dosen!U352&gt;31,"Tanggal tidak valid",IF(Dosen!U352&lt;1,"Tanggal tidak valid","OK")))</f>
        <v>-</v>
      </c>
      <c r="V352" s="16" t="str">
        <f>IF(Dosen!V352="","-",IF(Dosen!V352&gt;12,"Bulan tidak valid",IF(Dosen!V352&lt;1,"Bulan tidak valid","OK")))</f>
        <v>-</v>
      </c>
      <c r="W352" s="16" t="str">
        <f>IF(Dosen!W352="","-",IF(Dosen!W352&gt;2016,"Tahun tidak valid",IF(Dosen!W352&lt;1900,"Tahun tidak valid","OK")))</f>
        <v>-</v>
      </c>
      <c r="X352" s="16" t="str">
        <f>IF(Dosen!X352="","-",IF(Dosen!X352&gt;6,"Tidak valid",IF(Dosen!X352&lt;1,"Tidak valid","OK")))</f>
        <v>-</v>
      </c>
      <c r="Y352" s="16" t="str">
        <f>IF(Dosen!Y352="","-",IF(Dosen!Y352&gt;5,"Tidak valid",IF(Dosen!Y352&lt;1,"Tidak valid","OK")))</f>
        <v>-</v>
      </c>
      <c r="Z352" s="16" t="str">
        <f>IF(Dosen!Z352="","-",IF(Dosen!Z352&gt;5,"Tidak valid",IF(Dosen!Z352&lt;1,"Tidak valid","OK")))</f>
        <v>-</v>
      </c>
      <c r="AA352" s="16" t="str">
        <f>IF(Dosen!AA352="","-",IF(Dosen!AA352&gt;8,"Tidak valid",IF(Dosen!AA352&lt;1,"Tidak valid","OK")))</f>
        <v>-</v>
      </c>
      <c r="AB352" s="16" t="str">
        <f>IF(Dosen!AB352="","-",IF(LEN(Dosen!AB352)&lt;4,"Cek lagi","OK"))</f>
        <v>-</v>
      </c>
      <c r="AC352" s="16" t="str">
        <f>IF(Dosen!AC352="","-",IF(LEN(Dosen!AC352)&lt;4,"Cek lagi","OK"))</f>
        <v>-</v>
      </c>
      <c r="AD352" s="16" t="str">
        <f>IF(Dosen!AD352="","-",IF(Dosen!AD352&gt;40,"Cek lagi",IF(Dosen!AD352&lt;1,"Cek lagi","OK")))</f>
        <v>-</v>
      </c>
      <c r="AE352" s="16" t="str">
        <f>IF(Dosen!AE352="","-",IF(Dosen!AE352&gt;9,"Cek lagi",IF(Dosen!AE352&lt;1,"Cek lagi","OK")))</f>
        <v>-</v>
      </c>
      <c r="AF352" s="16" t="str">
        <f>IF(Dosen!AE352="",IF(Dosen!AF352="","-","Harap dikosongkan"),IF(Dosen!AF352="","-",IF(Dosen!AF352&gt;40,"Cek lagi",IF(Dosen!AF352&lt;1,"Cek lagi","OK"))))</f>
        <v>-</v>
      </c>
      <c r="AG352" s="16" t="str">
        <f>IF(Dosen!AG352="","-",IF(Dosen!AG352&gt;"22","Tidak valid",IF(Dosen!AG352&lt;"01","Tidak valid","OK")))</f>
        <v>-</v>
      </c>
      <c r="AH352" s="16" t="str">
        <f>IF(Dosen!AH352="","-",IF(Dosen!AH352&gt;7,"Tidak valid",IF(Dosen!AH352&lt;1,"Tidak valid","OK")))</f>
        <v>-</v>
      </c>
      <c r="AI352" s="16" t="str">
        <f>IF(Dosen!AH352="",IF(Dosen!AI352="","-","Cek lagi"),IF(Dosen!AH352=1,IF(Dosen!AI352="","OK","Harap dikosongkan"),IF(Dosen!AH352&gt;1,IF(Dosen!AI352="","Harap diisi",IF(LEN(Dosen!AI352)&lt;4,"Cek lagi","OK")))))</f>
        <v>-</v>
      </c>
      <c r="AJ352" s="16" t="str">
        <f>IF(Dosen!AJ352="","-",IF(Dosen!AJ352&gt;31,"Tanggal tidak valid",IF(Dosen!AJ352&lt;1,"Tanggal tidak valid","OK")))</f>
        <v>-</v>
      </c>
      <c r="AK352" s="16" t="str">
        <f>IF(Dosen!AK352="","-",IF(Dosen!AK352&gt;12,"Bulan tidak valid",IF(Dosen!AK352&lt;1,"Bulan tidak valid","OK")))</f>
        <v>-</v>
      </c>
      <c r="AL352" s="16" t="str">
        <f>IF(Dosen!AL352="","-",IF(Dosen!AL352&gt;2016,"Tahun tidak valid",IF(Dosen!AL352&lt;1900,"Tahun tidak valid","OK")))</f>
        <v>-</v>
      </c>
      <c r="AM352" s="16" t="str">
        <f>IF(Dosen!AM352="","-",IF(Dosen!AM352&gt;3,"Tidak valid",IF(Dosen!AM352&lt;1,"Tidak valid","OK")))</f>
        <v>-</v>
      </c>
      <c r="AN352" s="16" t="str">
        <f>IF(Dosen!AM352="",IF(Dosen!AN352&lt;&gt;"","Harap dikosongkan","-"),IF(Dosen!AM352&lt;&gt;1,IF(Dosen!AN352="","OK","Harap dikosongkan"),IF(Dosen!AN352="","Harap diisi",IF(Dosen!AN352&gt;2016,"Cek lagi",IF(Dosen!AN352&lt;2005,"Cek lagi","OK")))))</f>
        <v>-</v>
      </c>
      <c r="AO352" s="16" t="str">
        <f>IF(Dosen!AM352="","-",IF(Dosen!AM352&lt;&gt;1,IF(Dosen!AO352="","OK","Harap dikosongkan"),IF(Dosen!AO352="","Harap diisi",IF(Dosen!AO352&gt;1,"Tidak valid","OK"))))</f>
        <v>-</v>
      </c>
      <c r="AP352" s="16" t="str">
        <f>IF(Dosen!AM352="","-",IF(Dosen!AM352&lt;&gt;1,IF(Dosen!AP352="","OK","Harap dikosongkan"),IF(Dosen!AO352=0,IF(Dosen!AP352="","OK","Harap dikosongkan"),IF(Dosen!AO352="",IF(Dosen!AP352="","-","Harap dikosongkan"),IF(Dosen!AO352=0,IF(Dosen!AP352="","OK","Harap dikosongkan"),IF(Dosen!AP352="","Harap diisi",IF(Dosen!AP352&gt;20000000,"Cek lagi",IF(Dosen!AP352&lt;0,"Cek lagi","OK"))))))))</f>
        <v>-</v>
      </c>
      <c r="AQ352" s="16" t="str">
        <f>IF(VALUE(Dosen!AQ352)&gt;0,"OK","-")</f>
        <v>-</v>
      </c>
      <c r="AR352" s="16" t="str">
        <f>IF(VALUE(Dosen!AR352)&gt;0,"OK","-")</f>
        <v>-</v>
      </c>
      <c r="AS352" s="16" t="str">
        <f>IF(VALUE(Dosen!AS352)&gt;0,"OK","-")</f>
        <v>-</v>
      </c>
      <c r="AT352" s="16" t="str">
        <f>IF(Dosen!AT352="","-",IF(LEN(Dosen!AT352)&lt;5,"Cek lagi","OK"))</f>
        <v>-</v>
      </c>
      <c r="AU352" s="16" t="str">
        <f>IF(Dosen!AU352="","-",IF(LEN(Dosen!AU352)&lt;4,"Cek lagi","OK"))</f>
        <v>-</v>
      </c>
      <c r="AV352" s="16" t="str">
        <f>IF(Dosen!AV352="","-",IF(Dosen!AV352&gt;92,"Tidak valid",IF(Dosen!AV352&lt;11,"Tidak valid","OK")))</f>
        <v>-</v>
      </c>
      <c r="AW352" s="16" t="str">
        <f>IF(Dosen!AW352="","-",IF(LEN(Dosen!AW352)&lt;4,"Cek lagi","OK"))</f>
        <v>-</v>
      </c>
    </row>
    <row r="353" spans="1:49" ht="15" customHeight="1">
      <c r="A353" s="16" t="str">
        <f>IF(Dosen!A353="","-",IF(LEN(Dosen!A353)&lt;&gt;18,"Cek lagi",IF(VALUE(Dosen!A353)&lt;0,"Cek lagi","OK")))</f>
        <v>-</v>
      </c>
      <c r="B353" s="16" t="str">
        <f>IF(Dosen!B353="","-",IF(LEN(Dosen!B353)&lt;&gt;10,"Cek lagi",IF(VALUE(Dosen!B353)&lt;0,"Cek lagi","OK")))</f>
        <v>-</v>
      </c>
      <c r="C353" s="16" t="str">
        <f>IF(Dosen!C353="","-",IF(LEN(Dosen!C353)&lt;4,"Cek lagi","OK"))</f>
        <v>-</v>
      </c>
      <c r="D353" s="16" t="str">
        <f>IF(Dosen!D353="","-",IF(LEN(Dosen!D353)&lt;2,"Cek lagi","OK"))</f>
        <v>-</v>
      </c>
      <c r="E353" s="16" t="str">
        <f>IF(Dosen!E353="","-",IF(LEN(Dosen!E353)&lt;2,"Cek lagi","OK"))</f>
        <v>-</v>
      </c>
      <c r="F353" s="16" t="str">
        <f>IF(Dosen!F353="","-",IF(Dosen!F353=0,"OK",IF(Dosen!F353=1,"OK","Tidak valid")))</f>
        <v>-</v>
      </c>
      <c r="G353" s="16" t="str">
        <f>IF(Dosen!G353="","-",IF(LEN(Dosen!G353)&lt;4,"Cek lagi","OK"))</f>
        <v>-</v>
      </c>
      <c r="H353" s="16" t="str">
        <f>IF(Dosen!H353="","-",IF(Dosen!H353&gt;31,"Tanggal tidak valid",IF(Dosen!H353&lt;1,"Tanggal tidak valid","OK")))</f>
        <v>-</v>
      </c>
      <c r="I353" s="16" t="str">
        <f>IF(Dosen!I353="","-",IF(Dosen!I353&gt;12,"Bulan tidak valid",IF(Dosen!I353&lt;1,"Bulan tidak valid","OK")))</f>
        <v>-</v>
      </c>
      <c r="J353" s="16" t="str">
        <f>IF(Dosen!J353="","-",IF(Dosen!J353&gt;2001,"Tahun tidak valid",IF(Dosen!J353&lt;1900,"Tahun tidak valid","OK")))</f>
        <v>-</v>
      </c>
      <c r="K353" s="16" t="str">
        <f>IF(Dosen!K353="","-",IF(LEN(Dosen!K353)&lt;16,"Tidak valid","OK"))</f>
        <v>-</v>
      </c>
      <c r="L353" s="16" t="str">
        <f>IF(Dosen!L353="","-",IF(LEN(Dosen!L353)&lt;4,"Cek lagi","OK"))</f>
        <v>-</v>
      </c>
      <c r="M353" s="16" t="str">
        <f>IF(Dosen!M353="","-",IF(Dosen!M353&gt;2,"Tidak valid",IF(Dosen!M353&lt;1,"Tidak valid","OK")))</f>
        <v>-</v>
      </c>
      <c r="N353" s="16" t="str">
        <f>IF(Dosen!M353="",IF(Dosen!N353&lt;&gt;"","Harap dikosongkan","-"),IF(Dosen!M353=2,IF(Dosen!N353="","OK","Harap dikosongkan"),IF(Dosen!M353=1,IF(Dosen!N353="","Harap diisi",IF(Dosen!N353&gt;"10","Tidak valid",IF(Dosen!N353&lt;"01","Tidak valid","OK"))))))</f>
        <v>-</v>
      </c>
      <c r="O353" s="16" t="str">
        <f>IF(Dosen!O353="","-",IF(Dosen!O353&gt;4,"Tidak valid","OK"))</f>
        <v>-</v>
      </c>
      <c r="P353" s="16" t="str">
        <f>IF(Dosen!P353="","-",IF(LEN(Dosen!P353)&lt;4,"Cek lagi","OK"))</f>
        <v>-</v>
      </c>
      <c r="Q353" s="16" t="str">
        <f>IF(Dosen!Q353="","-",IF(Dosen!Q353&gt;31,"Tanggal tidak valid",IF(Dosen!Q353&lt;1,"Tanggal tidak valid","OK")))</f>
        <v>-</v>
      </c>
      <c r="R353" s="16" t="str">
        <f>IF(Dosen!R353="","-",IF(Dosen!R353&gt;12,"Bulan tidak valid",IF(Dosen!R353&lt;1,"Bulan tidak valid","OK")))</f>
        <v>-</v>
      </c>
      <c r="S353" s="16" t="str">
        <f>IF(Dosen!S353="","-",IF(Dosen!S353&gt;2016,"Tahun tidak valid",IF(Dosen!S353&lt;1900,"Tahun tidak valid","OK")))</f>
        <v>-</v>
      </c>
      <c r="T353" s="16" t="str">
        <f>IF(Dosen!T353="","-",IF(LEN(Dosen!T353)&lt;4,"Cek lagi","OK"))</f>
        <v>-</v>
      </c>
      <c r="U353" s="16" t="str">
        <f>IF(Dosen!U353="","-",IF(Dosen!U353&gt;31,"Tanggal tidak valid",IF(Dosen!U353&lt;1,"Tanggal tidak valid","OK")))</f>
        <v>-</v>
      </c>
      <c r="V353" s="16" t="str">
        <f>IF(Dosen!V353="","-",IF(Dosen!V353&gt;12,"Bulan tidak valid",IF(Dosen!V353&lt;1,"Bulan tidak valid","OK")))</f>
        <v>-</v>
      </c>
      <c r="W353" s="16" t="str">
        <f>IF(Dosen!W353="","-",IF(Dosen!W353&gt;2016,"Tahun tidak valid",IF(Dosen!W353&lt;1900,"Tahun tidak valid","OK")))</f>
        <v>-</v>
      </c>
      <c r="X353" s="16" t="str">
        <f>IF(Dosen!X353="","-",IF(Dosen!X353&gt;6,"Tidak valid",IF(Dosen!X353&lt;1,"Tidak valid","OK")))</f>
        <v>-</v>
      </c>
      <c r="Y353" s="16" t="str">
        <f>IF(Dosen!Y353="","-",IF(Dosen!Y353&gt;5,"Tidak valid",IF(Dosen!Y353&lt;1,"Tidak valid","OK")))</f>
        <v>-</v>
      </c>
      <c r="Z353" s="16" t="str">
        <f>IF(Dosen!Z353="","-",IF(Dosen!Z353&gt;5,"Tidak valid",IF(Dosen!Z353&lt;1,"Tidak valid","OK")))</f>
        <v>-</v>
      </c>
      <c r="AA353" s="16" t="str">
        <f>IF(Dosen!AA353="","-",IF(Dosen!AA353&gt;8,"Tidak valid",IF(Dosen!AA353&lt;1,"Tidak valid","OK")))</f>
        <v>-</v>
      </c>
      <c r="AB353" s="16" t="str">
        <f>IF(Dosen!AB353="","-",IF(LEN(Dosen!AB353)&lt;4,"Cek lagi","OK"))</f>
        <v>-</v>
      </c>
      <c r="AC353" s="16" t="str">
        <f>IF(Dosen!AC353="","-",IF(LEN(Dosen!AC353)&lt;4,"Cek lagi","OK"))</f>
        <v>-</v>
      </c>
      <c r="AD353" s="16" t="str">
        <f>IF(Dosen!AD353="","-",IF(Dosen!AD353&gt;40,"Cek lagi",IF(Dosen!AD353&lt;1,"Cek lagi","OK")))</f>
        <v>-</v>
      </c>
      <c r="AE353" s="16" t="str">
        <f>IF(Dosen!AE353="","-",IF(Dosen!AE353&gt;9,"Cek lagi",IF(Dosen!AE353&lt;1,"Cek lagi","OK")))</f>
        <v>-</v>
      </c>
      <c r="AF353" s="16" t="str">
        <f>IF(Dosen!AE353="",IF(Dosen!AF353="","-","Harap dikosongkan"),IF(Dosen!AF353="","-",IF(Dosen!AF353&gt;40,"Cek lagi",IF(Dosen!AF353&lt;1,"Cek lagi","OK"))))</f>
        <v>-</v>
      </c>
      <c r="AG353" s="16" t="str">
        <f>IF(Dosen!AG353="","-",IF(Dosen!AG353&gt;"22","Tidak valid",IF(Dosen!AG353&lt;"01","Tidak valid","OK")))</f>
        <v>-</v>
      </c>
      <c r="AH353" s="16" t="str">
        <f>IF(Dosen!AH353="","-",IF(Dosen!AH353&gt;7,"Tidak valid",IF(Dosen!AH353&lt;1,"Tidak valid","OK")))</f>
        <v>-</v>
      </c>
      <c r="AI353" s="16" t="str">
        <f>IF(Dosen!AH353="",IF(Dosen!AI353="","-","Cek lagi"),IF(Dosen!AH353=1,IF(Dosen!AI353="","OK","Harap dikosongkan"),IF(Dosen!AH353&gt;1,IF(Dosen!AI353="","Harap diisi",IF(LEN(Dosen!AI353)&lt;4,"Cek lagi","OK")))))</f>
        <v>-</v>
      </c>
      <c r="AJ353" s="16" t="str">
        <f>IF(Dosen!AJ353="","-",IF(Dosen!AJ353&gt;31,"Tanggal tidak valid",IF(Dosen!AJ353&lt;1,"Tanggal tidak valid","OK")))</f>
        <v>-</v>
      </c>
      <c r="AK353" s="16" t="str">
        <f>IF(Dosen!AK353="","-",IF(Dosen!AK353&gt;12,"Bulan tidak valid",IF(Dosen!AK353&lt;1,"Bulan tidak valid","OK")))</f>
        <v>-</v>
      </c>
      <c r="AL353" s="16" t="str">
        <f>IF(Dosen!AL353="","-",IF(Dosen!AL353&gt;2016,"Tahun tidak valid",IF(Dosen!AL353&lt;1900,"Tahun tidak valid","OK")))</f>
        <v>-</v>
      </c>
      <c r="AM353" s="16" t="str">
        <f>IF(Dosen!AM353="","-",IF(Dosen!AM353&gt;3,"Tidak valid",IF(Dosen!AM353&lt;1,"Tidak valid","OK")))</f>
        <v>-</v>
      </c>
      <c r="AN353" s="16" t="str">
        <f>IF(Dosen!AM353="",IF(Dosen!AN353&lt;&gt;"","Harap dikosongkan","-"),IF(Dosen!AM353&lt;&gt;1,IF(Dosen!AN353="","OK","Harap dikosongkan"),IF(Dosen!AN353="","Harap diisi",IF(Dosen!AN353&gt;2016,"Cek lagi",IF(Dosen!AN353&lt;2005,"Cek lagi","OK")))))</f>
        <v>-</v>
      </c>
      <c r="AO353" s="16" t="str">
        <f>IF(Dosen!AM353="","-",IF(Dosen!AM353&lt;&gt;1,IF(Dosen!AO353="","OK","Harap dikosongkan"),IF(Dosen!AO353="","Harap diisi",IF(Dosen!AO353&gt;1,"Tidak valid","OK"))))</f>
        <v>-</v>
      </c>
      <c r="AP353" s="16" t="str">
        <f>IF(Dosen!AM353="","-",IF(Dosen!AM353&lt;&gt;1,IF(Dosen!AP353="","OK","Harap dikosongkan"),IF(Dosen!AO353=0,IF(Dosen!AP353="","OK","Harap dikosongkan"),IF(Dosen!AO353="",IF(Dosen!AP353="","-","Harap dikosongkan"),IF(Dosen!AO353=0,IF(Dosen!AP353="","OK","Harap dikosongkan"),IF(Dosen!AP353="","Harap diisi",IF(Dosen!AP353&gt;20000000,"Cek lagi",IF(Dosen!AP353&lt;0,"Cek lagi","OK"))))))))</f>
        <v>-</v>
      </c>
      <c r="AQ353" s="16" t="str">
        <f>IF(VALUE(Dosen!AQ353)&gt;0,"OK","-")</f>
        <v>-</v>
      </c>
      <c r="AR353" s="16" t="str">
        <f>IF(VALUE(Dosen!AR353)&gt;0,"OK","-")</f>
        <v>-</v>
      </c>
      <c r="AS353" s="16" t="str">
        <f>IF(VALUE(Dosen!AS353)&gt;0,"OK","-")</f>
        <v>-</v>
      </c>
      <c r="AT353" s="16" t="str">
        <f>IF(Dosen!AT353="","-",IF(LEN(Dosen!AT353)&lt;5,"Cek lagi","OK"))</f>
        <v>-</v>
      </c>
      <c r="AU353" s="16" t="str">
        <f>IF(Dosen!AU353="","-",IF(LEN(Dosen!AU353)&lt;4,"Cek lagi","OK"))</f>
        <v>-</v>
      </c>
      <c r="AV353" s="16" t="str">
        <f>IF(Dosen!AV353="","-",IF(Dosen!AV353&gt;92,"Tidak valid",IF(Dosen!AV353&lt;11,"Tidak valid","OK")))</f>
        <v>-</v>
      </c>
      <c r="AW353" s="16" t="str">
        <f>IF(Dosen!AW353="","-",IF(LEN(Dosen!AW353)&lt;4,"Cek lagi","OK"))</f>
        <v>-</v>
      </c>
    </row>
    <row r="354" spans="1:49" ht="15" customHeight="1">
      <c r="A354" s="16" t="str">
        <f>IF(Dosen!A354="","-",IF(LEN(Dosen!A354)&lt;&gt;18,"Cek lagi",IF(VALUE(Dosen!A354)&lt;0,"Cek lagi","OK")))</f>
        <v>-</v>
      </c>
      <c r="B354" s="16" t="str">
        <f>IF(Dosen!B354="","-",IF(LEN(Dosen!B354)&lt;&gt;10,"Cek lagi",IF(VALUE(Dosen!B354)&lt;0,"Cek lagi","OK")))</f>
        <v>-</v>
      </c>
      <c r="C354" s="16" t="str">
        <f>IF(Dosen!C354="","-",IF(LEN(Dosen!C354)&lt;4,"Cek lagi","OK"))</f>
        <v>-</v>
      </c>
      <c r="D354" s="16" t="str">
        <f>IF(Dosen!D354="","-",IF(LEN(Dosen!D354)&lt;2,"Cek lagi","OK"))</f>
        <v>-</v>
      </c>
      <c r="E354" s="16" t="str">
        <f>IF(Dosen!E354="","-",IF(LEN(Dosen!E354)&lt;2,"Cek lagi","OK"))</f>
        <v>-</v>
      </c>
      <c r="F354" s="16" t="str">
        <f>IF(Dosen!F354="","-",IF(Dosen!F354=0,"OK",IF(Dosen!F354=1,"OK","Tidak valid")))</f>
        <v>-</v>
      </c>
      <c r="G354" s="16" t="str">
        <f>IF(Dosen!G354="","-",IF(LEN(Dosen!G354)&lt;4,"Cek lagi","OK"))</f>
        <v>-</v>
      </c>
      <c r="H354" s="16" t="str">
        <f>IF(Dosen!H354="","-",IF(Dosen!H354&gt;31,"Tanggal tidak valid",IF(Dosen!H354&lt;1,"Tanggal tidak valid","OK")))</f>
        <v>-</v>
      </c>
      <c r="I354" s="16" t="str">
        <f>IF(Dosen!I354="","-",IF(Dosen!I354&gt;12,"Bulan tidak valid",IF(Dosen!I354&lt;1,"Bulan tidak valid","OK")))</f>
        <v>-</v>
      </c>
      <c r="J354" s="16" t="str">
        <f>IF(Dosen!J354="","-",IF(Dosen!J354&gt;2001,"Tahun tidak valid",IF(Dosen!J354&lt;1900,"Tahun tidak valid","OK")))</f>
        <v>-</v>
      </c>
      <c r="K354" s="16" t="str">
        <f>IF(Dosen!K354="","-",IF(LEN(Dosen!K354)&lt;16,"Tidak valid","OK"))</f>
        <v>-</v>
      </c>
      <c r="L354" s="16" t="str">
        <f>IF(Dosen!L354="","-",IF(LEN(Dosen!L354)&lt;4,"Cek lagi","OK"))</f>
        <v>-</v>
      </c>
      <c r="M354" s="16" t="str">
        <f>IF(Dosen!M354="","-",IF(Dosen!M354&gt;2,"Tidak valid",IF(Dosen!M354&lt;1,"Tidak valid","OK")))</f>
        <v>-</v>
      </c>
      <c r="N354" s="16" t="str">
        <f>IF(Dosen!M354="",IF(Dosen!N354&lt;&gt;"","Harap dikosongkan","-"),IF(Dosen!M354=2,IF(Dosen!N354="","OK","Harap dikosongkan"),IF(Dosen!M354=1,IF(Dosen!N354="","Harap diisi",IF(Dosen!N354&gt;"10","Tidak valid",IF(Dosen!N354&lt;"01","Tidak valid","OK"))))))</f>
        <v>-</v>
      </c>
      <c r="O354" s="16" t="str">
        <f>IF(Dosen!O354="","-",IF(Dosen!O354&gt;4,"Tidak valid","OK"))</f>
        <v>-</v>
      </c>
      <c r="P354" s="16" t="str">
        <f>IF(Dosen!P354="","-",IF(LEN(Dosen!P354)&lt;4,"Cek lagi","OK"))</f>
        <v>-</v>
      </c>
      <c r="Q354" s="16" t="str">
        <f>IF(Dosen!Q354="","-",IF(Dosen!Q354&gt;31,"Tanggal tidak valid",IF(Dosen!Q354&lt;1,"Tanggal tidak valid","OK")))</f>
        <v>-</v>
      </c>
      <c r="R354" s="16" t="str">
        <f>IF(Dosen!R354="","-",IF(Dosen!R354&gt;12,"Bulan tidak valid",IF(Dosen!R354&lt;1,"Bulan tidak valid","OK")))</f>
        <v>-</v>
      </c>
      <c r="S354" s="16" t="str">
        <f>IF(Dosen!S354="","-",IF(Dosen!S354&gt;2016,"Tahun tidak valid",IF(Dosen!S354&lt;1900,"Tahun tidak valid","OK")))</f>
        <v>-</v>
      </c>
      <c r="T354" s="16" t="str">
        <f>IF(Dosen!T354="","-",IF(LEN(Dosen!T354)&lt;4,"Cek lagi","OK"))</f>
        <v>-</v>
      </c>
      <c r="U354" s="16" t="str">
        <f>IF(Dosen!U354="","-",IF(Dosen!U354&gt;31,"Tanggal tidak valid",IF(Dosen!U354&lt;1,"Tanggal tidak valid","OK")))</f>
        <v>-</v>
      </c>
      <c r="V354" s="16" t="str">
        <f>IF(Dosen!V354="","-",IF(Dosen!V354&gt;12,"Bulan tidak valid",IF(Dosen!V354&lt;1,"Bulan tidak valid","OK")))</f>
        <v>-</v>
      </c>
      <c r="W354" s="16" t="str">
        <f>IF(Dosen!W354="","-",IF(Dosen!W354&gt;2016,"Tahun tidak valid",IF(Dosen!W354&lt;1900,"Tahun tidak valid","OK")))</f>
        <v>-</v>
      </c>
      <c r="X354" s="16" t="str">
        <f>IF(Dosen!X354="","-",IF(Dosen!X354&gt;6,"Tidak valid",IF(Dosen!X354&lt;1,"Tidak valid","OK")))</f>
        <v>-</v>
      </c>
      <c r="Y354" s="16" t="str">
        <f>IF(Dosen!Y354="","-",IF(Dosen!Y354&gt;5,"Tidak valid",IF(Dosen!Y354&lt;1,"Tidak valid","OK")))</f>
        <v>-</v>
      </c>
      <c r="Z354" s="16" t="str">
        <f>IF(Dosen!Z354="","-",IF(Dosen!Z354&gt;5,"Tidak valid",IF(Dosen!Z354&lt;1,"Tidak valid","OK")))</f>
        <v>-</v>
      </c>
      <c r="AA354" s="16" t="str">
        <f>IF(Dosen!AA354="","-",IF(Dosen!AA354&gt;8,"Tidak valid",IF(Dosen!AA354&lt;1,"Tidak valid","OK")))</f>
        <v>-</v>
      </c>
      <c r="AB354" s="16" t="str">
        <f>IF(Dosen!AB354="","-",IF(LEN(Dosen!AB354)&lt;4,"Cek lagi","OK"))</f>
        <v>-</v>
      </c>
      <c r="AC354" s="16" t="str">
        <f>IF(Dosen!AC354="","-",IF(LEN(Dosen!AC354)&lt;4,"Cek lagi","OK"))</f>
        <v>-</v>
      </c>
      <c r="AD354" s="16" t="str">
        <f>IF(Dosen!AD354="","-",IF(Dosen!AD354&gt;40,"Cek lagi",IF(Dosen!AD354&lt;1,"Cek lagi","OK")))</f>
        <v>-</v>
      </c>
      <c r="AE354" s="16" t="str">
        <f>IF(Dosen!AE354="","-",IF(Dosen!AE354&gt;9,"Cek lagi",IF(Dosen!AE354&lt;1,"Cek lagi","OK")))</f>
        <v>-</v>
      </c>
      <c r="AF354" s="16" t="str">
        <f>IF(Dosen!AE354="",IF(Dosen!AF354="","-","Harap dikosongkan"),IF(Dosen!AF354="","-",IF(Dosen!AF354&gt;40,"Cek lagi",IF(Dosen!AF354&lt;1,"Cek lagi","OK"))))</f>
        <v>-</v>
      </c>
      <c r="AG354" s="16" t="str">
        <f>IF(Dosen!AG354="","-",IF(Dosen!AG354&gt;"22","Tidak valid",IF(Dosen!AG354&lt;"01","Tidak valid","OK")))</f>
        <v>-</v>
      </c>
      <c r="AH354" s="16" t="str">
        <f>IF(Dosen!AH354="","-",IF(Dosen!AH354&gt;7,"Tidak valid",IF(Dosen!AH354&lt;1,"Tidak valid","OK")))</f>
        <v>-</v>
      </c>
      <c r="AI354" s="16" t="str">
        <f>IF(Dosen!AH354="",IF(Dosen!AI354="","-","Cek lagi"),IF(Dosen!AH354=1,IF(Dosen!AI354="","OK","Harap dikosongkan"),IF(Dosen!AH354&gt;1,IF(Dosen!AI354="","Harap diisi",IF(LEN(Dosen!AI354)&lt;4,"Cek lagi","OK")))))</f>
        <v>-</v>
      </c>
      <c r="AJ354" s="16" t="str">
        <f>IF(Dosen!AJ354="","-",IF(Dosen!AJ354&gt;31,"Tanggal tidak valid",IF(Dosen!AJ354&lt;1,"Tanggal tidak valid","OK")))</f>
        <v>-</v>
      </c>
      <c r="AK354" s="16" t="str">
        <f>IF(Dosen!AK354="","-",IF(Dosen!AK354&gt;12,"Bulan tidak valid",IF(Dosen!AK354&lt;1,"Bulan tidak valid","OK")))</f>
        <v>-</v>
      </c>
      <c r="AL354" s="16" t="str">
        <f>IF(Dosen!AL354="","-",IF(Dosen!AL354&gt;2016,"Tahun tidak valid",IF(Dosen!AL354&lt;1900,"Tahun tidak valid","OK")))</f>
        <v>-</v>
      </c>
      <c r="AM354" s="16" t="str">
        <f>IF(Dosen!AM354="","-",IF(Dosen!AM354&gt;3,"Tidak valid",IF(Dosen!AM354&lt;1,"Tidak valid","OK")))</f>
        <v>-</v>
      </c>
      <c r="AN354" s="16" t="str">
        <f>IF(Dosen!AM354="",IF(Dosen!AN354&lt;&gt;"","Harap dikosongkan","-"),IF(Dosen!AM354&lt;&gt;1,IF(Dosen!AN354="","OK","Harap dikosongkan"),IF(Dosen!AN354="","Harap diisi",IF(Dosen!AN354&gt;2016,"Cek lagi",IF(Dosen!AN354&lt;2005,"Cek lagi","OK")))))</f>
        <v>-</v>
      </c>
      <c r="AO354" s="16" t="str">
        <f>IF(Dosen!AM354="","-",IF(Dosen!AM354&lt;&gt;1,IF(Dosen!AO354="","OK","Harap dikosongkan"),IF(Dosen!AO354="","Harap diisi",IF(Dosen!AO354&gt;1,"Tidak valid","OK"))))</f>
        <v>-</v>
      </c>
      <c r="AP354" s="16" t="str">
        <f>IF(Dosen!AM354="","-",IF(Dosen!AM354&lt;&gt;1,IF(Dosen!AP354="","OK","Harap dikosongkan"),IF(Dosen!AO354=0,IF(Dosen!AP354="","OK","Harap dikosongkan"),IF(Dosen!AO354="",IF(Dosen!AP354="","-","Harap dikosongkan"),IF(Dosen!AO354=0,IF(Dosen!AP354="","OK","Harap dikosongkan"),IF(Dosen!AP354="","Harap diisi",IF(Dosen!AP354&gt;20000000,"Cek lagi",IF(Dosen!AP354&lt;0,"Cek lagi","OK"))))))))</f>
        <v>-</v>
      </c>
      <c r="AQ354" s="16" t="str">
        <f>IF(VALUE(Dosen!AQ354)&gt;0,"OK","-")</f>
        <v>-</v>
      </c>
      <c r="AR354" s="16" t="str">
        <f>IF(VALUE(Dosen!AR354)&gt;0,"OK","-")</f>
        <v>-</v>
      </c>
      <c r="AS354" s="16" t="str">
        <f>IF(VALUE(Dosen!AS354)&gt;0,"OK","-")</f>
        <v>-</v>
      </c>
      <c r="AT354" s="16" t="str">
        <f>IF(Dosen!AT354="","-",IF(LEN(Dosen!AT354)&lt;5,"Cek lagi","OK"))</f>
        <v>-</v>
      </c>
      <c r="AU354" s="16" t="str">
        <f>IF(Dosen!AU354="","-",IF(LEN(Dosen!AU354)&lt;4,"Cek lagi","OK"))</f>
        <v>-</v>
      </c>
      <c r="AV354" s="16" t="str">
        <f>IF(Dosen!AV354="","-",IF(Dosen!AV354&gt;92,"Tidak valid",IF(Dosen!AV354&lt;11,"Tidak valid","OK")))</f>
        <v>-</v>
      </c>
      <c r="AW354" s="16" t="str">
        <f>IF(Dosen!AW354="","-",IF(LEN(Dosen!AW354)&lt;4,"Cek lagi","OK"))</f>
        <v>-</v>
      </c>
    </row>
    <row r="355" spans="1:49" ht="15" customHeight="1">
      <c r="A355" s="16" t="str">
        <f>IF(Dosen!A355="","-",IF(LEN(Dosen!A355)&lt;&gt;18,"Cek lagi",IF(VALUE(Dosen!A355)&lt;0,"Cek lagi","OK")))</f>
        <v>-</v>
      </c>
      <c r="B355" s="16" t="str">
        <f>IF(Dosen!B355="","-",IF(LEN(Dosen!B355)&lt;&gt;10,"Cek lagi",IF(VALUE(Dosen!B355)&lt;0,"Cek lagi","OK")))</f>
        <v>-</v>
      </c>
      <c r="C355" s="16" t="str">
        <f>IF(Dosen!C355="","-",IF(LEN(Dosen!C355)&lt;4,"Cek lagi","OK"))</f>
        <v>-</v>
      </c>
      <c r="D355" s="16" t="str">
        <f>IF(Dosen!D355="","-",IF(LEN(Dosen!D355)&lt;2,"Cek lagi","OK"))</f>
        <v>-</v>
      </c>
      <c r="E355" s="16" t="str">
        <f>IF(Dosen!E355="","-",IF(LEN(Dosen!E355)&lt;2,"Cek lagi","OK"))</f>
        <v>-</v>
      </c>
      <c r="F355" s="16" t="str">
        <f>IF(Dosen!F355="","-",IF(Dosen!F355=0,"OK",IF(Dosen!F355=1,"OK","Tidak valid")))</f>
        <v>-</v>
      </c>
      <c r="G355" s="16" t="str">
        <f>IF(Dosen!G355="","-",IF(LEN(Dosen!G355)&lt;4,"Cek lagi","OK"))</f>
        <v>-</v>
      </c>
      <c r="H355" s="16" t="str">
        <f>IF(Dosen!H355="","-",IF(Dosen!H355&gt;31,"Tanggal tidak valid",IF(Dosen!H355&lt;1,"Tanggal tidak valid","OK")))</f>
        <v>-</v>
      </c>
      <c r="I355" s="16" t="str">
        <f>IF(Dosen!I355="","-",IF(Dosen!I355&gt;12,"Bulan tidak valid",IF(Dosen!I355&lt;1,"Bulan tidak valid","OK")))</f>
        <v>-</v>
      </c>
      <c r="J355" s="16" t="str">
        <f>IF(Dosen!J355="","-",IF(Dosen!J355&gt;2001,"Tahun tidak valid",IF(Dosen!J355&lt;1900,"Tahun tidak valid","OK")))</f>
        <v>-</v>
      </c>
      <c r="K355" s="16" t="str">
        <f>IF(Dosen!K355="","-",IF(LEN(Dosen!K355)&lt;16,"Tidak valid","OK"))</f>
        <v>-</v>
      </c>
      <c r="L355" s="16" t="str">
        <f>IF(Dosen!L355="","-",IF(LEN(Dosen!L355)&lt;4,"Cek lagi","OK"))</f>
        <v>-</v>
      </c>
      <c r="M355" s="16" t="str">
        <f>IF(Dosen!M355="","-",IF(Dosen!M355&gt;2,"Tidak valid",IF(Dosen!M355&lt;1,"Tidak valid","OK")))</f>
        <v>-</v>
      </c>
      <c r="N355" s="16" t="str">
        <f>IF(Dosen!M355="",IF(Dosen!N355&lt;&gt;"","Harap dikosongkan","-"),IF(Dosen!M355=2,IF(Dosen!N355="","OK","Harap dikosongkan"),IF(Dosen!M355=1,IF(Dosen!N355="","Harap diisi",IF(Dosen!N355&gt;"10","Tidak valid",IF(Dosen!N355&lt;"01","Tidak valid","OK"))))))</f>
        <v>-</v>
      </c>
      <c r="O355" s="16" t="str">
        <f>IF(Dosen!O355="","-",IF(Dosen!O355&gt;4,"Tidak valid","OK"))</f>
        <v>-</v>
      </c>
      <c r="P355" s="16" t="str">
        <f>IF(Dosen!P355="","-",IF(LEN(Dosen!P355)&lt;4,"Cek lagi","OK"))</f>
        <v>-</v>
      </c>
      <c r="Q355" s="16" t="str">
        <f>IF(Dosen!Q355="","-",IF(Dosen!Q355&gt;31,"Tanggal tidak valid",IF(Dosen!Q355&lt;1,"Tanggal tidak valid","OK")))</f>
        <v>-</v>
      </c>
      <c r="R355" s="16" t="str">
        <f>IF(Dosen!R355="","-",IF(Dosen!R355&gt;12,"Bulan tidak valid",IF(Dosen!R355&lt;1,"Bulan tidak valid","OK")))</f>
        <v>-</v>
      </c>
      <c r="S355" s="16" t="str">
        <f>IF(Dosen!S355="","-",IF(Dosen!S355&gt;2016,"Tahun tidak valid",IF(Dosen!S355&lt;1900,"Tahun tidak valid","OK")))</f>
        <v>-</v>
      </c>
      <c r="T355" s="16" t="str">
        <f>IF(Dosen!T355="","-",IF(LEN(Dosen!T355)&lt;4,"Cek lagi","OK"))</f>
        <v>-</v>
      </c>
      <c r="U355" s="16" t="str">
        <f>IF(Dosen!U355="","-",IF(Dosen!U355&gt;31,"Tanggal tidak valid",IF(Dosen!U355&lt;1,"Tanggal tidak valid","OK")))</f>
        <v>-</v>
      </c>
      <c r="V355" s="16" t="str">
        <f>IF(Dosen!V355="","-",IF(Dosen!V355&gt;12,"Bulan tidak valid",IF(Dosen!V355&lt;1,"Bulan tidak valid","OK")))</f>
        <v>-</v>
      </c>
      <c r="W355" s="16" t="str">
        <f>IF(Dosen!W355="","-",IF(Dosen!W355&gt;2016,"Tahun tidak valid",IF(Dosen!W355&lt;1900,"Tahun tidak valid","OK")))</f>
        <v>-</v>
      </c>
      <c r="X355" s="16" t="str">
        <f>IF(Dosen!X355="","-",IF(Dosen!X355&gt;6,"Tidak valid",IF(Dosen!X355&lt;1,"Tidak valid","OK")))</f>
        <v>-</v>
      </c>
      <c r="Y355" s="16" t="str">
        <f>IF(Dosen!Y355="","-",IF(Dosen!Y355&gt;5,"Tidak valid",IF(Dosen!Y355&lt;1,"Tidak valid","OK")))</f>
        <v>-</v>
      </c>
      <c r="Z355" s="16" t="str">
        <f>IF(Dosen!Z355="","-",IF(Dosen!Z355&gt;5,"Tidak valid",IF(Dosen!Z355&lt;1,"Tidak valid","OK")))</f>
        <v>-</v>
      </c>
      <c r="AA355" s="16" t="str">
        <f>IF(Dosen!AA355="","-",IF(Dosen!AA355&gt;8,"Tidak valid",IF(Dosen!AA355&lt;1,"Tidak valid","OK")))</f>
        <v>-</v>
      </c>
      <c r="AB355" s="16" t="str">
        <f>IF(Dosen!AB355="","-",IF(LEN(Dosen!AB355)&lt;4,"Cek lagi","OK"))</f>
        <v>-</v>
      </c>
      <c r="AC355" s="16" t="str">
        <f>IF(Dosen!AC355="","-",IF(LEN(Dosen!AC355)&lt;4,"Cek lagi","OK"))</f>
        <v>-</v>
      </c>
      <c r="AD355" s="16" t="str">
        <f>IF(Dosen!AD355="","-",IF(Dosen!AD355&gt;40,"Cek lagi",IF(Dosen!AD355&lt;1,"Cek lagi","OK")))</f>
        <v>-</v>
      </c>
      <c r="AE355" s="16" t="str">
        <f>IF(Dosen!AE355="","-",IF(Dosen!AE355&gt;9,"Cek lagi",IF(Dosen!AE355&lt;1,"Cek lagi","OK")))</f>
        <v>-</v>
      </c>
      <c r="AF355" s="16" t="str">
        <f>IF(Dosen!AE355="",IF(Dosen!AF355="","-","Harap dikosongkan"),IF(Dosen!AF355="","-",IF(Dosen!AF355&gt;40,"Cek lagi",IF(Dosen!AF355&lt;1,"Cek lagi","OK"))))</f>
        <v>-</v>
      </c>
      <c r="AG355" s="16" t="str">
        <f>IF(Dosen!AG355="","-",IF(Dosen!AG355&gt;"22","Tidak valid",IF(Dosen!AG355&lt;"01","Tidak valid","OK")))</f>
        <v>-</v>
      </c>
      <c r="AH355" s="16" t="str">
        <f>IF(Dosen!AH355="","-",IF(Dosen!AH355&gt;7,"Tidak valid",IF(Dosen!AH355&lt;1,"Tidak valid","OK")))</f>
        <v>-</v>
      </c>
      <c r="AI355" s="16" t="str">
        <f>IF(Dosen!AH355="",IF(Dosen!AI355="","-","Cek lagi"),IF(Dosen!AH355=1,IF(Dosen!AI355="","OK","Harap dikosongkan"),IF(Dosen!AH355&gt;1,IF(Dosen!AI355="","Harap diisi",IF(LEN(Dosen!AI355)&lt;4,"Cek lagi","OK")))))</f>
        <v>-</v>
      </c>
      <c r="AJ355" s="16" t="str">
        <f>IF(Dosen!AJ355="","-",IF(Dosen!AJ355&gt;31,"Tanggal tidak valid",IF(Dosen!AJ355&lt;1,"Tanggal tidak valid","OK")))</f>
        <v>-</v>
      </c>
      <c r="AK355" s="16" t="str">
        <f>IF(Dosen!AK355="","-",IF(Dosen!AK355&gt;12,"Bulan tidak valid",IF(Dosen!AK355&lt;1,"Bulan tidak valid","OK")))</f>
        <v>-</v>
      </c>
      <c r="AL355" s="16" t="str">
        <f>IF(Dosen!AL355="","-",IF(Dosen!AL355&gt;2016,"Tahun tidak valid",IF(Dosen!AL355&lt;1900,"Tahun tidak valid","OK")))</f>
        <v>-</v>
      </c>
      <c r="AM355" s="16" t="str">
        <f>IF(Dosen!AM355="","-",IF(Dosen!AM355&gt;3,"Tidak valid",IF(Dosen!AM355&lt;1,"Tidak valid","OK")))</f>
        <v>-</v>
      </c>
      <c r="AN355" s="16" t="str">
        <f>IF(Dosen!AM355="",IF(Dosen!AN355&lt;&gt;"","Harap dikosongkan","-"),IF(Dosen!AM355&lt;&gt;1,IF(Dosen!AN355="","OK","Harap dikosongkan"),IF(Dosen!AN355="","Harap diisi",IF(Dosen!AN355&gt;2016,"Cek lagi",IF(Dosen!AN355&lt;2005,"Cek lagi","OK")))))</f>
        <v>-</v>
      </c>
      <c r="AO355" s="16" t="str">
        <f>IF(Dosen!AM355="","-",IF(Dosen!AM355&lt;&gt;1,IF(Dosen!AO355="","OK","Harap dikosongkan"),IF(Dosen!AO355="","Harap diisi",IF(Dosen!AO355&gt;1,"Tidak valid","OK"))))</f>
        <v>-</v>
      </c>
      <c r="AP355" s="16" t="str">
        <f>IF(Dosen!AM355="","-",IF(Dosen!AM355&lt;&gt;1,IF(Dosen!AP355="","OK","Harap dikosongkan"),IF(Dosen!AO355=0,IF(Dosen!AP355="","OK","Harap dikosongkan"),IF(Dosen!AO355="",IF(Dosen!AP355="","-","Harap dikosongkan"),IF(Dosen!AO355=0,IF(Dosen!AP355="","OK","Harap dikosongkan"),IF(Dosen!AP355="","Harap diisi",IF(Dosen!AP355&gt;20000000,"Cek lagi",IF(Dosen!AP355&lt;0,"Cek lagi","OK"))))))))</f>
        <v>-</v>
      </c>
      <c r="AQ355" s="16" t="str">
        <f>IF(VALUE(Dosen!AQ355)&gt;0,"OK","-")</f>
        <v>-</v>
      </c>
      <c r="AR355" s="16" t="str">
        <f>IF(VALUE(Dosen!AR355)&gt;0,"OK","-")</f>
        <v>-</v>
      </c>
      <c r="AS355" s="16" t="str">
        <f>IF(VALUE(Dosen!AS355)&gt;0,"OK","-")</f>
        <v>-</v>
      </c>
      <c r="AT355" s="16" t="str">
        <f>IF(Dosen!AT355="","-",IF(LEN(Dosen!AT355)&lt;5,"Cek lagi","OK"))</f>
        <v>-</v>
      </c>
      <c r="AU355" s="16" t="str">
        <f>IF(Dosen!AU355="","-",IF(LEN(Dosen!AU355)&lt;4,"Cek lagi","OK"))</f>
        <v>-</v>
      </c>
      <c r="AV355" s="16" t="str">
        <f>IF(Dosen!AV355="","-",IF(Dosen!AV355&gt;92,"Tidak valid",IF(Dosen!AV355&lt;11,"Tidak valid","OK")))</f>
        <v>-</v>
      </c>
      <c r="AW355" s="16" t="str">
        <f>IF(Dosen!AW355="","-",IF(LEN(Dosen!AW355)&lt;4,"Cek lagi","OK"))</f>
        <v>-</v>
      </c>
    </row>
    <row r="356" spans="1:49" ht="15" customHeight="1">
      <c r="A356" s="16" t="str">
        <f>IF(Dosen!A356="","-",IF(LEN(Dosen!A356)&lt;&gt;18,"Cek lagi",IF(VALUE(Dosen!A356)&lt;0,"Cek lagi","OK")))</f>
        <v>-</v>
      </c>
      <c r="B356" s="16" t="str">
        <f>IF(Dosen!B356="","-",IF(LEN(Dosen!B356)&lt;&gt;10,"Cek lagi",IF(VALUE(Dosen!B356)&lt;0,"Cek lagi","OK")))</f>
        <v>-</v>
      </c>
      <c r="C356" s="16" t="str">
        <f>IF(Dosen!C356="","-",IF(LEN(Dosen!C356)&lt;4,"Cek lagi","OK"))</f>
        <v>-</v>
      </c>
      <c r="D356" s="16" t="str">
        <f>IF(Dosen!D356="","-",IF(LEN(Dosen!D356)&lt;2,"Cek lagi","OK"))</f>
        <v>-</v>
      </c>
      <c r="E356" s="16" t="str">
        <f>IF(Dosen!E356="","-",IF(LEN(Dosen!E356)&lt;2,"Cek lagi","OK"))</f>
        <v>-</v>
      </c>
      <c r="F356" s="16" t="str">
        <f>IF(Dosen!F356="","-",IF(Dosen!F356=0,"OK",IF(Dosen!F356=1,"OK","Tidak valid")))</f>
        <v>-</v>
      </c>
      <c r="G356" s="16" t="str">
        <f>IF(Dosen!G356="","-",IF(LEN(Dosen!G356)&lt;4,"Cek lagi","OK"))</f>
        <v>-</v>
      </c>
      <c r="H356" s="16" t="str">
        <f>IF(Dosen!H356="","-",IF(Dosen!H356&gt;31,"Tanggal tidak valid",IF(Dosen!H356&lt;1,"Tanggal tidak valid","OK")))</f>
        <v>-</v>
      </c>
      <c r="I356" s="16" t="str">
        <f>IF(Dosen!I356="","-",IF(Dosen!I356&gt;12,"Bulan tidak valid",IF(Dosen!I356&lt;1,"Bulan tidak valid","OK")))</f>
        <v>-</v>
      </c>
      <c r="J356" s="16" t="str">
        <f>IF(Dosen!J356="","-",IF(Dosen!J356&gt;2001,"Tahun tidak valid",IF(Dosen!J356&lt;1900,"Tahun tidak valid","OK")))</f>
        <v>-</v>
      </c>
      <c r="K356" s="16" t="str">
        <f>IF(Dosen!K356="","-",IF(LEN(Dosen!K356)&lt;16,"Tidak valid","OK"))</f>
        <v>-</v>
      </c>
      <c r="L356" s="16" t="str">
        <f>IF(Dosen!L356="","-",IF(LEN(Dosen!L356)&lt;4,"Cek lagi","OK"))</f>
        <v>-</v>
      </c>
      <c r="M356" s="16" t="str">
        <f>IF(Dosen!M356="","-",IF(Dosen!M356&gt;2,"Tidak valid",IF(Dosen!M356&lt;1,"Tidak valid","OK")))</f>
        <v>-</v>
      </c>
      <c r="N356" s="16" t="str">
        <f>IF(Dosen!M356="",IF(Dosen!N356&lt;&gt;"","Harap dikosongkan","-"),IF(Dosen!M356=2,IF(Dosen!N356="","OK","Harap dikosongkan"),IF(Dosen!M356=1,IF(Dosen!N356="","Harap diisi",IF(Dosen!N356&gt;"10","Tidak valid",IF(Dosen!N356&lt;"01","Tidak valid","OK"))))))</f>
        <v>-</v>
      </c>
      <c r="O356" s="16" t="str">
        <f>IF(Dosen!O356="","-",IF(Dosen!O356&gt;4,"Tidak valid","OK"))</f>
        <v>-</v>
      </c>
      <c r="P356" s="16" t="str">
        <f>IF(Dosen!P356="","-",IF(LEN(Dosen!P356)&lt;4,"Cek lagi","OK"))</f>
        <v>-</v>
      </c>
      <c r="Q356" s="16" t="str">
        <f>IF(Dosen!Q356="","-",IF(Dosen!Q356&gt;31,"Tanggal tidak valid",IF(Dosen!Q356&lt;1,"Tanggal tidak valid","OK")))</f>
        <v>-</v>
      </c>
      <c r="R356" s="16" t="str">
        <f>IF(Dosen!R356="","-",IF(Dosen!R356&gt;12,"Bulan tidak valid",IF(Dosen!R356&lt;1,"Bulan tidak valid","OK")))</f>
        <v>-</v>
      </c>
      <c r="S356" s="16" t="str">
        <f>IF(Dosen!S356="","-",IF(Dosen!S356&gt;2016,"Tahun tidak valid",IF(Dosen!S356&lt;1900,"Tahun tidak valid","OK")))</f>
        <v>-</v>
      </c>
      <c r="T356" s="16" t="str">
        <f>IF(Dosen!T356="","-",IF(LEN(Dosen!T356)&lt;4,"Cek lagi","OK"))</f>
        <v>-</v>
      </c>
      <c r="U356" s="16" t="str">
        <f>IF(Dosen!U356="","-",IF(Dosen!U356&gt;31,"Tanggal tidak valid",IF(Dosen!U356&lt;1,"Tanggal tidak valid","OK")))</f>
        <v>-</v>
      </c>
      <c r="V356" s="16" t="str">
        <f>IF(Dosen!V356="","-",IF(Dosen!V356&gt;12,"Bulan tidak valid",IF(Dosen!V356&lt;1,"Bulan tidak valid","OK")))</f>
        <v>-</v>
      </c>
      <c r="W356" s="16" t="str">
        <f>IF(Dosen!W356="","-",IF(Dosen!W356&gt;2016,"Tahun tidak valid",IF(Dosen!W356&lt;1900,"Tahun tidak valid","OK")))</f>
        <v>-</v>
      </c>
      <c r="X356" s="16" t="str">
        <f>IF(Dosen!X356="","-",IF(Dosen!X356&gt;6,"Tidak valid",IF(Dosen!X356&lt;1,"Tidak valid","OK")))</f>
        <v>-</v>
      </c>
      <c r="Y356" s="16" t="str">
        <f>IF(Dosen!Y356="","-",IF(Dosen!Y356&gt;5,"Tidak valid",IF(Dosen!Y356&lt;1,"Tidak valid","OK")))</f>
        <v>-</v>
      </c>
      <c r="Z356" s="16" t="str">
        <f>IF(Dosen!Z356="","-",IF(Dosen!Z356&gt;5,"Tidak valid",IF(Dosen!Z356&lt;1,"Tidak valid","OK")))</f>
        <v>-</v>
      </c>
      <c r="AA356" s="16" t="str">
        <f>IF(Dosen!AA356="","-",IF(Dosen!AA356&gt;8,"Tidak valid",IF(Dosen!AA356&lt;1,"Tidak valid","OK")))</f>
        <v>-</v>
      </c>
      <c r="AB356" s="16" t="str">
        <f>IF(Dosen!AB356="","-",IF(LEN(Dosen!AB356)&lt;4,"Cek lagi","OK"))</f>
        <v>-</v>
      </c>
      <c r="AC356" s="16" t="str">
        <f>IF(Dosen!AC356="","-",IF(LEN(Dosen!AC356)&lt;4,"Cek lagi","OK"))</f>
        <v>-</v>
      </c>
      <c r="AD356" s="16" t="str">
        <f>IF(Dosen!AD356="","-",IF(Dosen!AD356&gt;40,"Cek lagi",IF(Dosen!AD356&lt;1,"Cek lagi","OK")))</f>
        <v>-</v>
      </c>
      <c r="AE356" s="16" t="str">
        <f>IF(Dosen!AE356="","-",IF(Dosen!AE356&gt;9,"Cek lagi",IF(Dosen!AE356&lt;1,"Cek lagi","OK")))</f>
        <v>-</v>
      </c>
      <c r="AF356" s="16" t="str">
        <f>IF(Dosen!AE356="",IF(Dosen!AF356="","-","Harap dikosongkan"),IF(Dosen!AF356="","-",IF(Dosen!AF356&gt;40,"Cek lagi",IF(Dosen!AF356&lt;1,"Cek lagi","OK"))))</f>
        <v>-</v>
      </c>
      <c r="AG356" s="16" t="str">
        <f>IF(Dosen!AG356="","-",IF(Dosen!AG356&gt;"22","Tidak valid",IF(Dosen!AG356&lt;"01","Tidak valid","OK")))</f>
        <v>-</v>
      </c>
      <c r="AH356" s="16" t="str">
        <f>IF(Dosen!AH356="","-",IF(Dosen!AH356&gt;7,"Tidak valid",IF(Dosen!AH356&lt;1,"Tidak valid","OK")))</f>
        <v>-</v>
      </c>
      <c r="AI356" s="16" t="str">
        <f>IF(Dosen!AH356="",IF(Dosen!AI356="","-","Cek lagi"),IF(Dosen!AH356=1,IF(Dosen!AI356="","OK","Harap dikosongkan"),IF(Dosen!AH356&gt;1,IF(Dosen!AI356="","Harap diisi",IF(LEN(Dosen!AI356)&lt;4,"Cek lagi","OK")))))</f>
        <v>-</v>
      </c>
      <c r="AJ356" s="16" t="str">
        <f>IF(Dosen!AJ356="","-",IF(Dosen!AJ356&gt;31,"Tanggal tidak valid",IF(Dosen!AJ356&lt;1,"Tanggal tidak valid","OK")))</f>
        <v>-</v>
      </c>
      <c r="AK356" s="16" t="str">
        <f>IF(Dosen!AK356="","-",IF(Dosen!AK356&gt;12,"Bulan tidak valid",IF(Dosen!AK356&lt;1,"Bulan tidak valid","OK")))</f>
        <v>-</v>
      </c>
      <c r="AL356" s="16" t="str">
        <f>IF(Dosen!AL356="","-",IF(Dosen!AL356&gt;2016,"Tahun tidak valid",IF(Dosen!AL356&lt;1900,"Tahun tidak valid","OK")))</f>
        <v>-</v>
      </c>
      <c r="AM356" s="16" t="str">
        <f>IF(Dosen!AM356="","-",IF(Dosen!AM356&gt;3,"Tidak valid",IF(Dosen!AM356&lt;1,"Tidak valid","OK")))</f>
        <v>-</v>
      </c>
      <c r="AN356" s="16" t="str">
        <f>IF(Dosen!AM356="",IF(Dosen!AN356&lt;&gt;"","Harap dikosongkan","-"),IF(Dosen!AM356&lt;&gt;1,IF(Dosen!AN356="","OK","Harap dikosongkan"),IF(Dosen!AN356="","Harap diisi",IF(Dosen!AN356&gt;2016,"Cek lagi",IF(Dosen!AN356&lt;2005,"Cek lagi","OK")))))</f>
        <v>-</v>
      </c>
      <c r="AO356" s="16" t="str">
        <f>IF(Dosen!AM356="","-",IF(Dosen!AM356&lt;&gt;1,IF(Dosen!AO356="","OK","Harap dikosongkan"),IF(Dosen!AO356="","Harap diisi",IF(Dosen!AO356&gt;1,"Tidak valid","OK"))))</f>
        <v>-</v>
      </c>
      <c r="AP356" s="16" t="str">
        <f>IF(Dosen!AM356="","-",IF(Dosen!AM356&lt;&gt;1,IF(Dosen!AP356="","OK","Harap dikosongkan"),IF(Dosen!AO356=0,IF(Dosen!AP356="","OK","Harap dikosongkan"),IF(Dosen!AO356="",IF(Dosen!AP356="","-","Harap dikosongkan"),IF(Dosen!AO356=0,IF(Dosen!AP356="","OK","Harap dikosongkan"),IF(Dosen!AP356="","Harap diisi",IF(Dosen!AP356&gt;20000000,"Cek lagi",IF(Dosen!AP356&lt;0,"Cek lagi","OK"))))))))</f>
        <v>-</v>
      </c>
      <c r="AQ356" s="16" t="str">
        <f>IF(VALUE(Dosen!AQ356)&gt;0,"OK","-")</f>
        <v>-</v>
      </c>
      <c r="AR356" s="16" t="str">
        <f>IF(VALUE(Dosen!AR356)&gt;0,"OK","-")</f>
        <v>-</v>
      </c>
      <c r="AS356" s="16" t="str">
        <f>IF(VALUE(Dosen!AS356)&gt;0,"OK","-")</f>
        <v>-</v>
      </c>
      <c r="AT356" s="16" t="str">
        <f>IF(Dosen!AT356="","-",IF(LEN(Dosen!AT356)&lt;5,"Cek lagi","OK"))</f>
        <v>-</v>
      </c>
      <c r="AU356" s="16" t="str">
        <f>IF(Dosen!AU356="","-",IF(LEN(Dosen!AU356)&lt;4,"Cek lagi","OK"))</f>
        <v>-</v>
      </c>
      <c r="AV356" s="16" t="str">
        <f>IF(Dosen!AV356="","-",IF(Dosen!AV356&gt;92,"Tidak valid",IF(Dosen!AV356&lt;11,"Tidak valid","OK")))</f>
        <v>-</v>
      </c>
      <c r="AW356" s="16" t="str">
        <f>IF(Dosen!AW356="","-",IF(LEN(Dosen!AW356)&lt;4,"Cek lagi","OK"))</f>
        <v>-</v>
      </c>
    </row>
    <row r="357" spans="1:49" ht="15" customHeight="1">
      <c r="A357" s="16" t="str">
        <f>IF(Dosen!A357="","-",IF(LEN(Dosen!A357)&lt;&gt;18,"Cek lagi",IF(VALUE(Dosen!A357)&lt;0,"Cek lagi","OK")))</f>
        <v>-</v>
      </c>
      <c r="B357" s="16" t="str">
        <f>IF(Dosen!B357="","-",IF(LEN(Dosen!B357)&lt;&gt;10,"Cek lagi",IF(VALUE(Dosen!B357)&lt;0,"Cek lagi","OK")))</f>
        <v>-</v>
      </c>
      <c r="C357" s="16" t="str">
        <f>IF(Dosen!C357="","-",IF(LEN(Dosen!C357)&lt;4,"Cek lagi","OK"))</f>
        <v>-</v>
      </c>
      <c r="D357" s="16" t="str">
        <f>IF(Dosen!D357="","-",IF(LEN(Dosen!D357)&lt;2,"Cek lagi","OK"))</f>
        <v>-</v>
      </c>
      <c r="E357" s="16" t="str">
        <f>IF(Dosen!E357="","-",IF(LEN(Dosen!E357)&lt;2,"Cek lagi","OK"))</f>
        <v>-</v>
      </c>
      <c r="F357" s="16" t="str">
        <f>IF(Dosen!F357="","-",IF(Dosen!F357=0,"OK",IF(Dosen!F357=1,"OK","Tidak valid")))</f>
        <v>-</v>
      </c>
      <c r="G357" s="16" t="str">
        <f>IF(Dosen!G357="","-",IF(LEN(Dosen!G357)&lt;4,"Cek lagi","OK"))</f>
        <v>-</v>
      </c>
      <c r="H357" s="16" t="str">
        <f>IF(Dosen!H357="","-",IF(Dosen!H357&gt;31,"Tanggal tidak valid",IF(Dosen!H357&lt;1,"Tanggal tidak valid","OK")))</f>
        <v>-</v>
      </c>
      <c r="I357" s="16" t="str">
        <f>IF(Dosen!I357="","-",IF(Dosen!I357&gt;12,"Bulan tidak valid",IF(Dosen!I357&lt;1,"Bulan tidak valid","OK")))</f>
        <v>-</v>
      </c>
      <c r="J357" s="16" t="str">
        <f>IF(Dosen!J357="","-",IF(Dosen!J357&gt;2001,"Tahun tidak valid",IF(Dosen!J357&lt;1900,"Tahun tidak valid","OK")))</f>
        <v>-</v>
      </c>
      <c r="K357" s="16" t="str">
        <f>IF(Dosen!K357="","-",IF(LEN(Dosen!K357)&lt;16,"Tidak valid","OK"))</f>
        <v>-</v>
      </c>
      <c r="L357" s="16" t="str">
        <f>IF(Dosen!L357="","-",IF(LEN(Dosen!L357)&lt;4,"Cek lagi","OK"))</f>
        <v>-</v>
      </c>
      <c r="M357" s="16" t="str">
        <f>IF(Dosen!M357="","-",IF(Dosen!M357&gt;2,"Tidak valid",IF(Dosen!M357&lt;1,"Tidak valid","OK")))</f>
        <v>-</v>
      </c>
      <c r="N357" s="16" t="str">
        <f>IF(Dosen!M357="",IF(Dosen!N357&lt;&gt;"","Harap dikosongkan","-"),IF(Dosen!M357=2,IF(Dosen!N357="","OK","Harap dikosongkan"),IF(Dosen!M357=1,IF(Dosen!N357="","Harap diisi",IF(Dosen!N357&gt;"10","Tidak valid",IF(Dosen!N357&lt;"01","Tidak valid","OK"))))))</f>
        <v>-</v>
      </c>
      <c r="O357" s="16" t="str">
        <f>IF(Dosen!O357="","-",IF(Dosen!O357&gt;4,"Tidak valid","OK"))</f>
        <v>-</v>
      </c>
      <c r="P357" s="16" t="str">
        <f>IF(Dosen!P357="","-",IF(LEN(Dosen!P357)&lt;4,"Cek lagi","OK"))</f>
        <v>-</v>
      </c>
      <c r="Q357" s="16" t="str">
        <f>IF(Dosen!Q357="","-",IF(Dosen!Q357&gt;31,"Tanggal tidak valid",IF(Dosen!Q357&lt;1,"Tanggal tidak valid","OK")))</f>
        <v>-</v>
      </c>
      <c r="R357" s="16" t="str">
        <f>IF(Dosen!R357="","-",IF(Dosen!R357&gt;12,"Bulan tidak valid",IF(Dosen!R357&lt;1,"Bulan tidak valid","OK")))</f>
        <v>-</v>
      </c>
      <c r="S357" s="16" t="str">
        <f>IF(Dosen!S357="","-",IF(Dosen!S357&gt;2016,"Tahun tidak valid",IF(Dosen!S357&lt;1900,"Tahun tidak valid","OK")))</f>
        <v>-</v>
      </c>
      <c r="T357" s="16" t="str">
        <f>IF(Dosen!T357="","-",IF(LEN(Dosen!T357)&lt;4,"Cek lagi","OK"))</f>
        <v>-</v>
      </c>
      <c r="U357" s="16" t="str">
        <f>IF(Dosen!U357="","-",IF(Dosen!U357&gt;31,"Tanggal tidak valid",IF(Dosen!U357&lt;1,"Tanggal tidak valid","OK")))</f>
        <v>-</v>
      </c>
      <c r="V357" s="16" t="str">
        <f>IF(Dosen!V357="","-",IF(Dosen!V357&gt;12,"Bulan tidak valid",IF(Dosen!V357&lt;1,"Bulan tidak valid","OK")))</f>
        <v>-</v>
      </c>
      <c r="W357" s="16" t="str">
        <f>IF(Dosen!W357="","-",IF(Dosen!W357&gt;2016,"Tahun tidak valid",IF(Dosen!W357&lt;1900,"Tahun tidak valid","OK")))</f>
        <v>-</v>
      </c>
      <c r="X357" s="16" t="str">
        <f>IF(Dosen!X357="","-",IF(Dosen!X357&gt;6,"Tidak valid",IF(Dosen!X357&lt;1,"Tidak valid","OK")))</f>
        <v>-</v>
      </c>
      <c r="Y357" s="16" t="str">
        <f>IF(Dosen!Y357="","-",IF(Dosen!Y357&gt;5,"Tidak valid",IF(Dosen!Y357&lt;1,"Tidak valid","OK")))</f>
        <v>-</v>
      </c>
      <c r="Z357" s="16" t="str">
        <f>IF(Dosen!Z357="","-",IF(Dosen!Z357&gt;5,"Tidak valid",IF(Dosen!Z357&lt;1,"Tidak valid","OK")))</f>
        <v>-</v>
      </c>
      <c r="AA357" s="16" t="str">
        <f>IF(Dosen!AA357="","-",IF(Dosen!AA357&gt;8,"Tidak valid",IF(Dosen!AA357&lt;1,"Tidak valid","OK")))</f>
        <v>-</v>
      </c>
      <c r="AB357" s="16" t="str">
        <f>IF(Dosen!AB357="","-",IF(LEN(Dosen!AB357)&lt;4,"Cek lagi","OK"))</f>
        <v>-</v>
      </c>
      <c r="AC357" s="16" t="str">
        <f>IF(Dosen!AC357="","-",IF(LEN(Dosen!AC357)&lt;4,"Cek lagi","OK"))</f>
        <v>-</v>
      </c>
      <c r="AD357" s="16" t="str">
        <f>IF(Dosen!AD357="","-",IF(Dosen!AD357&gt;40,"Cek lagi",IF(Dosen!AD357&lt;1,"Cek lagi","OK")))</f>
        <v>-</v>
      </c>
      <c r="AE357" s="16" t="str">
        <f>IF(Dosen!AE357="","-",IF(Dosen!AE357&gt;9,"Cek lagi",IF(Dosen!AE357&lt;1,"Cek lagi","OK")))</f>
        <v>-</v>
      </c>
      <c r="AF357" s="16" t="str">
        <f>IF(Dosen!AE357="",IF(Dosen!AF357="","-","Harap dikosongkan"),IF(Dosen!AF357="","-",IF(Dosen!AF357&gt;40,"Cek lagi",IF(Dosen!AF357&lt;1,"Cek lagi","OK"))))</f>
        <v>-</v>
      </c>
      <c r="AG357" s="16" t="str">
        <f>IF(Dosen!AG357="","-",IF(Dosen!AG357&gt;"22","Tidak valid",IF(Dosen!AG357&lt;"01","Tidak valid","OK")))</f>
        <v>-</v>
      </c>
      <c r="AH357" s="16" t="str">
        <f>IF(Dosen!AH357="","-",IF(Dosen!AH357&gt;7,"Tidak valid",IF(Dosen!AH357&lt;1,"Tidak valid","OK")))</f>
        <v>-</v>
      </c>
      <c r="AI357" s="16" t="str">
        <f>IF(Dosen!AH357="",IF(Dosen!AI357="","-","Cek lagi"),IF(Dosen!AH357=1,IF(Dosen!AI357="","OK","Harap dikosongkan"),IF(Dosen!AH357&gt;1,IF(Dosen!AI357="","Harap diisi",IF(LEN(Dosen!AI357)&lt;4,"Cek lagi","OK")))))</f>
        <v>-</v>
      </c>
      <c r="AJ357" s="16" t="str">
        <f>IF(Dosen!AJ357="","-",IF(Dosen!AJ357&gt;31,"Tanggal tidak valid",IF(Dosen!AJ357&lt;1,"Tanggal tidak valid","OK")))</f>
        <v>-</v>
      </c>
      <c r="AK357" s="16" t="str">
        <f>IF(Dosen!AK357="","-",IF(Dosen!AK357&gt;12,"Bulan tidak valid",IF(Dosen!AK357&lt;1,"Bulan tidak valid","OK")))</f>
        <v>-</v>
      </c>
      <c r="AL357" s="16" t="str">
        <f>IF(Dosen!AL357="","-",IF(Dosen!AL357&gt;2016,"Tahun tidak valid",IF(Dosen!AL357&lt;1900,"Tahun tidak valid","OK")))</f>
        <v>-</v>
      </c>
      <c r="AM357" s="16" t="str">
        <f>IF(Dosen!AM357="","-",IF(Dosen!AM357&gt;3,"Tidak valid",IF(Dosen!AM357&lt;1,"Tidak valid","OK")))</f>
        <v>-</v>
      </c>
      <c r="AN357" s="16" t="str">
        <f>IF(Dosen!AM357="",IF(Dosen!AN357&lt;&gt;"","Harap dikosongkan","-"),IF(Dosen!AM357&lt;&gt;1,IF(Dosen!AN357="","OK","Harap dikosongkan"),IF(Dosen!AN357="","Harap diisi",IF(Dosen!AN357&gt;2016,"Cek lagi",IF(Dosen!AN357&lt;2005,"Cek lagi","OK")))))</f>
        <v>-</v>
      </c>
      <c r="AO357" s="16" t="str">
        <f>IF(Dosen!AM357="","-",IF(Dosen!AM357&lt;&gt;1,IF(Dosen!AO357="","OK","Harap dikosongkan"),IF(Dosen!AO357="","Harap diisi",IF(Dosen!AO357&gt;1,"Tidak valid","OK"))))</f>
        <v>-</v>
      </c>
      <c r="AP357" s="16" t="str">
        <f>IF(Dosen!AM357="","-",IF(Dosen!AM357&lt;&gt;1,IF(Dosen!AP357="","OK","Harap dikosongkan"),IF(Dosen!AO357=0,IF(Dosen!AP357="","OK","Harap dikosongkan"),IF(Dosen!AO357="",IF(Dosen!AP357="","-","Harap dikosongkan"),IF(Dosen!AO357=0,IF(Dosen!AP357="","OK","Harap dikosongkan"),IF(Dosen!AP357="","Harap diisi",IF(Dosen!AP357&gt;20000000,"Cek lagi",IF(Dosen!AP357&lt;0,"Cek lagi","OK"))))))))</f>
        <v>-</v>
      </c>
      <c r="AQ357" s="16" t="str">
        <f>IF(VALUE(Dosen!AQ357)&gt;0,"OK","-")</f>
        <v>-</v>
      </c>
      <c r="AR357" s="16" t="str">
        <f>IF(VALUE(Dosen!AR357)&gt;0,"OK","-")</f>
        <v>-</v>
      </c>
      <c r="AS357" s="16" t="str">
        <f>IF(VALUE(Dosen!AS357)&gt;0,"OK","-")</f>
        <v>-</v>
      </c>
      <c r="AT357" s="16" t="str">
        <f>IF(Dosen!AT357="","-",IF(LEN(Dosen!AT357)&lt;5,"Cek lagi","OK"))</f>
        <v>-</v>
      </c>
      <c r="AU357" s="16" t="str">
        <f>IF(Dosen!AU357="","-",IF(LEN(Dosen!AU357)&lt;4,"Cek lagi","OK"))</f>
        <v>-</v>
      </c>
      <c r="AV357" s="16" t="str">
        <f>IF(Dosen!AV357="","-",IF(Dosen!AV357&gt;92,"Tidak valid",IF(Dosen!AV357&lt;11,"Tidak valid","OK")))</f>
        <v>-</v>
      </c>
      <c r="AW357" s="16" t="str">
        <f>IF(Dosen!AW357="","-",IF(LEN(Dosen!AW357)&lt;4,"Cek lagi","OK"))</f>
        <v>-</v>
      </c>
    </row>
    <row r="358" spans="1:49" ht="15" customHeight="1">
      <c r="A358" s="16" t="str">
        <f>IF(Dosen!A358="","-",IF(LEN(Dosen!A358)&lt;&gt;18,"Cek lagi",IF(VALUE(Dosen!A358)&lt;0,"Cek lagi","OK")))</f>
        <v>-</v>
      </c>
      <c r="B358" s="16" t="str">
        <f>IF(Dosen!B358="","-",IF(LEN(Dosen!B358)&lt;&gt;10,"Cek lagi",IF(VALUE(Dosen!B358)&lt;0,"Cek lagi","OK")))</f>
        <v>-</v>
      </c>
      <c r="C358" s="16" t="str">
        <f>IF(Dosen!C358="","-",IF(LEN(Dosen!C358)&lt;4,"Cek lagi","OK"))</f>
        <v>-</v>
      </c>
      <c r="D358" s="16" t="str">
        <f>IF(Dosen!D358="","-",IF(LEN(Dosen!D358)&lt;2,"Cek lagi","OK"))</f>
        <v>-</v>
      </c>
      <c r="E358" s="16" t="str">
        <f>IF(Dosen!E358="","-",IF(LEN(Dosen!E358)&lt;2,"Cek lagi","OK"))</f>
        <v>-</v>
      </c>
      <c r="F358" s="16" t="str">
        <f>IF(Dosen!F358="","-",IF(Dosen!F358=0,"OK",IF(Dosen!F358=1,"OK","Tidak valid")))</f>
        <v>-</v>
      </c>
      <c r="G358" s="16" t="str">
        <f>IF(Dosen!G358="","-",IF(LEN(Dosen!G358)&lt;4,"Cek lagi","OK"))</f>
        <v>-</v>
      </c>
      <c r="H358" s="16" t="str">
        <f>IF(Dosen!H358="","-",IF(Dosen!H358&gt;31,"Tanggal tidak valid",IF(Dosen!H358&lt;1,"Tanggal tidak valid","OK")))</f>
        <v>-</v>
      </c>
      <c r="I358" s="16" t="str">
        <f>IF(Dosen!I358="","-",IF(Dosen!I358&gt;12,"Bulan tidak valid",IF(Dosen!I358&lt;1,"Bulan tidak valid","OK")))</f>
        <v>-</v>
      </c>
      <c r="J358" s="16" t="str">
        <f>IF(Dosen!J358="","-",IF(Dosen!J358&gt;2001,"Tahun tidak valid",IF(Dosen!J358&lt;1900,"Tahun tidak valid","OK")))</f>
        <v>-</v>
      </c>
      <c r="K358" s="16" t="str">
        <f>IF(Dosen!K358="","-",IF(LEN(Dosen!K358)&lt;16,"Tidak valid","OK"))</f>
        <v>-</v>
      </c>
      <c r="L358" s="16" t="str">
        <f>IF(Dosen!L358="","-",IF(LEN(Dosen!L358)&lt;4,"Cek lagi","OK"))</f>
        <v>-</v>
      </c>
      <c r="M358" s="16" t="str">
        <f>IF(Dosen!M358="","-",IF(Dosen!M358&gt;2,"Tidak valid",IF(Dosen!M358&lt;1,"Tidak valid","OK")))</f>
        <v>-</v>
      </c>
      <c r="N358" s="16" t="str">
        <f>IF(Dosen!M358="",IF(Dosen!N358&lt;&gt;"","Harap dikosongkan","-"),IF(Dosen!M358=2,IF(Dosen!N358="","OK","Harap dikosongkan"),IF(Dosen!M358=1,IF(Dosen!N358="","Harap diisi",IF(Dosen!N358&gt;"10","Tidak valid",IF(Dosen!N358&lt;"01","Tidak valid","OK"))))))</f>
        <v>-</v>
      </c>
      <c r="O358" s="16" t="str">
        <f>IF(Dosen!O358="","-",IF(Dosen!O358&gt;4,"Tidak valid","OK"))</f>
        <v>-</v>
      </c>
      <c r="P358" s="16" t="str">
        <f>IF(Dosen!P358="","-",IF(LEN(Dosen!P358)&lt;4,"Cek lagi","OK"))</f>
        <v>-</v>
      </c>
      <c r="Q358" s="16" t="str">
        <f>IF(Dosen!Q358="","-",IF(Dosen!Q358&gt;31,"Tanggal tidak valid",IF(Dosen!Q358&lt;1,"Tanggal tidak valid","OK")))</f>
        <v>-</v>
      </c>
      <c r="R358" s="16" t="str">
        <f>IF(Dosen!R358="","-",IF(Dosen!R358&gt;12,"Bulan tidak valid",IF(Dosen!R358&lt;1,"Bulan tidak valid","OK")))</f>
        <v>-</v>
      </c>
      <c r="S358" s="16" t="str">
        <f>IF(Dosen!S358="","-",IF(Dosen!S358&gt;2016,"Tahun tidak valid",IF(Dosen!S358&lt;1900,"Tahun tidak valid","OK")))</f>
        <v>-</v>
      </c>
      <c r="T358" s="16" t="str">
        <f>IF(Dosen!T358="","-",IF(LEN(Dosen!T358)&lt;4,"Cek lagi","OK"))</f>
        <v>-</v>
      </c>
      <c r="U358" s="16" t="str">
        <f>IF(Dosen!U358="","-",IF(Dosen!U358&gt;31,"Tanggal tidak valid",IF(Dosen!U358&lt;1,"Tanggal tidak valid","OK")))</f>
        <v>-</v>
      </c>
      <c r="V358" s="16" t="str">
        <f>IF(Dosen!V358="","-",IF(Dosen!V358&gt;12,"Bulan tidak valid",IF(Dosen!V358&lt;1,"Bulan tidak valid","OK")))</f>
        <v>-</v>
      </c>
      <c r="W358" s="16" t="str">
        <f>IF(Dosen!W358="","-",IF(Dosen!W358&gt;2016,"Tahun tidak valid",IF(Dosen!W358&lt;1900,"Tahun tidak valid","OK")))</f>
        <v>-</v>
      </c>
      <c r="X358" s="16" t="str">
        <f>IF(Dosen!X358="","-",IF(Dosen!X358&gt;6,"Tidak valid",IF(Dosen!X358&lt;1,"Tidak valid","OK")))</f>
        <v>-</v>
      </c>
      <c r="Y358" s="16" t="str">
        <f>IF(Dosen!Y358="","-",IF(Dosen!Y358&gt;5,"Tidak valid",IF(Dosen!Y358&lt;1,"Tidak valid","OK")))</f>
        <v>-</v>
      </c>
      <c r="Z358" s="16" t="str">
        <f>IF(Dosen!Z358="","-",IF(Dosen!Z358&gt;5,"Tidak valid",IF(Dosen!Z358&lt;1,"Tidak valid","OK")))</f>
        <v>-</v>
      </c>
      <c r="AA358" s="16" t="str">
        <f>IF(Dosen!AA358="","-",IF(Dosen!AA358&gt;8,"Tidak valid",IF(Dosen!AA358&lt;1,"Tidak valid","OK")))</f>
        <v>-</v>
      </c>
      <c r="AB358" s="16" t="str">
        <f>IF(Dosen!AB358="","-",IF(LEN(Dosen!AB358)&lt;4,"Cek lagi","OK"))</f>
        <v>-</v>
      </c>
      <c r="AC358" s="16" t="str">
        <f>IF(Dosen!AC358="","-",IF(LEN(Dosen!AC358)&lt;4,"Cek lagi","OK"))</f>
        <v>-</v>
      </c>
      <c r="AD358" s="16" t="str">
        <f>IF(Dosen!AD358="","-",IF(Dosen!AD358&gt;40,"Cek lagi",IF(Dosen!AD358&lt;1,"Cek lagi","OK")))</f>
        <v>-</v>
      </c>
      <c r="AE358" s="16" t="str">
        <f>IF(Dosen!AE358="","-",IF(Dosen!AE358&gt;9,"Cek lagi",IF(Dosen!AE358&lt;1,"Cek lagi","OK")))</f>
        <v>-</v>
      </c>
      <c r="AF358" s="16" t="str">
        <f>IF(Dosen!AE358="",IF(Dosen!AF358="","-","Harap dikosongkan"),IF(Dosen!AF358="","-",IF(Dosen!AF358&gt;40,"Cek lagi",IF(Dosen!AF358&lt;1,"Cek lagi","OK"))))</f>
        <v>-</v>
      </c>
      <c r="AG358" s="16" t="str">
        <f>IF(Dosen!AG358="","-",IF(Dosen!AG358&gt;"22","Tidak valid",IF(Dosen!AG358&lt;"01","Tidak valid","OK")))</f>
        <v>-</v>
      </c>
      <c r="AH358" s="16" t="str">
        <f>IF(Dosen!AH358="","-",IF(Dosen!AH358&gt;7,"Tidak valid",IF(Dosen!AH358&lt;1,"Tidak valid","OK")))</f>
        <v>-</v>
      </c>
      <c r="AI358" s="16" t="str">
        <f>IF(Dosen!AH358="",IF(Dosen!AI358="","-","Cek lagi"),IF(Dosen!AH358=1,IF(Dosen!AI358="","OK","Harap dikosongkan"),IF(Dosen!AH358&gt;1,IF(Dosen!AI358="","Harap diisi",IF(LEN(Dosen!AI358)&lt;4,"Cek lagi","OK")))))</f>
        <v>-</v>
      </c>
      <c r="AJ358" s="16" t="str">
        <f>IF(Dosen!AJ358="","-",IF(Dosen!AJ358&gt;31,"Tanggal tidak valid",IF(Dosen!AJ358&lt;1,"Tanggal tidak valid","OK")))</f>
        <v>-</v>
      </c>
      <c r="AK358" s="16" t="str">
        <f>IF(Dosen!AK358="","-",IF(Dosen!AK358&gt;12,"Bulan tidak valid",IF(Dosen!AK358&lt;1,"Bulan tidak valid","OK")))</f>
        <v>-</v>
      </c>
      <c r="AL358" s="16" t="str">
        <f>IF(Dosen!AL358="","-",IF(Dosen!AL358&gt;2016,"Tahun tidak valid",IF(Dosen!AL358&lt;1900,"Tahun tidak valid","OK")))</f>
        <v>-</v>
      </c>
      <c r="AM358" s="16" t="str">
        <f>IF(Dosen!AM358="","-",IF(Dosen!AM358&gt;3,"Tidak valid",IF(Dosen!AM358&lt;1,"Tidak valid","OK")))</f>
        <v>-</v>
      </c>
      <c r="AN358" s="16" t="str">
        <f>IF(Dosen!AM358="",IF(Dosen!AN358&lt;&gt;"","Harap dikosongkan","-"),IF(Dosen!AM358&lt;&gt;1,IF(Dosen!AN358="","OK","Harap dikosongkan"),IF(Dosen!AN358="","Harap diisi",IF(Dosen!AN358&gt;2016,"Cek lagi",IF(Dosen!AN358&lt;2005,"Cek lagi","OK")))))</f>
        <v>-</v>
      </c>
      <c r="AO358" s="16" t="str">
        <f>IF(Dosen!AM358="","-",IF(Dosen!AM358&lt;&gt;1,IF(Dosen!AO358="","OK","Harap dikosongkan"),IF(Dosen!AO358="","Harap diisi",IF(Dosen!AO358&gt;1,"Tidak valid","OK"))))</f>
        <v>-</v>
      </c>
      <c r="AP358" s="16" t="str">
        <f>IF(Dosen!AM358="","-",IF(Dosen!AM358&lt;&gt;1,IF(Dosen!AP358="","OK","Harap dikosongkan"),IF(Dosen!AO358=0,IF(Dosen!AP358="","OK","Harap dikosongkan"),IF(Dosen!AO358="",IF(Dosen!AP358="","-","Harap dikosongkan"),IF(Dosen!AO358=0,IF(Dosen!AP358="","OK","Harap dikosongkan"),IF(Dosen!AP358="","Harap diisi",IF(Dosen!AP358&gt;20000000,"Cek lagi",IF(Dosen!AP358&lt;0,"Cek lagi","OK"))))))))</f>
        <v>-</v>
      </c>
      <c r="AQ358" s="16" t="str">
        <f>IF(VALUE(Dosen!AQ358)&gt;0,"OK","-")</f>
        <v>-</v>
      </c>
      <c r="AR358" s="16" t="str">
        <f>IF(VALUE(Dosen!AR358)&gt;0,"OK","-")</f>
        <v>-</v>
      </c>
      <c r="AS358" s="16" t="str">
        <f>IF(VALUE(Dosen!AS358)&gt;0,"OK","-")</f>
        <v>-</v>
      </c>
      <c r="AT358" s="16" t="str">
        <f>IF(Dosen!AT358="","-",IF(LEN(Dosen!AT358)&lt;5,"Cek lagi","OK"))</f>
        <v>-</v>
      </c>
      <c r="AU358" s="16" t="str">
        <f>IF(Dosen!AU358="","-",IF(LEN(Dosen!AU358)&lt;4,"Cek lagi","OK"))</f>
        <v>-</v>
      </c>
      <c r="AV358" s="16" t="str">
        <f>IF(Dosen!AV358="","-",IF(Dosen!AV358&gt;92,"Tidak valid",IF(Dosen!AV358&lt;11,"Tidak valid","OK")))</f>
        <v>-</v>
      </c>
      <c r="AW358" s="16" t="str">
        <f>IF(Dosen!AW358="","-",IF(LEN(Dosen!AW358)&lt;4,"Cek lagi","OK"))</f>
        <v>-</v>
      </c>
    </row>
    <row r="359" spans="1:49" ht="15" customHeight="1">
      <c r="A359" s="16" t="str">
        <f>IF(Dosen!A359="","-",IF(LEN(Dosen!A359)&lt;&gt;18,"Cek lagi",IF(VALUE(Dosen!A359)&lt;0,"Cek lagi","OK")))</f>
        <v>-</v>
      </c>
      <c r="B359" s="16" t="str">
        <f>IF(Dosen!B359="","-",IF(LEN(Dosen!B359)&lt;&gt;10,"Cek lagi",IF(VALUE(Dosen!B359)&lt;0,"Cek lagi","OK")))</f>
        <v>-</v>
      </c>
      <c r="C359" s="16" t="str">
        <f>IF(Dosen!C359="","-",IF(LEN(Dosen!C359)&lt;4,"Cek lagi","OK"))</f>
        <v>-</v>
      </c>
      <c r="D359" s="16" t="str">
        <f>IF(Dosen!D359="","-",IF(LEN(Dosen!D359)&lt;2,"Cek lagi","OK"))</f>
        <v>-</v>
      </c>
      <c r="E359" s="16" t="str">
        <f>IF(Dosen!E359="","-",IF(LEN(Dosen!E359)&lt;2,"Cek lagi","OK"))</f>
        <v>-</v>
      </c>
      <c r="F359" s="16" t="str">
        <f>IF(Dosen!F359="","-",IF(Dosen!F359=0,"OK",IF(Dosen!F359=1,"OK","Tidak valid")))</f>
        <v>-</v>
      </c>
      <c r="G359" s="16" t="str">
        <f>IF(Dosen!G359="","-",IF(LEN(Dosen!G359)&lt;4,"Cek lagi","OK"))</f>
        <v>-</v>
      </c>
      <c r="H359" s="16" t="str">
        <f>IF(Dosen!H359="","-",IF(Dosen!H359&gt;31,"Tanggal tidak valid",IF(Dosen!H359&lt;1,"Tanggal tidak valid","OK")))</f>
        <v>-</v>
      </c>
      <c r="I359" s="16" t="str">
        <f>IF(Dosen!I359="","-",IF(Dosen!I359&gt;12,"Bulan tidak valid",IF(Dosen!I359&lt;1,"Bulan tidak valid","OK")))</f>
        <v>-</v>
      </c>
      <c r="J359" s="16" t="str">
        <f>IF(Dosen!J359="","-",IF(Dosen!J359&gt;2001,"Tahun tidak valid",IF(Dosen!J359&lt;1900,"Tahun tidak valid","OK")))</f>
        <v>-</v>
      </c>
      <c r="K359" s="16" t="str">
        <f>IF(Dosen!K359="","-",IF(LEN(Dosen!K359)&lt;16,"Tidak valid","OK"))</f>
        <v>-</v>
      </c>
      <c r="L359" s="16" t="str">
        <f>IF(Dosen!L359="","-",IF(LEN(Dosen!L359)&lt;4,"Cek lagi","OK"))</f>
        <v>-</v>
      </c>
      <c r="M359" s="16" t="str">
        <f>IF(Dosen!M359="","-",IF(Dosen!M359&gt;2,"Tidak valid",IF(Dosen!M359&lt;1,"Tidak valid","OK")))</f>
        <v>-</v>
      </c>
      <c r="N359" s="16" t="str">
        <f>IF(Dosen!M359="",IF(Dosen!N359&lt;&gt;"","Harap dikosongkan","-"),IF(Dosen!M359=2,IF(Dosen!N359="","OK","Harap dikosongkan"),IF(Dosen!M359=1,IF(Dosen!N359="","Harap diisi",IF(Dosen!N359&gt;"10","Tidak valid",IF(Dosen!N359&lt;"01","Tidak valid","OK"))))))</f>
        <v>-</v>
      </c>
      <c r="O359" s="16" t="str">
        <f>IF(Dosen!O359="","-",IF(Dosen!O359&gt;4,"Tidak valid","OK"))</f>
        <v>-</v>
      </c>
      <c r="P359" s="16" t="str">
        <f>IF(Dosen!P359="","-",IF(LEN(Dosen!P359)&lt;4,"Cek lagi","OK"))</f>
        <v>-</v>
      </c>
      <c r="Q359" s="16" t="str">
        <f>IF(Dosen!Q359="","-",IF(Dosen!Q359&gt;31,"Tanggal tidak valid",IF(Dosen!Q359&lt;1,"Tanggal tidak valid","OK")))</f>
        <v>-</v>
      </c>
      <c r="R359" s="16" t="str">
        <f>IF(Dosen!R359="","-",IF(Dosen!R359&gt;12,"Bulan tidak valid",IF(Dosen!R359&lt;1,"Bulan tidak valid","OK")))</f>
        <v>-</v>
      </c>
      <c r="S359" s="16" t="str">
        <f>IF(Dosen!S359="","-",IF(Dosen!S359&gt;2016,"Tahun tidak valid",IF(Dosen!S359&lt;1900,"Tahun tidak valid","OK")))</f>
        <v>-</v>
      </c>
      <c r="T359" s="16" t="str">
        <f>IF(Dosen!T359="","-",IF(LEN(Dosen!T359)&lt;4,"Cek lagi","OK"))</f>
        <v>-</v>
      </c>
      <c r="U359" s="16" t="str">
        <f>IF(Dosen!U359="","-",IF(Dosen!U359&gt;31,"Tanggal tidak valid",IF(Dosen!U359&lt;1,"Tanggal tidak valid","OK")))</f>
        <v>-</v>
      </c>
      <c r="V359" s="16" t="str">
        <f>IF(Dosen!V359="","-",IF(Dosen!V359&gt;12,"Bulan tidak valid",IF(Dosen!V359&lt;1,"Bulan tidak valid","OK")))</f>
        <v>-</v>
      </c>
      <c r="W359" s="16" t="str">
        <f>IF(Dosen!W359="","-",IF(Dosen!W359&gt;2016,"Tahun tidak valid",IF(Dosen!W359&lt;1900,"Tahun tidak valid","OK")))</f>
        <v>-</v>
      </c>
      <c r="X359" s="16" t="str">
        <f>IF(Dosen!X359="","-",IF(Dosen!X359&gt;6,"Tidak valid",IF(Dosen!X359&lt;1,"Tidak valid","OK")))</f>
        <v>-</v>
      </c>
      <c r="Y359" s="16" t="str">
        <f>IF(Dosen!Y359="","-",IF(Dosen!Y359&gt;5,"Tidak valid",IF(Dosen!Y359&lt;1,"Tidak valid","OK")))</f>
        <v>-</v>
      </c>
      <c r="Z359" s="16" t="str">
        <f>IF(Dosen!Z359="","-",IF(Dosen!Z359&gt;5,"Tidak valid",IF(Dosen!Z359&lt;1,"Tidak valid","OK")))</f>
        <v>-</v>
      </c>
      <c r="AA359" s="16" t="str">
        <f>IF(Dosen!AA359="","-",IF(Dosen!AA359&gt;8,"Tidak valid",IF(Dosen!AA359&lt;1,"Tidak valid","OK")))</f>
        <v>-</v>
      </c>
      <c r="AB359" s="16" t="str">
        <f>IF(Dosen!AB359="","-",IF(LEN(Dosen!AB359)&lt;4,"Cek lagi","OK"))</f>
        <v>-</v>
      </c>
      <c r="AC359" s="16" t="str">
        <f>IF(Dosen!AC359="","-",IF(LEN(Dosen!AC359)&lt;4,"Cek lagi","OK"))</f>
        <v>-</v>
      </c>
      <c r="AD359" s="16" t="str">
        <f>IF(Dosen!AD359="","-",IF(Dosen!AD359&gt;40,"Cek lagi",IF(Dosen!AD359&lt;1,"Cek lagi","OK")))</f>
        <v>-</v>
      </c>
      <c r="AE359" s="16" t="str">
        <f>IF(Dosen!AE359="","-",IF(Dosen!AE359&gt;9,"Cek lagi",IF(Dosen!AE359&lt;1,"Cek lagi","OK")))</f>
        <v>-</v>
      </c>
      <c r="AF359" s="16" t="str">
        <f>IF(Dosen!AE359="",IF(Dosen!AF359="","-","Harap dikosongkan"),IF(Dosen!AF359="","-",IF(Dosen!AF359&gt;40,"Cek lagi",IF(Dosen!AF359&lt;1,"Cek lagi","OK"))))</f>
        <v>-</v>
      </c>
      <c r="AG359" s="16" t="str">
        <f>IF(Dosen!AG359="","-",IF(Dosen!AG359&gt;"22","Tidak valid",IF(Dosen!AG359&lt;"01","Tidak valid","OK")))</f>
        <v>-</v>
      </c>
      <c r="AH359" s="16" t="str">
        <f>IF(Dosen!AH359="","-",IF(Dosen!AH359&gt;7,"Tidak valid",IF(Dosen!AH359&lt;1,"Tidak valid","OK")))</f>
        <v>-</v>
      </c>
      <c r="AI359" s="16" t="str">
        <f>IF(Dosen!AH359="",IF(Dosen!AI359="","-","Cek lagi"),IF(Dosen!AH359=1,IF(Dosen!AI359="","OK","Harap dikosongkan"),IF(Dosen!AH359&gt;1,IF(Dosen!AI359="","Harap diisi",IF(LEN(Dosen!AI359)&lt;4,"Cek lagi","OK")))))</f>
        <v>-</v>
      </c>
      <c r="AJ359" s="16" t="str">
        <f>IF(Dosen!AJ359="","-",IF(Dosen!AJ359&gt;31,"Tanggal tidak valid",IF(Dosen!AJ359&lt;1,"Tanggal tidak valid","OK")))</f>
        <v>-</v>
      </c>
      <c r="AK359" s="16" t="str">
        <f>IF(Dosen!AK359="","-",IF(Dosen!AK359&gt;12,"Bulan tidak valid",IF(Dosen!AK359&lt;1,"Bulan tidak valid","OK")))</f>
        <v>-</v>
      </c>
      <c r="AL359" s="16" t="str">
        <f>IF(Dosen!AL359="","-",IF(Dosen!AL359&gt;2016,"Tahun tidak valid",IF(Dosen!AL359&lt;1900,"Tahun tidak valid","OK")))</f>
        <v>-</v>
      </c>
      <c r="AM359" s="16" t="str">
        <f>IF(Dosen!AM359="","-",IF(Dosen!AM359&gt;3,"Tidak valid",IF(Dosen!AM359&lt;1,"Tidak valid","OK")))</f>
        <v>-</v>
      </c>
      <c r="AN359" s="16" t="str">
        <f>IF(Dosen!AM359="",IF(Dosen!AN359&lt;&gt;"","Harap dikosongkan","-"),IF(Dosen!AM359&lt;&gt;1,IF(Dosen!AN359="","OK","Harap dikosongkan"),IF(Dosen!AN359="","Harap diisi",IF(Dosen!AN359&gt;2016,"Cek lagi",IF(Dosen!AN359&lt;2005,"Cek lagi","OK")))))</f>
        <v>-</v>
      </c>
      <c r="AO359" s="16" t="str">
        <f>IF(Dosen!AM359="","-",IF(Dosen!AM359&lt;&gt;1,IF(Dosen!AO359="","OK","Harap dikosongkan"),IF(Dosen!AO359="","Harap diisi",IF(Dosen!AO359&gt;1,"Tidak valid","OK"))))</f>
        <v>-</v>
      </c>
      <c r="AP359" s="16" t="str">
        <f>IF(Dosen!AM359="","-",IF(Dosen!AM359&lt;&gt;1,IF(Dosen!AP359="","OK","Harap dikosongkan"),IF(Dosen!AO359=0,IF(Dosen!AP359="","OK","Harap dikosongkan"),IF(Dosen!AO359="",IF(Dosen!AP359="","-","Harap dikosongkan"),IF(Dosen!AO359=0,IF(Dosen!AP359="","OK","Harap dikosongkan"),IF(Dosen!AP359="","Harap diisi",IF(Dosen!AP359&gt;20000000,"Cek lagi",IF(Dosen!AP359&lt;0,"Cek lagi","OK"))))))))</f>
        <v>-</v>
      </c>
      <c r="AQ359" s="16" t="str">
        <f>IF(VALUE(Dosen!AQ359)&gt;0,"OK","-")</f>
        <v>-</v>
      </c>
      <c r="AR359" s="16" t="str">
        <f>IF(VALUE(Dosen!AR359)&gt;0,"OK","-")</f>
        <v>-</v>
      </c>
      <c r="AS359" s="16" t="str">
        <f>IF(VALUE(Dosen!AS359)&gt;0,"OK","-")</f>
        <v>-</v>
      </c>
      <c r="AT359" s="16" t="str">
        <f>IF(Dosen!AT359="","-",IF(LEN(Dosen!AT359)&lt;5,"Cek lagi","OK"))</f>
        <v>-</v>
      </c>
      <c r="AU359" s="16" t="str">
        <f>IF(Dosen!AU359="","-",IF(LEN(Dosen!AU359)&lt;4,"Cek lagi","OK"))</f>
        <v>-</v>
      </c>
      <c r="AV359" s="16" t="str">
        <f>IF(Dosen!AV359="","-",IF(Dosen!AV359&gt;92,"Tidak valid",IF(Dosen!AV359&lt;11,"Tidak valid","OK")))</f>
        <v>-</v>
      </c>
      <c r="AW359" s="16" t="str">
        <f>IF(Dosen!AW359="","-",IF(LEN(Dosen!AW359)&lt;4,"Cek lagi","OK"))</f>
        <v>-</v>
      </c>
    </row>
    <row r="360" spans="1:49" ht="15" customHeight="1">
      <c r="A360" s="16" t="str">
        <f>IF(Dosen!A360="","-",IF(LEN(Dosen!A360)&lt;&gt;18,"Cek lagi",IF(VALUE(Dosen!A360)&lt;0,"Cek lagi","OK")))</f>
        <v>-</v>
      </c>
      <c r="B360" s="16" t="str">
        <f>IF(Dosen!B360="","-",IF(LEN(Dosen!B360)&lt;&gt;10,"Cek lagi",IF(VALUE(Dosen!B360)&lt;0,"Cek lagi","OK")))</f>
        <v>-</v>
      </c>
      <c r="C360" s="16" t="str">
        <f>IF(Dosen!C360="","-",IF(LEN(Dosen!C360)&lt;4,"Cek lagi","OK"))</f>
        <v>-</v>
      </c>
      <c r="D360" s="16" t="str">
        <f>IF(Dosen!D360="","-",IF(LEN(Dosen!D360)&lt;2,"Cek lagi","OK"))</f>
        <v>-</v>
      </c>
      <c r="E360" s="16" t="str">
        <f>IF(Dosen!E360="","-",IF(LEN(Dosen!E360)&lt;2,"Cek lagi","OK"))</f>
        <v>-</v>
      </c>
      <c r="F360" s="16" t="str">
        <f>IF(Dosen!F360="","-",IF(Dosen!F360=0,"OK",IF(Dosen!F360=1,"OK","Tidak valid")))</f>
        <v>-</v>
      </c>
      <c r="G360" s="16" t="str">
        <f>IF(Dosen!G360="","-",IF(LEN(Dosen!G360)&lt;4,"Cek lagi","OK"))</f>
        <v>-</v>
      </c>
      <c r="H360" s="16" t="str">
        <f>IF(Dosen!H360="","-",IF(Dosen!H360&gt;31,"Tanggal tidak valid",IF(Dosen!H360&lt;1,"Tanggal tidak valid","OK")))</f>
        <v>-</v>
      </c>
      <c r="I360" s="16" t="str">
        <f>IF(Dosen!I360="","-",IF(Dosen!I360&gt;12,"Bulan tidak valid",IF(Dosen!I360&lt;1,"Bulan tidak valid","OK")))</f>
        <v>-</v>
      </c>
      <c r="J360" s="16" t="str">
        <f>IF(Dosen!J360="","-",IF(Dosen!J360&gt;2001,"Tahun tidak valid",IF(Dosen!J360&lt;1900,"Tahun tidak valid","OK")))</f>
        <v>-</v>
      </c>
      <c r="K360" s="16" t="str">
        <f>IF(Dosen!K360="","-",IF(LEN(Dosen!K360)&lt;16,"Tidak valid","OK"))</f>
        <v>-</v>
      </c>
      <c r="L360" s="16" t="str">
        <f>IF(Dosen!L360="","-",IF(LEN(Dosen!L360)&lt;4,"Cek lagi","OK"))</f>
        <v>-</v>
      </c>
      <c r="M360" s="16" t="str">
        <f>IF(Dosen!M360="","-",IF(Dosen!M360&gt;2,"Tidak valid",IF(Dosen!M360&lt;1,"Tidak valid","OK")))</f>
        <v>-</v>
      </c>
      <c r="N360" s="16" t="str">
        <f>IF(Dosen!M360="",IF(Dosen!N360&lt;&gt;"","Harap dikosongkan","-"),IF(Dosen!M360=2,IF(Dosen!N360="","OK","Harap dikosongkan"),IF(Dosen!M360=1,IF(Dosen!N360="","Harap diisi",IF(Dosen!N360&gt;"10","Tidak valid",IF(Dosen!N360&lt;"01","Tidak valid","OK"))))))</f>
        <v>-</v>
      </c>
      <c r="O360" s="16" t="str">
        <f>IF(Dosen!O360="","-",IF(Dosen!O360&gt;4,"Tidak valid","OK"))</f>
        <v>-</v>
      </c>
      <c r="P360" s="16" t="str">
        <f>IF(Dosen!P360="","-",IF(LEN(Dosen!P360)&lt;4,"Cek lagi","OK"))</f>
        <v>-</v>
      </c>
      <c r="Q360" s="16" t="str">
        <f>IF(Dosen!Q360="","-",IF(Dosen!Q360&gt;31,"Tanggal tidak valid",IF(Dosen!Q360&lt;1,"Tanggal tidak valid","OK")))</f>
        <v>-</v>
      </c>
      <c r="R360" s="16" t="str">
        <f>IF(Dosen!R360="","-",IF(Dosen!R360&gt;12,"Bulan tidak valid",IF(Dosen!R360&lt;1,"Bulan tidak valid","OK")))</f>
        <v>-</v>
      </c>
      <c r="S360" s="16" t="str">
        <f>IF(Dosen!S360="","-",IF(Dosen!S360&gt;2016,"Tahun tidak valid",IF(Dosen!S360&lt;1900,"Tahun tidak valid","OK")))</f>
        <v>-</v>
      </c>
      <c r="T360" s="16" t="str">
        <f>IF(Dosen!T360="","-",IF(LEN(Dosen!T360)&lt;4,"Cek lagi","OK"))</f>
        <v>-</v>
      </c>
      <c r="U360" s="16" t="str">
        <f>IF(Dosen!U360="","-",IF(Dosen!U360&gt;31,"Tanggal tidak valid",IF(Dosen!U360&lt;1,"Tanggal tidak valid","OK")))</f>
        <v>-</v>
      </c>
      <c r="V360" s="16" t="str">
        <f>IF(Dosen!V360="","-",IF(Dosen!V360&gt;12,"Bulan tidak valid",IF(Dosen!V360&lt;1,"Bulan tidak valid","OK")))</f>
        <v>-</v>
      </c>
      <c r="W360" s="16" t="str">
        <f>IF(Dosen!W360="","-",IF(Dosen!W360&gt;2016,"Tahun tidak valid",IF(Dosen!W360&lt;1900,"Tahun tidak valid","OK")))</f>
        <v>-</v>
      </c>
      <c r="X360" s="16" t="str">
        <f>IF(Dosen!X360="","-",IF(Dosen!X360&gt;6,"Tidak valid",IF(Dosen!X360&lt;1,"Tidak valid","OK")))</f>
        <v>-</v>
      </c>
      <c r="Y360" s="16" t="str">
        <f>IF(Dosen!Y360="","-",IF(Dosen!Y360&gt;5,"Tidak valid",IF(Dosen!Y360&lt;1,"Tidak valid","OK")))</f>
        <v>-</v>
      </c>
      <c r="Z360" s="16" t="str">
        <f>IF(Dosen!Z360="","-",IF(Dosen!Z360&gt;5,"Tidak valid",IF(Dosen!Z360&lt;1,"Tidak valid","OK")))</f>
        <v>-</v>
      </c>
      <c r="AA360" s="16" t="str">
        <f>IF(Dosen!AA360="","-",IF(Dosen!AA360&gt;8,"Tidak valid",IF(Dosen!AA360&lt;1,"Tidak valid","OK")))</f>
        <v>-</v>
      </c>
      <c r="AB360" s="16" t="str">
        <f>IF(Dosen!AB360="","-",IF(LEN(Dosen!AB360)&lt;4,"Cek lagi","OK"))</f>
        <v>-</v>
      </c>
      <c r="AC360" s="16" t="str">
        <f>IF(Dosen!AC360="","-",IF(LEN(Dosen!AC360)&lt;4,"Cek lagi","OK"))</f>
        <v>-</v>
      </c>
      <c r="AD360" s="16" t="str">
        <f>IF(Dosen!AD360="","-",IF(Dosen!AD360&gt;40,"Cek lagi",IF(Dosen!AD360&lt;1,"Cek lagi","OK")))</f>
        <v>-</v>
      </c>
      <c r="AE360" s="16" t="str">
        <f>IF(Dosen!AE360="","-",IF(Dosen!AE360&gt;9,"Cek lagi",IF(Dosen!AE360&lt;1,"Cek lagi","OK")))</f>
        <v>-</v>
      </c>
      <c r="AF360" s="16" t="str">
        <f>IF(Dosen!AE360="",IF(Dosen!AF360="","-","Harap dikosongkan"),IF(Dosen!AF360="","-",IF(Dosen!AF360&gt;40,"Cek lagi",IF(Dosen!AF360&lt;1,"Cek lagi","OK"))))</f>
        <v>-</v>
      </c>
      <c r="AG360" s="16" t="str">
        <f>IF(Dosen!AG360="","-",IF(Dosen!AG360&gt;"22","Tidak valid",IF(Dosen!AG360&lt;"01","Tidak valid","OK")))</f>
        <v>-</v>
      </c>
      <c r="AH360" s="16" t="str">
        <f>IF(Dosen!AH360="","-",IF(Dosen!AH360&gt;7,"Tidak valid",IF(Dosen!AH360&lt;1,"Tidak valid","OK")))</f>
        <v>-</v>
      </c>
      <c r="AI360" s="16" t="str">
        <f>IF(Dosen!AH360="",IF(Dosen!AI360="","-","Cek lagi"),IF(Dosen!AH360=1,IF(Dosen!AI360="","OK","Harap dikosongkan"),IF(Dosen!AH360&gt;1,IF(Dosen!AI360="","Harap diisi",IF(LEN(Dosen!AI360)&lt;4,"Cek lagi","OK")))))</f>
        <v>-</v>
      </c>
      <c r="AJ360" s="16" t="str">
        <f>IF(Dosen!AJ360="","-",IF(Dosen!AJ360&gt;31,"Tanggal tidak valid",IF(Dosen!AJ360&lt;1,"Tanggal tidak valid","OK")))</f>
        <v>-</v>
      </c>
      <c r="AK360" s="16" t="str">
        <f>IF(Dosen!AK360="","-",IF(Dosen!AK360&gt;12,"Bulan tidak valid",IF(Dosen!AK360&lt;1,"Bulan tidak valid","OK")))</f>
        <v>-</v>
      </c>
      <c r="AL360" s="16" t="str">
        <f>IF(Dosen!AL360="","-",IF(Dosen!AL360&gt;2016,"Tahun tidak valid",IF(Dosen!AL360&lt;1900,"Tahun tidak valid","OK")))</f>
        <v>-</v>
      </c>
      <c r="AM360" s="16" t="str">
        <f>IF(Dosen!AM360="","-",IF(Dosen!AM360&gt;3,"Tidak valid",IF(Dosen!AM360&lt;1,"Tidak valid","OK")))</f>
        <v>-</v>
      </c>
      <c r="AN360" s="16" t="str">
        <f>IF(Dosen!AM360="",IF(Dosen!AN360&lt;&gt;"","Harap dikosongkan","-"),IF(Dosen!AM360&lt;&gt;1,IF(Dosen!AN360="","OK","Harap dikosongkan"),IF(Dosen!AN360="","Harap diisi",IF(Dosen!AN360&gt;2016,"Cek lagi",IF(Dosen!AN360&lt;2005,"Cek lagi","OK")))))</f>
        <v>-</v>
      </c>
      <c r="AO360" s="16" t="str">
        <f>IF(Dosen!AM360="","-",IF(Dosen!AM360&lt;&gt;1,IF(Dosen!AO360="","OK","Harap dikosongkan"),IF(Dosen!AO360="","Harap diisi",IF(Dosen!AO360&gt;1,"Tidak valid","OK"))))</f>
        <v>-</v>
      </c>
      <c r="AP360" s="16" t="str">
        <f>IF(Dosen!AM360="","-",IF(Dosen!AM360&lt;&gt;1,IF(Dosen!AP360="","OK","Harap dikosongkan"),IF(Dosen!AO360=0,IF(Dosen!AP360="","OK","Harap dikosongkan"),IF(Dosen!AO360="",IF(Dosen!AP360="","-","Harap dikosongkan"),IF(Dosen!AO360=0,IF(Dosen!AP360="","OK","Harap dikosongkan"),IF(Dosen!AP360="","Harap diisi",IF(Dosen!AP360&gt;20000000,"Cek lagi",IF(Dosen!AP360&lt;0,"Cek lagi","OK"))))))))</f>
        <v>-</v>
      </c>
      <c r="AQ360" s="16" t="str">
        <f>IF(VALUE(Dosen!AQ360)&gt;0,"OK","-")</f>
        <v>-</v>
      </c>
      <c r="AR360" s="16" t="str">
        <f>IF(VALUE(Dosen!AR360)&gt;0,"OK","-")</f>
        <v>-</v>
      </c>
      <c r="AS360" s="16" t="str">
        <f>IF(VALUE(Dosen!AS360)&gt;0,"OK","-")</f>
        <v>-</v>
      </c>
      <c r="AT360" s="16" t="str">
        <f>IF(Dosen!AT360="","-",IF(LEN(Dosen!AT360)&lt;5,"Cek lagi","OK"))</f>
        <v>-</v>
      </c>
      <c r="AU360" s="16" t="str">
        <f>IF(Dosen!AU360="","-",IF(LEN(Dosen!AU360)&lt;4,"Cek lagi","OK"))</f>
        <v>-</v>
      </c>
      <c r="AV360" s="16" t="str">
        <f>IF(Dosen!AV360="","-",IF(Dosen!AV360&gt;92,"Tidak valid",IF(Dosen!AV360&lt;11,"Tidak valid","OK")))</f>
        <v>-</v>
      </c>
      <c r="AW360" s="16" t="str">
        <f>IF(Dosen!AW360="","-",IF(LEN(Dosen!AW360)&lt;4,"Cek lagi","OK"))</f>
        <v>-</v>
      </c>
    </row>
    <row r="361" spans="1:49" ht="15" customHeight="1">
      <c r="A361" s="16" t="str">
        <f>IF(Dosen!A361="","-",IF(LEN(Dosen!A361)&lt;&gt;18,"Cek lagi",IF(VALUE(Dosen!A361)&lt;0,"Cek lagi","OK")))</f>
        <v>-</v>
      </c>
      <c r="B361" s="16" t="str">
        <f>IF(Dosen!B361="","-",IF(LEN(Dosen!B361)&lt;&gt;10,"Cek lagi",IF(VALUE(Dosen!B361)&lt;0,"Cek lagi","OK")))</f>
        <v>-</v>
      </c>
      <c r="C361" s="16" t="str">
        <f>IF(Dosen!C361="","-",IF(LEN(Dosen!C361)&lt;4,"Cek lagi","OK"))</f>
        <v>-</v>
      </c>
      <c r="D361" s="16" t="str">
        <f>IF(Dosen!D361="","-",IF(LEN(Dosen!D361)&lt;2,"Cek lagi","OK"))</f>
        <v>-</v>
      </c>
      <c r="E361" s="16" t="str">
        <f>IF(Dosen!E361="","-",IF(LEN(Dosen!E361)&lt;2,"Cek lagi","OK"))</f>
        <v>-</v>
      </c>
      <c r="F361" s="16" t="str">
        <f>IF(Dosen!F361="","-",IF(Dosen!F361=0,"OK",IF(Dosen!F361=1,"OK","Tidak valid")))</f>
        <v>-</v>
      </c>
      <c r="G361" s="16" t="str">
        <f>IF(Dosen!G361="","-",IF(LEN(Dosen!G361)&lt;4,"Cek lagi","OK"))</f>
        <v>-</v>
      </c>
      <c r="H361" s="16" t="str">
        <f>IF(Dosen!H361="","-",IF(Dosen!H361&gt;31,"Tanggal tidak valid",IF(Dosen!H361&lt;1,"Tanggal tidak valid","OK")))</f>
        <v>-</v>
      </c>
      <c r="I361" s="16" t="str">
        <f>IF(Dosen!I361="","-",IF(Dosen!I361&gt;12,"Bulan tidak valid",IF(Dosen!I361&lt;1,"Bulan tidak valid","OK")))</f>
        <v>-</v>
      </c>
      <c r="J361" s="16" t="str">
        <f>IF(Dosen!J361="","-",IF(Dosen!J361&gt;2001,"Tahun tidak valid",IF(Dosen!J361&lt;1900,"Tahun tidak valid","OK")))</f>
        <v>-</v>
      </c>
      <c r="K361" s="16" t="str">
        <f>IF(Dosen!K361="","-",IF(LEN(Dosen!K361)&lt;16,"Tidak valid","OK"))</f>
        <v>-</v>
      </c>
      <c r="L361" s="16" t="str">
        <f>IF(Dosen!L361="","-",IF(LEN(Dosen!L361)&lt;4,"Cek lagi","OK"))</f>
        <v>-</v>
      </c>
      <c r="M361" s="16" t="str">
        <f>IF(Dosen!M361="","-",IF(Dosen!M361&gt;2,"Tidak valid",IF(Dosen!M361&lt;1,"Tidak valid","OK")))</f>
        <v>-</v>
      </c>
      <c r="N361" s="16" t="str">
        <f>IF(Dosen!M361="",IF(Dosen!N361&lt;&gt;"","Harap dikosongkan","-"),IF(Dosen!M361=2,IF(Dosen!N361="","OK","Harap dikosongkan"),IF(Dosen!M361=1,IF(Dosen!N361="","Harap diisi",IF(Dosen!N361&gt;"10","Tidak valid",IF(Dosen!N361&lt;"01","Tidak valid","OK"))))))</f>
        <v>-</v>
      </c>
      <c r="O361" s="16" t="str">
        <f>IF(Dosen!O361="","-",IF(Dosen!O361&gt;4,"Tidak valid","OK"))</f>
        <v>-</v>
      </c>
      <c r="P361" s="16" t="str">
        <f>IF(Dosen!P361="","-",IF(LEN(Dosen!P361)&lt;4,"Cek lagi","OK"))</f>
        <v>-</v>
      </c>
      <c r="Q361" s="16" t="str">
        <f>IF(Dosen!Q361="","-",IF(Dosen!Q361&gt;31,"Tanggal tidak valid",IF(Dosen!Q361&lt;1,"Tanggal tidak valid","OK")))</f>
        <v>-</v>
      </c>
      <c r="R361" s="16" t="str">
        <f>IF(Dosen!R361="","-",IF(Dosen!R361&gt;12,"Bulan tidak valid",IF(Dosen!R361&lt;1,"Bulan tidak valid","OK")))</f>
        <v>-</v>
      </c>
      <c r="S361" s="16" t="str">
        <f>IF(Dosen!S361="","-",IF(Dosen!S361&gt;2016,"Tahun tidak valid",IF(Dosen!S361&lt;1900,"Tahun tidak valid","OK")))</f>
        <v>-</v>
      </c>
      <c r="T361" s="16" t="str">
        <f>IF(Dosen!T361="","-",IF(LEN(Dosen!T361)&lt;4,"Cek lagi","OK"))</f>
        <v>-</v>
      </c>
      <c r="U361" s="16" t="str">
        <f>IF(Dosen!U361="","-",IF(Dosen!U361&gt;31,"Tanggal tidak valid",IF(Dosen!U361&lt;1,"Tanggal tidak valid","OK")))</f>
        <v>-</v>
      </c>
      <c r="V361" s="16" t="str">
        <f>IF(Dosen!V361="","-",IF(Dosen!V361&gt;12,"Bulan tidak valid",IF(Dosen!V361&lt;1,"Bulan tidak valid","OK")))</f>
        <v>-</v>
      </c>
      <c r="W361" s="16" t="str">
        <f>IF(Dosen!W361="","-",IF(Dosen!W361&gt;2016,"Tahun tidak valid",IF(Dosen!W361&lt;1900,"Tahun tidak valid","OK")))</f>
        <v>-</v>
      </c>
      <c r="X361" s="16" t="str">
        <f>IF(Dosen!X361="","-",IF(Dosen!X361&gt;6,"Tidak valid",IF(Dosen!X361&lt;1,"Tidak valid","OK")))</f>
        <v>-</v>
      </c>
      <c r="Y361" s="16" t="str">
        <f>IF(Dosen!Y361="","-",IF(Dosen!Y361&gt;5,"Tidak valid",IF(Dosen!Y361&lt;1,"Tidak valid","OK")))</f>
        <v>-</v>
      </c>
      <c r="Z361" s="16" t="str">
        <f>IF(Dosen!Z361="","-",IF(Dosen!Z361&gt;5,"Tidak valid",IF(Dosen!Z361&lt;1,"Tidak valid","OK")))</f>
        <v>-</v>
      </c>
      <c r="AA361" s="16" t="str">
        <f>IF(Dosen!AA361="","-",IF(Dosen!AA361&gt;8,"Tidak valid",IF(Dosen!AA361&lt;1,"Tidak valid","OK")))</f>
        <v>-</v>
      </c>
      <c r="AB361" s="16" t="str">
        <f>IF(Dosen!AB361="","-",IF(LEN(Dosen!AB361)&lt;4,"Cek lagi","OK"))</f>
        <v>-</v>
      </c>
      <c r="AC361" s="16" t="str">
        <f>IF(Dosen!AC361="","-",IF(LEN(Dosen!AC361)&lt;4,"Cek lagi","OK"))</f>
        <v>-</v>
      </c>
      <c r="AD361" s="16" t="str">
        <f>IF(Dosen!AD361="","-",IF(Dosen!AD361&gt;40,"Cek lagi",IF(Dosen!AD361&lt;1,"Cek lagi","OK")))</f>
        <v>-</v>
      </c>
      <c r="AE361" s="16" t="str">
        <f>IF(Dosen!AE361="","-",IF(Dosen!AE361&gt;9,"Cek lagi",IF(Dosen!AE361&lt;1,"Cek lagi","OK")))</f>
        <v>-</v>
      </c>
      <c r="AF361" s="16" t="str">
        <f>IF(Dosen!AE361="",IF(Dosen!AF361="","-","Harap dikosongkan"),IF(Dosen!AF361="","-",IF(Dosen!AF361&gt;40,"Cek lagi",IF(Dosen!AF361&lt;1,"Cek lagi","OK"))))</f>
        <v>-</v>
      </c>
      <c r="AG361" s="16" t="str">
        <f>IF(Dosen!AG361="","-",IF(Dosen!AG361&gt;"22","Tidak valid",IF(Dosen!AG361&lt;"01","Tidak valid","OK")))</f>
        <v>-</v>
      </c>
      <c r="AH361" s="16" t="str">
        <f>IF(Dosen!AH361="","-",IF(Dosen!AH361&gt;7,"Tidak valid",IF(Dosen!AH361&lt;1,"Tidak valid","OK")))</f>
        <v>-</v>
      </c>
      <c r="AI361" s="16" t="str">
        <f>IF(Dosen!AH361="",IF(Dosen!AI361="","-","Cek lagi"),IF(Dosen!AH361=1,IF(Dosen!AI361="","OK","Harap dikosongkan"),IF(Dosen!AH361&gt;1,IF(Dosen!AI361="","Harap diisi",IF(LEN(Dosen!AI361)&lt;4,"Cek lagi","OK")))))</f>
        <v>-</v>
      </c>
      <c r="AJ361" s="16" t="str">
        <f>IF(Dosen!AJ361="","-",IF(Dosen!AJ361&gt;31,"Tanggal tidak valid",IF(Dosen!AJ361&lt;1,"Tanggal tidak valid","OK")))</f>
        <v>-</v>
      </c>
      <c r="AK361" s="16" t="str">
        <f>IF(Dosen!AK361="","-",IF(Dosen!AK361&gt;12,"Bulan tidak valid",IF(Dosen!AK361&lt;1,"Bulan tidak valid","OK")))</f>
        <v>-</v>
      </c>
      <c r="AL361" s="16" t="str">
        <f>IF(Dosen!AL361="","-",IF(Dosen!AL361&gt;2016,"Tahun tidak valid",IF(Dosen!AL361&lt;1900,"Tahun tidak valid","OK")))</f>
        <v>-</v>
      </c>
      <c r="AM361" s="16" t="str">
        <f>IF(Dosen!AM361="","-",IF(Dosen!AM361&gt;3,"Tidak valid",IF(Dosen!AM361&lt;1,"Tidak valid","OK")))</f>
        <v>-</v>
      </c>
      <c r="AN361" s="16" t="str">
        <f>IF(Dosen!AM361="",IF(Dosen!AN361&lt;&gt;"","Harap dikosongkan","-"),IF(Dosen!AM361&lt;&gt;1,IF(Dosen!AN361="","OK","Harap dikosongkan"),IF(Dosen!AN361="","Harap diisi",IF(Dosen!AN361&gt;2016,"Cek lagi",IF(Dosen!AN361&lt;2005,"Cek lagi","OK")))))</f>
        <v>-</v>
      </c>
      <c r="AO361" s="16" t="str">
        <f>IF(Dosen!AM361="","-",IF(Dosen!AM361&lt;&gt;1,IF(Dosen!AO361="","OK","Harap dikosongkan"),IF(Dosen!AO361="","Harap diisi",IF(Dosen!AO361&gt;1,"Tidak valid","OK"))))</f>
        <v>-</v>
      </c>
      <c r="AP361" s="16" t="str">
        <f>IF(Dosen!AM361="","-",IF(Dosen!AM361&lt;&gt;1,IF(Dosen!AP361="","OK","Harap dikosongkan"),IF(Dosen!AO361=0,IF(Dosen!AP361="","OK","Harap dikosongkan"),IF(Dosen!AO361="",IF(Dosen!AP361="","-","Harap dikosongkan"),IF(Dosen!AO361=0,IF(Dosen!AP361="","OK","Harap dikosongkan"),IF(Dosen!AP361="","Harap diisi",IF(Dosen!AP361&gt;20000000,"Cek lagi",IF(Dosen!AP361&lt;0,"Cek lagi","OK"))))))))</f>
        <v>-</v>
      </c>
      <c r="AQ361" s="16" t="str">
        <f>IF(VALUE(Dosen!AQ361)&gt;0,"OK","-")</f>
        <v>-</v>
      </c>
      <c r="AR361" s="16" t="str">
        <f>IF(VALUE(Dosen!AR361)&gt;0,"OK","-")</f>
        <v>-</v>
      </c>
      <c r="AS361" s="16" t="str">
        <f>IF(VALUE(Dosen!AS361)&gt;0,"OK","-")</f>
        <v>-</v>
      </c>
      <c r="AT361" s="16" t="str">
        <f>IF(Dosen!AT361="","-",IF(LEN(Dosen!AT361)&lt;5,"Cek lagi","OK"))</f>
        <v>-</v>
      </c>
      <c r="AU361" s="16" t="str">
        <f>IF(Dosen!AU361="","-",IF(LEN(Dosen!AU361)&lt;4,"Cek lagi","OK"))</f>
        <v>-</v>
      </c>
      <c r="AV361" s="16" t="str">
        <f>IF(Dosen!AV361="","-",IF(Dosen!AV361&gt;92,"Tidak valid",IF(Dosen!AV361&lt;11,"Tidak valid","OK")))</f>
        <v>-</v>
      </c>
      <c r="AW361" s="16" t="str">
        <f>IF(Dosen!AW361="","-",IF(LEN(Dosen!AW361)&lt;4,"Cek lagi","OK"))</f>
        <v>-</v>
      </c>
    </row>
    <row r="362" spans="1:49" ht="15" customHeight="1">
      <c r="A362" s="16" t="str">
        <f>IF(Dosen!A362="","-",IF(LEN(Dosen!A362)&lt;&gt;18,"Cek lagi",IF(VALUE(Dosen!A362)&lt;0,"Cek lagi","OK")))</f>
        <v>-</v>
      </c>
      <c r="B362" s="16" t="str">
        <f>IF(Dosen!B362="","-",IF(LEN(Dosen!B362)&lt;&gt;10,"Cek lagi",IF(VALUE(Dosen!B362)&lt;0,"Cek lagi","OK")))</f>
        <v>-</v>
      </c>
      <c r="C362" s="16" t="str">
        <f>IF(Dosen!C362="","-",IF(LEN(Dosen!C362)&lt;4,"Cek lagi","OK"))</f>
        <v>-</v>
      </c>
      <c r="D362" s="16" t="str">
        <f>IF(Dosen!D362="","-",IF(LEN(Dosen!D362)&lt;2,"Cek lagi","OK"))</f>
        <v>-</v>
      </c>
      <c r="E362" s="16" t="str">
        <f>IF(Dosen!E362="","-",IF(LEN(Dosen!E362)&lt;2,"Cek lagi","OK"))</f>
        <v>-</v>
      </c>
      <c r="F362" s="16" t="str">
        <f>IF(Dosen!F362="","-",IF(Dosen!F362=0,"OK",IF(Dosen!F362=1,"OK","Tidak valid")))</f>
        <v>-</v>
      </c>
      <c r="G362" s="16" t="str">
        <f>IF(Dosen!G362="","-",IF(LEN(Dosen!G362)&lt;4,"Cek lagi","OK"))</f>
        <v>-</v>
      </c>
      <c r="H362" s="16" t="str">
        <f>IF(Dosen!H362="","-",IF(Dosen!H362&gt;31,"Tanggal tidak valid",IF(Dosen!H362&lt;1,"Tanggal tidak valid","OK")))</f>
        <v>-</v>
      </c>
      <c r="I362" s="16" t="str">
        <f>IF(Dosen!I362="","-",IF(Dosen!I362&gt;12,"Bulan tidak valid",IF(Dosen!I362&lt;1,"Bulan tidak valid","OK")))</f>
        <v>-</v>
      </c>
      <c r="J362" s="16" t="str">
        <f>IF(Dosen!J362="","-",IF(Dosen!J362&gt;2001,"Tahun tidak valid",IF(Dosen!J362&lt;1900,"Tahun tidak valid","OK")))</f>
        <v>-</v>
      </c>
      <c r="K362" s="16" t="str">
        <f>IF(Dosen!K362="","-",IF(LEN(Dosen!K362)&lt;16,"Tidak valid","OK"))</f>
        <v>-</v>
      </c>
      <c r="L362" s="16" t="str">
        <f>IF(Dosen!L362="","-",IF(LEN(Dosen!L362)&lt;4,"Cek lagi","OK"))</f>
        <v>-</v>
      </c>
      <c r="M362" s="16" t="str">
        <f>IF(Dosen!M362="","-",IF(Dosen!M362&gt;2,"Tidak valid",IF(Dosen!M362&lt;1,"Tidak valid","OK")))</f>
        <v>-</v>
      </c>
      <c r="N362" s="16" t="str">
        <f>IF(Dosen!M362="",IF(Dosen!N362&lt;&gt;"","Harap dikosongkan","-"),IF(Dosen!M362=2,IF(Dosen!N362="","OK","Harap dikosongkan"),IF(Dosen!M362=1,IF(Dosen!N362="","Harap diisi",IF(Dosen!N362&gt;"10","Tidak valid",IF(Dosen!N362&lt;"01","Tidak valid","OK"))))))</f>
        <v>-</v>
      </c>
      <c r="O362" s="16" t="str">
        <f>IF(Dosen!O362="","-",IF(Dosen!O362&gt;4,"Tidak valid","OK"))</f>
        <v>-</v>
      </c>
      <c r="P362" s="16" t="str">
        <f>IF(Dosen!P362="","-",IF(LEN(Dosen!P362)&lt;4,"Cek lagi","OK"))</f>
        <v>-</v>
      </c>
      <c r="Q362" s="16" t="str">
        <f>IF(Dosen!Q362="","-",IF(Dosen!Q362&gt;31,"Tanggal tidak valid",IF(Dosen!Q362&lt;1,"Tanggal tidak valid","OK")))</f>
        <v>-</v>
      </c>
      <c r="R362" s="16" t="str">
        <f>IF(Dosen!R362="","-",IF(Dosen!R362&gt;12,"Bulan tidak valid",IF(Dosen!R362&lt;1,"Bulan tidak valid","OK")))</f>
        <v>-</v>
      </c>
      <c r="S362" s="16" t="str">
        <f>IF(Dosen!S362="","-",IF(Dosen!S362&gt;2016,"Tahun tidak valid",IF(Dosen!S362&lt;1900,"Tahun tidak valid","OK")))</f>
        <v>-</v>
      </c>
      <c r="T362" s="16" t="str">
        <f>IF(Dosen!T362="","-",IF(LEN(Dosen!T362)&lt;4,"Cek lagi","OK"))</f>
        <v>-</v>
      </c>
      <c r="U362" s="16" t="str">
        <f>IF(Dosen!U362="","-",IF(Dosen!U362&gt;31,"Tanggal tidak valid",IF(Dosen!U362&lt;1,"Tanggal tidak valid","OK")))</f>
        <v>-</v>
      </c>
      <c r="V362" s="16" t="str">
        <f>IF(Dosen!V362="","-",IF(Dosen!V362&gt;12,"Bulan tidak valid",IF(Dosen!V362&lt;1,"Bulan tidak valid","OK")))</f>
        <v>-</v>
      </c>
      <c r="W362" s="16" t="str">
        <f>IF(Dosen!W362="","-",IF(Dosen!W362&gt;2016,"Tahun tidak valid",IF(Dosen!W362&lt;1900,"Tahun tidak valid","OK")))</f>
        <v>-</v>
      </c>
      <c r="X362" s="16" t="str">
        <f>IF(Dosen!X362="","-",IF(Dosen!X362&gt;6,"Tidak valid",IF(Dosen!X362&lt;1,"Tidak valid","OK")))</f>
        <v>-</v>
      </c>
      <c r="Y362" s="16" t="str">
        <f>IF(Dosen!Y362="","-",IF(Dosen!Y362&gt;5,"Tidak valid",IF(Dosen!Y362&lt;1,"Tidak valid","OK")))</f>
        <v>-</v>
      </c>
      <c r="Z362" s="16" t="str">
        <f>IF(Dosen!Z362="","-",IF(Dosen!Z362&gt;5,"Tidak valid",IF(Dosen!Z362&lt;1,"Tidak valid","OK")))</f>
        <v>-</v>
      </c>
      <c r="AA362" s="16" t="str">
        <f>IF(Dosen!AA362="","-",IF(Dosen!AA362&gt;8,"Tidak valid",IF(Dosen!AA362&lt;1,"Tidak valid","OK")))</f>
        <v>-</v>
      </c>
      <c r="AB362" s="16" t="str">
        <f>IF(Dosen!AB362="","-",IF(LEN(Dosen!AB362)&lt;4,"Cek lagi","OK"))</f>
        <v>-</v>
      </c>
      <c r="AC362" s="16" t="str">
        <f>IF(Dosen!AC362="","-",IF(LEN(Dosen!AC362)&lt;4,"Cek lagi","OK"))</f>
        <v>-</v>
      </c>
      <c r="AD362" s="16" t="str">
        <f>IF(Dosen!AD362="","-",IF(Dosen!AD362&gt;40,"Cek lagi",IF(Dosen!AD362&lt;1,"Cek lagi","OK")))</f>
        <v>-</v>
      </c>
      <c r="AE362" s="16" t="str">
        <f>IF(Dosen!AE362="","-",IF(Dosen!AE362&gt;9,"Cek lagi",IF(Dosen!AE362&lt;1,"Cek lagi","OK")))</f>
        <v>-</v>
      </c>
      <c r="AF362" s="16" t="str">
        <f>IF(Dosen!AE362="",IF(Dosen!AF362="","-","Harap dikosongkan"),IF(Dosen!AF362="","-",IF(Dosen!AF362&gt;40,"Cek lagi",IF(Dosen!AF362&lt;1,"Cek lagi","OK"))))</f>
        <v>-</v>
      </c>
      <c r="AG362" s="16" t="str">
        <f>IF(Dosen!AG362="","-",IF(Dosen!AG362&gt;"22","Tidak valid",IF(Dosen!AG362&lt;"01","Tidak valid","OK")))</f>
        <v>-</v>
      </c>
      <c r="AH362" s="16" t="str">
        <f>IF(Dosen!AH362="","-",IF(Dosen!AH362&gt;7,"Tidak valid",IF(Dosen!AH362&lt;1,"Tidak valid","OK")))</f>
        <v>-</v>
      </c>
      <c r="AI362" s="16" t="str">
        <f>IF(Dosen!AH362="",IF(Dosen!AI362="","-","Cek lagi"),IF(Dosen!AH362=1,IF(Dosen!AI362="","OK","Harap dikosongkan"),IF(Dosen!AH362&gt;1,IF(Dosen!AI362="","Harap diisi",IF(LEN(Dosen!AI362)&lt;4,"Cek lagi","OK")))))</f>
        <v>-</v>
      </c>
      <c r="AJ362" s="16" t="str">
        <f>IF(Dosen!AJ362="","-",IF(Dosen!AJ362&gt;31,"Tanggal tidak valid",IF(Dosen!AJ362&lt;1,"Tanggal tidak valid","OK")))</f>
        <v>-</v>
      </c>
      <c r="AK362" s="16" t="str">
        <f>IF(Dosen!AK362="","-",IF(Dosen!AK362&gt;12,"Bulan tidak valid",IF(Dosen!AK362&lt;1,"Bulan tidak valid","OK")))</f>
        <v>-</v>
      </c>
      <c r="AL362" s="16" t="str">
        <f>IF(Dosen!AL362="","-",IF(Dosen!AL362&gt;2016,"Tahun tidak valid",IF(Dosen!AL362&lt;1900,"Tahun tidak valid","OK")))</f>
        <v>-</v>
      </c>
      <c r="AM362" s="16" t="str">
        <f>IF(Dosen!AM362="","-",IF(Dosen!AM362&gt;3,"Tidak valid",IF(Dosen!AM362&lt;1,"Tidak valid","OK")))</f>
        <v>-</v>
      </c>
      <c r="AN362" s="16" t="str">
        <f>IF(Dosen!AM362="",IF(Dosen!AN362&lt;&gt;"","Harap dikosongkan","-"),IF(Dosen!AM362&lt;&gt;1,IF(Dosen!AN362="","OK","Harap dikosongkan"),IF(Dosen!AN362="","Harap diisi",IF(Dosen!AN362&gt;2016,"Cek lagi",IF(Dosen!AN362&lt;2005,"Cek lagi","OK")))))</f>
        <v>-</v>
      </c>
      <c r="AO362" s="16" t="str">
        <f>IF(Dosen!AM362="","-",IF(Dosen!AM362&lt;&gt;1,IF(Dosen!AO362="","OK","Harap dikosongkan"),IF(Dosen!AO362="","Harap diisi",IF(Dosen!AO362&gt;1,"Tidak valid","OK"))))</f>
        <v>-</v>
      </c>
      <c r="AP362" s="16" t="str">
        <f>IF(Dosen!AM362="","-",IF(Dosen!AM362&lt;&gt;1,IF(Dosen!AP362="","OK","Harap dikosongkan"),IF(Dosen!AO362=0,IF(Dosen!AP362="","OK","Harap dikosongkan"),IF(Dosen!AO362="",IF(Dosen!AP362="","-","Harap dikosongkan"),IF(Dosen!AO362=0,IF(Dosen!AP362="","OK","Harap dikosongkan"),IF(Dosen!AP362="","Harap diisi",IF(Dosen!AP362&gt;20000000,"Cek lagi",IF(Dosen!AP362&lt;0,"Cek lagi","OK"))))))))</f>
        <v>-</v>
      </c>
      <c r="AQ362" s="16" t="str">
        <f>IF(VALUE(Dosen!AQ362)&gt;0,"OK","-")</f>
        <v>-</v>
      </c>
      <c r="AR362" s="16" t="str">
        <f>IF(VALUE(Dosen!AR362)&gt;0,"OK","-")</f>
        <v>-</v>
      </c>
      <c r="AS362" s="16" t="str">
        <f>IF(VALUE(Dosen!AS362)&gt;0,"OK","-")</f>
        <v>-</v>
      </c>
      <c r="AT362" s="16" t="str">
        <f>IF(Dosen!AT362="","-",IF(LEN(Dosen!AT362)&lt;5,"Cek lagi","OK"))</f>
        <v>-</v>
      </c>
      <c r="AU362" s="16" t="str">
        <f>IF(Dosen!AU362="","-",IF(LEN(Dosen!AU362)&lt;4,"Cek lagi","OK"))</f>
        <v>-</v>
      </c>
      <c r="AV362" s="16" t="str">
        <f>IF(Dosen!AV362="","-",IF(Dosen!AV362&gt;92,"Tidak valid",IF(Dosen!AV362&lt;11,"Tidak valid","OK")))</f>
        <v>-</v>
      </c>
      <c r="AW362" s="16" t="str">
        <f>IF(Dosen!AW362="","-",IF(LEN(Dosen!AW362)&lt;4,"Cek lagi","OK"))</f>
        <v>-</v>
      </c>
    </row>
    <row r="363" spans="1:49" ht="15" customHeight="1">
      <c r="A363" s="16" t="str">
        <f>IF(Dosen!A363="","-",IF(LEN(Dosen!A363)&lt;&gt;18,"Cek lagi",IF(VALUE(Dosen!A363)&lt;0,"Cek lagi","OK")))</f>
        <v>-</v>
      </c>
      <c r="B363" s="16" t="str">
        <f>IF(Dosen!B363="","-",IF(LEN(Dosen!B363)&lt;&gt;10,"Cek lagi",IF(VALUE(Dosen!B363)&lt;0,"Cek lagi","OK")))</f>
        <v>-</v>
      </c>
      <c r="C363" s="16" t="str">
        <f>IF(Dosen!C363="","-",IF(LEN(Dosen!C363)&lt;4,"Cek lagi","OK"))</f>
        <v>-</v>
      </c>
      <c r="D363" s="16" t="str">
        <f>IF(Dosen!D363="","-",IF(LEN(Dosen!D363)&lt;2,"Cek lagi","OK"))</f>
        <v>-</v>
      </c>
      <c r="E363" s="16" t="str">
        <f>IF(Dosen!E363="","-",IF(LEN(Dosen!E363)&lt;2,"Cek lagi","OK"))</f>
        <v>-</v>
      </c>
      <c r="F363" s="16" t="str">
        <f>IF(Dosen!F363="","-",IF(Dosen!F363=0,"OK",IF(Dosen!F363=1,"OK","Tidak valid")))</f>
        <v>-</v>
      </c>
      <c r="G363" s="16" t="str">
        <f>IF(Dosen!G363="","-",IF(LEN(Dosen!G363)&lt;4,"Cek lagi","OK"))</f>
        <v>-</v>
      </c>
      <c r="H363" s="16" t="str">
        <f>IF(Dosen!H363="","-",IF(Dosen!H363&gt;31,"Tanggal tidak valid",IF(Dosen!H363&lt;1,"Tanggal tidak valid","OK")))</f>
        <v>-</v>
      </c>
      <c r="I363" s="16" t="str">
        <f>IF(Dosen!I363="","-",IF(Dosen!I363&gt;12,"Bulan tidak valid",IF(Dosen!I363&lt;1,"Bulan tidak valid","OK")))</f>
        <v>-</v>
      </c>
      <c r="J363" s="16" t="str">
        <f>IF(Dosen!J363="","-",IF(Dosen!J363&gt;2001,"Tahun tidak valid",IF(Dosen!J363&lt;1900,"Tahun tidak valid","OK")))</f>
        <v>-</v>
      </c>
      <c r="K363" s="16" t="str">
        <f>IF(Dosen!K363="","-",IF(LEN(Dosen!K363)&lt;16,"Tidak valid","OK"))</f>
        <v>-</v>
      </c>
      <c r="L363" s="16" t="str">
        <f>IF(Dosen!L363="","-",IF(LEN(Dosen!L363)&lt;4,"Cek lagi","OK"))</f>
        <v>-</v>
      </c>
      <c r="M363" s="16" t="str">
        <f>IF(Dosen!M363="","-",IF(Dosen!M363&gt;2,"Tidak valid",IF(Dosen!M363&lt;1,"Tidak valid","OK")))</f>
        <v>-</v>
      </c>
      <c r="N363" s="16" t="str">
        <f>IF(Dosen!M363="",IF(Dosen!N363&lt;&gt;"","Harap dikosongkan","-"),IF(Dosen!M363=2,IF(Dosen!N363="","OK","Harap dikosongkan"),IF(Dosen!M363=1,IF(Dosen!N363="","Harap diisi",IF(Dosen!N363&gt;"10","Tidak valid",IF(Dosen!N363&lt;"01","Tidak valid","OK"))))))</f>
        <v>-</v>
      </c>
      <c r="O363" s="16" t="str">
        <f>IF(Dosen!O363="","-",IF(Dosen!O363&gt;4,"Tidak valid","OK"))</f>
        <v>-</v>
      </c>
      <c r="P363" s="16" t="str">
        <f>IF(Dosen!P363="","-",IF(LEN(Dosen!P363)&lt;4,"Cek lagi","OK"))</f>
        <v>-</v>
      </c>
      <c r="Q363" s="16" t="str">
        <f>IF(Dosen!Q363="","-",IF(Dosen!Q363&gt;31,"Tanggal tidak valid",IF(Dosen!Q363&lt;1,"Tanggal tidak valid","OK")))</f>
        <v>-</v>
      </c>
      <c r="R363" s="16" t="str">
        <f>IF(Dosen!R363="","-",IF(Dosen!R363&gt;12,"Bulan tidak valid",IF(Dosen!R363&lt;1,"Bulan tidak valid","OK")))</f>
        <v>-</v>
      </c>
      <c r="S363" s="16" t="str">
        <f>IF(Dosen!S363="","-",IF(Dosen!S363&gt;2016,"Tahun tidak valid",IF(Dosen!S363&lt;1900,"Tahun tidak valid","OK")))</f>
        <v>-</v>
      </c>
      <c r="T363" s="16" t="str">
        <f>IF(Dosen!T363="","-",IF(LEN(Dosen!T363)&lt;4,"Cek lagi","OK"))</f>
        <v>-</v>
      </c>
      <c r="U363" s="16" t="str">
        <f>IF(Dosen!U363="","-",IF(Dosen!U363&gt;31,"Tanggal tidak valid",IF(Dosen!U363&lt;1,"Tanggal tidak valid","OK")))</f>
        <v>-</v>
      </c>
      <c r="V363" s="16" t="str">
        <f>IF(Dosen!V363="","-",IF(Dosen!V363&gt;12,"Bulan tidak valid",IF(Dosen!V363&lt;1,"Bulan tidak valid","OK")))</f>
        <v>-</v>
      </c>
      <c r="W363" s="16" t="str">
        <f>IF(Dosen!W363="","-",IF(Dosen!W363&gt;2016,"Tahun tidak valid",IF(Dosen!W363&lt;1900,"Tahun tidak valid","OK")))</f>
        <v>-</v>
      </c>
      <c r="X363" s="16" t="str">
        <f>IF(Dosen!X363="","-",IF(Dosen!X363&gt;6,"Tidak valid",IF(Dosen!X363&lt;1,"Tidak valid","OK")))</f>
        <v>-</v>
      </c>
      <c r="Y363" s="16" t="str">
        <f>IF(Dosen!Y363="","-",IF(Dosen!Y363&gt;5,"Tidak valid",IF(Dosen!Y363&lt;1,"Tidak valid","OK")))</f>
        <v>-</v>
      </c>
      <c r="Z363" s="16" t="str">
        <f>IF(Dosen!Z363="","-",IF(Dosen!Z363&gt;5,"Tidak valid",IF(Dosen!Z363&lt;1,"Tidak valid","OK")))</f>
        <v>-</v>
      </c>
      <c r="AA363" s="16" t="str">
        <f>IF(Dosen!AA363="","-",IF(Dosen!AA363&gt;8,"Tidak valid",IF(Dosen!AA363&lt;1,"Tidak valid","OK")))</f>
        <v>-</v>
      </c>
      <c r="AB363" s="16" t="str">
        <f>IF(Dosen!AB363="","-",IF(LEN(Dosen!AB363)&lt;4,"Cek lagi","OK"))</f>
        <v>-</v>
      </c>
      <c r="AC363" s="16" t="str">
        <f>IF(Dosen!AC363="","-",IF(LEN(Dosen!AC363)&lt;4,"Cek lagi","OK"))</f>
        <v>-</v>
      </c>
      <c r="AD363" s="16" t="str">
        <f>IF(Dosen!AD363="","-",IF(Dosen!AD363&gt;40,"Cek lagi",IF(Dosen!AD363&lt;1,"Cek lagi","OK")))</f>
        <v>-</v>
      </c>
      <c r="AE363" s="16" t="str">
        <f>IF(Dosen!AE363="","-",IF(Dosen!AE363&gt;9,"Cek lagi",IF(Dosen!AE363&lt;1,"Cek lagi","OK")))</f>
        <v>-</v>
      </c>
      <c r="AF363" s="16" t="str">
        <f>IF(Dosen!AE363="",IF(Dosen!AF363="","-","Harap dikosongkan"),IF(Dosen!AF363="","-",IF(Dosen!AF363&gt;40,"Cek lagi",IF(Dosen!AF363&lt;1,"Cek lagi","OK"))))</f>
        <v>-</v>
      </c>
      <c r="AG363" s="16" t="str">
        <f>IF(Dosen!AG363="","-",IF(Dosen!AG363&gt;"22","Tidak valid",IF(Dosen!AG363&lt;"01","Tidak valid","OK")))</f>
        <v>-</v>
      </c>
      <c r="AH363" s="16" t="str">
        <f>IF(Dosen!AH363="","-",IF(Dosen!AH363&gt;7,"Tidak valid",IF(Dosen!AH363&lt;1,"Tidak valid","OK")))</f>
        <v>-</v>
      </c>
      <c r="AI363" s="16" t="str">
        <f>IF(Dosen!AH363="",IF(Dosen!AI363="","-","Cek lagi"),IF(Dosen!AH363=1,IF(Dosen!AI363="","OK","Harap dikosongkan"),IF(Dosen!AH363&gt;1,IF(Dosen!AI363="","Harap diisi",IF(LEN(Dosen!AI363)&lt;4,"Cek lagi","OK")))))</f>
        <v>-</v>
      </c>
      <c r="AJ363" s="16" t="str">
        <f>IF(Dosen!AJ363="","-",IF(Dosen!AJ363&gt;31,"Tanggal tidak valid",IF(Dosen!AJ363&lt;1,"Tanggal tidak valid","OK")))</f>
        <v>-</v>
      </c>
      <c r="AK363" s="16" t="str">
        <f>IF(Dosen!AK363="","-",IF(Dosen!AK363&gt;12,"Bulan tidak valid",IF(Dosen!AK363&lt;1,"Bulan tidak valid","OK")))</f>
        <v>-</v>
      </c>
      <c r="AL363" s="16" t="str">
        <f>IF(Dosen!AL363="","-",IF(Dosen!AL363&gt;2016,"Tahun tidak valid",IF(Dosen!AL363&lt;1900,"Tahun tidak valid","OK")))</f>
        <v>-</v>
      </c>
      <c r="AM363" s="16" t="str">
        <f>IF(Dosen!AM363="","-",IF(Dosen!AM363&gt;3,"Tidak valid",IF(Dosen!AM363&lt;1,"Tidak valid","OK")))</f>
        <v>-</v>
      </c>
      <c r="AN363" s="16" t="str">
        <f>IF(Dosen!AM363="",IF(Dosen!AN363&lt;&gt;"","Harap dikosongkan","-"),IF(Dosen!AM363&lt;&gt;1,IF(Dosen!AN363="","OK","Harap dikosongkan"),IF(Dosen!AN363="","Harap diisi",IF(Dosen!AN363&gt;2016,"Cek lagi",IF(Dosen!AN363&lt;2005,"Cek lagi","OK")))))</f>
        <v>-</v>
      </c>
      <c r="AO363" s="16" t="str">
        <f>IF(Dosen!AM363="","-",IF(Dosen!AM363&lt;&gt;1,IF(Dosen!AO363="","OK","Harap dikosongkan"),IF(Dosen!AO363="","Harap diisi",IF(Dosen!AO363&gt;1,"Tidak valid","OK"))))</f>
        <v>-</v>
      </c>
      <c r="AP363" s="16" t="str">
        <f>IF(Dosen!AM363="","-",IF(Dosen!AM363&lt;&gt;1,IF(Dosen!AP363="","OK","Harap dikosongkan"),IF(Dosen!AO363=0,IF(Dosen!AP363="","OK","Harap dikosongkan"),IF(Dosen!AO363="",IF(Dosen!AP363="","-","Harap dikosongkan"),IF(Dosen!AO363=0,IF(Dosen!AP363="","OK","Harap dikosongkan"),IF(Dosen!AP363="","Harap diisi",IF(Dosen!AP363&gt;20000000,"Cek lagi",IF(Dosen!AP363&lt;0,"Cek lagi","OK"))))))))</f>
        <v>-</v>
      </c>
      <c r="AQ363" s="16" t="str">
        <f>IF(VALUE(Dosen!AQ363)&gt;0,"OK","-")</f>
        <v>-</v>
      </c>
      <c r="AR363" s="16" t="str">
        <f>IF(VALUE(Dosen!AR363)&gt;0,"OK","-")</f>
        <v>-</v>
      </c>
      <c r="AS363" s="16" t="str">
        <f>IF(VALUE(Dosen!AS363)&gt;0,"OK","-")</f>
        <v>-</v>
      </c>
      <c r="AT363" s="16" t="str">
        <f>IF(Dosen!AT363="","-",IF(LEN(Dosen!AT363)&lt;5,"Cek lagi","OK"))</f>
        <v>-</v>
      </c>
      <c r="AU363" s="16" t="str">
        <f>IF(Dosen!AU363="","-",IF(LEN(Dosen!AU363)&lt;4,"Cek lagi","OK"))</f>
        <v>-</v>
      </c>
      <c r="AV363" s="16" t="str">
        <f>IF(Dosen!AV363="","-",IF(Dosen!AV363&gt;92,"Tidak valid",IF(Dosen!AV363&lt;11,"Tidak valid","OK")))</f>
        <v>-</v>
      </c>
      <c r="AW363" s="16" t="str">
        <f>IF(Dosen!AW363="","-",IF(LEN(Dosen!AW363)&lt;4,"Cek lagi","OK"))</f>
        <v>-</v>
      </c>
    </row>
    <row r="364" spans="1:49" ht="15" customHeight="1">
      <c r="A364" s="16" t="str">
        <f>IF(Dosen!A364="","-",IF(LEN(Dosen!A364)&lt;&gt;18,"Cek lagi",IF(VALUE(Dosen!A364)&lt;0,"Cek lagi","OK")))</f>
        <v>-</v>
      </c>
      <c r="B364" s="16" t="str">
        <f>IF(Dosen!B364="","-",IF(LEN(Dosen!B364)&lt;&gt;10,"Cek lagi",IF(VALUE(Dosen!B364)&lt;0,"Cek lagi","OK")))</f>
        <v>-</v>
      </c>
      <c r="C364" s="16" t="str">
        <f>IF(Dosen!C364="","-",IF(LEN(Dosen!C364)&lt;4,"Cek lagi","OK"))</f>
        <v>-</v>
      </c>
      <c r="D364" s="16" t="str">
        <f>IF(Dosen!D364="","-",IF(LEN(Dosen!D364)&lt;2,"Cek lagi","OK"))</f>
        <v>-</v>
      </c>
      <c r="E364" s="16" t="str">
        <f>IF(Dosen!E364="","-",IF(LEN(Dosen!E364)&lt;2,"Cek lagi","OK"))</f>
        <v>-</v>
      </c>
      <c r="F364" s="16" t="str">
        <f>IF(Dosen!F364="","-",IF(Dosen!F364=0,"OK",IF(Dosen!F364=1,"OK","Tidak valid")))</f>
        <v>-</v>
      </c>
      <c r="G364" s="16" t="str">
        <f>IF(Dosen!G364="","-",IF(LEN(Dosen!G364)&lt;4,"Cek lagi","OK"))</f>
        <v>-</v>
      </c>
      <c r="H364" s="16" t="str">
        <f>IF(Dosen!H364="","-",IF(Dosen!H364&gt;31,"Tanggal tidak valid",IF(Dosen!H364&lt;1,"Tanggal tidak valid","OK")))</f>
        <v>-</v>
      </c>
      <c r="I364" s="16" t="str">
        <f>IF(Dosen!I364="","-",IF(Dosen!I364&gt;12,"Bulan tidak valid",IF(Dosen!I364&lt;1,"Bulan tidak valid","OK")))</f>
        <v>-</v>
      </c>
      <c r="J364" s="16" t="str">
        <f>IF(Dosen!J364="","-",IF(Dosen!J364&gt;2001,"Tahun tidak valid",IF(Dosen!J364&lt;1900,"Tahun tidak valid","OK")))</f>
        <v>-</v>
      </c>
      <c r="K364" s="16" t="str">
        <f>IF(Dosen!K364="","-",IF(LEN(Dosen!K364)&lt;16,"Tidak valid","OK"))</f>
        <v>-</v>
      </c>
      <c r="L364" s="16" t="str">
        <f>IF(Dosen!L364="","-",IF(LEN(Dosen!L364)&lt;4,"Cek lagi","OK"))</f>
        <v>-</v>
      </c>
      <c r="M364" s="16" t="str">
        <f>IF(Dosen!M364="","-",IF(Dosen!M364&gt;2,"Tidak valid",IF(Dosen!M364&lt;1,"Tidak valid","OK")))</f>
        <v>-</v>
      </c>
      <c r="N364" s="16" t="str">
        <f>IF(Dosen!M364="",IF(Dosen!N364&lt;&gt;"","Harap dikosongkan","-"),IF(Dosen!M364=2,IF(Dosen!N364="","OK","Harap dikosongkan"),IF(Dosen!M364=1,IF(Dosen!N364="","Harap diisi",IF(Dosen!N364&gt;"10","Tidak valid",IF(Dosen!N364&lt;"01","Tidak valid","OK"))))))</f>
        <v>-</v>
      </c>
      <c r="O364" s="16" t="str">
        <f>IF(Dosen!O364="","-",IF(Dosen!O364&gt;4,"Tidak valid","OK"))</f>
        <v>-</v>
      </c>
      <c r="P364" s="16" t="str">
        <f>IF(Dosen!P364="","-",IF(LEN(Dosen!P364)&lt;4,"Cek lagi","OK"))</f>
        <v>-</v>
      </c>
      <c r="Q364" s="16" t="str">
        <f>IF(Dosen!Q364="","-",IF(Dosen!Q364&gt;31,"Tanggal tidak valid",IF(Dosen!Q364&lt;1,"Tanggal tidak valid","OK")))</f>
        <v>-</v>
      </c>
      <c r="R364" s="16" t="str">
        <f>IF(Dosen!R364="","-",IF(Dosen!R364&gt;12,"Bulan tidak valid",IF(Dosen!R364&lt;1,"Bulan tidak valid","OK")))</f>
        <v>-</v>
      </c>
      <c r="S364" s="16" t="str">
        <f>IF(Dosen!S364="","-",IF(Dosen!S364&gt;2016,"Tahun tidak valid",IF(Dosen!S364&lt;1900,"Tahun tidak valid","OK")))</f>
        <v>-</v>
      </c>
      <c r="T364" s="16" t="str">
        <f>IF(Dosen!T364="","-",IF(LEN(Dosen!T364)&lt;4,"Cek lagi","OK"))</f>
        <v>-</v>
      </c>
      <c r="U364" s="16" t="str">
        <f>IF(Dosen!U364="","-",IF(Dosen!U364&gt;31,"Tanggal tidak valid",IF(Dosen!U364&lt;1,"Tanggal tidak valid","OK")))</f>
        <v>-</v>
      </c>
      <c r="V364" s="16" t="str">
        <f>IF(Dosen!V364="","-",IF(Dosen!V364&gt;12,"Bulan tidak valid",IF(Dosen!V364&lt;1,"Bulan tidak valid","OK")))</f>
        <v>-</v>
      </c>
      <c r="W364" s="16" t="str">
        <f>IF(Dosen!W364="","-",IF(Dosen!W364&gt;2016,"Tahun tidak valid",IF(Dosen!W364&lt;1900,"Tahun tidak valid","OK")))</f>
        <v>-</v>
      </c>
      <c r="X364" s="16" t="str">
        <f>IF(Dosen!X364="","-",IF(Dosen!X364&gt;6,"Tidak valid",IF(Dosen!X364&lt;1,"Tidak valid","OK")))</f>
        <v>-</v>
      </c>
      <c r="Y364" s="16" t="str">
        <f>IF(Dosen!Y364="","-",IF(Dosen!Y364&gt;5,"Tidak valid",IF(Dosen!Y364&lt;1,"Tidak valid","OK")))</f>
        <v>-</v>
      </c>
      <c r="Z364" s="16" t="str">
        <f>IF(Dosen!Z364="","-",IF(Dosen!Z364&gt;5,"Tidak valid",IF(Dosen!Z364&lt;1,"Tidak valid","OK")))</f>
        <v>-</v>
      </c>
      <c r="AA364" s="16" t="str">
        <f>IF(Dosen!AA364="","-",IF(Dosen!AA364&gt;8,"Tidak valid",IF(Dosen!AA364&lt;1,"Tidak valid","OK")))</f>
        <v>-</v>
      </c>
      <c r="AB364" s="16" t="str">
        <f>IF(Dosen!AB364="","-",IF(LEN(Dosen!AB364)&lt;4,"Cek lagi","OK"))</f>
        <v>-</v>
      </c>
      <c r="AC364" s="16" t="str">
        <f>IF(Dosen!AC364="","-",IF(LEN(Dosen!AC364)&lt;4,"Cek lagi","OK"))</f>
        <v>-</v>
      </c>
      <c r="AD364" s="16" t="str">
        <f>IF(Dosen!AD364="","-",IF(Dosen!AD364&gt;40,"Cek lagi",IF(Dosen!AD364&lt;1,"Cek lagi","OK")))</f>
        <v>-</v>
      </c>
      <c r="AE364" s="16" t="str">
        <f>IF(Dosen!AE364="","-",IF(Dosen!AE364&gt;9,"Cek lagi",IF(Dosen!AE364&lt;1,"Cek lagi","OK")))</f>
        <v>-</v>
      </c>
      <c r="AF364" s="16" t="str">
        <f>IF(Dosen!AE364="",IF(Dosen!AF364="","-","Harap dikosongkan"),IF(Dosen!AF364="","-",IF(Dosen!AF364&gt;40,"Cek lagi",IF(Dosen!AF364&lt;1,"Cek lagi","OK"))))</f>
        <v>-</v>
      </c>
      <c r="AG364" s="16" t="str">
        <f>IF(Dosen!AG364="","-",IF(Dosen!AG364&gt;"22","Tidak valid",IF(Dosen!AG364&lt;"01","Tidak valid","OK")))</f>
        <v>-</v>
      </c>
      <c r="AH364" s="16" t="str">
        <f>IF(Dosen!AH364="","-",IF(Dosen!AH364&gt;7,"Tidak valid",IF(Dosen!AH364&lt;1,"Tidak valid","OK")))</f>
        <v>-</v>
      </c>
      <c r="AI364" s="16" t="str">
        <f>IF(Dosen!AH364="",IF(Dosen!AI364="","-","Cek lagi"),IF(Dosen!AH364=1,IF(Dosen!AI364="","OK","Harap dikosongkan"),IF(Dosen!AH364&gt;1,IF(Dosen!AI364="","Harap diisi",IF(LEN(Dosen!AI364)&lt;4,"Cek lagi","OK")))))</f>
        <v>-</v>
      </c>
      <c r="AJ364" s="16" t="str">
        <f>IF(Dosen!AJ364="","-",IF(Dosen!AJ364&gt;31,"Tanggal tidak valid",IF(Dosen!AJ364&lt;1,"Tanggal tidak valid","OK")))</f>
        <v>-</v>
      </c>
      <c r="AK364" s="16" t="str">
        <f>IF(Dosen!AK364="","-",IF(Dosen!AK364&gt;12,"Bulan tidak valid",IF(Dosen!AK364&lt;1,"Bulan tidak valid","OK")))</f>
        <v>-</v>
      </c>
      <c r="AL364" s="16" t="str">
        <f>IF(Dosen!AL364="","-",IF(Dosen!AL364&gt;2016,"Tahun tidak valid",IF(Dosen!AL364&lt;1900,"Tahun tidak valid","OK")))</f>
        <v>-</v>
      </c>
      <c r="AM364" s="16" t="str">
        <f>IF(Dosen!AM364="","-",IF(Dosen!AM364&gt;3,"Tidak valid",IF(Dosen!AM364&lt;1,"Tidak valid","OK")))</f>
        <v>-</v>
      </c>
      <c r="AN364" s="16" t="str">
        <f>IF(Dosen!AM364="",IF(Dosen!AN364&lt;&gt;"","Harap dikosongkan","-"),IF(Dosen!AM364&lt;&gt;1,IF(Dosen!AN364="","OK","Harap dikosongkan"),IF(Dosen!AN364="","Harap diisi",IF(Dosen!AN364&gt;2016,"Cek lagi",IF(Dosen!AN364&lt;2005,"Cek lagi","OK")))))</f>
        <v>-</v>
      </c>
      <c r="AO364" s="16" t="str">
        <f>IF(Dosen!AM364="","-",IF(Dosen!AM364&lt;&gt;1,IF(Dosen!AO364="","OK","Harap dikosongkan"),IF(Dosen!AO364="","Harap diisi",IF(Dosen!AO364&gt;1,"Tidak valid","OK"))))</f>
        <v>-</v>
      </c>
      <c r="AP364" s="16" t="str">
        <f>IF(Dosen!AM364="","-",IF(Dosen!AM364&lt;&gt;1,IF(Dosen!AP364="","OK","Harap dikosongkan"),IF(Dosen!AO364=0,IF(Dosen!AP364="","OK","Harap dikosongkan"),IF(Dosen!AO364="",IF(Dosen!AP364="","-","Harap dikosongkan"),IF(Dosen!AO364=0,IF(Dosen!AP364="","OK","Harap dikosongkan"),IF(Dosen!AP364="","Harap diisi",IF(Dosen!AP364&gt;20000000,"Cek lagi",IF(Dosen!AP364&lt;0,"Cek lagi","OK"))))))))</f>
        <v>-</v>
      </c>
      <c r="AQ364" s="16" t="str">
        <f>IF(VALUE(Dosen!AQ364)&gt;0,"OK","-")</f>
        <v>-</v>
      </c>
      <c r="AR364" s="16" t="str">
        <f>IF(VALUE(Dosen!AR364)&gt;0,"OK","-")</f>
        <v>-</v>
      </c>
      <c r="AS364" s="16" t="str">
        <f>IF(VALUE(Dosen!AS364)&gt;0,"OK","-")</f>
        <v>-</v>
      </c>
      <c r="AT364" s="16" t="str">
        <f>IF(Dosen!AT364="","-",IF(LEN(Dosen!AT364)&lt;5,"Cek lagi","OK"))</f>
        <v>-</v>
      </c>
      <c r="AU364" s="16" t="str">
        <f>IF(Dosen!AU364="","-",IF(LEN(Dosen!AU364)&lt;4,"Cek lagi","OK"))</f>
        <v>-</v>
      </c>
      <c r="AV364" s="16" t="str">
        <f>IF(Dosen!AV364="","-",IF(Dosen!AV364&gt;92,"Tidak valid",IF(Dosen!AV364&lt;11,"Tidak valid","OK")))</f>
        <v>-</v>
      </c>
      <c r="AW364" s="16" t="str">
        <f>IF(Dosen!AW364="","-",IF(LEN(Dosen!AW364)&lt;4,"Cek lagi","OK"))</f>
        <v>-</v>
      </c>
    </row>
    <row r="365" spans="1:49" ht="15" customHeight="1">
      <c r="A365" s="16" t="str">
        <f>IF(Dosen!A365="","-",IF(LEN(Dosen!A365)&lt;&gt;18,"Cek lagi",IF(VALUE(Dosen!A365)&lt;0,"Cek lagi","OK")))</f>
        <v>-</v>
      </c>
      <c r="B365" s="16" t="str">
        <f>IF(Dosen!B365="","-",IF(LEN(Dosen!B365)&lt;&gt;10,"Cek lagi",IF(VALUE(Dosen!B365)&lt;0,"Cek lagi","OK")))</f>
        <v>-</v>
      </c>
      <c r="C365" s="16" t="str">
        <f>IF(Dosen!C365="","-",IF(LEN(Dosen!C365)&lt;4,"Cek lagi","OK"))</f>
        <v>-</v>
      </c>
      <c r="D365" s="16" t="str">
        <f>IF(Dosen!D365="","-",IF(LEN(Dosen!D365)&lt;2,"Cek lagi","OK"))</f>
        <v>-</v>
      </c>
      <c r="E365" s="16" t="str">
        <f>IF(Dosen!E365="","-",IF(LEN(Dosen!E365)&lt;2,"Cek lagi","OK"))</f>
        <v>-</v>
      </c>
      <c r="F365" s="16" t="str">
        <f>IF(Dosen!F365="","-",IF(Dosen!F365=0,"OK",IF(Dosen!F365=1,"OK","Tidak valid")))</f>
        <v>-</v>
      </c>
      <c r="G365" s="16" t="str">
        <f>IF(Dosen!G365="","-",IF(LEN(Dosen!G365)&lt;4,"Cek lagi","OK"))</f>
        <v>-</v>
      </c>
      <c r="H365" s="16" t="str">
        <f>IF(Dosen!H365="","-",IF(Dosen!H365&gt;31,"Tanggal tidak valid",IF(Dosen!H365&lt;1,"Tanggal tidak valid","OK")))</f>
        <v>-</v>
      </c>
      <c r="I365" s="16" t="str">
        <f>IF(Dosen!I365="","-",IF(Dosen!I365&gt;12,"Bulan tidak valid",IF(Dosen!I365&lt;1,"Bulan tidak valid","OK")))</f>
        <v>-</v>
      </c>
      <c r="J365" s="16" t="str">
        <f>IF(Dosen!J365="","-",IF(Dosen!J365&gt;2001,"Tahun tidak valid",IF(Dosen!J365&lt;1900,"Tahun tidak valid","OK")))</f>
        <v>-</v>
      </c>
      <c r="K365" s="16" t="str">
        <f>IF(Dosen!K365="","-",IF(LEN(Dosen!K365)&lt;16,"Tidak valid","OK"))</f>
        <v>-</v>
      </c>
      <c r="L365" s="16" t="str">
        <f>IF(Dosen!L365="","-",IF(LEN(Dosen!L365)&lt;4,"Cek lagi","OK"))</f>
        <v>-</v>
      </c>
      <c r="M365" s="16" t="str">
        <f>IF(Dosen!M365="","-",IF(Dosen!M365&gt;2,"Tidak valid",IF(Dosen!M365&lt;1,"Tidak valid","OK")))</f>
        <v>-</v>
      </c>
      <c r="N365" s="16" t="str">
        <f>IF(Dosen!M365="",IF(Dosen!N365&lt;&gt;"","Harap dikosongkan","-"),IF(Dosen!M365=2,IF(Dosen!N365="","OK","Harap dikosongkan"),IF(Dosen!M365=1,IF(Dosen!N365="","Harap diisi",IF(Dosen!N365&gt;"10","Tidak valid",IF(Dosen!N365&lt;"01","Tidak valid","OK"))))))</f>
        <v>-</v>
      </c>
      <c r="O365" s="16" t="str">
        <f>IF(Dosen!O365="","-",IF(Dosen!O365&gt;4,"Tidak valid","OK"))</f>
        <v>-</v>
      </c>
      <c r="P365" s="16" t="str">
        <f>IF(Dosen!P365="","-",IF(LEN(Dosen!P365)&lt;4,"Cek lagi","OK"))</f>
        <v>-</v>
      </c>
      <c r="Q365" s="16" t="str">
        <f>IF(Dosen!Q365="","-",IF(Dosen!Q365&gt;31,"Tanggal tidak valid",IF(Dosen!Q365&lt;1,"Tanggal tidak valid","OK")))</f>
        <v>-</v>
      </c>
      <c r="R365" s="16" t="str">
        <f>IF(Dosen!R365="","-",IF(Dosen!R365&gt;12,"Bulan tidak valid",IF(Dosen!R365&lt;1,"Bulan tidak valid","OK")))</f>
        <v>-</v>
      </c>
      <c r="S365" s="16" t="str">
        <f>IF(Dosen!S365="","-",IF(Dosen!S365&gt;2016,"Tahun tidak valid",IF(Dosen!S365&lt;1900,"Tahun tidak valid","OK")))</f>
        <v>-</v>
      </c>
      <c r="T365" s="16" t="str">
        <f>IF(Dosen!T365="","-",IF(LEN(Dosen!T365)&lt;4,"Cek lagi","OK"))</f>
        <v>-</v>
      </c>
      <c r="U365" s="16" t="str">
        <f>IF(Dosen!U365="","-",IF(Dosen!U365&gt;31,"Tanggal tidak valid",IF(Dosen!U365&lt;1,"Tanggal tidak valid","OK")))</f>
        <v>-</v>
      </c>
      <c r="V365" s="16" t="str">
        <f>IF(Dosen!V365="","-",IF(Dosen!V365&gt;12,"Bulan tidak valid",IF(Dosen!V365&lt;1,"Bulan tidak valid","OK")))</f>
        <v>-</v>
      </c>
      <c r="W365" s="16" t="str">
        <f>IF(Dosen!W365="","-",IF(Dosen!W365&gt;2016,"Tahun tidak valid",IF(Dosen!W365&lt;1900,"Tahun tidak valid","OK")))</f>
        <v>-</v>
      </c>
      <c r="X365" s="16" t="str">
        <f>IF(Dosen!X365="","-",IF(Dosen!X365&gt;6,"Tidak valid",IF(Dosen!X365&lt;1,"Tidak valid","OK")))</f>
        <v>-</v>
      </c>
      <c r="Y365" s="16" t="str">
        <f>IF(Dosen!Y365="","-",IF(Dosen!Y365&gt;5,"Tidak valid",IF(Dosen!Y365&lt;1,"Tidak valid","OK")))</f>
        <v>-</v>
      </c>
      <c r="Z365" s="16" t="str">
        <f>IF(Dosen!Z365="","-",IF(Dosen!Z365&gt;5,"Tidak valid",IF(Dosen!Z365&lt;1,"Tidak valid","OK")))</f>
        <v>-</v>
      </c>
      <c r="AA365" s="16" t="str">
        <f>IF(Dosen!AA365="","-",IF(Dosen!AA365&gt;8,"Tidak valid",IF(Dosen!AA365&lt;1,"Tidak valid","OK")))</f>
        <v>-</v>
      </c>
      <c r="AB365" s="16" t="str">
        <f>IF(Dosen!AB365="","-",IF(LEN(Dosen!AB365)&lt;4,"Cek lagi","OK"))</f>
        <v>-</v>
      </c>
      <c r="AC365" s="16" t="str">
        <f>IF(Dosen!AC365="","-",IF(LEN(Dosen!AC365)&lt;4,"Cek lagi","OK"))</f>
        <v>-</v>
      </c>
      <c r="AD365" s="16" t="str">
        <f>IF(Dosen!AD365="","-",IF(Dosen!AD365&gt;40,"Cek lagi",IF(Dosen!AD365&lt;1,"Cek lagi","OK")))</f>
        <v>-</v>
      </c>
      <c r="AE365" s="16" t="str">
        <f>IF(Dosen!AE365="","-",IF(Dosen!AE365&gt;9,"Cek lagi",IF(Dosen!AE365&lt;1,"Cek lagi","OK")))</f>
        <v>-</v>
      </c>
      <c r="AF365" s="16" t="str">
        <f>IF(Dosen!AE365="",IF(Dosen!AF365="","-","Harap dikosongkan"),IF(Dosen!AF365="","-",IF(Dosen!AF365&gt;40,"Cek lagi",IF(Dosen!AF365&lt;1,"Cek lagi","OK"))))</f>
        <v>-</v>
      </c>
      <c r="AG365" s="16" t="str">
        <f>IF(Dosen!AG365="","-",IF(Dosen!AG365&gt;"22","Tidak valid",IF(Dosen!AG365&lt;"01","Tidak valid","OK")))</f>
        <v>-</v>
      </c>
      <c r="AH365" s="16" t="str">
        <f>IF(Dosen!AH365="","-",IF(Dosen!AH365&gt;7,"Tidak valid",IF(Dosen!AH365&lt;1,"Tidak valid","OK")))</f>
        <v>-</v>
      </c>
      <c r="AI365" s="16" t="str">
        <f>IF(Dosen!AH365="",IF(Dosen!AI365="","-","Cek lagi"),IF(Dosen!AH365=1,IF(Dosen!AI365="","OK","Harap dikosongkan"),IF(Dosen!AH365&gt;1,IF(Dosen!AI365="","Harap diisi",IF(LEN(Dosen!AI365)&lt;4,"Cek lagi","OK")))))</f>
        <v>-</v>
      </c>
      <c r="AJ365" s="16" t="str">
        <f>IF(Dosen!AJ365="","-",IF(Dosen!AJ365&gt;31,"Tanggal tidak valid",IF(Dosen!AJ365&lt;1,"Tanggal tidak valid","OK")))</f>
        <v>-</v>
      </c>
      <c r="AK365" s="16" t="str">
        <f>IF(Dosen!AK365="","-",IF(Dosen!AK365&gt;12,"Bulan tidak valid",IF(Dosen!AK365&lt;1,"Bulan tidak valid","OK")))</f>
        <v>-</v>
      </c>
      <c r="AL365" s="16" t="str">
        <f>IF(Dosen!AL365="","-",IF(Dosen!AL365&gt;2016,"Tahun tidak valid",IF(Dosen!AL365&lt;1900,"Tahun tidak valid","OK")))</f>
        <v>-</v>
      </c>
      <c r="AM365" s="16" t="str">
        <f>IF(Dosen!AM365="","-",IF(Dosen!AM365&gt;3,"Tidak valid",IF(Dosen!AM365&lt;1,"Tidak valid","OK")))</f>
        <v>-</v>
      </c>
      <c r="AN365" s="16" t="str">
        <f>IF(Dosen!AM365="",IF(Dosen!AN365&lt;&gt;"","Harap dikosongkan","-"),IF(Dosen!AM365&lt;&gt;1,IF(Dosen!AN365="","OK","Harap dikosongkan"),IF(Dosen!AN365="","Harap diisi",IF(Dosen!AN365&gt;2016,"Cek lagi",IF(Dosen!AN365&lt;2005,"Cek lagi","OK")))))</f>
        <v>-</v>
      </c>
      <c r="AO365" s="16" t="str">
        <f>IF(Dosen!AM365="","-",IF(Dosen!AM365&lt;&gt;1,IF(Dosen!AO365="","OK","Harap dikosongkan"),IF(Dosen!AO365="","Harap diisi",IF(Dosen!AO365&gt;1,"Tidak valid","OK"))))</f>
        <v>-</v>
      </c>
      <c r="AP365" s="16" t="str">
        <f>IF(Dosen!AM365="","-",IF(Dosen!AM365&lt;&gt;1,IF(Dosen!AP365="","OK","Harap dikosongkan"),IF(Dosen!AO365=0,IF(Dosen!AP365="","OK","Harap dikosongkan"),IF(Dosen!AO365="",IF(Dosen!AP365="","-","Harap dikosongkan"),IF(Dosen!AO365=0,IF(Dosen!AP365="","OK","Harap dikosongkan"),IF(Dosen!AP365="","Harap diisi",IF(Dosen!AP365&gt;20000000,"Cek lagi",IF(Dosen!AP365&lt;0,"Cek lagi","OK"))))))))</f>
        <v>-</v>
      </c>
      <c r="AQ365" s="16" t="str">
        <f>IF(VALUE(Dosen!AQ365)&gt;0,"OK","-")</f>
        <v>-</v>
      </c>
      <c r="AR365" s="16" t="str">
        <f>IF(VALUE(Dosen!AR365)&gt;0,"OK","-")</f>
        <v>-</v>
      </c>
      <c r="AS365" s="16" t="str">
        <f>IF(VALUE(Dosen!AS365)&gt;0,"OK","-")</f>
        <v>-</v>
      </c>
      <c r="AT365" s="16" t="str">
        <f>IF(Dosen!AT365="","-",IF(LEN(Dosen!AT365)&lt;5,"Cek lagi","OK"))</f>
        <v>-</v>
      </c>
      <c r="AU365" s="16" t="str">
        <f>IF(Dosen!AU365="","-",IF(LEN(Dosen!AU365)&lt;4,"Cek lagi","OK"))</f>
        <v>-</v>
      </c>
      <c r="AV365" s="16" t="str">
        <f>IF(Dosen!AV365="","-",IF(Dosen!AV365&gt;92,"Tidak valid",IF(Dosen!AV365&lt;11,"Tidak valid","OK")))</f>
        <v>-</v>
      </c>
      <c r="AW365" s="16" t="str">
        <f>IF(Dosen!AW365="","-",IF(LEN(Dosen!AW365)&lt;4,"Cek lagi","OK"))</f>
        <v>-</v>
      </c>
    </row>
    <row r="366" spans="1:49" ht="15" customHeight="1">
      <c r="A366" s="16" t="str">
        <f>IF(Dosen!A366="","-",IF(LEN(Dosen!A366)&lt;&gt;18,"Cek lagi",IF(VALUE(Dosen!A366)&lt;0,"Cek lagi","OK")))</f>
        <v>-</v>
      </c>
      <c r="B366" s="16" t="str">
        <f>IF(Dosen!B366="","-",IF(LEN(Dosen!B366)&lt;&gt;10,"Cek lagi",IF(VALUE(Dosen!B366)&lt;0,"Cek lagi","OK")))</f>
        <v>-</v>
      </c>
      <c r="C366" s="16" t="str">
        <f>IF(Dosen!C366="","-",IF(LEN(Dosen!C366)&lt;4,"Cek lagi","OK"))</f>
        <v>-</v>
      </c>
      <c r="D366" s="16" t="str">
        <f>IF(Dosen!D366="","-",IF(LEN(Dosen!D366)&lt;2,"Cek lagi","OK"))</f>
        <v>-</v>
      </c>
      <c r="E366" s="16" t="str">
        <f>IF(Dosen!E366="","-",IF(LEN(Dosen!E366)&lt;2,"Cek lagi","OK"))</f>
        <v>-</v>
      </c>
      <c r="F366" s="16" t="str">
        <f>IF(Dosen!F366="","-",IF(Dosen!F366=0,"OK",IF(Dosen!F366=1,"OK","Tidak valid")))</f>
        <v>-</v>
      </c>
      <c r="G366" s="16" t="str">
        <f>IF(Dosen!G366="","-",IF(LEN(Dosen!G366)&lt;4,"Cek lagi","OK"))</f>
        <v>-</v>
      </c>
      <c r="H366" s="16" t="str">
        <f>IF(Dosen!H366="","-",IF(Dosen!H366&gt;31,"Tanggal tidak valid",IF(Dosen!H366&lt;1,"Tanggal tidak valid","OK")))</f>
        <v>-</v>
      </c>
      <c r="I366" s="16" t="str">
        <f>IF(Dosen!I366="","-",IF(Dosen!I366&gt;12,"Bulan tidak valid",IF(Dosen!I366&lt;1,"Bulan tidak valid","OK")))</f>
        <v>-</v>
      </c>
      <c r="J366" s="16" t="str">
        <f>IF(Dosen!J366="","-",IF(Dosen!J366&gt;2001,"Tahun tidak valid",IF(Dosen!J366&lt;1900,"Tahun tidak valid","OK")))</f>
        <v>-</v>
      </c>
      <c r="K366" s="16" t="str">
        <f>IF(Dosen!K366="","-",IF(LEN(Dosen!K366)&lt;16,"Tidak valid","OK"))</f>
        <v>-</v>
      </c>
      <c r="L366" s="16" t="str">
        <f>IF(Dosen!L366="","-",IF(LEN(Dosen!L366)&lt;4,"Cek lagi","OK"))</f>
        <v>-</v>
      </c>
      <c r="M366" s="16" t="str">
        <f>IF(Dosen!M366="","-",IF(Dosen!M366&gt;2,"Tidak valid",IF(Dosen!M366&lt;1,"Tidak valid","OK")))</f>
        <v>-</v>
      </c>
      <c r="N366" s="16" t="str">
        <f>IF(Dosen!M366="",IF(Dosen!N366&lt;&gt;"","Harap dikosongkan","-"),IF(Dosen!M366=2,IF(Dosen!N366="","OK","Harap dikosongkan"),IF(Dosen!M366=1,IF(Dosen!N366="","Harap diisi",IF(Dosen!N366&gt;"10","Tidak valid",IF(Dosen!N366&lt;"01","Tidak valid","OK"))))))</f>
        <v>-</v>
      </c>
      <c r="O366" s="16" t="str">
        <f>IF(Dosen!O366="","-",IF(Dosen!O366&gt;4,"Tidak valid","OK"))</f>
        <v>-</v>
      </c>
      <c r="P366" s="16" t="str">
        <f>IF(Dosen!P366="","-",IF(LEN(Dosen!P366)&lt;4,"Cek lagi","OK"))</f>
        <v>-</v>
      </c>
      <c r="Q366" s="16" t="str">
        <f>IF(Dosen!Q366="","-",IF(Dosen!Q366&gt;31,"Tanggal tidak valid",IF(Dosen!Q366&lt;1,"Tanggal tidak valid","OK")))</f>
        <v>-</v>
      </c>
      <c r="R366" s="16" t="str">
        <f>IF(Dosen!R366="","-",IF(Dosen!R366&gt;12,"Bulan tidak valid",IF(Dosen!R366&lt;1,"Bulan tidak valid","OK")))</f>
        <v>-</v>
      </c>
      <c r="S366" s="16" t="str">
        <f>IF(Dosen!S366="","-",IF(Dosen!S366&gt;2016,"Tahun tidak valid",IF(Dosen!S366&lt;1900,"Tahun tidak valid","OK")))</f>
        <v>-</v>
      </c>
      <c r="T366" s="16" t="str">
        <f>IF(Dosen!T366="","-",IF(LEN(Dosen!T366)&lt;4,"Cek lagi","OK"))</f>
        <v>-</v>
      </c>
      <c r="U366" s="16" t="str">
        <f>IF(Dosen!U366="","-",IF(Dosen!U366&gt;31,"Tanggal tidak valid",IF(Dosen!U366&lt;1,"Tanggal tidak valid","OK")))</f>
        <v>-</v>
      </c>
      <c r="V366" s="16" t="str">
        <f>IF(Dosen!V366="","-",IF(Dosen!V366&gt;12,"Bulan tidak valid",IF(Dosen!V366&lt;1,"Bulan tidak valid","OK")))</f>
        <v>-</v>
      </c>
      <c r="W366" s="16" t="str">
        <f>IF(Dosen!W366="","-",IF(Dosen!W366&gt;2016,"Tahun tidak valid",IF(Dosen!W366&lt;1900,"Tahun tidak valid","OK")))</f>
        <v>-</v>
      </c>
      <c r="X366" s="16" t="str">
        <f>IF(Dosen!X366="","-",IF(Dosen!X366&gt;6,"Tidak valid",IF(Dosen!X366&lt;1,"Tidak valid","OK")))</f>
        <v>-</v>
      </c>
      <c r="Y366" s="16" t="str">
        <f>IF(Dosen!Y366="","-",IF(Dosen!Y366&gt;5,"Tidak valid",IF(Dosen!Y366&lt;1,"Tidak valid","OK")))</f>
        <v>-</v>
      </c>
      <c r="Z366" s="16" t="str">
        <f>IF(Dosen!Z366="","-",IF(Dosen!Z366&gt;5,"Tidak valid",IF(Dosen!Z366&lt;1,"Tidak valid","OK")))</f>
        <v>-</v>
      </c>
      <c r="AA366" s="16" t="str">
        <f>IF(Dosen!AA366="","-",IF(Dosen!AA366&gt;8,"Tidak valid",IF(Dosen!AA366&lt;1,"Tidak valid","OK")))</f>
        <v>-</v>
      </c>
      <c r="AB366" s="16" t="str">
        <f>IF(Dosen!AB366="","-",IF(LEN(Dosen!AB366)&lt;4,"Cek lagi","OK"))</f>
        <v>-</v>
      </c>
      <c r="AC366" s="16" t="str">
        <f>IF(Dosen!AC366="","-",IF(LEN(Dosen!AC366)&lt;4,"Cek lagi","OK"))</f>
        <v>-</v>
      </c>
      <c r="AD366" s="16" t="str">
        <f>IF(Dosen!AD366="","-",IF(Dosen!AD366&gt;40,"Cek lagi",IF(Dosen!AD366&lt;1,"Cek lagi","OK")))</f>
        <v>-</v>
      </c>
      <c r="AE366" s="16" t="str">
        <f>IF(Dosen!AE366="","-",IF(Dosen!AE366&gt;9,"Cek lagi",IF(Dosen!AE366&lt;1,"Cek lagi","OK")))</f>
        <v>-</v>
      </c>
      <c r="AF366" s="16" t="str">
        <f>IF(Dosen!AE366="",IF(Dosen!AF366="","-","Harap dikosongkan"),IF(Dosen!AF366="","-",IF(Dosen!AF366&gt;40,"Cek lagi",IF(Dosen!AF366&lt;1,"Cek lagi","OK"))))</f>
        <v>-</v>
      </c>
      <c r="AG366" s="16" t="str">
        <f>IF(Dosen!AG366="","-",IF(Dosen!AG366&gt;"22","Tidak valid",IF(Dosen!AG366&lt;"01","Tidak valid","OK")))</f>
        <v>-</v>
      </c>
      <c r="AH366" s="16" t="str">
        <f>IF(Dosen!AH366="","-",IF(Dosen!AH366&gt;7,"Tidak valid",IF(Dosen!AH366&lt;1,"Tidak valid","OK")))</f>
        <v>-</v>
      </c>
      <c r="AI366" s="16" t="str">
        <f>IF(Dosen!AH366="",IF(Dosen!AI366="","-","Cek lagi"),IF(Dosen!AH366=1,IF(Dosen!AI366="","OK","Harap dikosongkan"),IF(Dosen!AH366&gt;1,IF(Dosen!AI366="","Harap diisi",IF(LEN(Dosen!AI366)&lt;4,"Cek lagi","OK")))))</f>
        <v>-</v>
      </c>
      <c r="AJ366" s="16" t="str">
        <f>IF(Dosen!AJ366="","-",IF(Dosen!AJ366&gt;31,"Tanggal tidak valid",IF(Dosen!AJ366&lt;1,"Tanggal tidak valid","OK")))</f>
        <v>-</v>
      </c>
      <c r="AK366" s="16" t="str">
        <f>IF(Dosen!AK366="","-",IF(Dosen!AK366&gt;12,"Bulan tidak valid",IF(Dosen!AK366&lt;1,"Bulan tidak valid","OK")))</f>
        <v>-</v>
      </c>
      <c r="AL366" s="16" t="str">
        <f>IF(Dosen!AL366="","-",IF(Dosen!AL366&gt;2016,"Tahun tidak valid",IF(Dosen!AL366&lt;1900,"Tahun tidak valid","OK")))</f>
        <v>-</v>
      </c>
      <c r="AM366" s="16" t="str">
        <f>IF(Dosen!AM366="","-",IF(Dosen!AM366&gt;3,"Tidak valid",IF(Dosen!AM366&lt;1,"Tidak valid","OK")))</f>
        <v>-</v>
      </c>
      <c r="AN366" s="16" t="str">
        <f>IF(Dosen!AM366="",IF(Dosen!AN366&lt;&gt;"","Harap dikosongkan","-"),IF(Dosen!AM366&lt;&gt;1,IF(Dosen!AN366="","OK","Harap dikosongkan"),IF(Dosen!AN366="","Harap diisi",IF(Dosen!AN366&gt;2016,"Cek lagi",IF(Dosen!AN366&lt;2005,"Cek lagi","OK")))))</f>
        <v>-</v>
      </c>
      <c r="AO366" s="16" t="str">
        <f>IF(Dosen!AM366="","-",IF(Dosen!AM366&lt;&gt;1,IF(Dosen!AO366="","OK","Harap dikosongkan"),IF(Dosen!AO366="","Harap diisi",IF(Dosen!AO366&gt;1,"Tidak valid","OK"))))</f>
        <v>-</v>
      </c>
      <c r="AP366" s="16" t="str">
        <f>IF(Dosen!AM366="","-",IF(Dosen!AM366&lt;&gt;1,IF(Dosen!AP366="","OK","Harap dikosongkan"),IF(Dosen!AO366=0,IF(Dosen!AP366="","OK","Harap dikosongkan"),IF(Dosen!AO366="",IF(Dosen!AP366="","-","Harap dikosongkan"),IF(Dosen!AO366=0,IF(Dosen!AP366="","OK","Harap dikosongkan"),IF(Dosen!AP366="","Harap diisi",IF(Dosen!AP366&gt;20000000,"Cek lagi",IF(Dosen!AP366&lt;0,"Cek lagi","OK"))))))))</f>
        <v>-</v>
      </c>
      <c r="AQ366" s="16" t="str">
        <f>IF(VALUE(Dosen!AQ366)&gt;0,"OK","-")</f>
        <v>-</v>
      </c>
      <c r="AR366" s="16" t="str">
        <f>IF(VALUE(Dosen!AR366)&gt;0,"OK","-")</f>
        <v>-</v>
      </c>
      <c r="AS366" s="16" t="str">
        <f>IF(VALUE(Dosen!AS366)&gt;0,"OK","-")</f>
        <v>-</v>
      </c>
      <c r="AT366" s="16" t="str">
        <f>IF(Dosen!AT366="","-",IF(LEN(Dosen!AT366)&lt;5,"Cek lagi","OK"))</f>
        <v>-</v>
      </c>
      <c r="AU366" s="16" t="str">
        <f>IF(Dosen!AU366="","-",IF(LEN(Dosen!AU366)&lt;4,"Cek lagi","OK"))</f>
        <v>-</v>
      </c>
      <c r="AV366" s="16" t="str">
        <f>IF(Dosen!AV366="","-",IF(Dosen!AV366&gt;92,"Tidak valid",IF(Dosen!AV366&lt;11,"Tidak valid","OK")))</f>
        <v>-</v>
      </c>
      <c r="AW366" s="16" t="str">
        <f>IF(Dosen!AW366="","-",IF(LEN(Dosen!AW366)&lt;4,"Cek lagi","OK"))</f>
        <v>-</v>
      </c>
    </row>
    <row r="367" spans="1:49" ht="15" customHeight="1">
      <c r="A367" s="16" t="str">
        <f>IF(Dosen!A367="","-",IF(LEN(Dosen!A367)&lt;&gt;18,"Cek lagi",IF(VALUE(Dosen!A367)&lt;0,"Cek lagi","OK")))</f>
        <v>-</v>
      </c>
      <c r="B367" s="16" t="str">
        <f>IF(Dosen!B367="","-",IF(LEN(Dosen!B367)&lt;&gt;10,"Cek lagi",IF(VALUE(Dosen!B367)&lt;0,"Cek lagi","OK")))</f>
        <v>-</v>
      </c>
      <c r="C367" s="16" t="str">
        <f>IF(Dosen!C367="","-",IF(LEN(Dosen!C367)&lt;4,"Cek lagi","OK"))</f>
        <v>-</v>
      </c>
      <c r="D367" s="16" t="str">
        <f>IF(Dosen!D367="","-",IF(LEN(Dosen!D367)&lt;2,"Cek lagi","OK"))</f>
        <v>-</v>
      </c>
      <c r="E367" s="16" t="str">
        <f>IF(Dosen!E367="","-",IF(LEN(Dosen!E367)&lt;2,"Cek lagi","OK"))</f>
        <v>-</v>
      </c>
      <c r="F367" s="16" t="str">
        <f>IF(Dosen!F367="","-",IF(Dosen!F367=0,"OK",IF(Dosen!F367=1,"OK","Tidak valid")))</f>
        <v>-</v>
      </c>
      <c r="G367" s="16" t="str">
        <f>IF(Dosen!G367="","-",IF(LEN(Dosen!G367)&lt;4,"Cek lagi","OK"))</f>
        <v>-</v>
      </c>
      <c r="H367" s="16" t="str">
        <f>IF(Dosen!H367="","-",IF(Dosen!H367&gt;31,"Tanggal tidak valid",IF(Dosen!H367&lt;1,"Tanggal tidak valid","OK")))</f>
        <v>-</v>
      </c>
      <c r="I367" s="16" t="str">
        <f>IF(Dosen!I367="","-",IF(Dosen!I367&gt;12,"Bulan tidak valid",IF(Dosen!I367&lt;1,"Bulan tidak valid","OK")))</f>
        <v>-</v>
      </c>
      <c r="J367" s="16" t="str">
        <f>IF(Dosen!J367="","-",IF(Dosen!J367&gt;2001,"Tahun tidak valid",IF(Dosen!J367&lt;1900,"Tahun tidak valid","OK")))</f>
        <v>-</v>
      </c>
      <c r="K367" s="16" t="str">
        <f>IF(Dosen!K367="","-",IF(LEN(Dosen!K367)&lt;16,"Tidak valid","OK"))</f>
        <v>-</v>
      </c>
      <c r="L367" s="16" t="str">
        <f>IF(Dosen!L367="","-",IF(LEN(Dosen!L367)&lt;4,"Cek lagi","OK"))</f>
        <v>-</v>
      </c>
      <c r="M367" s="16" t="str">
        <f>IF(Dosen!M367="","-",IF(Dosen!M367&gt;2,"Tidak valid",IF(Dosen!M367&lt;1,"Tidak valid","OK")))</f>
        <v>-</v>
      </c>
      <c r="N367" s="16" t="str">
        <f>IF(Dosen!M367="",IF(Dosen!N367&lt;&gt;"","Harap dikosongkan","-"),IF(Dosen!M367=2,IF(Dosen!N367="","OK","Harap dikosongkan"),IF(Dosen!M367=1,IF(Dosen!N367="","Harap diisi",IF(Dosen!N367&gt;"10","Tidak valid",IF(Dosen!N367&lt;"01","Tidak valid","OK"))))))</f>
        <v>-</v>
      </c>
      <c r="O367" s="16" t="str">
        <f>IF(Dosen!O367="","-",IF(Dosen!O367&gt;4,"Tidak valid","OK"))</f>
        <v>-</v>
      </c>
      <c r="P367" s="16" t="str">
        <f>IF(Dosen!P367="","-",IF(LEN(Dosen!P367)&lt;4,"Cek lagi","OK"))</f>
        <v>-</v>
      </c>
      <c r="Q367" s="16" t="str">
        <f>IF(Dosen!Q367="","-",IF(Dosen!Q367&gt;31,"Tanggal tidak valid",IF(Dosen!Q367&lt;1,"Tanggal tidak valid","OK")))</f>
        <v>-</v>
      </c>
      <c r="R367" s="16" t="str">
        <f>IF(Dosen!R367="","-",IF(Dosen!R367&gt;12,"Bulan tidak valid",IF(Dosen!R367&lt;1,"Bulan tidak valid","OK")))</f>
        <v>-</v>
      </c>
      <c r="S367" s="16" t="str">
        <f>IF(Dosen!S367="","-",IF(Dosen!S367&gt;2016,"Tahun tidak valid",IF(Dosen!S367&lt;1900,"Tahun tidak valid","OK")))</f>
        <v>-</v>
      </c>
      <c r="T367" s="16" t="str">
        <f>IF(Dosen!T367="","-",IF(LEN(Dosen!T367)&lt;4,"Cek lagi","OK"))</f>
        <v>-</v>
      </c>
      <c r="U367" s="16" t="str">
        <f>IF(Dosen!U367="","-",IF(Dosen!U367&gt;31,"Tanggal tidak valid",IF(Dosen!U367&lt;1,"Tanggal tidak valid","OK")))</f>
        <v>-</v>
      </c>
      <c r="V367" s="16" t="str">
        <f>IF(Dosen!V367="","-",IF(Dosen!V367&gt;12,"Bulan tidak valid",IF(Dosen!V367&lt;1,"Bulan tidak valid","OK")))</f>
        <v>-</v>
      </c>
      <c r="W367" s="16" t="str">
        <f>IF(Dosen!W367="","-",IF(Dosen!W367&gt;2016,"Tahun tidak valid",IF(Dosen!W367&lt;1900,"Tahun tidak valid","OK")))</f>
        <v>-</v>
      </c>
      <c r="X367" s="16" t="str">
        <f>IF(Dosen!X367="","-",IF(Dosen!X367&gt;6,"Tidak valid",IF(Dosen!X367&lt;1,"Tidak valid","OK")))</f>
        <v>-</v>
      </c>
      <c r="Y367" s="16" t="str">
        <f>IF(Dosen!Y367="","-",IF(Dosen!Y367&gt;5,"Tidak valid",IF(Dosen!Y367&lt;1,"Tidak valid","OK")))</f>
        <v>-</v>
      </c>
      <c r="Z367" s="16" t="str">
        <f>IF(Dosen!Z367="","-",IF(Dosen!Z367&gt;5,"Tidak valid",IF(Dosen!Z367&lt;1,"Tidak valid","OK")))</f>
        <v>-</v>
      </c>
      <c r="AA367" s="16" t="str">
        <f>IF(Dosen!AA367="","-",IF(Dosen!AA367&gt;8,"Tidak valid",IF(Dosen!AA367&lt;1,"Tidak valid","OK")))</f>
        <v>-</v>
      </c>
      <c r="AB367" s="16" t="str">
        <f>IF(Dosen!AB367="","-",IF(LEN(Dosen!AB367)&lt;4,"Cek lagi","OK"))</f>
        <v>-</v>
      </c>
      <c r="AC367" s="16" t="str">
        <f>IF(Dosen!AC367="","-",IF(LEN(Dosen!AC367)&lt;4,"Cek lagi","OK"))</f>
        <v>-</v>
      </c>
      <c r="AD367" s="16" t="str">
        <f>IF(Dosen!AD367="","-",IF(Dosen!AD367&gt;40,"Cek lagi",IF(Dosen!AD367&lt;1,"Cek lagi","OK")))</f>
        <v>-</v>
      </c>
      <c r="AE367" s="16" t="str">
        <f>IF(Dosen!AE367="","-",IF(Dosen!AE367&gt;9,"Cek lagi",IF(Dosen!AE367&lt;1,"Cek lagi","OK")))</f>
        <v>-</v>
      </c>
      <c r="AF367" s="16" t="str">
        <f>IF(Dosen!AE367="",IF(Dosen!AF367="","-","Harap dikosongkan"),IF(Dosen!AF367="","-",IF(Dosen!AF367&gt;40,"Cek lagi",IF(Dosen!AF367&lt;1,"Cek lagi","OK"))))</f>
        <v>-</v>
      </c>
      <c r="AG367" s="16" t="str">
        <f>IF(Dosen!AG367="","-",IF(Dosen!AG367&gt;"22","Tidak valid",IF(Dosen!AG367&lt;"01","Tidak valid","OK")))</f>
        <v>-</v>
      </c>
      <c r="AH367" s="16" t="str">
        <f>IF(Dosen!AH367="","-",IF(Dosen!AH367&gt;7,"Tidak valid",IF(Dosen!AH367&lt;1,"Tidak valid","OK")))</f>
        <v>-</v>
      </c>
      <c r="AI367" s="16" t="str">
        <f>IF(Dosen!AH367="",IF(Dosen!AI367="","-","Cek lagi"),IF(Dosen!AH367=1,IF(Dosen!AI367="","OK","Harap dikosongkan"),IF(Dosen!AH367&gt;1,IF(Dosen!AI367="","Harap diisi",IF(LEN(Dosen!AI367)&lt;4,"Cek lagi","OK")))))</f>
        <v>-</v>
      </c>
      <c r="AJ367" s="16" t="str">
        <f>IF(Dosen!AJ367="","-",IF(Dosen!AJ367&gt;31,"Tanggal tidak valid",IF(Dosen!AJ367&lt;1,"Tanggal tidak valid","OK")))</f>
        <v>-</v>
      </c>
      <c r="AK367" s="16" t="str">
        <f>IF(Dosen!AK367="","-",IF(Dosen!AK367&gt;12,"Bulan tidak valid",IF(Dosen!AK367&lt;1,"Bulan tidak valid","OK")))</f>
        <v>-</v>
      </c>
      <c r="AL367" s="16" t="str">
        <f>IF(Dosen!AL367="","-",IF(Dosen!AL367&gt;2016,"Tahun tidak valid",IF(Dosen!AL367&lt;1900,"Tahun tidak valid","OK")))</f>
        <v>-</v>
      </c>
      <c r="AM367" s="16" t="str">
        <f>IF(Dosen!AM367="","-",IF(Dosen!AM367&gt;3,"Tidak valid",IF(Dosen!AM367&lt;1,"Tidak valid","OK")))</f>
        <v>-</v>
      </c>
      <c r="AN367" s="16" t="str">
        <f>IF(Dosen!AM367="",IF(Dosen!AN367&lt;&gt;"","Harap dikosongkan","-"),IF(Dosen!AM367&lt;&gt;1,IF(Dosen!AN367="","OK","Harap dikosongkan"),IF(Dosen!AN367="","Harap diisi",IF(Dosen!AN367&gt;2016,"Cek lagi",IF(Dosen!AN367&lt;2005,"Cek lagi","OK")))))</f>
        <v>-</v>
      </c>
      <c r="AO367" s="16" t="str">
        <f>IF(Dosen!AM367="","-",IF(Dosen!AM367&lt;&gt;1,IF(Dosen!AO367="","OK","Harap dikosongkan"),IF(Dosen!AO367="","Harap diisi",IF(Dosen!AO367&gt;1,"Tidak valid","OK"))))</f>
        <v>-</v>
      </c>
      <c r="AP367" s="16" t="str">
        <f>IF(Dosen!AM367="","-",IF(Dosen!AM367&lt;&gt;1,IF(Dosen!AP367="","OK","Harap dikosongkan"),IF(Dosen!AO367=0,IF(Dosen!AP367="","OK","Harap dikosongkan"),IF(Dosen!AO367="",IF(Dosen!AP367="","-","Harap dikosongkan"),IF(Dosen!AO367=0,IF(Dosen!AP367="","OK","Harap dikosongkan"),IF(Dosen!AP367="","Harap diisi",IF(Dosen!AP367&gt;20000000,"Cek lagi",IF(Dosen!AP367&lt;0,"Cek lagi","OK"))))))))</f>
        <v>-</v>
      </c>
      <c r="AQ367" s="16" t="str">
        <f>IF(VALUE(Dosen!AQ367)&gt;0,"OK","-")</f>
        <v>-</v>
      </c>
      <c r="AR367" s="16" t="str">
        <f>IF(VALUE(Dosen!AR367)&gt;0,"OK","-")</f>
        <v>-</v>
      </c>
      <c r="AS367" s="16" t="str">
        <f>IF(VALUE(Dosen!AS367)&gt;0,"OK","-")</f>
        <v>-</v>
      </c>
      <c r="AT367" s="16" t="str">
        <f>IF(Dosen!AT367="","-",IF(LEN(Dosen!AT367)&lt;5,"Cek lagi","OK"))</f>
        <v>-</v>
      </c>
      <c r="AU367" s="16" t="str">
        <f>IF(Dosen!AU367="","-",IF(LEN(Dosen!AU367)&lt;4,"Cek lagi","OK"))</f>
        <v>-</v>
      </c>
      <c r="AV367" s="16" t="str">
        <f>IF(Dosen!AV367="","-",IF(Dosen!AV367&gt;92,"Tidak valid",IF(Dosen!AV367&lt;11,"Tidak valid","OK")))</f>
        <v>-</v>
      </c>
      <c r="AW367" s="16" t="str">
        <f>IF(Dosen!AW367="","-",IF(LEN(Dosen!AW367)&lt;4,"Cek lagi","OK"))</f>
        <v>-</v>
      </c>
    </row>
    <row r="368" spans="1:49" ht="15" customHeight="1">
      <c r="A368" s="16" t="str">
        <f>IF(Dosen!A368="","-",IF(LEN(Dosen!A368)&lt;&gt;18,"Cek lagi",IF(VALUE(Dosen!A368)&lt;0,"Cek lagi","OK")))</f>
        <v>-</v>
      </c>
      <c r="B368" s="16" t="str">
        <f>IF(Dosen!B368="","-",IF(LEN(Dosen!B368)&lt;&gt;10,"Cek lagi",IF(VALUE(Dosen!B368)&lt;0,"Cek lagi","OK")))</f>
        <v>-</v>
      </c>
      <c r="C368" s="16" t="str">
        <f>IF(Dosen!C368="","-",IF(LEN(Dosen!C368)&lt;4,"Cek lagi","OK"))</f>
        <v>-</v>
      </c>
      <c r="D368" s="16" t="str">
        <f>IF(Dosen!D368="","-",IF(LEN(Dosen!D368)&lt;2,"Cek lagi","OK"))</f>
        <v>-</v>
      </c>
      <c r="E368" s="16" t="str">
        <f>IF(Dosen!E368="","-",IF(LEN(Dosen!E368)&lt;2,"Cek lagi","OK"))</f>
        <v>-</v>
      </c>
      <c r="F368" s="16" t="str">
        <f>IF(Dosen!F368="","-",IF(Dosen!F368=0,"OK",IF(Dosen!F368=1,"OK","Tidak valid")))</f>
        <v>-</v>
      </c>
      <c r="G368" s="16" t="str">
        <f>IF(Dosen!G368="","-",IF(LEN(Dosen!G368)&lt;4,"Cek lagi","OK"))</f>
        <v>-</v>
      </c>
      <c r="H368" s="16" t="str">
        <f>IF(Dosen!H368="","-",IF(Dosen!H368&gt;31,"Tanggal tidak valid",IF(Dosen!H368&lt;1,"Tanggal tidak valid","OK")))</f>
        <v>-</v>
      </c>
      <c r="I368" s="16" t="str">
        <f>IF(Dosen!I368="","-",IF(Dosen!I368&gt;12,"Bulan tidak valid",IF(Dosen!I368&lt;1,"Bulan tidak valid","OK")))</f>
        <v>-</v>
      </c>
      <c r="J368" s="16" t="str">
        <f>IF(Dosen!J368="","-",IF(Dosen!J368&gt;2001,"Tahun tidak valid",IF(Dosen!J368&lt;1900,"Tahun tidak valid","OK")))</f>
        <v>-</v>
      </c>
      <c r="K368" s="16" t="str">
        <f>IF(Dosen!K368="","-",IF(LEN(Dosen!K368)&lt;16,"Tidak valid","OK"))</f>
        <v>-</v>
      </c>
      <c r="L368" s="16" t="str">
        <f>IF(Dosen!L368="","-",IF(LEN(Dosen!L368)&lt;4,"Cek lagi","OK"))</f>
        <v>-</v>
      </c>
      <c r="M368" s="16" t="str">
        <f>IF(Dosen!M368="","-",IF(Dosen!M368&gt;2,"Tidak valid",IF(Dosen!M368&lt;1,"Tidak valid","OK")))</f>
        <v>-</v>
      </c>
      <c r="N368" s="16" t="str">
        <f>IF(Dosen!M368="",IF(Dosen!N368&lt;&gt;"","Harap dikosongkan","-"),IF(Dosen!M368=2,IF(Dosen!N368="","OK","Harap dikosongkan"),IF(Dosen!M368=1,IF(Dosen!N368="","Harap diisi",IF(Dosen!N368&gt;"10","Tidak valid",IF(Dosen!N368&lt;"01","Tidak valid","OK"))))))</f>
        <v>-</v>
      </c>
      <c r="O368" s="16" t="str">
        <f>IF(Dosen!O368="","-",IF(Dosen!O368&gt;4,"Tidak valid","OK"))</f>
        <v>-</v>
      </c>
      <c r="P368" s="16" t="str">
        <f>IF(Dosen!P368="","-",IF(LEN(Dosen!P368)&lt;4,"Cek lagi","OK"))</f>
        <v>-</v>
      </c>
      <c r="Q368" s="16" t="str">
        <f>IF(Dosen!Q368="","-",IF(Dosen!Q368&gt;31,"Tanggal tidak valid",IF(Dosen!Q368&lt;1,"Tanggal tidak valid","OK")))</f>
        <v>-</v>
      </c>
      <c r="R368" s="16" t="str">
        <f>IF(Dosen!R368="","-",IF(Dosen!R368&gt;12,"Bulan tidak valid",IF(Dosen!R368&lt;1,"Bulan tidak valid","OK")))</f>
        <v>-</v>
      </c>
      <c r="S368" s="16" t="str">
        <f>IF(Dosen!S368="","-",IF(Dosen!S368&gt;2016,"Tahun tidak valid",IF(Dosen!S368&lt;1900,"Tahun tidak valid","OK")))</f>
        <v>-</v>
      </c>
      <c r="T368" s="16" t="str">
        <f>IF(Dosen!T368="","-",IF(LEN(Dosen!T368)&lt;4,"Cek lagi","OK"))</f>
        <v>-</v>
      </c>
      <c r="U368" s="16" t="str">
        <f>IF(Dosen!U368="","-",IF(Dosen!U368&gt;31,"Tanggal tidak valid",IF(Dosen!U368&lt;1,"Tanggal tidak valid","OK")))</f>
        <v>-</v>
      </c>
      <c r="V368" s="16" t="str">
        <f>IF(Dosen!V368="","-",IF(Dosen!V368&gt;12,"Bulan tidak valid",IF(Dosen!V368&lt;1,"Bulan tidak valid","OK")))</f>
        <v>-</v>
      </c>
      <c r="W368" s="16" t="str">
        <f>IF(Dosen!W368="","-",IF(Dosen!W368&gt;2016,"Tahun tidak valid",IF(Dosen!W368&lt;1900,"Tahun tidak valid","OK")))</f>
        <v>-</v>
      </c>
      <c r="X368" s="16" t="str">
        <f>IF(Dosen!X368="","-",IF(Dosen!X368&gt;6,"Tidak valid",IF(Dosen!X368&lt;1,"Tidak valid","OK")))</f>
        <v>-</v>
      </c>
      <c r="Y368" s="16" t="str">
        <f>IF(Dosen!Y368="","-",IF(Dosen!Y368&gt;5,"Tidak valid",IF(Dosen!Y368&lt;1,"Tidak valid","OK")))</f>
        <v>-</v>
      </c>
      <c r="Z368" s="16" t="str">
        <f>IF(Dosen!Z368="","-",IF(Dosen!Z368&gt;5,"Tidak valid",IF(Dosen!Z368&lt;1,"Tidak valid","OK")))</f>
        <v>-</v>
      </c>
      <c r="AA368" s="16" t="str">
        <f>IF(Dosen!AA368="","-",IF(Dosen!AA368&gt;8,"Tidak valid",IF(Dosen!AA368&lt;1,"Tidak valid","OK")))</f>
        <v>-</v>
      </c>
      <c r="AB368" s="16" t="str">
        <f>IF(Dosen!AB368="","-",IF(LEN(Dosen!AB368)&lt;4,"Cek lagi","OK"))</f>
        <v>-</v>
      </c>
      <c r="AC368" s="16" t="str">
        <f>IF(Dosen!AC368="","-",IF(LEN(Dosen!AC368)&lt;4,"Cek lagi","OK"))</f>
        <v>-</v>
      </c>
      <c r="AD368" s="16" t="str">
        <f>IF(Dosen!AD368="","-",IF(Dosen!AD368&gt;40,"Cek lagi",IF(Dosen!AD368&lt;1,"Cek lagi","OK")))</f>
        <v>-</v>
      </c>
      <c r="AE368" s="16" t="str">
        <f>IF(Dosen!AE368="","-",IF(Dosen!AE368&gt;9,"Cek lagi",IF(Dosen!AE368&lt;1,"Cek lagi","OK")))</f>
        <v>-</v>
      </c>
      <c r="AF368" s="16" t="str">
        <f>IF(Dosen!AE368="",IF(Dosen!AF368="","-","Harap dikosongkan"),IF(Dosen!AF368="","-",IF(Dosen!AF368&gt;40,"Cek lagi",IF(Dosen!AF368&lt;1,"Cek lagi","OK"))))</f>
        <v>-</v>
      </c>
      <c r="AG368" s="16" t="str">
        <f>IF(Dosen!AG368="","-",IF(Dosen!AG368&gt;"22","Tidak valid",IF(Dosen!AG368&lt;"01","Tidak valid","OK")))</f>
        <v>-</v>
      </c>
      <c r="AH368" s="16" t="str">
        <f>IF(Dosen!AH368="","-",IF(Dosen!AH368&gt;7,"Tidak valid",IF(Dosen!AH368&lt;1,"Tidak valid","OK")))</f>
        <v>-</v>
      </c>
      <c r="AI368" s="16" t="str">
        <f>IF(Dosen!AH368="",IF(Dosen!AI368="","-","Cek lagi"),IF(Dosen!AH368=1,IF(Dosen!AI368="","OK","Harap dikosongkan"),IF(Dosen!AH368&gt;1,IF(Dosen!AI368="","Harap diisi",IF(LEN(Dosen!AI368)&lt;4,"Cek lagi","OK")))))</f>
        <v>-</v>
      </c>
      <c r="AJ368" s="16" t="str">
        <f>IF(Dosen!AJ368="","-",IF(Dosen!AJ368&gt;31,"Tanggal tidak valid",IF(Dosen!AJ368&lt;1,"Tanggal tidak valid","OK")))</f>
        <v>-</v>
      </c>
      <c r="AK368" s="16" t="str">
        <f>IF(Dosen!AK368="","-",IF(Dosen!AK368&gt;12,"Bulan tidak valid",IF(Dosen!AK368&lt;1,"Bulan tidak valid","OK")))</f>
        <v>-</v>
      </c>
      <c r="AL368" s="16" t="str">
        <f>IF(Dosen!AL368="","-",IF(Dosen!AL368&gt;2016,"Tahun tidak valid",IF(Dosen!AL368&lt;1900,"Tahun tidak valid","OK")))</f>
        <v>-</v>
      </c>
      <c r="AM368" s="16" t="str">
        <f>IF(Dosen!AM368="","-",IF(Dosen!AM368&gt;3,"Tidak valid",IF(Dosen!AM368&lt;1,"Tidak valid","OK")))</f>
        <v>-</v>
      </c>
      <c r="AN368" s="16" t="str">
        <f>IF(Dosen!AM368="",IF(Dosen!AN368&lt;&gt;"","Harap dikosongkan","-"),IF(Dosen!AM368&lt;&gt;1,IF(Dosen!AN368="","OK","Harap dikosongkan"),IF(Dosen!AN368="","Harap diisi",IF(Dosen!AN368&gt;2016,"Cek lagi",IF(Dosen!AN368&lt;2005,"Cek lagi","OK")))))</f>
        <v>-</v>
      </c>
      <c r="AO368" s="16" t="str">
        <f>IF(Dosen!AM368="","-",IF(Dosen!AM368&lt;&gt;1,IF(Dosen!AO368="","OK","Harap dikosongkan"),IF(Dosen!AO368="","Harap diisi",IF(Dosen!AO368&gt;1,"Tidak valid","OK"))))</f>
        <v>-</v>
      </c>
      <c r="AP368" s="16" t="str">
        <f>IF(Dosen!AM368="","-",IF(Dosen!AM368&lt;&gt;1,IF(Dosen!AP368="","OK","Harap dikosongkan"),IF(Dosen!AO368=0,IF(Dosen!AP368="","OK","Harap dikosongkan"),IF(Dosen!AO368="",IF(Dosen!AP368="","-","Harap dikosongkan"),IF(Dosen!AO368=0,IF(Dosen!AP368="","OK","Harap dikosongkan"),IF(Dosen!AP368="","Harap diisi",IF(Dosen!AP368&gt;20000000,"Cek lagi",IF(Dosen!AP368&lt;0,"Cek lagi","OK"))))))))</f>
        <v>-</v>
      </c>
      <c r="AQ368" s="16" t="str">
        <f>IF(VALUE(Dosen!AQ368)&gt;0,"OK","-")</f>
        <v>-</v>
      </c>
      <c r="AR368" s="16" t="str">
        <f>IF(VALUE(Dosen!AR368)&gt;0,"OK","-")</f>
        <v>-</v>
      </c>
      <c r="AS368" s="16" t="str">
        <f>IF(VALUE(Dosen!AS368)&gt;0,"OK","-")</f>
        <v>-</v>
      </c>
      <c r="AT368" s="16" t="str">
        <f>IF(Dosen!AT368="","-",IF(LEN(Dosen!AT368)&lt;5,"Cek lagi","OK"))</f>
        <v>-</v>
      </c>
      <c r="AU368" s="16" t="str">
        <f>IF(Dosen!AU368="","-",IF(LEN(Dosen!AU368)&lt;4,"Cek lagi","OK"))</f>
        <v>-</v>
      </c>
      <c r="AV368" s="16" t="str">
        <f>IF(Dosen!AV368="","-",IF(Dosen!AV368&gt;92,"Tidak valid",IF(Dosen!AV368&lt;11,"Tidak valid","OK")))</f>
        <v>-</v>
      </c>
      <c r="AW368" s="16" t="str">
        <f>IF(Dosen!AW368="","-",IF(LEN(Dosen!AW368)&lt;4,"Cek lagi","OK"))</f>
        <v>-</v>
      </c>
    </row>
    <row r="369" spans="1:49" ht="15" customHeight="1">
      <c r="A369" s="16" t="str">
        <f>IF(Dosen!A369="","-",IF(LEN(Dosen!A369)&lt;&gt;18,"Cek lagi",IF(VALUE(Dosen!A369)&lt;0,"Cek lagi","OK")))</f>
        <v>-</v>
      </c>
      <c r="B369" s="16" t="str">
        <f>IF(Dosen!B369="","-",IF(LEN(Dosen!B369)&lt;&gt;10,"Cek lagi",IF(VALUE(Dosen!B369)&lt;0,"Cek lagi","OK")))</f>
        <v>-</v>
      </c>
      <c r="C369" s="16" t="str">
        <f>IF(Dosen!C369="","-",IF(LEN(Dosen!C369)&lt;4,"Cek lagi","OK"))</f>
        <v>-</v>
      </c>
      <c r="D369" s="16" t="str">
        <f>IF(Dosen!D369="","-",IF(LEN(Dosen!D369)&lt;2,"Cek lagi","OK"))</f>
        <v>-</v>
      </c>
      <c r="E369" s="16" t="str">
        <f>IF(Dosen!E369="","-",IF(LEN(Dosen!E369)&lt;2,"Cek lagi","OK"))</f>
        <v>-</v>
      </c>
      <c r="F369" s="16" t="str">
        <f>IF(Dosen!F369="","-",IF(Dosen!F369=0,"OK",IF(Dosen!F369=1,"OK","Tidak valid")))</f>
        <v>-</v>
      </c>
      <c r="G369" s="16" t="str">
        <f>IF(Dosen!G369="","-",IF(LEN(Dosen!G369)&lt;4,"Cek lagi","OK"))</f>
        <v>-</v>
      </c>
      <c r="H369" s="16" t="str">
        <f>IF(Dosen!H369="","-",IF(Dosen!H369&gt;31,"Tanggal tidak valid",IF(Dosen!H369&lt;1,"Tanggal tidak valid","OK")))</f>
        <v>-</v>
      </c>
      <c r="I369" s="16" t="str">
        <f>IF(Dosen!I369="","-",IF(Dosen!I369&gt;12,"Bulan tidak valid",IF(Dosen!I369&lt;1,"Bulan tidak valid","OK")))</f>
        <v>-</v>
      </c>
      <c r="J369" s="16" t="str">
        <f>IF(Dosen!J369="","-",IF(Dosen!J369&gt;2001,"Tahun tidak valid",IF(Dosen!J369&lt;1900,"Tahun tidak valid","OK")))</f>
        <v>-</v>
      </c>
      <c r="K369" s="16" t="str">
        <f>IF(Dosen!K369="","-",IF(LEN(Dosen!K369)&lt;16,"Tidak valid","OK"))</f>
        <v>-</v>
      </c>
      <c r="L369" s="16" t="str">
        <f>IF(Dosen!L369="","-",IF(LEN(Dosen!L369)&lt;4,"Cek lagi","OK"))</f>
        <v>-</v>
      </c>
      <c r="M369" s="16" t="str">
        <f>IF(Dosen!M369="","-",IF(Dosen!M369&gt;2,"Tidak valid",IF(Dosen!M369&lt;1,"Tidak valid","OK")))</f>
        <v>-</v>
      </c>
      <c r="N369" s="16" t="str">
        <f>IF(Dosen!M369="",IF(Dosen!N369&lt;&gt;"","Harap dikosongkan","-"),IF(Dosen!M369=2,IF(Dosen!N369="","OK","Harap dikosongkan"),IF(Dosen!M369=1,IF(Dosen!N369="","Harap diisi",IF(Dosen!N369&gt;"10","Tidak valid",IF(Dosen!N369&lt;"01","Tidak valid","OK"))))))</f>
        <v>-</v>
      </c>
      <c r="O369" s="16" t="str">
        <f>IF(Dosen!O369="","-",IF(Dosen!O369&gt;4,"Tidak valid","OK"))</f>
        <v>-</v>
      </c>
      <c r="P369" s="16" t="str">
        <f>IF(Dosen!P369="","-",IF(LEN(Dosen!P369)&lt;4,"Cek lagi","OK"))</f>
        <v>-</v>
      </c>
      <c r="Q369" s="16" t="str">
        <f>IF(Dosen!Q369="","-",IF(Dosen!Q369&gt;31,"Tanggal tidak valid",IF(Dosen!Q369&lt;1,"Tanggal tidak valid","OK")))</f>
        <v>-</v>
      </c>
      <c r="R369" s="16" t="str">
        <f>IF(Dosen!R369="","-",IF(Dosen!R369&gt;12,"Bulan tidak valid",IF(Dosen!R369&lt;1,"Bulan tidak valid","OK")))</f>
        <v>-</v>
      </c>
      <c r="S369" s="16" t="str">
        <f>IF(Dosen!S369="","-",IF(Dosen!S369&gt;2016,"Tahun tidak valid",IF(Dosen!S369&lt;1900,"Tahun tidak valid","OK")))</f>
        <v>-</v>
      </c>
      <c r="T369" s="16" t="str">
        <f>IF(Dosen!T369="","-",IF(LEN(Dosen!T369)&lt;4,"Cek lagi","OK"))</f>
        <v>-</v>
      </c>
      <c r="U369" s="16" t="str">
        <f>IF(Dosen!U369="","-",IF(Dosen!U369&gt;31,"Tanggal tidak valid",IF(Dosen!U369&lt;1,"Tanggal tidak valid","OK")))</f>
        <v>-</v>
      </c>
      <c r="V369" s="16" t="str">
        <f>IF(Dosen!V369="","-",IF(Dosen!V369&gt;12,"Bulan tidak valid",IF(Dosen!V369&lt;1,"Bulan tidak valid","OK")))</f>
        <v>-</v>
      </c>
      <c r="W369" s="16" t="str">
        <f>IF(Dosen!W369="","-",IF(Dosen!W369&gt;2016,"Tahun tidak valid",IF(Dosen!W369&lt;1900,"Tahun tidak valid","OK")))</f>
        <v>-</v>
      </c>
      <c r="X369" s="16" t="str">
        <f>IF(Dosen!X369="","-",IF(Dosen!X369&gt;6,"Tidak valid",IF(Dosen!X369&lt;1,"Tidak valid","OK")))</f>
        <v>-</v>
      </c>
      <c r="Y369" s="16" t="str">
        <f>IF(Dosen!Y369="","-",IF(Dosen!Y369&gt;5,"Tidak valid",IF(Dosen!Y369&lt;1,"Tidak valid","OK")))</f>
        <v>-</v>
      </c>
      <c r="Z369" s="16" t="str">
        <f>IF(Dosen!Z369="","-",IF(Dosen!Z369&gt;5,"Tidak valid",IF(Dosen!Z369&lt;1,"Tidak valid","OK")))</f>
        <v>-</v>
      </c>
      <c r="AA369" s="16" t="str">
        <f>IF(Dosen!AA369="","-",IF(Dosen!AA369&gt;8,"Tidak valid",IF(Dosen!AA369&lt;1,"Tidak valid","OK")))</f>
        <v>-</v>
      </c>
      <c r="AB369" s="16" t="str">
        <f>IF(Dosen!AB369="","-",IF(LEN(Dosen!AB369)&lt;4,"Cek lagi","OK"))</f>
        <v>-</v>
      </c>
      <c r="AC369" s="16" t="str">
        <f>IF(Dosen!AC369="","-",IF(LEN(Dosen!AC369)&lt;4,"Cek lagi","OK"))</f>
        <v>-</v>
      </c>
      <c r="AD369" s="16" t="str">
        <f>IF(Dosen!AD369="","-",IF(Dosen!AD369&gt;40,"Cek lagi",IF(Dosen!AD369&lt;1,"Cek lagi","OK")))</f>
        <v>-</v>
      </c>
      <c r="AE369" s="16" t="str">
        <f>IF(Dosen!AE369="","-",IF(Dosen!AE369&gt;9,"Cek lagi",IF(Dosen!AE369&lt;1,"Cek lagi","OK")))</f>
        <v>-</v>
      </c>
      <c r="AF369" s="16" t="str">
        <f>IF(Dosen!AE369="",IF(Dosen!AF369="","-","Harap dikosongkan"),IF(Dosen!AF369="","-",IF(Dosen!AF369&gt;40,"Cek lagi",IF(Dosen!AF369&lt;1,"Cek lagi","OK"))))</f>
        <v>-</v>
      </c>
      <c r="AG369" s="16" t="str">
        <f>IF(Dosen!AG369="","-",IF(Dosen!AG369&gt;"22","Tidak valid",IF(Dosen!AG369&lt;"01","Tidak valid","OK")))</f>
        <v>-</v>
      </c>
      <c r="AH369" s="16" t="str">
        <f>IF(Dosen!AH369="","-",IF(Dosen!AH369&gt;7,"Tidak valid",IF(Dosen!AH369&lt;1,"Tidak valid","OK")))</f>
        <v>-</v>
      </c>
      <c r="AI369" s="16" t="str">
        <f>IF(Dosen!AH369="",IF(Dosen!AI369="","-","Cek lagi"),IF(Dosen!AH369=1,IF(Dosen!AI369="","OK","Harap dikosongkan"),IF(Dosen!AH369&gt;1,IF(Dosen!AI369="","Harap diisi",IF(LEN(Dosen!AI369)&lt;4,"Cek lagi","OK")))))</f>
        <v>-</v>
      </c>
      <c r="AJ369" s="16" t="str">
        <f>IF(Dosen!AJ369="","-",IF(Dosen!AJ369&gt;31,"Tanggal tidak valid",IF(Dosen!AJ369&lt;1,"Tanggal tidak valid","OK")))</f>
        <v>-</v>
      </c>
      <c r="AK369" s="16" t="str">
        <f>IF(Dosen!AK369="","-",IF(Dosen!AK369&gt;12,"Bulan tidak valid",IF(Dosen!AK369&lt;1,"Bulan tidak valid","OK")))</f>
        <v>-</v>
      </c>
      <c r="AL369" s="16" t="str">
        <f>IF(Dosen!AL369="","-",IF(Dosen!AL369&gt;2016,"Tahun tidak valid",IF(Dosen!AL369&lt;1900,"Tahun tidak valid","OK")))</f>
        <v>-</v>
      </c>
      <c r="AM369" s="16" t="str">
        <f>IF(Dosen!AM369="","-",IF(Dosen!AM369&gt;3,"Tidak valid",IF(Dosen!AM369&lt;1,"Tidak valid","OK")))</f>
        <v>-</v>
      </c>
      <c r="AN369" s="16" t="str">
        <f>IF(Dosen!AM369="",IF(Dosen!AN369&lt;&gt;"","Harap dikosongkan","-"),IF(Dosen!AM369&lt;&gt;1,IF(Dosen!AN369="","OK","Harap dikosongkan"),IF(Dosen!AN369="","Harap diisi",IF(Dosen!AN369&gt;2016,"Cek lagi",IF(Dosen!AN369&lt;2005,"Cek lagi","OK")))))</f>
        <v>-</v>
      </c>
      <c r="AO369" s="16" t="str">
        <f>IF(Dosen!AM369="","-",IF(Dosen!AM369&lt;&gt;1,IF(Dosen!AO369="","OK","Harap dikosongkan"),IF(Dosen!AO369="","Harap diisi",IF(Dosen!AO369&gt;1,"Tidak valid","OK"))))</f>
        <v>-</v>
      </c>
      <c r="AP369" s="16" t="str">
        <f>IF(Dosen!AM369="","-",IF(Dosen!AM369&lt;&gt;1,IF(Dosen!AP369="","OK","Harap dikosongkan"),IF(Dosen!AO369=0,IF(Dosen!AP369="","OK","Harap dikosongkan"),IF(Dosen!AO369="",IF(Dosen!AP369="","-","Harap dikosongkan"),IF(Dosen!AO369=0,IF(Dosen!AP369="","OK","Harap dikosongkan"),IF(Dosen!AP369="","Harap diisi",IF(Dosen!AP369&gt;20000000,"Cek lagi",IF(Dosen!AP369&lt;0,"Cek lagi","OK"))))))))</f>
        <v>-</v>
      </c>
      <c r="AQ369" s="16" t="str">
        <f>IF(VALUE(Dosen!AQ369)&gt;0,"OK","-")</f>
        <v>-</v>
      </c>
      <c r="AR369" s="16" t="str">
        <f>IF(VALUE(Dosen!AR369)&gt;0,"OK","-")</f>
        <v>-</v>
      </c>
      <c r="AS369" s="16" t="str">
        <f>IF(VALUE(Dosen!AS369)&gt;0,"OK","-")</f>
        <v>-</v>
      </c>
      <c r="AT369" s="16" t="str">
        <f>IF(Dosen!AT369="","-",IF(LEN(Dosen!AT369)&lt;5,"Cek lagi","OK"))</f>
        <v>-</v>
      </c>
      <c r="AU369" s="16" t="str">
        <f>IF(Dosen!AU369="","-",IF(LEN(Dosen!AU369)&lt;4,"Cek lagi","OK"))</f>
        <v>-</v>
      </c>
      <c r="AV369" s="16" t="str">
        <f>IF(Dosen!AV369="","-",IF(Dosen!AV369&gt;92,"Tidak valid",IF(Dosen!AV369&lt;11,"Tidak valid","OK")))</f>
        <v>-</v>
      </c>
      <c r="AW369" s="16" t="str">
        <f>IF(Dosen!AW369="","-",IF(LEN(Dosen!AW369)&lt;4,"Cek lagi","OK"))</f>
        <v>-</v>
      </c>
    </row>
    <row r="370" spans="1:49" ht="15" customHeight="1">
      <c r="A370" s="16" t="str">
        <f>IF(Dosen!A370="","-",IF(LEN(Dosen!A370)&lt;&gt;18,"Cek lagi",IF(VALUE(Dosen!A370)&lt;0,"Cek lagi","OK")))</f>
        <v>-</v>
      </c>
      <c r="B370" s="16" t="str">
        <f>IF(Dosen!B370="","-",IF(LEN(Dosen!B370)&lt;&gt;10,"Cek lagi",IF(VALUE(Dosen!B370)&lt;0,"Cek lagi","OK")))</f>
        <v>-</v>
      </c>
      <c r="C370" s="16" t="str">
        <f>IF(Dosen!C370="","-",IF(LEN(Dosen!C370)&lt;4,"Cek lagi","OK"))</f>
        <v>-</v>
      </c>
      <c r="D370" s="16" t="str">
        <f>IF(Dosen!D370="","-",IF(LEN(Dosen!D370)&lt;2,"Cek lagi","OK"))</f>
        <v>-</v>
      </c>
      <c r="E370" s="16" t="str">
        <f>IF(Dosen!E370="","-",IF(LEN(Dosen!E370)&lt;2,"Cek lagi","OK"))</f>
        <v>-</v>
      </c>
      <c r="F370" s="16" t="str">
        <f>IF(Dosen!F370="","-",IF(Dosen!F370=0,"OK",IF(Dosen!F370=1,"OK","Tidak valid")))</f>
        <v>-</v>
      </c>
      <c r="G370" s="16" t="str">
        <f>IF(Dosen!G370="","-",IF(LEN(Dosen!G370)&lt;4,"Cek lagi","OK"))</f>
        <v>-</v>
      </c>
      <c r="H370" s="16" t="str">
        <f>IF(Dosen!H370="","-",IF(Dosen!H370&gt;31,"Tanggal tidak valid",IF(Dosen!H370&lt;1,"Tanggal tidak valid","OK")))</f>
        <v>-</v>
      </c>
      <c r="I370" s="16" t="str">
        <f>IF(Dosen!I370="","-",IF(Dosen!I370&gt;12,"Bulan tidak valid",IF(Dosen!I370&lt;1,"Bulan tidak valid","OK")))</f>
        <v>-</v>
      </c>
      <c r="J370" s="16" t="str">
        <f>IF(Dosen!J370="","-",IF(Dosen!J370&gt;2001,"Tahun tidak valid",IF(Dosen!J370&lt;1900,"Tahun tidak valid","OK")))</f>
        <v>-</v>
      </c>
      <c r="K370" s="16" t="str">
        <f>IF(Dosen!K370="","-",IF(LEN(Dosen!K370)&lt;16,"Tidak valid","OK"))</f>
        <v>-</v>
      </c>
      <c r="L370" s="16" t="str">
        <f>IF(Dosen!L370="","-",IF(LEN(Dosen!L370)&lt;4,"Cek lagi","OK"))</f>
        <v>-</v>
      </c>
      <c r="M370" s="16" t="str">
        <f>IF(Dosen!M370="","-",IF(Dosen!M370&gt;2,"Tidak valid",IF(Dosen!M370&lt;1,"Tidak valid","OK")))</f>
        <v>-</v>
      </c>
      <c r="N370" s="16" t="str">
        <f>IF(Dosen!M370="",IF(Dosen!N370&lt;&gt;"","Harap dikosongkan","-"),IF(Dosen!M370=2,IF(Dosen!N370="","OK","Harap dikosongkan"),IF(Dosen!M370=1,IF(Dosen!N370="","Harap diisi",IF(Dosen!N370&gt;"10","Tidak valid",IF(Dosen!N370&lt;"01","Tidak valid","OK"))))))</f>
        <v>-</v>
      </c>
      <c r="O370" s="16" t="str">
        <f>IF(Dosen!O370="","-",IF(Dosen!O370&gt;4,"Tidak valid","OK"))</f>
        <v>-</v>
      </c>
      <c r="P370" s="16" t="str">
        <f>IF(Dosen!P370="","-",IF(LEN(Dosen!P370)&lt;4,"Cek lagi","OK"))</f>
        <v>-</v>
      </c>
      <c r="Q370" s="16" t="str">
        <f>IF(Dosen!Q370="","-",IF(Dosen!Q370&gt;31,"Tanggal tidak valid",IF(Dosen!Q370&lt;1,"Tanggal tidak valid","OK")))</f>
        <v>-</v>
      </c>
      <c r="R370" s="16" t="str">
        <f>IF(Dosen!R370="","-",IF(Dosen!R370&gt;12,"Bulan tidak valid",IF(Dosen!R370&lt;1,"Bulan tidak valid","OK")))</f>
        <v>-</v>
      </c>
      <c r="S370" s="16" t="str">
        <f>IF(Dosen!S370="","-",IF(Dosen!S370&gt;2016,"Tahun tidak valid",IF(Dosen!S370&lt;1900,"Tahun tidak valid","OK")))</f>
        <v>-</v>
      </c>
      <c r="T370" s="16" t="str">
        <f>IF(Dosen!T370="","-",IF(LEN(Dosen!T370)&lt;4,"Cek lagi","OK"))</f>
        <v>-</v>
      </c>
      <c r="U370" s="16" t="str">
        <f>IF(Dosen!U370="","-",IF(Dosen!U370&gt;31,"Tanggal tidak valid",IF(Dosen!U370&lt;1,"Tanggal tidak valid","OK")))</f>
        <v>-</v>
      </c>
      <c r="V370" s="16" t="str">
        <f>IF(Dosen!V370="","-",IF(Dosen!V370&gt;12,"Bulan tidak valid",IF(Dosen!V370&lt;1,"Bulan tidak valid","OK")))</f>
        <v>-</v>
      </c>
      <c r="W370" s="16" t="str">
        <f>IF(Dosen!W370="","-",IF(Dosen!W370&gt;2016,"Tahun tidak valid",IF(Dosen!W370&lt;1900,"Tahun tidak valid","OK")))</f>
        <v>-</v>
      </c>
      <c r="X370" s="16" t="str">
        <f>IF(Dosen!X370="","-",IF(Dosen!X370&gt;6,"Tidak valid",IF(Dosen!X370&lt;1,"Tidak valid","OK")))</f>
        <v>-</v>
      </c>
      <c r="Y370" s="16" t="str">
        <f>IF(Dosen!Y370="","-",IF(Dosen!Y370&gt;5,"Tidak valid",IF(Dosen!Y370&lt;1,"Tidak valid","OK")))</f>
        <v>-</v>
      </c>
      <c r="Z370" s="16" t="str">
        <f>IF(Dosen!Z370="","-",IF(Dosen!Z370&gt;5,"Tidak valid",IF(Dosen!Z370&lt;1,"Tidak valid","OK")))</f>
        <v>-</v>
      </c>
      <c r="AA370" s="16" t="str">
        <f>IF(Dosen!AA370="","-",IF(Dosen!AA370&gt;8,"Tidak valid",IF(Dosen!AA370&lt;1,"Tidak valid","OK")))</f>
        <v>-</v>
      </c>
      <c r="AB370" s="16" t="str">
        <f>IF(Dosen!AB370="","-",IF(LEN(Dosen!AB370)&lt;4,"Cek lagi","OK"))</f>
        <v>-</v>
      </c>
      <c r="AC370" s="16" t="str">
        <f>IF(Dosen!AC370="","-",IF(LEN(Dosen!AC370)&lt;4,"Cek lagi","OK"))</f>
        <v>-</v>
      </c>
      <c r="AD370" s="16" t="str">
        <f>IF(Dosen!AD370="","-",IF(Dosen!AD370&gt;40,"Cek lagi",IF(Dosen!AD370&lt;1,"Cek lagi","OK")))</f>
        <v>-</v>
      </c>
      <c r="AE370" s="16" t="str">
        <f>IF(Dosen!AE370="","-",IF(Dosen!AE370&gt;9,"Cek lagi",IF(Dosen!AE370&lt;1,"Cek lagi","OK")))</f>
        <v>-</v>
      </c>
      <c r="AF370" s="16" t="str">
        <f>IF(Dosen!AE370="",IF(Dosen!AF370="","-","Harap dikosongkan"),IF(Dosen!AF370="","-",IF(Dosen!AF370&gt;40,"Cek lagi",IF(Dosen!AF370&lt;1,"Cek lagi","OK"))))</f>
        <v>-</v>
      </c>
      <c r="AG370" s="16" t="str">
        <f>IF(Dosen!AG370="","-",IF(Dosen!AG370&gt;"22","Tidak valid",IF(Dosen!AG370&lt;"01","Tidak valid","OK")))</f>
        <v>-</v>
      </c>
      <c r="AH370" s="16" t="str">
        <f>IF(Dosen!AH370="","-",IF(Dosen!AH370&gt;7,"Tidak valid",IF(Dosen!AH370&lt;1,"Tidak valid","OK")))</f>
        <v>-</v>
      </c>
      <c r="AI370" s="16" t="str">
        <f>IF(Dosen!AH370="",IF(Dosen!AI370="","-","Cek lagi"),IF(Dosen!AH370=1,IF(Dosen!AI370="","OK","Harap dikosongkan"),IF(Dosen!AH370&gt;1,IF(Dosen!AI370="","Harap diisi",IF(LEN(Dosen!AI370)&lt;4,"Cek lagi","OK")))))</f>
        <v>-</v>
      </c>
      <c r="AJ370" s="16" t="str">
        <f>IF(Dosen!AJ370="","-",IF(Dosen!AJ370&gt;31,"Tanggal tidak valid",IF(Dosen!AJ370&lt;1,"Tanggal tidak valid","OK")))</f>
        <v>-</v>
      </c>
      <c r="AK370" s="16" t="str">
        <f>IF(Dosen!AK370="","-",IF(Dosen!AK370&gt;12,"Bulan tidak valid",IF(Dosen!AK370&lt;1,"Bulan tidak valid","OK")))</f>
        <v>-</v>
      </c>
      <c r="AL370" s="16" t="str">
        <f>IF(Dosen!AL370="","-",IF(Dosen!AL370&gt;2016,"Tahun tidak valid",IF(Dosen!AL370&lt;1900,"Tahun tidak valid","OK")))</f>
        <v>-</v>
      </c>
      <c r="AM370" s="16" t="str">
        <f>IF(Dosen!AM370="","-",IF(Dosen!AM370&gt;3,"Tidak valid",IF(Dosen!AM370&lt;1,"Tidak valid","OK")))</f>
        <v>-</v>
      </c>
      <c r="AN370" s="16" t="str">
        <f>IF(Dosen!AM370="",IF(Dosen!AN370&lt;&gt;"","Harap dikosongkan","-"),IF(Dosen!AM370&lt;&gt;1,IF(Dosen!AN370="","OK","Harap dikosongkan"),IF(Dosen!AN370="","Harap diisi",IF(Dosen!AN370&gt;2016,"Cek lagi",IF(Dosen!AN370&lt;2005,"Cek lagi","OK")))))</f>
        <v>-</v>
      </c>
      <c r="AO370" s="16" t="str">
        <f>IF(Dosen!AM370="","-",IF(Dosen!AM370&lt;&gt;1,IF(Dosen!AO370="","OK","Harap dikosongkan"),IF(Dosen!AO370="","Harap diisi",IF(Dosen!AO370&gt;1,"Tidak valid","OK"))))</f>
        <v>-</v>
      </c>
      <c r="AP370" s="16" t="str">
        <f>IF(Dosen!AM370="","-",IF(Dosen!AM370&lt;&gt;1,IF(Dosen!AP370="","OK","Harap dikosongkan"),IF(Dosen!AO370=0,IF(Dosen!AP370="","OK","Harap dikosongkan"),IF(Dosen!AO370="",IF(Dosen!AP370="","-","Harap dikosongkan"),IF(Dosen!AO370=0,IF(Dosen!AP370="","OK","Harap dikosongkan"),IF(Dosen!AP370="","Harap diisi",IF(Dosen!AP370&gt;20000000,"Cek lagi",IF(Dosen!AP370&lt;0,"Cek lagi","OK"))))))))</f>
        <v>-</v>
      </c>
      <c r="AQ370" s="16" t="str">
        <f>IF(VALUE(Dosen!AQ370)&gt;0,"OK","-")</f>
        <v>-</v>
      </c>
      <c r="AR370" s="16" t="str">
        <f>IF(VALUE(Dosen!AR370)&gt;0,"OK","-")</f>
        <v>-</v>
      </c>
      <c r="AS370" s="16" t="str">
        <f>IF(VALUE(Dosen!AS370)&gt;0,"OK","-")</f>
        <v>-</v>
      </c>
      <c r="AT370" s="16" t="str">
        <f>IF(Dosen!AT370="","-",IF(LEN(Dosen!AT370)&lt;5,"Cek lagi","OK"))</f>
        <v>-</v>
      </c>
      <c r="AU370" s="16" t="str">
        <f>IF(Dosen!AU370="","-",IF(LEN(Dosen!AU370)&lt;4,"Cek lagi","OK"))</f>
        <v>-</v>
      </c>
      <c r="AV370" s="16" t="str">
        <f>IF(Dosen!AV370="","-",IF(Dosen!AV370&gt;92,"Tidak valid",IF(Dosen!AV370&lt;11,"Tidak valid","OK")))</f>
        <v>-</v>
      </c>
      <c r="AW370" s="16" t="str">
        <f>IF(Dosen!AW370="","-",IF(LEN(Dosen!AW370)&lt;4,"Cek lagi","OK"))</f>
        <v>-</v>
      </c>
    </row>
    <row r="371" spans="1:49" ht="15" customHeight="1">
      <c r="A371" s="16" t="str">
        <f>IF(Dosen!A371="","-",IF(LEN(Dosen!A371)&lt;&gt;18,"Cek lagi",IF(VALUE(Dosen!A371)&lt;0,"Cek lagi","OK")))</f>
        <v>-</v>
      </c>
      <c r="B371" s="16" t="str">
        <f>IF(Dosen!B371="","-",IF(LEN(Dosen!B371)&lt;&gt;10,"Cek lagi",IF(VALUE(Dosen!B371)&lt;0,"Cek lagi","OK")))</f>
        <v>-</v>
      </c>
      <c r="C371" s="16" t="str">
        <f>IF(Dosen!C371="","-",IF(LEN(Dosen!C371)&lt;4,"Cek lagi","OK"))</f>
        <v>-</v>
      </c>
      <c r="D371" s="16" t="str">
        <f>IF(Dosen!D371="","-",IF(LEN(Dosen!D371)&lt;2,"Cek lagi","OK"))</f>
        <v>-</v>
      </c>
      <c r="E371" s="16" t="str">
        <f>IF(Dosen!E371="","-",IF(LEN(Dosen!E371)&lt;2,"Cek lagi","OK"))</f>
        <v>-</v>
      </c>
      <c r="F371" s="16" t="str">
        <f>IF(Dosen!F371="","-",IF(Dosen!F371=0,"OK",IF(Dosen!F371=1,"OK","Tidak valid")))</f>
        <v>-</v>
      </c>
      <c r="G371" s="16" t="str">
        <f>IF(Dosen!G371="","-",IF(LEN(Dosen!G371)&lt;4,"Cek lagi","OK"))</f>
        <v>-</v>
      </c>
      <c r="H371" s="16" t="str">
        <f>IF(Dosen!H371="","-",IF(Dosen!H371&gt;31,"Tanggal tidak valid",IF(Dosen!H371&lt;1,"Tanggal tidak valid","OK")))</f>
        <v>-</v>
      </c>
      <c r="I371" s="16" t="str">
        <f>IF(Dosen!I371="","-",IF(Dosen!I371&gt;12,"Bulan tidak valid",IF(Dosen!I371&lt;1,"Bulan tidak valid","OK")))</f>
        <v>-</v>
      </c>
      <c r="J371" s="16" t="str">
        <f>IF(Dosen!J371="","-",IF(Dosen!J371&gt;2001,"Tahun tidak valid",IF(Dosen!J371&lt;1900,"Tahun tidak valid","OK")))</f>
        <v>-</v>
      </c>
      <c r="K371" s="16" t="str">
        <f>IF(Dosen!K371="","-",IF(LEN(Dosen!K371)&lt;16,"Tidak valid","OK"))</f>
        <v>-</v>
      </c>
      <c r="L371" s="16" t="str">
        <f>IF(Dosen!L371="","-",IF(LEN(Dosen!L371)&lt;4,"Cek lagi","OK"))</f>
        <v>-</v>
      </c>
      <c r="M371" s="16" t="str">
        <f>IF(Dosen!M371="","-",IF(Dosen!M371&gt;2,"Tidak valid",IF(Dosen!M371&lt;1,"Tidak valid","OK")))</f>
        <v>-</v>
      </c>
      <c r="N371" s="16" t="str">
        <f>IF(Dosen!M371="",IF(Dosen!N371&lt;&gt;"","Harap dikosongkan","-"),IF(Dosen!M371=2,IF(Dosen!N371="","OK","Harap dikosongkan"),IF(Dosen!M371=1,IF(Dosen!N371="","Harap diisi",IF(Dosen!N371&gt;"10","Tidak valid",IF(Dosen!N371&lt;"01","Tidak valid","OK"))))))</f>
        <v>-</v>
      </c>
      <c r="O371" s="16" t="str">
        <f>IF(Dosen!O371="","-",IF(Dosen!O371&gt;4,"Tidak valid","OK"))</f>
        <v>-</v>
      </c>
      <c r="P371" s="16" t="str">
        <f>IF(Dosen!P371="","-",IF(LEN(Dosen!P371)&lt;4,"Cek lagi","OK"))</f>
        <v>-</v>
      </c>
      <c r="Q371" s="16" t="str">
        <f>IF(Dosen!Q371="","-",IF(Dosen!Q371&gt;31,"Tanggal tidak valid",IF(Dosen!Q371&lt;1,"Tanggal tidak valid","OK")))</f>
        <v>-</v>
      </c>
      <c r="R371" s="16" t="str">
        <f>IF(Dosen!R371="","-",IF(Dosen!R371&gt;12,"Bulan tidak valid",IF(Dosen!R371&lt;1,"Bulan tidak valid","OK")))</f>
        <v>-</v>
      </c>
      <c r="S371" s="16" t="str">
        <f>IF(Dosen!S371="","-",IF(Dosen!S371&gt;2016,"Tahun tidak valid",IF(Dosen!S371&lt;1900,"Tahun tidak valid","OK")))</f>
        <v>-</v>
      </c>
      <c r="T371" s="16" t="str">
        <f>IF(Dosen!T371="","-",IF(LEN(Dosen!T371)&lt;4,"Cek lagi","OK"))</f>
        <v>-</v>
      </c>
      <c r="U371" s="16" t="str">
        <f>IF(Dosen!U371="","-",IF(Dosen!U371&gt;31,"Tanggal tidak valid",IF(Dosen!U371&lt;1,"Tanggal tidak valid","OK")))</f>
        <v>-</v>
      </c>
      <c r="V371" s="16" t="str">
        <f>IF(Dosen!V371="","-",IF(Dosen!V371&gt;12,"Bulan tidak valid",IF(Dosen!V371&lt;1,"Bulan tidak valid","OK")))</f>
        <v>-</v>
      </c>
      <c r="W371" s="16" t="str">
        <f>IF(Dosen!W371="","-",IF(Dosen!W371&gt;2016,"Tahun tidak valid",IF(Dosen!W371&lt;1900,"Tahun tidak valid","OK")))</f>
        <v>-</v>
      </c>
      <c r="X371" s="16" t="str">
        <f>IF(Dosen!X371="","-",IF(Dosen!X371&gt;6,"Tidak valid",IF(Dosen!X371&lt;1,"Tidak valid","OK")))</f>
        <v>-</v>
      </c>
      <c r="Y371" s="16" t="str">
        <f>IF(Dosen!Y371="","-",IF(Dosen!Y371&gt;5,"Tidak valid",IF(Dosen!Y371&lt;1,"Tidak valid","OK")))</f>
        <v>-</v>
      </c>
      <c r="Z371" s="16" t="str">
        <f>IF(Dosen!Z371="","-",IF(Dosen!Z371&gt;5,"Tidak valid",IF(Dosen!Z371&lt;1,"Tidak valid","OK")))</f>
        <v>-</v>
      </c>
      <c r="AA371" s="16" t="str">
        <f>IF(Dosen!AA371="","-",IF(Dosen!AA371&gt;8,"Tidak valid",IF(Dosen!AA371&lt;1,"Tidak valid","OK")))</f>
        <v>-</v>
      </c>
      <c r="AB371" s="16" t="str">
        <f>IF(Dosen!AB371="","-",IF(LEN(Dosen!AB371)&lt;4,"Cek lagi","OK"))</f>
        <v>-</v>
      </c>
      <c r="AC371" s="16" t="str">
        <f>IF(Dosen!AC371="","-",IF(LEN(Dosen!AC371)&lt;4,"Cek lagi","OK"))</f>
        <v>-</v>
      </c>
      <c r="AD371" s="16" t="str">
        <f>IF(Dosen!AD371="","-",IF(Dosen!AD371&gt;40,"Cek lagi",IF(Dosen!AD371&lt;1,"Cek lagi","OK")))</f>
        <v>-</v>
      </c>
      <c r="AE371" s="16" t="str">
        <f>IF(Dosen!AE371="","-",IF(Dosen!AE371&gt;9,"Cek lagi",IF(Dosen!AE371&lt;1,"Cek lagi","OK")))</f>
        <v>-</v>
      </c>
      <c r="AF371" s="16" t="str">
        <f>IF(Dosen!AE371="",IF(Dosen!AF371="","-","Harap dikosongkan"),IF(Dosen!AF371="","-",IF(Dosen!AF371&gt;40,"Cek lagi",IF(Dosen!AF371&lt;1,"Cek lagi","OK"))))</f>
        <v>-</v>
      </c>
      <c r="AG371" s="16" t="str">
        <f>IF(Dosen!AG371="","-",IF(Dosen!AG371&gt;"22","Tidak valid",IF(Dosen!AG371&lt;"01","Tidak valid","OK")))</f>
        <v>-</v>
      </c>
      <c r="AH371" s="16" t="str">
        <f>IF(Dosen!AH371="","-",IF(Dosen!AH371&gt;7,"Tidak valid",IF(Dosen!AH371&lt;1,"Tidak valid","OK")))</f>
        <v>-</v>
      </c>
      <c r="AI371" s="16" t="str">
        <f>IF(Dosen!AH371="",IF(Dosen!AI371="","-","Cek lagi"),IF(Dosen!AH371=1,IF(Dosen!AI371="","OK","Harap dikosongkan"),IF(Dosen!AH371&gt;1,IF(Dosen!AI371="","Harap diisi",IF(LEN(Dosen!AI371)&lt;4,"Cek lagi","OK")))))</f>
        <v>-</v>
      </c>
      <c r="AJ371" s="16" t="str">
        <f>IF(Dosen!AJ371="","-",IF(Dosen!AJ371&gt;31,"Tanggal tidak valid",IF(Dosen!AJ371&lt;1,"Tanggal tidak valid","OK")))</f>
        <v>-</v>
      </c>
      <c r="AK371" s="16" t="str">
        <f>IF(Dosen!AK371="","-",IF(Dosen!AK371&gt;12,"Bulan tidak valid",IF(Dosen!AK371&lt;1,"Bulan tidak valid","OK")))</f>
        <v>-</v>
      </c>
      <c r="AL371" s="16" t="str">
        <f>IF(Dosen!AL371="","-",IF(Dosen!AL371&gt;2016,"Tahun tidak valid",IF(Dosen!AL371&lt;1900,"Tahun tidak valid","OK")))</f>
        <v>-</v>
      </c>
      <c r="AM371" s="16" t="str">
        <f>IF(Dosen!AM371="","-",IF(Dosen!AM371&gt;3,"Tidak valid",IF(Dosen!AM371&lt;1,"Tidak valid","OK")))</f>
        <v>-</v>
      </c>
      <c r="AN371" s="16" t="str">
        <f>IF(Dosen!AM371="",IF(Dosen!AN371&lt;&gt;"","Harap dikosongkan","-"),IF(Dosen!AM371&lt;&gt;1,IF(Dosen!AN371="","OK","Harap dikosongkan"),IF(Dosen!AN371="","Harap diisi",IF(Dosen!AN371&gt;2016,"Cek lagi",IF(Dosen!AN371&lt;2005,"Cek lagi","OK")))))</f>
        <v>-</v>
      </c>
      <c r="AO371" s="16" t="str">
        <f>IF(Dosen!AM371="","-",IF(Dosen!AM371&lt;&gt;1,IF(Dosen!AO371="","OK","Harap dikosongkan"),IF(Dosen!AO371="","Harap diisi",IF(Dosen!AO371&gt;1,"Tidak valid","OK"))))</f>
        <v>-</v>
      </c>
      <c r="AP371" s="16" t="str">
        <f>IF(Dosen!AM371="","-",IF(Dosen!AM371&lt;&gt;1,IF(Dosen!AP371="","OK","Harap dikosongkan"),IF(Dosen!AO371=0,IF(Dosen!AP371="","OK","Harap dikosongkan"),IF(Dosen!AO371="",IF(Dosen!AP371="","-","Harap dikosongkan"),IF(Dosen!AO371=0,IF(Dosen!AP371="","OK","Harap dikosongkan"),IF(Dosen!AP371="","Harap diisi",IF(Dosen!AP371&gt;20000000,"Cek lagi",IF(Dosen!AP371&lt;0,"Cek lagi","OK"))))))))</f>
        <v>-</v>
      </c>
      <c r="AQ371" s="16" t="str">
        <f>IF(VALUE(Dosen!AQ371)&gt;0,"OK","-")</f>
        <v>-</v>
      </c>
      <c r="AR371" s="16" t="str">
        <f>IF(VALUE(Dosen!AR371)&gt;0,"OK","-")</f>
        <v>-</v>
      </c>
      <c r="AS371" s="16" t="str">
        <f>IF(VALUE(Dosen!AS371)&gt;0,"OK","-")</f>
        <v>-</v>
      </c>
      <c r="AT371" s="16" t="str">
        <f>IF(Dosen!AT371="","-",IF(LEN(Dosen!AT371)&lt;5,"Cek lagi","OK"))</f>
        <v>-</v>
      </c>
      <c r="AU371" s="16" t="str">
        <f>IF(Dosen!AU371="","-",IF(LEN(Dosen!AU371)&lt;4,"Cek lagi","OK"))</f>
        <v>-</v>
      </c>
      <c r="AV371" s="16" t="str">
        <f>IF(Dosen!AV371="","-",IF(Dosen!AV371&gt;92,"Tidak valid",IF(Dosen!AV371&lt;11,"Tidak valid","OK")))</f>
        <v>-</v>
      </c>
      <c r="AW371" s="16" t="str">
        <f>IF(Dosen!AW371="","-",IF(LEN(Dosen!AW371)&lt;4,"Cek lagi","OK"))</f>
        <v>-</v>
      </c>
    </row>
    <row r="372" spans="1:49" ht="15" customHeight="1">
      <c r="A372" s="16" t="str">
        <f>IF(Dosen!A372="","-",IF(LEN(Dosen!A372)&lt;&gt;18,"Cek lagi",IF(VALUE(Dosen!A372)&lt;0,"Cek lagi","OK")))</f>
        <v>-</v>
      </c>
      <c r="B372" s="16" t="str">
        <f>IF(Dosen!B372="","-",IF(LEN(Dosen!B372)&lt;&gt;10,"Cek lagi",IF(VALUE(Dosen!B372)&lt;0,"Cek lagi","OK")))</f>
        <v>-</v>
      </c>
      <c r="C372" s="16" t="str">
        <f>IF(Dosen!C372="","-",IF(LEN(Dosen!C372)&lt;4,"Cek lagi","OK"))</f>
        <v>-</v>
      </c>
      <c r="D372" s="16" t="str">
        <f>IF(Dosen!D372="","-",IF(LEN(Dosen!D372)&lt;2,"Cek lagi","OK"))</f>
        <v>-</v>
      </c>
      <c r="E372" s="16" t="str">
        <f>IF(Dosen!E372="","-",IF(LEN(Dosen!E372)&lt;2,"Cek lagi","OK"))</f>
        <v>-</v>
      </c>
      <c r="F372" s="16" t="str">
        <f>IF(Dosen!F372="","-",IF(Dosen!F372=0,"OK",IF(Dosen!F372=1,"OK","Tidak valid")))</f>
        <v>-</v>
      </c>
      <c r="G372" s="16" t="str">
        <f>IF(Dosen!G372="","-",IF(LEN(Dosen!G372)&lt;4,"Cek lagi","OK"))</f>
        <v>-</v>
      </c>
      <c r="H372" s="16" t="str">
        <f>IF(Dosen!H372="","-",IF(Dosen!H372&gt;31,"Tanggal tidak valid",IF(Dosen!H372&lt;1,"Tanggal tidak valid","OK")))</f>
        <v>-</v>
      </c>
      <c r="I372" s="16" t="str">
        <f>IF(Dosen!I372="","-",IF(Dosen!I372&gt;12,"Bulan tidak valid",IF(Dosen!I372&lt;1,"Bulan tidak valid","OK")))</f>
        <v>-</v>
      </c>
      <c r="J372" s="16" t="str">
        <f>IF(Dosen!J372="","-",IF(Dosen!J372&gt;2001,"Tahun tidak valid",IF(Dosen!J372&lt;1900,"Tahun tidak valid","OK")))</f>
        <v>-</v>
      </c>
      <c r="K372" s="16" t="str">
        <f>IF(Dosen!K372="","-",IF(LEN(Dosen!K372)&lt;16,"Tidak valid","OK"))</f>
        <v>-</v>
      </c>
      <c r="L372" s="16" t="str">
        <f>IF(Dosen!L372="","-",IF(LEN(Dosen!L372)&lt;4,"Cek lagi","OK"))</f>
        <v>-</v>
      </c>
      <c r="M372" s="16" t="str">
        <f>IF(Dosen!M372="","-",IF(Dosen!M372&gt;2,"Tidak valid",IF(Dosen!M372&lt;1,"Tidak valid","OK")))</f>
        <v>-</v>
      </c>
      <c r="N372" s="16" t="str">
        <f>IF(Dosen!M372="",IF(Dosen!N372&lt;&gt;"","Harap dikosongkan","-"),IF(Dosen!M372=2,IF(Dosen!N372="","OK","Harap dikosongkan"),IF(Dosen!M372=1,IF(Dosen!N372="","Harap diisi",IF(Dosen!N372&gt;"10","Tidak valid",IF(Dosen!N372&lt;"01","Tidak valid","OK"))))))</f>
        <v>-</v>
      </c>
      <c r="O372" s="16" t="str">
        <f>IF(Dosen!O372="","-",IF(Dosen!O372&gt;4,"Tidak valid","OK"))</f>
        <v>-</v>
      </c>
      <c r="P372" s="16" t="str">
        <f>IF(Dosen!P372="","-",IF(LEN(Dosen!P372)&lt;4,"Cek lagi","OK"))</f>
        <v>-</v>
      </c>
      <c r="Q372" s="16" t="str">
        <f>IF(Dosen!Q372="","-",IF(Dosen!Q372&gt;31,"Tanggal tidak valid",IF(Dosen!Q372&lt;1,"Tanggal tidak valid","OK")))</f>
        <v>-</v>
      </c>
      <c r="R372" s="16" t="str">
        <f>IF(Dosen!R372="","-",IF(Dosen!R372&gt;12,"Bulan tidak valid",IF(Dosen!R372&lt;1,"Bulan tidak valid","OK")))</f>
        <v>-</v>
      </c>
      <c r="S372" s="16" t="str">
        <f>IF(Dosen!S372="","-",IF(Dosen!S372&gt;2016,"Tahun tidak valid",IF(Dosen!S372&lt;1900,"Tahun tidak valid","OK")))</f>
        <v>-</v>
      </c>
      <c r="T372" s="16" t="str">
        <f>IF(Dosen!T372="","-",IF(LEN(Dosen!T372)&lt;4,"Cek lagi","OK"))</f>
        <v>-</v>
      </c>
      <c r="U372" s="16" t="str">
        <f>IF(Dosen!U372="","-",IF(Dosen!U372&gt;31,"Tanggal tidak valid",IF(Dosen!U372&lt;1,"Tanggal tidak valid","OK")))</f>
        <v>-</v>
      </c>
      <c r="V372" s="16" t="str">
        <f>IF(Dosen!V372="","-",IF(Dosen!V372&gt;12,"Bulan tidak valid",IF(Dosen!V372&lt;1,"Bulan tidak valid","OK")))</f>
        <v>-</v>
      </c>
      <c r="W372" s="16" t="str">
        <f>IF(Dosen!W372="","-",IF(Dosen!W372&gt;2016,"Tahun tidak valid",IF(Dosen!W372&lt;1900,"Tahun tidak valid","OK")))</f>
        <v>-</v>
      </c>
      <c r="X372" s="16" t="str">
        <f>IF(Dosen!X372="","-",IF(Dosen!X372&gt;6,"Tidak valid",IF(Dosen!X372&lt;1,"Tidak valid","OK")))</f>
        <v>-</v>
      </c>
      <c r="Y372" s="16" t="str">
        <f>IF(Dosen!Y372="","-",IF(Dosen!Y372&gt;5,"Tidak valid",IF(Dosen!Y372&lt;1,"Tidak valid","OK")))</f>
        <v>-</v>
      </c>
      <c r="Z372" s="16" t="str">
        <f>IF(Dosen!Z372="","-",IF(Dosen!Z372&gt;5,"Tidak valid",IF(Dosen!Z372&lt;1,"Tidak valid","OK")))</f>
        <v>-</v>
      </c>
      <c r="AA372" s="16" t="str">
        <f>IF(Dosen!AA372="","-",IF(Dosen!AA372&gt;8,"Tidak valid",IF(Dosen!AA372&lt;1,"Tidak valid","OK")))</f>
        <v>-</v>
      </c>
      <c r="AB372" s="16" t="str">
        <f>IF(Dosen!AB372="","-",IF(LEN(Dosen!AB372)&lt;4,"Cek lagi","OK"))</f>
        <v>-</v>
      </c>
      <c r="AC372" s="16" t="str">
        <f>IF(Dosen!AC372="","-",IF(LEN(Dosen!AC372)&lt;4,"Cek lagi","OK"))</f>
        <v>-</v>
      </c>
      <c r="AD372" s="16" t="str">
        <f>IF(Dosen!AD372="","-",IF(Dosen!AD372&gt;40,"Cek lagi",IF(Dosen!AD372&lt;1,"Cek lagi","OK")))</f>
        <v>-</v>
      </c>
      <c r="AE372" s="16" t="str">
        <f>IF(Dosen!AE372="","-",IF(Dosen!AE372&gt;9,"Cek lagi",IF(Dosen!AE372&lt;1,"Cek lagi","OK")))</f>
        <v>-</v>
      </c>
      <c r="AF372" s="16" t="str">
        <f>IF(Dosen!AE372="",IF(Dosen!AF372="","-","Harap dikosongkan"),IF(Dosen!AF372="","-",IF(Dosen!AF372&gt;40,"Cek lagi",IF(Dosen!AF372&lt;1,"Cek lagi","OK"))))</f>
        <v>-</v>
      </c>
      <c r="AG372" s="16" t="str">
        <f>IF(Dosen!AG372="","-",IF(Dosen!AG372&gt;"22","Tidak valid",IF(Dosen!AG372&lt;"01","Tidak valid","OK")))</f>
        <v>-</v>
      </c>
      <c r="AH372" s="16" t="str">
        <f>IF(Dosen!AH372="","-",IF(Dosen!AH372&gt;7,"Tidak valid",IF(Dosen!AH372&lt;1,"Tidak valid","OK")))</f>
        <v>-</v>
      </c>
      <c r="AI372" s="16" t="str">
        <f>IF(Dosen!AH372="",IF(Dosen!AI372="","-","Cek lagi"),IF(Dosen!AH372=1,IF(Dosen!AI372="","OK","Harap dikosongkan"),IF(Dosen!AH372&gt;1,IF(Dosen!AI372="","Harap diisi",IF(LEN(Dosen!AI372)&lt;4,"Cek lagi","OK")))))</f>
        <v>-</v>
      </c>
      <c r="AJ372" s="16" t="str">
        <f>IF(Dosen!AJ372="","-",IF(Dosen!AJ372&gt;31,"Tanggal tidak valid",IF(Dosen!AJ372&lt;1,"Tanggal tidak valid","OK")))</f>
        <v>-</v>
      </c>
      <c r="AK372" s="16" t="str">
        <f>IF(Dosen!AK372="","-",IF(Dosen!AK372&gt;12,"Bulan tidak valid",IF(Dosen!AK372&lt;1,"Bulan tidak valid","OK")))</f>
        <v>-</v>
      </c>
      <c r="AL372" s="16" t="str">
        <f>IF(Dosen!AL372="","-",IF(Dosen!AL372&gt;2016,"Tahun tidak valid",IF(Dosen!AL372&lt;1900,"Tahun tidak valid","OK")))</f>
        <v>-</v>
      </c>
      <c r="AM372" s="16" t="str">
        <f>IF(Dosen!AM372="","-",IF(Dosen!AM372&gt;3,"Tidak valid",IF(Dosen!AM372&lt;1,"Tidak valid","OK")))</f>
        <v>-</v>
      </c>
      <c r="AN372" s="16" t="str">
        <f>IF(Dosen!AM372="",IF(Dosen!AN372&lt;&gt;"","Harap dikosongkan","-"),IF(Dosen!AM372&lt;&gt;1,IF(Dosen!AN372="","OK","Harap dikosongkan"),IF(Dosen!AN372="","Harap diisi",IF(Dosen!AN372&gt;2016,"Cek lagi",IF(Dosen!AN372&lt;2005,"Cek lagi","OK")))))</f>
        <v>-</v>
      </c>
      <c r="AO372" s="16" t="str">
        <f>IF(Dosen!AM372="","-",IF(Dosen!AM372&lt;&gt;1,IF(Dosen!AO372="","OK","Harap dikosongkan"),IF(Dosen!AO372="","Harap diisi",IF(Dosen!AO372&gt;1,"Tidak valid","OK"))))</f>
        <v>-</v>
      </c>
      <c r="AP372" s="16" t="str">
        <f>IF(Dosen!AM372="","-",IF(Dosen!AM372&lt;&gt;1,IF(Dosen!AP372="","OK","Harap dikosongkan"),IF(Dosen!AO372=0,IF(Dosen!AP372="","OK","Harap dikosongkan"),IF(Dosen!AO372="",IF(Dosen!AP372="","-","Harap dikosongkan"),IF(Dosen!AO372=0,IF(Dosen!AP372="","OK","Harap dikosongkan"),IF(Dosen!AP372="","Harap diisi",IF(Dosen!AP372&gt;20000000,"Cek lagi",IF(Dosen!AP372&lt;0,"Cek lagi","OK"))))))))</f>
        <v>-</v>
      </c>
      <c r="AQ372" s="16" t="str">
        <f>IF(VALUE(Dosen!AQ372)&gt;0,"OK","-")</f>
        <v>-</v>
      </c>
      <c r="AR372" s="16" t="str">
        <f>IF(VALUE(Dosen!AR372)&gt;0,"OK","-")</f>
        <v>-</v>
      </c>
      <c r="AS372" s="16" t="str">
        <f>IF(VALUE(Dosen!AS372)&gt;0,"OK","-")</f>
        <v>-</v>
      </c>
      <c r="AT372" s="16" t="str">
        <f>IF(Dosen!AT372="","-",IF(LEN(Dosen!AT372)&lt;5,"Cek lagi","OK"))</f>
        <v>-</v>
      </c>
      <c r="AU372" s="16" t="str">
        <f>IF(Dosen!AU372="","-",IF(LEN(Dosen!AU372)&lt;4,"Cek lagi","OK"))</f>
        <v>-</v>
      </c>
      <c r="AV372" s="16" t="str">
        <f>IF(Dosen!AV372="","-",IF(Dosen!AV372&gt;92,"Tidak valid",IF(Dosen!AV372&lt;11,"Tidak valid","OK")))</f>
        <v>-</v>
      </c>
      <c r="AW372" s="16" t="str">
        <f>IF(Dosen!AW372="","-",IF(LEN(Dosen!AW372)&lt;4,"Cek lagi","OK"))</f>
        <v>-</v>
      </c>
    </row>
    <row r="373" spans="1:49" ht="15" customHeight="1">
      <c r="A373" s="16" t="str">
        <f>IF(Dosen!A373="","-",IF(LEN(Dosen!A373)&lt;&gt;18,"Cek lagi",IF(VALUE(Dosen!A373)&lt;0,"Cek lagi","OK")))</f>
        <v>-</v>
      </c>
      <c r="B373" s="16" t="str">
        <f>IF(Dosen!B373="","-",IF(LEN(Dosen!B373)&lt;&gt;10,"Cek lagi",IF(VALUE(Dosen!B373)&lt;0,"Cek lagi","OK")))</f>
        <v>-</v>
      </c>
      <c r="C373" s="16" t="str">
        <f>IF(Dosen!C373="","-",IF(LEN(Dosen!C373)&lt;4,"Cek lagi","OK"))</f>
        <v>-</v>
      </c>
      <c r="D373" s="16" t="str">
        <f>IF(Dosen!D373="","-",IF(LEN(Dosen!D373)&lt;2,"Cek lagi","OK"))</f>
        <v>-</v>
      </c>
      <c r="E373" s="16" t="str">
        <f>IF(Dosen!E373="","-",IF(LEN(Dosen!E373)&lt;2,"Cek lagi","OK"))</f>
        <v>-</v>
      </c>
      <c r="F373" s="16" t="str">
        <f>IF(Dosen!F373="","-",IF(Dosen!F373=0,"OK",IF(Dosen!F373=1,"OK","Tidak valid")))</f>
        <v>-</v>
      </c>
      <c r="G373" s="16" t="str">
        <f>IF(Dosen!G373="","-",IF(LEN(Dosen!G373)&lt;4,"Cek lagi","OK"))</f>
        <v>-</v>
      </c>
      <c r="H373" s="16" t="str">
        <f>IF(Dosen!H373="","-",IF(Dosen!H373&gt;31,"Tanggal tidak valid",IF(Dosen!H373&lt;1,"Tanggal tidak valid","OK")))</f>
        <v>-</v>
      </c>
      <c r="I373" s="16" t="str">
        <f>IF(Dosen!I373="","-",IF(Dosen!I373&gt;12,"Bulan tidak valid",IF(Dosen!I373&lt;1,"Bulan tidak valid","OK")))</f>
        <v>-</v>
      </c>
      <c r="J373" s="16" t="str">
        <f>IF(Dosen!J373="","-",IF(Dosen!J373&gt;2001,"Tahun tidak valid",IF(Dosen!J373&lt;1900,"Tahun tidak valid","OK")))</f>
        <v>-</v>
      </c>
      <c r="K373" s="16" t="str">
        <f>IF(Dosen!K373="","-",IF(LEN(Dosen!K373)&lt;16,"Tidak valid","OK"))</f>
        <v>-</v>
      </c>
      <c r="L373" s="16" t="str">
        <f>IF(Dosen!L373="","-",IF(LEN(Dosen!L373)&lt;4,"Cek lagi","OK"))</f>
        <v>-</v>
      </c>
      <c r="M373" s="16" t="str">
        <f>IF(Dosen!M373="","-",IF(Dosen!M373&gt;2,"Tidak valid",IF(Dosen!M373&lt;1,"Tidak valid","OK")))</f>
        <v>-</v>
      </c>
      <c r="N373" s="16" t="str">
        <f>IF(Dosen!M373="",IF(Dosen!N373&lt;&gt;"","Harap dikosongkan","-"),IF(Dosen!M373=2,IF(Dosen!N373="","OK","Harap dikosongkan"),IF(Dosen!M373=1,IF(Dosen!N373="","Harap diisi",IF(Dosen!N373&gt;"10","Tidak valid",IF(Dosen!N373&lt;"01","Tidak valid","OK"))))))</f>
        <v>-</v>
      </c>
      <c r="O373" s="16" t="str">
        <f>IF(Dosen!O373="","-",IF(Dosen!O373&gt;4,"Tidak valid","OK"))</f>
        <v>-</v>
      </c>
      <c r="P373" s="16" t="str">
        <f>IF(Dosen!P373="","-",IF(LEN(Dosen!P373)&lt;4,"Cek lagi","OK"))</f>
        <v>-</v>
      </c>
      <c r="Q373" s="16" t="str">
        <f>IF(Dosen!Q373="","-",IF(Dosen!Q373&gt;31,"Tanggal tidak valid",IF(Dosen!Q373&lt;1,"Tanggal tidak valid","OK")))</f>
        <v>-</v>
      </c>
      <c r="R373" s="16" t="str">
        <f>IF(Dosen!R373="","-",IF(Dosen!R373&gt;12,"Bulan tidak valid",IF(Dosen!R373&lt;1,"Bulan tidak valid","OK")))</f>
        <v>-</v>
      </c>
      <c r="S373" s="16" t="str">
        <f>IF(Dosen!S373="","-",IF(Dosen!S373&gt;2016,"Tahun tidak valid",IF(Dosen!S373&lt;1900,"Tahun tidak valid","OK")))</f>
        <v>-</v>
      </c>
      <c r="T373" s="16" t="str">
        <f>IF(Dosen!T373="","-",IF(LEN(Dosen!T373)&lt;4,"Cek lagi","OK"))</f>
        <v>-</v>
      </c>
      <c r="U373" s="16" t="str">
        <f>IF(Dosen!U373="","-",IF(Dosen!U373&gt;31,"Tanggal tidak valid",IF(Dosen!U373&lt;1,"Tanggal tidak valid","OK")))</f>
        <v>-</v>
      </c>
      <c r="V373" s="16" t="str">
        <f>IF(Dosen!V373="","-",IF(Dosen!V373&gt;12,"Bulan tidak valid",IF(Dosen!V373&lt;1,"Bulan tidak valid","OK")))</f>
        <v>-</v>
      </c>
      <c r="W373" s="16" t="str">
        <f>IF(Dosen!W373="","-",IF(Dosen!W373&gt;2016,"Tahun tidak valid",IF(Dosen!W373&lt;1900,"Tahun tidak valid","OK")))</f>
        <v>-</v>
      </c>
      <c r="X373" s="16" t="str">
        <f>IF(Dosen!X373="","-",IF(Dosen!X373&gt;6,"Tidak valid",IF(Dosen!X373&lt;1,"Tidak valid","OK")))</f>
        <v>-</v>
      </c>
      <c r="Y373" s="16" t="str">
        <f>IF(Dosen!Y373="","-",IF(Dosen!Y373&gt;5,"Tidak valid",IF(Dosen!Y373&lt;1,"Tidak valid","OK")))</f>
        <v>-</v>
      </c>
      <c r="Z373" s="16" t="str">
        <f>IF(Dosen!Z373="","-",IF(Dosen!Z373&gt;5,"Tidak valid",IF(Dosen!Z373&lt;1,"Tidak valid","OK")))</f>
        <v>-</v>
      </c>
      <c r="AA373" s="16" t="str">
        <f>IF(Dosen!AA373="","-",IF(Dosen!AA373&gt;8,"Tidak valid",IF(Dosen!AA373&lt;1,"Tidak valid","OK")))</f>
        <v>-</v>
      </c>
      <c r="AB373" s="16" t="str">
        <f>IF(Dosen!AB373="","-",IF(LEN(Dosen!AB373)&lt;4,"Cek lagi","OK"))</f>
        <v>-</v>
      </c>
      <c r="AC373" s="16" t="str">
        <f>IF(Dosen!AC373="","-",IF(LEN(Dosen!AC373)&lt;4,"Cek lagi","OK"))</f>
        <v>-</v>
      </c>
      <c r="AD373" s="16" t="str">
        <f>IF(Dosen!AD373="","-",IF(Dosen!AD373&gt;40,"Cek lagi",IF(Dosen!AD373&lt;1,"Cek lagi","OK")))</f>
        <v>-</v>
      </c>
      <c r="AE373" s="16" t="str">
        <f>IF(Dosen!AE373="","-",IF(Dosen!AE373&gt;9,"Cek lagi",IF(Dosen!AE373&lt;1,"Cek lagi","OK")))</f>
        <v>-</v>
      </c>
      <c r="AF373" s="16" t="str">
        <f>IF(Dosen!AE373="",IF(Dosen!AF373="","-","Harap dikosongkan"),IF(Dosen!AF373="","-",IF(Dosen!AF373&gt;40,"Cek lagi",IF(Dosen!AF373&lt;1,"Cek lagi","OK"))))</f>
        <v>-</v>
      </c>
      <c r="AG373" s="16" t="str">
        <f>IF(Dosen!AG373="","-",IF(Dosen!AG373&gt;"22","Tidak valid",IF(Dosen!AG373&lt;"01","Tidak valid","OK")))</f>
        <v>-</v>
      </c>
      <c r="AH373" s="16" t="str">
        <f>IF(Dosen!AH373="","-",IF(Dosen!AH373&gt;7,"Tidak valid",IF(Dosen!AH373&lt;1,"Tidak valid","OK")))</f>
        <v>-</v>
      </c>
      <c r="AI373" s="16" t="str">
        <f>IF(Dosen!AH373="",IF(Dosen!AI373="","-","Cek lagi"),IF(Dosen!AH373=1,IF(Dosen!AI373="","OK","Harap dikosongkan"),IF(Dosen!AH373&gt;1,IF(Dosen!AI373="","Harap diisi",IF(LEN(Dosen!AI373)&lt;4,"Cek lagi","OK")))))</f>
        <v>-</v>
      </c>
      <c r="AJ373" s="16" t="str">
        <f>IF(Dosen!AJ373="","-",IF(Dosen!AJ373&gt;31,"Tanggal tidak valid",IF(Dosen!AJ373&lt;1,"Tanggal tidak valid","OK")))</f>
        <v>-</v>
      </c>
      <c r="AK373" s="16" t="str">
        <f>IF(Dosen!AK373="","-",IF(Dosen!AK373&gt;12,"Bulan tidak valid",IF(Dosen!AK373&lt;1,"Bulan tidak valid","OK")))</f>
        <v>-</v>
      </c>
      <c r="AL373" s="16" t="str">
        <f>IF(Dosen!AL373="","-",IF(Dosen!AL373&gt;2016,"Tahun tidak valid",IF(Dosen!AL373&lt;1900,"Tahun tidak valid","OK")))</f>
        <v>-</v>
      </c>
      <c r="AM373" s="16" t="str">
        <f>IF(Dosen!AM373="","-",IF(Dosen!AM373&gt;3,"Tidak valid",IF(Dosen!AM373&lt;1,"Tidak valid","OK")))</f>
        <v>-</v>
      </c>
      <c r="AN373" s="16" t="str">
        <f>IF(Dosen!AM373="",IF(Dosen!AN373&lt;&gt;"","Harap dikosongkan","-"),IF(Dosen!AM373&lt;&gt;1,IF(Dosen!AN373="","OK","Harap dikosongkan"),IF(Dosen!AN373="","Harap diisi",IF(Dosen!AN373&gt;2016,"Cek lagi",IF(Dosen!AN373&lt;2005,"Cek lagi","OK")))))</f>
        <v>-</v>
      </c>
      <c r="AO373" s="16" t="str">
        <f>IF(Dosen!AM373="","-",IF(Dosen!AM373&lt;&gt;1,IF(Dosen!AO373="","OK","Harap dikosongkan"),IF(Dosen!AO373="","Harap diisi",IF(Dosen!AO373&gt;1,"Tidak valid","OK"))))</f>
        <v>-</v>
      </c>
      <c r="AP373" s="16" t="str">
        <f>IF(Dosen!AM373="","-",IF(Dosen!AM373&lt;&gt;1,IF(Dosen!AP373="","OK","Harap dikosongkan"),IF(Dosen!AO373=0,IF(Dosen!AP373="","OK","Harap dikosongkan"),IF(Dosen!AO373="",IF(Dosen!AP373="","-","Harap dikosongkan"),IF(Dosen!AO373=0,IF(Dosen!AP373="","OK","Harap dikosongkan"),IF(Dosen!AP373="","Harap diisi",IF(Dosen!AP373&gt;20000000,"Cek lagi",IF(Dosen!AP373&lt;0,"Cek lagi","OK"))))))))</f>
        <v>-</v>
      </c>
      <c r="AQ373" s="16" t="str">
        <f>IF(VALUE(Dosen!AQ373)&gt;0,"OK","-")</f>
        <v>-</v>
      </c>
      <c r="AR373" s="16" t="str">
        <f>IF(VALUE(Dosen!AR373)&gt;0,"OK","-")</f>
        <v>-</v>
      </c>
      <c r="AS373" s="16" t="str">
        <f>IF(VALUE(Dosen!AS373)&gt;0,"OK","-")</f>
        <v>-</v>
      </c>
      <c r="AT373" s="16" t="str">
        <f>IF(Dosen!AT373="","-",IF(LEN(Dosen!AT373)&lt;5,"Cek lagi","OK"))</f>
        <v>-</v>
      </c>
      <c r="AU373" s="16" t="str">
        <f>IF(Dosen!AU373="","-",IF(LEN(Dosen!AU373)&lt;4,"Cek lagi","OK"))</f>
        <v>-</v>
      </c>
      <c r="AV373" s="16" t="str">
        <f>IF(Dosen!AV373="","-",IF(Dosen!AV373&gt;92,"Tidak valid",IF(Dosen!AV373&lt;11,"Tidak valid","OK")))</f>
        <v>-</v>
      </c>
      <c r="AW373" s="16" t="str">
        <f>IF(Dosen!AW373="","-",IF(LEN(Dosen!AW373)&lt;4,"Cek lagi","OK"))</f>
        <v>-</v>
      </c>
    </row>
    <row r="374" spans="1:49" ht="15" customHeight="1">
      <c r="A374" s="16" t="str">
        <f>IF(Dosen!A374="","-",IF(LEN(Dosen!A374)&lt;&gt;18,"Cek lagi",IF(VALUE(Dosen!A374)&lt;0,"Cek lagi","OK")))</f>
        <v>-</v>
      </c>
      <c r="B374" s="16" t="str">
        <f>IF(Dosen!B374="","-",IF(LEN(Dosen!B374)&lt;&gt;10,"Cek lagi",IF(VALUE(Dosen!B374)&lt;0,"Cek lagi","OK")))</f>
        <v>-</v>
      </c>
      <c r="C374" s="16" t="str">
        <f>IF(Dosen!C374="","-",IF(LEN(Dosen!C374)&lt;4,"Cek lagi","OK"))</f>
        <v>-</v>
      </c>
      <c r="D374" s="16" t="str">
        <f>IF(Dosen!D374="","-",IF(LEN(Dosen!D374)&lt;2,"Cek lagi","OK"))</f>
        <v>-</v>
      </c>
      <c r="E374" s="16" t="str">
        <f>IF(Dosen!E374="","-",IF(LEN(Dosen!E374)&lt;2,"Cek lagi","OK"))</f>
        <v>-</v>
      </c>
      <c r="F374" s="16" t="str">
        <f>IF(Dosen!F374="","-",IF(Dosen!F374=0,"OK",IF(Dosen!F374=1,"OK","Tidak valid")))</f>
        <v>-</v>
      </c>
      <c r="G374" s="16" t="str">
        <f>IF(Dosen!G374="","-",IF(LEN(Dosen!G374)&lt;4,"Cek lagi","OK"))</f>
        <v>-</v>
      </c>
      <c r="H374" s="16" t="str">
        <f>IF(Dosen!H374="","-",IF(Dosen!H374&gt;31,"Tanggal tidak valid",IF(Dosen!H374&lt;1,"Tanggal tidak valid","OK")))</f>
        <v>-</v>
      </c>
      <c r="I374" s="16" t="str">
        <f>IF(Dosen!I374="","-",IF(Dosen!I374&gt;12,"Bulan tidak valid",IF(Dosen!I374&lt;1,"Bulan tidak valid","OK")))</f>
        <v>-</v>
      </c>
      <c r="J374" s="16" t="str">
        <f>IF(Dosen!J374="","-",IF(Dosen!J374&gt;2001,"Tahun tidak valid",IF(Dosen!J374&lt;1900,"Tahun tidak valid","OK")))</f>
        <v>-</v>
      </c>
      <c r="K374" s="16" t="str">
        <f>IF(Dosen!K374="","-",IF(LEN(Dosen!K374)&lt;16,"Tidak valid","OK"))</f>
        <v>-</v>
      </c>
      <c r="L374" s="16" t="str">
        <f>IF(Dosen!L374="","-",IF(LEN(Dosen!L374)&lt;4,"Cek lagi","OK"))</f>
        <v>-</v>
      </c>
      <c r="M374" s="16" t="str">
        <f>IF(Dosen!M374="","-",IF(Dosen!M374&gt;2,"Tidak valid",IF(Dosen!M374&lt;1,"Tidak valid","OK")))</f>
        <v>-</v>
      </c>
      <c r="N374" s="16" t="str">
        <f>IF(Dosen!M374="",IF(Dosen!N374&lt;&gt;"","Harap dikosongkan","-"),IF(Dosen!M374=2,IF(Dosen!N374="","OK","Harap dikosongkan"),IF(Dosen!M374=1,IF(Dosen!N374="","Harap diisi",IF(Dosen!N374&gt;"10","Tidak valid",IF(Dosen!N374&lt;"01","Tidak valid","OK"))))))</f>
        <v>-</v>
      </c>
      <c r="O374" s="16" t="str">
        <f>IF(Dosen!O374="","-",IF(Dosen!O374&gt;4,"Tidak valid","OK"))</f>
        <v>-</v>
      </c>
      <c r="P374" s="16" t="str">
        <f>IF(Dosen!P374="","-",IF(LEN(Dosen!P374)&lt;4,"Cek lagi","OK"))</f>
        <v>-</v>
      </c>
      <c r="Q374" s="16" t="str">
        <f>IF(Dosen!Q374="","-",IF(Dosen!Q374&gt;31,"Tanggal tidak valid",IF(Dosen!Q374&lt;1,"Tanggal tidak valid","OK")))</f>
        <v>-</v>
      </c>
      <c r="R374" s="16" t="str">
        <f>IF(Dosen!R374="","-",IF(Dosen!R374&gt;12,"Bulan tidak valid",IF(Dosen!R374&lt;1,"Bulan tidak valid","OK")))</f>
        <v>-</v>
      </c>
      <c r="S374" s="16" t="str">
        <f>IF(Dosen!S374="","-",IF(Dosen!S374&gt;2016,"Tahun tidak valid",IF(Dosen!S374&lt;1900,"Tahun tidak valid","OK")))</f>
        <v>-</v>
      </c>
      <c r="T374" s="16" t="str">
        <f>IF(Dosen!T374="","-",IF(LEN(Dosen!T374)&lt;4,"Cek lagi","OK"))</f>
        <v>-</v>
      </c>
      <c r="U374" s="16" t="str">
        <f>IF(Dosen!U374="","-",IF(Dosen!U374&gt;31,"Tanggal tidak valid",IF(Dosen!U374&lt;1,"Tanggal tidak valid","OK")))</f>
        <v>-</v>
      </c>
      <c r="V374" s="16" t="str">
        <f>IF(Dosen!V374="","-",IF(Dosen!V374&gt;12,"Bulan tidak valid",IF(Dosen!V374&lt;1,"Bulan tidak valid","OK")))</f>
        <v>-</v>
      </c>
      <c r="W374" s="16" t="str">
        <f>IF(Dosen!W374="","-",IF(Dosen!W374&gt;2016,"Tahun tidak valid",IF(Dosen!W374&lt;1900,"Tahun tidak valid","OK")))</f>
        <v>-</v>
      </c>
      <c r="X374" s="16" t="str">
        <f>IF(Dosen!X374="","-",IF(Dosen!X374&gt;6,"Tidak valid",IF(Dosen!X374&lt;1,"Tidak valid","OK")))</f>
        <v>-</v>
      </c>
      <c r="Y374" s="16" t="str">
        <f>IF(Dosen!Y374="","-",IF(Dosen!Y374&gt;5,"Tidak valid",IF(Dosen!Y374&lt;1,"Tidak valid","OK")))</f>
        <v>-</v>
      </c>
      <c r="Z374" s="16" t="str">
        <f>IF(Dosen!Z374="","-",IF(Dosen!Z374&gt;5,"Tidak valid",IF(Dosen!Z374&lt;1,"Tidak valid","OK")))</f>
        <v>-</v>
      </c>
      <c r="AA374" s="16" t="str">
        <f>IF(Dosen!AA374="","-",IF(Dosen!AA374&gt;8,"Tidak valid",IF(Dosen!AA374&lt;1,"Tidak valid","OK")))</f>
        <v>-</v>
      </c>
      <c r="AB374" s="16" t="str">
        <f>IF(Dosen!AB374="","-",IF(LEN(Dosen!AB374)&lt;4,"Cek lagi","OK"))</f>
        <v>-</v>
      </c>
      <c r="AC374" s="16" t="str">
        <f>IF(Dosen!AC374="","-",IF(LEN(Dosen!AC374)&lt;4,"Cek lagi","OK"))</f>
        <v>-</v>
      </c>
      <c r="AD374" s="16" t="str">
        <f>IF(Dosen!AD374="","-",IF(Dosen!AD374&gt;40,"Cek lagi",IF(Dosen!AD374&lt;1,"Cek lagi","OK")))</f>
        <v>-</v>
      </c>
      <c r="AE374" s="16" t="str">
        <f>IF(Dosen!AE374="","-",IF(Dosen!AE374&gt;9,"Cek lagi",IF(Dosen!AE374&lt;1,"Cek lagi","OK")))</f>
        <v>-</v>
      </c>
      <c r="AF374" s="16" t="str">
        <f>IF(Dosen!AE374="",IF(Dosen!AF374="","-","Harap dikosongkan"),IF(Dosen!AF374="","-",IF(Dosen!AF374&gt;40,"Cek lagi",IF(Dosen!AF374&lt;1,"Cek lagi","OK"))))</f>
        <v>-</v>
      </c>
      <c r="AG374" s="16" t="str">
        <f>IF(Dosen!AG374="","-",IF(Dosen!AG374&gt;"22","Tidak valid",IF(Dosen!AG374&lt;"01","Tidak valid","OK")))</f>
        <v>-</v>
      </c>
      <c r="AH374" s="16" t="str">
        <f>IF(Dosen!AH374="","-",IF(Dosen!AH374&gt;7,"Tidak valid",IF(Dosen!AH374&lt;1,"Tidak valid","OK")))</f>
        <v>-</v>
      </c>
      <c r="AI374" s="16" t="str">
        <f>IF(Dosen!AH374="",IF(Dosen!AI374="","-","Cek lagi"),IF(Dosen!AH374=1,IF(Dosen!AI374="","OK","Harap dikosongkan"),IF(Dosen!AH374&gt;1,IF(Dosen!AI374="","Harap diisi",IF(LEN(Dosen!AI374)&lt;4,"Cek lagi","OK")))))</f>
        <v>-</v>
      </c>
      <c r="AJ374" s="16" t="str">
        <f>IF(Dosen!AJ374="","-",IF(Dosen!AJ374&gt;31,"Tanggal tidak valid",IF(Dosen!AJ374&lt;1,"Tanggal tidak valid","OK")))</f>
        <v>-</v>
      </c>
      <c r="AK374" s="16" t="str">
        <f>IF(Dosen!AK374="","-",IF(Dosen!AK374&gt;12,"Bulan tidak valid",IF(Dosen!AK374&lt;1,"Bulan tidak valid","OK")))</f>
        <v>-</v>
      </c>
      <c r="AL374" s="16" t="str">
        <f>IF(Dosen!AL374="","-",IF(Dosen!AL374&gt;2016,"Tahun tidak valid",IF(Dosen!AL374&lt;1900,"Tahun tidak valid","OK")))</f>
        <v>-</v>
      </c>
      <c r="AM374" s="16" t="str">
        <f>IF(Dosen!AM374="","-",IF(Dosen!AM374&gt;3,"Tidak valid",IF(Dosen!AM374&lt;1,"Tidak valid","OK")))</f>
        <v>-</v>
      </c>
      <c r="AN374" s="16" t="str">
        <f>IF(Dosen!AM374="",IF(Dosen!AN374&lt;&gt;"","Harap dikosongkan","-"),IF(Dosen!AM374&lt;&gt;1,IF(Dosen!AN374="","OK","Harap dikosongkan"),IF(Dosen!AN374="","Harap diisi",IF(Dosen!AN374&gt;2016,"Cek lagi",IF(Dosen!AN374&lt;2005,"Cek lagi","OK")))))</f>
        <v>-</v>
      </c>
      <c r="AO374" s="16" t="str">
        <f>IF(Dosen!AM374="","-",IF(Dosen!AM374&lt;&gt;1,IF(Dosen!AO374="","OK","Harap dikosongkan"),IF(Dosen!AO374="","Harap diisi",IF(Dosen!AO374&gt;1,"Tidak valid","OK"))))</f>
        <v>-</v>
      </c>
      <c r="AP374" s="16" t="str">
        <f>IF(Dosen!AM374="","-",IF(Dosen!AM374&lt;&gt;1,IF(Dosen!AP374="","OK","Harap dikosongkan"),IF(Dosen!AO374=0,IF(Dosen!AP374="","OK","Harap dikosongkan"),IF(Dosen!AO374="",IF(Dosen!AP374="","-","Harap dikosongkan"),IF(Dosen!AO374=0,IF(Dosen!AP374="","OK","Harap dikosongkan"),IF(Dosen!AP374="","Harap diisi",IF(Dosen!AP374&gt;20000000,"Cek lagi",IF(Dosen!AP374&lt;0,"Cek lagi","OK"))))))))</f>
        <v>-</v>
      </c>
      <c r="AQ374" s="16" t="str">
        <f>IF(VALUE(Dosen!AQ374)&gt;0,"OK","-")</f>
        <v>-</v>
      </c>
      <c r="AR374" s="16" t="str">
        <f>IF(VALUE(Dosen!AR374)&gt;0,"OK","-")</f>
        <v>-</v>
      </c>
      <c r="AS374" s="16" t="str">
        <f>IF(VALUE(Dosen!AS374)&gt;0,"OK","-")</f>
        <v>-</v>
      </c>
      <c r="AT374" s="16" t="str">
        <f>IF(Dosen!AT374="","-",IF(LEN(Dosen!AT374)&lt;5,"Cek lagi","OK"))</f>
        <v>-</v>
      </c>
      <c r="AU374" s="16" t="str">
        <f>IF(Dosen!AU374="","-",IF(LEN(Dosen!AU374)&lt;4,"Cek lagi","OK"))</f>
        <v>-</v>
      </c>
      <c r="AV374" s="16" t="str">
        <f>IF(Dosen!AV374="","-",IF(Dosen!AV374&gt;92,"Tidak valid",IF(Dosen!AV374&lt;11,"Tidak valid","OK")))</f>
        <v>-</v>
      </c>
      <c r="AW374" s="16" t="str">
        <f>IF(Dosen!AW374="","-",IF(LEN(Dosen!AW374)&lt;4,"Cek lagi","OK"))</f>
        <v>-</v>
      </c>
    </row>
    <row r="375" spans="1:49" ht="15" customHeight="1">
      <c r="A375" s="16" t="str">
        <f>IF(Dosen!A375="","-",IF(LEN(Dosen!A375)&lt;&gt;18,"Cek lagi",IF(VALUE(Dosen!A375)&lt;0,"Cek lagi","OK")))</f>
        <v>-</v>
      </c>
      <c r="B375" s="16" t="str">
        <f>IF(Dosen!B375="","-",IF(LEN(Dosen!B375)&lt;&gt;10,"Cek lagi",IF(VALUE(Dosen!B375)&lt;0,"Cek lagi","OK")))</f>
        <v>-</v>
      </c>
      <c r="C375" s="16" t="str">
        <f>IF(Dosen!C375="","-",IF(LEN(Dosen!C375)&lt;4,"Cek lagi","OK"))</f>
        <v>-</v>
      </c>
      <c r="D375" s="16" t="str">
        <f>IF(Dosen!D375="","-",IF(LEN(Dosen!D375)&lt;2,"Cek lagi","OK"))</f>
        <v>-</v>
      </c>
      <c r="E375" s="16" t="str">
        <f>IF(Dosen!E375="","-",IF(LEN(Dosen!E375)&lt;2,"Cek lagi","OK"))</f>
        <v>-</v>
      </c>
      <c r="F375" s="16" t="str">
        <f>IF(Dosen!F375="","-",IF(Dosen!F375=0,"OK",IF(Dosen!F375=1,"OK","Tidak valid")))</f>
        <v>-</v>
      </c>
      <c r="G375" s="16" t="str">
        <f>IF(Dosen!G375="","-",IF(LEN(Dosen!G375)&lt;4,"Cek lagi","OK"))</f>
        <v>-</v>
      </c>
      <c r="H375" s="16" t="str">
        <f>IF(Dosen!H375="","-",IF(Dosen!H375&gt;31,"Tanggal tidak valid",IF(Dosen!H375&lt;1,"Tanggal tidak valid","OK")))</f>
        <v>-</v>
      </c>
      <c r="I375" s="16" t="str">
        <f>IF(Dosen!I375="","-",IF(Dosen!I375&gt;12,"Bulan tidak valid",IF(Dosen!I375&lt;1,"Bulan tidak valid","OK")))</f>
        <v>-</v>
      </c>
      <c r="J375" s="16" t="str">
        <f>IF(Dosen!J375="","-",IF(Dosen!J375&gt;2001,"Tahun tidak valid",IF(Dosen!J375&lt;1900,"Tahun tidak valid","OK")))</f>
        <v>-</v>
      </c>
      <c r="K375" s="16" t="str">
        <f>IF(Dosen!K375="","-",IF(LEN(Dosen!K375)&lt;16,"Tidak valid","OK"))</f>
        <v>-</v>
      </c>
      <c r="L375" s="16" t="str">
        <f>IF(Dosen!L375="","-",IF(LEN(Dosen!L375)&lt;4,"Cek lagi","OK"))</f>
        <v>-</v>
      </c>
      <c r="M375" s="16" t="str">
        <f>IF(Dosen!M375="","-",IF(Dosen!M375&gt;2,"Tidak valid",IF(Dosen!M375&lt;1,"Tidak valid","OK")))</f>
        <v>-</v>
      </c>
      <c r="N375" s="16" t="str">
        <f>IF(Dosen!M375="",IF(Dosen!N375&lt;&gt;"","Harap dikosongkan","-"),IF(Dosen!M375=2,IF(Dosen!N375="","OK","Harap dikosongkan"),IF(Dosen!M375=1,IF(Dosen!N375="","Harap diisi",IF(Dosen!N375&gt;"10","Tidak valid",IF(Dosen!N375&lt;"01","Tidak valid","OK"))))))</f>
        <v>-</v>
      </c>
      <c r="O375" s="16" t="str">
        <f>IF(Dosen!O375="","-",IF(Dosen!O375&gt;4,"Tidak valid","OK"))</f>
        <v>-</v>
      </c>
      <c r="P375" s="16" t="str">
        <f>IF(Dosen!P375="","-",IF(LEN(Dosen!P375)&lt;4,"Cek lagi","OK"))</f>
        <v>-</v>
      </c>
      <c r="Q375" s="16" t="str">
        <f>IF(Dosen!Q375="","-",IF(Dosen!Q375&gt;31,"Tanggal tidak valid",IF(Dosen!Q375&lt;1,"Tanggal tidak valid","OK")))</f>
        <v>-</v>
      </c>
      <c r="R375" s="16" t="str">
        <f>IF(Dosen!R375="","-",IF(Dosen!R375&gt;12,"Bulan tidak valid",IF(Dosen!R375&lt;1,"Bulan tidak valid","OK")))</f>
        <v>-</v>
      </c>
      <c r="S375" s="16" t="str">
        <f>IF(Dosen!S375="","-",IF(Dosen!S375&gt;2016,"Tahun tidak valid",IF(Dosen!S375&lt;1900,"Tahun tidak valid","OK")))</f>
        <v>-</v>
      </c>
      <c r="T375" s="16" t="str">
        <f>IF(Dosen!T375="","-",IF(LEN(Dosen!T375)&lt;4,"Cek lagi","OK"))</f>
        <v>-</v>
      </c>
      <c r="U375" s="16" t="str">
        <f>IF(Dosen!U375="","-",IF(Dosen!U375&gt;31,"Tanggal tidak valid",IF(Dosen!U375&lt;1,"Tanggal tidak valid","OK")))</f>
        <v>-</v>
      </c>
      <c r="V375" s="16" t="str">
        <f>IF(Dosen!V375="","-",IF(Dosen!V375&gt;12,"Bulan tidak valid",IF(Dosen!V375&lt;1,"Bulan tidak valid","OK")))</f>
        <v>-</v>
      </c>
      <c r="W375" s="16" t="str">
        <f>IF(Dosen!W375="","-",IF(Dosen!W375&gt;2016,"Tahun tidak valid",IF(Dosen!W375&lt;1900,"Tahun tidak valid","OK")))</f>
        <v>-</v>
      </c>
      <c r="X375" s="16" t="str">
        <f>IF(Dosen!X375="","-",IF(Dosen!X375&gt;6,"Tidak valid",IF(Dosen!X375&lt;1,"Tidak valid","OK")))</f>
        <v>-</v>
      </c>
      <c r="Y375" s="16" t="str">
        <f>IF(Dosen!Y375="","-",IF(Dosen!Y375&gt;5,"Tidak valid",IF(Dosen!Y375&lt;1,"Tidak valid","OK")))</f>
        <v>-</v>
      </c>
      <c r="Z375" s="16" t="str">
        <f>IF(Dosen!Z375="","-",IF(Dosen!Z375&gt;5,"Tidak valid",IF(Dosen!Z375&lt;1,"Tidak valid","OK")))</f>
        <v>-</v>
      </c>
      <c r="AA375" s="16" t="str">
        <f>IF(Dosen!AA375="","-",IF(Dosen!AA375&gt;8,"Tidak valid",IF(Dosen!AA375&lt;1,"Tidak valid","OK")))</f>
        <v>-</v>
      </c>
      <c r="AB375" s="16" t="str">
        <f>IF(Dosen!AB375="","-",IF(LEN(Dosen!AB375)&lt;4,"Cek lagi","OK"))</f>
        <v>-</v>
      </c>
      <c r="AC375" s="16" t="str">
        <f>IF(Dosen!AC375="","-",IF(LEN(Dosen!AC375)&lt;4,"Cek lagi","OK"))</f>
        <v>-</v>
      </c>
      <c r="AD375" s="16" t="str">
        <f>IF(Dosen!AD375="","-",IF(Dosen!AD375&gt;40,"Cek lagi",IF(Dosen!AD375&lt;1,"Cek lagi","OK")))</f>
        <v>-</v>
      </c>
      <c r="AE375" s="16" t="str">
        <f>IF(Dosen!AE375="","-",IF(Dosen!AE375&gt;9,"Cek lagi",IF(Dosen!AE375&lt;1,"Cek lagi","OK")))</f>
        <v>-</v>
      </c>
      <c r="AF375" s="16" t="str">
        <f>IF(Dosen!AE375="",IF(Dosen!AF375="","-","Harap dikosongkan"),IF(Dosen!AF375="","-",IF(Dosen!AF375&gt;40,"Cek lagi",IF(Dosen!AF375&lt;1,"Cek lagi","OK"))))</f>
        <v>-</v>
      </c>
      <c r="AG375" s="16" t="str">
        <f>IF(Dosen!AG375="","-",IF(Dosen!AG375&gt;"22","Tidak valid",IF(Dosen!AG375&lt;"01","Tidak valid","OK")))</f>
        <v>-</v>
      </c>
      <c r="AH375" s="16" t="str">
        <f>IF(Dosen!AH375="","-",IF(Dosen!AH375&gt;7,"Tidak valid",IF(Dosen!AH375&lt;1,"Tidak valid","OK")))</f>
        <v>-</v>
      </c>
      <c r="AI375" s="16" t="str">
        <f>IF(Dosen!AH375="",IF(Dosen!AI375="","-","Cek lagi"),IF(Dosen!AH375=1,IF(Dosen!AI375="","OK","Harap dikosongkan"),IF(Dosen!AH375&gt;1,IF(Dosen!AI375="","Harap diisi",IF(LEN(Dosen!AI375)&lt;4,"Cek lagi","OK")))))</f>
        <v>-</v>
      </c>
      <c r="AJ375" s="16" t="str">
        <f>IF(Dosen!AJ375="","-",IF(Dosen!AJ375&gt;31,"Tanggal tidak valid",IF(Dosen!AJ375&lt;1,"Tanggal tidak valid","OK")))</f>
        <v>-</v>
      </c>
      <c r="AK375" s="16" t="str">
        <f>IF(Dosen!AK375="","-",IF(Dosen!AK375&gt;12,"Bulan tidak valid",IF(Dosen!AK375&lt;1,"Bulan tidak valid","OK")))</f>
        <v>-</v>
      </c>
      <c r="AL375" s="16" t="str">
        <f>IF(Dosen!AL375="","-",IF(Dosen!AL375&gt;2016,"Tahun tidak valid",IF(Dosen!AL375&lt;1900,"Tahun tidak valid","OK")))</f>
        <v>-</v>
      </c>
      <c r="AM375" s="16" t="str">
        <f>IF(Dosen!AM375="","-",IF(Dosen!AM375&gt;3,"Tidak valid",IF(Dosen!AM375&lt;1,"Tidak valid","OK")))</f>
        <v>-</v>
      </c>
      <c r="AN375" s="16" t="str">
        <f>IF(Dosen!AM375="",IF(Dosen!AN375&lt;&gt;"","Harap dikosongkan","-"),IF(Dosen!AM375&lt;&gt;1,IF(Dosen!AN375="","OK","Harap dikosongkan"),IF(Dosen!AN375="","Harap diisi",IF(Dosen!AN375&gt;2016,"Cek lagi",IF(Dosen!AN375&lt;2005,"Cek lagi","OK")))))</f>
        <v>-</v>
      </c>
      <c r="AO375" s="16" t="str">
        <f>IF(Dosen!AM375="","-",IF(Dosen!AM375&lt;&gt;1,IF(Dosen!AO375="","OK","Harap dikosongkan"),IF(Dosen!AO375="","Harap diisi",IF(Dosen!AO375&gt;1,"Tidak valid","OK"))))</f>
        <v>-</v>
      </c>
      <c r="AP375" s="16" t="str">
        <f>IF(Dosen!AM375="","-",IF(Dosen!AM375&lt;&gt;1,IF(Dosen!AP375="","OK","Harap dikosongkan"),IF(Dosen!AO375=0,IF(Dosen!AP375="","OK","Harap dikosongkan"),IF(Dosen!AO375="",IF(Dosen!AP375="","-","Harap dikosongkan"),IF(Dosen!AO375=0,IF(Dosen!AP375="","OK","Harap dikosongkan"),IF(Dosen!AP375="","Harap diisi",IF(Dosen!AP375&gt;20000000,"Cek lagi",IF(Dosen!AP375&lt;0,"Cek lagi","OK"))))))))</f>
        <v>-</v>
      </c>
      <c r="AQ375" s="16" t="str">
        <f>IF(VALUE(Dosen!AQ375)&gt;0,"OK","-")</f>
        <v>-</v>
      </c>
      <c r="AR375" s="16" t="str">
        <f>IF(VALUE(Dosen!AR375)&gt;0,"OK","-")</f>
        <v>-</v>
      </c>
      <c r="AS375" s="16" t="str">
        <f>IF(VALUE(Dosen!AS375)&gt;0,"OK","-")</f>
        <v>-</v>
      </c>
      <c r="AT375" s="16" t="str">
        <f>IF(Dosen!AT375="","-",IF(LEN(Dosen!AT375)&lt;5,"Cek lagi","OK"))</f>
        <v>-</v>
      </c>
      <c r="AU375" s="16" t="str">
        <f>IF(Dosen!AU375="","-",IF(LEN(Dosen!AU375)&lt;4,"Cek lagi","OK"))</f>
        <v>-</v>
      </c>
      <c r="AV375" s="16" t="str">
        <f>IF(Dosen!AV375="","-",IF(Dosen!AV375&gt;92,"Tidak valid",IF(Dosen!AV375&lt;11,"Tidak valid","OK")))</f>
        <v>-</v>
      </c>
      <c r="AW375" s="16" t="str">
        <f>IF(Dosen!AW375="","-",IF(LEN(Dosen!AW375)&lt;4,"Cek lagi","OK"))</f>
        <v>-</v>
      </c>
    </row>
    <row r="376" spans="1:49" ht="15" customHeight="1">
      <c r="A376" s="16" t="str">
        <f>IF(Dosen!A376="","-",IF(LEN(Dosen!A376)&lt;&gt;18,"Cek lagi",IF(VALUE(Dosen!A376)&lt;0,"Cek lagi","OK")))</f>
        <v>-</v>
      </c>
      <c r="B376" s="16" t="str">
        <f>IF(Dosen!B376="","-",IF(LEN(Dosen!B376)&lt;&gt;10,"Cek lagi",IF(VALUE(Dosen!B376)&lt;0,"Cek lagi","OK")))</f>
        <v>-</v>
      </c>
      <c r="C376" s="16" t="str">
        <f>IF(Dosen!C376="","-",IF(LEN(Dosen!C376)&lt;4,"Cek lagi","OK"))</f>
        <v>-</v>
      </c>
      <c r="D376" s="16" t="str">
        <f>IF(Dosen!D376="","-",IF(LEN(Dosen!D376)&lt;2,"Cek lagi","OK"))</f>
        <v>-</v>
      </c>
      <c r="E376" s="16" t="str">
        <f>IF(Dosen!E376="","-",IF(LEN(Dosen!E376)&lt;2,"Cek lagi","OK"))</f>
        <v>-</v>
      </c>
      <c r="F376" s="16" t="str">
        <f>IF(Dosen!F376="","-",IF(Dosen!F376=0,"OK",IF(Dosen!F376=1,"OK","Tidak valid")))</f>
        <v>-</v>
      </c>
      <c r="G376" s="16" t="str">
        <f>IF(Dosen!G376="","-",IF(LEN(Dosen!G376)&lt;4,"Cek lagi","OK"))</f>
        <v>-</v>
      </c>
      <c r="H376" s="16" t="str">
        <f>IF(Dosen!H376="","-",IF(Dosen!H376&gt;31,"Tanggal tidak valid",IF(Dosen!H376&lt;1,"Tanggal tidak valid","OK")))</f>
        <v>-</v>
      </c>
      <c r="I376" s="16" t="str">
        <f>IF(Dosen!I376="","-",IF(Dosen!I376&gt;12,"Bulan tidak valid",IF(Dosen!I376&lt;1,"Bulan tidak valid","OK")))</f>
        <v>-</v>
      </c>
      <c r="J376" s="16" t="str">
        <f>IF(Dosen!J376="","-",IF(Dosen!J376&gt;2001,"Tahun tidak valid",IF(Dosen!J376&lt;1900,"Tahun tidak valid","OK")))</f>
        <v>-</v>
      </c>
      <c r="K376" s="16" t="str">
        <f>IF(Dosen!K376="","-",IF(LEN(Dosen!K376)&lt;16,"Tidak valid","OK"))</f>
        <v>-</v>
      </c>
      <c r="L376" s="16" t="str">
        <f>IF(Dosen!L376="","-",IF(LEN(Dosen!L376)&lt;4,"Cek lagi","OK"))</f>
        <v>-</v>
      </c>
      <c r="M376" s="16" t="str">
        <f>IF(Dosen!M376="","-",IF(Dosen!M376&gt;2,"Tidak valid",IF(Dosen!M376&lt;1,"Tidak valid","OK")))</f>
        <v>-</v>
      </c>
      <c r="N376" s="16" t="str">
        <f>IF(Dosen!M376="",IF(Dosen!N376&lt;&gt;"","Harap dikosongkan","-"),IF(Dosen!M376=2,IF(Dosen!N376="","OK","Harap dikosongkan"),IF(Dosen!M376=1,IF(Dosen!N376="","Harap diisi",IF(Dosen!N376&gt;"10","Tidak valid",IF(Dosen!N376&lt;"01","Tidak valid","OK"))))))</f>
        <v>-</v>
      </c>
      <c r="O376" s="16" t="str">
        <f>IF(Dosen!O376="","-",IF(Dosen!O376&gt;4,"Tidak valid","OK"))</f>
        <v>-</v>
      </c>
      <c r="P376" s="16" t="str">
        <f>IF(Dosen!P376="","-",IF(LEN(Dosen!P376)&lt;4,"Cek lagi","OK"))</f>
        <v>-</v>
      </c>
      <c r="Q376" s="16" t="str">
        <f>IF(Dosen!Q376="","-",IF(Dosen!Q376&gt;31,"Tanggal tidak valid",IF(Dosen!Q376&lt;1,"Tanggal tidak valid","OK")))</f>
        <v>-</v>
      </c>
      <c r="R376" s="16" t="str">
        <f>IF(Dosen!R376="","-",IF(Dosen!R376&gt;12,"Bulan tidak valid",IF(Dosen!R376&lt;1,"Bulan tidak valid","OK")))</f>
        <v>-</v>
      </c>
      <c r="S376" s="16" t="str">
        <f>IF(Dosen!S376="","-",IF(Dosen!S376&gt;2016,"Tahun tidak valid",IF(Dosen!S376&lt;1900,"Tahun tidak valid","OK")))</f>
        <v>-</v>
      </c>
      <c r="T376" s="16" t="str">
        <f>IF(Dosen!T376="","-",IF(LEN(Dosen!T376)&lt;4,"Cek lagi","OK"))</f>
        <v>-</v>
      </c>
      <c r="U376" s="16" t="str">
        <f>IF(Dosen!U376="","-",IF(Dosen!U376&gt;31,"Tanggal tidak valid",IF(Dosen!U376&lt;1,"Tanggal tidak valid","OK")))</f>
        <v>-</v>
      </c>
      <c r="V376" s="16" t="str">
        <f>IF(Dosen!V376="","-",IF(Dosen!V376&gt;12,"Bulan tidak valid",IF(Dosen!V376&lt;1,"Bulan tidak valid","OK")))</f>
        <v>-</v>
      </c>
      <c r="W376" s="16" t="str">
        <f>IF(Dosen!W376="","-",IF(Dosen!W376&gt;2016,"Tahun tidak valid",IF(Dosen!W376&lt;1900,"Tahun tidak valid","OK")))</f>
        <v>-</v>
      </c>
      <c r="X376" s="16" t="str">
        <f>IF(Dosen!X376="","-",IF(Dosen!X376&gt;6,"Tidak valid",IF(Dosen!X376&lt;1,"Tidak valid","OK")))</f>
        <v>-</v>
      </c>
      <c r="Y376" s="16" t="str">
        <f>IF(Dosen!Y376="","-",IF(Dosen!Y376&gt;5,"Tidak valid",IF(Dosen!Y376&lt;1,"Tidak valid","OK")))</f>
        <v>-</v>
      </c>
      <c r="Z376" s="16" t="str">
        <f>IF(Dosen!Z376="","-",IF(Dosen!Z376&gt;5,"Tidak valid",IF(Dosen!Z376&lt;1,"Tidak valid","OK")))</f>
        <v>-</v>
      </c>
      <c r="AA376" s="16" t="str">
        <f>IF(Dosen!AA376="","-",IF(Dosen!AA376&gt;8,"Tidak valid",IF(Dosen!AA376&lt;1,"Tidak valid","OK")))</f>
        <v>-</v>
      </c>
      <c r="AB376" s="16" t="str">
        <f>IF(Dosen!AB376="","-",IF(LEN(Dosen!AB376)&lt;4,"Cek lagi","OK"))</f>
        <v>-</v>
      </c>
      <c r="AC376" s="16" t="str">
        <f>IF(Dosen!AC376="","-",IF(LEN(Dosen!AC376)&lt;4,"Cek lagi","OK"))</f>
        <v>-</v>
      </c>
      <c r="AD376" s="16" t="str">
        <f>IF(Dosen!AD376="","-",IF(Dosen!AD376&gt;40,"Cek lagi",IF(Dosen!AD376&lt;1,"Cek lagi","OK")))</f>
        <v>-</v>
      </c>
      <c r="AE376" s="16" t="str">
        <f>IF(Dosen!AE376="","-",IF(Dosen!AE376&gt;9,"Cek lagi",IF(Dosen!AE376&lt;1,"Cek lagi","OK")))</f>
        <v>-</v>
      </c>
      <c r="AF376" s="16" t="str">
        <f>IF(Dosen!AE376="",IF(Dosen!AF376="","-","Harap dikosongkan"),IF(Dosen!AF376="","-",IF(Dosen!AF376&gt;40,"Cek lagi",IF(Dosen!AF376&lt;1,"Cek lagi","OK"))))</f>
        <v>-</v>
      </c>
      <c r="AG376" s="16" t="str">
        <f>IF(Dosen!AG376="","-",IF(Dosen!AG376&gt;"22","Tidak valid",IF(Dosen!AG376&lt;"01","Tidak valid","OK")))</f>
        <v>-</v>
      </c>
      <c r="AH376" s="16" t="str">
        <f>IF(Dosen!AH376="","-",IF(Dosen!AH376&gt;7,"Tidak valid",IF(Dosen!AH376&lt;1,"Tidak valid","OK")))</f>
        <v>-</v>
      </c>
      <c r="AI376" s="16" t="str">
        <f>IF(Dosen!AH376="",IF(Dosen!AI376="","-","Cek lagi"),IF(Dosen!AH376=1,IF(Dosen!AI376="","OK","Harap dikosongkan"),IF(Dosen!AH376&gt;1,IF(Dosen!AI376="","Harap diisi",IF(LEN(Dosen!AI376)&lt;4,"Cek lagi","OK")))))</f>
        <v>-</v>
      </c>
      <c r="AJ376" s="16" t="str">
        <f>IF(Dosen!AJ376="","-",IF(Dosen!AJ376&gt;31,"Tanggal tidak valid",IF(Dosen!AJ376&lt;1,"Tanggal tidak valid","OK")))</f>
        <v>-</v>
      </c>
      <c r="AK376" s="16" t="str">
        <f>IF(Dosen!AK376="","-",IF(Dosen!AK376&gt;12,"Bulan tidak valid",IF(Dosen!AK376&lt;1,"Bulan tidak valid","OK")))</f>
        <v>-</v>
      </c>
      <c r="AL376" s="16" t="str">
        <f>IF(Dosen!AL376="","-",IF(Dosen!AL376&gt;2016,"Tahun tidak valid",IF(Dosen!AL376&lt;1900,"Tahun tidak valid","OK")))</f>
        <v>-</v>
      </c>
      <c r="AM376" s="16" t="str">
        <f>IF(Dosen!AM376="","-",IF(Dosen!AM376&gt;3,"Tidak valid",IF(Dosen!AM376&lt;1,"Tidak valid","OK")))</f>
        <v>-</v>
      </c>
      <c r="AN376" s="16" t="str">
        <f>IF(Dosen!AM376="",IF(Dosen!AN376&lt;&gt;"","Harap dikosongkan","-"),IF(Dosen!AM376&lt;&gt;1,IF(Dosen!AN376="","OK","Harap dikosongkan"),IF(Dosen!AN376="","Harap diisi",IF(Dosen!AN376&gt;2016,"Cek lagi",IF(Dosen!AN376&lt;2005,"Cek lagi","OK")))))</f>
        <v>-</v>
      </c>
      <c r="AO376" s="16" t="str">
        <f>IF(Dosen!AM376="","-",IF(Dosen!AM376&lt;&gt;1,IF(Dosen!AO376="","OK","Harap dikosongkan"),IF(Dosen!AO376="","Harap diisi",IF(Dosen!AO376&gt;1,"Tidak valid","OK"))))</f>
        <v>-</v>
      </c>
      <c r="AP376" s="16" t="str">
        <f>IF(Dosen!AM376="","-",IF(Dosen!AM376&lt;&gt;1,IF(Dosen!AP376="","OK","Harap dikosongkan"),IF(Dosen!AO376=0,IF(Dosen!AP376="","OK","Harap dikosongkan"),IF(Dosen!AO376="",IF(Dosen!AP376="","-","Harap dikosongkan"),IF(Dosen!AO376=0,IF(Dosen!AP376="","OK","Harap dikosongkan"),IF(Dosen!AP376="","Harap diisi",IF(Dosen!AP376&gt;20000000,"Cek lagi",IF(Dosen!AP376&lt;0,"Cek lagi","OK"))))))))</f>
        <v>-</v>
      </c>
      <c r="AQ376" s="16" t="str">
        <f>IF(VALUE(Dosen!AQ376)&gt;0,"OK","-")</f>
        <v>-</v>
      </c>
      <c r="AR376" s="16" t="str">
        <f>IF(VALUE(Dosen!AR376)&gt;0,"OK","-")</f>
        <v>-</v>
      </c>
      <c r="AS376" s="16" t="str">
        <f>IF(VALUE(Dosen!AS376)&gt;0,"OK","-")</f>
        <v>-</v>
      </c>
      <c r="AT376" s="16" t="str">
        <f>IF(Dosen!AT376="","-",IF(LEN(Dosen!AT376)&lt;5,"Cek lagi","OK"))</f>
        <v>-</v>
      </c>
      <c r="AU376" s="16" t="str">
        <f>IF(Dosen!AU376="","-",IF(LEN(Dosen!AU376)&lt;4,"Cek lagi","OK"))</f>
        <v>-</v>
      </c>
      <c r="AV376" s="16" t="str">
        <f>IF(Dosen!AV376="","-",IF(Dosen!AV376&gt;92,"Tidak valid",IF(Dosen!AV376&lt;11,"Tidak valid","OK")))</f>
        <v>-</v>
      </c>
      <c r="AW376" s="16" t="str">
        <f>IF(Dosen!AW376="","-",IF(LEN(Dosen!AW376)&lt;4,"Cek lagi","OK"))</f>
        <v>-</v>
      </c>
    </row>
    <row r="377" spans="1:49" ht="15" customHeight="1">
      <c r="A377" s="16" t="str">
        <f>IF(Dosen!A377="","-",IF(LEN(Dosen!A377)&lt;&gt;18,"Cek lagi",IF(VALUE(Dosen!A377)&lt;0,"Cek lagi","OK")))</f>
        <v>-</v>
      </c>
      <c r="B377" s="16" t="str">
        <f>IF(Dosen!B377="","-",IF(LEN(Dosen!B377)&lt;&gt;10,"Cek lagi",IF(VALUE(Dosen!B377)&lt;0,"Cek lagi","OK")))</f>
        <v>-</v>
      </c>
      <c r="C377" s="16" t="str">
        <f>IF(Dosen!C377="","-",IF(LEN(Dosen!C377)&lt;4,"Cek lagi","OK"))</f>
        <v>-</v>
      </c>
      <c r="D377" s="16" t="str">
        <f>IF(Dosen!D377="","-",IF(LEN(Dosen!D377)&lt;2,"Cek lagi","OK"))</f>
        <v>-</v>
      </c>
      <c r="E377" s="16" t="str">
        <f>IF(Dosen!E377="","-",IF(LEN(Dosen!E377)&lt;2,"Cek lagi","OK"))</f>
        <v>-</v>
      </c>
      <c r="F377" s="16" t="str">
        <f>IF(Dosen!F377="","-",IF(Dosen!F377=0,"OK",IF(Dosen!F377=1,"OK","Tidak valid")))</f>
        <v>-</v>
      </c>
      <c r="G377" s="16" t="str">
        <f>IF(Dosen!G377="","-",IF(LEN(Dosen!G377)&lt;4,"Cek lagi","OK"))</f>
        <v>-</v>
      </c>
      <c r="H377" s="16" t="str">
        <f>IF(Dosen!H377="","-",IF(Dosen!H377&gt;31,"Tanggal tidak valid",IF(Dosen!H377&lt;1,"Tanggal tidak valid","OK")))</f>
        <v>-</v>
      </c>
      <c r="I377" s="16" t="str">
        <f>IF(Dosen!I377="","-",IF(Dosen!I377&gt;12,"Bulan tidak valid",IF(Dosen!I377&lt;1,"Bulan tidak valid","OK")))</f>
        <v>-</v>
      </c>
      <c r="J377" s="16" t="str">
        <f>IF(Dosen!J377="","-",IF(Dosen!J377&gt;2001,"Tahun tidak valid",IF(Dosen!J377&lt;1900,"Tahun tidak valid","OK")))</f>
        <v>-</v>
      </c>
      <c r="K377" s="16" t="str">
        <f>IF(Dosen!K377="","-",IF(LEN(Dosen!K377)&lt;16,"Tidak valid","OK"))</f>
        <v>-</v>
      </c>
      <c r="L377" s="16" t="str">
        <f>IF(Dosen!L377="","-",IF(LEN(Dosen!L377)&lt;4,"Cek lagi","OK"))</f>
        <v>-</v>
      </c>
      <c r="M377" s="16" t="str">
        <f>IF(Dosen!M377="","-",IF(Dosen!M377&gt;2,"Tidak valid",IF(Dosen!M377&lt;1,"Tidak valid","OK")))</f>
        <v>-</v>
      </c>
      <c r="N377" s="16" t="str">
        <f>IF(Dosen!M377="",IF(Dosen!N377&lt;&gt;"","Harap dikosongkan","-"),IF(Dosen!M377=2,IF(Dosen!N377="","OK","Harap dikosongkan"),IF(Dosen!M377=1,IF(Dosen!N377="","Harap diisi",IF(Dosen!N377&gt;"10","Tidak valid",IF(Dosen!N377&lt;"01","Tidak valid","OK"))))))</f>
        <v>-</v>
      </c>
      <c r="O377" s="16" t="str">
        <f>IF(Dosen!O377="","-",IF(Dosen!O377&gt;4,"Tidak valid","OK"))</f>
        <v>-</v>
      </c>
      <c r="P377" s="16" t="str">
        <f>IF(Dosen!P377="","-",IF(LEN(Dosen!P377)&lt;4,"Cek lagi","OK"))</f>
        <v>-</v>
      </c>
      <c r="Q377" s="16" t="str">
        <f>IF(Dosen!Q377="","-",IF(Dosen!Q377&gt;31,"Tanggal tidak valid",IF(Dosen!Q377&lt;1,"Tanggal tidak valid","OK")))</f>
        <v>-</v>
      </c>
      <c r="R377" s="16" t="str">
        <f>IF(Dosen!R377="","-",IF(Dosen!R377&gt;12,"Bulan tidak valid",IF(Dosen!R377&lt;1,"Bulan tidak valid","OK")))</f>
        <v>-</v>
      </c>
      <c r="S377" s="16" t="str">
        <f>IF(Dosen!S377="","-",IF(Dosen!S377&gt;2016,"Tahun tidak valid",IF(Dosen!S377&lt;1900,"Tahun tidak valid","OK")))</f>
        <v>-</v>
      </c>
      <c r="T377" s="16" t="str">
        <f>IF(Dosen!T377="","-",IF(LEN(Dosen!T377)&lt;4,"Cek lagi","OK"))</f>
        <v>-</v>
      </c>
      <c r="U377" s="16" t="str">
        <f>IF(Dosen!U377="","-",IF(Dosen!U377&gt;31,"Tanggal tidak valid",IF(Dosen!U377&lt;1,"Tanggal tidak valid","OK")))</f>
        <v>-</v>
      </c>
      <c r="V377" s="16" t="str">
        <f>IF(Dosen!V377="","-",IF(Dosen!V377&gt;12,"Bulan tidak valid",IF(Dosen!V377&lt;1,"Bulan tidak valid","OK")))</f>
        <v>-</v>
      </c>
      <c r="W377" s="16" t="str">
        <f>IF(Dosen!W377="","-",IF(Dosen!W377&gt;2016,"Tahun tidak valid",IF(Dosen!W377&lt;1900,"Tahun tidak valid","OK")))</f>
        <v>-</v>
      </c>
      <c r="X377" s="16" t="str">
        <f>IF(Dosen!X377="","-",IF(Dosen!X377&gt;6,"Tidak valid",IF(Dosen!X377&lt;1,"Tidak valid","OK")))</f>
        <v>-</v>
      </c>
      <c r="Y377" s="16" t="str">
        <f>IF(Dosen!Y377="","-",IF(Dosen!Y377&gt;5,"Tidak valid",IF(Dosen!Y377&lt;1,"Tidak valid","OK")))</f>
        <v>-</v>
      </c>
      <c r="Z377" s="16" t="str">
        <f>IF(Dosen!Z377="","-",IF(Dosen!Z377&gt;5,"Tidak valid",IF(Dosen!Z377&lt;1,"Tidak valid","OK")))</f>
        <v>-</v>
      </c>
      <c r="AA377" s="16" t="str">
        <f>IF(Dosen!AA377="","-",IF(Dosen!AA377&gt;8,"Tidak valid",IF(Dosen!AA377&lt;1,"Tidak valid","OK")))</f>
        <v>-</v>
      </c>
      <c r="AB377" s="16" t="str">
        <f>IF(Dosen!AB377="","-",IF(LEN(Dosen!AB377)&lt;4,"Cek lagi","OK"))</f>
        <v>-</v>
      </c>
      <c r="AC377" s="16" t="str">
        <f>IF(Dosen!AC377="","-",IF(LEN(Dosen!AC377)&lt;4,"Cek lagi","OK"))</f>
        <v>-</v>
      </c>
      <c r="AD377" s="16" t="str">
        <f>IF(Dosen!AD377="","-",IF(Dosen!AD377&gt;40,"Cek lagi",IF(Dosen!AD377&lt;1,"Cek lagi","OK")))</f>
        <v>-</v>
      </c>
      <c r="AE377" s="16" t="str">
        <f>IF(Dosen!AE377="","-",IF(Dosen!AE377&gt;9,"Cek lagi",IF(Dosen!AE377&lt;1,"Cek lagi","OK")))</f>
        <v>-</v>
      </c>
      <c r="AF377" s="16" t="str">
        <f>IF(Dosen!AE377="",IF(Dosen!AF377="","-","Harap dikosongkan"),IF(Dosen!AF377="","-",IF(Dosen!AF377&gt;40,"Cek lagi",IF(Dosen!AF377&lt;1,"Cek lagi","OK"))))</f>
        <v>-</v>
      </c>
      <c r="AG377" s="16" t="str">
        <f>IF(Dosen!AG377="","-",IF(Dosen!AG377&gt;"22","Tidak valid",IF(Dosen!AG377&lt;"01","Tidak valid","OK")))</f>
        <v>-</v>
      </c>
      <c r="AH377" s="16" t="str">
        <f>IF(Dosen!AH377="","-",IF(Dosen!AH377&gt;7,"Tidak valid",IF(Dosen!AH377&lt;1,"Tidak valid","OK")))</f>
        <v>-</v>
      </c>
      <c r="AI377" s="16" t="str">
        <f>IF(Dosen!AH377="",IF(Dosen!AI377="","-","Cek lagi"),IF(Dosen!AH377=1,IF(Dosen!AI377="","OK","Harap dikosongkan"),IF(Dosen!AH377&gt;1,IF(Dosen!AI377="","Harap diisi",IF(LEN(Dosen!AI377)&lt;4,"Cek lagi","OK")))))</f>
        <v>-</v>
      </c>
      <c r="AJ377" s="16" t="str">
        <f>IF(Dosen!AJ377="","-",IF(Dosen!AJ377&gt;31,"Tanggal tidak valid",IF(Dosen!AJ377&lt;1,"Tanggal tidak valid","OK")))</f>
        <v>-</v>
      </c>
      <c r="AK377" s="16" t="str">
        <f>IF(Dosen!AK377="","-",IF(Dosen!AK377&gt;12,"Bulan tidak valid",IF(Dosen!AK377&lt;1,"Bulan tidak valid","OK")))</f>
        <v>-</v>
      </c>
      <c r="AL377" s="16" t="str">
        <f>IF(Dosen!AL377="","-",IF(Dosen!AL377&gt;2016,"Tahun tidak valid",IF(Dosen!AL377&lt;1900,"Tahun tidak valid","OK")))</f>
        <v>-</v>
      </c>
      <c r="AM377" s="16" t="str">
        <f>IF(Dosen!AM377="","-",IF(Dosen!AM377&gt;3,"Tidak valid",IF(Dosen!AM377&lt;1,"Tidak valid","OK")))</f>
        <v>-</v>
      </c>
      <c r="AN377" s="16" t="str">
        <f>IF(Dosen!AM377="",IF(Dosen!AN377&lt;&gt;"","Harap dikosongkan","-"),IF(Dosen!AM377&lt;&gt;1,IF(Dosen!AN377="","OK","Harap dikosongkan"),IF(Dosen!AN377="","Harap diisi",IF(Dosen!AN377&gt;2016,"Cek lagi",IF(Dosen!AN377&lt;2005,"Cek lagi","OK")))))</f>
        <v>-</v>
      </c>
      <c r="AO377" s="16" t="str">
        <f>IF(Dosen!AM377="","-",IF(Dosen!AM377&lt;&gt;1,IF(Dosen!AO377="","OK","Harap dikosongkan"),IF(Dosen!AO377="","Harap diisi",IF(Dosen!AO377&gt;1,"Tidak valid","OK"))))</f>
        <v>-</v>
      </c>
      <c r="AP377" s="16" t="str">
        <f>IF(Dosen!AM377="","-",IF(Dosen!AM377&lt;&gt;1,IF(Dosen!AP377="","OK","Harap dikosongkan"),IF(Dosen!AO377=0,IF(Dosen!AP377="","OK","Harap dikosongkan"),IF(Dosen!AO377="",IF(Dosen!AP377="","-","Harap dikosongkan"),IF(Dosen!AO377=0,IF(Dosen!AP377="","OK","Harap dikosongkan"),IF(Dosen!AP377="","Harap diisi",IF(Dosen!AP377&gt;20000000,"Cek lagi",IF(Dosen!AP377&lt;0,"Cek lagi","OK"))))))))</f>
        <v>-</v>
      </c>
      <c r="AQ377" s="16" t="str">
        <f>IF(VALUE(Dosen!AQ377)&gt;0,"OK","-")</f>
        <v>-</v>
      </c>
      <c r="AR377" s="16" t="str">
        <f>IF(VALUE(Dosen!AR377)&gt;0,"OK","-")</f>
        <v>-</v>
      </c>
      <c r="AS377" s="16" t="str">
        <f>IF(VALUE(Dosen!AS377)&gt;0,"OK","-")</f>
        <v>-</v>
      </c>
      <c r="AT377" s="16" t="str">
        <f>IF(Dosen!AT377="","-",IF(LEN(Dosen!AT377)&lt;5,"Cek lagi","OK"))</f>
        <v>-</v>
      </c>
      <c r="AU377" s="16" t="str">
        <f>IF(Dosen!AU377="","-",IF(LEN(Dosen!AU377)&lt;4,"Cek lagi","OK"))</f>
        <v>-</v>
      </c>
      <c r="AV377" s="16" t="str">
        <f>IF(Dosen!AV377="","-",IF(Dosen!AV377&gt;92,"Tidak valid",IF(Dosen!AV377&lt;11,"Tidak valid","OK")))</f>
        <v>-</v>
      </c>
      <c r="AW377" s="16" t="str">
        <f>IF(Dosen!AW377="","-",IF(LEN(Dosen!AW377)&lt;4,"Cek lagi","OK"))</f>
        <v>-</v>
      </c>
    </row>
    <row r="378" spans="1:49" ht="15" customHeight="1">
      <c r="A378" s="16" t="str">
        <f>IF(Dosen!A378="","-",IF(LEN(Dosen!A378)&lt;&gt;18,"Cek lagi",IF(VALUE(Dosen!A378)&lt;0,"Cek lagi","OK")))</f>
        <v>-</v>
      </c>
      <c r="B378" s="16" t="str">
        <f>IF(Dosen!B378="","-",IF(LEN(Dosen!B378)&lt;&gt;10,"Cek lagi",IF(VALUE(Dosen!B378)&lt;0,"Cek lagi","OK")))</f>
        <v>-</v>
      </c>
      <c r="C378" s="16" t="str">
        <f>IF(Dosen!C378="","-",IF(LEN(Dosen!C378)&lt;4,"Cek lagi","OK"))</f>
        <v>-</v>
      </c>
      <c r="D378" s="16" t="str">
        <f>IF(Dosen!D378="","-",IF(LEN(Dosen!D378)&lt;2,"Cek lagi","OK"))</f>
        <v>-</v>
      </c>
      <c r="E378" s="16" t="str">
        <f>IF(Dosen!E378="","-",IF(LEN(Dosen!E378)&lt;2,"Cek lagi","OK"))</f>
        <v>-</v>
      </c>
      <c r="F378" s="16" t="str">
        <f>IF(Dosen!F378="","-",IF(Dosen!F378=0,"OK",IF(Dosen!F378=1,"OK","Tidak valid")))</f>
        <v>-</v>
      </c>
      <c r="G378" s="16" t="str">
        <f>IF(Dosen!G378="","-",IF(LEN(Dosen!G378)&lt;4,"Cek lagi","OK"))</f>
        <v>-</v>
      </c>
      <c r="H378" s="16" t="str">
        <f>IF(Dosen!H378="","-",IF(Dosen!H378&gt;31,"Tanggal tidak valid",IF(Dosen!H378&lt;1,"Tanggal tidak valid","OK")))</f>
        <v>-</v>
      </c>
      <c r="I378" s="16" t="str">
        <f>IF(Dosen!I378="","-",IF(Dosen!I378&gt;12,"Bulan tidak valid",IF(Dosen!I378&lt;1,"Bulan tidak valid","OK")))</f>
        <v>-</v>
      </c>
      <c r="J378" s="16" t="str">
        <f>IF(Dosen!J378="","-",IF(Dosen!J378&gt;2001,"Tahun tidak valid",IF(Dosen!J378&lt;1900,"Tahun tidak valid","OK")))</f>
        <v>-</v>
      </c>
      <c r="K378" s="16" t="str">
        <f>IF(Dosen!K378="","-",IF(LEN(Dosen!K378)&lt;16,"Tidak valid","OK"))</f>
        <v>-</v>
      </c>
      <c r="L378" s="16" t="str">
        <f>IF(Dosen!L378="","-",IF(LEN(Dosen!L378)&lt;4,"Cek lagi","OK"))</f>
        <v>-</v>
      </c>
      <c r="M378" s="16" t="str">
        <f>IF(Dosen!M378="","-",IF(Dosen!M378&gt;2,"Tidak valid",IF(Dosen!M378&lt;1,"Tidak valid","OK")))</f>
        <v>-</v>
      </c>
      <c r="N378" s="16" t="str">
        <f>IF(Dosen!M378="",IF(Dosen!N378&lt;&gt;"","Harap dikosongkan","-"),IF(Dosen!M378=2,IF(Dosen!N378="","OK","Harap dikosongkan"),IF(Dosen!M378=1,IF(Dosen!N378="","Harap diisi",IF(Dosen!N378&gt;"10","Tidak valid",IF(Dosen!N378&lt;"01","Tidak valid","OK"))))))</f>
        <v>-</v>
      </c>
      <c r="O378" s="16" t="str">
        <f>IF(Dosen!O378="","-",IF(Dosen!O378&gt;4,"Tidak valid","OK"))</f>
        <v>-</v>
      </c>
      <c r="P378" s="16" t="str">
        <f>IF(Dosen!P378="","-",IF(LEN(Dosen!P378)&lt;4,"Cek lagi","OK"))</f>
        <v>-</v>
      </c>
      <c r="Q378" s="16" t="str">
        <f>IF(Dosen!Q378="","-",IF(Dosen!Q378&gt;31,"Tanggal tidak valid",IF(Dosen!Q378&lt;1,"Tanggal tidak valid","OK")))</f>
        <v>-</v>
      </c>
      <c r="R378" s="16" t="str">
        <f>IF(Dosen!R378="","-",IF(Dosen!R378&gt;12,"Bulan tidak valid",IF(Dosen!R378&lt;1,"Bulan tidak valid","OK")))</f>
        <v>-</v>
      </c>
      <c r="S378" s="16" t="str">
        <f>IF(Dosen!S378="","-",IF(Dosen!S378&gt;2016,"Tahun tidak valid",IF(Dosen!S378&lt;1900,"Tahun tidak valid","OK")))</f>
        <v>-</v>
      </c>
      <c r="T378" s="16" t="str">
        <f>IF(Dosen!T378="","-",IF(LEN(Dosen!T378)&lt;4,"Cek lagi","OK"))</f>
        <v>-</v>
      </c>
      <c r="U378" s="16" t="str">
        <f>IF(Dosen!U378="","-",IF(Dosen!U378&gt;31,"Tanggal tidak valid",IF(Dosen!U378&lt;1,"Tanggal tidak valid","OK")))</f>
        <v>-</v>
      </c>
      <c r="V378" s="16" t="str">
        <f>IF(Dosen!V378="","-",IF(Dosen!V378&gt;12,"Bulan tidak valid",IF(Dosen!V378&lt;1,"Bulan tidak valid","OK")))</f>
        <v>-</v>
      </c>
      <c r="W378" s="16" t="str">
        <f>IF(Dosen!W378="","-",IF(Dosen!W378&gt;2016,"Tahun tidak valid",IF(Dosen!W378&lt;1900,"Tahun tidak valid","OK")))</f>
        <v>-</v>
      </c>
      <c r="X378" s="16" t="str">
        <f>IF(Dosen!X378="","-",IF(Dosen!X378&gt;6,"Tidak valid",IF(Dosen!X378&lt;1,"Tidak valid","OK")))</f>
        <v>-</v>
      </c>
      <c r="Y378" s="16" t="str">
        <f>IF(Dosen!Y378="","-",IF(Dosen!Y378&gt;5,"Tidak valid",IF(Dosen!Y378&lt;1,"Tidak valid","OK")))</f>
        <v>-</v>
      </c>
      <c r="Z378" s="16" t="str">
        <f>IF(Dosen!Z378="","-",IF(Dosen!Z378&gt;5,"Tidak valid",IF(Dosen!Z378&lt;1,"Tidak valid","OK")))</f>
        <v>-</v>
      </c>
      <c r="AA378" s="16" t="str">
        <f>IF(Dosen!AA378="","-",IF(Dosen!AA378&gt;8,"Tidak valid",IF(Dosen!AA378&lt;1,"Tidak valid","OK")))</f>
        <v>-</v>
      </c>
      <c r="AB378" s="16" t="str">
        <f>IF(Dosen!AB378="","-",IF(LEN(Dosen!AB378)&lt;4,"Cek lagi","OK"))</f>
        <v>-</v>
      </c>
      <c r="AC378" s="16" t="str">
        <f>IF(Dosen!AC378="","-",IF(LEN(Dosen!AC378)&lt;4,"Cek lagi","OK"))</f>
        <v>-</v>
      </c>
      <c r="AD378" s="16" t="str">
        <f>IF(Dosen!AD378="","-",IF(Dosen!AD378&gt;40,"Cek lagi",IF(Dosen!AD378&lt;1,"Cek lagi","OK")))</f>
        <v>-</v>
      </c>
      <c r="AE378" s="16" t="str">
        <f>IF(Dosen!AE378="","-",IF(Dosen!AE378&gt;9,"Cek lagi",IF(Dosen!AE378&lt;1,"Cek lagi","OK")))</f>
        <v>-</v>
      </c>
      <c r="AF378" s="16" t="str">
        <f>IF(Dosen!AE378="",IF(Dosen!AF378="","-","Harap dikosongkan"),IF(Dosen!AF378="","-",IF(Dosen!AF378&gt;40,"Cek lagi",IF(Dosen!AF378&lt;1,"Cek lagi","OK"))))</f>
        <v>-</v>
      </c>
      <c r="AG378" s="16" t="str">
        <f>IF(Dosen!AG378="","-",IF(Dosen!AG378&gt;"22","Tidak valid",IF(Dosen!AG378&lt;"01","Tidak valid","OK")))</f>
        <v>-</v>
      </c>
      <c r="AH378" s="16" t="str">
        <f>IF(Dosen!AH378="","-",IF(Dosen!AH378&gt;7,"Tidak valid",IF(Dosen!AH378&lt;1,"Tidak valid","OK")))</f>
        <v>-</v>
      </c>
      <c r="AI378" s="16" t="str">
        <f>IF(Dosen!AH378="",IF(Dosen!AI378="","-","Cek lagi"),IF(Dosen!AH378=1,IF(Dosen!AI378="","OK","Harap dikosongkan"),IF(Dosen!AH378&gt;1,IF(Dosen!AI378="","Harap diisi",IF(LEN(Dosen!AI378)&lt;4,"Cek lagi","OK")))))</f>
        <v>-</v>
      </c>
      <c r="AJ378" s="16" t="str">
        <f>IF(Dosen!AJ378="","-",IF(Dosen!AJ378&gt;31,"Tanggal tidak valid",IF(Dosen!AJ378&lt;1,"Tanggal tidak valid","OK")))</f>
        <v>-</v>
      </c>
      <c r="AK378" s="16" t="str">
        <f>IF(Dosen!AK378="","-",IF(Dosen!AK378&gt;12,"Bulan tidak valid",IF(Dosen!AK378&lt;1,"Bulan tidak valid","OK")))</f>
        <v>-</v>
      </c>
      <c r="AL378" s="16" t="str">
        <f>IF(Dosen!AL378="","-",IF(Dosen!AL378&gt;2016,"Tahun tidak valid",IF(Dosen!AL378&lt;1900,"Tahun tidak valid","OK")))</f>
        <v>-</v>
      </c>
      <c r="AM378" s="16" t="str">
        <f>IF(Dosen!AM378="","-",IF(Dosen!AM378&gt;3,"Tidak valid",IF(Dosen!AM378&lt;1,"Tidak valid","OK")))</f>
        <v>-</v>
      </c>
      <c r="AN378" s="16" t="str">
        <f>IF(Dosen!AM378="",IF(Dosen!AN378&lt;&gt;"","Harap dikosongkan","-"),IF(Dosen!AM378&lt;&gt;1,IF(Dosen!AN378="","OK","Harap dikosongkan"),IF(Dosen!AN378="","Harap diisi",IF(Dosen!AN378&gt;2016,"Cek lagi",IF(Dosen!AN378&lt;2005,"Cek lagi","OK")))))</f>
        <v>-</v>
      </c>
      <c r="AO378" s="16" t="str">
        <f>IF(Dosen!AM378="","-",IF(Dosen!AM378&lt;&gt;1,IF(Dosen!AO378="","OK","Harap dikosongkan"),IF(Dosen!AO378="","Harap diisi",IF(Dosen!AO378&gt;1,"Tidak valid","OK"))))</f>
        <v>-</v>
      </c>
      <c r="AP378" s="16" t="str">
        <f>IF(Dosen!AM378="","-",IF(Dosen!AM378&lt;&gt;1,IF(Dosen!AP378="","OK","Harap dikosongkan"),IF(Dosen!AO378=0,IF(Dosen!AP378="","OK","Harap dikosongkan"),IF(Dosen!AO378="",IF(Dosen!AP378="","-","Harap dikosongkan"),IF(Dosen!AO378=0,IF(Dosen!AP378="","OK","Harap dikosongkan"),IF(Dosen!AP378="","Harap diisi",IF(Dosen!AP378&gt;20000000,"Cek lagi",IF(Dosen!AP378&lt;0,"Cek lagi","OK"))))))))</f>
        <v>-</v>
      </c>
      <c r="AQ378" s="16" t="str">
        <f>IF(VALUE(Dosen!AQ378)&gt;0,"OK","-")</f>
        <v>-</v>
      </c>
      <c r="AR378" s="16" t="str">
        <f>IF(VALUE(Dosen!AR378)&gt;0,"OK","-")</f>
        <v>-</v>
      </c>
      <c r="AS378" s="16" t="str">
        <f>IF(VALUE(Dosen!AS378)&gt;0,"OK","-")</f>
        <v>-</v>
      </c>
      <c r="AT378" s="16" t="str">
        <f>IF(Dosen!AT378="","-",IF(LEN(Dosen!AT378)&lt;5,"Cek lagi","OK"))</f>
        <v>-</v>
      </c>
      <c r="AU378" s="16" t="str">
        <f>IF(Dosen!AU378="","-",IF(LEN(Dosen!AU378)&lt;4,"Cek lagi","OK"))</f>
        <v>-</v>
      </c>
      <c r="AV378" s="16" t="str">
        <f>IF(Dosen!AV378="","-",IF(Dosen!AV378&gt;92,"Tidak valid",IF(Dosen!AV378&lt;11,"Tidak valid","OK")))</f>
        <v>-</v>
      </c>
      <c r="AW378" s="16" t="str">
        <f>IF(Dosen!AW378="","-",IF(LEN(Dosen!AW378)&lt;4,"Cek lagi","OK"))</f>
        <v>-</v>
      </c>
    </row>
    <row r="379" spans="1:49" ht="15" customHeight="1">
      <c r="A379" s="16" t="str">
        <f>IF(Dosen!A379="","-",IF(LEN(Dosen!A379)&lt;&gt;18,"Cek lagi",IF(VALUE(Dosen!A379)&lt;0,"Cek lagi","OK")))</f>
        <v>-</v>
      </c>
      <c r="B379" s="16" t="str">
        <f>IF(Dosen!B379="","-",IF(LEN(Dosen!B379)&lt;&gt;10,"Cek lagi",IF(VALUE(Dosen!B379)&lt;0,"Cek lagi","OK")))</f>
        <v>-</v>
      </c>
      <c r="C379" s="16" t="str">
        <f>IF(Dosen!C379="","-",IF(LEN(Dosen!C379)&lt;4,"Cek lagi","OK"))</f>
        <v>-</v>
      </c>
      <c r="D379" s="16" t="str">
        <f>IF(Dosen!D379="","-",IF(LEN(Dosen!D379)&lt;2,"Cek lagi","OK"))</f>
        <v>-</v>
      </c>
      <c r="E379" s="16" t="str">
        <f>IF(Dosen!E379="","-",IF(LEN(Dosen!E379)&lt;2,"Cek lagi","OK"))</f>
        <v>-</v>
      </c>
      <c r="F379" s="16" t="str">
        <f>IF(Dosen!F379="","-",IF(Dosen!F379=0,"OK",IF(Dosen!F379=1,"OK","Tidak valid")))</f>
        <v>-</v>
      </c>
      <c r="G379" s="16" t="str">
        <f>IF(Dosen!G379="","-",IF(LEN(Dosen!G379)&lt;4,"Cek lagi","OK"))</f>
        <v>-</v>
      </c>
      <c r="H379" s="16" t="str">
        <f>IF(Dosen!H379="","-",IF(Dosen!H379&gt;31,"Tanggal tidak valid",IF(Dosen!H379&lt;1,"Tanggal tidak valid","OK")))</f>
        <v>-</v>
      </c>
      <c r="I379" s="16" t="str">
        <f>IF(Dosen!I379="","-",IF(Dosen!I379&gt;12,"Bulan tidak valid",IF(Dosen!I379&lt;1,"Bulan tidak valid","OK")))</f>
        <v>-</v>
      </c>
      <c r="J379" s="16" t="str">
        <f>IF(Dosen!J379="","-",IF(Dosen!J379&gt;2001,"Tahun tidak valid",IF(Dosen!J379&lt;1900,"Tahun tidak valid","OK")))</f>
        <v>-</v>
      </c>
      <c r="K379" s="16" t="str">
        <f>IF(Dosen!K379="","-",IF(LEN(Dosen!K379)&lt;16,"Tidak valid","OK"))</f>
        <v>-</v>
      </c>
      <c r="L379" s="16" t="str">
        <f>IF(Dosen!L379="","-",IF(LEN(Dosen!L379)&lt;4,"Cek lagi","OK"))</f>
        <v>-</v>
      </c>
      <c r="M379" s="16" t="str">
        <f>IF(Dosen!M379="","-",IF(Dosen!M379&gt;2,"Tidak valid",IF(Dosen!M379&lt;1,"Tidak valid","OK")))</f>
        <v>-</v>
      </c>
      <c r="N379" s="16" t="str">
        <f>IF(Dosen!M379="",IF(Dosen!N379&lt;&gt;"","Harap dikosongkan","-"),IF(Dosen!M379=2,IF(Dosen!N379="","OK","Harap dikosongkan"),IF(Dosen!M379=1,IF(Dosen!N379="","Harap diisi",IF(Dosen!N379&gt;"10","Tidak valid",IF(Dosen!N379&lt;"01","Tidak valid","OK"))))))</f>
        <v>-</v>
      </c>
      <c r="O379" s="16" t="str">
        <f>IF(Dosen!O379="","-",IF(Dosen!O379&gt;4,"Tidak valid","OK"))</f>
        <v>-</v>
      </c>
      <c r="P379" s="16" t="str">
        <f>IF(Dosen!P379="","-",IF(LEN(Dosen!P379)&lt;4,"Cek lagi","OK"))</f>
        <v>-</v>
      </c>
      <c r="Q379" s="16" t="str">
        <f>IF(Dosen!Q379="","-",IF(Dosen!Q379&gt;31,"Tanggal tidak valid",IF(Dosen!Q379&lt;1,"Tanggal tidak valid","OK")))</f>
        <v>-</v>
      </c>
      <c r="R379" s="16" t="str">
        <f>IF(Dosen!R379="","-",IF(Dosen!R379&gt;12,"Bulan tidak valid",IF(Dosen!R379&lt;1,"Bulan tidak valid","OK")))</f>
        <v>-</v>
      </c>
      <c r="S379" s="16" t="str">
        <f>IF(Dosen!S379="","-",IF(Dosen!S379&gt;2016,"Tahun tidak valid",IF(Dosen!S379&lt;1900,"Tahun tidak valid","OK")))</f>
        <v>-</v>
      </c>
      <c r="T379" s="16" t="str">
        <f>IF(Dosen!T379="","-",IF(LEN(Dosen!T379)&lt;4,"Cek lagi","OK"))</f>
        <v>-</v>
      </c>
      <c r="U379" s="16" t="str">
        <f>IF(Dosen!U379="","-",IF(Dosen!U379&gt;31,"Tanggal tidak valid",IF(Dosen!U379&lt;1,"Tanggal tidak valid","OK")))</f>
        <v>-</v>
      </c>
      <c r="V379" s="16" t="str">
        <f>IF(Dosen!V379="","-",IF(Dosen!V379&gt;12,"Bulan tidak valid",IF(Dosen!V379&lt;1,"Bulan tidak valid","OK")))</f>
        <v>-</v>
      </c>
      <c r="W379" s="16" t="str">
        <f>IF(Dosen!W379="","-",IF(Dosen!W379&gt;2016,"Tahun tidak valid",IF(Dosen!W379&lt;1900,"Tahun tidak valid","OK")))</f>
        <v>-</v>
      </c>
      <c r="X379" s="16" t="str">
        <f>IF(Dosen!X379="","-",IF(Dosen!X379&gt;6,"Tidak valid",IF(Dosen!X379&lt;1,"Tidak valid","OK")))</f>
        <v>-</v>
      </c>
      <c r="Y379" s="16" t="str">
        <f>IF(Dosen!Y379="","-",IF(Dosen!Y379&gt;5,"Tidak valid",IF(Dosen!Y379&lt;1,"Tidak valid","OK")))</f>
        <v>-</v>
      </c>
      <c r="Z379" s="16" t="str">
        <f>IF(Dosen!Z379="","-",IF(Dosen!Z379&gt;5,"Tidak valid",IF(Dosen!Z379&lt;1,"Tidak valid","OK")))</f>
        <v>-</v>
      </c>
      <c r="AA379" s="16" t="str">
        <f>IF(Dosen!AA379="","-",IF(Dosen!AA379&gt;8,"Tidak valid",IF(Dosen!AA379&lt;1,"Tidak valid","OK")))</f>
        <v>-</v>
      </c>
      <c r="AB379" s="16" t="str">
        <f>IF(Dosen!AB379="","-",IF(LEN(Dosen!AB379)&lt;4,"Cek lagi","OK"))</f>
        <v>-</v>
      </c>
      <c r="AC379" s="16" t="str">
        <f>IF(Dosen!AC379="","-",IF(LEN(Dosen!AC379)&lt;4,"Cek lagi","OK"))</f>
        <v>-</v>
      </c>
      <c r="AD379" s="16" t="str">
        <f>IF(Dosen!AD379="","-",IF(Dosen!AD379&gt;40,"Cek lagi",IF(Dosen!AD379&lt;1,"Cek lagi","OK")))</f>
        <v>-</v>
      </c>
      <c r="AE379" s="16" t="str">
        <f>IF(Dosen!AE379="","-",IF(Dosen!AE379&gt;9,"Cek lagi",IF(Dosen!AE379&lt;1,"Cek lagi","OK")))</f>
        <v>-</v>
      </c>
      <c r="AF379" s="16" t="str">
        <f>IF(Dosen!AE379="",IF(Dosen!AF379="","-","Harap dikosongkan"),IF(Dosen!AF379="","-",IF(Dosen!AF379&gt;40,"Cek lagi",IF(Dosen!AF379&lt;1,"Cek lagi","OK"))))</f>
        <v>-</v>
      </c>
      <c r="AG379" s="16" t="str">
        <f>IF(Dosen!AG379="","-",IF(Dosen!AG379&gt;"22","Tidak valid",IF(Dosen!AG379&lt;"01","Tidak valid","OK")))</f>
        <v>-</v>
      </c>
      <c r="AH379" s="16" t="str">
        <f>IF(Dosen!AH379="","-",IF(Dosen!AH379&gt;7,"Tidak valid",IF(Dosen!AH379&lt;1,"Tidak valid","OK")))</f>
        <v>-</v>
      </c>
      <c r="AI379" s="16" t="str">
        <f>IF(Dosen!AH379="",IF(Dosen!AI379="","-","Cek lagi"),IF(Dosen!AH379=1,IF(Dosen!AI379="","OK","Harap dikosongkan"),IF(Dosen!AH379&gt;1,IF(Dosen!AI379="","Harap diisi",IF(LEN(Dosen!AI379)&lt;4,"Cek lagi","OK")))))</f>
        <v>-</v>
      </c>
      <c r="AJ379" s="16" t="str">
        <f>IF(Dosen!AJ379="","-",IF(Dosen!AJ379&gt;31,"Tanggal tidak valid",IF(Dosen!AJ379&lt;1,"Tanggal tidak valid","OK")))</f>
        <v>-</v>
      </c>
      <c r="AK379" s="16" t="str">
        <f>IF(Dosen!AK379="","-",IF(Dosen!AK379&gt;12,"Bulan tidak valid",IF(Dosen!AK379&lt;1,"Bulan tidak valid","OK")))</f>
        <v>-</v>
      </c>
      <c r="AL379" s="16" t="str">
        <f>IF(Dosen!AL379="","-",IF(Dosen!AL379&gt;2016,"Tahun tidak valid",IF(Dosen!AL379&lt;1900,"Tahun tidak valid","OK")))</f>
        <v>-</v>
      </c>
      <c r="AM379" s="16" t="str">
        <f>IF(Dosen!AM379="","-",IF(Dosen!AM379&gt;3,"Tidak valid",IF(Dosen!AM379&lt;1,"Tidak valid","OK")))</f>
        <v>-</v>
      </c>
      <c r="AN379" s="16" t="str">
        <f>IF(Dosen!AM379="",IF(Dosen!AN379&lt;&gt;"","Harap dikosongkan","-"),IF(Dosen!AM379&lt;&gt;1,IF(Dosen!AN379="","OK","Harap dikosongkan"),IF(Dosen!AN379="","Harap diisi",IF(Dosen!AN379&gt;2016,"Cek lagi",IF(Dosen!AN379&lt;2005,"Cek lagi","OK")))))</f>
        <v>-</v>
      </c>
      <c r="AO379" s="16" t="str">
        <f>IF(Dosen!AM379="","-",IF(Dosen!AM379&lt;&gt;1,IF(Dosen!AO379="","OK","Harap dikosongkan"),IF(Dosen!AO379="","Harap diisi",IF(Dosen!AO379&gt;1,"Tidak valid","OK"))))</f>
        <v>-</v>
      </c>
      <c r="AP379" s="16" t="str">
        <f>IF(Dosen!AM379="","-",IF(Dosen!AM379&lt;&gt;1,IF(Dosen!AP379="","OK","Harap dikosongkan"),IF(Dosen!AO379=0,IF(Dosen!AP379="","OK","Harap dikosongkan"),IF(Dosen!AO379="",IF(Dosen!AP379="","-","Harap dikosongkan"),IF(Dosen!AO379=0,IF(Dosen!AP379="","OK","Harap dikosongkan"),IF(Dosen!AP379="","Harap diisi",IF(Dosen!AP379&gt;20000000,"Cek lagi",IF(Dosen!AP379&lt;0,"Cek lagi","OK"))))))))</f>
        <v>-</v>
      </c>
      <c r="AQ379" s="16" t="str">
        <f>IF(VALUE(Dosen!AQ379)&gt;0,"OK","-")</f>
        <v>-</v>
      </c>
      <c r="AR379" s="16" t="str">
        <f>IF(VALUE(Dosen!AR379)&gt;0,"OK","-")</f>
        <v>-</v>
      </c>
      <c r="AS379" s="16" t="str">
        <f>IF(VALUE(Dosen!AS379)&gt;0,"OK","-")</f>
        <v>-</v>
      </c>
      <c r="AT379" s="16" t="str">
        <f>IF(Dosen!AT379="","-",IF(LEN(Dosen!AT379)&lt;5,"Cek lagi","OK"))</f>
        <v>-</v>
      </c>
      <c r="AU379" s="16" t="str">
        <f>IF(Dosen!AU379="","-",IF(LEN(Dosen!AU379)&lt;4,"Cek lagi","OK"))</f>
        <v>-</v>
      </c>
      <c r="AV379" s="16" t="str">
        <f>IF(Dosen!AV379="","-",IF(Dosen!AV379&gt;92,"Tidak valid",IF(Dosen!AV379&lt;11,"Tidak valid","OK")))</f>
        <v>-</v>
      </c>
      <c r="AW379" s="16" t="str">
        <f>IF(Dosen!AW379="","-",IF(LEN(Dosen!AW379)&lt;4,"Cek lagi","OK"))</f>
        <v>-</v>
      </c>
    </row>
    <row r="380" spans="1:49" ht="15" customHeight="1">
      <c r="A380" s="16" t="str">
        <f>IF(Dosen!A380="","-",IF(LEN(Dosen!A380)&lt;&gt;18,"Cek lagi",IF(VALUE(Dosen!A380)&lt;0,"Cek lagi","OK")))</f>
        <v>-</v>
      </c>
      <c r="B380" s="16" t="str">
        <f>IF(Dosen!B380="","-",IF(LEN(Dosen!B380)&lt;&gt;10,"Cek lagi",IF(VALUE(Dosen!B380)&lt;0,"Cek lagi","OK")))</f>
        <v>-</v>
      </c>
      <c r="C380" s="16" t="str">
        <f>IF(Dosen!C380="","-",IF(LEN(Dosen!C380)&lt;4,"Cek lagi","OK"))</f>
        <v>-</v>
      </c>
      <c r="D380" s="16" t="str">
        <f>IF(Dosen!D380="","-",IF(LEN(Dosen!D380)&lt;2,"Cek lagi","OK"))</f>
        <v>-</v>
      </c>
      <c r="E380" s="16" t="str">
        <f>IF(Dosen!E380="","-",IF(LEN(Dosen!E380)&lt;2,"Cek lagi","OK"))</f>
        <v>-</v>
      </c>
      <c r="F380" s="16" t="str">
        <f>IF(Dosen!F380="","-",IF(Dosen!F380=0,"OK",IF(Dosen!F380=1,"OK","Tidak valid")))</f>
        <v>-</v>
      </c>
      <c r="G380" s="16" t="str">
        <f>IF(Dosen!G380="","-",IF(LEN(Dosen!G380)&lt;4,"Cek lagi","OK"))</f>
        <v>-</v>
      </c>
      <c r="H380" s="16" t="str">
        <f>IF(Dosen!H380="","-",IF(Dosen!H380&gt;31,"Tanggal tidak valid",IF(Dosen!H380&lt;1,"Tanggal tidak valid","OK")))</f>
        <v>-</v>
      </c>
      <c r="I380" s="16" t="str">
        <f>IF(Dosen!I380="","-",IF(Dosen!I380&gt;12,"Bulan tidak valid",IF(Dosen!I380&lt;1,"Bulan tidak valid","OK")))</f>
        <v>-</v>
      </c>
      <c r="J380" s="16" t="str">
        <f>IF(Dosen!J380="","-",IF(Dosen!J380&gt;2001,"Tahun tidak valid",IF(Dosen!J380&lt;1900,"Tahun tidak valid","OK")))</f>
        <v>-</v>
      </c>
      <c r="K380" s="16" t="str">
        <f>IF(Dosen!K380="","-",IF(LEN(Dosen!K380)&lt;16,"Tidak valid","OK"))</f>
        <v>-</v>
      </c>
      <c r="L380" s="16" t="str">
        <f>IF(Dosen!L380="","-",IF(LEN(Dosen!L380)&lt;4,"Cek lagi","OK"))</f>
        <v>-</v>
      </c>
      <c r="M380" s="16" t="str">
        <f>IF(Dosen!M380="","-",IF(Dosen!M380&gt;2,"Tidak valid",IF(Dosen!M380&lt;1,"Tidak valid","OK")))</f>
        <v>-</v>
      </c>
      <c r="N380" s="16" t="str">
        <f>IF(Dosen!M380="",IF(Dosen!N380&lt;&gt;"","Harap dikosongkan","-"),IF(Dosen!M380=2,IF(Dosen!N380="","OK","Harap dikosongkan"),IF(Dosen!M380=1,IF(Dosen!N380="","Harap diisi",IF(Dosen!N380&gt;"10","Tidak valid",IF(Dosen!N380&lt;"01","Tidak valid","OK"))))))</f>
        <v>-</v>
      </c>
      <c r="O380" s="16" t="str">
        <f>IF(Dosen!O380="","-",IF(Dosen!O380&gt;4,"Tidak valid","OK"))</f>
        <v>-</v>
      </c>
      <c r="P380" s="16" t="str">
        <f>IF(Dosen!P380="","-",IF(LEN(Dosen!P380)&lt;4,"Cek lagi","OK"))</f>
        <v>-</v>
      </c>
      <c r="Q380" s="16" t="str">
        <f>IF(Dosen!Q380="","-",IF(Dosen!Q380&gt;31,"Tanggal tidak valid",IF(Dosen!Q380&lt;1,"Tanggal tidak valid","OK")))</f>
        <v>-</v>
      </c>
      <c r="R380" s="16" t="str">
        <f>IF(Dosen!R380="","-",IF(Dosen!R380&gt;12,"Bulan tidak valid",IF(Dosen!R380&lt;1,"Bulan tidak valid","OK")))</f>
        <v>-</v>
      </c>
      <c r="S380" s="16" t="str">
        <f>IF(Dosen!S380="","-",IF(Dosen!S380&gt;2016,"Tahun tidak valid",IF(Dosen!S380&lt;1900,"Tahun tidak valid","OK")))</f>
        <v>-</v>
      </c>
      <c r="T380" s="16" t="str">
        <f>IF(Dosen!T380="","-",IF(LEN(Dosen!T380)&lt;4,"Cek lagi","OK"))</f>
        <v>-</v>
      </c>
      <c r="U380" s="16" t="str">
        <f>IF(Dosen!U380="","-",IF(Dosen!U380&gt;31,"Tanggal tidak valid",IF(Dosen!U380&lt;1,"Tanggal tidak valid","OK")))</f>
        <v>-</v>
      </c>
      <c r="V380" s="16" t="str">
        <f>IF(Dosen!V380="","-",IF(Dosen!V380&gt;12,"Bulan tidak valid",IF(Dosen!V380&lt;1,"Bulan tidak valid","OK")))</f>
        <v>-</v>
      </c>
      <c r="W380" s="16" t="str">
        <f>IF(Dosen!W380="","-",IF(Dosen!W380&gt;2016,"Tahun tidak valid",IF(Dosen!W380&lt;1900,"Tahun tidak valid","OK")))</f>
        <v>-</v>
      </c>
      <c r="X380" s="16" t="str">
        <f>IF(Dosen!X380="","-",IF(Dosen!X380&gt;6,"Tidak valid",IF(Dosen!X380&lt;1,"Tidak valid","OK")))</f>
        <v>-</v>
      </c>
      <c r="Y380" s="16" t="str">
        <f>IF(Dosen!Y380="","-",IF(Dosen!Y380&gt;5,"Tidak valid",IF(Dosen!Y380&lt;1,"Tidak valid","OK")))</f>
        <v>-</v>
      </c>
      <c r="Z380" s="16" t="str">
        <f>IF(Dosen!Z380="","-",IF(Dosen!Z380&gt;5,"Tidak valid",IF(Dosen!Z380&lt;1,"Tidak valid","OK")))</f>
        <v>-</v>
      </c>
      <c r="AA380" s="16" t="str">
        <f>IF(Dosen!AA380="","-",IF(Dosen!AA380&gt;8,"Tidak valid",IF(Dosen!AA380&lt;1,"Tidak valid","OK")))</f>
        <v>-</v>
      </c>
      <c r="AB380" s="16" t="str">
        <f>IF(Dosen!AB380="","-",IF(LEN(Dosen!AB380)&lt;4,"Cek lagi","OK"))</f>
        <v>-</v>
      </c>
      <c r="AC380" s="16" t="str">
        <f>IF(Dosen!AC380="","-",IF(LEN(Dosen!AC380)&lt;4,"Cek lagi","OK"))</f>
        <v>-</v>
      </c>
      <c r="AD380" s="16" t="str">
        <f>IF(Dosen!AD380="","-",IF(Dosen!AD380&gt;40,"Cek lagi",IF(Dosen!AD380&lt;1,"Cek lagi","OK")))</f>
        <v>-</v>
      </c>
      <c r="AE380" s="16" t="str">
        <f>IF(Dosen!AE380="","-",IF(Dosen!AE380&gt;9,"Cek lagi",IF(Dosen!AE380&lt;1,"Cek lagi","OK")))</f>
        <v>-</v>
      </c>
      <c r="AF380" s="16" t="str">
        <f>IF(Dosen!AE380="",IF(Dosen!AF380="","-","Harap dikosongkan"),IF(Dosen!AF380="","-",IF(Dosen!AF380&gt;40,"Cek lagi",IF(Dosen!AF380&lt;1,"Cek lagi","OK"))))</f>
        <v>-</v>
      </c>
      <c r="AG380" s="16" t="str">
        <f>IF(Dosen!AG380="","-",IF(Dosen!AG380&gt;"22","Tidak valid",IF(Dosen!AG380&lt;"01","Tidak valid","OK")))</f>
        <v>-</v>
      </c>
      <c r="AH380" s="16" t="str">
        <f>IF(Dosen!AH380="","-",IF(Dosen!AH380&gt;7,"Tidak valid",IF(Dosen!AH380&lt;1,"Tidak valid","OK")))</f>
        <v>-</v>
      </c>
      <c r="AI380" s="16" t="str">
        <f>IF(Dosen!AH380="",IF(Dosen!AI380="","-","Cek lagi"),IF(Dosen!AH380=1,IF(Dosen!AI380="","OK","Harap dikosongkan"),IF(Dosen!AH380&gt;1,IF(Dosen!AI380="","Harap diisi",IF(LEN(Dosen!AI380)&lt;4,"Cek lagi","OK")))))</f>
        <v>-</v>
      </c>
      <c r="AJ380" s="16" t="str">
        <f>IF(Dosen!AJ380="","-",IF(Dosen!AJ380&gt;31,"Tanggal tidak valid",IF(Dosen!AJ380&lt;1,"Tanggal tidak valid","OK")))</f>
        <v>-</v>
      </c>
      <c r="AK380" s="16" t="str">
        <f>IF(Dosen!AK380="","-",IF(Dosen!AK380&gt;12,"Bulan tidak valid",IF(Dosen!AK380&lt;1,"Bulan tidak valid","OK")))</f>
        <v>-</v>
      </c>
      <c r="AL380" s="16" t="str">
        <f>IF(Dosen!AL380="","-",IF(Dosen!AL380&gt;2016,"Tahun tidak valid",IF(Dosen!AL380&lt;1900,"Tahun tidak valid","OK")))</f>
        <v>-</v>
      </c>
      <c r="AM380" s="16" t="str">
        <f>IF(Dosen!AM380="","-",IF(Dosen!AM380&gt;3,"Tidak valid",IF(Dosen!AM380&lt;1,"Tidak valid","OK")))</f>
        <v>-</v>
      </c>
      <c r="AN380" s="16" t="str">
        <f>IF(Dosen!AM380="",IF(Dosen!AN380&lt;&gt;"","Harap dikosongkan","-"),IF(Dosen!AM380&lt;&gt;1,IF(Dosen!AN380="","OK","Harap dikosongkan"),IF(Dosen!AN380="","Harap diisi",IF(Dosen!AN380&gt;2016,"Cek lagi",IF(Dosen!AN380&lt;2005,"Cek lagi","OK")))))</f>
        <v>-</v>
      </c>
      <c r="AO380" s="16" t="str">
        <f>IF(Dosen!AM380="","-",IF(Dosen!AM380&lt;&gt;1,IF(Dosen!AO380="","OK","Harap dikosongkan"),IF(Dosen!AO380="","Harap diisi",IF(Dosen!AO380&gt;1,"Tidak valid","OK"))))</f>
        <v>-</v>
      </c>
      <c r="AP380" s="16" t="str">
        <f>IF(Dosen!AM380="","-",IF(Dosen!AM380&lt;&gt;1,IF(Dosen!AP380="","OK","Harap dikosongkan"),IF(Dosen!AO380=0,IF(Dosen!AP380="","OK","Harap dikosongkan"),IF(Dosen!AO380="",IF(Dosen!AP380="","-","Harap dikosongkan"),IF(Dosen!AO380=0,IF(Dosen!AP380="","OK","Harap dikosongkan"),IF(Dosen!AP380="","Harap diisi",IF(Dosen!AP380&gt;20000000,"Cek lagi",IF(Dosen!AP380&lt;0,"Cek lagi","OK"))))))))</f>
        <v>-</v>
      </c>
      <c r="AQ380" s="16" t="str">
        <f>IF(VALUE(Dosen!AQ380)&gt;0,"OK","-")</f>
        <v>-</v>
      </c>
      <c r="AR380" s="16" t="str">
        <f>IF(VALUE(Dosen!AR380)&gt;0,"OK","-")</f>
        <v>-</v>
      </c>
      <c r="AS380" s="16" t="str">
        <f>IF(VALUE(Dosen!AS380)&gt;0,"OK","-")</f>
        <v>-</v>
      </c>
      <c r="AT380" s="16" t="str">
        <f>IF(Dosen!AT380="","-",IF(LEN(Dosen!AT380)&lt;5,"Cek lagi","OK"))</f>
        <v>-</v>
      </c>
      <c r="AU380" s="16" t="str">
        <f>IF(Dosen!AU380="","-",IF(LEN(Dosen!AU380)&lt;4,"Cek lagi","OK"))</f>
        <v>-</v>
      </c>
      <c r="AV380" s="16" t="str">
        <f>IF(Dosen!AV380="","-",IF(Dosen!AV380&gt;92,"Tidak valid",IF(Dosen!AV380&lt;11,"Tidak valid","OK")))</f>
        <v>-</v>
      </c>
      <c r="AW380" s="16" t="str">
        <f>IF(Dosen!AW380="","-",IF(LEN(Dosen!AW380)&lt;4,"Cek lagi","OK"))</f>
        <v>-</v>
      </c>
    </row>
    <row r="381" spans="1:49" ht="15" customHeight="1">
      <c r="A381" s="16" t="str">
        <f>IF(Dosen!A381="","-",IF(LEN(Dosen!A381)&lt;&gt;18,"Cek lagi",IF(VALUE(Dosen!A381)&lt;0,"Cek lagi","OK")))</f>
        <v>-</v>
      </c>
      <c r="B381" s="16" t="str">
        <f>IF(Dosen!B381="","-",IF(LEN(Dosen!B381)&lt;&gt;10,"Cek lagi",IF(VALUE(Dosen!B381)&lt;0,"Cek lagi","OK")))</f>
        <v>-</v>
      </c>
      <c r="C381" s="16" t="str">
        <f>IF(Dosen!C381="","-",IF(LEN(Dosen!C381)&lt;4,"Cek lagi","OK"))</f>
        <v>-</v>
      </c>
      <c r="D381" s="16" t="str">
        <f>IF(Dosen!D381="","-",IF(LEN(Dosen!D381)&lt;2,"Cek lagi","OK"))</f>
        <v>-</v>
      </c>
      <c r="E381" s="16" t="str">
        <f>IF(Dosen!E381="","-",IF(LEN(Dosen!E381)&lt;2,"Cek lagi","OK"))</f>
        <v>-</v>
      </c>
      <c r="F381" s="16" t="str">
        <f>IF(Dosen!F381="","-",IF(Dosen!F381=0,"OK",IF(Dosen!F381=1,"OK","Tidak valid")))</f>
        <v>-</v>
      </c>
      <c r="G381" s="16" t="str">
        <f>IF(Dosen!G381="","-",IF(LEN(Dosen!G381)&lt;4,"Cek lagi","OK"))</f>
        <v>-</v>
      </c>
      <c r="H381" s="16" t="str">
        <f>IF(Dosen!H381="","-",IF(Dosen!H381&gt;31,"Tanggal tidak valid",IF(Dosen!H381&lt;1,"Tanggal tidak valid","OK")))</f>
        <v>-</v>
      </c>
      <c r="I381" s="16" t="str">
        <f>IF(Dosen!I381="","-",IF(Dosen!I381&gt;12,"Bulan tidak valid",IF(Dosen!I381&lt;1,"Bulan tidak valid","OK")))</f>
        <v>-</v>
      </c>
      <c r="J381" s="16" t="str">
        <f>IF(Dosen!J381="","-",IF(Dosen!J381&gt;2001,"Tahun tidak valid",IF(Dosen!J381&lt;1900,"Tahun tidak valid","OK")))</f>
        <v>-</v>
      </c>
      <c r="K381" s="16" t="str">
        <f>IF(Dosen!K381="","-",IF(LEN(Dosen!K381)&lt;16,"Tidak valid","OK"))</f>
        <v>-</v>
      </c>
      <c r="L381" s="16" t="str">
        <f>IF(Dosen!L381="","-",IF(LEN(Dosen!L381)&lt;4,"Cek lagi","OK"))</f>
        <v>-</v>
      </c>
      <c r="M381" s="16" t="str">
        <f>IF(Dosen!M381="","-",IF(Dosen!M381&gt;2,"Tidak valid",IF(Dosen!M381&lt;1,"Tidak valid","OK")))</f>
        <v>-</v>
      </c>
      <c r="N381" s="16" t="str">
        <f>IF(Dosen!M381="",IF(Dosen!N381&lt;&gt;"","Harap dikosongkan","-"),IF(Dosen!M381=2,IF(Dosen!N381="","OK","Harap dikosongkan"),IF(Dosen!M381=1,IF(Dosen!N381="","Harap diisi",IF(Dosen!N381&gt;"10","Tidak valid",IF(Dosen!N381&lt;"01","Tidak valid","OK"))))))</f>
        <v>-</v>
      </c>
      <c r="O381" s="16" t="str">
        <f>IF(Dosen!O381="","-",IF(Dosen!O381&gt;4,"Tidak valid","OK"))</f>
        <v>-</v>
      </c>
      <c r="P381" s="16" t="str">
        <f>IF(Dosen!P381="","-",IF(LEN(Dosen!P381)&lt;4,"Cek lagi","OK"))</f>
        <v>-</v>
      </c>
      <c r="Q381" s="16" t="str">
        <f>IF(Dosen!Q381="","-",IF(Dosen!Q381&gt;31,"Tanggal tidak valid",IF(Dosen!Q381&lt;1,"Tanggal tidak valid","OK")))</f>
        <v>-</v>
      </c>
      <c r="R381" s="16" t="str">
        <f>IF(Dosen!R381="","-",IF(Dosen!R381&gt;12,"Bulan tidak valid",IF(Dosen!R381&lt;1,"Bulan tidak valid","OK")))</f>
        <v>-</v>
      </c>
      <c r="S381" s="16" t="str">
        <f>IF(Dosen!S381="","-",IF(Dosen!S381&gt;2016,"Tahun tidak valid",IF(Dosen!S381&lt;1900,"Tahun tidak valid","OK")))</f>
        <v>-</v>
      </c>
      <c r="T381" s="16" t="str">
        <f>IF(Dosen!T381="","-",IF(LEN(Dosen!T381)&lt;4,"Cek lagi","OK"))</f>
        <v>-</v>
      </c>
      <c r="U381" s="16" t="str">
        <f>IF(Dosen!U381="","-",IF(Dosen!U381&gt;31,"Tanggal tidak valid",IF(Dosen!U381&lt;1,"Tanggal tidak valid","OK")))</f>
        <v>-</v>
      </c>
      <c r="V381" s="16" t="str">
        <f>IF(Dosen!V381="","-",IF(Dosen!V381&gt;12,"Bulan tidak valid",IF(Dosen!V381&lt;1,"Bulan tidak valid","OK")))</f>
        <v>-</v>
      </c>
      <c r="W381" s="16" t="str">
        <f>IF(Dosen!W381="","-",IF(Dosen!W381&gt;2016,"Tahun tidak valid",IF(Dosen!W381&lt;1900,"Tahun tidak valid","OK")))</f>
        <v>-</v>
      </c>
      <c r="X381" s="16" t="str">
        <f>IF(Dosen!X381="","-",IF(Dosen!X381&gt;6,"Tidak valid",IF(Dosen!X381&lt;1,"Tidak valid","OK")))</f>
        <v>-</v>
      </c>
      <c r="Y381" s="16" t="str">
        <f>IF(Dosen!Y381="","-",IF(Dosen!Y381&gt;5,"Tidak valid",IF(Dosen!Y381&lt;1,"Tidak valid","OK")))</f>
        <v>-</v>
      </c>
      <c r="Z381" s="16" t="str">
        <f>IF(Dosen!Z381="","-",IF(Dosen!Z381&gt;5,"Tidak valid",IF(Dosen!Z381&lt;1,"Tidak valid","OK")))</f>
        <v>-</v>
      </c>
      <c r="AA381" s="16" t="str">
        <f>IF(Dosen!AA381="","-",IF(Dosen!AA381&gt;8,"Tidak valid",IF(Dosen!AA381&lt;1,"Tidak valid","OK")))</f>
        <v>-</v>
      </c>
      <c r="AB381" s="16" t="str">
        <f>IF(Dosen!AB381="","-",IF(LEN(Dosen!AB381)&lt;4,"Cek lagi","OK"))</f>
        <v>-</v>
      </c>
      <c r="AC381" s="16" t="str">
        <f>IF(Dosen!AC381="","-",IF(LEN(Dosen!AC381)&lt;4,"Cek lagi","OK"))</f>
        <v>-</v>
      </c>
      <c r="AD381" s="16" t="str">
        <f>IF(Dosen!AD381="","-",IF(Dosen!AD381&gt;40,"Cek lagi",IF(Dosen!AD381&lt;1,"Cek lagi","OK")))</f>
        <v>-</v>
      </c>
      <c r="AE381" s="16" t="str">
        <f>IF(Dosen!AE381="","-",IF(Dosen!AE381&gt;9,"Cek lagi",IF(Dosen!AE381&lt;1,"Cek lagi","OK")))</f>
        <v>-</v>
      </c>
      <c r="AF381" s="16" t="str">
        <f>IF(Dosen!AE381="",IF(Dosen!AF381="","-","Harap dikosongkan"),IF(Dosen!AF381="","-",IF(Dosen!AF381&gt;40,"Cek lagi",IF(Dosen!AF381&lt;1,"Cek lagi","OK"))))</f>
        <v>-</v>
      </c>
      <c r="AG381" s="16" t="str">
        <f>IF(Dosen!AG381="","-",IF(Dosen!AG381&gt;"22","Tidak valid",IF(Dosen!AG381&lt;"01","Tidak valid","OK")))</f>
        <v>-</v>
      </c>
      <c r="AH381" s="16" t="str">
        <f>IF(Dosen!AH381="","-",IF(Dosen!AH381&gt;7,"Tidak valid",IF(Dosen!AH381&lt;1,"Tidak valid","OK")))</f>
        <v>-</v>
      </c>
      <c r="AI381" s="16" t="str">
        <f>IF(Dosen!AH381="",IF(Dosen!AI381="","-","Cek lagi"),IF(Dosen!AH381=1,IF(Dosen!AI381="","OK","Harap dikosongkan"),IF(Dosen!AH381&gt;1,IF(Dosen!AI381="","Harap diisi",IF(LEN(Dosen!AI381)&lt;4,"Cek lagi","OK")))))</f>
        <v>-</v>
      </c>
      <c r="AJ381" s="16" t="str">
        <f>IF(Dosen!AJ381="","-",IF(Dosen!AJ381&gt;31,"Tanggal tidak valid",IF(Dosen!AJ381&lt;1,"Tanggal tidak valid","OK")))</f>
        <v>-</v>
      </c>
      <c r="AK381" s="16" t="str">
        <f>IF(Dosen!AK381="","-",IF(Dosen!AK381&gt;12,"Bulan tidak valid",IF(Dosen!AK381&lt;1,"Bulan tidak valid","OK")))</f>
        <v>-</v>
      </c>
      <c r="AL381" s="16" t="str">
        <f>IF(Dosen!AL381="","-",IF(Dosen!AL381&gt;2016,"Tahun tidak valid",IF(Dosen!AL381&lt;1900,"Tahun tidak valid","OK")))</f>
        <v>-</v>
      </c>
      <c r="AM381" s="16" t="str">
        <f>IF(Dosen!AM381="","-",IF(Dosen!AM381&gt;3,"Tidak valid",IF(Dosen!AM381&lt;1,"Tidak valid","OK")))</f>
        <v>-</v>
      </c>
      <c r="AN381" s="16" t="str">
        <f>IF(Dosen!AM381="",IF(Dosen!AN381&lt;&gt;"","Harap dikosongkan","-"),IF(Dosen!AM381&lt;&gt;1,IF(Dosen!AN381="","OK","Harap dikosongkan"),IF(Dosen!AN381="","Harap diisi",IF(Dosen!AN381&gt;2016,"Cek lagi",IF(Dosen!AN381&lt;2005,"Cek lagi","OK")))))</f>
        <v>-</v>
      </c>
      <c r="AO381" s="16" t="str">
        <f>IF(Dosen!AM381="","-",IF(Dosen!AM381&lt;&gt;1,IF(Dosen!AO381="","OK","Harap dikosongkan"),IF(Dosen!AO381="","Harap diisi",IF(Dosen!AO381&gt;1,"Tidak valid","OK"))))</f>
        <v>-</v>
      </c>
      <c r="AP381" s="16" t="str">
        <f>IF(Dosen!AM381="","-",IF(Dosen!AM381&lt;&gt;1,IF(Dosen!AP381="","OK","Harap dikosongkan"),IF(Dosen!AO381=0,IF(Dosen!AP381="","OK","Harap dikosongkan"),IF(Dosen!AO381="",IF(Dosen!AP381="","-","Harap dikosongkan"),IF(Dosen!AO381=0,IF(Dosen!AP381="","OK","Harap dikosongkan"),IF(Dosen!AP381="","Harap diisi",IF(Dosen!AP381&gt;20000000,"Cek lagi",IF(Dosen!AP381&lt;0,"Cek lagi","OK"))))))))</f>
        <v>-</v>
      </c>
      <c r="AQ381" s="16" t="str">
        <f>IF(VALUE(Dosen!AQ381)&gt;0,"OK","-")</f>
        <v>-</v>
      </c>
      <c r="AR381" s="16" t="str">
        <f>IF(VALUE(Dosen!AR381)&gt;0,"OK","-")</f>
        <v>-</v>
      </c>
      <c r="AS381" s="16" t="str">
        <f>IF(VALUE(Dosen!AS381)&gt;0,"OK","-")</f>
        <v>-</v>
      </c>
      <c r="AT381" s="16" t="str">
        <f>IF(Dosen!AT381="","-",IF(LEN(Dosen!AT381)&lt;5,"Cek lagi","OK"))</f>
        <v>-</v>
      </c>
      <c r="AU381" s="16" t="str">
        <f>IF(Dosen!AU381="","-",IF(LEN(Dosen!AU381)&lt;4,"Cek lagi","OK"))</f>
        <v>-</v>
      </c>
      <c r="AV381" s="16" t="str">
        <f>IF(Dosen!AV381="","-",IF(Dosen!AV381&gt;92,"Tidak valid",IF(Dosen!AV381&lt;11,"Tidak valid","OK")))</f>
        <v>-</v>
      </c>
      <c r="AW381" s="16" t="str">
        <f>IF(Dosen!AW381="","-",IF(LEN(Dosen!AW381)&lt;4,"Cek lagi","OK"))</f>
        <v>-</v>
      </c>
    </row>
    <row r="382" spans="1:49" ht="15" customHeight="1">
      <c r="A382" s="16" t="str">
        <f>IF(Dosen!A382="","-",IF(LEN(Dosen!A382)&lt;&gt;18,"Cek lagi",IF(VALUE(Dosen!A382)&lt;0,"Cek lagi","OK")))</f>
        <v>-</v>
      </c>
      <c r="B382" s="16" t="str">
        <f>IF(Dosen!B382="","-",IF(LEN(Dosen!B382)&lt;&gt;10,"Cek lagi",IF(VALUE(Dosen!B382)&lt;0,"Cek lagi","OK")))</f>
        <v>-</v>
      </c>
      <c r="C382" s="16" t="str">
        <f>IF(Dosen!C382="","-",IF(LEN(Dosen!C382)&lt;4,"Cek lagi","OK"))</f>
        <v>-</v>
      </c>
      <c r="D382" s="16" t="str">
        <f>IF(Dosen!D382="","-",IF(LEN(Dosen!D382)&lt;2,"Cek lagi","OK"))</f>
        <v>-</v>
      </c>
      <c r="E382" s="16" t="str">
        <f>IF(Dosen!E382="","-",IF(LEN(Dosen!E382)&lt;2,"Cek lagi","OK"))</f>
        <v>-</v>
      </c>
      <c r="F382" s="16" t="str">
        <f>IF(Dosen!F382="","-",IF(Dosen!F382=0,"OK",IF(Dosen!F382=1,"OK","Tidak valid")))</f>
        <v>-</v>
      </c>
      <c r="G382" s="16" t="str">
        <f>IF(Dosen!G382="","-",IF(LEN(Dosen!G382)&lt;4,"Cek lagi","OK"))</f>
        <v>-</v>
      </c>
      <c r="H382" s="16" t="str">
        <f>IF(Dosen!H382="","-",IF(Dosen!H382&gt;31,"Tanggal tidak valid",IF(Dosen!H382&lt;1,"Tanggal tidak valid","OK")))</f>
        <v>-</v>
      </c>
      <c r="I382" s="16" t="str">
        <f>IF(Dosen!I382="","-",IF(Dosen!I382&gt;12,"Bulan tidak valid",IF(Dosen!I382&lt;1,"Bulan tidak valid","OK")))</f>
        <v>-</v>
      </c>
      <c r="J382" s="16" t="str">
        <f>IF(Dosen!J382="","-",IF(Dosen!J382&gt;2001,"Tahun tidak valid",IF(Dosen!J382&lt;1900,"Tahun tidak valid","OK")))</f>
        <v>-</v>
      </c>
      <c r="K382" s="16" t="str">
        <f>IF(Dosen!K382="","-",IF(LEN(Dosen!K382)&lt;16,"Tidak valid","OK"))</f>
        <v>-</v>
      </c>
      <c r="L382" s="16" t="str">
        <f>IF(Dosen!L382="","-",IF(LEN(Dosen!L382)&lt;4,"Cek lagi","OK"))</f>
        <v>-</v>
      </c>
      <c r="M382" s="16" t="str">
        <f>IF(Dosen!M382="","-",IF(Dosen!M382&gt;2,"Tidak valid",IF(Dosen!M382&lt;1,"Tidak valid","OK")))</f>
        <v>-</v>
      </c>
      <c r="N382" s="16" t="str">
        <f>IF(Dosen!M382="",IF(Dosen!N382&lt;&gt;"","Harap dikosongkan","-"),IF(Dosen!M382=2,IF(Dosen!N382="","OK","Harap dikosongkan"),IF(Dosen!M382=1,IF(Dosen!N382="","Harap diisi",IF(Dosen!N382&gt;"10","Tidak valid",IF(Dosen!N382&lt;"01","Tidak valid","OK"))))))</f>
        <v>-</v>
      </c>
      <c r="O382" s="16" t="str">
        <f>IF(Dosen!O382="","-",IF(Dosen!O382&gt;4,"Tidak valid","OK"))</f>
        <v>-</v>
      </c>
      <c r="P382" s="16" t="str">
        <f>IF(Dosen!P382="","-",IF(LEN(Dosen!P382)&lt;4,"Cek lagi","OK"))</f>
        <v>-</v>
      </c>
      <c r="Q382" s="16" t="str">
        <f>IF(Dosen!Q382="","-",IF(Dosen!Q382&gt;31,"Tanggal tidak valid",IF(Dosen!Q382&lt;1,"Tanggal tidak valid","OK")))</f>
        <v>-</v>
      </c>
      <c r="R382" s="16" t="str">
        <f>IF(Dosen!R382="","-",IF(Dosen!R382&gt;12,"Bulan tidak valid",IF(Dosen!R382&lt;1,"Bulan tidak valid","OK")))</f>
        <v>-</v>
      </c>
      <c r="S382" s="16" t="str">
        <f>IF(Dosen!S382="","-",IF(Dosen!S382&gt;2016,"Tahun tidak valid",IF(Dosen!S382&lt;1900,"Tahun tidak valid","OK")))</f>
        <v>-</v>
      </c>
      <c r="T382" s="16" t="str">
        <f>IF(Dosen!T382="","-",IF(LEN(Dosen!T382)&lt;4,"Cek lagi","OK"))</f>
        <v>-</v>
      </c>
      <c r="U382" s="16" t="str">
        <f>IF(Dosen!U382="","-",IF(Dosen!U382&gt;31,"Tanggal tidak valid",IF(Dosen!U382&lt;1,"Tanggal tidak valid","OK")))</f>
        <v>-</v>
      </c>
      <c r="V382" s="16" t="str">
        <f>IF(Dosen!V382="","-",IF(Dosen!V382&gt;12,"Bulan tidak valid",IF(Dosen!V382&lt;1,"Bulan tidak valid","OK")))</f>
        <v>-</v>
      </c>
      <c r="W382" s="16" t="str">
        <f>IF(Dosen!W382="","-",IF(Dosen!W382&gt;2016,"Tahun tidak valid",IF(Dosen!W382&lt;1900,"Tahun tidak valid","OK")))</f>
        <v>-</v>
      </c>
      <c r="X382" s="16" t="str">
        <f>IF(Dosen!X382="","-",IF(Dosen!X382&gt;6,"Tidak valid",IF(Dosen!X382&lt;1,"Tidak valid","OK")))</f>
        <v>-</v>
      </c>
      <c r="Y382" s="16" t="str">
        <f>IF(Dosen!Y382="","-",IF(Dosen!Y382&gt;5,"Tidak valid",IF(Dosen!Y382&lt;1,"Tidak valid","OK")))</f>
        <v>-</v>
      </c>
      <c r="Z382" s="16" t="str">
        <f>IF(Dosen!Z382="","-",IF(Dosen!Z382&gt;5,"Tidak valid",IF(Dosen!Z382&lt;1,"Tidak valid","OK")))</f>
        <v>-</v>
      </c>
      <c r="AA382" s="16" t="str">
        <f>IF(Dosen!AA382="","-",IF(Dosen!AA382&gt;8,"Tidak valid",IF(Dosen!AA382&lt;1,"Tidak valid","OK")))</f>
        <v>-</v>
      </c>
      <c r="AB382" s="16" t="str">
        <f>IF(Dosen!AB382="","-",IF(LEN(Dosen!AB382)&lt;4,"Cek lagi","OK"))</f>
        <v>-</v>
      </c>
      <c r="AC382" s="16" t="str">
        <f>IF(Dosen!AC382="","-",IF(LEN(Dosen!AC382)&lt;4,"Cek lagi","OK"))</f>
        <v>-</v>
      </c>
      <c r="AD382" s="16" t="str">
        <f>IF(Dosen!AD382="","-",IF(Dosen!AD382&gt;40,"Cek lagi",IF(Dosen!AD382&lt;1,"Cek lagi","OK")))</f>
        <v>-</v>
      </c>
      <c r="AE382" s="16" t="str">
        <f>IF(Dosen!AE382="","-",IF(Dosen!AE382&gt;9,"Cek lagi",IF(Dosen!AE382&lt;1,"Cek lagi","OK")))</f>
        <v>-</v>
      </c>
      <c r="AF382" s="16" t="str">
        <f>IF(Dosen!AE382="",IF(Dosen!AF382="","-","Harap dikosongkan"),IF(Dosen!AF382="","-",IF(Dosen!AF382&gt;40,"Cek lagi",IF(Dosen!AF382&lt;1,"Cek lagi","OK"))))</f>
        <v>-</v>
      </c>
      <c r="AG382" s="16" t="str">
        <f>IF(Dosen!AG382="","-",IF(Dosen!AG382&gt;"22","Tidak valid",IF(Dosen!AG382&lt;"01","Tidak valid","OK")))</f>
        <v>-</v>
      </c>
      <c r="AH382" s="16" t="str">
        <f>IF(Dosen!AH382="","-",IF(Dosen!AH382&gt;7,"Tidak valid",IF(Dosen!AH382&lt;1,"Tidak valid","OK")))</f>
        <v>-</v>
      </c>
      <c r="AI382" s="16" t="str">
        <f>IF(Dosen!AH382="",IF(Dosen!AI382="","-","Cek lagi"),IF(Dosen!AH382=1,IF(Dosen!AI382="","OK","Harap dikosongkan"),IF(Dosen!AH382&gt;1,IF(Dosen!AI382="","Harap diisi",IF(LEN(Dosen!AI382)&lt;4,"Cek lagi","OK")))))</f>
        <v>-</v>
      </c>
      <c r="AJ382" s="16" t="str">
        <f>IF(Dosen!AJ382="","-",IF(Dosen!AJ382&gt;31,"Tanggal tidak valid",IF(Dosen!AJ382&lt;1,"Tanggal tidak valid","OK")))</f>
        <v>-</v>
      </c>
      <c r="AK382" s="16" t="str">
        <f>IF(Dosen!AK382="","-",IF(Dosen!AK382&gt;12,"Bulan tidak valid",IF(Dosen!AK382&lt;1,"Bulan tidak valid","OK")))</f>
        <v>-</v>
      </c>
      <c r="AL382" s="16" t="str">
        <f>IF(Dosen!AL382="","-",IF(Dosen!AL382&gt;2016,"Tahun tidak valid",IF(Dosen!AL382&lt;1900,"Tahun tidak valid","OK")))</f>
        <v>-</v>
      </c>
      <c r="AM382" s="16" t="str">
        <f>IF(Dosen!AM382="","-",IF(Dosen!AM382&gt;3,"Tidak valid",IF(Dosen!AM382&lt;1,"Tidak valid","OK")))</f>
        <v>-</v>
      </c>
      <c r="AN382" s="16" t="str">
        <f>IF(Dosen!AM382="",IF(Dosen!AN382&lt;&gt;"","Harap dikosongkan","-"),IF(Dosen!AM382&lt;&gt;1,IF(Dosen!AN382="","OK","Harap dikosongkan"),IF(Dosen!AN382="","Harap diisi",IF(Dosen!AN382&gt;2016,"Cek lagi",IF(Dosen!AN382&lt;2005,"Cek lagi","OK")))))</f>
        <v>-</v>
      </c>
      <c r="AO382" s="16" t="str">
        <f>IF(Dosen!AM382="","-",IF(Dosen!AM382&lt;&gt;1,IF(Dosen!AO382="","OK","Harap dikosongkan"),IF(Dosen!AO382="","Harap diisi",IF(Dosen!AO382&gt;1,"Tidak valid","OK"))))</f>
        <v>-</v>
      </c>
      <c r="AP382" s="16" t="str">
        <f>IF(Dosen!AM382="","-",IF(Dosen!AM382&lt;&gt;1,IF(Dosen!AP382="","OK","Harap dikosongkan"),IF(Dosen!AO382=0,IF(Dosen!AP382="","OK","Harap dikosongkan"),IF(Dosen!AO382="",IF(Dosen!AP382="","-","Harap dikosongkan"),IF(Dosen!AO382=0,IF(Dosen!AP382="","OK","Harap dikosongkan"),IF(Dosen!AP382="","Harap diisi",IF(Dosen!AP382&gt;20000000,"Cek lagi",IF(Dosen!AP382&lt;0,"Cek lagi","OK"))))))))</f>
        <v>-</v>
      </c>
      <c r="AQ382" s="16" t="str">
        <f>IF(VALUE(Dosen!AQ382)&gt;0,"OK","-")</f>
        <v>-</v>
      </c>
      <c r="AR382" s="16" t="str">
        <f>IF(VALUE(Dosen!AR382)&gt;0,"OK","-")</f>
        <v>-</v>
      </c>
      <c r="AS382" s="16" t="str">
        <f>IF(VALUE(Dosen!AS382)&gt;0,"OK","-")</f>
        <v>-</v>
      </c>
      <c r="AT382" s="16" t="str">
        <f>IF(Dosen!AT382="","-",IF(LEN(Dosen!AT382)&lt;5,"Cek lagi","OK"))</f>
        <v>-</v>
      </c>
      <c r="AU382" s="16" t="str">
        <f>IF(Dosen!AU382="","-",IF(LEN(Dosen!AU382)&lt;4,"Cek lagi","OK"))</f>
        <v>-</v>
      </c>
      <c r="AV382" s="16" t="str">
        <f>IF(Dosen!AV382="","-",IF(Dosen!AV382&gt;92,"Tidak valid",IF(Dosen!AV382&lt;11,"Tidak valid","OK")))</f>
        <v>-</v>
      </c>
      <c r="AW382" s="16" t="str">
        <f>IF(Dosen!AW382="","-",IF(LEN(Dosen!AW382)&lt;4,"Cek lagi","OK"))</f>
        <v>-</v>
      </c>
    </row>
    <row r="383" spans="1:49" ht="15" customHeight="1">
      <c r="A383" s="16" t="str">
        <f>IF(Dosen!A383="","-",IF(LEN(Dosen!A383)&lt;&gt;18,"Cek lagi",IF(VALUE(Dosen!A383)&lt;0,"Cek lagi","OK")))</f>
        <v>-</v>
      </c>
      <c r="B383" s="16" t="str">
        <f>IF(Dosen!B383="","-",IF(LEN(Dosen!B383)&lt;&gt;10,"Cek lagi",IF(VALUE(Dosen!B383)&lt;0,"Cek lagi","OK")))</f>
        <v>-</v>
      </c>
      <c r="C383" s="16" t="str">
        <f>IF(Dosen!C383="","-",IF(LEN(Dosen!C383)&lt;4,"Cek lagi","OK"))</f>
        <v>-</v>
      </c>
      <c r="D383" s="16" t="str">
        <f>IF(Dosen!D383="","-",IF(LEN(Dosen!D383)&lt;2,"Cek lagi","OK"))</f>
        <v>-</v>
      </c>
      <c r="E383" s="16" t="str">
        <f>IF(Dosen!E383="","-",IF(LEN(Dosen!E383)&lt;2,"Cek lagi","OK"))</f>
        <v>-</v>
      </c>
      <c r="F383" s="16" t="str">
        <f>IF(Dosen!F383="","-",IF(Dosen!F383=0,"OK",IF(Dosen!F383=1,"OK","Tidak valid")))</f>
        <v>-</v>
      </c>
      <c r="G383" s="16" t="str">
        <f>IF(Dosen!G383="","-",IF(LEN(Dosen!G383)&lt;4,"Cek lagi","OK"))</f>
        <v>-</v>
      </c>
      <c r="H383" s="16" t="str">
        <f>IF(Dosen!H383="","-",IF(Dosen!H383&gt;31,"Tanggal tidak valid",IF(Dosen!H383&lt;1,"Tanggal tidak valid","OK")))</f>
        <v>-</v>
      </c>
      <c r="I383" s="16" t="str">
        <f>IF(Dosen!I383="","-",IF(Dosen!I383&gt;12,"Bulan tidak valid",IF(Dosen!I383&lt;1,"Bulan tidak valid","OK")))</f>
        <v>-</v>
      </c>
      <c r="J383" s="16" t="str">
        <f>IF(Dosen!J383="","-",IF(Dosen!J383&gt;2001,"Tahun tidak valid",IF(Dosen!J383&lt;1900,"Tahun tidak valid","OK")))</f>
        <v>-</v>
      </c>
      <c r="K383" s="16" t="str">
        <f>IF(Dosen!K383="","-",IF(LEN(Dosen!K383)&lt;16,"Tidak valid","OK"))</f>
        <v>-</v>
      </c>
      <c r="L383" s="16" t="str">
        <f>IF(Dosen!L383="","-",IF(LEN(Dosen!L383)&lt;4,"Cek lagi","OK"))</f>
        <v>-</v>
      </c>
      <c r="M383" s="16" t="str">
        <f>IF(Dosen!M383="","-",IF(Dosen!M383&gt;2,"Tidak valid",IF(Dosen!M383&lt;1,"Tidak valid","OK")))</f>
        <v>-</v>
      </c>
      <c r="N383" s="16" t="str">
        <f>IF(Dosen!M383="",IF(Dosen!N383&lt;&gt;"","Harap dikosongkan","-"),IF(Dosen!M383=2,IF(Dosen!N383="","OK","Harap dikosongkan"),IF(Dosen!M383=1,IF(Dosen!N383="","Harap diisi",IF(Dosen!N383&gt;"10","Tidak valid",IF(Dosen!N383&lt;"01","Tidak valid","OK"))))))</f>
        <v>-</v>
      </c>
      <c r="O383" s="16" t="str">
        <f>IF(Dosen!O383="","-",IF(Dosen!O383&gt;4,"Tidak valid","OK"))</f>
        <v>-</v>
      </c>
      <c r="P383" s="16" t="str">
        <f>IF(Dosen!P383="","-",IF(LEN(Dosen!P383)&lt;4,"Cek lagi","OK"))</f>
        <v>-</v>
      </c>
      <c r="Q383" s="16" t="str">
        <f>IF(Dosen!Q383="","-",IF(Dosen!Q383&gt;31,"Tanggal tidak valid",IF(Dosen!Q383&lt;1,"Tanggal tidak valid","OK")))</f>
        <v>-</v>
      </c>
      <c r="R383" s="16" t="str">
        <f>IF(Dosen!R383="","-",IF(Dosen!R383&gt;12,"Bulan tidak valid",IF(Dosen!R383&lt;1,"Bulan tidak valid","OK")))</f>
        <v>-</v>
      </c>
      <c r="S383" s="16" t="str">
        <f>IF(Dosen!S383="","-",IF(Dosen!S383&gt;2016,"Tahun tidak valid",IF(Dosen!S383&lt;1900,"Tahun tidak valid","OK")))</f>
        <v>-</v>
      </c>
      <c r="T383" s="16" t="str">
        <f>IF(Dosen!T383="","-",IF(LEN(Dosen!T383)&lt;4,"Cek lagi","OK"))</f>
        <v>-</v>
      </c>
      <c r="U383" s="16" t="str">
        <f>IF(Dosen!U383="","-",IF(Dosen!U383&gt;31,"Tanggal tidak valid",IF(Dosen!U383&lt;1,"Tanggal tidak valid","OK")))</f>
        <v>-</v>
      </c>
      <c r="V383" s="16" t="str">
        <f>IF(Dosen!V383="","-",IF(Dosen!V383&gt;12,"Bulan tidak valid",IF(Dosen!V383&lt;1,"Bulan tidak valid","OK")))</f>
        <v>-</v>
      </c>
      <c r="W383" s="16" t="str">
        <f>IF(Dosen!W383="","-",IF(Dosen!W383&gt;2016,"Tahun tidak valid",IF(Dosen!W383&lt;1900,"Tahun tidak valid","OK")))</f>
        <v>-</v>
      </c>
      <c r="X383" s="16" t="str">
        <f>IF(Dosen!X383="","-",IF(Dosen!X383&gt;6,"Tidak valid",IF(Dosen!X383&lt;1,"Tidak valid","OK")))</f>
        <v>-</v>
      </c>
      <c r="Y383" s="16" t="str">
        <f>IF(Dosen!Y383="","-",IF(Dosen!Y383&gt;5,"Tidak valid",IF(Dosen!Y383&lt;1,"Tidak valid","OK")))</f>
        <v>-</v>
      </c>
      <c r="Z383" s="16" t="str">
        <f>IF(Dosen!Z383="","-",IF(Dosen!Z383&gt;5,"Tidak valid",IF(Dosen!Z383&lt;1,"Tidak valid","OK")))</f>
        <v>-</v>
      </c>
      <c r="AA383" s="16" t="str">
        <f>IF(Dosen!AA383="","-",IF(Dosen!AA383&gt;8,"Tidak valid",IF(Dosen!AA383&lt;1,"Tidak valid","OK")))</f>
        <v>-</v>
      </c>
      <c r="AB383" s="16" t="str">
        <f>IF(Dosen!AB383="","-",IF(LEN(Dosen!AB383)&lt;4,"Cek lagi","OK"))</f>
        <v>-</v>
      </c>
      <c r="AC383" s="16" t="str">
        <f>IF(Dosen!AC383="","-",IF(LEN(Dosen!AC383)&lt;4,"Cek lagi","OK"))</f>
        <v>-</v>
      </c>
      <c r="AD383" s="16" t="str">
        <f>IF(Dosen!AD383="","-",IF(Dosen!AD383&gt;40,"Cek lagi",IF(Dosen!AD383&lt;1,"Cek lagi","OK")))</f>
        <v>-</v>
      </c>
      <c r="AE383" s="16" t="str">
        <f>IF(Dosen!AE383="","-",IF(Dosen!AE383&gt;9,"Cek lagi",IF(Dosen!AE383&lt;1,"Cek lagi","OK")))</f>
        <v>-</v>
      </c>
      <c r="AF383" s="16" t="str">
        <f>IF(Dosen!AE383="",IF(Dosen!AF383="","-","Harap dikosongkan"),IF(Dosen!AF383="","-",IF(Dosen!AF383&gt;40,"Cek lagi",IF(Dosen!AF383&lt;1,"Cek lagi","OK"))))</f>
        <v>-</v>
      </c>
      <c r="AG383" s="16" t="str">
        <f>IF(Dosen!AG383="","-",IF(Dosen!AG383&gt;"22","Tidak valid",IF(Dosen!AG383&lt;"01","Tidak valid","OK")))</f>
        <v>-</v>
      </c>
      <c r="AH383" s="16" t="str">
        <f>IF(Dosen!AH383="","-",IF(Dosen!AH383&gt;7,"Tidak valid",IF(Dosen!AH383&lt;1,"Tidak valid","OK")))</f>
        <v>-</v>
      </c>
      <c r="AI383" s="16" t="str">
        <f>IF(Dosen!AH383="",IF(Dosen!AI383="","-","Cek lagi"),IF(Dosen!AH383=1,IF(Dosen!AI383="","OK","Harap dikosongkan"),IF(Dosen!AH383&gt;1,IF(Dosen!AI383="","Harap diisi",IF(LEN(Dosen!AI383)&lt;4,"Cek lagi","OK")))))</f>
        <v>-</v>
      </c>
      <c r="AJ383" s="16" t="str">
        <f>IF(Dosen!AJ383="","-",IF(Dosen!AJ383&gt;31,"Tanggal tidak valid",IF(Dosen!AJ383&lt;1,"Tanggal tidak valid","OK")))</f>
        <v>-</v>
      </c>
      <c r="AK383" s="16" t="str">
        <f>IF(Dosen!AK383="","-",IF(Dosen!AK383&gt;12,"Bulan tidak valid",IF(Dosen!AK383&lt;1,"Bulan tidak valid","OK")))</f>
        <v>-</v>
      </c>
      <c r="AL383" s="16" t="str">
        <f>IF(Dosen!AL383="","-",IF(Dosen!AL383&gt;2016,"Tahun tidak valid",IF(Dosen!AL383&lt;1900,"Tahun tidak valid","OK")))</f>
        <v>-</v>
      </c>
      <c r="AM383" s="16" t="str">
        <f>IF(Dosen!AM383="","-",IF(Dosen!AM383&gt;3,"Tidak valid",IF(Dosen!AM383&lt;1,"Tidak valid","OK")))</f>
        <v>-</v>
      </c>
      <c r="AN383" s="16" t="str">
        <f>IF(Dosen!AM383="",IF(Dosen!AN383&lt;&gt;"","Harap dikosongkan","-"),IF(Dosen!AM383&lt;&gt;1,IF(Dosen!AN383="","OK","Harap dikosongkan"),IF(Dosen!AN383="","Harap diisi",IF(Dosen!AN383&gt;2016,"Cek lagi",IF(Dosen!AN383&lt;2005,"Cek lagi","OK")))))</f>
        <v>-</v>
      </c>
      <c r="AO383" s="16" t="str">
        <f>IF(Dosen!AM383="","-",IF(Dosen!AM383&lt;&gt;1,IF(Dosen!AO383="","OK","Harap dikosongkan"),IF(Dosen!AO383="","Harap diisi",IF(Dosen!AO383&gt;1,"Tidak valid","OK"))))</f>
        <v>-</v>
      </c>
      <c r="AP383" s="16" t="str">
        <f>IF(Dosen!AM383="","-",IF(Dosen!AM383&lt;&gt;1,IF(Dosen!AP383="","OK","Harap dikosongkan"),IF(Dosen!AO383=0,IF(Dosen!AP383="","OK","Harap dikosongkan"),IF(Dosen!AO383="",IF(Dosen!AP383="","-","Harap dikosongkan"),IF(Dosen!AO383=0,IF(Dosen!AP383="","OK","Harap dikosongkan"),IF(Dosen!AP383="","Harap diisi",IF(Dosen!AP383&gt;20000000,"Cek lagi",IF(Dosen!AP383&lt;0,"Cek lagi","OK"))))))))</f>
        <v>-</v>
      </c>
      <c r="AQ383" s="16" t="str">
        <f>IF(VALUE(Dosen!AQ383)&gt;0,"OK","-")</f>
        <v>-</v>
      </c>
      <c r="AR383" s="16" t="str">
        <f>IF(VALUE(Dosen!AR383)&gt;0,"OK","-")</f>
        <v>-</v>
      </c>
      <c r="AS383" s="16" t="str">
        <f>IF(VALUE(Dosen!AS383)&gt;0,"OK","-")</f>
        <v>-</v>
      </c>
      <c r="AT383" s="16" t="str">
        <f>IF(Dosen!AT383="","-",IF(LEN(Dosen!AT383)&lt;5,"Cek lagi","OK"))</f>
        <v>-</v>
      </c>
      <c r="AU383" s="16" t="str">
        <f>IF(Dosen!AU383="","-",IF(LEN(Dosen!AU383)&lt;4,"Cek lagi","OK"))</f>
        <v>-</v>
      </c>
      <c r="AV383" s="16" t="str">
        <f>IF(Dosen!AV383="","-",IF(Dosen!AV383&gt;92,"Tidak valid",IF(Dosen!AV383&lt;11,"Tidak valid","OK")))</f>
        <v>-</v>
      </c>
      <c r="AW383" s="16" t="str">
        <f>IF(Dosen!AW383="","-",IF(LEN(Dosen!AW383)&lt;4,"Cek lagi","OK"))</f>
        <v>-</v>
      </c>
    </row>
    <row r="384" spans="1:49" ht="15" customHeight="1">
      <c r="A384" s="16" t="str">
        <f>IF(Dosen!A384="","-",IF(LEN(Dosen!A384)&lt;&gt;18,"Cek lagi",IF(VALUE(Dosen!A384)&lt;0,"Cek lagi","OK")))</f>
        <v>-</v>
      </c>
      <c r="B384" s="16" t="str">
        <f>IF(Dosen!B384="","-",IF(LEN(Dosen!B384)&lt;&gt;10,"Cek lagi",IF(VALUE(Dosen!B384)&lt;0,"Cek lagi","OK")))</f>
        <v>-</v>
      </c>
      <c r="C384" s="16" t="str">
        <f>IF(Dosen!C384="","-",IF(LEN(Dosen!C384)&lt;4,"Cek lagi","OK"))</f>
        <v>-</v>
      </c>
      <c r="D384" s="16" t="str">
        <f>IF(Dosen!D384="","-",IF(LEN(Dosen!D384)&lt;2,"Cek lagi","OK"))</f>
        <v>-</v>
      </c>
      <c r="E384" s="16" t="str">
        <f>IF(Dosen!E384="","-",IF(LEN(Dosen!E384)&lt;2,"Cek lagi","OK"))</f>
        <v>-</v>
      </c>
      <c r="F384" s="16" t="str">
        <f>IF(Dosen!F384="","-",IF(Dosen!F384=0,"OK",IF(Dosen!F384=1,"OK","Tidak valid")))</f>
        <v>-</v>
      </c>
      <c r="G384" s="16" t="str">
        <f>IF(Dosen!G384="","-",IF(LEN(Dosen!G384)&lt;4,"Cek lagi","OK"))</f>
        <v>-</v>
      </c>
      <c r="H384" s="16" t="str">
        <f>IF(Dosen!H384="","-",IF(Dosen!H384&gt;31,"Tanggal tidak valid",IF(Dosen!H384&lt;1,"Tanggal tidak valid","OK")))</f>
        <v>-</v>
      </c>
      <c r="I384" s="16" t="str">
        <f>IF(Dosen!I384="","-",IF(Dosen!I384&gt;12,"Bulan tidak valid",IF(Dosen!I384&lt;1,"Bulan tidak valid","OK")))</f>
        <v>-</v>
      </c>
      <c r="J384" s="16" t="str">
        <f>IF(Dosen!J384="","-",IF(Dosen!J384&gt;2001,"Tahun tidak valid",IF(Dosen!J384&lt;1900,"Tahun tidak valid","OK")))</f>
        <v>-</v>
      </c>
      <c r="K384" s="16" t="str">
        <f>IF(Dosen!K384="","-",IF(LEN(Dosen!K384)&lt;16,"Tidak valid","OK"))</f>
        <v>-</v>
      </c>
      <c r="L384" s="16" t="str">
        <f>IF(Dosen!L384="","-",IF(LEN(Dosen!L384)&lt;4,"Cek lagi","OK"))</f>
        <v>-</v>
      </c>
      <c r="M384" s="16" t="str">
        <f>IF(Dosen!M384="","-",IF(Dosen!M384&gt;2,"Tidak valid",IF(Dosen!M384&lt;1,"Tidak valid","OK")))</f>
        <v>-</v>
      </c>
      <c r="N384" s="16" t="str">
        <f>IF(Dosen!M384="",IF(Dosen!N384&lt;&gt;"","Harap dikosongkan","-"),IF(Dosen!M384=2,IF(Dosen!N384="","OK","Harap dikosongkan"),IF(Dosen!M384=1,IF(Dosen!N384="","Harap diisi",IF(Dosen!N384&gt;"10","Tidak valid",IF(Dosen!N384&lt;"01","Tidak valid","OK"))))))</f>
        <v>-</v>
      </c>
      <c r="O384" s="16" t="str">
        <f>IF(Dosen!O384="","-",IF(Dosen!O384&gt;4,"Tidak valid","OK"))</f>
        <v>-</v>
      </c>
      <c r="P384" s="16" t="str">
        <f>IF(Dosen!P384="","-",IF(LEN(Dosen!P384)&lt;4,"Cek lagi","OK"))</f>
        <v>-</v>
      </c>
      <c r="Q384" s="16" t="str">
        <f>IF(Dosen!Q384="","-",IF(Dosen!Q384&gt;31,"Tanggal tidak valid",IF(Dosen!Q384&lt;1,"Tanggal tidak valid","OK")))</f>
        <v>-</v>
      </c>
      <c r="R384" s="16" t="str">
        <f>IF(Dosen!R384="","-",IF(Dosen!R384&gt;12,"Bulan tidak valid",IF(Dosen!R384&lt;1,"Bulan tidak valid","OK")))</f>
        <v>-</v>
      </c>
      <c r="S384" s="16" t="str">
        <f>IF(Dosen!S384="","-",IF(Dosen!S384&gt;2016,"Tahun tidak valid",IF(Dosen!S384&lt;1900,"Tahun tidak valid","OK")))</f>
        <v>-</v>
      </c>
      <c r="T384" s="16" t="str">
        <f>IF(Dosen!T384="","-",IF(LEN(Dosen!T384)&lt;4,"Cek lagi","OK"))</f>
        <v>-</v>
      </c>
      <c r="U384" s="16" t="str">
        <f>IF(Dosen!U384="","-",IF(Dosen!U384&gt;31,"Tanggal tidak valid",IF(Dosen!U384&lt;1,"Tanggal tidak valid","OK")))</f>
        <v>-</v>
      </c>
      <c r="V384" s="16" t="str">
        <f>IF(Dosen!V384="","-",IF(Dosen!V384&gt;12,"Bulan tidak valid",IF(Dosen!V384&lt;1,"Bulan tidak valid","OK")))</f>
        <v>-</v>
      </c>
      <c r="W384" s="16" t="str">
        <f>IF(Dosen!W384="","-",IF(Dosen!W384&gt;2016,"Tahun tidak valid",IF(Dosen!W384&lt;1900,"Tahun tidak valid","OK")))</f>
        <v>-</v>
      </c>
      <c r="X384" s="16" t="str">
        <f>IF(Dosen!X384="","-",IF(Dosen!X384&gt;6,"Tidak valid",IF(Dosen!X384&lt;1,"Tidak valid","OK")))</f>
        <v>-</v>
      </c>
      <c r="Y384" s="16" t="str">
        <f>IF(Dosen!Y384="","-",IF(Dosen!Y384&gt;5,"Tidak valid",IF(Dosen!Y384&lt;1,"Tidak valid","OK")))</f>
        <v>-</v>
      </c>
      <c r="Z384" s="16" t="str">
        <f>IF(Dosen!Z384="","-",IF(Dosen!Z384&gt;5,"Tidak valid",IF(Dosen!Z384&lt;1,"Tidak valid","OK")))</f>
        <v>-</v>
      </c>
      <c r="AA384" s="16" t="str">
        <f>IF(Dosen!AA384="","-",IF(Dosen!AA384&gt;8,"Tidak valid",IF(Dosen!AA384&lt;1,"Tidak valid","OK")))</f>
        <v>-</v>
      </c>
      <c r="AB384" s="16" t="str">
        <f>IF(Dosen!AB384="","-",IF(LEN(Dosen!AB384)&lt;4,"Cek lagi","OK"))</f>
        <v>-</v>
      </c>
      <c r="AC384" s="16" t="str">
        <f>IF(Dosen!AC384="","-",IF(LEN(Dosen!AC384)&lt;4,"Cek lagi","OK"))</f>
        <v>-</v>
      </c>
      <c r="AD384" s="16" t="str">
        <f>IF(Dosen!AD384="","-",IF(Dosen!AD384&gt;40,"Cek lagi",IF(Dosen!AD384&lt;1,"Cek lagi","OK")))</f>
        <v>-</v>
      </c>
      <c r="AE384" s="16" t="str">
        <f>IF(Dosen!AE384="","-",IF(Dosen!AE384&gt;9,"Cek lagi",IF(Dosen!AE384&lt;1,"Cek lagi","OK")))</f>
        <v>-</v>
      </c>
      <c r="AF384" s="16" t="str">
        <f>IF(Dosen!AE384="",IF(Dosen!AF384="","-","Harap dikosongkan"),IF(Dosen!AF384="","-",IF(Dosen!AF384&gt;40,"Cek lagi",IF(Dosen!AF384&lt;1,"Cek lagi","OK"))))</f>
        <v>-</v>
      </c>
      <c r="AG384" s="16" t="str">
        <f>IF(Dosen!AG384="","-",IF(Dosen!AG384&gt;"22","Tidak valid",IF(Dosen!AG384&lt;"01","Tidak valid","OK")))</f>
        <v>-</v>
      </c>
      <c r="AH384" s="16" t="str">
        <f>IF(Dosen!AH384="","-",IF(Dosen!AH384&gt;7,"Tidak valid",IF(Dosen!AH384&lt;1,"Tidak valid","OK")))</f>
        <v>-</v>
      </c>
      <c r="AI384" s="16" t="str">
        <f>IF(Dosen!AH384="",IF(Dosen!AI384="","-","Cek lagi"),IF(Dosen!AH384=1,IF(Dosen!AI384="","OK","Harap dikosongkan"),IF(Dosen!AH384&gt;1,IF(Dosen!AI384="","Harap diisi",IF(LEN(Dosen!AI384)&lt;4,"Cek lagi","OK")))))</f>
        <v>-</v>
      </c>
      <c r="AJ384" s="16" t="str">
        <f>IF(Dosen!AJ384="","-",IF(Dosen!AJ384&gt;31,"Tanggal tidak valid",IF(Dosen!AJ384&lt;1,"Tanggal tidak valid","OK")))</f>
        <v>-</v>
      </c>
      <c r="AK384" s="16" t="str">
        <f>IF(Dosen!AK384="","-",IF(Dosen!AK384&gt;12,"Bulan tidak valid",IF(Dosen!AK384&lt;1,"Bulan tidak valid","OK")))</f>
        <v>-</v>
      </c>
      <c r="AL384" s="16" t="str">
        <f>IF(Dosen!AL384="","-",IF(Dosen!AL384&gt;2016,"Tahun tidak valid",IF(Dosen!AL384&lt;1900,"Tahun tidak valid","OK")))</f>
        <v>-</v>
      </c>
      <c r="AM384" s="16" t="str">
        <f>IF(Dosen!AM384="","-",IF(Dosen!AM384&gt;3,"Tidak valid",IF(Dosen!AM384&lt;1,"Tidak valid","OK")))</f>
        <v>-</v>
      </c>
      <c r="AN384" s="16" t="str">
        <f>IF(Dosen!AM384="",IF(Dosen!AN384&lt;&gt;"","Harap dikosongkan","-"),IF(Dosen!AM384&lt;&gt;1,IF(Dosen!AN384="","OK","Harap dikosongkan"),IF(Dosen!AN384="","Harap diisi",IF(Dosen!AN384&gt;2016,"Cek lagi",IF(Dosen!AN384&lt;2005,"Cek lagi","OK")))))</f>
        <v>-</v>
      </c>
      <c r="AO384" s="16" t="str">
        <f>IF(Dosen!AM384="","-",IF(Dosen!AM384&lt;&gt;1,IF(Dosen!AO384="","OK","Harap dikosongkan"),IF(Dosen!AO384="","Harap diisi",IF(Dosen!AO384&gt;1,"Tidak valid","OK"))))</f>
        <v>-</v>
      </c>
      <c r="AP384" s="16" t="str">
        <f>IF(Dosen!AM384="","-",IF(Dosen!AM384&lt;&gt;1,IF(Dosen!AP384="","OK","Harap dikosongkan"),IF(Dosen!AO384=0,IF(Dosen!AP384="","OK","Harap dikosongkan"),IF(Dosen!AO384="",IF(Dosen!AP384="","-","Harap dikosongkan"),IF(Dosen!AO384=0,IF(Dosen!AP384="","OK","Harap dikosongkan"),IF(Dosen!AP384="","Harap diisi",IF(Dosen!AP384&gt;20000000,"Cek lagi",IF(Dosen!AP384&lt;0,"Cek lagi","OK"))))))))</f>
        <v>-</v>
      </c>
      <c r="AQ384" s="16" t="str">
        <f>IF(VALUE(Dosen!AQ384)&gt;0,"OK","-")</f>
        <v>-</v>
      </c>
      <c r="AR384" s="16" t="str">
        <f>IF(VALUE(Dosen!AR384)&gt;0,"OK","-")</f>
        <v>-</v>
      </c>
      <c r="AS384" s="16" t="str">
        <f>IF(VALUE(Dosen!AS384)&gt;0,"OK","-")</f>
        <v>-</v>
      </c>
      <c r="AT384" s="16" t="str">
        <f>IF(Dosen!AT384="","-",IF(LEN(Dosen!AT384)&lt;5,"Cek lagi","OK"))</f>
        <v>-</v>
      </c>
      <c r="AU384" s="16" t="str">
        <f>IF(Dosen!AU384="","-",IF(LEN(Dosen!AU384)&lt;4,"Cek lagi","OK"))</f>
        <v>-</v>
      </c>
      <c r="AV384" s="16" t="str">
        <f>IF(Dosen!AV384="","-",IF(Dosen!AV384&gt;92,"Tidak valid",IF(Dosen!AV384&lt;11,"Tidak valid","OK")))</f>
        <v>-</v>
      </c>
      <c r="AW384" s="16" t="str">
        <f>IF(Dosen!AW384="","-",IF(LEN(Dosen!AW384)&lt;4,"Cek lagi","OK"))</f>
        <v>-</v>
      </c>
    </row>
    <row r="385" spans="1:49" ht="15" customHeight="1">
      <c r="A385" s="16" t="str">
        <f>IF(Dosen!A385="","-",IF(LEN(Dosen!A385)&lt;&gt;18,"Cek lagi",IF(VALUE(Dosen!A385)&lt;0,"Cek lagi","OK")))</f>
        <v>-</v>
      </c>
      <c r="B385" s="16" t="str">
        <f>IF(Dosen!B385="","-",IF(LEN(Dosen!B385)&lt;&gt;10,"Cek lagi",IF(VALUE(Dosen!B385)&lt;0,"Cek lagi","OK")))</f>
        <v>-</v>
      </c>
      <c r="C385" s="16" t="str">
        <f>IF(Dosen!C385="","-",IF(LEN(Dosen!C385)&lt;4,"Cek lagi","OK"))</f>
        <v>-</v>
      </c>
      <c r="D385" s="16" t="str">
        <f>IF(Dosen!D385="","-",IF(LEN(Dosen!D385)&lt;2,"Cek lagi","OK"))</f>
        <v>-</v>
      </c>
      <c r="E385" s="16" t="str">
        <f>IF(Dosen!E385="","-",IF(LEN(Dosen!E385)&lt;2,"Cek lagi","OK"))</f>
        <v>-</v>
      </c>
      <c r="F385" s="16" t="str">
        <f>IF(Dosen!F385="","-",IF(Dosen!F385=0,"OK",IF(Dosen!F385=1,"OK","Tidak valid")))</f>
        <v>-</v>
      </c>
      <c r="G385" s="16" t="str">
        <f>IF(Dosen!G385="","-",IF(LEN(Dosen!G385)&lt;4,"Cek lagi","OK"))</f>
        <v>-</v>
      </c>
      <c r="H385" s="16" t="str">
        <f>IF(Dosen!H385="","-",IF(Dosen!H385&gt;31,"Tanggal tidak valid",IF(Dosen!H385&lt;1,"Tanggal tidak valid","OK")))</f>
        <v>-</v>
      </c>
      <c r="I385" s="16" t="str">
        <f>IF(Dosen!I385="","-",IF(Dosen!I385&gt;12,"Bulan tidak valid",IF(Dosen!I385&lt;1,"Bulan tidak valid","OK")))</f>
        <v>-</v>
      </c>
      <c r="J385" s="16" t="str">
        <f>IF(Dosen!J385="","-",IF(Dosen!J385&gt;2001,"Tahun tidak valid",IF(Dosen!J385&lt;1900,"Tahun tidak valid","OK")))</f>
        <v>-</v>
      </c>
      <c r="K385" s="16" t="str">
        <f>IF(Dosen!K385="","-",IF(LEN(Dosen!K385)&lt;16,"Tidak valid","OK"))</f>
        <v>-</v>
      </c>
      <c r="L385" s="16" t="str">
        <f>IF(Dosen!L385="","-",IF(LEN(Dosen!L385)&lt;4,"Cek lagi","OK"))</f>
        <v>-</v>
      </c>
      <c r="M385" s="16" t="str">
        <f>IF(Dosen!M385="","-",IF(Dosen!M385&gt;2,"Tidak valid",IF(Dosen!M385&lt;1,"Tidak valid","OK")))</f>
        <v>-</v>
      </c>
      <c r="N385" s="16" t="str">
        <f>IF(Dosen!M385="",IF(Dosen!N385&lt;&gt;"","Harap dikosongkan","-"),IF(Dosen!M385=2,IF(Dosen!N385="","OK","Harap dikosongkan"),IF(Dosen!M385=1,IF(Dosen!N385="","Harap diisi",IF(Dosen!N385&gt;"10","Tidak valid",IF(Dosen!N385&lt;"01","Tidak valid","OK"))))))</f>
        <v>-</v>
      </c>
      <c r="O385" s="16" t="str">
        <f>IF(Dosen!O385="","-",IF(Dosen!O385&gt;4,"Tidak valid","OK"))</f>
        <v>-</v>
      </c>
      <c r="P385" s="16" t="str">
        <f>IF(Dosen!P385="","-",IF(LEN(Dosen!P385)&lt;4,"Cek lagi","OK"))</f>
        <v>-</v>
      </c>
      <c r="Q385" s="16" t="str">
        <f>IF(Dosen!Q385="","-",IF(Dosen!Q385&gt;31,"Tanggal tidak valid",IF(Dosen!Q385&lt;1,"Tanggal tidak valid","OK")))</f>
        <v>-</v>
      </c>
      <c r="R385" s="16" t="str">
        <f>IF(Dosen!R385="","-",IF(Dosen!R385&gt;12,"Bulan tidak valid",IF(Dosen!R385&lt;1,"Bulan tidak valid","OK")))</f>
        <v>-</v>
      </c>
      <c r="S385" s="16" t="str">
        <f>IF(Dosen!S385="","-",IF(Dosen!S385&gt;2016,"Tahun tidak valid",IF(Dosen!S385&lt;1900,"Tahun tidak valid","OK")))</f>
        <v>-</v>
      </c>
      <c r="T385" s="16" t="str">
        <f>IF(Dosen!T385="","-",IF(LEN(Dosen!T385)&lt;4,"Cek lagi","OK"))</f>
        <v>-</v>
      </c>
      <c r="U385" s="16" t="str">
        <f>IF(Dosen!U385="","-",IF(Dosen!U385&gt;31,"Tanggal tidak valid",IF(Dosen!U385&lt;1,"Tanggal tidak valid","OK")))</f>
        <v>-</v>
      </c>
      <c r="V385" s="16" t="str">
        <f>IF(Dosen!V385="","-",IF(Dosen!V385&gt;12,"Bulan tidak valid",IF(Dosen!V385&lt;1,"Bulan tidak valid","OK")))</f>
        <v>-</v>
      </c>
      <c r="W385" s="16" t="str">
        <f>IF(Dosen!W385="","-",IF(Dosen!W385&gt;2016,"Tahun tidak valid",IF(Dosen!W385&lt;1900,"Tahun tidak valid","OK")))</f>
        <v>-</v>
      </c>
      <c r="X385" s="16" t="str">
        <f>IF(Dosen!X385="","-",IF(Dosen!X385&gt;6,"Tidak valid",IF(Dosen!X385&lt;1,"Tidak valid","OK")))</f>
        <v>-</v>
      </c>
      <c r="Y385" s="16" t="str">
        <f>IF(Dosen!Y385="","-",IF(Dosen!Y385&gt;5,"Tidak valid",IF(Dosen!Y385&lt;1,"Tidak valid","OK")))</f>
        <v>-</v>
      </c>
      <c r="Z385" s="16" t="str">
        <f>IF(Dosen!Z385="","-",IF(Dosen!Z385&gt;5,"Tidak valid",IF(Dosen!Z385&lt;1,"Tidak valid","OK")))</f>
        <v>-</v>
      </c>
      <c r="AA385" s="16" t="str">
        <f>IF(Dosen!AA385="","-",IF(Dosen!AA385&gt;8,"Tidak valid",IF(Dosen!AA385&lt;1,"Tidak valid","OK")))</f>
        <v>-</v>
      </c>
      <c r="AB385" s="16" t="str">
        <f>IF(Dosen!AB385="","-",IF(LEN(Dosen!AB385)&lt;4,"Cek lagi","OK"))</f>
        <v>-</v>
      </c>
      <c r="AC385" s="16" t="str">
        <f>IF(Dosen!AC385="","-",IF(LEN(Dosen!AC385)&lt;4,"Cek lagi","OK"))</f>
        <v>-</v>
      </c>
      <c r="AD385" s="16" t="str">
        <f>IF(Dosen!AD385="","-",IF(Dosen!AD385&gt;40,"Cek lagi",IF(Dosen!AD385&lt;1,"Cek lagi","OK")))</f>
        <v>-</v>
      </c>
      <c r="AE385" s="16" t="str">
        <f>IF(Dosen!AE385="","-",IF(Dosen!AE385&gt;9,"Cek lagi",IF(Dosen!AE385&lt;1,"Cek lagi","OK")))</f>
        <v>-</v>
      </c>
      <c r="AF385" s="16" t="str">
        <f>IF(Dosen!AE385="",IF(Dosen!AF385="","-","Harap dikosongkan"),IF(Dosen!AF385="","-",IF(Dosen!AF385&gt;40,"Cek lagi",IF(Dosen!AF385&lt;1,"Cek lagi","OK"))))</f>
        <v>-</v>
      </c>
      <c r="AG385" s="16" t="str">
        <f>IF(Dosen!AG385="","-",IF(Dosen!AG385&gt;"22","Tidak valid",IF(Dosen!AG385&lt;"01","Tidak valid","OK")))</f>
        <v>-</v>
      </c>
      <c r="AH385" s="16" t="str">
        <f>IF(Dosen!AH385="","-",IF(Dosen!AH385&gt;7,"Tidak valid",IF(Dosen!AH385&lt;1,"Tidak valid","OK")))</f>
        <v>-</v>
      </c>
      <c r="AI385" s="16" t="str">
        <f>IF(Dosen!AH385="",IF(Dosen!AI385="","-","Cek lagi"),IF(Dosen!AH385=1,IF(Dosen!AI385="","OK","Harap dikosongkan"),IF(Dosen!AH385&gt;1,IF(Dosen!AI385="","Harap diisi",IF(LEN(Dosen!AI385)&lt;4,"Cek lagi","OK")))))</f>
        <v>-</v>
      </c>
      <c r="AJ385" s="16" t="str">
        <f>IF(Dosen!AJ385="","-",IF(Dosen!AJ385&gt;31,"Tanggal tidak valid",IF(Dosen!AJ385&lt;1,"Tanggal tidak valid","OK")))</f>
        <v>-</v>
      </c>
      <c r="AK385" s="16" t="str">
        <f>IF(Dosen!AK385="","-",IF(Dosen!AK385&gt;12,"Bulan tidak valid",IF(Dosen!AK385&lt;1,"Bulan tidak valid","OK")))</f>
        <v>-</v>
      </c>
      <c r="AL385" s="16" t="str">
        <f>IF(Dosen!AL385="","-",IF(Dosen!AL385&gt;2016,"Tahun tidak valid",IF(Dosen!AL385&lt;1900,"Tahun tidak valid","OK")))</f>
        <v>-</v>
      </c>
      <c r="AM385" s="16" t="str">
        <f>IF(Dosen!AM385="","-",IF(Dosen!AM385&gt;3,"Tidak valid",IF(Dosen!AM385&lt;1,"Tidak valid","OK")))</f>
        <v>-</v>
      </c>
      <c r="AN385" s="16" t="str">
        <f>IF(Dosen!AM385="",IF(Dosen!AN385&lt;&gt;"","Harap dikosongkan","-"),IF(Dosen!AM385&lt;&gt;1,IF(Dosen!AN385="","OK","Harap dikosongkan"),IF(Dosen!AN385="","Harap diisi",IF(Dosen!AN385&gt;2016,"Cek lagi",IF(Dosen!AN385&lt;2005,"Cek lagi","OK")))))</f>
        <v>-</v>
      </c>
      <c r="AO385" s="16" t="str">
        <f>IF(Dosen!AM385="","-",IF(Dosen!AM385&lt;&gt;1,IF(Dosen!AO385="","OK","Harap dikosongkan"),IF(Dosen!AO385="","Harap diisi",IF(Dosen!AO385&gt;1,"Tidak valid","OK"))))</f>
        <v>-</v>
      </c>
      <c r="AP385" s="16" t="str">
        <f>IF(Dosen!AM385="","-",IF(Dosen!AM385&lt;&gt;1,IF(Dosen!AP385="","OK","Harap dikosongkan"),IF(Dosen!AO385=0,IF(Dosen!AP385="","OK","Harap dikosongkan"),IF(Dosen!AO385="",IF(Dosen!AP385="","-","Harap dikosongkan"),IF(Dosen!AO385=0,IF(Dosen!AP385="","OK","Harap dikosongkan"),IF(Dosen!AP385="","Harap diisi",IF(Dosen!AP385&gt;20000000,"Cek lagi",IF(Dosen!AP385&lt;0,"Cek lagi","OK"))))))))</f>
        <v>-</v>
      </c>
      <c r="AQ385" s="16" t="str">
        <f>IF(VALUE(Dosen!AQ385)&gt;0,"OK","-")</f>
        <v>-</v>
      </c>
      <c r="AR385" s="16" t="str">
        <f>IF(VALUE(Dosen!AR385)&gt;0,"OK","-")</f>
        <v>-</v>
      </c>
      <c r="AS385" s="16" t="str">
        <f>IF(VALUE(Dosen!AS385)&gt;0,"OK","-")</f>
        <v>-</v>
      </c>
      <c r="AT385" s="16" t="str">
        <f>IF(Dosen!AT385="","-",IF(LEN(Dosen!AT385)&lt;5,"Cek lagi","OK"))</f>
        <v>-</v>
      </c>
      <c r="AU385" s="16" t="str">
        <f>IF(Dosen!AU385="","-",IF(LEN(Dosen!AU385)&lt;4,"Cek lagi","OK"))</f>
        <v>-</v>
      </c>
      <c r="AV385" s="16" t="str">
        <f>IF(Dosen!AV385="","-",IF(Dosen!AV385&gt;92,"Tidak valid",IF(Dosen!AV385&lt;11,"Tidak valid","OK")))</f>
        <v>-</v>
      </c>
      <c r="AW385" s="16" t="str">
        <f>IF(Dosen!AW385="","-",IF(LEN(Dosen!AW385)&lt;4,"Cek lagi","OK"))</f>
        <v>-</v>
      </c>
    </row>
    <row r="386" spans="1:49" ht="15" customHeight="1">
      <c r="A386" s="16" t="str">
        <f>IF(Dosen!A386="","-",IF(LEN(Dosen!A386)&lt;&gt;18,"Cek lagi",IF(VALUE(Dosen!A386)&lt;0,"Cek lagi","OK")))</f>
        <v>-</v>
      </c>
      <c r="B386" s="16" t="str">
        <f>IF(Dosen!B386="","-",IF(LEN(Dosen!B386)&lt;&gt;10,"Cek lagi",IF(VALUE(Dosen!B386)&lt;0,"Cek lagi","OK")))</f>
        <v>-</v>
      </c>
      <c r="C386" s="16" t="str">
        <f>IF(Dosen!C386="","-",IF(LEN(Dosen!C386)&lt;4,"Cek lagi","OK"))</f>
        <v>-</v>
      </c>
      <c r="D386" s="16" t="str">
        <f>IF(Dosen!D386="","-",IF(LEN(Dosen!D386)&lt;2,"Cek lagi","OK"))</f>
        <v>-</v>
      </c>
      <c r="E386" s="16" t="str">
        <f>IF(Dosen!E386="","-",IF(LEN(Dosen!E386)&lt;2,"Cek lagi","OK"))</f>
        <v>-</v>
      </c>
      <c r="F386" s="16" t="str">
        <f>IF(Dosen!F386="","-",IF(Dosen!F386=0,"OK",IF(Dosen!F386=1,"OK","Tidak valid")))</f>
        <v>-</v>
      </c>
      <c r="G386" s="16" t="str">
        <f>IF(Dosen!G386="","-",IF(LEN(Dosen!G386)&lt;4,"Cek lagi","OK"))</f>
        <v>-</v>
      </c>
      <c r="H386" s="16" t="str">
        <f>IF(Dosen!H386="","-",IF(Dosen!H386&gt;31,"Tanggal tidak valid",IF(Dosen!H386&lt;1,"Tanggal tidak valid","OK")))</f>
        <v>-</v>
      </c>
      <c r="I386" s="16" t="str">
        <f>IF(Dosen!I386="","-",IF(Dosen!I386&gt;12,"Bulan tidak valid",IF(Dosen!I386&lt;1,"Bulan tidak valid","OK")))</f>
        <v>-</v>
      </c>
      <c r="J386" s="16" t="str">
        <f>IF(Dosen!J386="","-",IF(Dosen!J386&gt;2001,"Tahun tidak valid",IF(Dosen!J386&lt;1900,"Tahun tidak valid","OK")))</f>
        <v>-</v>
      </c>
      <c r="K386" s="16" t="str">
        <f>IF(Dosen!K386="","-",IF(LEN(Dosen!K386)&lt;16,"Tidak valid","OK"))</f>
        <v>-</v>
      </c>
      <c r="L386" s="16" t="str">
        <f>IF(Dosen!L386="","-",IF(LEN(Dosen!L386)&lt;4,"Cek lagi","OK"))</f>
        <v>-</v>
      </c>
      <c r="M386" s="16" t="str">
        <f>IF(Dosen!M386="","-",IF(Dosen!M386&gt;2,"Tidak valid",IF(Dosen!M386&lt;1,"Tidak valid","OK")))</f>
        <v>-</v>
      </c>
      <c r="N386" s="16" t="str">
        <f>IF(Dosen!M386="",IF(Dosen!N386&lt;&gt;"","Harap dikosongkan","-"),IF(Dosen!M386=2,IF(Dosen!N386="","OK","Harap dikosongkan"),IF(Dosen!M386=1,IF(Dosen!N386="","Harap diisi",IF(Dosen!N386&gt;"10","Tidak valid",IF(Dosen!N386&lt;"01","Tidak valid","OK"))))))</f>
        <v>-</v>
      </c>
      <c r="O386" s="16" t="str">
        <f>IF(Dosen!O386="","-",IF(Dosen!O386&gt;4,"Tidak valid","OK"))</f>
        <v>-</v>
      </c>
      <c r="P386" s="16" t="str">
        <f>IF(Dosen!P386="","-",IF(LEN(Dosen!P386)&lt;4,"Cek lagi","OK"))</f>
        <v>-</v>
      </c>
      <c r="Q386" s="16" t="str">
        <f>IF(Dosen!Q386="","-",IF(Dosen!Q386&gt;31,"Tanggal tidak valid",IF(Dosen!Q386&lt;1,"Tanggal tidak valid","OK")))</f>
        <v>-</v>
      </c>
      <c r="R386" s="16" t="str">
        <f>IF(Dosen!R386="","-",IF(Dosen!R386&gt;12,"Bulan tidak valid",IF(Dosen!R386&lt;1,"Bulan tidak valid","OK")))</f>
        <v>-</v>
      </c>
      <c r="S386" s="16" t="str">
        <f>IF(Dosen!S386="","-",IF(Dosen!S386&gt;2016,"Tahun tidak valid",IF(Dosen!S386&lt;1900,"Tahun tidak valid","OK")))</f>
        <v>-</v>
      </c>
      <c r="T386" s="16" t="str">
        <f>IF(Dosen!T386="","-",IF(LEN(Dosen!T386)&lt;4,"Cek lagi","OK"))</f>
        <v>-</v>
      </c>
      <c r="U386" s="16" t="str">
        <f>IF(Dosen!U386="","-",IF(Dosen!U386&gt;31,"Tanggal tidak valid",IF(Dosen!U386&lt;1,"Tanggal tidak valid","OK")))</f>
        <v>-</v>
      </c>
      <c r="V386" s="16" t="str">
        <f>IF(Dosen!V386="","-",IF(Dosen!V386&gt;12,"Bulan tidak valid",IF(Dosen!V386&lt;1,"Bulan tidak valid","OK")))</f>
        <v>-</v>
      </c>
      <c r="W386" s="16" t="str">
        <f>IF(Dosen!W386="","-",IF(Dosen!W386&gt;2016,"Tahun tidak valid",IF(Dosen!W386&lt;1900,"Tahun tidak valid","OK")))</f>
        <v>-</v>
      </c>
      <c r="X386" s="16" t="str">
        <f>IF(Dosen!X386="","-",IF(Dosen!X386&gt;6,"Tidak valid",IF(Dosen!X386&lt;1,"Tidak valid","OK")))</f>
        <v>-</v>
      </c>
      <c r="Y386" s="16" t="str">
        <f>IF(Dosen!Y386="","-",IF(Dosen!Y386&gt;5,"Tidak valid",IF(Dosen!Y386&lt;1,"Tidak valid","OK")))</f>
        <v>-</v>
      </c>
      <c r="Z386" s="16" t="str">
        <f>IF(Dosen!Z386="","-",IF(Dosen!Z386&gt;5,"Tidak valid",IF(Dosen!Z386&lt;1,"Tidak valid","OK")))</f>
        <v>-</v>
      </c>
      <c r="AA386" s="16" t="str">
        <f>IF(Dosen!AA386="","-",IF(Dosen!AA386&gt;8,"Tidak valid",IF(Dosen!AA386&lt;1,"Tidak valid","OK")))</f>
        <v>-</v>
      </c>
      <c r="AB386" s="16" t="str">
        <f>IF(Dosen!AB386="","-",IF(LEN(Dosen!AB386)&lt;4,"Cek lagi","OK"))</f>
        <v>-</v>
      </c>
      <c r="AC386" s="16" t="str">
        <f>IF(Dosen!AC386="","-",IF(LEN(Dosen!AC386)&lt;4,"Cek lagi","OK"))</f>
        <v>-</v>
      </c>
      <c r="AD386" s="16" t="str">
        <f>IF(Dosen!AD386="","-",IF(Dosen!AD386&gt;40,"Cek lagi",IF(Dosen!AD386&lt;1,"Cek lagi","OK")))</f>
        <v>-</v>
      </c>
      <c r="AE386" s="16" t="str">
        <f>IF(Dosen!AE386="","-",IF(Dosen!AE386&gt;9,"Cek lagi",IF(Dosen!AE386&lt;1,"Cek lagi","OK")))</f>
        <v>-</v>
      </c>
      <c r="AF386" s="16" t="str">
        <f>IF(Dosen!AE386="",IF(Dosen!AF386="","-","Harap dikosongkan"),IF(Dosen!AF386="","-",IF(Dosen!AF386&gt;40,"Cek lagi",IF(Dosen!AF386&lt;1,"Cek lagi","OK"))))</f>
        <v>-</v>
      </c>
      <c r="AG386" s="16" t="str">
        <f>IF(Dosen!AG386="","-",IF(Dosen!AG386&gt;"22","Tidak valid",IF(Dosen!AG386&lt;"01","Tidak valid","OK")))</f>
        <v>-</v>
      </c>
      <c r="AH386" s="16" t="str">
        <f>IF(Dosen!AH386="","-",IF(Dosen!AH386&gt;7,"Tidak valid",IF(Dosen!AH386&lt;1,"Tidak valid","OK")))</f>
        <v>-</v>
      </c>
      <c r="AI386" s="16" t="str">
        <f>IF(Dosen!AH386="",IF(Dosen!AI386="","-","Cek lagi"),IF(Dosen!AH386=1,IF(Dosen!AI386="","OK","Harap dikosongkan"),IF(Dosen!AH386&gt;1,IF(Dosen!AI386="","Harap diisi",IF(LEN(Dosen!AI386)&lt;4,"Cek lagi","OK")))))</f>
        <v>-</v>
      </c>
      <c r="AJ386" s="16" t="str">
        <f>IF(Dosen!AJ386="","-",IF(Dosen!AJ386&gt;31,"Tanggal tidak valid",IF(Dosen!AJ386&lt;1,"Tanggal tidak valid","OK")))</f>
        <v>-</v>
      </c>
      <c r="AK386" s="16" t="str">
        <f>IF(Dosen!AK386="","-",IF(Dosen!AK386&gt;12,"Bulan tidak valid",IF(Dosen!AK386&lt;1,"Bulan tidak valid","OK")))</f>
        <v>-</v>
      </c>
      <c r="AL386" s="16" t="str">
        <f>IF(Dosen!AL386="","-",IF(Dosen!AL386&gt;2016,"Tahun tidak valid",IF(Dosen!AL386&lt;1900,"Tahun tidak valid","OK")))</f>
        <v>-</v>
      </c>
      <c r="AM386" s="16" t="str">
        <f>IF(Dosen!AM386="","-",IF(Dosen!AM386&gt;3,"Tidak valid",IF(Dosen!AM386&lt;1,"Tidak valid","OK")))</f>
        <v>-</v>
      </c>
      <c r="AN386" s="16" t="str">
        <f>IF(Dosen!AM386="",IF(Dosen!AN386&lt;&gt;"","Harap dikosongkan","-"),IF(Dosen!AM386&lt;&gt;1,IF(Dosen!AN386="","OK","Harap dikosongkan"),IF(Dosen!AN386="","Harap diisi",IF(Dosen!AN386&gt;2016,"Cek lagi",IF(Dosen!AN386&lt;2005,"Cek lagi","OK")))))</f>
        <v>-</v>
      </c>
      <c r="AO386" s="16" t="str">
        <f>IF(Dosen!AM386="","-",IF(Dosen!AM386&lt;&gt;1,IF(Dosen!AO386="","OK","Harap dikosongkan"),IF(Dosen!AO386="","Harap diisi",IF(Dosen!AO386&gt;1,"Tidak valid","OK"))))</f>
        <v>-</v>
      </c>
      <c r="AP386" s="16" t="str">
        <f>IF(Dosen!AM386="","-",IF(Dosen!AM386&lt;&gt;1,IF(Dosen!AP386="","OK","Harap dikosongkan"),IF(Dosen!AO386=0,IF(Dosen!AP386="","OK","Harap dikosongkan"),IF(Dosen!AO386="",IF(Dosen!AP386="","-","Harap dikosongkan"),IF(Dosen!AO386=0,IF(Dosen!AP386="","OK","Harap dikosongkan"),IF(Dosen!AP386="","Harap diisi",IF(Dosen!AP386&gt;20000000,"Cek lagi",IF(Dosen!AP386&lt;0,"Cek lagi","OK"))))))))</f>
        <v>-</v>
      </c>
      <c r="AQ386" s="16" t="str">
        <f>IF(VALUE(Dosen!AQ386)&gt;0,"OK","-")</f>
        <v>-</v>
      </c>
      <c r="AR386" s="16" t="str">
        <f>IF(VALUE(Dosen!AR386)&gt;0,"OK","-")</f>
        <v>-</v>
      </c>
      <c r="AS386" s="16" t="str">
        <f>IF(VALUE(Dosen!AS386)&gt;0,"OK","-")</f>
        <v>-</v>
      </c>
      <c r="AT386" s="16" t="str">
        <f>IF(Dosen!AT386="","-",IF(LEN(Dosen!AT386)&lt;5,"Cek lagi","OK"))</f>
        <v>-</v>
      </c>
      <c r="AU386" s="16" t="str">
        <f>IF(Dosen!AU386="","-",IF(LEN(Dosen!AU386)&lt;4,"Cek lagi","OK"))</f>
        <v>-</v>
      </c>
      <c r="AV386" s="16" t="str">
        <f>IF(Dosen!AV386="","-",IF(Dosen!AV386&gt;92,"Tidak valid",IF(Dosen!AV386&lt;11,"Tidak valid","OK")))</f>
        <v>-</v>
      </c>
      <c r="AW386" s="16" t="str">
        <f>IF(Dosen!AW386="","-",IF(LEN(Dosen!AW386)&lt;4,"Cek lagi","OK"))</f>
        <v>-</v>
      </c>
    </row>
    <row r="387" spans="1:49" ht="15" customHeight="1">
      <c r="A387" s="16" t="str">
        <f>IF(Dosen!A387="","-",IF(LEN(Dosen!A387)&lt;&gt;18,"Cek lagi",IF(VALUE(Dosen!A387)&lt;0,"Cek lagi","OK")))</f>
        <v>-</v>
      </c>
      <c r="B387" s="16" t="str">
        <f>IF(Dosen!B387="","-",IF(LEN(Dosen!B387)&lt;&gt;10,"Cek lagi",IF(VALUE(Dosen!B387)&lt;0,"Cek lagi","OK")))</f>
        <v>-</v>
      </c>
      <c r="C387" s="16" t="str">
        <f>IF(Dosen!C387="","-",IF(LEN(Dosen!C387)&lt;4,"Cek lagi","OK"))</f>
        <v>-</v>
      </c>
      <c r="D387" s="16" t="str">
        <f>IF(Dosen!D387="","-",IF(LEN(Dosen!D387)&lt;2,"Cek lagi","OK"))</f>
        <v>-</v>
      </c>
      <c r="E387" s="16" t="str">
        <f>IF(Dosen!E387="","-",IF(LEN(Dosen!E387)&lt;2,"Cek lagi","OK"))</f>
        <v>-</v>
      </c>
      <c r="F387" s="16" t="str">
        <f>IF(Dosen!F387="","-",IF(Dosen!F387=0,"OK",IF(Dosen!F387=1,"OK","Tidak valid")))</f>
        <v>-</v>
      </c>
      <c r="G387" s="16" t="str">
        <f>IF(Dosen!G387="","-",IF(LEN(Dosen!G387)&lt;4,"Cek lagi","OK"))</f>
        <v>-</v>
      </c>
      <c r="H387" s="16" t="str">
        <f>IF(Dosen!H387="","-",IF(Dosen!H387&gt;31,"Tanggal tidak valid",IF(Dosen!H387&lt;1,"Tanggal tidak valid","OK")))</f>
        <v>-</v>
      </c>
      <c r="I387" s="16" t="str">
        <f>IF(Dosen!I387="","-",IF(Dosen!I387&gt;12,"Bulan tidak valid",IF(Dosen!I387&lt;1,"Bulan tidak valid","OK")))</f>
        <v>-</v>
      </c>
      <c r="J387" s="16" t="str">
        <f>IF(Dosen!J387="","-",IF(Dosen!J387&gt;2001,"Tahun tidak valid",IF(Dosen!J387&lt;1900,"Tahun tidak valid","OK")))</f>
        <v>-</v>
      </c>
      <c r="K387" s="16" t="str">
        <f>IF(Dosen!K387="","-",IF(LEN(Dosen!K387)&lt;16,"Tidak valid","OK"))</f>
        <v>-</v>
      </c>
      <c r="L387" s="16" t="str">
        <f>IF(Dosen!L387="","-",IF(LEN(Dosen!L387)&lt;4,"Cek lagi","OK"))</f>
        <v>-</v>
      </c>
      <c r="M387" s="16" t="str">
        <f>IF(Dosen!M387="","-",IF(Dosen!M387&gt;2,"Tidak valid",IF(Dosen!M387&lt;1,"Tidak valid","OK")))</f>
        <v>-</v>
      </c>
      <c r="N387" s="16" t="str">
        <f>IF(Dosen!M387="",IF(Dosen!N387&lt;&gt;"","Harap dikosongkan","-"),IF(Dosen!M387=2,IF(Dosen!N387="","OK","Harap dikosongkan"),IF(Dosen!M387=1,IF(Dosen!N387="","Harap diisi",IF(Dosen!N387&gt;"10","Tidak valid",IF(Dosen!N387&lt;"01","Tidak valid","OK"))))))</f>
        <v>-</v>
      </c>
      <c r="O387" s="16" t="str">
        <f>IF(Dosen!O387="","-",IF(Dosen!O387&gt;4,"Tidak valid","OK"))</f>
        <v>-</v>
      </c>
      <c r="P387" s="16" t="str">
        <f>IF(Dosen!P387="","-",IF(LEN(Dosen!P387)&lt;4,"Cek lagi","OK"))</f>
        <v>-</v>
      </c>
      <c r="Q387" s="16" t="str">
        <f>IF(Dosen!Q387="","-",IF(Dosen!Q387&gt;31,"Tanggal tidak valid",IF(Dosen!Q387&lt;1,"Tanggal tidak valid","OK")))</f>
        <v>-</v>
      </c>
      <c r="R387" s="16" t="str">
        <f>IF(Dosen!R387="","-",IF(Dosen!R387&gt;12,"Bulan tidak valid",IF(Dosen!R387&lt;1,"Bulan tidak valid","OK")))</f>
        <v>-</v>
      </c>
      <c r="S387" s="16" t="str">
        <f>IF(Dosen!S387="","-",IF(Dosen!S387&gt;2016,"Tahun tidak valid",IF(Dosen!S387&lt;1900,"Tahun tidak valid","OK")))</f>
        <v>-</v>
      </c>
      <c r="T387" s="16" t="str">
        <f>IF(Dosen!T387="","-",IF(LEN(Dosen!T387)&lt;4,"Cek lagi","OK"))</f>
        <v>-</v>
      </c>
      <c r="U387" s="16" t="str">
        <f>IF(Dosen!U387="","-",IF(Dosen!U387&gt;31,"Tanggal tidak valid",IF(Dosen!U387&lt;1,"Tanggal tidak valid","OK")))</f>
        <v>-</v>
      </c>
      <c r="V387" s="16" t="str">
        <f>IF(Dosen!V387="","-",IF(Dosen!V387&gt;12,"Bulan tidak valid",IF(Dosen!V387&lt;1,"Bulan tidak valid","OK")))</f>
        <v>-</v>
      </c>
      <c r="W387" s="16" t="str">
        <f>IF(Dosen!W387="","-",IF(Dosen!W387&gt;2016,"Tahun tidak valid",IF(Dosen!W387&lt;1900,"Tahun tidak valid","OK")))</f>
        <v>-</v>
      </c>
      <c r="X387" s="16" t="str">
        <f>IF(Dosen!X387="","-",IF(Dosen!X387&gt;6,"Tidak valid",IF(Dosen!X387&lt;1,"Tidak valid","OK")))</f>
        <v>-</v>
      </c>
      <c r="Y387" s="16" t="str">
        <f>IF(Dosen!Y387="","-",IF(Dosen!Y387&gt;5,"Tidak valid",IF(Dosen!Y387&lt;1,"Tidak valid","OK")))</f>
        <v>-</v>
      </c>
      <c r="Z387" s="16" t="str">
        <f>IF(Dosen!Z387="","-",IF(Dosen!Z387&gt;5,"Tidak valid",IF(Dosen!Z387&lt;1,"Tidak valid","OK")))</f>
        <v>-</v>
      </c>
      <c r="AA387" s="16" t="str">
        <f>IF(Dosen!AA387="","-",IF(Dosen!AA387&gt;8,"Tidak valid",IF(Dosen!AA387&lt;1,"Tidak valid","OK")))</f>
        <v>-</v>
      </c>
      <c r="AB387" s="16" t="str">
        <f>IF(Dosen!AB387="","-",IF(LEN(Dosen!AB387)&lt;4,"Cek lagi","OK"))</f>
        <v>-</v>
      </c>
      <c r="AC387" s="16" t="str">
        <f>IF(Dosen!AC387="","-",IF(LEN(Dosen!AC387)&lt;4,"Cek lagi","OK"))</f>
        <v>-</v>
      </c>
      <c r="AD387" s="16" t="str">
        <f>IF(Dosen!AD387="","-",IF(Dosen!AD387&gt;40,"Cek lagi",IF(Dosen!AD387&lt;1,"Cek lagi","OK")))</f>
        <v>-</v>
      </c>
      <c r="AE387" s="16" t="str">
        <f>IF(Dosen!AE387="","-",IF(Dosen!AE387&gt;9,"Cek lagi",IF(Dosen!AE387&lt;1,"Cek lagi","OK")))</f>
        <v>-</v>
      </c>
      <c r="AF387" s="16" t="str">
        <f>IF(Dosen!AE387="",IF(Dosen!AF387="","-","Harap dikosongkan"),IF(Dosen!AF387="","-",IF(Dosen!AF387&gt;40,"Cek lagi",IF(Dosen!AF387&lt;1,"Cek lagi","OK"))))</f>
        <v>-</v>
      </c>
      <c r="AG387" s="16" t="str">
        <f>IF(Dosen!AG387="","-",IF(Dosen!AG387&gt;"22","Tidak valid",IF(Dosen!AG387&lt;"01","Tidak valid","OK")))</f>
        <v>-</v>
      </c>
      <c r="AH387" s="16" t="str">
        <f>IF(Dosen!AH387="","-",IF(Dosen!AH387&gt;7,"Tidak valid",IF(Dosen!AH387&lt;1,"Tidak valid","OK")))</f>
        <v>-</v>
      </c>
      <c r="AI387" s="16" t="str">
        <f>IF(Dosen!AH387="",IF(Dosen!AI387="","-","Cek lagi"),IF(Dosen!AH387=1,IF(Dosen!AI387="","OK","Harap dikosongkan"),IF(Dosen!AH387&gt;1,IF(Dosen!AI387="","Harap diisi",IF(LEN(Dosen!AI387)&lt;4,"Cek lagi","OK")))))</f>
        <v>-</v>
      </c>
      <c r="AJ387" s="16" t="str">
        <f>IF(Dosen!AJ387="","-",IF(Dosen!AJ387&gt;31,"Tanggal tidak valid",IF(Dosen!AJ387&lt;1,"Tanggal tidak valid","OK")))</f>
        <v>-</v>
      </c>
      <c r="AK387" s="16" t="str">
        <f>IF(Dosen!AK387="","-",IF(Dosen!AK387&gt;12,"Bulan tidak valid",IF(Dosen!AK387&lt;1,"Bulan tidak valid","OK")))</f>
        <v>-</v>
      </c>
      <c r="AL387" s="16" t="str">
        <f>IF(Dosen!AL387="","-",IF(Dosen!AL387&gt;2016,"Tahun tidak valid",IF(Dosen!AL387&lt;1900,"Tahun tidak valid","OK")))</f>
        <v>-</v>
      </c>
      <c r="AM387" s="16" t="str">
        <f>IF(Dosen!AM387="","-",IF(Dosen!AM387&gt;3,"Tidak valid",IF(Dosen!AM387&lt;1,"Tidak valid","OK")))</f>
        <v>-</v>
      </c>
      <c r="AN387" s="16" t="str">
        <f>IF(Dosen!AM387="",IF(Dosen!AN387&lt;&gt;"","Harap dikosongkan","-"),IF(Dosen!AM387&lt;&gt;1,IF(Dosen!AN387="","OK","Harap dikosongkan"),IF(Dosen!AN387="","Harap diisi",IF(Dosen!AN387&gt;2016,"Cek lagi",IF(Dosen!AN387&lt;2005,"Cek lagi","OK")))))</f>
        <v>-</v>
      </c>
      <c r="AO387" s="16" t="str">
        <f>IF(Dosen!AM387="","-",IF(Dosen!AM387&lt;&gt;1,IF(Dosen!AO387="","OK","Harap dikosongkan"),IF(Dosen!AO387="","Harap diisi",IF(Dosen!AO387&gt;1,"Tidak valid","OK"))))</f>
        <v>-</v>
      </c>
      <c r="AP387" s="16" t="str">
        <f>IF(Dosen!AM387="","-",IF(Dosen!AM387&lt;&gt;1,IF(Dosen!AP387="","OK","Harap dikosongkan"),IF(Dosen!AO387=0,IF(Dosen!AP387="","OK","Harap dikosongkan"),IF(Dosen!AO387="",IF(Dosen!AP387="","-","Harap dikosongkan"),IF(Dosen!AO387=0,IF(Dosen!AP387="","OK","Harap dikosongkan"),IF(Dosen!AP387="","Harap diisi",IF(Dosen!AP387&gt;20000000,"Cek lagi",IF(Dosen!AP387&lt;0,"Cek lagi","OK"))))))))</f>
        <v>-</v>
      </c>
      <c r="AQ387" s="16" t="str">
        <f>IF(VALUE(Dosen!AQ387)&gt;0,"OK","-")</f>
        <v>-</v>
      </c>
      <c r="AR387" s="16" t="str">
        <f>IF(VALUE(Dosen!AR387)&gt;0,"OK","-")</f>
        <v>-</v>
      </c>
      <c r="AS387" s="16" t="str">
        <f>IF(VALUE(Dosen!AS387)&gt;0,"OK","-")</f>
        <v>-</v>
      </c>
      <c r="AT387" s="16" t="str">
        <f>IF(Dosen!AT387="","-",IF(LEN(Dosen!AT387)&lt;5,"Cek lagi","OK"))</f>
        <v>-</v>
      </c>
      <c r="AU387" s="16" t="str">
        <f>IF(Dosen!AU387="","-",IF(LEN(Dosen!AU387)&lt;4,"Cek lagi","OK"))</f>
        <v>-</v>
      </c>
      <c r="AV387" s="16" t="str">
        <f>IF(Dosen!AV387="","-",IF(Dosen!AV387&gt;92,"Tidak valid",IF(Dosen!AV387&lt;11,"Tidak valid","OK")))</f>
        <v>-</v>
      </c>
      <c r="AW387" s="16" t="str">
        <f>IF(Dosen!AW387="","-",IF(LEN(Dosen!AW387)&lt;4,"Cek lagi","OK"))</f>
        <v>-</v>
      </c>
    </row>
    <row r="388" spans="1:49" ht="15" customHeight="1">
      <c r="A388" s="16" t="str">
        <f>IF(Dosen!A388="","-",IF(LEN(Dosen!A388)&lt;&gt;18,"Cek lagi",IF(VALUE(Dosen!A388)&lt;0,"Cek lagi","OK")))</f>
        <v>-</v>
      </c>
      <c r="B388" s="16" t="str">
        <f>IF(Dosen!B388="","-",IF(LEN(Dosen!B388)&lt;&gt;10,"Cek lagi",IF(VALUE(Dosen!B388)&lt;0,"Cek lagi","OK")))</f>
        <v>-</v>
      </c>
      <c r="C388" s="16" t="str">
        <f>IF(Dosen!C388="","-",IF(LEN(Dosen!C388)&lt;4,"Cek lagi","OK"))</f>
        <v>-</v>
      </c>
      <c r="D388" s="16" t="str">
        <f>IF(Dosen!D388="","-",IF(LEN(Dosen!D388)&lt;2,"Cek lagi","OK"))</f>
        <v>-</v>
      </c>
      <c r="E388" s="16" t="str">
        <f>IF(Dosen!E388="","-",IF(LEN(Dosen!E388)&lt;2,"Cek lagi","OK"))</f>
        <v>-</v>
      </c>
      <c r="F388" s="16" t="str">
        <f>IF(Dosen!F388="","-",IF(Dosen!F388=0,"OK",IF(Dosen!F388=1,"OK","Tidak valid")))</f>
        <v>-</v>
      </c>
      <c r="G388" s="16" t="str">
        <f>IF(Dosen!G388="","-",IF(LEN(Dosen!G388)&lt;4,"Cek lagi","OK"))</f>
        <v>-</v>
      </c>
      <c r="H388" s="16" t="str">
        <f>IF(Dosen!H388="","-",IF(Dosen!H388&gt;31,"Tanggal tidak valid",IF(Dosen!H388&lt;1,"Tanggal tidak valid","OK")))</f>
        <v>-</v>
      </c>
      <c r="I388" s="16" t="str">
        <f>IF(Dosen!I388="","-",IF(Dosen!I388&gt;12,"Bulan tidak valid",IF(Dosen!I388&lt;1,"Bulan tidak valid","OK")))</f>
        <v>-</v>
      </c>
      <c r="J388" s="16" t="str">
        <f>IF(Dosen!J388="","-",IF(Dosen!J388&gt;2001,"Tahun tidak valid",IF(Dosen!J388&lt;1900,"Tahun tidak valid","OK")))</f>
        <v>-</v>
      </c>
      <c r="K388" s="16" t="str">
        <f>IF(Dosen!K388="","-",IF(LEN(Dosen!K388)&lt;16,"Tidak valid","OK"))</f>
        <v>-</v>
      </c>
      <c r="L388" s="16" t="str">
        <f>IF(Dosen!L388="","-",IF(LEN(Dosen!L388)&lt;4,"Cek lagi","OK"))</f>
        <v>-</v>
      </c>
      <c r="M388" s="16" t="str">
        <f>IF(Dosen!M388="","-",IF(Dosen!M388&gt;2,"Tidak valid",IF(Dosen!M388&lt;1,"Tidak valid","OK")))</f>
        <v>-</v>
      </c>
      <c r="N388" s="16" t="str">
        <f>IF(Dosen!M388="",IF(Dosen!N388&lt;&gt;"","Harap dikosongkan","-"),IF(Dosen!M388=2,IF(Dosen!N388="","OK","Harap dikosongkan"),IF(Dosen!M388=1,IF(Dosen!N388="","Harap diisi",IF(Dosen!N388&gt;"10","Tidak valid",IF(Dosen!N388&lt;"01","Tidak valid","OK"))))))</f>
        <v>-</v>
      </c>
      <c r="O388" s="16" t="str">
        <f>IF(Dosen!O388="","-",IF(Dosen!O388&gt;4,"Tidak valid","OK"))</f>
        <v>-</v>
      </c>
      <c r="P388" s="16" t="str">
        <f>IF(Dosen!P388="","-",IF(LEN(Dosen!P388)&lt;4,"Cek lagi","OK"))</f>
        <v>-</v>
      </c>
      <c r="Q388" s="16" t="str">
        <f>IF(Dosen!Q388="","-",IF(Dosen!Q388&gt;31,"Tanggal tidak valid",IF(Dosen!Q388&lt;1,"Tanggal tidak valid","OK")))</f>
        <v>-</v>
      </c>
      <c r="R388" s="16" t="str">
        <f>IF(Dosen!R388="","-",IF(Dosen!R388&gt;12,"Bulan tidak valid",IF(Dosen!R388&lt;1,"Bulan tidak valid","OK")))</f>
        <v>-</v>
      </c>
      <c r="S388" s="16" t="str">
        <f>IF(Dosen!S388="","-",IF(Dosen!S388&gt;2016,"Tahun tidak valid",IF(Dosen!S388&lt;1900,"Tahun tidak valid","OK")))</f>
        <v>-</v>
      </c>
      <c r="T388" s="16" t="str">
        <f>IF(Dosen!T388="","-",IF(LEN(Dosen!T388)&lt;4,"Cek lagi","OK"))</f>
        <v>-</v>
      </c>
      <c r="U388" s="16" t="str">
        <f>IF(Dosen!U388="","-",IF(Dosen!U388&gt;31,"Tanggal tidak valid",IF(Dosen!U388&lt;1,"Tanggal tidak valid","OK")))</f>
        <v>-</v>
      </c>
      <c r="V388" s="16" t="str">
        <f>IF(Dosen!V388="","-",IF(Dosen!V388&gt;12,"Bulan tidak valid",IF(Dosen!V388&lt;1,"Bulan tidak valid","OK")))</f>
        <v>-</v>
      </c>
      <c r="W388" s="16" t="str">
        <f>IF(Dosen!W388="","-",IF(Dosen!W388&gt;2016,"Tahun tidak valid",IF(Dosen!W388&lt;1900,"Tahun tidak valid","OK")))</f>
        <v>-</v>
      </c>
      <c r="X388" s="16" t="str">
        <f>IF(Dosen!X388="","-",IF(Dosen!X388&gt;6,"Tidak valid",IF(Dosen!X388&lt;1,"Tidak valid","OK")))</f>
        <v>-</v>
      </c>
      <c r="Y388" s="16" t="str">
        <f>IF(Dosen!Y388="","-",IF(Dosen!Y388&gt;5,"Tidak valid",IF(Dosen!Y388&lt;1,"Tidak valid","OK")))</f>
        <v>-</v>
      </c>
      <c r="Z388" s="16" t="str">
        <f>IF(Dosen!Z388="","-",IF(Dosen!Z388&gt;5,"Tidak valid",IF(Dosen!Z388&lt;1,"Tidak valid","OK")))</f>
        <v>-</v>
      </c>
      <c r="AA388" s="16" t="str">
        <f>IF(Dosen!AA388="","-",IF(Dosen!AA388&gt;8,"Tidak valid",IF(Dosen!AA388&lt;1,"Tidak valid","OK")))</f>
        <v>-</v>
      </c>
      <c r="AB388" s="16" t="str">
        <f>IF(Dosen!AB388="","-",IF(LEN(Dosen!AB388)&lt;4,"Cek lagi","OK"))</f>
        <v>-</v>
      </c>
      <c r="AC388" s="16" t="str">
        <f>IF(Dosen!AC388="","-",IF(LEN(Dosen!AC388)&lt;4,"Cek lagi","OK"))</f>
        <v>-</v>
      </c>
      <c r="AD388" s="16" t="str">
        <f>IF(Dosen!AD388="","-",IF(Dosen!AD388&gt;40,"Cek lagi",IF(Dosen!AD388&lt;1,"Cek lagi","OK")))</f>
        <v>-</v>
      </c>
      <c r="AE388" s="16" t="str">
        <f>IF(Dosen!AE388="","-",IF(Dosen!AE388&gt;9,"Cek lagi",IF(Dosen!AE388&lt;1,"Cek lagi","OK")))</f>
        <v>-</v>
      </c>
      <c r="AF388" s="16" t="str">
        <f>IF(Dosen!AE388="",IF(Dosen!AF388="","-","Harap dikosongkan"),IF(Dosen!AF388="","-",IF(Dosen!AF388&gt;40,"Cek lagi",IF(Dosen!AF388&lt;1,"Cek lagi","OK"))))</f>
        <v>-</v>
      </c>
      <c r="AG388" s="16" t="str">
        <f>IF(Dosen!AG388="","-",IF(Dosen!AG388&gt;"22","Tidak valid",IF(Dosen!AG388&lt;"01","Tidak valid","OK")))</f>
        <v>-</v>
      </c>
      <c r="AH388" s="16" t="str">
        <f>IF(Dosen!AH388="","-",IF(Dosen!AH388&gt;7,"Tidak valid",IF(Dosen!AH388&lt;1,"Tidak valid","OK")))</f>
        <v>-</v>
      </c>
      <c r="AI388" s="16" t="str">
        <f>IF(Dosen!AH388="",IF(Dosen!AI388="","-","Cek lagi"),IF(Dosen!AH388=1,IF(Dosen!AI388="","OK","Harap dikosongkan"),IF(Dosen!AH388&gt;1,IF(Dosen!AI388="","Harap diisi",IF(LEN(Dosen!AI388)&lt;4,"Cek lagi","OK")))))</f>
        <v>-</v>
      </c>
      <c r="AJ388" s="16" t="str">
        <f>IF(Dosen!AJ388="","-",IF(Dosen!AJ388&gt;31,"Tanggal tidak valid",IF(Dosen!AJ388&lt;1,"Tanggal tidak valid","OK")))</f>
        <v>-</v>
      </c>
      <c r="AK388" s="16" t="str">
        <f>IF(Dosen!AK388="","-",IF(Dosen!AK388&gt;12,"Bulan tidak valid",IF(Dosen!AK388&lt;1,"Bulan tidak valid","OK")))</f>
        <v>-</v>
      </c>
      <c r="AL388" s="16" t="str">
        <f>IF(Dosen!AL388="","-",IF(Dosen!AL388&gt;2016,"Tahun tidak valid",IF(Dosen!AL388&lt;1900,"Tahun tidak valid","OK")))</f>
        <v>-</v>
      </c>
      <c r="AM388" s="16" t="str">
        <f>IF(Dosen!AM388="","-",IF(Dosen!AM388&gt;3,"Tidak valid",IF(Dosen!AM388&lt;1,"Tidak valid","OK")))</f>
        <v>-</v>
      </c>
      <c r="AN388" s="16" t="str">
        <f>IF(Dosen!AM388="",IF(Dosen!AN388&lt;&gt;"","Harap dikosongkan","-"),IF(Dosen!AM388&lt;&gt;1,IF(Dosen!AN388="","OK","Harap dikosongkan"),IF(Dosen!AN388="","Harap diisi",IF(Dosen!AN388&gt;2016,"Cek lagi",IF(Dosen!AN388&lt;2005,"Cek lagi","OK")))))</f>
        <v>-</v>
      </c>
      <c r="AO388" s="16" t="str">
        <f>IF(Dosen!AM388="","-",IF(Dosen!AM388&lt;&gt;1,IF(Dosen!AO388="","OK","Harap dikosongkan"),IF(Dosen!AO388="","Harap diisi",IF(Dosen!AO388&gt;1,"Tidak valid","OK"))))</f>
        <v>-</v>
      </c>
      <c r="AP388" s="16" t="str">
        <f>IF(Dosen!AM388="","-",IF(Dosen!AM388&lt;&gt;1,IF(Dosen!AP388="","OK","Harap dikosongkan"),IF(Dosen!AO388=0,IF(Dosen!AP388="","OK","Harap dikosongkan"),IF(Dosen!AO388="",IF(Dosen!AP388="","-","Harap dikosongkan"),IF(Dosen!AO388=0,IF(Dosen!AP388="","OK","Harap dikosongkan"),IF(Dosen!AP388="","Harap diisi",IF(Dosen!AP388&gt;20000000,"Cek lagi",IF(Dosen!AP388&lt;0,"Cek lagi","OK"))))))))</f>
        <v>-</v>
      </c>
      <c r="AQ388" s="16" t="str">
        <f>IF(VALUE(Dosen!AQ388)&gt;0,"OK","-")</f>
        <v>-</v>
      </c>
      <c r="AR388" s="16" t="str">
        <f>IF(VALUE(Dosen!AR388)&gt;0,"OK","-")</f>
        <v>-</v>
      </c>
      <c r="AS388" s="16" t="str">
        <f>IF(VALUE(Dosen!AS388)&gt;0,"OK","-")</f>
        <v>-</v>
      </c>
      <c r="AT388" s="16" t="str">
        <f>IF(Dosen!AT388="","-",IF(LEN(Dosen!AT388)&lt;5,"Cek lagi","OK"))</f>
        <v>-</v>
      </c>
      <c r="AU388" s="16" t="str">
        <f>IF(Dosen!AU388="","-",IF(LEN(Dosen!AU388)&lt;4,"Cek lagi","OK"))</f>
        <v>-</v>
      </c>
      <c r="AV388" s="16" t="str">
        <f>IF(Dosen!AV388="","-",IF(Dosen!AV388&gt;92,"Tidak valid",IF(Dosen!AV388&lt;11,"Tidak valid","OK")))</f>
        <v>-</v>
      </c>
      <c r="AW388" s="16" t="str">
        <f>IF(Dosen!AW388="","-",IF(LEN(Dosen!AW388)&lt;4,"Cek lagi","OK"))</f>
        <v>-</v>
      </c>
    </row>
    <row r="389" spans="1:49" ht="15" customHeight="1">
      <c r="A389" s="16" t="str">
        <f>IF(Dosen!A389="","-",IF(LEN(Dosen!A389)&lt;&gt;18,"Cek lagi",IF(VALUE(Dosen!A389)&lt;0,"Cek lagi","OK")))</f>
        <v>-</v>
      </c>
      <c r="B389" s="16" t="str">
        <f>IF(Dosen!B389="","-",IF(LEN(Dosen!B389)&lt;&gt;10,"Cek lagi",IF(VALUE(Dosen!B389)&lt;0,"Cek lagi","OK")))</f>
        <v>-</v>
      </c>
      <c r="C389" s="16" t="str">
        <f>IF(Dosen!C389="","-",IF(LEN(Dosen!C389)&lt;4,"Cek lagi","OK"))</f>
        <v>-</v>
      </c>
      <c r="D389" s="16" t="str">
        <f>IF(Dosen!D389="","-",IF(LEN(Dosen!D389)&lt;2,"Cek lagi","OK"))</f>
        <v>-</v>
      </c>
      <c r="E389" s="16" t="str">
        <f>IF(Dosen!E389="","-",IF(LEN(Dosen!E389)&lt;2,"Cek lagi","OK"))</f>
        <v>-</v>
      </c>
      <c r="F389" s="16" t="str">
        <f>IF(Dosen!F389="","-",IF(Dosen!F389=0,"OK",IF(Dosen!F389=1,"OK","Tidak valid")))</f>
        <v>-</v>
      </c>
      <c r="G389" s="16" t="str">
        <f>IF(Dosen!G389="","-",IF(LEN(Dosen!G389)&lt;4,"Cek lagi","OK"))</f>
        <v>-</v>
      </c>
      <c r="H389" s="16" t="str">
        <f>IF(Dosen!H389="","-",IF(Dosen!H389&gt;31,"Tanggal tidak valid",IF(Dosen!H389&lt;1,"Tanggal tidak valid","OK")))</f>
        <v>-</v>
      </c>
      <c r="I389" s="16" t="str">
        <f>IF(Dosen!I389="","-",IF(Dosen!I389&gt;12,"Bulan tidak valid",IF(Dosen!I389&lt;1,"Bulan tidak valid","OK")))</f>
        <v>-</v>
      </c>
      <c r="J389" s="16" t="str">
        <f>IF(Dosen!J389="","-",IF(Dosen!J389&gt;2001,"Tahun tidak valid",IF(Dosen!J389&lt;1900,"Tahun tidak valid","OK")))</f>
        <v>-</v>
      </c>
      <c r="K389" s="16" t="str">
        <f>IF(Dosen!K389="","-",IF(LEN(Dosen!K389)&lt;16,"Tidak valid","OK"))</f>
        <v>-</v>
      </c>
      <c r="L389" s="16" t="str">
        <f>IF(Dosen!L389="","-",IF(LEN(Dosen!L389)&lt;4,"Cek lagi","OK"))</f>
        <v>-</v>
      </c>
      <c r="M389" s="16" t="str">
        <f>IF(Dosen!M389="","-",IF(Dosen!M389&gt;2,"Tidak valid",IF(Dosen!M389&lt;1,"Tidak valid","OK")))</f>
        <v>-</v>
      </c>
      <c r="N389" s="16" t="str">
        <f>IF(Dosen!M389="",IF(Dosen!N389&lt;&gt;"","Harap dikosongkan","-"),IF(Dosen!M389=2,IF(Dosen!N389="","OK","Harap dikosongkan"),IF(Dosen!M389=1,IF(Dosen!N389="","Harap diisi",IF(Dosen!N389&gt;"10","Tidak valid",IF(Dosen!N389&lt;"01","Tidak valid","OK"))))))</f>
        <v>-</v>
      </c>
      <c r="O389" s="16" t="str">
        <f>IF(Dosen!O389="","-",IF(Dosen!O389&gt;4,"Tidak valid","OK"))</f>
        <v>-</v>
      </c>
      <c r="P389" s="16" t="str">
        <f>IF(Dosen!P389="","-",IF(LEN(Dosen!P389)&lt;4,"Cek lagi","OK"))</f>
        <v>-</v>
      </c>
      <c r="Q389" s="16" t="str">
        <f>IF(Dosen!Q389="","-",IF(Dosen!Q389&gt;31,"Tanggal tidak valid",IF(Dosen!Q389&lt;1,"Tanggal tidak valid","OK")))</f>
        <v>-</v>
      </c>
      <c r="R389" s="16" t="str">
        <f>IF(Dosen!R389="","-",IF(Dosen!R389&gt;12,"Bulan tidak valid",IF(Dosen!R389&lt;1,"Bulan tidak valid","OK")))</f>
        <v>-</v>
      </c>
      <c r="S389" s="16" t="str">
        <f>IF(Dosen!S389="","-",IF(Dosen!S389&gt;2016,"Tahun tidak valid",IF(Dosen!S389&lt;1900,"Tahun tidak valid","OK")))</f>
        <v>-</v>
      </c>
      <c r="T389" s="16" t="str">
        <f>IF(Dosen!T389="","-",IF(LEN(Dosen!T389)&lt;4,"Cek lagi","OK"))</f>
        <v>-</v>
      </c>
      <c r="U389" s="16" t="str">
        <f>IF(Dosen!U389="","-",IF(Dosen!U389&gt;31,"Tanggal tidak valid",IF(Dosen!U389&lt;1,"Tanggal tidak valid","OK")))</f>
        <v>-</v>
      </c>
      <c r="V389" s="16" t="str">
        <f>IF(Dosen!V389="","-",IF(Dosen!V389&gt;12,"Bulan tidak valid",IF(Dosen!V389&lt;1,"Bulan tidak valid","OK")))</f>
        <v>-</v>
      </c>
      <c r="W389" s="16" t="str">
        <f>IF(Dosen!W389="","-",IF(Dosen!W389&gt;2016,"Tahun tidak valid",IF(Dosen!W389&lt;1900,"Tahun tidak valid","OK")))</f>
        <v>-</v>
      </c>
      <c r="X389" s="16" t="str">
        <f>IF(Dosen!X389="","-",IF(Dosen!X389&gt;6,"Tidak valid",IF(Dosen!X389&lt;1,"Tidak valid","OK")))</f>
        <v>-</v>
      </c>
      <c r="Y389" s="16" t="str">
        <f>IF(Dosen!Y389="","-",IF(Dosen!Y389&gt;5,"Tidak valid",IF(Dosen!Y389&lt;1,"Tidak valid","OK")))</f>
        <v>-</v>
      </c>
      <c r="Z389" s="16" t="str">
        <f>IF(Dosen!Z389="","-",IF(Dosen!Z389&gt;5,"Tidak valid",IF(Dosen!Z389&lt;1,"Tidak valid","OK")))</f>
        <v>-</v>
      </c>
      <c r="AA389" s="16" t="str">
        <f>IF(Dosen!AA389="","-",IF(Dosen!AA389&gt;8,"Tidak valid",IF(Dosen!AA389&lt;1,"Tidak valid","OK")))</f>
        <v>-</v>
      </c>
      <c r="AB389" s="16" t="str">
        <f>IF(Dosen!AB389="","-",IF(LEN(Dosen!AB389)&lt;4,"Cek lagi","OK"))</f>
        <v>-</v>
      </c>
      <c r="AC389" s="16" t="str">
        <f>IF(Dosen!AC389="","-",IF(LEN(Dosen!AC389)&lt;4,"Cek lagi","OK"))</f>
        <v>-</v>
      </c>
      <c r="AD389" s="16" t="str">
        <f>IF(Dosen!AD389="","-",IF(Dosen!AD389&gt;40,"Cek lagi",IF(Dosen!AD389&lt;1,"Cek lagi","OK")))</f>
        <v>-</v>
      </c>
      <c r="AE389" s="16" t="str">
        <f>IF(Dosen!AE389="","-",IF(Dosen!AE389&gt;9,"Cek lagi",IF(Dosen!AE389&lt;1,"Cek lagi","OK")))</f>
        <v>-</v>
      </c>
      <c r="AF389" s="16" t="str">
        <f>IF(Dosen!AE389="",IF(Dosen!AF389="","-","Harap dikosongkan"),IF(Dosen!AF389="","-",IF(Dosen!AF389&gt;40,"Cek lagi",IF(Dosen!AF389&lt;1,"Cek lagi","OK"))))</f>
        <v>-</v>
      </c>
      <c r="AG389" s="16" t="str">
        <f>IF(Dosen!AG389="","-",IF(Dosen!AG389&gt;"22","Tidak valid",IF(Dosen!AG389&lt;"01","Tidak valid","OK")))</f>
        <v>-</v>
      </c>
      <c r="AH389" s="16" t="str">
        <f>IF(Dosen!AH389="","-",IF(Dosen!AH389&gt;7,"Tidak valid",IF(Dosen!AH389&lt;1,"Tidak valid","OK")))</f>
        <v>-</v>
      </c>
      <c r="AI389" s="16" t="str">
        <f>IF(Dosen!AH389="",IF(Dosen!AI389="","-","Cek lagi"),IF(Dosen!AH389=1,IF(Dosen!AI389="","OK","Harap dikosongkan"),IF(Dosen!AH389&gt;1,IF(Dosen!AI389="","Harap diisi",IF(LEN(Dosen!AI389)&lt;4,"Cek lagi","OK")))))</f>
        <v>-</v>
      </c>
      <c r="AJ389" s="16" t="str">
        <f>IF(Dosen!AJ389="","-",IF(Dosen!AJ389&gt;31,"Tanggal tidak valid",IF(Dosen!AJ389&lt;1,"Tanggal tidak valid","OK")))</f>
        <v>-</v>
      </c>
      <c r="AK389" s="16" t="str">
        <f>IF(Dosen!AK389="","-",IF(Dosen!AK389&gt;12,"Bulan tidak valid",IF(Dosen!AK389&lt;1,"Bulan tidak valid","OK")))</f>
        <v>-</v>
      </c>
      <c r="AL389" s="16" t="str">
        <f>IF(Dosen!AL389="","-",IF(Dosen!AL389&gt;2016,"Tahun tidak valid",IF(Dosen!AL389&lt;1900,"Tahun tidak valid","OK")))</f>
        <v>-</v>
      </c>
      <c r="AM389" s="16" t="str">
        <f>IF(Dosen!AM389="","-",IF(Dosen!AM389&gt;3,"Tidak valid",IF(Dosen!AM389&lt;1,"Tidak valid","OK")))</f>
        <v>-</v>
      </c>
      <c r="AN389" s="16" t="str">
        <f>IF(Dosen!AM389="",IF(Dosen!AN389&lt;&gt;"","Harap dikosongkan","-"),IF(Dosen!AM389&lt;&gt;1,IF(Dosen!AN389="","OK","Harap dikosongkan"),IF(Dosen!AN389="","Harap diisi",IF(Dosen!AN389&gt;2016,"Cek lagi",IF(Dosen!AN389&lt;2005,"Cek lagi","OK")))))</f>
        <v>-</v>
      </c>
      <c r="AO389" s="16" t="str">
        <f>IF(Dosen!AM389="","-",IF(Dosen!AM389&lt;&gt;1,IF(Dosen!AO389="","OK","Harap dikosongkan"),IF(Dosen!AO389="","Harap diisi",IF(Dosen!AO389&gt;1,"Tidak valid","OK"))))</f>
        <v>-</v>
      </c>
      <c r="AP389" s="16" t="str">
        <f>IF(Dosen!AM389="","-",IF(Dosen!AM389&lt;&gt;1,IF(Dosen!AP389="","OK","Harap dikosongkan"),IF(Dosen!AO389=0,IF(Dosen!AP389="","OK","Harap dikosongkan"),IF(Dosen!AO389="",IF(Dosen!AP389="","-","Harap dikosongkan"),IF(Dosen!AO389=0,IF(Dosen!AP389="","OK","Harap dikosongkan"),IF(Dosen!AP389="","Harap diisi",IF(Dosen!AP389&gt;20000000,"Cek lagi",IF(Dosen!AP389&lt;0,"Cek lagi","OK"))))))))</f>
        <v>-</v>
      </c>
      <c r="AQ389" s="16" t="str">
        <f>IF(VALUE(Dosen!AQ389)&gt;0,"OK","-")</f>
        <v>-</v>
      </c>
      <c r="AR389" s="16" t="str">
        <f>IF(VALUE(Dosen!AR389)&gt;0,"OK","-")</f>
        <v>-</v>
      </c>
      <c r="AS389" s="16" t="str">
        <f>IF(VALUE(Dosen!AS389)&gt;0,"OK","-")</f>
        <v>-</v>
      </c>
      <c r="AT389" s="16" t="str">
        <f>IF(Dosen!AT389="","-",IF(LEN(Dosen!AT389)&lt;5,"Cek lagi","OK"))</f>
        <v>-</v>
      </c>
      <c r="AU389" s="16" t="str">
        <f>IF(Dosen!AU389="","-",IF(LEN(Dosen!AU389)&lt;4,"Cek lagi","OK"))</f>
        <v>-</v>
      </c>
      <c r="AV389" s="16" t="str">
        <f>IF(Dosen!AV389="","-",IF(Dosen!AV389&gt;92,"Tidak valid",IF(Dosen!AV389&lt;11,"Tidak valid","OK")))</f>
        <v>-</v>
      </c>
      <c r="AW389" s="16" t="str">
        <f>IF(Dosen!AW389="","-",IF(LEN(Dosen!AW389)&lt;4,"Cek lagi","OK"))</f>
        <v>-</v>
      </c>
    </row>
    <row r="390" spans="1:49" ht="15" customHeight="1">
      <c r="A390" s="16" t="str">
        <f>IF(Dosen!A390="","-",IF(LEN(Dosen!A390)&lt;&gt;18,"Cek lagi",IF(VALUE(Dosen!A390)&lt;0,"Cek lagi","OK")))</f>
        <v>-</v>
      </c>
      <c r="B390" s="16" t="str">
        <f>IF(Dosen!B390="","-",IF(LEN(Dosen!B390)&lt;&gt;10,"Cek lagi",IF(VALUE(Dosen!B390)&lt;0,"Cek lagi","OK")))</f>
        <v>-</v>
      </c>
      <c r="C390" s="16" t="str">
        <f>IF(Dosen!C390="","-",IF(LEN(Dosen!C390)&lt;4,"Cek lagi","OK"))</f>
        <v>-</v>
      </c>
      <c r="D390" s="16" t="str">
        <f>IF(Dosen!D390="","-",IF(LEN(Dosen!D390)&lt;2,"Cek lagi","OK"))</f>
        <v>-</v>
      </c>
      <c r="E390" s="16" t="str">
        <f>IF(Dosen!E390="","-",IF(LEN(Dosen!E390)&lt;2,"Cek lagi","OK"))</f>
        <v>-</v>
      </c>
      <c r="F390" s="16" t="str">
        <f>IF(Dosen!F390="","-",IF(Dosen!F390=0,"OK",IF(Dosen!F390=1,"OK","Tidak valid")))</f>
        <v>-</v>
      </c>
      <c r="G390" s="16" t="str">
        <f>IF(Dosen!G390="","-",IF(LEN(Dosen!G390)&lt;4,"Cek lagi","OK"))</f>
        <v>-</v>
      </c>
      <c r="H390" s="16" t="str">
        <f>IF(Dosen!H390="","-",IF(Dosen!H390&gt;31,"Tanggal tidak valid",IF(Dosen!H390&lt;1,"Tanggal tidak valid","OK")))</f>
        <v>-</v>
      </c>
      <c r="I390" s="16" t="str">
        <f>IF(Dosen!I390="","-",IF(Dosen!I390&gt;12,"Bulan tidak valid",IF(Dosen!I390&lt;1,"Bulan tidak valid","OK")))</f>
        <v>-</v>
      </c>
      <c r="J390" s="16" t="str">
        <f>IF(Dosen!J390="","-",IF(Dosen!J390&gt;2001,"Tahun tidak valid",IF(Dosen!J390&lt;1900,"Tahun tidak valid","OK")))</f>
        <v>-</v>
      </c>
      <c r="K390" s="16" t="str">
        <f>IF(Dosen!K390="","-",IF(LEN(Dosen!K390)&lt;16,"Tidak valid","OK"))</f>
        <v>-</v>
      </c>
      <c r="L390" s="16" t="str">
        <f>IF(Dosen!L390="","-",IF(LEN(Dosen!L390)&lt;4,"Cek lagi","OK"))</f>
        <v>-</v>
      </c>
      <c r="M390" s="16" t="str">
        <f>IF(Dosen!M390="","-",IF(Dosen!M390&gt;2,"Tidak valid",IF(Dosen!M390&lt;1,"Tidak valid","OK")))</f>
        <v>-</v>
      </c>
      <c r="N390" s="16" t="str">
        <f>IF(Dosen!M390="",IF(Dosen!N390&lt;&gt;"","Harap dikosongkan","-"),IF(Dosen!M390=2,IF(Dosen!N390="","OK","Harap dikosongkan"),IF(Dosen!M390=1,IF(Dosen!N390="","Harap diisi",IF(Dosen!N390&gt;"10","Tidak valid",IF(Dosen!N390&lt;"01","Tidak valid","OK"))))))</f>
        <v>-</v>
      </c>
      <c r="O390" s="16" t="str">
        <f>IF(Dosen!O390="","-",IF(Dosen!O390&gt;4,"Tidak valid","OK"))</f>
        <v>-</v>
      </c>
      <c r="P390" s="16" t="str">
        <f>IF(Dosen!P390="","-",IF(LEN(Dosen!P390)&lt;4,"Cek lagi","OK"))</f>
        <v>-</v>
      </c>
      <c r="Q390" s="16" t="str">
        <f>IF(Dosen!Q390="","-",IF(Dosen!Q390&gt;31,"Tanggal tidak valid",IF(Dosen!Q390&lt;1,"Tanggal tidak valid","OK")))</f>
        <v>-</v>
      </c>
      <c r="R390" s="16" t="str">
        <f>IF(Dosen!R390="","-",IF(Dosen!R390&gt;12,"Bulan tidak valid",IF(Dosen!R390&lt;1,"Bulan tidak valid","OK")))</f>
        <v>-</v>
      </c>
      <c r="S390" s="16" t="str">
        <f>IF(Dosen!S390="","-",IF(Dosen!S390&gt;2016,"Tahun tidak valid",IF(Dosen!S390&lt;1900,"Tahun tidak valid","OK")))</f>
        <v>-</v>
      </c>
      <c r="T390" s="16" t="str">
        <f>IF(Dosen!T390="","-",IF(LEN(Dosen!T390)&lt;4,"Cek lagi","OK"))</f>
        <v>-</v>
      </c>
      <c r="U390" s="16" t="str">
        <f>IF(Dosen!U390="","-",IF(Dosen!U390&gt;31,"Tanggal tidak valid",IF(Dosen!U390&lt;1,"Tanggal tidak valid","OK")))</f>
        <v>-</v>
      </c>
      <c r="V390" s="16" t="str">
        <f>IF(Dosen!V390="","-",IF(Dosen!V390&gt;12,"Bulan tidak valid",IF(Dosen!V390&lt;1,"Bulan tidak valid","OK")))</f>
        <v>-</v>
      </c>
      <c r="W390" s="16" t="str">
        <f>IF(Dosen!W390="","-",IF(Dosen!W390&gt;2016,"Tahun tidak valid",IF(Dosen!W390&lt;1900,"Tahun tidak valid","OK")))</f>
        <v>-</v>
      </c>
      <c r="X390" s="16" t="str">
        <f>IF(Dosen!X390="","-",IF(Dosen!X390&gt;6,"Tidak valid",IF(Dosen!X390&lt;1,"Tidak valid","OK")))</f>
        <v>-</v>
      </c>
      <c r="Y390" s="16" t="str">
        <f>IF(Dosen!Y390="","-",IF(Dosen!Y390&gt;5,"Tidak valid",IF(Dosen!Y390&lt;1,"Tidak valid","OK")))</f>
        <v>-</v>
      </c>
      <c r="Z390" s="16" t="str">
        <f>IF(Dosen!Z390="","-",IF(Dosen!Z390&gt;5,"Tidak valid",IF(Dosen!Z390&lt;1,"Tidak valid","OK")))</f>
        <v>-</v>
      </c>
      <c r="AA390" s="16" t="str">
        <f>IF(Dosen!AA390="","-",IF(Dosen!AA390&gt;8,"Tidak valid",IF(Dosen!AA390&lt;1,"Tidak valid","OK")))</f>
        <v>-</v>
      </c>
      <c r="AB390" s="16" t="str">
        <f>IF(Dosen!AB390="","-",IF(LEN(Dosen!AB390)&lt;4,"Cek lagi","OK"))</f>
        <v>-</v>
      </c>
      <c r="AC390" s="16" t="str">
        <f>IF(Dosen!AC390="","-",IF(LEN(Dosen!AC390)&lt;4,"Cek lagi","OK"))</f>
        <v>-</v>
      </c>
      <c r="AD390" s="16" t="str">
        <f>IF(Dosen!AD390="","-",IF(Dosen!AD390&gt;40,"Cek lagi",IF(Dosen!AD390&lt;1,"Cek lagi","OK")))</f>
        <v>-</v>
      </c>
      <c r="AE390" s="16" t="str">
        <f>IF(Dosen!AE390="","-",IF(Dosen!AE390&gt;9,"Cek lagi",IF(Dosen!AE390&lt;1,"Cek lagi","OK")))</f>
        <v>-</v>
      </c>
      <c r="AF390" s="16" t="str">
        <f>IF(Dosen!AE390="",IF(Dosen!AF390="","-","Harap dikosongkan"),IF(Dosen!AF390="","-",IF(Dosen!AF390&gt;40,"Cek lagi",IF(Dosen!AF390&lt;1,"Cek lagi","OK"))))</f>
        <v>-</v>
      </c>
      <c r="AG390" s="16" t="str">
        <f>IF(Dosen!AG390="","-",IF(Dosen!AG390&gt;"22","Tidak valid",IF(Dosen!AG390&lt;"01","Tidak valid","OK")))</f>
        <v>-</v>
      </c>
      <c r="AH390" s="16" t="str">
        <f>IF(Dosen!AH390="","-",IF(Dosen!AH390&gt;7,"Tidak valid",IF(Dosen!AH390&lt;1,"Tidak valid","OK")))</f>
        <v>-</v>
      </c>
      <c r="AI390" s="16" t="str">
        <f>IF(Dosen!AH390="",IF(Dosen!AI390="","-","Cek lagi"),IF(Dosen!AH390=1,IF(Dosen!AI390="","OK","Harap dikosongkan"),IF(Dosen!AH390&gt;1,IF(Dosen!AI390="","Harap diisi",IF(LEN(Dosen!AI390)&lt;4,"Cek lagi","OK")))))</f>
        <v>-</v>
      </c>
      <c r="AJ390" s="16" t="str">
        <f>IF(Dosen!AJ390="","-",IF(Dosen!AJ390&gt;31,"Tanggal tidak valid",IF(Dosen!AJ390&lt;1,"Tanggal tidak valid","OK")))</f>
        <v>-</v>
      </c>
      <c r="AK390" s="16" t="str">
        <f>IF(Dosen!AK390="","-",IF(Dosen!AK390&gt;12,"Bulan tidak valid",IF(Dosen!AK390&lt;1,"Bulan tidak valid","OK")))</f>
        <v>-</v>
      </c>
      <c r="AL390" s="16" t="str">
        <f>IF(Dosen!AL390="","-",IF(Dosen!AL390&gt;2016,"Tahun tidak valid",IF(Dosen!AL390&lt;1900,"Tahun tidak valid","OK")))</f>
        <v>-</v>
      </c>
      <c r="AM390" s="16" t="str">
        <f>IF(Dosen!AM390="","-",IF(Dosen!AM390&gt;3,"Tidak valid",IF(Dosen!AM390&lt;1,"Tidak valid","OK")))</f>
        <v>-</v>
      </c>
      <c r="AN390" s="16" t="str">
        <f>IF(Dosen!AM390="",IF(Dosen!AN390&lt;&gt;"","Harap dikosongkan","-"),IF(Dosen!AM390&lt;&gt;1,IF(Dosen!AN390="","OK","Harap dikosongkan"),IF(Dosen!AN390="","Harap diisi",IF(Dosen!AN390&gt;2016,"Cek lagi",IF(Dosen!AN390&lt;2005,"Cek lagi","OK")))))</f>
        <v>-</v>
      </c>
      <c r="AO390" s="16" t="str">
        <f>IF(Dosen!AM390="","-",IF(Dosen!AM390&lt;&gt;1,IF(Dosen!AO390="","OK","Harap dikosongkan"),IF(Dosen!AO390="","Harap diisi",IF(Dosen!AO390&gt;1,"Tidak valid","OK"))))</f>
        <v>-</v>
      </c>
      <c r="AP390" s="16" t="str">
        <f>IF(Dosen!AM390="","-",IF(Dosen!AM390&lt;&gt;1,IF(Dosen!AP390="","OK","Harap dikosongkan"),IF(Dosen!AO390=0,IF(Dosen!AP390="","OK","Harap dikosongkan"),IF(Dosen!AO390="",IF(Dosen!AP390="","-","Harap dikosongkan"),IF(Dosen!AO390=0,IF(Dosen!AP390="","OK","Harap dikosongkan"),IF(Dosen!AP390="","Harap diisi",IF(Dosen!AP390&gt;20000000,"Cek lagi",IF(Dosen!AP390&lt;0,"Cek lagi","OK"))))))))</f>
        <v>-</v>
      </c>
      <c r="AQ390" s="16" t="str">
        <f>IF(VALUE(Dosen!AQ390)&gt;0,"OK","-")</f>
        <v>-</v>
      </c>
      <c r="AR390" s="16" t="str">
        <f>IF(VALUE(Dosen!AR390)&gt;0,"OK","-")</f>
        <v>-</v>
      </c>
      <c r="AS390" s="16" t="str">
        <f>IF(VALUE(Dosen!AS390)&gt;0,"OK","-")</f>
        <v>-</v>
      </c>
      <c r="AT390" s="16" t="str">
        <f>IF(Dosen!AT390="","-",IF(LEN(Dosen!AT390)&lt;5,"Cek lagi","OK"))</f>
        <v>-</v>
      </c>
      <c r="AU390" s="16" t="str">
        <f>IF(Dosen!AU390="","-",IF(LEN(Dosen!AU390)&lt;4,"Cek lagi","OK"))</f>
        <v>-</v>
      </c>
      <c r="AV390" s="16" t="str">
        <f>IF(Dosen!AV390="","-",IF(Dosen!AV390&gt;92,"Tidak valid",IF(Dosen!AV390&lt;11,"Tidak valid","OK")))</f>
        <v>-</v>
      </c>
      <c r="AW390" s="16" t="str">
        <f>IF(Dosen!AW390="","-",IF(LEN(Dosen!AW390)&lt;4,"Cek lagi","OK"))</f>
        <v>-</v>
      </c>
    </row>
    <row r="391" spans="1:49" ht="15" customHeight="1">
      <c r="A391" s="16" t="str">
        <f>IF(Dosen!A391="","-",IF(LEN(Dosen!A391)&lt;&gt;18,"Cek lagi",IF(VALUE(Dosen!A391)&lt;0,"Cek lagi","OK")))</f>
        <v>-</v>
      </c>
      <c r="B391" s="16" t="str">
        <f>IF(Dosen!B391="","-",IF(LEN(Dosen!B391)&lt;&gt;10,"Cek lagi",IF(VALUE(Dosen!B391)&lt;0,"Cek lagi","OK")))</f>
        <v>-</v>
      </c>
      <c r="C391" s="16" t="str">
        <f>IF(Dosen!C391="","-",IF(LEN(Dosen!C391)&lt;4,"Cek lagi","OK"))</f>
        <v>-</v>
      </c>
      <c r="D391" s="16" t="str">
        <f>IF(Dosen!D391="","-",IF(LEN(Dosen!D391)&lt;2,"Cek lagi","OK"))</f>
        <v>-</v>
      </c>
      <c r="E391" s="16" t="str">
        <f>IF(Dosen!E391="","-",IF(LEN(Dosen!E391)&lt;2,"Cek lagi","OK"))</f>
        <v>-</v>
      </c>
      <c r="F391" s="16" t="str">
        <f>IF(Dosen!F391="","-",IF(Dosen!F391=0,"OK",IF(Dosen!F391=1,"OK","Tidak valid")))</f>
        <v>-</v>
      </c>
      <c r="G391" s="16" t="str">
        <f>IF(Dosen!G391="","-",IF(LEN(Dosen!G391)&lt;4,"Cek lagi","OK"))</f>
        <v>-</v>
      </c>
      <c r="H391" s="16" t="str">
        <f>IF(Dosen!H391="","-",IF(Dosen!H391&gt;31,"Tanggal tidak valid",IF(Dosen!H391&lt;1,"Tanggal tidak valid","OK")))</f>
        <v>-</v>
      </c>
      <c r="I391" s="16" t="str">
        <f>IF(Dosen!I391="","-",IF(Dosen!I391&gt;12,"Bulan tidak valid",IF(Dosen!I391&lt;1,"Bulan tidak valid","OK")))</f>
        <v>-</v>
      </c>
      <c r="J391" s="16" t="str">
        <f>IF(Dosen!J391="","-",IF(Dosen!J391&gt;2001,"Tahun tidak valid",IF(Dosen!J391&lt;1900,"Tahun tidak valid","OK")))</f>
        <v>-</v>
      </c>
      <c r="K391" s="16" t="str">
        <f>IF(Dosen!K391="","-",IF(LEN(Dosen!K391)&lt;16,"Tidak valid","OK"))</f>
        <v>-</v>
      </c>
      <c r="L391" s="16" t="str">
        <f>IF(Dosen!L391="","-",IF(LEN(Dosen!L391)&lt;4,"Cek lagi","OK"))</f>
        <v>-</v>
      </c>
      <c r="M391" s="16" t="str">
        <f>IF(Dosen!M391="","-",IF(Dosen!M391&gt;2,"Tidak valid",IF(Dosen!M391&lt;1,"Tidak valid","OK")))</f>
        <v>-</v>
      </c>
      <c r="N391" s="16" t="str">
        <f>IF(Dosen!M391="",IF(Dosen!N391&lt;&gt;"","Harap dikosongkan","-"),IF(Dosen!M391=2,IF(Dosen!N391="","OK","Harap dikosongkan"),IF(Dosen!M391=1,IF(Dosen!N391="","Harap diisi",IF(Dosen!N391&gt;"10","Tidak valid",IF(Dosen!N391&lt;"01","Tidak valid","OK"))))))</f>
        <v>-</v>
      </c>
      <c r="O391" s="16" t="str">
        <f>IF(Dosen!O391="","-",IF(Dosen!O391&gt;4,"Tidak valid","OK"))</f>
        <v>-</v>
      </c>
      <c r="P391" s="16" t="str">
        <f>IF(Dosen!P391="","-",IF(LEN(Dosen!P391)&lt;4,"Cek lagi","OK"))</f>
        <v>-</v>
      </c>
      <c r="Q391" s="16" t="str">
        <f>IF(Dosen!Q391="","-",IF(Dosen!Q391&gt;31,"Tanggal tidak valid",IF(Dosen!Q391&lt;1,"Tanggal tidak valid","OK")))</f>
        <v>-</v>
      </c>
      <c r="R391" s="16" t="str">
        <f>IF(Dosen!R391="","-",IF(Dosen!R391&gt;12,"Bulan tidak valid",IF(Dosen!R391&lt;1,"Bulan tidak valid","OK")))</f>
        <v>-</v>
      </c>
      <c r="S391" s="16" t="str">
        <f>IF(Dosen!S391="","-",IF(Dosen!S391&gt;2016,"Tahun tidak valid",IF(Dosen!S391&lt;1900,"Tahun tidak valid","OK")))</f>
        <v>-</v>
      </c>
      <c r="T391" s="16" t="str">
        <f>IF(Dosen!T391="","-",IF(LEN(Dosen!T391)&lt;4,"Cek lagi","OK"))</f>
        <v>-</v>
      </c>
      <c r="U391" s="16" t="str">
        <f>IF(Dosen!U391="","-",IF(Dosen!U391&gt;31,"Tanggal tidak valid",IF(Dosen!U391&lt;1,"Tanggal tidak valid","OK")))</f>
        <v>-</v>
      </c>
      <c r="V391" s="16" t="str">
        <f>IF(Dosen!V391="","-",IF(Dosen!V391&gt;12,"Bulan tidak valid",IF(Dosen!V391&lt;1,"Bulan tidak valid","OK")))</f>
        <v>-</v>
      </c>
      <c r="W391" s="16" t="str">
        <f>IF(Dosen!W391="","-",IF(Dosen!W391&gt;2016,"Tahun tidak valid",IF(Dosen!W391&lt;1900,"Tahun tidak valid","OK")))</f>
        <v>-</v>
      </c>
      <c r="X391" s="16" t="str">
        <f>IF(Dosen!X391="","-",IF(Dosen!X391&gt;6,"Tidak valid",IF(Dosen!X391&lt;1,"Tidak valid","OK")))</f>
        <v>-</v>
      </c>
      <c r="Y391" s="16" t="str">
        <f>IF(Dosen!Y391="","-",IF(Dosen!Y391&gt;5,"Tidak valid",IF(Dosen!Y391&lt;1,"Tidak valid","OK")))</f>
        <v>-</v>
      </c>
      <c r="Z391" s="16" t="str">
        <f>IF(Dosen!Z391="","-",IF(Dosen!Z391&gt;5,"Tidak valid",IF(Dosen!Z391&lt;1,"Tidak valid","OK")))</f>
        <v>-</v>
      </c>
      <c r="AA391" s="16" t="str">
        <f>IF(Dosen!AA391="","-",IF(Dosen!AA391&gt;8,"Tidak valid",IF(Dosen!AA391&lt;1,"Tidak valid","OK")))</f>
        <v>-</v>
      </c>
      <c r="AB391" s="16" t="str">
        <f>IF(Dosen!AB391="","-",IF(LEN(Dosen!AB391)&lt;4,"Cek lagi","OK"))</f>
        <v>-</v>
      </c>
      <c r="AC391" s="16" t="str">
        <f>IF(Dosen!AC391="","-",IF(LEN(Dosen!AC391)&lt;4,"Cek lagi","OK"))</f>
        <v>-</v>
      </c>
      <c r="AD391" s="16" t="str">
        <f>IF(Dosen!AD391="","-",IF(Dosen!AD391&gt;40,"Cek lagi",IF(Dosen!AD391&lt;1,"Cek lagi","OK")))</f>
        <v>-</v>
      </c>
      <c r="AE391" s="16" t="str">
        <f>IF(Dosen!AE391="","-",IF(Dosen!AE391&gt;9,"Cek lagi",IF(Dosen!AE391&lt;1,"Cek lagi","OK")))</f>
        <v>-</v>
      </c>
      <c r="AF391" s="16" t="str">
        <f>IF(Dosen!AE391="",IF(Dosen!AF391="","-","Harap dikosongkan"),IF(Dosen!AF391="","-",IF(Dosen!AF391&gt;40,"Cek lagi",IF(Dosen!AF391&lt;1,"Cek lagi","OK"))))</f>
        <v>-</v>
      </c>
      <c r="AG391" s="16" t="str">
        <f>IF(Dosen!AG391="","-",IF(Dosen!AG391&gt;"22","Tidak valid",IF(Dosen!AG391&lt;"01","Tidak valid","OK")))</f>
        <v>-</v>
      </c>
      <c r="AH391" s="16" t="str">
        <f>IF(Dosen!AH391="","-",IF(Dosen!AH391&gt;7,"Tidak valid",IF(Dosen!AH391&lt;1,"Tidak valid","OK")))</f>
        <v>-</v>
      </c>
      <c r="AI391" s="16" t="str">
        <f>IF(Dosen!AH391="",IF(Dosen!AI391="","-","Cek lagi"),IF(Dosen!AH391=1,IF(Dosen!AI391="","OK","Harap dikosongkan"),IF(Dosen!AH391&gt;1,IF(Dosen!AI391="","Harap diisi",IF(LEN(Dosen!AI391)&lt;4,"Cek lagi","OK")))))</f>
        <v>-</v>
      </c>
      <c r="AJ391" s="16" t="str">
        <f>IF(Dosen!AJ391="","-",IF(Dosen!AJ391&gt;31,"Tanggal tidak valid",IF(Dosen!AJ391&lt;1,"Tanggal tidak valid","OK")))</f>
        <v>-</v>
      </c>
      <c r="AK391" s="16" t="str">
        <f>IF(Dosen!AK391="","-",IF(Dosen!AK391&gt;12,"Bulan tidak valid",IF(Dosen!AK391&lt;1,"Bulan tidak valid","OK")))</f>
        <v>-</v>
      </c>
      <c r="AL391" s="16" t="str">
        <f>IF(Dosen!AL391="","-",IF(Dosen!AL391&gt;2016,"Tahun tidak valid",IF(Dosen!AL391&lt;1900,"Tahun tidak valid","OK")))</f>
        <v>-</v>
      </c>
      <c r="AM391" s="16" t="str">
        <f>IF(Dosen!AM391="","-",IF(Dosen!AM391&gt;3,"Tidak valid",IF(Dosen!AM391&lt;1,"Tidak valid","OK")))</f>
        <v>-</v>
      </c>
      <c r="AN391" s="16" t="str">
        <f>IF(Dosen!AM391="",IF(Dosen!AN391&lt;&gt;"","Harap dikosongkan","-"),IF(Dosen!AM391&lt;&gt;1,IF(Dosen!AN391="","OK","Harap dikosongkan"),IF(Dosen!AN391="","Harap diisi",IF(Dosen!AN391&gt;2016,"Cek lagi",IF(Dosen!AN391&lt;2005,"Cek lagi","OK")))))</f>
        <v>-</v>
      </c>
      <c r="AO391" s="16" t="str">
        <f>IF(Dosen!AM391="","-",IF(Dosen!AM391&lt;&gt;1,IF(Dosen!AO391="","OK","Harap dikosongkan"),IF(Dosen!AO391="","Harap diisi",IF(Dosen!AO391&gt;1,"Tidak valid","OK"))))</f>
        <v>-</v>
      </c>
      <c r="AP391" s="16" t="str">
        <f>IF(Dosen!AM391="","-",IF(Dosen!AM391&lt;&gt;1,IF(Dosen!AP391="","OK","Harap dikosongkan"),IF(Dosen!AO391=0,IF(Dosen!AP391="","OK","Harap dikosongkan"),IF(Dosen!AO391="",IF(Dosen!AP391="","-","Harap dikosongkan"),IF(Dosen!AO391=0,IF(Dosen!AP391="","OK","Harap dikosongkan"),IF(Dosen!AP391="","Harap diisi",IF(Dosen!AP391&gt;20000000,"Cek lagi",IF(Dosen!AP391&lt;0,"Cek lagi","OK"))))))))</f>
        <v>-</v>
      </c>
      <c r="AQ391" s="16" t="str">
        <f>IF(VALUE(Dosen!AQ391)&gt;0,"OK","-")</f>
        <v>-</v>
      </c>
      <c r="AR391" s="16" t="str">
        <f>IF(VALUE(Dosen!AR391)&gt;0,"OK","-")</f>
        <v>-</v>
      </c>
      <c r="AS391" s="16" t="str">
        <f>IF(VALUE(Dosen!AS391)&gt;0,"OK","-")</f>
        <v>-</v>
      </c>
      <c r="AT391" s="16" t="str">
        <f>IF(Dosen!AT391="","-",IF(LEN(Dosen!AT391)&lt;5,"Cek lagi","OK"))</f>
        <v>-</v>
      </c>
      <c r="AU391" s="16" t="str">
        <f>IF(Dosen!AU391="","-",IF(LEN(Dosen!AU391)&lt;4,"Cek lagi","OK"))</f>
        <v>-</v>
      </c>
      <c r="AV391" s="16" t="str">
        <f>IF(Dosen!AV391="","-",IF(Dosen!AV391&gt;92,"Tidak valid",IF(Dosen!AV391&lt;11,"Tidak valid","OK")))</f>
        <v>-</v>
      </c>
      <c r="AW391" s="16" t="str">
        <f>IF(Dosen!AW391="","-",IF(LEN(Dosen!AW391)&lt;4,"Cek lagi","OK"))</f>
        <v>-</v>
      </c>
    </row>
    <row r="392" spans="1:49" ht="15" customHeight="1">
      <c r="A392" s="16" t="str">
        <f>IF(Dosen!A392="","-",IF(LEN(Dosen!A392)&lt;&gt;18,"Cek lagi",IF(VALUE(Dosen!A392)&lt;0,"Cek lagi","OK")))</f>
        <v>-</v>
      </c>
      <c r="B392" s="16" t="str">
        <f>IF(Dosen!B392="","-",IF(LEN(Dosen!B392)&lt;&gt;10,"Cek lagi",IF(VALUE(Dosen!B392)&lt;0,"Cek lagi","OK")))</f>
        <v>-</v>
      </c>
      <c r="C392" s="16" t="str">
        <f>IF(Dosen!C392="","-",IF(LEN(Dosen!C392)&lt;4,"Cek lagi","OK"))</f>
        <v>-</v>
      </c>
      <c r="D392" s="16" t="str">
        <f>IF(Dosen!D392="","-",IF(LEN(Dosen!D392)&lt;2,"Cek lagi","OK"))</f>
        <v>-</v>
      </c>
      <c r="E392" s="16" t="str">
        <f>IF(Dosen!E392="","-",IF(LEN(Dosen!E392)&lt;2,"Cek lagi","OK"))</f>
        <v>-</v>
      </c>
      <c r="F392" s="16" t="str">
        <f>IF(Dosen!F392="","-",IF(Dosen!F392=0,"OK",IF(Dosen!F392=1,"OK","Tidak valid")))</f>
        <v>-</v>
      </c>
      <c r="G392" s="16" t="str">
        <f>IF(Dosen!G392="","-",IF(LEN(Dosen!G392)&lt;4,"Cek lagi","OK"))</f>
        <v>-</v>
      </c>
      <c r="H392" s="16" t="str">
        <f>IF(Dosen!H392="","-",IF(Dosen!H392&gt;31,"Tanggal tidak valid",IF(Dosen!H392&lt;1,"Tanggal tidak valid","OK")))</f>
        <v>-</v>
      </c>
      <c r="I392" s="16" t="str">
        <f>IF(Dosen!I392="","-",IF(Dosen!I392&gt;12,"Bulan tidak valid",IF(Dosen!I392&lt;1,"Bulan tidak valid","OK")))</f>
        <v>-</v>
      </c>
      <c r="J392" s="16" t="str">
        <f>IF(Dosen!J392="","-",IF(Dosen!J392&gt;2001,"Tahun tidak valid",IF(Dosen!J392&lt;1900,"Tahun tidak valid","OK")))</f>
        <v>-</v>
      </c>
      <c r="K392" s="16" t="str">
        <f>IF(Dosen!K392="","-",IF(LEN(Dosen!K392)&lt;16,"Tidak valid","OK"))</f>
        <v>-</v>
      </c>
      <c r="L392" s="16" t="str">
        <f>IF(Dosen!L392="","-",IF(LEN(Dosen!L392)&lt;4,"Cek lagi","OK"))</f>
        <v>-</v>
      </c>
      <c r="M392" s="16" t="str">
        <f>IF(Dosen!M392="","-",IF(Dosen!M392&gt;2,"Tidak valid",IF(Dosen!M392&lt;1,"Tidak valid","OK")))</f>
        <v>-</v>
      </c>
      <c r="N392" s="16" t="str">
        <f>IF(Dosen!M392="",IF(Dosen!N392&lt;&gt;"","Harap dikosongkan","-"),IF(Dosen!M392=2,IF(Dosen!N392="","OK","Harap dikosongkan"),IF(Dosen!M392=1,IF(Dosen!N392="","Harap diisi",IF(Dosen!N392&gt;"10","Tidak valid",IF(Dosen!N392&lt;"01","Tidak valid","OK"))))))</f>
        <v>-</v>
      </c>
      <c r="O392" s="16" t="str">
        <f>IF(Dosen!O392="","-",IF(Dosen!O392&gt;4,"Tidak valid","OK"))</f>
        <v>-</v>
      </c>
      <c r="P392" s="16" t="str">
        <f>IF(Dosen!P392="","-",IF(LEN(Dosen!P392)&lt;4,"Cek lagi","OK"))</f>
        <v>-</v>
      </c>
      <c r="Q392" s="16" t="str">
        <f>IF(Dosen!Q392="","-",IF(Dosen!Q392&gt;31,"Tanggal tidak valid",IF(Dosen!Q392&lt;1,"Tanggal tidak valid","OK")))</f>
        <v>-</v>
      </c>
      <c r="R392" s="16" t="str">
        <f>IF(Dosen!R392="","-",IF(Dosen!R392&gt;12,"Bulan tidak valid",IF(Dosen!R392&lt;1,"Bulan tidak valid","OK")))</f>
        <v>-</v>
      </c>
      <c r="S392" s="16" t="str">
        <f>IF(Dosen!S392="","-",IF(Dosen!S392&gt;2016,"Tahun tidak valid",IF(Dosen!S392&lt;1900,"Tahun tidak valid","OK")))</f>
        <v>-</v>
      </c>
      <c r="T392" s="16" t="str">
        <f>IF(Dosen!T392="","-",IF(LEN(Dosen!T392)&lt;4,"Cek lagi","OK"))</f>
        <v>-</v>
      </c>
      <c r="U392" s="16" t="str">
        <f>IF(Dosen!U392="","-",IF(Dosen!U392&gt;31,"Tanggal tidak valid",IF(Dosen!U392&lt;1,"Tanggal tidak valid","OK")))</f>
        <v>-</v>
      </c>
      <c r="V392" s="16" t="str">
        <f>IF(Dosen!V392="","-",IF(Dosen!V392&gt;12,"Bulan tidak valid",IF(Dosen!V392&lt;1,"Bulan tidak valid","OK")))</f>
        <v>-</v>
      </c>
      <c r="W392" s="16" t="str">
        <f>IF(Dosen!W392="","-",IF(Dosen!W392&gt;2016,"Tahun tidak valid",IF(Dosen!W392&lt;1900,"Tahun tidak valid","OK")))</f>
        <v>-</v>
      </c>
      <c r="X392" s="16" t="str">
        <f>IF(Dosen!X392="","-",IF(Dosen!X392&gt;6,"Tidak valid",IF(Dosen!X392&lt;1,"Tidak valid","OK")))</f>
        <v>-</v>
      </c>
      <c r="Y392" s="16" t="str">
        <f>IF(Dosen!Y392="","-",IF(Dosen!Y392&gt;5,"Tidak valid",IF(Dosen!Y392&lt;1,"Tidak valid","OK")))</f>
        <v>-</v>
      </c>
      <c r="Z392" s="16" t="str">
        <f>IF(Dosen!Z392="","-",IF(Dosen!Z392&gt;5,"Tidak valid",IF(Dosen!Z392&lt;1,"Tidak valid","OK")))</f>
        <v>-</v>
      </c>
      <c r="AA392" s="16" t="str">
        <f>IF(Dosen!AA392="","-",IF(Dosen!AA392&gt;8,"Tidak valid",IF(Dosen!AA392&lt;1,"Tidak valid","OK")))</f>
        <v>-</v>
      </c>
      <c r="AB392" s="16" t="str">
        <f>IF(Dosen!AB392="","-",IF(LEN(Dosen!AB392)&lt;4,"Cek lagi","OK"))</f>
        <v>-</v>
      </c>
      <c r="AC392" s="16" t="str">
        <f>IF(Dosen!AC392="","-",IF(LEN(Dosen!AC392)&lt;4,"Cek lagi","OK"))</f>
        <v>-</v>
      </c>
      <c r="AD392" s="16" t="str">
        <f>IF(Dosen!AD392="","-",IF(Dosen!AD392&gt;40,"Cek lagi",IF(Dosen!AD392&lt;1,"Cek lagi","OK")))</f>
        <v>-</v>
      </c>
      <c r="AE392" s="16" t="str">
        <f>IF(Dosen!AE392="","-",IF(Dosen!AE392&gt;9,"Cek lagi",IF(Dosen!AE392&lt;1,"Cek lagi","OK")))</f>
        <v>-</v>
      </c>
      <c r="AF392" s="16" t="str">
        <f>IF(Dosen!AE392="",IF(Dosen!AF392="","-","Harap dikosongkan"),IF(Dosen!AF392="","-",IF(Dosen!AF392&gt;40,"Cek lagi",IF(Dosen!AF392&lt;1,"Cek lagi","OK"))))</f>
        <v>-</v>
      </c>
      <c r="AG392" s="16" t="str">
        <f>IF(Dosen!AG392="","-",IF(Dosen!AG392&gt;"22","Tidak valid",IF(Dosen!AG392&lt;"01","Tidak valid","OK")))</f>
        <v>-</v>
      </c>
      <c r="AH392" s="16" t="str">
        <f>IF(Dosen!AH392="","-",IF(Dosen!AH392&gt;7,"Tidak valid",IF(Dosen!AH392&lt;1,"Tidak valid","OK")))</f>
        <v>-</v>
      </c>
      <c r="AI392" s="16" t="str">
        <f>IF(Dosen!AH392="",IF(Dosen!AI392="","-","Cek lagi"),IF(Dosen!AH392=1,IF(Dosen!AI392="","OK","Harap dikosongkan"),IF(Dosen!AH392&gt;1,IF(Dosen!AI392="","Harap diisi",IF(LEN(Dosen!AI392)&lt;4,"Cek lagi","OK")))))</f>
        <v>-</v>
      </c>
      <c r="AJ392" s="16" t="str">
        <f>IF(Dosen!AJ392="","-",IF(Dosen!AJ392&gt;31,"Tanggal tidak valid",IF(Dosen!AJ392&lt;1,"Tanggal tidak valid","OK")))</f>
        <v>-</v>
      </c>
      <c r="AK392" s="16" t="str">
        <f>IF(Dosen!AK392="","-",IF(Dosen!AK392&gt;12,"Bulan tidak valid",IF(Dosen!AK392&lt;1,"Bulan tidak valid","OK")))</f>
        <v>-</v>
      </c>
      <c r="AL392" s="16" t="str">
        <f>IF(Dosen!AL392="","-",IF(Dosen!AL392&gt;2016,"Tahun tidak valid",IF(Dosen!AL392&lt;1900,"Tahun tidak valid","OK")))</f>
        <v>-</v>
      </c>
      <c r="AM392" s="16" t="str">
        <f>IF(Dosen!AM392="","-",IF(Dosen!AM392&gt;3,"Tidak valid",IF(Dosen!AM392&lt;1,"Tidak valid","OK")))</f>
        <v>-</v>
      </c>
      <c r="AN392" s="16" t="str">
        <f>IF(Dosen!AM392="",IF(Dosen!AN392&lt;&gt;"","Harap dikosongkan","-"),IF(Dosen!AM392&lt;&gt;1,IF(Dosen!AN392="","OK","Harap dikosongkan"),IF(Dosen!AN392="","Harap diisi",IF(Dosen!AN392&gt;2016,"Cek lagi",IF(Dosen!AN392&lt;2005,"Cek lagi","OK")))))</f>
        <v>-</v>
      </c>
      <c r="AO392" s="16" t="str">
        <f>IF(Dosen!AM392="","-",IF(Dosen!AM392&lt;&gt;1,IF(Dosen!AO392="","OK","Harap dikosongkan"),IF(Dosen!AO392="","Harap diisi",IF(Dosen!AO392&gt;1,"Tidak valid","OK"))))</f>
        <v>-</v>
      </c>
      <c r="AP392" s="16" t="str">
        <f>IF(Dosen!AM392="","-",IF(Dosen!AM392&lt;&gt;1,IF(Dosen!AP392="","OK","Harap dikosongkan"),IF(Dosen!AO392=0,IF(Dosen!AP392="","OK","Harap dikosongkan"),IF(Dosen!AO392="",IF(Dosen!AP392="","-","Harap dikosongkan"),IF(Dosen!AO392=0,IF(Dosen!AP392="","OK","Harap dikosongkan"),IF(Dosen!AP392="","Harap diisi",IF(Dosen!AP392&gt;20000000,"Cek lagi",IF(Dosen!AP392&lt;0,"Cek lagi","OK"))))))))</f>
        <v>-</v>
      </c>
      <c r="AQ392" s="16" t="str">
        <f>IF(VALUE(Dosen!AQ392)&gt;0,"OK","-")</f>
        <v>-</v>
      </c>
      <c r="AR392" s="16" t="str">
        <f>IF(VALUE(Dosen!AR392)&gt;0,"OK","-")</f>
        <v>-</v>
      </c>
      <c r="AS392" s="16" t="str">
        <f>IF(VALUE(Dosen!AS392)&gt;0,"OK","-")</f>
        <v>-</v>
      </c>
      <c r="AT392" s="16" t="str">
        <f>IF(Dosen!AT392="","-",IF(LEN(Dosen!AT392)&lt;5,"Cek lagi","OK"))</f>
        <v>-</v>
      </c>
      <c r="AU392" s="16" t="str">
        <f>IF(Dosen!AU392="","-",IF(LEN(Dosen!AU392)&lt;4,"Cek lagi","OK"))</f>
        <v>-</v>
      </c>
      <c r="AV392" s="16" t="str">
        <f>IF(Dosen!AV392="","-",IF(Dosen!AV392&gt;92,"Tidak valid",IF(Dosen!AV392&lt;11,"Tidak valid","OK")))</f>
        <v>-</v>
      </c>
      <c r="AW392" s="16" t="str">
        <f>IF(Dosen!AW392="","-",IF(LEN(Dosen!AW392)&lt;4,"Cek lagi","OK"))</f>
        <v>-</v>
      </c>
    </row>
    <row r="393" spans="1:49" ht="15" customHeight="1">
      <c r="A393" s="16" t="str">
        <f>IF(Dosen!A393="","-",IF(LEN(Dosen!A393)&lt;&gt;18,"Cek lagi",IF(VALUE(Dosen!A393)&lt;0,"Cek lagi","OK")))</f>
        <v>-</v>
      </c>
      <c r="B393" s="16" t="str">
        <f>IF(Dosen!B393="","-",IF(LEN(Dosen!B393)&lt;&gt;10,"Cek lagi",IF(VALUE(Dosen!B393)&lt;0,"Cek lagi","OK")))</f>
        <v>-</v>
      </c>
      <c r="C393" s="16" t="str">
        <f>IF(Dosen!C393="","-",IF(LEN(Dosen!C393)&lt;4,"Cek lagi","OK"))</f>
        <v>-</v>
      </c>
      <c r="D393" s="16" t="str">
        <f>IF(Dosen!D393="","-",IF(LEN(Dosen!D393)&lt;2,"Cek lagi","OK"))</f>
        <v>-</v>
      </c>
      <c r="E393" s="16" t="str">
        <f>IF(Dosen!E393="","-",IF(LEN(Dosen!E393)&lt;2,"Cek lagi","OK"))</f>
        <v>-</v>
      </c>
      <c r="F393" s="16" t="str">
        <f>IF(Dosen!F393="","-",IF(Dosen!F393=0,"OK",IF(Dosen!F393=1,"OK","Tidak valid")))</f>
        <v>-</v>
      </c>
      <c r="G393" s="16" t="str">
        <f>IF(Dosen!G393="","-",IF(LEN(Dosen!G393)&lt;4,"Cek lagi","OK"))</f>
        <v>-</v>
      </c>
      <c r="H393" s="16" t="str">
        <f>IF(Dosen!H393="","-",IF(Dosen!H393&gt;31,"Tanggal tidak valid",IF(Dosen!H393&lt;1,"Tanggal tidak valid","OK")))</f>
        <v>-</v>
      </c>
      <c r="I393" s="16" t="str">
        <f>IF(Dosen!I393="","-",IF(Dosen!I393&gt;12,"Bulan tidak valid",IF(Dosen!I393&lt;1,"Bulan tidak valid","OK")))</f>
        <v>-</v>
      </c>
      <c r="J393" s="16" t="str">
        <f>IF(Dosen!J393="","-",IF(Dosen!J393&gt;2001,"Tahun tidak valid",IF(Dosen!J393&lt;1900,"Tahun tidak valid","OK")))</f>
        <v>-</v>
      </c>
      <c r="K393" s="16" t="str">
        <f>IF(Dosen!K393="","-",IF(LEN(Dosen!K393)&lt;16,"Tidak valid","OK"))</f>
        <v>-</v>
      </c>
      <c r="L393" s="16" t="str">
        <f>IF(Dosen!L393="","-",IF(LEN(Dosen!L393)&lt;4,"Cek lagi","OK"))</f>
        <v>-</v>
      </c>
      <c r="M393" s="16" t="str">
        <f>IF(Dosen!M393="","-",IF(Dosen!M393&gt;2,"Tidak valid",IF(Dosen!M393&lt;1,"Tidak valid","OK")))</f>
        <v>-</v>
      </c>
      <c r="N393" s="16" t="str">
        <f>IF(Dosen!M393="",IF(Dosen!N393&lt;&gt;"","Harap dikosongkan","-"),IF(Dosen!M393=2,IF(Dosen!N393="","OK","Harap dikosongkan"),IF(Dosen!M393=1,IF(Dosen!N393="","Harap diisi",IF(Dosen!N393&gt;"10","Tidak valid",IF(Dosen!N393&lt;"01","Tidak valid","OK"))))))</f>
        <v>-</v>
      </c>
      <c r="O393" s="16" t="str">
        <f>IF(Dosen!O393="","-",IF(Dosen!O393&gt;4,"Tidak valid","OK"))</f>
        <v>-</v>
      </c>
      <c r="P393" s="16" t="str">
        <f>IF(Dosen!P393="","-",IF(LEN(Dosen!P393)&lt;4,"Cek lagi","OK"))</f>
        <v>-</v>
      </c>
      <c r="Q393" s="16" t="str">
        <f>IF(Dosen!Q393="","-",IF(Dosen!Q393&gt;31,"Tanggal tidak valid",IF(Dosen!Q393&lt;1,"Tanggal tidak valid","OK")))</f>
        <v>-</v>
      </c>
      <c r="R393" s="16" t="str">
        <f>IF(Dosen!R393="","-",IF(Dosen!R393&gt;12,"Bulan tidak valid",IF(Dosen!R393&lt;1,"Bulan tidak valid","OK")))</f>
        <v>-</v>
      </c>
      <c r="S393" s="16" t="str">
        <f>IF(Dosen!S393="","-",IF(Dosen!S393&gt;2016,"Tahun tidak valid",IF(Dosen!S393&lt;1900,"Tahun tidak valid","OK")))</f>
        <v>-</v>
      </c>
      <c r="T393" s="16" t="str">
        <f>IF(Dosen!T393="","-",IF(LEN(Dosen!T393)&lt;4,"Cek lagi","OK"))</f>
        <v>-</v>
      </c>
      <c r="U393" s="16" t="str">
        <f>IF(Dosen!U393="","-",IF(Dosen!U393&gt;31,"Tanggal tidak valid",IF(Dosen!U393&lt;1,"Tanggal tidak valid","OK")))</f>
        <v>-</v>
      </c>
      <c r="V393" s="16" t="str">
        <f>IF(Dosen!V393="","-",IF(Dosen!V393&gt;12,"Bulan tidak valid",IF(Dosen!V393&lt;1,"Bulan tidak valid","OK")))</f>
        <v>-</v>
      </c>
      <c r="W393" s="16" t="str">
        <f>IF(Dosen!W393="","-",IF(Dosen!W393&gt;2016,"Tahun tidak valid",IF(Dosen!W393&lt;1900,"Tahun tidak valid","OK")))</f>
        <v>-</v>
      </c>
      <c r="X393" s="16" t="str">
        <f>IF(Dosen!X393="","-",IF(Dosen!X393&gt;6,"Tidak valid",IF(Dosen!X393&lt;1,"Tidak valid","OK")))</f>
        <v>-</v>
      </c>
      <c r="Y393" s="16" t="str">
        <f>IF(Dosen!Y393="","-",IF(Dosen!Y393&gt;5,"Tidak valid",IF(Dosen!Y393&lt;1,"Tidak valid","OK")))</f>
        <v>-</v>
      </c>
      <c r="Z393" s="16" t="str">
        <f>IF(Dosen!Z393="","-",IF(Dosen!Z393&gt;5,"Tidak valid",IF(Dosen!Z393&lt;1,"Tidak valid","OK")))</f>
        <v>-</v>
      </c>
      <c r="AA393" s="16" t="str">
        <f>IF(Dosen!AA393="","-",IF(Dosen!AA393&gt;8,"Tidak valid",IF(Dosen!AA393&lt;1,"Tidak valid","OK")))</f>
        <v>-</v>
      </c>
      <c r="AB393" s="16" t="str">
        <f>IF(Dosen!AB393="","-",IF(LEN(Dosen!AB393)&lt;4,"Cek lagi","OK"))</f>
        <v>-</v>
      </c>
      <c r="AC393" s="16" t="str">
        <f>IF(Dosen!AC393="","-",IF(LEN(Dosen!AC393)&lt;4,"Cek lagi","OK"))</f>
        <v>-</v>
      </c>
      <c r="AD393" s="16" t="str">
        <f>IF(Dosen!AD393="","-",IF(Dosen!AD393&gt;40,"Cek lagi",IF(Dosen!AD393&lt;1,"Cek lagi","OK")))</f>
        <v>-</v>
      </c>
      <c r="AE393" s="16" t="str">
        <f>IF(Dosen!AE393="","-",IF(Dosen!AE393&gt;9,"Cek lagi",IF(Dosen!AE393&lt;1,"Cek lagi","OK")))</f>
        <v>-</v>
      </c>
      <c r="AF393" s="16" t="str">
        <f>IF(Dosen!AE393="",IF(Dosen!AF393="","-","Harap dikosongkan"),IF(Dosen!AF393="","-",IF(Dosen!AF393&gt;40,"Cek lagi",IF(Dosen!AF393&lt;1,"Cek lagi","OK"))))</f>
        <v>-</v>
      </c>
      <c r="AG393" s="16" t="str">
        <f>IF(Dosen!AG393="","-",IF(Dosen!AG393&gt;"22","Tidak valid",IF(Dosen!AG393&lt;"01","Tidak valid","OK")))</f>
        <v>-</v>
      </c>
      <c r="AH393" s="16" t="str">
        <f>IF(Dosen!AH393="","-",IF(Dosen!AH393&gt;7,"Tidak valid",IF(Dosen!AH393&lt;1,"Tidak valid","OK")))</f>
        <v>-</v>
      </c>
      <c r="AI393" s="16" t="str">
        <f>IF(Dosen!AH393="",IF(Dosen!AI393="","-","Cek lagi"),IF(Dosen!AH393=1,IF(Dosen!AI393="","OK","Harap dikosongkan"),IF(Dosen!AH393&gt;1,IF(Dosen!AI393="","Harap diisi",IF(LEN(Dosen!AI393)&lt;4,"Cek lagi","OK")))))</f>
        <v>-</v>
      </c>
      <c r="AJ393" s="16" t="str">
        <f>IF(Dosen!AJ393="","-",IF(Dosen!AJ393&gt;31,"Tanggal tidak valid",IF(Dosen!AJ393&lt;1,"Tanggal tidak valid","OK")))</f>
        <v>-</v>
      </c>
      <c r="AK393" s="16" t="str">
        <f>IF(Dosen!AK393="","-",IF(Dosen!AK393&gt;12,"Bulan tidak valid",IF(Dosen!AK393&lt;1,"Bulan tidak valid","OK")))</f>
        <v>-</v>
      </c>
      <c r="AL393" s="16" t="str">
        <f>IF(Dosen!AL393="","-",IF(Dosen!AL393&gt;2016,"Tahun tidak valid",IF(Dosen!AL393&lt;1900,"Tahun tidak valid","OK")))</f>
        <v>-</v>
      </c>
      <c r="AM393" s="16" t="str">
        <f>IF(Dosen!AM393="","-",IF(Dosen!AM393&gt;3,"Tidak valid",IF(Dosen!AM393&lt;1,"Tidak valid","OK")))</f>
        <v>-</v>
      </c>
      <c r="AN393" s="16" t="str">
        <f>IF(Dosen!AM393="",IF(Dosen!AN393&lt;&gt;"","Harap dikosongkan","-"),IF(Dosen!AM393&lt;&gt;1,IF(Dosen!AN393="","OK","Harap dikosongkan"),IF(Dosen!AN393="","Harap diisi",IF(Dosen!AN393&gt;2016,"Cek lagi",IF(Dosen!AN393&lt;2005,"Cek lagi","OK")))))</f>
        <v>-</v>
      </c>
      <c r="AO393" s="16" t="str">
        <f>IF(Dosen!AM393="","-",IF(Dosen!AM393&lt;&gt;1,IF(Dosen!AO393="","OK","Harap dikosongkan"),IF(Dosen!AO393="","Harap diisi",IF(Dosen!AO393&gt;1,"Tidak valid","OK"))))</f>
        <v>-</v>
      </c>
      <c r="AP393" s="16" t="str">
        <f>IF(Dosen!AM393="","-",IF(Dosen!AM393&lt;&gt;1,IF(Dosen!AP393="","OK","Harap dikosongkan"),IF(Dosen!AO393=0,IF(Dosen!AP393="","OK","Harap dikosongkan"),IF(Dosen!AO393="",IF(Dosen!AP393="","-","Harap dikosongkan"),IF(Dosen!AO393=0,IF(Dosen!AP393="","OK","Harap dikosongkan"),IF(Dosen!AP393="","Harap diisi",IF(Dosen!AP393&gt;20000000,"Cek lagi",IF(Dosen!AP393&lt;0,"Cek lagi","OK"))))))))</f>
        <v>-</v>
      </c>
      <c r="AQ393" s="16" t="str">
        <f>IF(VALUE(Dosen!AQ393)&gt;0,"OK","-")</f>
        <v>-</v>
      </c>
      <c r="AR393" s="16" t="str">
        <f>IF(VALUE(Dosen!AR393)&gt;0,"OK","-")</f>
        <v>-</v>
      </c>
      <c r="AS393" s="16" t="str">
        <f>IF(VALUE(Dosen!AS393)&gt;0,"OK","-")</f>
        <v>-</v>
      </c>
      <c r="AT393" s="16" t="str">
        <f>IF(Dosen!AT393="","-",IF(LEN(Dosen!AT393)&lt;5,"Cek lagi","OK"))</f>
        <v>-</v>
      </c>
      <c r="AU393" s="16" t="str">
        <f>IF(Dosen!AU393="","-",IF(LEN(Dosen!AU393)&lt;4,"Cek lagi","OK"))</f>
        <v>-</v>
      </c>
      <c r="AV393" s="16" t="str">
        <f>IF(Dosen!AV393="","-",IF(Dosen!AV393&gt;92,"Tidak valid",IF(Dosen!AV393&lt;11,"Tidak valid","OK")))</f>
        <v>-</v>
      </c>
      <c r="AW393" s="16" t="str">
        <f>IF(Dosen!AW393="","-",IF(LEN(Dosen!AW393)&lt;4,"Cek lagi","OK"))</f>
        <v>-</v>
      </c>
    </row>
    <row r="394" spans="1:49" ht="15" customHeight="1">
      <c r="A394" s="16" t="str">
        <f>IF(Dosen!A394="","-",IF(LEN(Dosen!A394)&lt;&gt;18,"Cek lagi",IF(VALUE(Dosen!A394)&lt;0,"Cek lagi","OK")))</f>
        <v>-</v>
      </c>
      <c r="B394" s="16" t="str">
        <f>IF(Dosen!B394="","-",IF(LEN(Dosen!B394)&lt;&gt;10,"Cek lagi",IF(VALUE(Dosen!B394)&lt;0,"Cek lagi","OK")))</f>
        <v>-</v>
      </c>
      <c r="C394" s="16" t="str">
        <f>IF(Dosen!C394="","-",IF(LEN(Dosen!C394)&lt;4,"Cek lagi","OK"))</f>
        <v>-</v>
      </c>
      <c r="D394" s="16" t="str">
        <f>IF(Dosen!D394="","-",IF(LEN(Dosen!D394)&lt;2,"Cek lagi","OK"))</f>
        <v>-</v>
      </c>
      <c r="E394" s="16" t="str">
        <f>IF(Dosen!E394="","-",IF(LEN(Dosen!E394)&lt;2,"Cek lagi","OK"))</f>
        <v>-</v>
      </c>
      <c r="F394" s="16" t="str">
        <f>IF(Dosen!F394="","-",IF(Dosen!F394=0,"OK",IF(Dosen!F394=1,"OK","Tidak valid")))</f>
        <v>-</v>
      </c>
      <c r="G394" s="16" t="str">
        <f>IF(Dosen!G394="","-",IF(LEN(Dosen!G394)&lt;4,"Cek lagi","OK"))</f>
        <v>-</v>
      </c>
      <c r="H394" s="16" t="str">
        <f>IF(Dosen!H394="","-",IF(Dosen!H394&gt;31,"Tanggal tidak valid",IF(Dosen!H394&lt;1,"Tanggal tidak valid","OK")))</f>
        <v>-</v>
      </c>
      <c r="I394" s="16" t="str">
        <f>IF(Dosen!I394="","-",IF(Dosen!I394&gt;12,"Bulan tidak valid",IF(Dosen!I394&lt;1,"Bulan tidak valid","OK")))</f>
        <v>-</v>
      </c>
      <c r="J394" s="16" t="str">
        <f>IF(Dosen!J394="","-",IF(Dosen!J394&gt;2001,"Tahun tidak valid",IF(Dosen!J394&lt;1900,"Tahun tidak valid","OK")))</f>
        <v>-</v>
      </c>
      <c r="K394" s="16" t="str">
        <f>IF(Dosen!K394="","-",IF(LEN(Dosen!K394)&lt;16,"Tidak valid","OK"))</f>
        <v>-</v>
      </c>
      <c r="L394" s="16" t="str">
        <f>IF(Dosen!L394="","-",IF(LEN(Dosen!L394)&lt;4,"Cek lagi","OK"))</f>
        <v>-</v>
      </c>
      <c r="M394" s="16" t="str">
        <f>IF(Dosen!M394="","-",IF(Dosen!M394&gt;2,"Tidak valid",IF(Dosen!M394&lt;1,"Tidak valid","OK")))</f>
        <v>-</v>
      </c>
      <c r="N394" s="16" t="str">
        <f>IF(Dosen!M394="",IF(Dosen!N394&lt;&gt;"","Harap dikosongkan","-"),IF(Dosen!M394=2,IF(Dosen!N394="","OK","Harap dikosongkan"),IF(Dosen!M394=1,IF(Dosen!N394="","Harap diisi",IF(Dosen!N394&gt;"10","Tidak valid",IF(Dosen!N394&lt;"01","Tidak valid","OK"))))))</f>
        <v>-</v>
      </c>
      <c r="O394" s="16" t="str">
        <f>IF(Dosen!O394="","-",IF(Dosen!O394&gt;4,"Tidak valid","OK"))</f>
        <v>-</v>
      </c>
      <c r="P394" s="16" t="str">
        <f>IF(Dosen!P394="","-",IF(LEN(Dosen!P394)&lt;4,"Cek lagi","OK"))</f>
        <v>-</v>
      </c>
      <c r="Q394" s="16" t="str">
        <f>IF(Dosen!Q394="","-",IF(Dosen!Q394&gt;31,"Tanggal tidak valid",IF(Dosen!Q394&lt;1,"Tanggal tidak valid","OK")))</f>
        <v>-</v>
      </c>
      <c r="R394" s="16" t="str">
        <f>IF(Dosen!R394="","-",IF(Dosen!R394&gt;12,"Bulan tidak valid",IF(Dosen!R394&lt;1,"Bulan tidak valid","OK")))</f>
        <v>-</v>
      </c>
      <c r="S394" s="16" t="str">
        <f>IF(Dosen!S394="","-",IF(Dosen!S394&gt;2016,"Tahun tidak valid",IF(Dosen!S394&lt;1900,"Tahun tidak valid","OK")))</f>
        <v>-</v>
      </c>
      <c r="T394" s="16" t="str">
        <f>IF(Dosen!T394="","-",IF(LEN(Dosen!T394)&lt;4,"Cek lagi","OK"))</f>
        <v>-</v>
      </c>
      <c r="U394" s="16" t="str">
        <f>IF(Dosen!U394="","-",IF(Dosen!U394&gt;31,"Tanggal tidak valid",IF(Dosen!U394&lt;1,"Tanggal tidak valid","OK")))</f>
        <v>-</v>
      </c>
      <c r="V394" s="16" t="str">
        <f>IF(Dosen!V394="","-",IF(Dosen!V394&gt;12,"Bulan tidak valid",IF(Dosen!V394&lt;1,"Bulan tidak valid","OK")))</f>
        <v>-</v>
      </c>
      <c r="W394" s="16" t="str">
        <f>IF(Dosen!W394="","-",IF(Dosen!W394&gt;2016,"Tahun tidak valid",IF(Dosen!W394&lt;1900,"Tahun tidak valid","OK")))</f>
        <v>-</v>
      </c>
      <c r="X394" s="16" t="str">
        <f>IF(Dosen!X394="","-",IF(Dosen!X394&gt;6,"Tidak valid",IF(Dosen!X394&lt;1,"Tidak valid","OK")))</f>
        <v>-</v>
      </c>
      <c r="Y394" s="16" t="str">
        <f>IF(Dosen!Y394="","-",IF(Dosen!Y394&gt;5,"Tidak valid",IF(Dosen!Y394&lt;1,"Tidak valid","OK")))</f>
        <v>-</v>
      </c>
      <c r="Z394" s="16" t="str">
        <f>IF(Dosen!Z394="","-",IF(Dosen!Z394&gt;5,"Tidak valid",IF(Dosen!Z394&lt;1,"Tidak valid","OK")))</f>
        <v>-</v>
      </c>
      <c r="AA394" s="16" t="str">
        <f>IF(Dosen!AA394="","-",IF(Dosen!AA394&gt;8,"Tidak valid",IF(Dosen!AA394&lt;1,"Tidak valid","OK")))</f>
        <v>-</v>
      </c>
      <c r="AB394" s="16" t="str">
        <f>IF(Dosen!AB394="","-",IF(LEN(Dosen!AB394)&lt;4,"Cek lagi","OK"))</f>
        <v>-</v>
      </c>
      <c r="AC394" s="16" t="str">
        <f>IF(Dosen!AC394="","-",IF(LEN(Dosen!AC394)&lt;4,"Cek lagi","OK"))</f>
        <v>-</v>
      </c>
      <c r="AD394" s="16" t="str">
        <f>IF(Dosen!AD394="","-",IF(Dosen!AD394&gt;40,"Cek lagi",IF(Dosen!AD394&lt;1,"Cek lagi","OK")))</f>
        <v>-</v>
      </c>
      <c r="AE394" s="16" t="str">
        <f>IF(Dosen!AE394="","-",IF(Dosen!AE394&gt;9,"Cek lagi",IF(Dosen!AE394&lt;1,"Cek lagi","OK")))</f>
        <v>-</v>
      </c>
      <c r="AF394" s="16" t="str">
        <f>IF(Dosen!AE394="",IF(Dosen!AF394="","-","Harap dikosongkan"),IF(Dosen!AF394="","-",IF(Dosen!AF394&gt;40,"Cek lagi",IF(Dosen!AF394&lt;1,"Cek lagi","OK"))))</f>
        <v>-</v>
      </c>
      <c r="AG394" s="16" t="str">
        <f>IF(Dosen!AG394="","-",IF(Dosen!AG394&gt;"22","Tidak valid",IF(Dosen!AG394&lt;"01","Tidak valid","OK")))</f>
        <v>-</v>
      </c>
      <c r="AH394" s="16" t="str">
        <f>IF(Dosen!AH394="","-",IF(Dosen!AH394&gt;7,"Tidak valid",IF(Dosen!AH394&lt;1,"Tidak valid","OK")))</f>
        <v>-</v>
      </c>
      <c r="AI394" s="16" t="str">
        <f>IF(Dosen!AH394="",IF(Dosen!AI394="","-","Cek lagi"),IF(Dosen!AH394=1,IF(Dosen!AI394="","OK","Harap dikosongkan"),IF(Dosen!AH394&gt;1,IF(Dosen!AI394="","Harap diisi",IF(LEN(Dosen!AI394)&lt;4,"Cek lagi","OK")))))</f>
        <v>-</v>
      </c>
      <c r="AJ394" s="16" t="str">
        <f>IF(Dosen!AJ394="","-",IF(Dosen!AJ394&gt;31,"Tanggal tidak valid",IF(Dosen!AJ394&lt;1,"Tanggal tidak valid","OK")))</f>
        <v>-</v>
      </c>
      <c r="AK394" s="16" t="str">
        <f>IF(Dosen!AK394="","-",IF(Dosen!AK394&gt;12,"Bulan tidak valid",IF(Dosen!AK394&lt;1,"Bulan tidak valid","OK")))</f>
        <v>-</v>
      </c>
      <c r="AL394" s="16" t="str">
        <f>IF(Dosen!AL394="","-",IF(Dosen!AL394&gt;2016,"Tahun tidak valid",IF(Dosen!AL394&lt;1900,"Tahun tidak valid","OK")))</f>
        <v>-</v>
      </c>
      <c r="AM394" s="16" t="str">
        <f>IF(Dosen!AM394="","-",IF(Dosen!AM394&gt;3,"Tidak valid",IF(Dosen!AM394&lt;1,"Tidak valid","OK")))</f>
        <v>-</v>
      </c>
      <c r="AN394" s="16" t="str">
        <f>IF(Dosen!AM394="",IF(Dosen!AN394&lt;&gt;"","Harap dikosongkan","-"),IF(Dosen!AM394&lt;&gt;1,IF(Dosen!AN394="","OK","Harap dikosongkan"),IF(Dosen!AN394="","Harap diisi",IF(Dosen!AN394&gt;2016,"Cek lagi",IF(Dosen!AN394&lt;2005,"Cek lagi","OK")))))</f>
        <v>-</v>
      </c>
      <c r="AO394" s="16" t="str">
        <f>IF(Dosen!AM394="","-",IF(Dosen!AM394&lt;&gt;1,IF(Dosen!AO394="","OK","Harap dikosongkan"),IF(Dosen!AO394="","Harap diisi",IF(Dosen!AO394&gt;1,"Tidak valid","OK"))))</f>
        <v>-</v>
      </c>
      <c r="AP394" s="16" t="str">
        <f>IF(Dosen!AM394="","-",IF(Dosen!AM394&lt;&gt;1,IF(Dosen!AP394="","OK","Harap dikosongkan"),IF(Dosen!AO394=0,IF(Dosen!AP394="","OK","Harap dikosongkan"),IF(Dosen!AO394="",IF(Dosen!AP394="","-","Harap dikosongkan"),IF(Dosen!AO394=0,IF(Dosen!AP394="","OK","Harap dikosongkan"),IF(Dosen!AP394="","Harap diisi",IF(Dosen!AP394&gt;20000000,"Cek lagi",IF(Dosen!AP394&lt;0,"Cek lagi","OK"))))))))</f>
        <v>-</v>
      </c>
      <c r="AQ394" s="16" t="str">
        <f>IF(VALUE(Dosen!AQ394)&gt;0,"OK","-")</f>
        <v>-</v>
      </c>
      <c r="AR394" s="16" t="str">
        <f>IF(VALUE(Dosen!AR394)&gt;0,"OK","-")</f>
        <v>-</v>
      </c>
      <c r="AS394" s="16" t="str">
        <f>IF(VALUE(Dosen!AS394)&gt;0,"OK","-")</f>
        <v>-</v>
      </c>
      <c r="AT394" s="16" t="str">
        <f>IF(Dosen!AT394="","-",IF(LEN(Dosen!AT394)&lt;5,"Cek lagi","OK"))</f>
        <v>-</v>
      </c>
      <c r="AU394" s="16" t="str">
        <f>IF(Dosen!AU394="","-",IF(LEN(Dosen!AU394)&lt;4,"Cek lagi","OK"))</f>
        <v>-</v>
      </c>
      <c r="AV394" s="16" t="str">
        <f>IF(Dosen!AV394="","-",IF(Dosen!AV394&gt;92,"Tidak valid",IF(Dosen!AV394&lt;11,"Tidak valid","OK")))</f>
        <v>-</v>
      </c>
      <c r="AW394" s="16" t="str">
        <f>IF(Dosen!AW394="","-",IF(LEN(Dosen!AW394)&lt;4,"Cek lagi","OK"))</f>
        <v>-</v>
      </c>
    </row>
    <row r="395" spans="1:49" ht="15" customHeight="1">
      <c r="A395" s="16" t="str">
        <f>IF(Dosen!A395="","-",IF(LEN(Dosen!A395)&lt;&gt;18,"Cek lagi",IF(VALUE(Dosen!A395)&lt;0,"Cek lagi","OK")))</f>
        <v>-</v>
      </c>
      <c r="B395" s="16" t="str">
        <f>IF(Dosen!B395="","-",IF(LEN(Dosen!B395)&lt;&gt;10,"Cek lagi",IF(VALUE(Dosen!B395)&lt;0,"Cek lagi","OK")))</f>
        <v>-</v>
      </c>
      <c r="C395" s="16" t="str">
        <f>IF(Dosen!C395="","-",IF(LEN(Dosen!C395)&lt;4,"Cek lagi","OK"))</f>
        <v>-</v>
      </c>
      <c r="D395" s="16" t="str">
        <f>IF(Dosen!D395="","-",IF(LEN(Dosen!D395)&lt;2,"Cek lagi","OK"))</f>
        <v>-</v>
      </c>
      <c r="E395" s="16" t="str">
        <f>IF(Dosen!E395="","-",IF(LEN(Dosen!E395)&lt;2,"Cek lagi","OK"))</f>
        <v>-</v>
      </c>
      <c r="F395" s="16" t="str">
        <f>IF(Dosen!F395="","-",IF(Dosen!F395=0,"OK",IF(Dosen!F395=1,"OK","Tidak valid")))</f>
        <v>-</v>
      </c>
      <c r="G395" s="16" t="str">
        <f>IF(Dosen!G395="","-",IF(LEN(Dosen!G395)&lt;4,"Cek lagi","OK"))</f>
        <v>-</v>
      </c>
      <c r="H395" s="16" t="str">
        <f>IF(Dosen!H395="","-",IF(Dosen!H395&gt;31,"Tanggal tidak valid",IF(Dosen!H395&lt;1,"Tanggal tidak valid","OK")))</f>
        <v>-</v>
      </c>
      <c r="I395" s="16" t="str">
        <f>IF(Dosen!I395="","-",IF(Dosen!I395&gt;12,"Bulan tidak valid",IF(Dosen!I395&lt;1,"Bulan tidak valid","OK")))</f>
        <v>-</v>
      </c>
      <c r="J395" s="16" t="str">
        <f>IF(Dosen!J395="","-",IF(Dosen!J395&gt;2001,"Tahun tidak valid",IF(Dosen!J395&lt;1900,"Tahun tidak valid","OK")))</f>
        <v>-</v>
      </c>
      <c r="K395" s="16" t="str">
        <f>IF(Dosen!K395="","-",IF(LEN(Dosen!K395)&lt;16,"Tidak valid","OK"))</f>
        <v>-</v>
      </c>
      <c r="L395" s="16" t="str">
        <f>IF(Dosen!L395="","-",IF(LEN(Dosen!L395)&lt;4,"Cek lagi","OK"))</f>
        <v>-</v>
      </c>
      <c r="M395" s="16" t="str">
        <f>IF(Dosen!M395="","-",IF(Dosen!M395&gt;2,"Tidak valid",IF(Dosen!M395&lt;1,"Tidak valid","OK")))</f>
        <v>-</v>
      </c>
      <c r="N395" s="16" t="str">
        <f>IF(Dosen!M395="",IF(Dosen!N395&lt;&gt;"","Harap dikosongkan","-"),IF(Dosen!M395=2,IF(Dosen!N395="","OK","Harap dikosongkan"),IF(Dosen!M395=1,IF(Dosen!N395="","Harap diisi",IF(Dosen!N395&gt;"10","Tidak valid",IF(Dosen!N395&lt;"01","Tidak valid","OK"))))))</f>
        <v>-</v>
      </c>
      <c r="O395" s="16" t="str">
        <f>IF(Dosen!O395="","-",IF(Dosen!O395&gt;4,"Tidak valid","OK"))</f>
        <v>-</v>
      </c>
      <c r="P395" s="16" t="str">
        <f>IF(Dosen!P395="","-",IF(LEN(Dosen!P395)&lt;4,"Cek lagi","OK"))</f>
        <v>-</v>
      </c>
      <c r="Q395" s="16" t="str">
        <f>IF(Dosen!Q395="","-",IF(Dosen!Q395&gt;31,"Tanggal tidak valid",IF(Dosen!Q395&lt;1,"Tanggal tidak valid","OK")))</f>
        <v>-</v>
      </c>
      <c r="R395" s="16" t="str">
        <f>IF(Dosen!R395="","-",IF(Dosen!R395&gt;12,"Bulan tidak valid",IF(Dosen!R395&lt;1,"Bulan tidak valid","OK")))</f>
        <v>-</v>
      </c>
      <c r="S395" s="16" t="str">
        <f>IF(Dosen!S395="","-",IF(Dosen!S395&gt;2016,"Tahun tidak valid",IF(Dosen!S395&lt;1900,"Tahun tidak valid","OK")))</f>
        <v>-</v>
      </c>
      <c r="T395" s="16" t="str">
        <f>IF(Dosen!T395="","-",IF(LEN(Dosen!T395)&lt;4,"Cek lagi","OK"))</f>
        <v>-</v>
      </c>
      <c r="U395" s="16" t="str">
        <f>IF(Dosen!U395="","-",IF(Dosen!U395&gt;31,"Tanggal tidak valid",IF(Dosen!U395&lt;1,"Tanggal tidak valid","OK")))</f>
        <v>-</v>
      </c>
      <c r="V395" s="16" t="str">
        <f>IF(Dosen!V395="","-",IF(Dosen!V395&gt;12,"Bulan tidak valid",IF(Dosen!V395&lt;1,"Bulan tidak valid","OK")))</f>
        <v>-</v>
      </c>
      <c r="W395" s="16" t="str">
        <f>IF(Dosen!W395="","-",IF(Dosen!W395&gt;2016,"Tahun tidak valid",IF(Dosen!W395&lt;1900,"Tahun tidak valid","OK")))</f>
        <v>-</v>
      </c>
      <c r="X395" s="16" t="str">
        <f>IF(Dosen!X395="","-",IF(Dosen!X395&gt;6,"Tidak valid",IF(Dosen!X395&lt;1,"Tidak valid","OK")))</f>
        <v>-</v>
      </c>
      <c r="Y395" s="16" t="str">
        <f>IF(Dosen!Y395="","-",IF(Dosen!Y395&gt;5,"Tidak valid",IF(Dosen!Y395&lt;1,"Tidak valid","OK")))</f>
        <v>-</v>
      </c>
      <c r="Z395" s="16" t="str">
        <f>IF(Dosen!Z395="","-",IF(Dosen!Z395&gt;5,"Tidak valid",IF(Dosen!Z395&lt;1,"Tidak valid","OK")))</f>
        <v>-</v>
      </c>
      <c r="AA395" s="16" t="str">
        <f>IF(Dosen!AA395="","-",IF(Dosen!AA395&gt;8,"Tidak valid",IF(Dosen!AA395&lt;1,"Tidak valid","OK")))</f>
        <v>-</v>
      </c>
      <c r="AB395" s="16" t="str">
        <f>IF(Dosen!AB395="","-",IF(LEN(Dosen!AB395)&lt;4,"Cek lagi","OK"))</f>
        <v>-</v>
      </c>
      <c r="AC395" s="16" t="str">
        <f>IF(Dosen!AC395="","-",IF(LEN(Dosen!AC395)&lt;4,"Cek lagi","OK"))</f>
        <v>-</v>
      </c>
      <c r="AD395" s="16" t="str">
        <f>IF(Dosen!AD395="","-",IF(Dosen!AD395&gt;40,"Cek lagi",IF(Dosen!AD395&lt;1,"Cek lagi","OK")))</f>
        <v>-</v>
      </c>
      <c r="AE395" s="16" t="str">
        <f>IF(Dosen!AE395="","-",IF(Dosen!AE395&gt;9,"Cek lagi",IF(Dosen!AE395&lt;1,"Cek lagi","OK")))</f>
        <v>-</v>
      </c>
      <c r="AF395" s="16" t="str">
        <f>IF(Dosen!AE395="",IF(Dosen!AF395="","-","Harap dikosongkan"),IF(Dosen!AF395="","-",IF(Dosen!AF395&gt;40,"Cek lagi",IF(Dosen!AF395&lt;1,"Cek lagi","OK"))))</f>
        <v>-</v>
      </c>
      <c r="AG395" s="16" t="str">
        <f>IF(Dosen!AG395="","-",IF(Dosen!AG395&gt;"22","Tidak valid",IF(Dosen!AG395&lt;"01","Tidak valid","OK")))</f>
        <v>-</v>
      </c>
      <c r="AH395" s="16" t="str">
        <f>IF(Dosen!AH395="","-",IF(Dosen!AH395&gt;7,"Tidak valid",IF(Dosen!AH395&lt;1,"Tidak valid","OK")))</f>
        <v>-</v>
      </c>
      <c r="AI395" s="16" t="str">
        <f>IF(Dosen!AH395="",IF(Dosen!AI395="","-","Cek lagi"),IF(Dosen!AH395=1,IF(Dosen!AI395="","OK","Harap dikosongkan"),IF(Dosen!AH395&gt;1,IF(Dosen!AI395="","Harap diisi",IF(LEN(Dosen!AI395)&lt;4,"Cek lagi","OK")))))</f>
        <v>-</v>
      </c>
      <c r="AJ395" s="16" t="str">
        <f>IF(Dosen!AJ395="","-",IF(Dosen!AJ395&gt;31,"Tanggal tidak valid",IF(Dosen!AJ395&lt;1,"Tanggal tidak valid","OK")))</f>
        <v>-</v>
      </c>
      <c r="AK395" s="16" t="str">
        <f>IF(Dosen!AK395="","-",IF(Dosen!AK395&gt;12,"Bulan tidak valid",IF(Dosen!AK395&lt;1,"Bulan tidak valid","OK")))</f>
        <v>-</v>
      </c>
      <c r="AL395" s="16" t="str">
        <f>IF(Dosen!AL395="","-",IF(Dosen!AL395&gt;2016,"Tahun tidak valid",IF(Dosen!AL395&lt;1900,"Tahun tidak valid","OK")))</f>
        <v>-</v>
      </c>
      <c r="AM395" s="16" t="str">
        <f>IF(Dosen!AM395="","-",IF(Dosen!AM395&gt;3,"Tidak valid",IF(Dosen!AM395&lt;1,"Tidak valid","OK")))</f>
        <v>-</v>
      </c>
      <c r="AN395" s="16" t="str">
        <f>IF(Dosen!AM395="",IF(Dosen!AN395&lt;&gt;"","Harap dikosongkan","-"),IF(Dosen!AM395&lt;&gt;1,IF(Dosen!AN395="","OK","Harap dikosongkan"),IF(Dosen!AN395="","Harap diisi",IF(Dosen!AN395&gt;2016,"Cek lagi",IF(Dosen!AN395&lt;2005,"Cek lagi","OK")))))</f>
        <v>-</v>
      </c>
      <c r="AO395" s="16" t="str">
        <f>IF(Dosen!AM395="","-",IF(Dosen!AM395&lt;&gt;1,IF(Dosen!AO395="","OK","Harap dikosongkan"),IF(Dosen!AO395="","Harap diisi",IF(Dosen!AO395&gt;1,"Tidak valid","OK"))))</f>
        <v>-</v>
      </c>
      <c r="AP395" s="16" t="str">
        <f>IF(Dosen!AM395="","-",IF(Dosen!AM395&lt;&gt;1,IF(Dosen!AP395="","OK","Harap dikosongkan"),IF(Dosen!AO395=0,IF(Dosen!AP395="","OK","Harap dikosongkan"),IF(Dosen!AO395="",IF(Dosen!AP395="","-","Harap dikosongkan"),IF(Dosen!AO395=0,IF(Dosen!AP395="","OK","Harap dikosongkan"),IF(Dosen!AP395="","Harap diisi",IF(Dosen!AP395&gt;20000000,"Cek lagi",IF(Dosen!AP395&lt;0,"Cek lagi","OK"))))))))</f>
        <v>-</v>
      </c>
      <c r="AQ395" s="16" t="str">
        <f>IF(VALUE(Dosen!AQ395)&gt;0,"OK","-")</f>
        <v>-</v>
      </c>
      <c r="AR395" s="16" t="str">
        <f>IF(VALUE(Dosen!AR395)&gt;0,"OK","-")</f>
        <v>-</v>
      </c>
      <c r="AS395" s="16" t="str">
        <f>IF(VALUE(Dosen!AS395)&gt;0,"OK","-")</f>
        <v>-</v>
      </c>
      <c r="AT395" s="16" t="str">
        <f>IF(Dosen!AT395="","-",IF(LEN(Dosen!AT395)&lt;5,"Cek lagi","OK"))</f>
        <v>-</v>
      </c>
      <c r="AU395" s="16" t="str">
        <f>IF(Dosen!AU395="","-",IF(LEN(Dosen!AU395)&lt;4,"Cek lagi","OK"))</f>
        <v>-</v>
      </c>
      <c r="AV395" s="16" t="str">
        <f>IF(Dosen!AV395="","-",IF(Dosen!AV395&gt;92,"Tidak valid",IF(Dosen!AV395&lt;11,"Tidak valid","OK")))</f>
        <v>-</v>
      </c>
      <c r="AW395" s="16" t="str">
        <f>IF(Dosen!AW395="","-",IF(LEN(Dosen!AW395)&lt;4,"Cek lagi","OK"))</f>
        <v>-</v>
      </c>
    </row>
    <row r="396" spans="1:49" ht="15" customHeight="1">
      <c r="A396" s="16" t="str">
        <f>IF(Dosen!A396="","-",IF(LEN(Dosen!A396)&lt;&gt;18,"Cek lagi",IF(VALUE(Dosen!A396)&lt;0,"Cek lagi","OK")))</f>
        <v>-</v>
      </c>
      <c r="B396" s="16" t="str">
        <f>IF(Dosen!B396="","-",IF(LEN(Dosen!B396)&lt;&gt;10,"Cek lagi",IF(VALUE(Dosen!B396)&lt;0,"Cek lagi","OK")))</f>
        <v>-</v>
      </c>
      <c r="C396" s="16" t="str">
        <f>IF(Dosen!C396="","-",IF(LEN(Dosen!C396)&lt;4,"Cek lagi","OK"))</f>
        <v>-</v>
      </c>
      <c r="D396" s="16" t="str">
        <f>IF(Dosen!D396="","-",IF(LEN(Dosen!D396)&lt;2,"Cek lagi","OK"))</f>
        <v>-</v>
      </c>
      <c r="E396" s="16" t="str">
        <f>IF(Dosen!E396="","-",IF(LEN(Dosen!E396)&lt;2,"Cek lagi","OK"))</f>
        <v>-</v>
      </c>
      <c r="F396" s="16" t="str">
        <f>IF(Dosen!F396="","-",IF(Dosen!F396=0,"OK",IF(Dosen!F396=1,"OK","Tidak valid")))</f>
        <v>-</v>
      </c>
      <c r="G396" s="16" t="str">
        <f>IF(Dosen!G396="","-",IF(LEN(Dosen!G396)&lt;4,"Cek lagi","OK"))</f>
        <v>-</v>
      </c>
      <c r="H396" s="16" t="str">
        <f>IF(Dosen!H396="","-",IF(Dosen!H396&gt;31,"Tanggal tidak valid",IF(Dosen!H396&lt;1,"Tanggal tidak valid","OK")))</f>
        <v>-</v>
      </c>
      <c r="I396" s="16" t="str">
        <f>IF(Dosen!I396="","-",IF(Dosen!I396&gt;12,"Bulan tidak valid",IF(Dosen!I396&lt;1,"Bulan tidak valid","OK")))</f>
        <v>-</v>
      </c>
      <c r="J396" s="16" t="str">
        <f>IF(Dosen!J396="","-",IF(Dosen!J396&gt;2001,"Tahun tidak valid",IF(Dosen!J396&lt;1900,"Tahun tidak valid","OK")))</f>
        <v>-</v>
      </c>
      <c r="K396" s="16" t="str">
        <f>IF(Dosen!K396="","-",IF(LEN(Dosen!K396)&lt;16,"Tidak valid","OK"))</f>
        <v>-</v>
      </c>
      <c r="L396" s="16" t="str">
        <f>IF(Dosen!L396="","-",IF(LEN(Dosen!L396)&lt;4,"Cek lagi","OK"))</f>
        <v>-</v>
      </c>
      <c r="M396" s="16" t="str">
        <f>IF(Dosen!M396="","-",IF(Dosen!M396&gt;2,"Tidak valid",IF(Dosen!M396&lt;1,"Tidak valid","OK")))</f>
        <v>-</v>
      </c>
      <c r="N396" s="16" t="str">
        <f>IF(Dosen!M396="",IF(Dosen!N396&lt;&gt;"","Harap dikosongkan","-"),IF(Dosen!M396=2,IF(Dosen!N396="","OK","Harap dikosongkan"),IF(Dosen!M396=1,IF(Dosen!N396="","Harap diisi",IF(Dosen!N396&gt;"10","Tidak valid",IF(Dosen!N396&lt;"01","Tidak valid","OK"))))))</f>
        <v>-</v>
      </c>
      <c r="O396" s="16" t="str">
        <f>IF(Dosen!O396="","-",IF(Dosen!O396&gt;4,"Tidak valid","OK"))</f>
        <v>-</v>
      </c>
      <c r="P396" s="16" t="str">
        <f>IF(Dosen!P396="","-",IF(LEN(Dosen!P396)&lt;4,"Cek lagi","OK"))</f>
        <v>-</v>
      </c>
      <c r="Q396" s="16" t="str">
        <f>IF(Dosen!Q396="","-",IF(Dosen!Q396&gt;31,"Tanggal tidak valid",IF(Dosen!Q396&lt;1,"Tanggal tidak valid","OK")))</f>
        <v>-</v>
      </c>
      <c r="R396" s="16" t="str">
        <f>IF(Dosen!R396="","-",IF(Dosen!R396&gt;12,"Bulan tidak valid",IF(Dosen!R396&lt;1,"Bulan tidak valid","OK")))</f>
        <v>-</v>
      </c>
      <c r="S396" s="16" t="str">
        <f>IF(Dosen!S396="","-",IF(Dosen!S396&gt;2016,"Tahun tidak valid",IF(Dosen!S396&lt;1900,"Tahun tidak valid","OK")))</f>
        <v>-</v>
      </c>
      <c r="T396" s="16" t="str">
        <f>IF(Dosen!T396="","-",IF(LEN(Dosen!T396)&lt;4,"Cek lagi","OK"))</f>
        <v>-</v>
      </c>
      <c r="U396" s="16" t="str">
        <f>IF(Dosen!U396="","-",IF(Dosen!U396&gt;31,"Tanggal tidak valid",IF(Dosen!U396&lt;1,"Tanggal tidak valid","OK")))</f>
        <v>-</v>
      </c>
      <c r="V396" s="16" t="str">
        <f>IF(Dosen!V396="","-",IF(Dosen!V396&gt;12,"Bulan tidak valid",IF(Dosen!V396&lt;1,"Bulan tidak valid","OK")))</f>
        <v>-</v>
      </c>
      <c r="W396" s="16" t="str">
        <f>IF(Dosen!W396="","-",IF(Dosen!W396&gt;2016,"Tahun tidak valid",IF(Dosen!W396&lt;1900,"Tahun tidak valid","OK")))</f>
        <v>-</v>
      </c>
      <c r="X396" s="16" t="str">
        <f>IF(Dosen!X396="","-",IF(Dosen!X396&gt;6,"Tidak valid",IF(Dosen!X396&lt;1,"Tidak valid","OK")))</f>
        <v>-</v>
      </c>
      <c r="Y396" s="16" t="str">
        <f>IF(Dosen!Y396="","-",IF(Dosen!Y396&gt;5,"Tidak valid",IF(Dosen!Y396&lt;1,"Tidak valid","OK")))</f>
        <v>-</v>
      </c>
      <c r="Z396" s="16" t="str">
        <f>IF(Dosen!Z396="","-",IF(Dosen!Z396&gt;5,"Tidak valid",IF(Dosen!Z396&lt;1,"Tidak valid","OK")))</f>
        <v>-</v>
      </c>
      <c r="AA396" s="16" t="str">
        <f>IF(Dosen!AA396="","-",IF(Dosen!AA396&gt;8,"Tidak valid",IF(Dosen!AA396&lt;1,"Tidak valid","OK")))</f>
        <v>-</v>
      </c>
      <c r="AB396" s="16" t="str">
        <f>IF(Dosen!AB396="","-",IF(LEN(Dosen!AB396)&lt;4,"Cek lagi","OK"))</f>
        <v>-</v>
      </c>
      <c r="AC396" s="16" t="str">
        <f>IF(Dosen!AC396="","-",IF(LEN(Dosen!AC396)&lt;4,"Cek lagi","OK"))</f>
        <v>-</v>
      </c>
      <c r="AD396" s="16" t="str">
        <f>IF(Dosen!AD396="","-",IF(Dosen!AD396&gt;40,"Cek lagi",IF(Dosen!AD396&lt;1,"Cek lagi","OK")))</f>
        <v>-</v>
      </c>
      <c r="AE396" s="16" t="str">
        <f>IF(Dosen!AE396="","-",IF(Dosen!AE396&gt;9,"Cek lagi",IF(Dosen!AE396&lt;1,"Cek lagi","OK")))</f>
        <v>-</v>
      </c>
      <c r="AF396" s="16" t="str">
        <f>IF(Dosen!AE396="",IF(Dosen!AF396="","-","Harap dikosongkan"),IF(Dosen!AF396="","-",IF(Dosen!AF396&gt;40,"Cek lagi",IF(Dosen!AF396&lt;1,"Cek lagi","OK"))))</f>
        <v>-</v>
      </c>
      <c r="AG396" s="16" t="str">
        <f>IF(Dosen!AG396="","-",IF(Dosen!AG396&gt;"22","Tidak valid",IF(Dosen!AG396&lt;"01","Tidak valid","OK")))</f>
        <v>-</v>
      </c>
      <c r="AH396" s="16" t="str">
        <f>IF(Dosen!AH396="","-",IF(Dosen!AH396&gt;7,"Tidak valid",IF(Dosen!AH396&lt;1,"Tidak valid","OK")))</f>
        <v>-</v>
      </c>
      <c r="AI396" s="16" t="str">
        <f>IF(Dosen!AH396="",IF(Dosen!AI396="","-","Cek lagi"),IF(Dosen!AH396=1,IF(Dosen!AI396="","OK","Harap dikosongkan"),IF(Dosen!AH396&gt;1,IF(Dosen!AI396="","Harap diisi",IF(LEN(Dosen!AI396)&lt;4,"Cek lagi","OK")))))</f>
        <v>-</v>
      </c>
      <c r="AJ396" s="16" t="str">
        <f>IF(Dosen!AJ396="","-",IF(Dosen!AJ396&gt;31,"Tanggal tidak valid",IF(Dosen!AJ396&lt;1,"Tanggal tidak valid","OK")))</f>
        <v>-</v>
      </c>
      <c r="AK396" s="16" t="str">
        <f>IF(Dosen!AK396="","-",IF(Dosen!AK396&gt;12,"Bulan tidak valid",IF(Dosen!AK396&lt;1,"Bulan tidak valid","OK")))</f>
        <v>-</v>
      </c>
      <c r="AL396" s="16" t="str">
        <f>IF(Dosen!AL396="","-",IF(Dosen!AL396&gt;2016,"Tahun tidak valid",IF(Dosen!AL396&lt;1900,"Tahun tidak valid","OK")))</f>
        <v>-</v>
      </c>
      <c r="AM396" s="16" t="str">
        <f>IF(Dosen!AM396="","-",IF(Dosen!AM396&gt;3,"Tidak valid",IF(Dosen!AM396&lt;1,"Tidak valid","OK")))</f>
        <v>-</v>
      </c>
      <c r="AN396" s="16" t="str">
        <f>IF(Dosen!AM396="",IF(Dosen!AN396&lt;&gt;"","Harap dikosongkan","-"),IF(Dosen!AM396&lt;&gt;1,IF(Dosen!AN396="","OK","Harap dikosongkan"),IF(Dosen!AN396="","Harap diisi",IF(Dosen!AN396&gt;2016,"Cek lagi",IF(Dosen!AN396&lt;2005,"Cek lagi","OK")))))</f>
        <v>-</v>
      </c>
      <c r="AO396" s="16" t="str">
        <f>IF(Dosen!AM396="","-",IF(Dosen!AM396&lt;&gt;1,IF(Dosen!AO396="","OK","Harap dikosongkan"),IF(Dosen!AO396="","Harap diisi",IF(Dosen!AO396&gt;1,"Tidak valid","OK"))))</f>
        <v>-</v>
      </c>
      <c r="AP396" s="16" t="str">
        <f>IF(Dosen!AM396="","-",IF(Dosen!AM396&lt;&gt;1,IF(Dosen!AP396="","OK","Harap dikosongkan"),IF(Dosen!AO396=0,IF(Dosen!AP396="","OK","Harap dikosongkan"),IF(Dosen!AO396="",IF(Dosen!AP396="","-","Harap dikosongkan"),IF(Dosen!AO396=0,IF(Dosen!AP396="","OK","Harap dikosongkan"),IF(Dosen!AP396="","Harap diisi",IF(Dosen!AP396&gt;20000000,"Cek lagi",IF(Dosen!AP396&lt;0,"Cek lagi","OK"))))))))</f>
        <v>-</v>
      </c>
      <c r="AQ396" s="16" t="str">
        <f>IF(VALUE(Dosen!AQ396)&gt;0,"OK","-")</f>
        <v>-</v>
      </c>
      <c r="AR396" s="16" t="str">
        <f>IF(VALUE(Dosen!AR396)&gt;0,"OK","-")</f>
        <v>-</v>
      </c>
      <c r="AS396" s="16" t="str">
        <f>IF(VALUE(Dosen!AS396)&gt;0,"OK","-")</f>
        <v>-</v>
      </c>
      <c r="AT396" s="16" t="str">
        <f>IF(Dosen!AT396="","-",IF(LEN(Dosen!AT396)&lt;5,"Cek lagi","OK"))</f>
        <v>-</v>
      </c>
      <c r="AU396" s="16" t="str">
        <f>IF(Dosen!AU396="","-",IF(LEN(Dosen!AU396)&lt;4,"Cek lagi","OK"))</f>
        <v>-</v>
      </c>
      <c r="AV396" s="16" t="str">
        <f>IF(Dosen!AV396="","-",IF(Dosen!AV396&gt;92,"Tidak valid",IF(Dosen!AV396&lt;11,"Tidak valid","OK")))</f>
        <v>-</v>
      </c>
      <c r="AW396" s="16" t="str">
        <f>IF(Dosen!AW396="","-",IF(LEN(Dosen!AW396)&lt;4,"Cek lagi","OK"))</f>
        <v>-</v>
      </c>
    </row>
    <row r="397" spans="1:49" ht="15" customHeight="1">
      <c r="A397" s="16" t="str">
        <f>IF(Dosen!A397="","-",IF(LEN(Dosen!A397)&lt;&gt;18,"Cek lagi",IF(VALUE(Dosen!A397)&lt;0,"Cek lagi","OK")))</f>
        <v>-</v>
      </c>
      <c r="B397" s="16" t="str">
        <f>IF(Dosen!B397="","-",IF(LEN(Dosen!B397)&lt;&gt;10,"Cek lagi",IF(VALUE(Dosen!B397)&lt;0,"Cek lagi","OK")))</f>
        <v>-</v>
      </c>
      <c r="C397" s="16" t="str">
        <f>IF(Dosen!C397="","-",IF(LEN(Dosen!C397)&lt;4,"Cek lagi","OK"))</f>
        <v>-</v>
      </c>
      <c r="D397" s="16" t="str">
        <f>IF(Dosen!D397="","-",IF(LEN(Dosen!D397)&lt;2,"Cek lagi","OK"))</f>
        <v>-</v>
      </c>
      <c r="E397" s="16" t="str">
        <f>IF(Dosen!E397="","-",IF(LEN(Dosen!E397)&lt;2,"Cek lagi","OK"))</f>
        <v>-</v>
      </c>
      <c r="F397" s="16" t="str">
        <f>IF(Dosen!F397="","-",IF(Dosen!F397=0,"OK",IF(Dosen!F397=1,"OK","Tidak valid")))</f>
        <v>-</v>
      </c>
      <c r="G397" s="16" t="str">
        <f>IF(Dosen!G397="","-",IF(LEN(Dosen!G397)&lt;4,"Cek lagi","OK"))</f>
        <v>-</v>
      </c>
      <c r="H397" s="16" t="str">
        <f>IF(Dosen!H397="","-",IF(Dosen!H397&gt;31,"Tanggal tidak valid",IF(Dosen!H397&lt;1,"Tanggal tidak valid","OK")))</f>
        <v>-</v>
      </c>
      <c r="I397" s="16" t="str">
        <f>IF(Dosen!I397="","-",IF(Dosen!I397&gt;12,"Bulan tidak valid",IF(Dosen!I397&lt;1,"Bulan tidak valid","OK")))</f>
        <v>-</v>
      </c>
      <c r="J397" s="16" t="str">
        <f>IF(Dosen!J397="","-",IF(Dosen!J397&gt;2001,"Tahun tidak valid",IF(Dosen!J397&lt;1900,"Tahun tidak valid","OK")))</f>
        <v>-</v>
      </c>
      <c r="K397" s="16" t="str">
        <f>IF(Dosen!K397="","-",IF(LEN(Dosen!K397)&lt;16,"Tidak valid","OK"))</f>
        <v>-</v>
      </c>
      <c r="L397" s="16" t="str">
        <f>IF(Dosen!L397="","-",IF(LEN(Dosen!L397)&lt;4,"Cek lagi","OK"))</f>
        <v>-</v>
      </c>
      <c r="M397" s="16" t="str">
        <f>IF(Dosen!M397="","-",IF(Dosen!M397&gt;2,"Tidak valid",IF(Dosen!M397&lt;1,"Tidak valid","OK")))</f>
        <v>-</v>
      </c>
      <c r="N397" s="16" t="str">
        <f>IF(Dosen!M397="",IF(Dosen!N397&lt;&gt;"","Harap dikosongkan","-"),IF(Dosen!M397=2,IF(Dosen!N397="","OK","Harap dikosongkan"),IF(Dosen!M397=1,IF(Dosen!N397="","Harap diisi",IF(Dosen!N397&gt;"10","Tidak valid",IF(Dosen!N397&lt;"01","Tidak valid","OK"))))))</f>
        <v>-</v>
      </c>
      <c r="O397" s="16" t="str">
        <f>IF(Dosen!O397="","-",IF(Dosen!O397&gt;4,"Tidak valid","OK"))</f>
        <v>-</v>
      </c>
      <c r="P397" s="16" t="str">
        <f>IF(Dosen!P397="","-",IF(LEN(Dosen!P397)&lt;4,"Cek lagi","OK"))</f>
        <v>-</v>
      </c>
      <c r="Q397" s="16" t="str">
        <f>IF(Dosen!Q397="","-",IF(Dosen!Q397&gt;31,"Tanggal tidak valid",IF(Dosen!Q397&lt;1,"Tanggal tidak valid","OK")))</f>
        <v>-</v>
      </c>
      <c r="R397" s="16" t="str">
        <f>IF(Dosen!R397="","-",IF(Dosen!R397&gt;12,"Bulan tidak valid",IF(Dosen!R397&lt;1,"Bulan tidak valid","OK")))</f>
        <v>-</v>
      </c>
      <c r="S397" s="16" t="str">
        <f>IF(Dosen!S397="","-",IF(Dosen!S397&gt;2016,"Tahun tidak valid",IF(Dosen!S397&lt;1900,"Tahun tidak valid","OK")))</f>
        <v>-</v>
      </c>
      <c r="T397" s="16" t="str">
        <f>IF(Dosen!T397="","-",IF(LEN(Dosen!T397)&lt;4,"Cek lagi","OK"))</f>
        <v>-</v>
      </c>
      <c r="U397" s="16" t="str">
        <f>IF(Dosen!U397="","-",IF(Dosen!U397&gt;31,"Tanggal tidak valid",IF(Dosen!U397&lt;1,"Tanggal tidak valid","OK")))</f>
        <v>-</v>
      </c>
      <c r="V397" s="16" t="str">
        <f>IF(Dosen!V397="","-",IF(Dosen!V397&gt;12,"Bulan tidak valid",IF(Dosen!V397&lt;1,"Bulan tidak valid","OK")))</f>
        <v>-</v>
      </c>
      <c r="W397" s="16" t="str">
        <f>IF(Dosen!W397="","-",IF(Dosen!W397&gt;2016,"Tahun tidak valid",IF(Dosen!W397&lt;1900,"Tahun tidak valid","OK")))</f>
        <v>-</v>
      </c>
      <c r="X397" s="16" t="str">
        <f>IF(Dosen!X397="","-",IF(Dosen!X397&gt;6,"Tidak valid",IF(Dosen!X397&lt;1,"Tidak valid","OK")))</f>
        <v>-</v>
      </c>
      <c r="Y397" s="16" t="str">
        <f>IF(Dosen!Y397="","-",IF(Dosen!Y397&gt;5,"Tidak valid",IF(Dosen!Y397&lt;1,"Tidak valid","OK")))</f>
        <v>-</v>
      </c>
      <c r="Z397" s="16" t="str">
        <f>IF(Dosen!Z397="","-",IF(Dosen!Z397&gt;5,"Tidak valid",IF(Dosen!Z397&lt;1,"Tidak valid","OK")))</f>
        <v>-</v>
      </c>
      <c r="AA397" s="16" t="str">
        <f>IF(Dosen!AA397="","-",IF(Dosen!AA397&gt;8,"Tidak valid",IF(Dosen!AA397&lt;1,"Tidak valid","OK")))</f>
        <v>-</v>
      </c>
      <c r="AB397" s="16" t="str">
        <f>IF(Dosen!AB397="","-",IF(LEN(Dosen!AB397)&lt;4,"Cek lagi","OK"))</f>
        <v>-</v>
      </c>
      <c r="AC397" s="16" t="str">
        <f>IF(Dosen!AC397="","-",IF(LEN(Dosen!AC397)&lt;4,"Cek lagi","OK"))</f>
        <v>-</v>
      </c>
      <c r="AD397" s="16" t="str">
        <f>IF(Dosen!AD397="","-",IF(Dosen!AD397&gt;40,"Cek lagi",IF(Dosen!AD397&lt;1,"Cek lagi","OK")))</f>
        <v>-</v>
      </c>
      <c r="AE397" s="16" t="str">
        <f>IF(Dosen!AE397="","-",IF(Dosen!AE397&gt;9,"Cek lagi",IF(Dosen!AE397&lt;1,"Cek lagi","OK")))</f>
        <v>-</v>
      </c>
      <c r="AF397" s="16" t="str">
        <f>IF(Dosen!AE397="",IF(Dosen!AF397="","-","Harap dikosongkan"),IF(Dosen!AF397="","-",IF(Dosen!AF397&gt;40,"Cek lagi",IF(Dosen!AF397&lt;1,"Cek lagi","OK"))))</f>
        <v>-</v>
      </c>
      <c r="AG397" s="16" t="str">
        <f>IF(Dosen!AG397="","-",IF(Dosen!AG397&gt;"22","Tidak valid",IF(Dosen!AG397&lt;"01","Tidak valid","OK")))</f>
        <v>-</v>
      </c>
      <c r="AH397" s="16" t="str">
        <f>IF(Dosen!AH397="","-",IF(Dosen!AH397&gt;7,"Tidak valid",IF(Dosen!AH397&lt;1,"Tidak valid","OK")))</f>
        <v>-</v>
      </c>
      <c r="AI397" s="16" t="str">
        <f>IF(Dosen!AH397="",IF(Dosen!AI397="","-","Cek lagi"),IF(Dosen!AH397=1,IF(Dosen!AI397="","OK","Harap dikosongkan"),IF(Dosen!AH397&gt;1,IF(Dosen!AI397="","Harap diisi",IF(LEN(Dosen!AI397)&lt;4,"Cek lagi","OK")))))</f>
        <v>-</v>
      </c>
      <c r="AJ397" s="16" t="str">
        <f>IF(Dosen!AJ397="","-",IF(Dosen!AJ397&gt;31,"Tanggal tidak valid",IF(Dosen!AJ397&lt;1,"Tanggal tidak valid","OK")))</f>
        <v>-</v>
      </c>
      <c r="AK397" s="16" t="str">
        <f>IF(Dosen!AK397="","-",IF(Dosen!AK397&gt;12,"Bulan tidak valid",IF(Dosen!AK397&lt;1,"Bulan tidak valid","OK")))</f>
        <v>-</v>
      </c>
      <c r="AL397" s="16" t="str">
        <f>IF(Dosen!AL397="","-",IF(Dosen!AL397&gt;2016,"Tahun tidak valid",IF(Dosen!AL397&lt;1900,"Tahun tidak valid","OK")))</f>
        <v>-</v>
      </c>
      <c r="AM397" s="16" t="str">
        <f>IF(Dosen!AM397="","-",IF(Dosen!AM397&gt;3,"Tidak valid",IF(Dosen!AM397&lt;1,"Tidak valid","OK")))</f>
        <v>-</v>
      </c>
      <c r="AN397" s="16" t="str">
        <f>IF(Dosen!AM397="",IF(Dosen!AN397&lt;&gt;"","Harap dikosongkan","-"),IF(Dosen!AM397&lt;&gt;1,IF(Dosen!AN397="","OK","Harap dikosongkan"),IF(Dosen!AN397="","Harap diisi",IF(Dosen!AN397&gt;2016,"Cek lagi",IF(Dosen!AN397&lt;2005,"Cek lagi","OK")))))</f>
        <v>-</v>
      </c>
      <c r="AO397" s="16" t="str">
        <f>IF(Dosen!AM397="","-",IF(Dosen!AM397&lt;&gt;1,IF(Dosen!AO397="","OK","Harap dikosongkan"),IF(Dosen!AO397="","Harap diisi",IF(Dosen!AO397&gt;1,"Tidak valid","OK"))))</f>
        <v>-</v>
      </c>
      <c r="AP397" s="16" t="str">
        <f>IF(Dosen!AM397="","-",IF(Dosen!AM397&lt;&gt;1,IF(Dosen!AP397="","OK","Harap dikosongkan"),IF(Dosen!AO397=0,IF(Dosen!AP397="","OK","Harap dikosongkan"),IF(Dosen!AO397="",IF(Dosen!AP397="","-","Harap dikosongkan"),IF(Dosen!AO397=0,IF(Dosen!AP397="","OK","Harap dikosongkan"),IF(Dosen!AP397="","Harap diisi",IF(Dosen!AP397&gt;20000000,"Cek lagi",IF(Dosen!AP397&lt;0,"Cek lagi","OK"))))))))</f>
        <v>-</v>
      </c>
      <c r="AQ397" s="16" t="str">
        <f>IF(VALUE(Dosen!AQ397)&gt;0,"OK","-")</f>
        <v>-</v>
      </c>
      <c r="AR397" s="16" t="str">
        <f>IF(VALUE(Dosen!AR397)&gt;0,"OK","-")</f>
        <v>-</v>
      </c>
      <c r="AS397" s="16" t="str">
        <f>IF(VALUE(Dosen!AS397)&gt;0,"OK","-")</f>
        <v>-</v>
      </c>
      <c r="AT397" s="16" t="str">
        <f>IF(Dosen!AT397="","-",IF(LEN(Dosen!AT397)&lt;5,"Cek lagi","OK"))</f>
        <v>-</v>
      </c>
      <c r="AU397" s="16" t="str">
        <f>IF(Dosen!AU397="","-",IF(LEN(Dosen!AU397)&lt;4,"Cek lagi","OK"))</f>
        <v>-</v>
      </c>
      <c r="AV397" s="16" t="str">
        <f>IF(Dosen!AV397="","-",IF(Dosen!AV397&gt;92,"Tidak valid",IF(Dosen!AV397&lt;11,"Tidak valid","OK")))</f>
        <v>-</v>
      </c>
      <c r="AW397" s="16" t="str">
        <f>IF(Dosen!AW397="","-",IF(LEN(Dosen!AW397)&lt;4,"Cek lagi","OK"))</f>
        <v>-</v>
      </c>
    </row>
    <row r="398" spans="1:49" ht="15" customHeight="1">
      <c r="A398" s="16" t="str">
        <f>IF(Dosen!A398="","-",IF(LEN(Dosen!A398)&lt;&gt;18,"Cek lagi",IF(VALUE(Dosen!A398)&lt;0,"Cek lagi","OK")))</f>
        <v>-</v>
      </c>
      <c r="B398" s="16" t="str">
        <f>IF(Dosen!B398="","-",IF(LEN(Dosen!B398)&lt;&gt;10,"Cek lagi",IF(VALUE(Dosen!B398)&lt;0,"Cek lagi","OK")))</f>
        <v>-</v>
      </c>
      <c r="C398" s="16" t="str">
        <f>IF(Dosen!C398="","-",IF(LEN(Dosen!C398)&lt;4,"Cek lagi","OK"))</f>
        <v>-</v>
      </c>
      <c r="D398" s="16" t="str">
        <f>IF(Dosen!D398="","-",IF(LEN(Dosen!D398)&lt;2,"Cek lagi","OK"))</f>
        <v>-</v>
      </c>
      <c r="E398" s="16" t="str">
        <f>IF(Dosen!E398="","-",IF(LEN(Dosen!E398)&lt;2,"Cek lagi","OK"))</f>
        <v>-</v>
      </c>
      <c r="F398" s="16" t="str">
        <f>IF(Dosen!F398="","-",IF(Dosen!F398=0,"OK",IF(Dosen!F398=1,"OK","Tidak valid")))</f>
        <v>-</v>
      </c>
      <c r="G398" s="16" t="str">
        <f>IF(Dosen!G398="","-",IF(LEN(Dosen!G398)&lt;4,"Cek lagi","OK"))</f>
        <v>-</v>
      </c>
      <c r="H398" s="16" t="str">
        <f>IF(Dosen!H398="","-",IF(Dosen!H398&gt;31,"Tanggal tidak valid",IF(Dosen!H398&lt;1,"Tanggal tidak valid","OK")))</f>
        <v>-</v>
      </c>
      <c r="I398" s="16" t="str">
        <f>IF(Dosen!I398="","-",IF(Dosen!I398&gt;12,"Bulan tidak valid",IF(Dosen!I398&lt;1,"Bulan tidak valid","OK")))</f>
        <v>-</v>
      </c>
      <c r="J398" s="16" t="str">
        <f>IF(Dosen!J398="","-",IF(Dosen!J398&gt;2001,"Tahun tidak valid",IF(Dosen!J398&lt;1900,"Tahun tidak valid","OK")))</f>
        <v>-</v>
      </c>
      <c r="K398" s="16" t="str">
        <f>IF(Dosen!K398="","-",IF(LEN(Dosen!K398)&lt;16,"Tidak valid","OK"))</f>
        <v>-</v>
      </c>
      <c r="L398" s="16" t="str">
        <f>IF(Dosen!L398="","-",IF(LEN(Dosen!L398)&lt;4,"Cek lagi","OK"))</f>
        <v>-</v>
      </c>
      <c r="M398" s="16" t="str">
        <f>IF(Dosen!M398="","-",IF(Dosen!M398&gt;2,"Tidak valid",IF(Dosen!M398&lt;1,"Tidak valid","OK")))</f>
        <v>-</v>
      </c>
      <c r="N398" s="16" t="str">
        <f>IF(Dosen!M398="",IF(Dosen!N398&lt;&gt;"","Harap dikosongkan","-"),IF(Dosen!M398=2,IF(Dosen!N398="","OK","Harap dikosongkan"),IF(Dosen!M398=1,IF(Dosen!N398="","Harap diisi",IF(Dosen!N398&gt;"10","Tidak valid",IF(Dosen!N398&lt;"01","Tidak valid","OK"))))))</f>
        <v>-</v>
      </c>
      <c r="O398" s="16" t="str">
        <f>IF(Dosen!O398="","-",IF(Dosen!O398&gt;4,"Tidak valid","OK"))</f>
        <v>-</v>
      </c>
      <c r="P398" s="16" t="str">
        <f>IF(Dosen!P398="","-",IF(LEN(Dosen!P398)&lt;4,"Cek lagi","OK"))</f>
        <v>-</v>
      </c>
      <c r="Q398" s="16" t="str">
        <f>IF(Dosen!Q398="","-",IF(Dosen!Q398&gt;31,"Tanggal tidak valid",IF(Dosen!Q398&lt;1,"Tanggal tidak valid","OK")))</f>
        <v>-</v>
      </c>
      <c r="R398" s="16" t="str">
        <f>IF(Dosen!R398="","-",IF(Dosen!R398&gt;12,"Bulan tidak valid",IF(Dosen!R398&lt;1,"Bulan tidak valid","OK")))</f>
        <v>-</v>
      </c>
      <c r="S398" s="16" t="str">
        <f>IF(Dosen!S398="","-",IF(Dosen!S398&gt;2016,"Tahun tidak valid",IF(Dosen!S398&lt;1900,"Tahun tidak valid","OK")))</f>
        <v>-</v>
      </c>
      <c r="T398" s="16" t="str">
        <f>IF(Dosen!T398="","-",IF(LEN(Dosen!T398)&lt;4,"Cek lagi","OK"))</f>
        <v>-</v>
      </c>
      <c r="U398" s="16" t="str">
        <f>IF(Dosen!U398="","-",IF(Dosen!U398&gt;31,"Tanggal tidak valid",IF(Dosen!U398&lt;1,"Tanggal tidak valid","OK")))</f>
        <v>-</v>
      </c>
      <c r="V398" s="16" t="str">
        <f>IF(Dosen!V398="","-",IF(Dosen!V398&gt;12,"Bulan tidak valid",IF(Dosen!V398&lt;1,"Bulan tidak valid","OK")))</f>
        <v>-</v>
      </c>
      <c r="W398" s="16" t="str">
        <f>IF(Dosen!W398="","-",IF(Dosen!W398&gt;2016,"Tahun tidak valid",IF(Dosen!W398&lt;1900,"Tahun tidak valid","OK")))</f>
        <v>-</v>
      </c>
      <c r="X398" s="16" t="str">
        <f>IF(Dosen!X398="","-",IF(Dosen!X398&gt;6,"Tidak valid",IF(Dosen!X398&lt;1,"Tidak valid","OK")))</f>
        <v>-</v>
      </c>
      <c r="Y398" s="16" t="str">
        <f>IF(Dosen!Y398="","-",IF(Dosen!Y398&gt;5,"Tidak valid",IF(Dosen!Y398&lt;1,"Tidak valid","OK")))</f>
        <v>-</v>
      </c>
      <c r="Z398" s="16" t="str">
        <f>IF(Dosen!Z398="","-",IF(Dosen!Z398&gt;5,"Tidak valid",IF(Dosen!Z398&lt;1,"Tidak valid","OK")))</f>
        <v>-</v>
      </c>
      <c r="AA398" s="16" t="str">
        <f>IF(Dosen!AA398="","-",IF(Dosen!AA398&gt;8,"Tidak valid",IF(Dosen!AA398&lt;1,"Tidak valid","OK")))</f>
        <v>-</v>
      </c>
      <c r="AB398" s="16" t="str">
        <f>IF(Dosen!AB398="","-",IF(LEN(Dosen!AB398)&lt;4,"Cek lagi","OK"))</f>
        <v>-</v>
      </c>
      <c r="AC398" s="16" t="str">
        <f>IF(Dosen!AC398="","-",IF(LEN(Dosen!AC398)&lt;4,"Cek lagi","OK"))</f>
        <v>-</v>
      </c>
      <c r="AD398" s="16" t="str">
        <f>IF(Dosen!AD398="","-",IF(Dosen!AD398&gt;40,"Cek lagi",IF(Dosen!AD398&lt;1,"Cek lagi","OK")))</f>
        <v>-</v>
      </c>
      <c r="AE398" s="16" t="str">
        <f>IF(Dosen!AE398="","-",IF(Dosen!AE398&gt;9,"Cek lagi",IF(Dosen!AE398&lt;1,"Cek lagi","OK")))</f>
        <v>-</v>
      </c>
      <c r="AF398" s="16" t="str">
        <f>IF(Dosen!AE398="",IF(Dosen!AF398="","-","Harap dikosongkan"),IF(Dosen!AF398="","-",IF(Dosen!AF398&gt;40,"Cek lagi",IF(Dosen!AF398&lt;1,"Cek lagi","OK"))))</f>
        <v>-</v>
      </c>
      <c r="AG398" s="16" t="str">
        <f>IF(Dosen!AG398="","-",IF(Dosen!AG398&gt;"22","Tidak valid",IF(Dosen!AG398&lt;"01","Tidak valid","OK")))</f>
        <v>-</v>
      </c>
      <c r="AH398" s="16" t="str">
        <f>IF(Dosen!AH398="","-",IF(Dosen!AH398&gt;7,"Tidak valid",IF(Dosen!AH398&lt;1,"Tidak valid","OK")))</f>
        <v>-</v>
      </c>
      <c r="AI398" s="16" t="str">
        <f>IF(Dosen!AH398="",IF(Dosen!AI398="","-","Cek lagi"),IF(Dosen!AH398=1,IF(Dosen!AI398="","OK","Harap dikosongkan"),IF(Dosen!AH398&gt;1,IF(Dosen!AI398="","Harap diisi",IF(LEN(Dosen!AI398)&lt;4,"Cek lagi","OK")))))</f>
        <v>-</v>
      </c>
      <c r="AJ398" s="16" t="str">
        <f>IF(Dosen!AJ398="","-",IF(Dosen!AJ398&gt;31,"Tanggal tidak valid",IF(Dosen!AJ398&lt;1,"Tanggal tidak valid","OK")))</f>
        <v>-</v>
      </c>
      <c r="AK398" s="16" t="str">
        <f>IF(Dosen!AK398="","-",IF(Dosen!AK398&gt;12,"Bulan tidak valid",IF(Dosen!AK398&lt;1,"Bulan tidak valid","OK")))</f>
        <v>-</v>
      </c>
      <c r="AL398" s="16" t="str">
        <f>IF(Dosen!AL398="","-",IF(Dosen!AL398&gt;2016,"Tahun tidak valid",IF(Dosen!AL398&lt;1900,"Tahun tidak valid","OK")))</f>
        <v>-</v>
      </c>
      <c r="AM398" s="16" t="str">
        <f>IF(Dosen!AM398="","-",IF(Dosen!AM398&gt;3,"Tidak valid",IF(Dosen!AM398&lt;1,"Tidak valid","OK")))</f>
        <v>-</v>
      </c>
      <c r="AN398" s="16" t="str">
        <f>IF(Dosen!AM398="",IF(Dosen!AN398&lt;&gt;"","Harap dikosongkan","-"),IF(Dosen!AM398&lt;&gt;1,IF(Dosen!AN398="","OK","Harap dikosongkan"),IF(Dosen!AN398="","Harap diisi",IF(Dosen!AN398&gt;2016,"Cek lagi",IF(Dosen!AN398&lt;2005,"Cek lagi","OK")))))</f>
        <v>-</v>
      </c>
      <c r="AO398" s="16" t="str">
        <f>IF(Dosen!AM398="","-",IF(Dosen!AM398&lt;&gt;1,IF(Dosen!AO398="","OK","Harap dikosongkan"),IF(Dosen!AO398="","Harap diisi",IF(Dosen!AO398&gt;1,"Tidak valid","OK"))))</f>
        <v>-</v>
      </c>
      <c r="AP398" s="16" t="str">
        <f>IF(Dosen!AM398="","-",IF(Dosen!AM398&lt;&gt;1,IF(Dosen!AP398="","OK","Harap dikosongkan"),IF(Dosen!AO398=0,IF(Dosen!AP398="","OK","Harap dikosongkan"),IF(Dosen!AO398="",IF(Dosen!AP398="","-","Harap dikosongkan"),IF(Dosen!AO398=0,IF(Dosen!AP398="","OK","Harap dikosongkan"),IF(Dosen!AP398="","Harap diisi",IF(Dosen!AP398&gt;20000000,"Cek lagi",IF(Dosen!AP398&lt;0,"Cek lagi","OK"))))))))</f>
        <v>-</v>
      </c>
      <c r="AQ398" s="16" t="str">
        <f>IF(VALUE(Dosen!AQ398)&gt;0,"OK","-")</f>
        <v>-</v>
      </c>
      <c r="AR398" s="16" t="str">
        <f>IF(VALUE(Dosen!AR398)&gt;0,"OK","-")</f>
        <v>-</v>
      </c>
      <c r="AS398" s="16" t="str">
        <f>IF(VALUE(Dosen!AS398)&gt;0,"OK","-")</f>
        <v>-</v>
      </c>
      <c r="AT398" s="16" t="str">
        <f>IF(Dosen!AT398="","-",IF(LEN(Dosen!AT398)&lt;5,"Cek lagi","OK"))</f>
        <v>-</v>
      </c>
      <c r="AU398" s="16" t="str">
        <f>IF(Dosen!AU398="","-",IF(LEN(Dosen!AU398)&lt;4,"Cek lagi","OK"))</f>
        <v>-</v>
      </c>
      <c r="AV398" s="16" t="str">
        <f>IF(Dosen!AV398="","-",IF(Dosen!AV398&gt;92,"Tidak valid",IF(Dosen!AV398&lt;11,"Tidak valid","OK")))</f>
        <v>-</v>
      </c>
      <c r="AW398" s="16" t="str">
        <f>IF(Dosen!AW398="","-",IF(LEN(Dosen!AW398)&lt;4,"Cek lagi","OK"))</f>
        <v>-</v>
      </c>
    </row>
    <row r="399" spans="1:49" ht="15" customHeight="1">
      <c r="A399" s="16" t="str">
        <f>IF(Dosen!A399="","-",IF(LEN(Dosen!A399)&lt;&gt;18,"Cek lagi",IF(VALUE(Dosen!A399)&lt;0,"Cek lagi","OK")))</f>
        <v>-</v>
      </c>
      <c r="B399" s="16" t="str">
        <f>IF(Dosen!B399="","-",IF(LEN(Dosen!B399)&lt;&gt;10,"Cek lagi",IF(VALUE(Dosen!B399)&lt;0,"Cek lagi","OK")))</f>
        <v>-</v>
      </c>
      <c r="C399" s="16" t="str">
        <f>IF(Dosen!C399="","-",IF(LEN(Dosen!C399)&lt;4,"Cek lagi","OK"))</f>
        <v>-</v>
      </c>
      <c r="D399" s="16" t="str">
        <f>IF(Dosen!D399="","-",IF(LEN(Dosen!D399)&lt;2,"Cek lagi","OK"))</f>
        <v>-</v>
      </c>
      <c r="E399" s="16" t="str">
        <f>IF(Dosen!E399="","-",IF(LEN(Dosen!E399)&lt;2,"Cek lagi","OK"))</f>
        <v>-</v>
      </c>
      <c r="F399" s="16" t="str">
        <f>IF(Dosen!F399="","-",IF(Dosen!F399=0,"OK",IF(Dosen!F399=1,"OK","Tidak valid")))</f>
        <v>-</v>
      </c>
      <c r="G399" s="16" t="str">
        <f>IF(Dosen!G399="","-",IF(LEN(Dosen!G399)&lt;4,"Cek lagi","OK"))</f>
        <v>-</v>
      </c>
      <c r="H399" s="16" t="str">
        <f>IF(Dosen!H399="","-",IF(Dosen!H399&gt;31,"Tanggal tidak valid",IF(Dosen!H399&lt;1,"Tanggal tidak valid","OK")))</f>
        <v>-</v>
      </c>
      <c r="I399" s="16" t="str">
        <f>IF(Dosen!I399="","-",IF(Dosen!I399&gt;12,"Bulan tidak valid",IF(Dosen!I399&lt;1,"Bulan tidak valid","OK")))</f>
        <v>-</v>
      </c>
      <c r="J399" s="16" t="str">
        <f>IF(Dosen!J399="","-",IF(Dosen!J399&gt;2001,"Tahun tidak valid",IF(Dosen!J399&lt;1900,"Tahun tidak valid","OK")))</f>
        <v>-</v>
      </c>
      <c r="K399" s="16" t="str">
        <f>IF(Dosen!K399="","-",IF(LEN(Dosen!K399)&lt;16,"Tidak valid","OK"))</f>
        <v>-</v>
      </c>
      <c r="L399" s="16" t="str">
        <f>IF(Dosen!L399="","-",IF(LEN(Dosen!L399)&lt;4,"Cek lagi","OK"))</f>
        <v>-</v>
      </c>
      <c r="M399" s="16" t="str">
        <f>IF(Dosen!M399="","-",IF(Dosen!M399&gt;2,"Tidak valid",IF(Dosen!M399&lt;1,"Tidak valid","OK")))</f>
        <v>-</v>
      </c>
      <c r="N399" s="16" t="str">
        <f>IF(Dosen!M399="",IF(Dosen!N399&lt;&gt;"","Harap dikosongkan","-"),IF(Dosen!M399=2,IF(Dosen!N399="","OK","Harap dikosongkan"),IF(Dosen!M399=1,IF(Dosen!N399="","Harap diisi",IF(Dosen!N399&gt;"10","Tidak valid",IF(Dosen!N399&lt;"01","Tidak valid","OK"))))))</f>
        <v>-</v>
      </c>
      <c r="O399" s="16" t="str">
        <f>IF(Dosen!O399="","-",IF(Dosen!O399&gt;4,"Tidak valid","OK"))</f>
        <v>-</v>
      </c>
      <c r="P399" s="16" t="str">
        <f>IF(Dosen!P399="","-",IF(LEN(Dosen!P399)&lt;4,"Cek lagi","OK"))</f>
        <v>-</v>
      </c>
      <c r="Q399" s="16" t="str">
        <f>IF(Dosen!Q399="","-",IF(Dosen!Q399&gt;31,"Tanggal tidak valid",IF(Dosen!Q399&lt;1,"Tanggal tidak valid","OK")))</f>
        <v>-</v>
      </c>
      <c r="R399" s="16" t="str">
        <f>IF(Dosen!R399="","-",IF(Dosen!R399&gt;12,"Bulan tidak valid",IF(Dosen!R399&lt;1,"Bulan tidak valid","OK")))</f>
        <v>-</v>
      </c>
      <c r="S399" s="16" t="str">
        <f>IF(Dosen!S399="","-",IF(Dosen!S399&gt;2016,"Tahun tidak valid",IF(Dosen!S399&lt;1900,"Tahun tidak valid","OK")))</f>
        <v>-</v>
      </c>
      <c r="T399" s="16" t="str">
        <f>IF(Dosen!T399="","-",IF(LEN(Dosen!T399)&lt;4,"Cek lagi","OK"))</f>
        <v>-</v>
      </c>
      <c r="U399" s="16" t="str">
        <f>IF(Dosen!U399="","-",IF(Dosen!U399&gt;31,"Tanggal tidak valid",IF(Dosen!U399&lt;1,"Tanggal tidak valid","OK")))</f>
        <v>-</v>
      </c>
      <c r="V399" s="16" t="str">
        <f>IF(Dosen!V399="","-",IF(Dosen!V399&gt;12,"Bulan tidak valid",IF(Dosen!V399&lt;1,"Bulan tidak valid","OK")))</f>
        <v>-</v>
      </c>
      <c r="W399" s="16" t="str">
        <f>IF(Dosen!W399="","-",IF(Dosen!W399&gt;2016,"Tahun tidak valid",IF(Dosen!W399&lt;1900,"Tahun tidak valid","OK")))</f>
        <v>-</v>
      </c>
      <c r="X399" s="16" t="str">
        <f>IF(Dosen!X399="","-",IF(Dosen!X399&gt;6,"Tidak valid",IF(Dosen!X399&lt;1,"Tidak valid","OK")))</f>
        <v>-</v>
      </c>
      <c r="Y399" s="16" t="str">
        <f>IF(Dosen!Y399="","-",IF(Dosen!Y399&gt;5,"Tidak valid",IF(Dosen!Y399&lt;1,"Tidak valid","OK")))</f>
        <v>-</v>
      </c>
      <c r="Z399" s="16" t="str">
        <f>IF(Dosen!Z399="","-",IF(Dosen!Z399&gt;5,"Tidak valid",IF(Dosen!Z399&lt;1,"Tidak valid","OK")))</f>
        <v>-</v>
      </c>
      <c r="AA399" s="16" t="str">
        <f>IF(Dosen!AA399="","-",IF(Dosen!AA399&gt;8,"Tidak valid",IF(Dosen!AA399&lt;1,"Tidak valid","OK")))</f>
        <v>-</v>
      </c>
      <c r="AB399" s="16" t="str">
        <f>IF(Dosen!AB399="","-",IF(LEN(Dosen!AB399)&lt;4,"Cek lagi","OK"))</f>
        <v>-</v>
      </c>
      <c r="AC399" s="16" t="str">
        <f>IF(Dosen!AC399="","-",IF(LEN(Dosen!AC399)&lt;4,"Cek lagi","OK"))</f>
        <v>-</v>
      </c>
      <c r="AD399" s="16" t="str">
        <f>IF(Dosen!AD399="","-",IF(Dosen!AD399&gt;40,"Cek lagi",IF(Dosen!AD399&lt;1,"Cek lagi","OK")))</f>
        <v>-</v>
      </c>
      <c r="AE399" s="16" t="str">
        <f>IF(Dosen!AE399="","-",IF(Dosen!AE399&gt;9,"Cek lagi",IF(Dosen!AE399&lt;1,"Cek lagi","OK")))</f>
        <v>-</v>
      </c>
      <c r="AF399" s="16" t="str">
        <f>IF(Dosen!AE399="",IF(Dosen!AF399="","-","Harap dikosongkan"),IF(Dosen!AF399="","-",IF(Dosen!AF399&gt;40,"Cek lagi",IF(Dosen!AF399&lt;1,"Cek lagi","OK"))))</f>
        <v>-</v>
      </c>
      <c r="AG399" s="16" t="str">
        <f>IF(Dosen!AG399="","-",IF(Dosen!AG399&gt;"22","Tidak valid",IF(Dosen!AG399&lt;"01","Tidak valid","OK")))</f>
        <v>-</v>
      </c>
      <c r="AH399" s="16" t="str">
        <f>IF(Dosen!AH399="","-",IF(Dosen!AH399&gt;7,"Tidak valid",IF(Dosen!AH399&lt;1,"Tidak valid","OK")))</f>
        <v>-</v>
      </c>
      <c r="AI399" s="16" t="str">
        <f>IF(Dosen!AH399="",IF(Dosen!AI399="","-","Cek lagi"),IF(Dosen!AH399=1,IF(Dosen!AI399="","OK","Harap dikosongkan"),IF(Dosen!AH399&gt;1,IF(Dosen!AI399="","Harap diisi",IF(LEN(Dosen!AI399)&lt;4,"Cek lagi","OK")))))</f>
        <v>-</v>
      </c>
      <c r="AJ399" s="16" t="str">
        <f>IF(Dosen!AJ399="","-",IF(Dosen!AJ399&gt;31,"Tanggal tidak valid",IF(Dosen!AJ399&lt;1,"Tanggal tidak valid","OK")))</f>
        <v>-</v>
      </c>
      <c r="AK399" s="16" t="str">
        <f>IF(Dosen!AK399="","-",IF(Dosen!AK399&gt;12,"Bulan tidak valid",IF(Dosen!AK399&lt;1,"Bulan tidak valid","OK")))</f>
        <v>-</v>
      </c>
      <c r="AL399" s="16" t="str">
        <f>IF(Dosen!AL399="","-",IF(Dosen!AL399&gt;2016,"Tahun tidak valid",IF(Dosen!AL399&lt;1900,"Tahun tidak valid","OK")))</f>
        <v>-</v>
      </c>
      <c r="AM399" s="16" t="str">
        <f>IF(Dosen!AM399="","-",IF(Dosen!AM399&gt;3,"Tidak valid",IF(Dosen!AM399&lt;1,"Tidak valid","OK")))</f>
        <v>-</v>
      </c>
      <c r="AN399" s="16" t="str">
        <f>IF(Dosen!AM399="",IF(Dosen!AN399&lt;&gt;"","Harap dikosongkan","-"),IF(Dosen!AM399&lt;&gt;1,IF(Dosen!AN399="","OK","Harap dikosongkan"),IF(Dosen!AN399="","Harap diisi",IF(Dosen!AN399&gt;2016,"Cek lagi",IF(Dosen!AN399&lt;2005,"Cek lagi","OK")))))</f>
        <v>-</v>
      </c>
      <c r="AO399" s="16" t="str">
        <f>IF(Dosen!AM399="","-",IF(Dosen!AM399&lt;&gt;1,IF(Dosen!AO399="","OK","Harap dikosongkan"),IF(Dosen!AO399="","Harap diisi",IF(Dosen!AO399&gt;1,"Tidak valid","OK"))))</f>
        <v>-</v>
      </c>
      <c r="AP399" s="16" t="str">
        <f>IF(Dosen!AM399="","-",IF(Dosen!AM399&lt;&gt;1,IF(Dosen!AP399="","OK","Harap dikosongkan"),IF(Dosen!AO399=0,IF(Dosen!AP399="","OK","Harap dikosongkan"),IF(Dosen!AO399="",IF(Dosen!AP399="","-","Harap dikosongkan"),IF(Dosen!AO399=0,IF(Dosen!AP399="","OK","Harap dikosongkan"),IF(Dosen!AP399="","Harap diisi",IF(Dosen!AP399&gt;20000000,"Cek lagi",IF(Dosen!AP399&lt;0,"Cek lagi","OK"))))))))</f>
        <v>-</v>
      </c>
      <c r="AQ399" s="16" t="str">
        <f>IF(VALUE(Dosen!AQ399)&gt;0,"OK","-")</f>
        <v>-</v>
      </c>
      <c r="AR399" s="16" t="str">
        <f>IF(VALUE(Dosen!AR399)&gt;0,"OK","-")</f>
        <v>-</v>
      </c>
      <c r="AS399" s="16" t="str">
        <f>IF(VALUE(Dosen!AS399)&gt;0,"OK","-")</f>
        <v>-</v>
      </c>
      <c r="AT399" s="16" t="str">
        <f>IF(Dosen!AT399="","-",IF(LEN(Dosen!AT399)&lt;5,"Cek lagi","OK"))</f>
        <v>-</v>
      </c>
      <c r="AU399" s="16" t="str">
        <f>IF(Dosen!AU399="","-",IF(LEN(Dosen!AU399)&lt;4,"Cek lagi","OK"))</f>
        <v>-</v>
      </c>
      <c r="AV399" s="16" t="str">
        <f>IF(Dosen!AV399="","-",IF(Dosen!AV399&gt;92,"Tidak valid",IF(Dosen!AV399&lt;11,"Tidak valid","OK")))</f>
        <v>-</v>
      </c>
      <c r="AW399" s="16" t="str">
        <f>IF(Dosen!AW399="","-",IF(LEN(Dosen!AW399)&lt;4,"Cek lagi","OK"))</f>
        <v>-</v>
      </c>
    </row>
    <row r="400" spans="1:49" ht="15" customHeight="1">
      <c r="A400" s="16" t="str">
        <f>IF(Dosen!A400="","-",IF(LEN(Dosen!A400)&lt;&gt;18,"Cek lagi",IF(VALUE(Dosen!A400)&lt;0,"Cek lagi","OK")))</f>
        <v>-</v>
      </c>
      <c r="B400" s="16" t="str">
        <f>IF(Dosen!B400="","-",IF(LEN(Dosen!B400)&lt;&gt;10,"Cek lagi",IF(VALUE(Dosen!B400)&lt;0,"Cek lagi","OK")))</f>
        <v>-</v>
      </c>
      <c r="C400" s="16" t="str">
        <f>IF(Dosen!C400="","-",IF(LEN(Dosen!C400)&lt;4,"Cek lagi","OK"))</f>
        <v>-</v>
      </c>
      <c r="D400" s="16" t="str">
        <f>IF(Dosen!D400="","-",IF(LEN(Dosen!D400)&lt;2,"Cek lagi","OK"))</f>
        <v>-</v>
      </c>
      <c r="E400" s="16" t="str">
        <f>IF(Dosen!E400="","-",IF(LEN(Dosen!E400)&lt;2,"Cek lagi","OK"))</f>
        <v>-</v>
      </c>
      <c r="F400" s="16" t="str">
        <f>IF(Dosen!F400="","-",IF(Dosen!F400=0,"OK",IF(Dosen!F400=1,"OK","Tidak valid")))</f>
        <v>-</v>
      </c>
      <c r="G400" s="16" t="str">
        <f>IF(Dosen!G400="","-",IF(LEN(Dosen!G400)&lt;4,"Cek lagi","OK"))</f>
        <v>-</v>
      </c>
      <c r="H400" s="16" t="str">
        <f>IF(Dosen!H400="","-",IF(Dosen!H400&gt;31,"Tanggal tidak valid",IF(Dosen!H400&lt;1,"Tanggal tidak valid","OK")))</f>
        <v>-</v>
      </c>
      <c r="I400" s="16" t="str">
        <f>IF(Dosen!I400="","-",IF(Dosen!I400&gt;12,"Bulan tidak valid",IF(Dosen!I400&lt;1,"Bulan tidak valid","OK")))</f>
        <v>-</v>
      </c>
      <c r="J400" s="16" t="str">
        <f>IF(Dosen!J400="","-",IF(Dosen!J400&gt;2001,"Tahun tidak valid",IF(Dosen!J400&lt;1900,"Tahun tidak valid","OK")))</f>
        <v>-</v>
      </c>
      <c r="K400" s="16" t="str">
        <f>IF(Dosen!K400="","-",IF(LEN(Dosen!K400)&lt;16,"Tidak valid","OK"))</f>
        <v>-</v>
      </c>
      <c r="L400" s="16" t="str">
        <f>IF(Dosen!L400="","-",IF(LEN(Dosen!L400)&lt;4,"Cek lagi","OK"))</f>
        <v>-</v>
      </c>
      <c r="M400" s="16" t="str">
        <f>IF(Dosen!M400="","-",IF(Dosen!M400&gt;2,"Tidak valid",IF(Dosen!M400&lt;1,"Tidak valid","OK")))</f>
        <v>-</v>
      </c>
      <c r="N400" s="16" t="str">
        <f>IF(Dosen!M400="",IF(Dosen!N400&lt;&gt;"","Harap dikosongkan","-"),IF(Dosen!M400=2,IF(Dosen!N400="","OK","Harap dikosongkan"),IF(Dosen!M400=1,IF(Dosen!N400="","Harap diisi",IF(Dosen!N400&gt;"10","Tidak valid",IF(Dosen!N400&lt;"01","Tidak valid","OK"))))))</f>
        <v>-</v>
      </c>
      <c r="O400" s="16" t="str">
        <f>IF(Dosen!O400="","-",IF(Dosen!O400&gt;4,"Tidak valid","OK"))</f>
        <v>-</v>
      </c>
      <c r="P400" s="16" t="str">
        <f>IF(Dosen!P400="","-",IF(LEN(Dosen!P400)&lt;4,"Cek lagi","OK"))</f>
        <v>-</v>
      </c>
      <c r="Q400" s="16" t="str">
        <f>IF(Dosen!Q400="","-",IF(Dosen!Q400&gt;31,"Tanggal tidak valid",IF(Dosen!Q400&lt;1,"Tanggal tidak valid","OK")))</f>
        <v>-</v>
      </c>
      <c r="R400" s="16" t="str">
        <f>IF(Dosen!R400="","-",IF(Dosen!R400&gt;12,"Bulan tidak valid",IF(Dosen!R400&lt;1,"Bulan tidak valid","OK")))</f>
        <v>-</v>
      </c>
      <c r="S400" s="16" t="str">
        <f>IF(Dosen!S400="","-",IF(Dosen!S400&gt;2016,"Tahun tidak valid",IF(Dosen!S400&lt;1900,"Tahun tidak valid","OK")))</f>
        <v>-</v>
      </c>
      <c r="T400" s="16" t="str">
        <f>IF(Dosen!T400="","-",IF(LEN(Dosen!T400)&lt;4,"Cek lagi","OK"))</f>
        <v>-</v>
      </c>
      <c r="U400" s="16" t="str">
        <f>IF(Dosen!U400="","-",IF(Dosen!U400&gt;31,"Tanggal tidak valid",IF(Dosen!U400&lt;1,"Tanggal tidak valid","OK")))</f>
        <v>-</v>
      </c>
      <c r="V400" s="16" t="str">
        <f>IF(Dosen!V400="","-",IF(Dosen!V400&gt;12,"Bulan tidak valid",IF(Dosen!V400&lt;1,"Bulan tidak valid","OK")))</f>
        <v>-</v>
      </c>
      <c r="W400" s="16" t="str">
        <f>IF(Dosen!W400="","-",IF(Dosen!W400&gt;2016,"Tahun tidak valid",IF(Dosen!W400&lt;1900,"Tahun tidak valid","OK")))</f>
        <v>-</v>
      </c>
      <c r="X400" s="16" t="str">
        <f>IF(Dosen!X400="","-",IF(Dosen!X400&gt;6,"Tidak valid",IF(Dosen!X400&lt;1,"Tidak valid","OK")))</f>
        <v>-</v>
      </c>
      <c r="Y400" s="16" t="str">
        <f>IF(Dosen!Y400="","-",IF(Dosen!Y400&gt;5,"Tidak valid",IF(Dosen!Y400&lt;1,"Tidak valid","OK")))</f>
        <v>-</v>
      </c>
      <c r="Z400" s="16" t="str">
        <f>IF(Dosen!Z400="","-",IF(Dosen!Z400&gt;5,"Tidak valid",IF(Dosen!Z400&lt;1,"Tidak valid","OK")))</f>
        <v>-</v>
      </c>
      <c r="AA400" s="16" t="str">
        <f>IF(Dosen!AA400="","-",IF(Dosen!AA400&gt;8,"Tidak valid",IF(Dosen!AA400&lt;1,"Tidak valid","OK")))</f>
        <v>-</v>
      </c>
      <c r="AB400" s="16" t="str">
        <f>IF(Dosen!AB400="","-",IF(LEN(Dosen!AB400)&lt;4,"Cek lagi","OK"))</f>
        <v>-</v>
      </c>
      <c r="AC400" s="16" t="str">
        <f>IF(Dosen!AC400="","-",IF(LEN(Dosen!AC400)&lt;4,"Cek lagi","OK"))</f>
        <v>-</v>
      </c>
      <c r="AD400" s="16" t="str">
        <f>IF(Dosen!AD400="","-",IF(Dosen!AD400&gt;40,"Cek lagi",IF(Dosen!AD400&lt;1,"Cek lagi","OK")))</f>
        <v>-</v>
      </c>
      <c r="AE400" s="16" t="str">
        <f>IF(Dosen!AE400="","-",IF(Dosen!AE400&gt;9,"Cek lagi",IF(Dosen!AE400&lt;1,"Cek lagi","OK")))</f>
        <v>-</v>
      </c>
      <c r="AF400" s="16" t="str">
        <f>IF(Dosen!AE400="",IF(Dosen!AF400="","-","Harap dikosongkan"),IF(Dosen!AF400="","-",IF(Dosen!AF400&gt;40,"Cek lagi",IF(Dosen!AF400&lt;1,"Cek lagi","OK"))))</f>
        <v>-</v>
      </c>
      <c r="AG400" s="16" t="str">
        <f>IF(Dosen!AG400="","-",IF(Dosen!AG400&gt;"22","Tidak valid",IF(Dosen!AG400&lt;"01","Tidak valid","OK")))</f>
        <v>-</v>
      </c>
      <c r="AH400" s="16" t="str">
        <f>IF(Dosen!AH400="","-",IF(Dosen!AH400&gt;7,"Tidak valid",IF(Dosen!AH400&lt;1,"Tidak valid","OK")))</f>
        <v>-</v>
      </c>
      <c r="AI400" s="16" t="str">
        <f>IF(Dosen!AH400="",IF(Dosen!AI400="","-","Cek lagi"),IF(Dosen!AH400=1,IF(Dosen!AI400="","OK","Harap dikosongkan"),IF(Dosen!AH400&gt;1,IF(Dosen!AI400="","Harap diisi",IF(LEN(Dosen!AI400)&lt;4,"Cek lagi","OK")))))</f>
        <v>-</v>
      </c>
      <c r="AJ400" s="16" t="str">
        <f>IF(Dosen!AJ400="","-",IF(Dosen!AJ400&gt;31,"Tanggal tidak valid",IF(Dosen!AJ400&lt;1,"Tanggal tidak valid","OK")))</f>
        <v>-</v>
      </c>
      <c r="AK400" s="16" t="str">
        <f>IF(Dosen!AK400="","-",IF(Dosen!AK400&gt;12,"Bulan tidak valid",IF(Dosen!AK400&lt;1,"Bulan tidak valid","OK")))</f>
        <v>-</v>
      </c>
      <c r="AL400" s="16" t="str">
        <f>IF(Dosen!AL400="","-",IF(Dosen!AL400&gt;2016,"Tahun tidak valid",IF(Dosen!AL400&lt;1900,"Tahun tidak valid","OK")))</f>
        <v>-</v>
      </c>
      <c r="AM400" s="16" t="str">
        <f>IF(Dosen!AM400="","-",IF(Dosen!AM400&gt;3,"Tidak valid",IF(Dosen!AM400&lt;1,"Tidak valid","OK")))</f>
        <v>-</v>
      </c>
      <c r="AN400" s="16" t="str">
        <f>IF(Dosen!AM400="",IF(Dosen!AN400&lt;&gt;"","Harap dikosongkan","-"),IF(Dosen!AM400&lt;&gt;1,IF(Dosen!AN400="","OK","Harap dikosongkan"),IF(Dosen!AN400="","Harap diisi",IF(Dosen!AN400&gt;2016,"Cek lagi",IF(Dosen!AN400&lt;2005,"Cek lagi","OK")))))</f>
        <v>-</v>
      </c>
      <c r="AO400" s="16" t="str">
        <f>IF(Dosen!AM400="","-",IF(Dosen!AM400&lt;&gt;1,IF(Dosen!AO400="","OK","Harap dikosongkan"),IF(Dosen!AO400="","Harap diisi",IF(Dosen!AO400&gt;1,"Tidak valid","OK"))))</f>
        <v>-</v>
      </c>
      <c r="AP400" s="16" t="str">
        <f>IF(Dosen!AM400="","-",IF(Dosen!AM400&lt;&gt;1,IF(Dosen!AP400="","OK","Harap dikosongkan"),IF(Dosen!AO400=0,IF(Dosen!AP400="","OK","Harap dikosongkan"),IF(Dosen!AO400="",IF(Dosen!AP400="","-","Harap dikosongkan"),IF(Dosen!AO400=0,IF(Dosen!AP400="","OK","Harap dikosongkan"),IF(Dosen!AP400="","Harap diisi",IF(Dosen!AP400&gt;20000000,"Cek lagi",IF(Dosen!AP400&lt;0,"Cek lagi","OK"))))))))</f>
        <v>-</v>
      </c>
      <c r="AQ400" s="16" t="str">
        <f>IF(VALUE(Dosen!AQ400)&gt;0,"OK","-")</f>
        <v>-</v>
      </c>
      <c r="AR400" s="16" t="str">
        <f>IF(VALUE(Dosen!AR400)&gt;0,"OK","-")</f>
        <v>-</v>
      </c>
      <c r="AS400" s="16" t="str">
        <f>IF(VALUE(Dosen!AS400)&gt;0,"OK","-")</f>
        <v>-</v>
      </c>
      <c r="AT400" s="16" t="str">
        <f>IF(Dosen!AT400="","-",IF(LEN(Dosen!AT400)&lt;5,"Cek lagi","OK"))</f>
        <v>-</v>
      </c>
      <c r="AU400" s="16" t="str">
        <f>IF(Dosen!AU400="","-",IF(LEN(Dosen!AU400)&lt;4,"Cek lagi","OK"))</f>
        <v>-</v>
      </c>
      <c r="AV400" s="16" t="str">
        <f>IF(Dosen!AV400="","-",IF(Dosen!AV400&gt;92,"Tidak valid",IF(Dosen!AV400&lt;11,"Tidak valid","OK")))</f>
        <v>-</v>
      </c>
      <c r="AW400" s="16" t="str">
        <f>IF(Dosen!AW400="","-",IF(LEN(Dosen!AW400)&lt;4,"Cek lagi","OK"))</f>
        <v>-</v>
      </c>
    </row>
    <row r="401" spans="1:49" ht="15" customHeight="1">
      <c r="A401" s="16" t="str">
        <f>IF(Dosen!A401="","-",IF(LEN(Dosen!A401)&lt;&gt;18,"Cek lagi",IF(VALUE(Dosen!A401)&lt;0,"Cek lagi","OK")))</f>
        <v>-</v>
      </c>
      <c r="B401" s="16" t="str">
        <f>IF(Dosen!B401="","-",IF(LEN(Dosen!B401)&lt;&gt;10,"Cek lagi",IF(VALUE(Dosen!B401)&lt;0,"Cek lagi","OK")))</f>
        <v>-</v>
      </c>
      <c r="C401" s="16" t="str">
        <f>IF(Dosen!C401="","-",IF(LEN(Dosen!C401)&lt;4,"Cek lagi","OK"))</f>
        <v>-</v>
      </c>
      <c r="D401" s="16" t="str">
        <f>IF(Dosen!D401="","-",IF(LEN(Dosen!D401)&lt;2,"Cek lagi","OK"))</f>
        <v>-</v>
      </c>
      <c r="E401" s="16" t="str">
        <f>IF(Dosen!E401="","-",IF(LEN(Dosen!E401)&lt;2,"Cek lagi","OK"))</f>
        <v>-</v>
      </c>
      <c r="F401" s="16" t="str">
        <f>IF(Dosen!F401="","-",IF(Dosen!F401=0,"OK",IF(Dosen!F401=1,"OK","Tidak valid")))</f>
        <v>-</v>
      </c>
      <c r="G401" s="16" t="str">
        <f>IF(Dosen!G401="","-",IF(LEN(Dosen!G401)&lt;4,"Cek lagi","OK"))</f>
        <v>-</v>
      </c>
      <c r="H401" s="16" t="str">
        <f>IF(Dosen!H401="","-",IF(Dosen!H401&gt;31,"Tanggal tidak valid",IF(Dosen!H401&lt;1,"Tanggal tidak valid","OK")))</f>
        <v>-</v>
      </c>
      <c r="I401" s="16" t="str">
        <f>IF(Dosen!I401="","-",IF(Dosen!I401&gt;12,"Bulan tidak valid",IF(Dosen!I401&lt;1,"Bulan tidak valid","OK")))</f>
        <v>-</v>
      </c>
      <c r="J401" s="16" t="str">
        <f>IF(Dosen!J401="","-",IF(Dosen!J401&gt;2001,"Tahun tidak valid",IF(Dosen!J401&lt;1900,"Tahun tidak valid","OK")))</f>
        <v>-</v>
      </c>
      <c r="K401" s="16" t="str">
        <f>IF(Dosen!K401="","-",IF(LEN(Dosen!K401)&lt;16,"Tidak valid","OK"))</f>
        <v>-</v>
      </c>
      <c r="L401" s="16" t="str">
        <f>IF(Dosen!L401="","-",IF(LEN(Dosen!L401)&lt;4,"Cek lagi","OK"))</f>
        <v>-</v>
      </c>
      <c r="M401" s="16" t="str">
        <f>IF(Dosen!M401="","-",IF(Dosen!M401&gt;2,"Tidak valid",IF(Dosen!M401&lt;1,"Tidak valid","OK")))</f>
        <v>-</v>
      </c>
      <c r="N401" s="16" t="str">
        <f>IF(Dosen!M401="",IF(Dosen!N401&lt;&gt;"","Harap dikosongkan","-"),IF(Dosen!M401=2,IF(Dosen!N401="","OK","Harap dikosongkan"),IF(Dosen!M401=1,IF(Dosen!N401="","Harap diisi",IF(Dosen!N401&gt;"10","Tidak valid",IF(Dosen!N401&lt;"01","Tidak valid","OK"))))))</f>
        <v>-</v>
      </c>
      <c r="O401" s="16" t="str">
        <f>IF(Dosen!O401="","-",IF(Dosen!O401&gt;4,"Tidak valid","OK"))</f>
        <v>-</v>
      </c>
      <c r="P401" s="16" t="str">
        <f>IF(Dosen!P401="","-",IF(LEN(Dosen!P401)&lt;4,"Cek lagi","OK"))</f>
        <v>-</v>
      </c>
      <c r="Q401" s="16" t="str">
        <f>IF(Dosen!Q401="","-",IF(Dosen!Q401&gt;31,"Tanggal tidak valid",IF(Dosen!Q401&lt;1,"Tanggal tidak valid","OK")))</f>
        <v>-</v>
      </c>
      <c r="R401" s="16" t="str">
        <f>IF(Dosen!R401="","-",IF(Dosen!R401&gt;12,"Bulan tidak valid",IF(Dosen!R401&lt;1,"Bulan tidak valid","OK")))</f>
        <v>-</v>
      </c>
      <c r="S401" s="16" t="str">
        <f>IF(Dosen!S401="","-",IF(Dosen!S401&gt;2016,"Tahun tidak valid",IF(Dosen!S401&lt;1900,"Tahun tidak valid","OK")))</f>
        <v>-</v>
      </c>
      <c r="T401" s="16" t="str">
        <f>IF(Dosen!T401="","-",IF(LEN(Dosen!T401)&lt;4,"Cek lagi","OK"))</f>
        <v>-</v>
      </c>
      <c r="U401" s="16" t="str">
        <f>IF(Dosen!U401="","-",IF(Dosen!U401&gt;31,"Tanggal tidak valid",IF(Dosen!U401&lt;1,"Tanggal tidak valid","OK")))</f>
        <v>-</v>
      </c>
      <c r="V401" s="16" t="str">
        <f>IF(Dosen!V401="","-",IF(Dosen!V401&gt;12,"Bulan tidak valid",IF(Dosen!V401&lt;1,"Bulan tidak valid","OK")))</f>
        <v>-</v>
      </c>
      <c r="W401" s="16" t="str">
        <f>IF(Dosen!W401="","-",IF(Dosen!W401&gt;2016,"Tahun tidak valid",IF(Dosen!W401&lt;1900,"Tahun tidak valid","OK")))</f>
        <v>-</v>
      </c>
      <c r="X401" s="16" t="str">
        <f>IF(Dosen!X401="","-",IF(Dosen!X401&gt;6,"Tidak valid",IF(Dosen!X401&lt;1,"Tidak valid","OK")))</f>
        <v>-</v>
      </c>
      <c r="Y401" s="16" t="str">
        <f>IF(Dosen!Y401="","-",IF(Dosen!Y401&gt;5,"Tidak valid",IF(Dosen!Y401&lt;1,"Tidak valid","OK")))</f>
        <v>-</v>
      </c>
      <c r="Z401" s="16" t="str">
        <f>IF(Dosen!Z401="","-",IF(Dosen!Z401&gt;5,"Tidak valid",IF(Dosen!Z401&lt;1,"Tidak valid","OK")))</f>
        <v>-</v>
      </c>
      <c r="AA401" s="16" t="str">
        <f>IF(Dosen!AA401="","-",IF(Dosen!AA401&gt;8,"Tidak valid",IF(Dosen!AA401&lt;1,"Tidak valid","OK")))</f>
        <v>-</v>
      </c>
      <c r="AB401" s="16" t="str">
        <f>IF(Dosen!AB401="","-",IF(LEN(Dosen!AB401)&lt;4,"Cek lagi","OK"))</f>
        <v>-</v>
      </c>
      <c r="AC401" s="16" t="str">
        <f>IF(Dosen!AC401="","-",IF(LEN(Dosen!AC401)&lt;4,"Cek lagi","OK"))</f>
        <v>-</v>
      </c>
      <c r="AD401" s="16" t="str">
        <f>IF(Dosen!AD401="","-",IF(Dosen!AD401&gt;40,"Cek lagi",IF(Dosen!AD401&lt;1,"Cek lagi","OK")))</f>
        <v>-</v>
      </c>
      <c r="AE401" s="16" t="str">
        <f>IF(Dosen!AE401="","-",IF(Dosen!AE401&gt;9,"Cek lagi",IF(Dosen!AE401&lt;1,"Cek lagi","OK")))</f>
        <v>-</v>
      </c>
      <c r="AF401" s="16" t="str">
        <f>IF(Dosen!AE401="",IF(Dosen!AF401="","-","Harap dikosongkan"),IF(Dosen!AF401="","-",IF(Dosen!AF401&gt;40,"Cek lagi",IF(Dosen!AF401&lt;1,"Cek lagi","OK"))))</f>
        <v>-</v>
      </c>
      <c r="AG401" s="16" t="str">
        <f>IF(Dosen!AG401="","-",IF(Dosen!AG401&gt;"22","Tidak valid",IF(Dosen!AG401&lt;"01","Tidak valid","OK")))</f>
        <v>-</v>
      </c>
      <c r="AH401" s="16" t="str">
        <f>IF(Dosen!AH401="","-",IF(Dosen!AH401&gt;7,"Tidak valid",IF(Dosen!AH401&lt;1,"Tidak valid","OK")))</f>
        <v>-</v>
      </c>
      <c r="AI401" s="16" t="str">
        <f>IF(Dosen!AH401="",IF(Dosen!AI401="","-","Cek lagi"),IF(Dosen!AH401=1,IF(Dosen!AI401="","OK","Harap dikosongkan"),IF(Dosen!AH401&gt;1,IF(Dosen!AI401="","Harap diisi",IF(LEN(Dosen!AI401)&lt;4,"Cek lagi","OK")))))</f>
        <v>-</v>
      </c>
      <c r="AJ401" s="16" t="str">
        <f>IF(Dosen!AJ401="","-",IF(Dosen!AJ401&gt;31,"Tanggal tidak valid",IF(Dosen!AJ401&lt;1,"Tanggal tidak valid","OK")))</f>
        <v>-</v>
      </c>
      <c r="AK401" s="16" t="str">
        <f>IF(Dosen!AK401="","-",IF(Dosen!AK401&gt;12,"Bulan tidak valid",IF(Dosen!AK401&lt;1,"Bulan tidak valid","OK")))</f>
        <v>-</v>
      </c>
      <c r="AL401" s="16" t="str">
        <f>IF(Dosen!AL401="","-",IF(Dosen!AL401&gt;2016,"Tahun tidak valid",IF(Dosen!AL401&lt;1900,"Tahun tidak valid","OK")))</f>
        <v>-</v>
      </c>
      <c r="AM401" s="16" t="str">
        <f>IF(Dosen!AM401="","-",IF(Dosen!AM401&gt;3,"Tidak valid",IF(Dosen!AM401&lt;1,"Tidak valid","OK")))</f>
        <v>-</v>
      </c>
      <c r="AN401" s="16" t="str">
        <f>IF(Dosen!AM401="",IF(Dosen!AN401&lt;&gt;"","Harap dikosongkan","-"),IF(Dosen!AM401&lt;&gt;1,IF(Dosen!AN401="","OK","Harap dikosongkan"),IF(Dosen!AN401="","Harap diisi",IF(Dosen!AN401&gt;2016,"Cek lagi",IF(Dosen!AN401&lt;2005,"Cek lagi","OK")))))</f>
        <v>-</v>
      </c>
      <c r="AO401" s="16" t="str">
        <f>IF(Dosen!AM401="","-",IF(Dosen!AM401&lt;&gt;1,IF(Dosen!AO401="","OK","Harap dikosongkan"),IF(Dosen!AO401="","Harap diisi",IF(Dosen!AO401&gt;1,"Tidak valid","OK"))))</f>
        <v>-</v>
      </c>
      <c r="AP401" s="16" t="str">
        <f>IF(Dosen!AM401="","-",IF(Dosen!AM401&lt;&gt;1,IF(Dosen!AP401="","OK","Harap dikosongkan"),IF(Dosen!AO401=0,IF(Dosen!AP401="","OK","Harap dikosongkan"),IF(Dosen!AO401="",IF(Dosen!AP401="","-","Harap dikosongkan"),IF(Dosen!AO401=0,IF(Dosen!AP401="","OK","Harap dikosongkan"),IF(Dosen!AP401="","Harap diisi",IF(Dosen!AP401&gt;20000000,"Cek lagi",IF(Dosen!AP401&lt;0,"Cek lagi","OK"))))))))</f>
        <v>-</v>
      </c>
      <c r="AQ401" s="16" t="str">
        <f>IF(VALUE(Dosen!AQ401)&gt;0,"OK","-")</f>
        <v>-</v>
      </c>
      <c r="AR401" s="16" t="str">
        <f>IF(VALUE(Dosen!AR401)&gt;0,"OK","-")</f>
        <v>-</v>
      </c>
      <c r="AS401" s="16" t="str">
        <f>IF(VALUE(Dosen!AS401)&gt;0,"OK","-")</f>
        <v>-</v>
      </c>
      <c r="AT401" s="16" t="str">
        <f>IF(Dosen!AT401="","-",IF(LEN(Dosen!AT401)&lt;5,"Cek lagi","OK"))</f>
        <v>-</v>
      </c>
      <c r="AU401" s="16" t="str">
        <f>IF(Dosen!AU401="","-",IF(LEN(Dosen!AU401)&lt;4,"Cek lagi","OK"))</f>
        <v>-</v>
      </c>
      <c r="AV401" s="16" t="str">
        <f>IF(Dosen!AV401="","-",IF(Dosen!AV401&gt;92,"Tidak valid",IF(Dosen!AV401&lt;11,"Tidak valid","OK")))</f>
        <v>-</v>
      </c>
      <c r="AW401" s="16" t="str">
        <f>IF(Dosen!AW401="","-",IF(LEN(Dosen!AW401)&lt;4,"Cek lagi","OK"))</f>
        <v>-</v>
      </c>
    </row>
    <row r="402" spans="1:49" ht="15" customHeight="1">
      <c r="A402" s="16" t="str">
        <f>IF(Dosen!A402="","-",IF(LEN(Dosen!A402)&lt;&gt;18,"Cek lagi",IF(VALUE(Dosen!A402)&lt;0,"Cek lagi","OK")))</f>
        <v>-</v>
      </c>
      <c r="B402" s="16" t="str">
        <f>IF(Dosen!B402="","-",IF(LEN(Dosen!B402)&lt;&gt;10,"Cek lagi",IF(VALUE(Dosen!B402)&lt;0,"Cek lagi","OK")))</f>
        <v>-</v>
      </c>
      <c r="C402" s="16" t="str">
        <f>IF(Dosen!C402="","-",IF(LEN(Dosen!C402)&lt;4,"Cek lagi","OK"))</f>
        <v>-</v>
      </c>
      <c r="D402" s="16" t="str">
        <f>IF(Dosen!D402="","-",IF(LEN(Dosen!D402)&lt;2,"Cek lagi","OK"))</f>
        <v>-</v>
      </c>
      <c r="E402" s="16" t="str">
        <f>IF(Dosen!E402="","-",IF(LEN(Dosen!E402)&lt;2,"Cek lagi","OK"))</f>
        <v>-</v>
      </c>
      <c r="F402" s="16" t="str">
        <f>IF(Dosen!F402="","-",IF(Dosen!F402=0,"OK",IF(Dosen!F402=1,"OK","Tidak valid")))</f>
        <v>-</v>
      </c>
      <c r="G402" s="16" t="str">
        <f>IF(Dosen!G402="","-",IF(LEN(Dosen!G402)&lt;4,"Cek lagi","OK"))</f>
        <v>-</v>
      </c>
      <c r="H402" s="16" t="str">
        <f>IF(Dosen!H402="","-",IF(Dosen!H402&gt;31,"Tanggal tidak valid",IF(Dosen!H402&lt;1,"Tanggal tidak valid","OK")))</f>
        <v>-</v>
      </c>
      <c r="I402" s="16" t="str">
        <f>IF(Dosen!I402="","-",IF(Dosen!I402&gt;12,"Bulan tidak valid",IF(Dosen!I402&lt;1,"Bulan tidak valid","OK")))</f>
        <v>-</v>
      </c>
      <c r="J402" s="16" t="str">
        <f>IF(Dosen!J402="","-",IF(Dosen!J402&gt;2001,"Tahun tidak valid",IF(Dosen!J402&lt;1900,"Tahun tidak valid","OK")))</f>
        <v>-</v>
      </c>
      <c r="K402" s="16" t="str">
        <f>IF(Dosen!K402="","-",IF(LEN(Dosen!K402)&lt;16,"Tidak valid","OK"))</f>
        <v>-</v>
      </c>
      <c r="L402" s="16" t="str">
        <f>IF(Dosen!L402="","-",IF(LEN(Dosen!L402)&lt;4,"Cek lagi","OK"))</f>
        <v>-</v>
      </c>
      <c r="M402" s="16" t="str">
        <f>IF(Dosen!M402="","-",IF(Dosen!M402&gt;2,"Tidak valid",IF(Dosen!M402&lt;1,"Tidak valid","OK")))</f>
        <v>-</v>
      </c>
      <c r="N402" s="16" t="str">
        <f>IF(Dosen!M402="",IF(Dosen!N402&lt;&gt;"","Harap dikosongkan","-"),IF(Dosen!M402=2,IF(Dosen!N402="","OK","Harap dikosongkan"),IF(Dosen!M402=1,IF(Dosen!N402="","Harap diisi",IF(Dosen!N402&gt;"10","Tidak valid",IF(Dosen!N402&lt;"01","Tidak valid","OK"))))))</f>
        <v>-</v>
      </c>
      <c r="O402" s="16" t="str">
        <f>IF(Dosen!O402="","-",IF(Dosen!O402&gt;4,"Tidak valid","OK"))</f>
        <v>-</v>
      </c>
      <c r="P402" s="16" t="str">
        <f>IF(Dosen!P402="","-",IF(LEN(Dosen!P402)&lt;4,"Cek lagi","OK"))</f>
        <v>-</v>
      </c>
      <c r="Q402" s="16" t="str">
        <f>IF(Dosen!Q402="","-",IF(Dosen!Q402&gt;31,"Tanggal tidak valid",IF(Dosen!Q402&lt;1,"Tanggal tidak valid","OK")))</f>
        <v>-</v>
      </c>
      <c r="R402" s="16" t="str">
        <f>IF(Dosen!R402="","-",IF(Dosen!R402&gt;12,"Bulan tidak valid",IF(Dosen!R402&lt;1,"Bulan tidak valid","OK")))</f>
        <v>-</v>
      </c>
      <c r="S402" s="16" t="str">
        <f>IF(Dosen!S402="","-",IF(Dosen!S402&gt;2016,"Tahun tidak valid",IF(Dosen!S402&lt;1900,"Tahun tidak valid","OK")))</f>
        <v>-</v>
      </c>
      <c r="T402" s="16" t="str">
        <f>IF(Dosen!T402="","-",IF(LEN(Dosen!T402)&lt;4,"Cek lagi","OK"))</f>
        <v>-</v>
      </c>
      <c r="U402" s="16" t="str">
        <f>IF(Dosen!U402="","-",IF(Dosen!U402&gt;31,"Tanggal tidak valid",IF(Dosen!U402&lt;1,"Tanggal tidak valid","OK")))</f>
        <v>-</v>
      </c>
      <c r="V402" s="16" t="str">
        <f>IF(Dosen!V402="","-",IF(Dosen!V402&gt;12,"Bulan tidak valid",IF(Dosen!V402&lt;1,"Bulan tidak valid","OK")))</f>
        <v>-</v>
      </c>
      <c r="W402" s="16" t="str">
        <f>IF(Dosen!W402="","-",IF(Dosen!W402&gt;2016,"Tahun tidak valid",IF(Dosen!W402&lt;1900,"Tahun tidak valid","OK")))</f>
        <v>-</v>
      </c>
      <c r="X402" s="16" t="str">
        <f>IF(Dosen!X402="","-",IF(Dosen!X402&gt;6,"Tidak valid",IF(Dosen!X402&lt;1,"Tidak valid","OK")))</f>
        <v>-</v>
      </c>
      <c r="Y402" s="16" t="str">
        <f>IF(Dosen!Y402="","-",IF(Dosen!Y402&gt;5,"Tidak valid",IF(Dosen!Y402&lt;1,"Tidak valid","OK")))</f>
        <v>-</v>
      </c>
      <c r="Z402" s="16" t="str">
        <f>IF(Dosen!Z402="","-",IF(Dosen!Z402&gt;5,"Tidak valid",IF(Dosen!Z402&lt;1,"Tidak valid","OK")))</f>
        <v>-</v>
      </c>
      <c r="AA402" s="16" t="str">
        <f>IF(Dosen!AA402="","-",IF(Dosen!AA402&gt;8,"Tidak valid",IF(Dosen!AA402&lt;1,"Tidak valid","OK")))</f>
        <v>-</v>
      </c>
      <c r="AB402" s="16" t="str">
        <f>IF(Dosen!AB402="","-",IF(LEN(Dosen!AB402)&lt;4,"Cek lagi","OK"))</f>
        <v>-</v>
      </c>
      <c r="AC402" s="16" t="str">
        <f>IF(Dosen!AC402="","-",IF(LEN(Dosen!AC402)&lt;4,"Cek lagi","OK"))</f>
        <v>-</v>
      </c>
      <c r="AD402" s="16" t="str">
        <f>IF(Dosen!AD402="","-",IF(Dosen!AD402&gt;40,"Cek lagi",IF(Dosen!AD402&lt;1,"Cek lagi","OK")))</f>
        <v>-</v>
      </c>
      <c r="AE402" s="16" t="str">
        <f>IF(Dosen!AE402="","-",IF(Dosen!AE402&gt;9,"Cek lagi",IF(Dosen!AE402&lt;1,"Cek lagi","OK")))</f>
        <v>-</v>
      </c>
      <c r="AF402" s="16" t="str">
        <f>IF(Dosen!AE402="",IF(Dosen!AF402="","-","Harap dikosongkan"),IF(Dosen!AF402="","-",IF(Dosen!AF402&gt;40,"Cek lagi",IF(Dosen!AF402&lt;1,"Cek lagi","OK"))))</f>
        <v>-</v>
      </c>
      <c r="AG402" s="16" t="str">
        <f>IF(Dosen!AG402="","-",IF(Dosen!AG402&gt;"22","Tidak valid",IF(Dosen!AG402&lt;"01","Tidak valid","OK")))</f>
        <v>-</v>
      </c>
      <c r="AH402" s="16" t="str">
        <f>IF(Dosen!AH402="","-",IF(Dosen!AH402&gt;7,"Tidak valid",IF(Dosen!AH402&lt;1,"Tidak valid","OK")))</f>
        <v>-</v>
      </c>
      <c r="AI402" s="16" t="str">
        <f>IF(Dosen!AH402="",IF(Dosen!AI402="","-","Cek lagi"),IF(Dosen!AH402=1,IF(Dosen!AI402="","OK","Harap dikosongkan"),IF(Dosen!AH402&gt;1,IF(Dosen!AI402="","Harap diisi",IF(LEN(Dosen!AI402)&lt;4,"Cek lagi","OK")))))</f>
        <v>-</v>
      </c>
      <c r="AJ402" s="16" t="str">
        <f>IF(Dosen!AJ402="","-",IF(Dosen!AJ402&gt;31,"Tanggal tidak valid",IF(Dosen!AJ402&lt;1,"Tanggal tidak valid","OK")))</f>
        <v>-</v>
      </c>
      <c r="AK402" s="16" t="str">
        <f>IF(Dosen!AK402="","-",IF(Dosen!AK402&gt;12,"Bulan tidak valid",IF(Dosen!AK402&lt;1,"Bulan tidak valid","OK")))</f>
        <v>-</v>
      </c>
      <c r="AL402" s="16" t="str">
        <f>IF(Dosen!AL402="","-",IF(Dosen!AL402&gt;2016,"Tahun tidak valid",IF(Dosen!AL402&lt;1900,"Tahun tidak valid","OK")))</f>
        <v>-</v>
      </c>
      <c r="AM402" s="16" t="str">
        <f>IF(Dosen!AM402="","-",IF(Dosen!AM402&gt;3,"Tidak valid",IF(Dosen!AM402&lt;1,"Tidak valid","OK")))</f>
        <v>-</v>
      </c>
      <c r="AN402" s="16" t="str">
        <f>IF(Dosen!AM402="",IF(Dosen!AN402&lt;&gt;"","Harap dikosongkan","-"),IF(Dosen!AM402&lt;&gt;1,IF(Dosen!AN402="","OK","Harap dikosongkan"),IF(Dosen!AN402="","Harap diisi",IF(Dosen!AN402&gt;2016,"Cek lagi",IF(Dosen!AN402&lt;2005,"Cek lagi","OK")))))</f>
        <v>-</v>
      </c>
      <c r="AO402" s="16" t="str">
        <f>IF(Dosen!AM402="","-",IF(Dosen!AM402&lt;&gt;1,IF(Dosen!AO402="","OK","Harap dikosongkan"),IF(Dosen!AO402="","Harap diisi",IF(Dosen!AO402&gt;1,"Tidak valid","OK"))))</f>
        <v>-</v>
      </c>
      <c r="AP402" s="16" t="str">
        <f>IF(Dosen!AM402="","-",IF(Dosen!AM402&lt;&gt;1,IF(Dosen!AP402="","OK","Harap dikosongkan"),IF(Dosen!AO402=0,IF(Dosen!AP402="","OK","Harap dikosongkan"),IF(Dosen!AO402="",IF(Dosen!AP402="","-","Harap dikosongkan"),IF(Dosen!AO402=0,IF(Dosen!AP402="","OK","Harap dikosongkan"),IF(Dosen!AP402="","Harap diisi",IF(Dosen!AP402&gt;20000000,"Cek lagi",IF(Dosen!AP402&lt;0,"Cek lagi","OK"))))))))</f>
        <v>-</v>
      </c>
      <c r="AQ402" s="16" t="str">
        <f>IF(VALUE(Dosen!AQ402)&gt;0,"OK","-")</f>
        <v>-</v>
      </c>
      <c r="AR402" s="16" t="str">
        <f>IF(VALUE(Dosen!AR402)&gt;0,"OK","-")</f>
        <v>-</v>
      </c>
      <c r="AS402" s="16" t="str">
        <f>IF(VALUE(Dosen!AS402)&gt;0,"OK","-")</f>
        <v>-</v>
      </c>
      <c r="AT402" s="16" t="str">
        <f>IF(Dosen!AT402="","-",IF(LEN(Dosen!AT402)&lt;5,"Cek lagi","OK"))</f>
        <v>-</v>
      </c>
      <c r="AU402" s="16" t="str">
        <f>IF(Dosen!AU402="","-",IF(LEN(Dosen!AU402)&lt;4,"Cek lagi","OK"))</f>
        <v>-</v>
      </c>
      <c r="AV402" s="16" t="str">
        <f>IF(Dosen!AV402="","-",IF(Dosen!AV402&gt;92,"Tidak valid",IF(Dosen!AV402&lt;11,"Tidak valid","OK")))</f>
        <v>-</v>
      </c>
      <c r="AW402" s="16" t="str">
        <f>IF(Dosen!AW402="","-",IF(LEN(Dosen!AW402)&lt;4,"Cek lagi","OK"))</f>
        <v>-</v>
      </c>
    </row>
    <row r="403" spans="1:49" ht="15" customHeight="1">
      <c r="A403" s="16" t="str">
        <f>IF(Dosen!A403="","-",IF(LEN(Dosen!A403)&lt;&gt;18,"Cek lagi",IF(VALUE(Dosen!A403)&lt;0,"Cek lagi","OK")))</f>
        <v>-</v>
      </c>
      <c r="B403" s="16" t="str">
        <f>IF(Dosen!B403="","-",IF(LEN(Dosen!B403)&lt;&gt;10,"Cek lagi",IF(VALUE(Dosen!B403)&lt;0,"Cek lagi","OK")))</f>
        <v>-</v>
      </c>
      <c r="C403" s="16" t="str">
        <f>IF(Dosen!C403="","-",IF(LEN(Dosen!C403)&lt;4,"Cek lagi","OK"))</f>
        <v>-</v>
      </c>
      <c r="D403" s="16" t="str">
        <f>IF(Dosen!D403="","-",IF(LEN(Dosen!D403)&lt;2,"Cek lagi","OK"))</f>
        <v>-</v>
      </c>
      <c r="E403" s="16" t="str">
        <f>IF(Dosen!E403="","-",IF(LEN(Dosen!E403)&lt;2,"Cek lagi","OK"))</f>
        <v>-</v>
      </c>
      <c r="F403" s="16" t="str">
        <f>IF(Dosen!F403="","-",IF(Dosen!F403=0,"OK",IF(Dosen!F403=1,"OK","Tidak valid")))</f>
        <v>-</v>
      </c>
      <c r="G403" s="16" t="str">
        <f>IF(Dosen!G403="","-",IF(LEN(Dosen!G403)&lt;4,"Cek lagi","OK"))</f>
        <v>-</v>
      </c>
      <c r="H403" s="16" t="str">
        <f>IF(Dosen!H403="","-",IF(Dosen!H403&gt;31,"Tanggal tidak valid",IF(Dosen!H403&lt;1,"Tanggal tidak valid","OK")))</f>
        <v>-</v>
      </c>
      <c r="I403" s="16" t="str">
        <f>IF(Dosen!I403="","-",IF(Dosen!I403&gt;12,"Bulan tidak valid",IF(Dosen!I403&lt;1,"Bulan tidak valid","OK")))</f>
        <v>-</v>
      </c>
      <c r="J403" s="16" t="str">
        <f>IF(Dosen!J403="","-",IF(Dosen!J403&gt;2001,"Tahun tidak valid",IF(Dosen!J403&lt;1900,"Tahun tidak valid","OK")))</f>
        <v>-</v>
      </c>
      <c r="K403" s="16" t="str">
        <f>IF(Dosen!K403="","-",IF(LEN(Dosen!K403)&lt;16,"Tidak valid","OK"))</f>
        <v>-</v>
      </c>
      <c r="L403" s="16" t="str">
        <f>IF(Dosen!L403="","-",IF(LEN(Dosen!L403)&lt;4,"Cek lagi","OK"))</f>
        <v>-</v>
      </c>
      <c r="M403" s="16" t="str">
        <f>IF(Dosen!M403="","-",IF(Dosen!M403&gt;2,"Tidak valid",IF(Dosen!M403&lt;1,"Tidak valid","OK")))</f>
        <v>-</v>
      </c>
      <c r="N403" s="16" t="str">
        <f>IF(Dosen!M403="",IF(Dosen!N403&lt;&gt;"","Harap dikosongkan","-"),IF(Dosen!M403=2,IF(Dosen!N403="","OK","Harap dikosongkan"),IF(Dosen!M403=1,IF(Dosen!N403="","Harap diisi",IF(Dosen!N403&gt;"10","Tidak valid",IF(Dosen!N403&lt;"01","Tidak valid","OK"))))))</f>
        <v>-</v>
      </c>
      <c r="O403" s="16" t="str">
        <f>IF(Dosen!O403="","-",IF(Dosen!O403&gt;4,"Tidak valid","OK"))</f>
        <v>-</v>
      </c>
      <c r="P403" s="16" t="str">
        <f>IF(Dosen!P403="","-",IF(LEN(Dosen!P403)&lt;4,"Cek lagi","OK"))</f>
        <v>-</v>
      </c>
      <c r="Q403" s="16" t="str">
        <f>IF(Dosen!Q403="","-",IF(Dosen!Q403&gt;31,"Tanggal tidak valid",IF(Dosen!Q403&lt;1,"Tanggal tidak valid","OK")))</f>
        <v>-</v>
      </c>
      <c r="R403" s="16" t="str">
        <f>IF(Dosen!R403="","-",IF(Dosen!R403&gt;12,"Bulan tidak valid",IF(Dosen!R403&lt;1,"Bulan tidak valid","OK")))</f>
        <v>-</v>
      </c>
      <c r="S403" s="16" t="str">
        <f>IF(Dosen!S403="","-",IF(Dosen!S403&gt;2016,"Tahun tidak valid",IF(Dosen!S403&lt;1900,"Tahun tidak valid","OK")))</f>
        <v>-</v>
      </c>
      <c r="T403" s="16" t="str">
        <f>IF(Dosen!T403="","-",IF(LEN(Dosen!T403)&lt;4,"Cek lagi","OK"))</f>
        <v>-</v>
      </c>
      <c r="U403" s="16" t="str">
        <f>IF(Dosen!U403="","-",IF(Dosen!U403&gt;31,"Tanggal tidak valid",IF(Dosen!U403&lt;1,"Tanggal tidak valid","OK")))</f>
        <v>-</v>
      </c>
      <c r="V403" s="16" t="str">
        <f>IF(Dosen!V403="","-",IF(Dosen!V403&gt;12,"Bulan tidak valid",IF(Dosen!V403&lt;1,"Bulan tidak valid","OK")))</f>
        <v>-</v>
      </c>
      <c r="W403" s="16" t="str">
        <f>IF(Dosen!W403="","-",IF(Dosen!W403&gt;2016,"Tahun tidak valid",IF(Dosen!W403&lt;1900,"Tahun tidak valid","OK")))</f>
        <v>-</v>
      </c>
      <c r="X403" s="16" t="str">
        <f>IF(Dosen!X403="","-",IF(Dosen!X403&gt;6,"Tidak valid",IF(Dosen!X403&lt;1,"Tidak valid","OK")))</f>
        <v>-</v>
      </c>
      <c r="Y403" s="16" t="str">
        <f>IF(Dosen!Y403="","-",IF(Dosen!Y403&gt;5,"Tidak valid",IF(Dosen!Y403&lt;1,"Tidak valid","OK")))</f>
        <v>-</v>
      </c>
      <c r="Z403" s="16" t="str">
        <f>IF(Dosen!Z403="","-",IF(Dosen!Z403&gt;5,"Tidak valid",IF(Dosen!Z403&lt;1,"Tidak valid","OK")))</f>
        <v>-</v>
      </c>
      <c r="AA403" s="16" t="str">
        <f>IF(Dosen!AA403="","-",IF(Dosen!AA403&gt;8,"Tidak valid",IF(Dosen!AA403&lt;1,"Tidak valid","OK")))</f>
        <v>-</v>
      </c>
      <c r="AB403" s="16" t="str">
        <f>IF(Dosen!AB403="","-",IF(LEN(Dosen!AB403)&lt;4,"Cek lagi","OK"))</f>
        <v>-</v>
      </c>
      <c r="AC403" s="16" t="str">
        <f>IF(Dosen!AC403="","-",IF(LEN(Dosen!AC403)&lt;4,"Cek lagi","OK"))</f>
        <v>-</v>
      </c>
      <c r="AD403" s="16" t="str">
        <f>IF(Dosen!AD403="","-",IF(Dosen!AD403&gt;40,"Cek lagi",IF(Dosen!AD403&lt;1,"Cek lagi","OK")))</f>
        <v>-</v>
      </c>
      <c r="AE403" s="16" t="str">
        <f>IF(Dosen!AE403="","-",IF(Dosen!AE403&gt;9,"Cek lagi",IF(Dosen!AE403&lt;1,"Cek lagi","OK")))</f>
        <v>-</v>
      </c>
      <c r="AF403" s="16" t="str">
        <f>IF(Dosen!AE403="",IF(Dosen!AF403="","-","Harap dikosongkan"),IF(Dosen!AF403="","-",IF(Dosen!AF403&gt;40,"Cek lagi",IF(Dosen!AF403&lt;1,"Cek lagi","OK"))))</f>
        <v>-</v>
      </c>
      <c r="AG403" s="16" t="str">
        <f>IF(Dosen!AG403="","-",IF(Dosen!AG403&gt;"22","Tidak valid",IF(Dosen!AG403&lt;"01","Tidak valid","OK")))</f>
        <v>-</v>
      </c>
      <c r="AH403" s="16" t="str">
        <f>IF(Dosen!AH403="","-",IF(Dosen!AH403&gt;7,"Tidak valid",IF(Dosen!AH403&lt;1,"Tidak valid","OK")))</f>
        <v>-</v>
      </c>
      <c r="AI403" s="16" t="str">
        <f>IF(Dosen!AH403="",IF(Dosen!AI403="","-","Cek lagi"),IF(Dosen!AH403=1,IF(Dosen!AI403="","OK","Harap dikosongkan"),IF(Dosen!AH403&gt;1,IF(Dosen!AI403="","Harap diisi",IF(LEN(Dosen!AI403)&lt;4,"Cek lagi","OK")))))</f>
        <v>-</v>
      </c>
      <c r="AJ403" s="16" t="str">
        <f>IF(Dosen!AJ403="","-",IF(Dosen!AJ403&gt;31,"Tanggal tidak valid",IF(Dosen!AJ403&lt;1,"Tanggal tidak valid","OK")))</f>
        <v>-</v>
      </c>
      <c r="AK403" s="16" t="str">
        <f>IF(Dosen!AK403="","-",IF(Dosen!AK403&gt;12,"Bulan tidak valid",IF(Dosen!AK403&lt;1,"Bulan tidak valid","OK")))</f>
        <v>-</v>
      </c>
      <c r="AL403" s="16" t="str">
        <f>IF(Dosen!AL403="","-",IF(Dosen!AL403&gt;2016,"Tahun tidak valid",IF(Dosen!AL403&lt;1900,"Tahun tidak valid","OK")))</f>
        <v>-</v>
      </c>
      <c r="AM403" s="16" t="str">
        <f>IF(Dosen!AM403="","-",IF(Dosen!AM403&gt;3,"Tidak valid",IF(Dosen!AM403&lt;1,"Tidak valid","OK")))</f>
        <v>-</v>
      </c>
      <c r="AN403" s="16" t="str">
        <f>IF(Dosen!AM403="",IF(Dosen!AN403&lt;&gt;"","Harap dikosongkan","-"),IF(Dosen!AM403&lt;&gt;1,IF(Dosen!AN403="","OK","Harap dikosongkan"),IF(Dosen!AN403="","Harap diisi",IF(Dosen!AN403&gt;2016,"Cek lagi",IF(Dosen!AN403&lt;2005,"Cek lagi","OK")))))</f>
        <v>-</v>
      </c>
      <c r="AO403" s="16" t="str">
        <f>IF(Dosen!AM403="","-",IF(Dosen!AM403&lt;&gt;1,IF(Dosen!AO403="","OK","Harap dikosongkan"),IF(Dosen!AO403="","Harap diisi",IF(Dosen!AO403&gt;1,"Tidak valid","OK"))))</f>
        <v>-</v>
      </c>
      <c r="AP403" s="16" t="str">
        <f>IF(Dosen!AM403="","-",IF(Dosen!AM403&lt;&gt;1,IF(Dosen!AP403="","OK","Harap dikosongkan"),IF(Dosen!AO403=0,IF(Dosen!AP403="","OK","Harap dikosongkan"),IF(Dosen!AO403="",IF(Dosen!AP403="","-","Harap dikosongkan"),IF(Dosen!AO403=0,IF(Dosen!AP403="","OK","Harap dikosongkan"),IF(Dosen!AP403="","Harap diisi",IF(Dosen!AP403&gt;20000000,"Cek lagi",IF(Dosen!AP403&lt;0,"Cek lagi","OK"))))))))</f>
        <v>-</v>
      </c>
      <c r="AQ403" s="16" t="str">
        <f>IF(VALUE(Dosen!AQ403)&gt;0,"OK","-")</f>
        <v>-</v>
      </c>
      <c r="AR403" s="16" t="str">
        <f>IF(VALUE(Dosen!AR403)&gt;0,"OK","-")</f>
        <v>-</v>
      </c>
      <c r="AS403" s="16" t="str">
        <f>IF(VALUE(Dosen!AS403)&gt;0,"OK","-")</f>
        <v>-</v>
      </c>
      <c r="AT403" s="16" t="str">
        <f>IF(Dosen!AT403="","-",IF(LEN(Dosen!AT403)&lt;5,"Cek lagi","OK"))</f>
        <v>-</v>
      </c>
      <c r="AU403" s="16" t="str">
        <f>IF(Dosen!AU403="","-",IF(LEN(Dosen!AU403)&lt;4,"Cek lagi","OK"))</f>
        <v>-</v>
      </c>
      <c r="AV403" s="16" t="str">
        <f>IF(Dosen!AV403="","-",IF(Dosen!AV403&gt;92,"Tidak valid",IF(Dosen!AV403&lt;11,"Tidak valid","OK")))</f>
        <v>-</v>
      </c>
      <c r="AW403" s="16" t="str">
        <f>IF(Dosen!AW403="","-",IF(LEN(Dosen!AW403)&lt;4,"Cek lagi","OK"))</f>
        <v>-</v>
      </c>
    </row>
    <row r="404" spans="1:49" ht="15" customHeight="1">
      <c r="A404" s="16" t="str">
        <f>IF(Dosen!A404="","-",IF(LEN(Dosen!A404)&lt;&gt;18,"Cek lagi",IF(VALUE(Dosen!A404)&lt;0,"Cek lagi","OK")))</f>
        <v>-</v>
      </c>
      <c r="B404" s="16" t="str">
        <f>IF(Dosen!B404="","-",IF(LEN(Dosen!B404)&lt;&gt;10,"Cek lagi",IF(VALUE(Dosen!B404)&lt;0,"Cek lagi","OK")))</f>
        <v>-</v>
      </c>
      <c r="C404" s="16" t="str">
        <f>IF(Dosen!C404="","-",IF(LEN(Dosen!C404)&lt;4,"Cek lagi","OK"))</f>
        <v>-</v>
      </c>
      <c r="D404" s="16" t="str">
        <f>IF(Dosen!D404="","-",IF(LEN(Dosen!D404)&lt;2,"Cek lagi","OK"))</f>
        <v>-</v>
      </c>
      <c r="E404" s="16" t="str">
        <f>IF(Dosen!E404="","-",IF(LEN(Dosen!E404)&lt;2,"Cek lagi","OK"))</f>
        <v>-</v>
      </c>
      <c r="F404" s="16" t="str">
        <f>IF(Dosen!F404="","-",IF(Dosen!F404=0,"OK",IF(Dosen!F404=1,"OK","Tidak valid")))</f>
        <v>-</v>
      </c>
      <c r="G404" s="16" t="str">
        <f>IF(Dosen!G404="","-",IF(LEN(Dosen!G404)&lt;4,"Cek lagi","OK"))</f>
        <v>-</v>
      </c>
      <c r="H404" s="16" t="str">
        <f>IF(Dosen!H404="","-",IF(Dosen!H404&gt;31,"Tanggal tidak valid",IF(Dosen!H404&lt;1,"Tanggal tidak valid","OK")))</f>
        <v>-</v>
      </c>
      <c r="I404" s="16" t="str">
        <f>IF(Dosen!I404="","-",IF(Dosen!I404&gt;12,"Bulan tidak valid",IF(Dosen!I404&lt;1,"Bulan tidak valid","OK")))</f>
        <v>-</v>
      </c>
      <c r="J404" s="16" t="str">
        <f>IF(Dosen!J404="","-",IF(Dosen!J404&gt;2001,"Tahun tidak valid",IF(Dosen!J404&lt;1900,"Tahun tidak valid","OK")))</f>
        <v>-</v>
      </c>
      <c r="K404" s="16" t="str">
        <f>IF(Dosen!K404="","-",IF(LEN(Dosen!K404)&lt;16,"Tidak valid","OK"))</f>
        <v>-</v>
      </c>
      <c r="L404" s="16" t="str">
        <f>IF(Dosen!L404="","-",IF(LEN(Dosen!L404)&lt;4,"Cek lagi","OK"))</f>
        <v>-</v>
      </c>
      <c r="M404" s="16" t="str">
        <f>IF(Dosen!M404="","-",IF(Dosen!M404&gt;2,"Tidak valid",IF(Dosen!M404&lt;1,"Tidak valid","OK")))</f>
        <v>-</v>
      </c>
      <c r="N404" s="16" t="str">
        <f>IF(Dosen!M404="",IF(Dosen!N404&lt;&gt;"","Harap dikosongkan","-"),IF(Dosen!M404=2,IF(Dosen!N404="","OK","Harap dikosongkan"),IF(Dosen!M404=1,IF(Dosen!N404="","Harap diisi",IF(Dosen!N404&gt;"10","Tidak valid",IF(Dosen!N404&lt;"01","Tidak valid","OK"))))))</f>
        <v>-</v>
      </c>
      <c r="O404" s="16" t="str">
        <f>IF(Dosen!O404="","-",IF(Dosen!O404&gt;4,"Tidak valid","OK"))</f>
        <v>-</v>
      </c>
      <c r="P404" s="16" t="str">
        <f>IF(Dosen!P404="","-",IF(LEN(Dosen!P404)&lt;4,"Cek lagi","OK"))</f>
        <v>-</v>
      </c>
      <c r="Q404" s="16" t="str">
        <f>IF(Dosen!Q404="","-",IF(Dosen!Q404&gt;31,"Tanggal tidak valid",IF(Dosen!Q404&lt;1,"Tanggal tidak valid","OK")))</f>
        <v>-</v>
      </c>
      <c r="R404" s="16" t="str">
        <f>IF(Dosen!R404="","-",IF(Dosen!R404&gt;12,"Bulan tidak valid",IF(Dosen!R404&lt;1,"Bulan tidak valid","OK")))</f>
        <v>-</v>
      </c>
      <c r="S404" s="16" t="str">
        <f>IF(Dosen!S404="","-",IF(Dosen!S404&gt;2016,"Tahun tidak valid",IF(Dosen!S404&lt;1900,"Tahun tidak valid","OK")))</f>
        <v>-</v>
      </c>
      <c r="T404" s="16" t="str">
        <f>IF(Dosen!T404="","-",IF(LEN(Dosen!T404)&lt;4,"Cek lagi","OK"))</f>
        <v>-</v>
      </c>
      <c r="U404" s="16" t="str">
        <f>IF(Dosen!U404="","-",IF(Dosen!U404&gt;31,"Tanggal tidak valid",IF(Dosen!U404&lt;1,"Tanggal tidak valid","OK")))</f>
        <v>-</v>
      </c>
      <c r="V404" s="16" t="str">
        <f>IF(Dosen!V404="","-",IF(Dosen!V404&gt;12,"Bulan tidak valid",IF(Dosen!V404&lt;1,"Bulan tidak valid","OK")))</f>
        <v>-</v>
      </c>
      <c r="W404" s="16" t="str">
        <f>IF(Dosen!W404="","-",IF(Dosen!W404&gt;2016,"Tahun tidak valid",IF(Dosen!W404&lt;1900,"Tahun tidak valid","OK")))</f>
        <v>-</v>
      </c>
      <c r="X404" s="16" t="str">
        <f>IF(Dosen!X404="","-",IF(Dosen!X404&gt;6,"Tidak valid",IF(Dosen!X404&lt;1,"Tidak valid","OK")))</f>
        <v>-</v>
      </c>
      <c r="Y404" s="16" t="str">
        <f>IF(Dosen!Y404="","-",IF(Dosen!Y404&gt;5,"Tidak valid",IF(Dosen!Y404&lt;1,"Tidak valid","OK")))</f>
        <v>-</v>
      </c>
      <c r="Z404" s="16" t="str">
        <f>IF(Dosen!Z404="","-",IF(Dosen!Z404&gt;5,"Tidak valid",IF(Dosen!Z404&lt;1,"Tidak valid","OK")))</f>
        <v>-</v>
      </c>
      <c r="AA404" s="16" t="str">
        <f>IF(Dosen!AA404="","-",IF(Dosen!AA404&gt;8,"Tidak valid",IF(Dosen!AA404&lt;1,"Tidak valid","OK")))</f>
        <v>-</v>
      </c>
      <c r="AB404" s="16" t="str">
        <f>IF(Dosen!AB404="","-",IF(LEN(Dosen!AB404)&lt;4,"Cek lagi","OK"))</f>
        <v>-</v>
      </c>
      <c r="AC404" s="16" t="str">
        <f>IF(Dosen!AC404="","-",IF(LEN(Dosen!AC404)&lt;4,"Cek lagi","OK"))</f>
        <v>-</v>
      </c>
      <c r="AD404" s="16" t="str">
        <f>IF(Dosen!AD404="","-",IF(Dosen!AD404&gt;40,"Cek lagi",IF(Dosen!AD404&lt;1,"Cek lagi","OK")))</f>
        <v>-</v>
      </c>
      <c r="AE404" s="16" t="str">
        <f>IF(Dosen!AE404="","-",IF(Dosen!AE404&gt;9,"Cek lagi",IF(Dosen!AE404&lt;1,"Cek lagi","OK")))</f>
        <v>-</v>
      </c>
      <c r="AF404" s="16" t="str">
        <f>IF(Dosen!AE404="",IF(Dosen!AF404="","-","Harap dikosongkan"),IF(Dosen!AF404="","-",IF(Dosen!AF404&gt;40,"Cek lagi",IF(Dosen!AF404&lt;1,"Cek lagi","OK"))))</f>
        <v>-</v>
      </c>
      <c r="AG404" s="16" t="str">
        <f>IF(Dosen!AG404="","-",IF(Dosen!AG404&gt;"22","Tidak valid",IF(Dosen!AG404&lt;"01","Tidak valid","OK")))</f>
        <v>-</v>
      </c>
      <c r="AH404" s="16" t="str">
        <f>IF(Dosen!AH404="","-",IF(Dosen!AH404&gt;7,"Tidak valid",IF(Dosen!AH404&lt;1,"Tidak valid","OK")))</f>
        <v>-</v>
      </c>
      <c r="AI404" s="16" t="str">
        <f>IF(Dosen!AH404="",IF(Dosen!AI404="","-","Cek lagi"),IF(Dosen!AH404=1,IF(Dosen!AI404="","OK","Harap dikosongkan"),IF(Dosen!AH404&gt;1,IF(Dosen!AI404="","Harap diisi",IF(LEN(Dosen!AI404)&lt;4,"Cek lagi","OK")))))</f>
        <v>-</v>
      </c>
      <c r="AJ404" s="16" t="str">
        <f>IF(Dosen!AJ404="","-",IF(Dosen!AJ404&gt;31,"Tanggal tidak valid",IF(Dosen!AJ404&lt;1,"Tanggal tidak valid","OK")))</f>
        <v>-</v>
      </c>
      <c r="AK404" s="16" t="str">
        <f>IF(Dosen!AK404="","-",IF(Dosen!AK404&gt;12,"Bulan tidak valid",IF(Dosen!AK404&lt;1,"Bulan tidak valid","OK")))</f>
        <v>-</v>
      </c>
      <c r="AL404" s="16" t="str">
        <f>IF(Dosen!AL404="","-",IF(Dosen!AL404&gt;2016,"Tahun tidak valid",IF(Dosen!AL404&lt;1900,"Tahun tidak valid","OK")))</f>
        <v>-</v>
      </c>
      <c r="AM404" s="16" t="str">
        <f>IF(Dosen!AM404="","-",IF(Dosen!AM404&gt;3,"Tidak valid",IF(Dosen!AM404&lt;1,"Tidak valid","OK")))</f>
        <v>-</v>
      </c>
      <c r="AN404" s="16" t="str">
        <f>IF(Dosen!AM404="",IF(Dosen!AN404&lt;&gt;"","Harap dikosongkan","-"),IF(Dosen!AM404&lt;&gt;1,IF(Dosen!AN404="","OK","Harap dikosongkan"),IF(Dosen!AN404="","Harap diisi",IF(Dosen!AN404&gt;2016,"Cek lagi",IF(Dosen!AN404&lt;2005,"Cek lagi","OK")))))</f>
        <v>-</v>
      </c>
      <c r="AO404" s="16" t="str">
        <f>IF(Dosen!AM404="","-",IF(Dosen!AM404&lt;&gt;1,IF(Dosen!AO404="","OK","Harap dikosongkan"),IF(Dosen!AO404="","Harap diisi",IF(Dosen!AO404&gt;1,"Tidak valid","OK"))))</f>
        <v>-</v>
      </c>
      <c r="AP404" s="16" t="str">
        <f>IF(Dosen!AM404="","-",IF(Dosen!AM404&lt;&gt;1,IF(Dosen!AP404="","OK","Harap dikosongkan"),IF(Dosen!AO404=0,IF(Dosen!AP404="","OK","Harap dikosongkan"),IF(Dosen!AO404="",IF(Dosen!AP404="","-","Harap dikosongkan"),IF(Dosen!AO404=0,IF(Dosen!AP404="","OK","Harap dikosongkan"),IF(Dosen!AP404="","Harap diisi",IF(Dosen!AP404&gt;20000000,"Cek lagi",IF(Dosen!AP404&lt;0,"Cek lagi","OK"))))))))</f>
        <v>-</v>
      </c>
      <c r="AQ404" s="16" t="str">
        <f>IF(VALUE(Dosen!AQ404)&gt;0,"OK","-")</f>
        <v>-</v>
      </c>
      <c r="AR404" s="16" t="str">
        <f>IF(VALUE(Dosen!AR404)&gt;0,"OK","-")</f>
        <v>-</v>
      </c>
      <c r="AS404" s="16" t="str">
        <f>IF(VALUE(Dosen!AS404)&gt;0,"OK","-")</f>
        <v>-</v>
      </c>
      <c r="AT404" s="16" t="str">
        <f>IF(Dosen!AT404="","-",IF(LEN(Dosen!AT404)&lt;5,"Cek lagi","OK"))</f>
        <v>-</v>
      </c>
      <c r="AU404" s="16" t="str">
        <f>IF(Dosen!AU404="","-",IF(LEN(Dosen!AU404)&lt;4,"Cek lagi","OK"))</f>
        <v>-</v>
      </c>
      <c r="AV404" s="16" t="str">
        <f>IF(Dosen!AV404="","-",IF(Dosen!AV404&gt;92,"Tidak valid",IF(Dosen!AV404&lt;11,"Tidak valid","OK")))</f>
        <v>-</v>
      </c>
      <c r="AW404" s="16" t="str">
        <f>IF(Dosen!AW404="","-",IF(LEN(Dosen!AW404)&lt;4,"Cek lagi","OK"))</f>
        <v>-</v>
      </c>
    </row>
    <row r="405" spans="1:49" ht="15" customHeight="1">
      <c r="A405" s="16" t="str">
        <f>IF(Dosen!A405="","-",IF(LEN(Dosen!A405)&lt;&gt;18,"Cek lagi",IF(VALUE(Dosen!A405)&lt;0,"Cek lagi","OK")))</f>
        <v>-</v>
      </c>
      <c r="B405" s="16" t="str">
        <f>IF(Dosen!B405="","-",IF(LEN(Dosen!B405)&lt;&gt;10,"Cek lagi",IF(VALUE(Dosen!B405)&lt;0,"Cek lagi","OK")))</f>
        <v>-</v>
      </c>
      <c r="C405" s="16" t="str">
        <f>IF(Dosen!C405="","-",IF(LEN(Dosen!C405)&lt;4,"Cek lagi","OK"))</f>
        <v>-</v>
      </c>
      <c r="D405" s="16" t="str">
        <f>IF(Dosen!D405="","-",IF(LEN(Dosen!D405)&lt;2,"Cek lagi","OK"))</f>
        <v>-</v>
      </c>
      <c r="E405" s="16" t="str">
        <f>IF(Dosen!E405="","-",IF(LEN(Dosen!E405)&lt;2,"Cek lagi","OK"))</f>
        <v>-</v>
      </c>
      <c r="F405" s="16" t="str">
        <f>IF(Dosen!F405="","-",IF(Dosen!F405=0,"OK",IF(Dosen!F405=1,"OK","Tidak valid")))</f>
        <v>-</v>
      </c>
      <c r="G405" s="16" t="str">
        <f>IF(Dosen!G405="","-",IF(LEN(Dosen!G405)&lt;4,"Cek lagi","OK"))</f>
        <v>-</v>
      </c>
      <c r="H405" s="16" t="str">
        <f>IF(Dosen!H405="","-",IF(Dosen!H405&gt;31,"Tanggal tidak valid",IF(Dosen!H405&lt;1,"Tanggal tidak valid","OK")))</f>
        <v>-</v>
      </c>
      <c r="I405" s="16" t="str">
        <f>IF(Dosen!I405="","-",IF(Dosen!I405&gt;12,"Bulan tidak valid",IF(Dosen!I405&lt;1,"Bulan tidak valid","OK")))</f>
        <v>-</v>
      </c>
      <c r="J405" s="16" t="str">
        <f>IF(Dosen!J405="","-",IF(Dosen!J405&gt;2001,"Tahun tidak valid",IF(Dosen!J405&lt;1900,"Tahun tidak valid","OK")))</f>
        <v>-</v>
      </c>
      <c r="K405" s="16" t="str">
        <f>IF(Dosen!K405="","-",IF(LEN(Dosen!K405)&lt;16,"Tidak valid","OK"))</f>
        <v>-</v>
      </c>
      <c r="L405" s="16" t="str">
        <f>IF(Dosen!L405="","-",IF(LEN(Dosen!L405)&lt;4,"Cek lagi","OK"))</f>
        <v>-</v>
      </c>
      <c r="M405" s="16" t="str">
        <f>IF(Dosen!M405="","-",IF(Dosen!M405&gt;2,"Tidak valid",IF(Dosen!M405&lt;1,"Tidak valid","OK")))</f>
        <v>-</v>
      </c>
      <c r="N405" s="16" t="str">
        <f>IF(Dosen!M405="",IF(Dosen!N405&lt;&gt;"","Harap dikosongkan","-"),IF(Dosen!M405=2,IF(Dosen!N405="","OK","Harap dikosongkan"),IF(Dosen!M405=1,IF(Dosen!N405="","Harap diisi",IF(Dosen!N405&gt;"10","Tidak valid",IF(Dosen!N405&lt;"01","Tidak valid","OK"))))))</f>
        <v>-</v>
      </c>
      <c r="O405" s="16" t="str">
        <f>IF(Dosen!O405="","-",IF(Dosen!O405&gt;4,"Tidak valid","OK"))</f>
        <v>-</v>
      </c>
      <c r="P405" s="16" t="str">
        <f>IF(Dosen!P405="","-",IF(LEN(Dosen!P405)&lt;4,"Cek lagi","OK"))</f>
        <v>-</v>
      </c>
      <c r="Q405" s="16" t="str">
        <f>IF(Dosen!Q405="","-",IF(Dosen!Q405&gt;31,"Tanggal tidak valid",IF(Dosen!Q405&lt;1,"Tanggal tidak valid","OK")))</f>
        <v>-</v>
      </c>
      <c r="R405" s="16" t="str">
        <f>IF(Dosen!R405="","-",IF(Dosen!R405&gt;12,"Bulan tidak valid",IF(Dosen!R405&lt;1,"Bulan tidak valid","OK")))</f>
        <v>-</v>
      </c>
      <c r="S405" s="16" t="str">
        <f>IF(Dosen!S405="","-",IF(Dosen!S405&gt;2016,"Tahun tidak valid",IF(Dosen!S405&lt;1900,"Tahun tidak valid","OK")))</f>
        <v>-</v>
      </c>
      <c r="T405" s="16" t="str">
        <f>IF(Dosen!T405="","-",IF(LEN(Dosen!T405)&lt;4,"Cek lagi","OK"))</f>
        <v>-</v>
      </c>
      <c r="U405" s="16" t="str">
        <f>IF(Dosen!U405="","-",IF(Dosen!U405&gt;31,"Tanggal tidak valid",IF(Dosen!U405&lt;1,"Tanggal tidak valid","OK")))</f>
        <v>-</v>
      </c>
      <c r="V405" s="16" t="str">
        <f>IF(Dosen!V405="","-",IF(Dosen!V405&gt;12,"Bulan tidak valid",IF(Dosen!V405&lt;1,"Bulan tidak valid","OK")))</f>
        <v>-</v>
      </c>
      <c r="W405" s="16" t="str">
        <f>IF(Dosen!W405="","-",IF(Dosen!W405&gt;2016,"Tahun tidak valid",IF(Dosen!W405&lt;1900,"Tahun tidak valid","OK")))</f>
        <v>-</v>
      </c>
      <c r="X405" s="16" t="str">
        <f>IF(Dosen!X405="","-",IF(Dosen!X405&gt;6,"Tidak valid",IF(Dosen!X405&lt;1,"Tidak valid","OK")))</f>
        <v>-</v>
      </c>
      <c r="Y405" s="16" t="str">
        <f>IF(Dosen!Y405="","-",IF(Dosen!Y405&gt;5,"Tidak valid",IF(Dosen!Y405&lt;1,"Tidak valid","OK")))</f>
        <v>-</v>
      </c>
      <c r="Z405" s="16" t="str">
        <f>IF(Dosen!Z405="","-",IF(Dosen!Z405&gt;5,"Tidak valid",IF(Dosen!Z405&lt;1,"Tidak valid","OK")))</f>
        <v>-</v>
      </c>
      <c r="AA405" s="16" t="str">
        <f>IF(Dosen!AA405="","-",IF(Dosen!AA405&gt;8,"Tidak valid",IF(Dosen!AA405&lt;1,"Tidak valid","OK")))</f>
        <v>-</v>
      </c>
      <c r="AB405" s="16" t="str">
        <f>IF(Dosen!AB405="","-",IF(LEN(Dosen!AB405)&lt;4,"Cek lagi","OK"))</f>
        <v>-</v>
      </c>
      <c r="AC405" s="16" t="str">
        <f>IF(Dosen!AC405="","-",IF(LEN(Dosen!AC405)&lt;4,"Cek lagi","OK"))</f>
        <v>-</v>
      </c>
      <c r="AD405" s="16" t="str">
        <f>IF(Dosen!AD405="","-",IF(Dosen!AD405&gt;40,"Cek lagi",IF(Dosen!AD405&lt;1,"Cek lagi","OK")))</f>
        <v>-</v>
      </c>
      <c r="AE405" s="16" t="str">
        <f>IF(Dosen!AE405="","-",IF(Dosen!AE405&gt;9,"Cek lagi",IF(Dosen!AE405&lt;1,"Cek lagi","OK")))</f>
        <v>-</v>
      </c>
      <c r="AF405" s="16" t="str">
        <f>IF(Dosen!AE405="",IF(Dosen!AF405="","-","Harap dikosongkan"),IF(Dosen!AF405="","-",IF(Dosen!AF405&gt;40,"Cek lagi",IF(Dosen!AF405&lt;1,"Cek lagi","OK"))))</f>
        <v>-</v>
      </c>
      <c r="AG405" s="16" t="str">
        <f>IF(Dosen!AG405="","-",IF(Dosen!AG405&gt;"22","Tidak valid",IF(Dosen!AG405&lt;"01","Tidak valid","OK")))</f>
        <v>-</v>
      </c>
      <c r="AH405" s="16" t="str">
        <f>IF(Dosen!AH405="","-",IF(Dosen!AH405&gt;7,"Tidak valid",IF(Dosen!AH405&lt;1,"Tidak valid","OK")))</f>
        <v>-</v>
      </c>
      <c r="AI405" s="16" t="str">
        <f>IF(Dosen!AH405="",IF(Dosen!AI405="","-","Cek lagi"),IF(Dosen!AH405=1,IF(Dosen!AI405="","OK","Harap dikosongkan"),IF(Dosen!AH405&gt;1,IF(Dosen!AI405="","Harap diisi",IF(LEN(Dosen!AI405)&lt;4,"Cek lagi","OK")))))</f>
        <v>-</v>
      </c>
      <c r="AJ405" s="16" t="str">
        <f>IF(Dosen!AJ405="","-",IF(Dosen!AJ405&gt;31,"Tanggal tidak valid",IF(Dosen!AJ405&lt;1,"Tanggal tidak valid","OK")))</f>
        <v>-</v>
      </c>
      <c r="AK405" s="16" t="str">
        <f>IF(Dosen!AK405="","-",IF(Dosen!AK405&gt;12,"Bulan tidak valid",IF(Dosen!AK405&lt;1,"Bulan tidak valid","OK")))</f>
        <v>-</v>
      </c>
      <c r="AL405" s="16" t="str">
        <f>IF(Dosen!AL405="","-",IF(Dosen!AL405&gt;2016,"Tahun tidak valid",IF(Dosen!AL405&lt;1900,"Tahun tidak valid","OK")))</f>
        <v>-</v>
      </c>
      <c r="AM405" s="16" t="str">
        <f>IF(Dosen!AM405="","-",IF(Dosen!AM405&gt;3,"Tidak valid",IF(Dosen!AM405&lt;1,"Tidak valid","OK")))</f>
        <v>-</v>
      </c>
      <c r="AN405" s="16" t="str">
        <f>IF(Dosen!AM405="",IF(Dosen!AN405&lt;&gt;"","Harap dikosongkan","-"),IF(Dosen!AM405&lt;&gt;1,IF(Dosen!AN405="","OK","Harap dikosongkan"),IF(Dosen!AN405="","Harap diisi",IF(Dosen!AN405&gt;2016,"Cek lagi",IF(Dosen!AN405&lt;2005,"Cek lagi","OK")))))</f>
        <v>-</v>
      </c>
      <c r="AO405" s="16" t="str">
        <f>IF(Dosen!AM405="","-",IF(Dosen!AM405&lt;&gt;1,IF(Dosen!AO405="","OK","Harap dikosongkan"),IF(Dosen!AO405="","Harap diisi",IF(Dosen!AO405&gt;1,"Tidak valid","OK"))))</f>
        <v>-</v>
      </c>
      <c r="AP405" s="16" t="str">
        <f>IF(Dosen!AM405="","-",IF(Dosen!AM405&lt;&gt;1,IF(Dosen!AP405="","OK","Harap dikosongkan"),IF(Dosen!AO405=0,IF(Dosen!AP405="","OK","Harap dikosongkan"),IF(Dosen!AO405="",IF(Dosen!AP405="","-","Harap dikosongkan"),IF(Dosen!AO405=0,IF(Dosen!AP405="","OK","Harap dikosongkan"),IF(Dosen!AP405="","Harap diisi",IF(Dosen!AP405&gt;20000000,"Cek lagi",IF(Dosen!AP405&lt;0,"Cek lagi","OK"))))))))</f>
        <v>-</v>
      </c>
      <c r="AQ405" s="16" t="str">
        <f>IF(VALUE(Dosen!AQ405)&gt;0,"OK","-")</f>
        <v>-</v>
      </c>
      <c r="AR405" s="16" t="str">
        <f>IF(VALUE(Dosen!AR405)&gt;0,"OK","-")</f>
        <v>-</v>
      </c>
      <c r="AS405" s="16" t="str">
        <f>IF(VALUE(Dosen!AS405)&gt;0,"OK","-")</f>
        <v>-</v>
      </c>
      <c r="AT405" s="16" t="str">
        <f>IF(Dosen!AT405="","-",IF(LEN(Dosen!AT405)&lt;5,"Cek lagi","OK"))</f>
        <v>-</v>
      </c>
      <c r="AU405" s="16" t="str">
        <f>IF(Dosen!AU405="","-",IF(LEN(Dosen!AU405)&lt;4,"Cek lagi","OK"))</f>
        <v>-</v>
      </c>
      <c r="AV405" s="16" t="str">
        <f>IF(Dosen!AV405="","-",IF(Dosen!AV405&gt;92,"Tidak valid",IF(Dosen!AV405&lt;11,"Tidak valid","OK")))</f>
        <v>-</v>
      </c>
      <c r="AW405" s="16" t="str">
        <f>IF(Dosen!AW405="","-",IF(LEN(Dosen!AW405)&lt;4,"Cek lagi","OK"))</f>
        <v>-</v>
      </c>
    </row>
    <row r="406" spans="1:49" ht="15" customHeight="1">
      <c r="A406" s="16" t="str">
        <f>IF(Dosen!A406="","-",IF(LEN(Dosen!A406)&lt;&gt;18,"Cek lagi",IF(VALUE(Dosen!A406)&lt;0,"Cek lagi","OK")))</f>
        <v>-</v>
      </c>
      <c r="B406" s="16" t="str">
        <f>IF(Dosen!B406="","-",IF(LEN(Dosen!B406)&lt;&gt;10,"Cek lagi",IF(VALUE(Dosen!B406)&lt;0,"Cek lagi","OK")))</f>
        <v>-</v>
      </c>
      <c r="C406" s="16" t="str">
        <f>IF(Dosen!C406="","-",IF(LEN(Dosen!C406)&lt;4,"Cek lagi","OK"))</f>
        <v>-</v>
      </c>
      <c r="D406" s="16" t="str">
        <f>IF(Dosen!D406="","-",IF(LEN(Dosen!D406)&lt;2,"Cek lagi","OK"))</f>
        <v>-</v>
      </c>
      <c r="E406" s="16" t="str">
        <f>IF(Dosen!E406="","-",IF(LEN(Dosen!E406)&lt;2,"Cek lagi","OK"))</f>
        <v>-</v>
      </c>
      <c r="F406" s="16" t="str">
        <f>IF(Dosen!F406="","-",IF(Dosen!F406=0,"OK",IF(Dosen!F406=1,"OK","Tidak valid")))</f>
        <v>-</v>
      </c>
      <c r="G406" s="16" t="str">
        <f>IF(Dosen!G406="","-",IF(LEN(Dosen!G406)&lt;4,"Cek lagi","OK"))</f>
        <v>-</v>
      </c>
      <c r="H406" s="16" t="str">
        <f>IF(Dosen!H406="","-",IF(Dosen!H406&gt;31,"Tanggal tidak valid",IF(Dosen!H406&lt;1,"Tanggal tidak valid","OK")))</f>
        <v>-</v>
      </c>
      <c r="I406" s="16" t="str">
        <f>IF(Dosen!I406="","-",IF(Dosen!I406&gt;12,"Bulan tidak valid",IF(Dosen!I406&lt;1,"Bulan tidak valid","OK")))</f>
        <v>-</v>
      </c>
      <c r="J406" s="16" t="str">
        <f>IF(Dosen!J406="","-",IF(Dosen!J406&gt;2001,"Tahun tidak valid",IF(Dosen!J406&lt;1900,"Tahun tidak valid","OK")))</f>
        <v>-</v>
      </c>
      <c r="K406" s="16" t="str">
        <f>IF(Dosen!K406="","-",IF(LEN(Dosen!K406)&lt;16,"Tidak valid","OK"))</f>
        <v>-</v>
      </c>
      <c r="L406" s="16" t="str">
        <f>IF(Dosen!L406="","-",IF(LEN(Dosen!L406)&lt;4,"Cek lagi","OK"))</f>
        <v>-</v>
      </c>
      <c r="M406" s="16" t="str">
        <f>IF(Dosen!M406="","-",IF(Dosen!M406&gt;2,"Tidak valid",IF(Dosen!M406&lt;1,"Tidak valid","OK")))</f>
        <v>-</v>
      </c>
      <c r="N406" s="16" t="str">
        <f>IF(Dosen!M406="",IF(Dosen!N406&lt;&gt;"","Harap dikosongkan","-"),IF(Dosen!M406=2,IF(Dosen!N406="","OK","Harap dikosongkan"),IF(Dosen!M406=1,IF(Dosen!N406="","Harap diisi",IF(Dosen!N406&gt;"10","Tidak valid",IF(Dosen!N406&lt;"01","Tidak valid","OK"))))))</f>
        <v>-</v>
      </c>
      <c r="O406" s="16" t="str">
        <f>IF(Dosen!O406="","-",IF(Dosen!O406&gt;4,"Tidak valid","OK"))</f>
        <v>-</v>
      </c>
      <c r="P406" s="16" t="str">
        <f>IF(Dosen!P406="","-",IF(LEN(Dosen!P406)&lt;4,"Cek lagi","OK"))</f>
        <v>-</v>
      </c>
      <c r="Q406" s="16" t="str">
        <f>IF(Dosen!Q406="","-",IF(Dosen!Q406&gt;31,"Tanggal tidak valid",IF(Dosen!Q406&lt;1,"Tanggal tidak valid","OK")))</f>
        <v>-</v>
      </c>
      <c r="R406" s="16" t="str">
        <f>IF(Dosen!R406="","-",IF(Dosen!R406&gt;12,"Bulan tidak valid",IF(Dosen!R406&lt;1,"Bulan tidak valid","OK")))</f>
        <v>-</v>
      </c>
      <c r="S406" s="16" t="str">
        <f>IF(Dosen!S406="","-",IF(Dosen!S406&gt;2016,"Tahun tidak valid",IF(Dosen!S406&lt;1900,"Tahun tidak valid","OK")))</f>
        <v>-</v>
      </c>
      <c r="T406" s="16" t="str">
        <f>IF(Dosen!T406="","-",IF(LEN(Dosen!T406)&lt;4,"Cek lagi","OK"))</f>
        <v>-</v>
      </c>
      <c r="U406" s="16" t="str">
        <f>IF(Dosen!U406="","-",IF(Dosen!U406&gt;31,"Tanggal tidak valid",IF(Dosen!U406&lt;1,"Tanggal tidak valid","OK")))</f>
        <v>-</v>
      </c>
      <c r="V406" s="16" t="str">
        <f>IF(Dosen!V406="","-",IF(Dosen!V406&gt;12,"Bulan tidak valid",IF(Dosen!V406&lt;1,"Bulan tidak valid","OK")))</f>
        <v>-</v>
      </c>
      <c r="W406" s="16" t="str">
        <f>IF(Dosen!W406="","-",IF(Dosen!W406&gt;2016,"Tahun tidak valid",IF(Dosen!W406&lt;1900,"Tahun tidak valid","OK")))</f>
        <v>-</v>
      </c>
      <c r="X406" s="16" t="str">
        <f>IF(Dosen!X406="","-",IF(Dosen!X406&gt;6,"Tidak valid",IF(Dosen!X406&lt;1,"Tidak valid","OK")))</f>
        <v>-</v>
      </c>
      <c r="Y406" s="16" t="str">
        <f>IF(Dosen!Y406="","-",IF(Dosen!Y406&gt;5,"Tidak valid",IF(Dosen!Y406&lt;1,"Tidak valid","OK")))</f>
        <v>-</v>
      </c>
      <c r="Z406" s="16" t="str">
        <f>IF(Dosen!Z406="","-",IF(Dosen!Z406&gt;5,"Tidak valid",IF(Dosen!Z406&lt;1,"Tidak valid","OK")))</f>
        <v>-</v>
      </c>
      <c r="AA406" s="16" t="str">
        <f>IF(Dosen!AA406="","-",IF(Dosen!AA406&gt;8,"Tidak valid",IF(Dosen!AA406&lt;1,"Tidak valid","OK")))</f>
        <v>-</v>
      </c>
      <c r="AB406" s="16" t="str">
        <f>IF(Dosen!AB406="","-",IF(LEN(Dosen!AB406)&lt;4,"Cek lagi","OK"))</f>
        <v>-</v>
      </c>
      <c r="AC406" s="16" t="str">
        <f>IF(Dosen!AC406="","-",IF(LEN(Dosen!AC406)&lt;4,"Cek lagi","OK"))</f>
        <v>-</v>
      </c>
      <c r="AD406" s="16" t="str">
        <f>IF(Dosen!AD406="","-",IF(Dosen!AD406&gt;40,"Cek lagi",IF(Dosen!AD406&lt;1,"Cek lagi","OK")))</f>
        <v>-</v>
      </c>
      <c r="AE406" s="16" t="str">
        <f>IF(Dosen!AE406="","-",IF(Dosen!AE406&gt;9,"Cek lagi",IF(Dosen!AE406&lt;1,"Cek lagi","OK")))</f>
        <v>-</v>
      </c>
      <c r="AF406" s="16" t="str">
        <f>IF(Dosen!AE406="",IF(Dosen!AF406="","-","Harap dikosongkan"),IF(Dosen!AF406="","-",IF(Dosen!AF406&gt;40,"Cek lagi",IF(Dosen!AF406&lt;1,"Cek lagi","OK"))))</f>
        <v>-</v>
      </c>
      <c r="AG406" s="16" t="str">
        <f>IF(Dosen!AG406="","-",IF(Dosen!AG406&gt;"22","Tidak valid",IF(Dosen!AG406&lt;"01","Tidak valid","OK")))</f>
        <v>-</v>
      </c>
      <c r="AH406" s="16" t="str">
        <f>IF(Dosen!AH406="","-",IF(Dosen!AH406&gt;7,"Tidak valid",IF(Dosen!AH406&lt;1,"Tidak valid","OK")))</f>
        <v>-</v>
      </c>
      <c r="AI406" s="16" t="str">
        <f>IF(Dosen!AH406="",IF(Dosen!AI406="","-","Cek lagi"),IF(Dosen!AH406=1,IF(Dosen!AI406="","OK","Harap dikosongkan"),IF(Dosen!AH406&gt;1,IF(Dosen!AI406="","Harap diisi",IF(LEN(Dosen!AI406)&lt;4,"Cek lagi","OK")))))</f>
        <v>-</v>
      </c>
      <c r="AJ406" s="16" t="str">
        <f>IF(Dosen!AJ406="","-",IF(Dosen!AJ406&gt;31,"Tanggal tidak valid",IF(Dosen!AJ406&lt;1,"Tanggal tidak valid","OK")))</f>
        <v>-</v>
      </c>
      <c r="AK406" s="16" t="str">
        <f>IF(Dosen!AK406="","-",IF(Dosen!AK406&gt;12,"Bulan tidak valid",IF(Dosen!AK406&lt;1,"Bulan tidak valid","OK")))</f>
        <v>-</v>
      </c>
      <c r="AL406" s="16" t="str">
        <f>IF(Dosen!AL406="","-",IF(Dosen!AL406&gt;2016,"Tahun tidak valid",IF(Dosen!AL406&lt;1900,"Tahun tidak valid","OK")))</f>
        <v>-</v>
      </c>
      <c r="AM406" s="16" t="str">
        <f>IF(Dosen!AM406="","-",IF(Dosen!AM406&gt;3,"Tidak valid",IF(Dosen!AM406&lt;1,"Tidak valid","OK")))</f>
        <v>-</v>
      </c>
      <c r="AN406" s="16" t="str">
        <f>IF(Dosen!AM406="",IF(Dosen!AN406&lt;&gt;"","Harap dikosongkan","-"),IF(Dosen!AM406&lt;&gt;1,IF(Dosen!AN406="","OK","Harap dikosongkan"),IF(Dosen!AN406="","Harap diisi",IF(Dosen!AN406&gt;2016,"Cek lagi",IF(Dosen!AN406&lt;2005,"Cek lagi","OK")))))</f>
        <v>-</v>
      </c>
      <c r="AO406" s="16" t="str">
        <f>IF(Dosen!AM406="","-",IF(Dosen!AM406&lt;&gt;1,IF(Dosen!AO406="","OK","Harap dikosongkan"),IF(Dosen!AO406="","Harap diisi",IF(Dosen!AO406&gt;1,"Tidak valid","OK"))))</f>
        <v>-</v>
      </c>
      <c r="AP406" s="16" t="str">
        <f>IF(Dosen!AM406="","-",IF(Dosen!AM406&lt;&gt;1,IF(Dosen!AP406="","OK","Harap dikosongkan"),IF(Dosen!AO406=0,IF(Dosen!AP406="","OK","Harap dikosongkan"),IF(Dosen!AO406="",IF(Dosen!AP406="","-","Harap dikosongkan"),IF(Dosen!AO406=0,IF(Dosen!AP406="","OK","Harap dikosongkan"),IF(Dosen!AP406="","Harap diisi",IF(Dosen!AP406&gt;20000000,"Cek lagi",IF(Dosen!AP406&lt;0,"Cek lagi","OK"))))))))</f>
        <v>-</v>
      </c>
      <c r="AQ406" s="16" t="str">
        <f>IF(VALUE(Dosen!AQ406)&gt;0,"OK","-")</f>
        <v>-</v>
      </c>
      <c r="AR406" s="16" t="str">
        <f>IF(VALUE(Dosen!AR406)&gt;0,"OK","-")</f>
        <v>-</v>
      </c>
      <c r="AS406" s="16" t="str">
        <f>IF(VALUE(Dosen!AS406)&gt;0,"OK","-")</f>
        <v>-</v>
      </c>
      <c r="AT406" s="16" t="str">
        <f>IF(Dosen!AT406="","-",IF(LEN(Dosen!AT406)&lt;5,"Cek lagi","OK"))</f>
        <v>-</v>
      </c>
      <c r="AU406" s="16" t="str">
        <f>IF(Dosen!AU406="","-",IF(LEN(Dosen!AU406)&lt;4,"Cek lagi","OK"))</f>
        <v>-</v>
      </c>
      <c r="AV406" s="16" t="str">
        <f>IF(Dosen!AV406="","-",IF(Dosen!AV406&gt;92,"Tidak valid",IF(Dosen!AV406&lt;11,"Tidak valid","OK")))</f>
        <v>-</v>
      </c>
      <c r="AW406" s="16" t="str">
        <f>IF(Dosen!AW406="","-",IF(LEN(Dosen!AW406)&lt;4,"Cek lagi","OK"))</f>
        <v>-</v>
      </c>
    </row>
    <row r="407" spans="1:49" ht="15" customHeight="1">
      <c r="A407" s="16" t="str">
        <f>IF(Dosen!A407="","-",IF(LEN(Dosen!A407)&lt;&gt;18,"Cek lagi",IF(VALUE(Dosen!A407)&lt;0,"Cek lagi","OK")))</f>
        <v>-</v>
      </c>
      <c r="B407" s="16" t="str">
        <f>IF(Dosen!B407="","-",IF(LEN(Dosen!B407)&lt;&gt;10,"Cek lagi",IF(VALUE(Dosen!B407)&lt;0,"Cek lagi","OK")))</f>
        <v>-</v>
      </c>
      <c r="C407" s="16" t="str">
        <f>IF(Dosen!C407="","-",IF(LEN(Dosen!C407)&lt;4,"Cek lagi","OK"))</f>
        <v>-</v>
      </c>
      <c r="D407" s="16" t="str">
        <f>IF(Dosen!D407="","-",IF(LEN(Dosen!D407)&lt;2,"Cek lagi","OK"))</f>
        <v>-</v>
      </c>
      <c r="E407" s="16" t="str">
        <f>IF(Dosen!E407="","-",IF(LEN(Dosen!E407)&lt;2,"Cek lagi","OK"))</f>
        <v>-</v>
      </c>
      <c r="F407" s="16" t="str">
        <f>IF(Dosen!F407="","-",IF(Dosen!F407=0,"OK",IF(Dosen!F407=1,"OK","Tidak valid")))</f>
        <v>-</v>
      </c>
      <c r="G407" s="16" t="str">
        <f>IF(Dosen!G407="","-",IF(LEN(Dosen!G407)&lt;4,"Cek lagi","OK"))</f>
        <v>-</v>
      </c>
      <c r="H407" s="16" t="str">
        <f>IF(Dosen!H407="","-",IF(Dosen!H407&gt;31,"Tanggal tidak valid",IF(Dosen!H407&lt;1,"Tanggal tidak valid","OK")))</f>
        <v>-</v>
      </c>
      <c r="I407" s="16" t="str">
        <f>IF(Dosen!I407="","-",IF(Dosen!I407&gt;12,"Bulan tidak valid",IF(Dosen!I407&lt;1,"Bulan tidak valid","OK")))</f>
        <v>-</v>
      </c>
      <c r="J407" s="16" t="str">
        <f>IF(Dosen!J407="","-",IF(Dosen!J407&gt;2001,"Tahun tidak valid",IF(Dosen!J407&lt;1900,"Tahun tidak valid","OK")))</f>
        <v>-</v>
      </c>
      <c r="K407" s="16" t="str">
        <f>IF(Dosen!K407="","-",IF(LEN(Dosen!K407)&lt;16,"Tidak valid","OK"))</f>
        <v>-</v>
      </c>
      <c r="L407" s="16" t="str">
        <f>IF(Dosen!L407="","-",IF(LEN(Dosen!L407)&lt;4,"Cek lagi","OK"))</f>
        <v>-</v>
      </c>
      <c r="M407" s="16" t="str">
        <f>IF(Dosen!M407="","-",IF(Dosen!M407&gt;2,"Tidak valid",IF(Dosen!M407&lt;1,"Tidak valid","OK")))</f>
        <v>-</v>
      </c>
      <c r="N407" s="16" t="str">
        <f>IF(Dosen!M407="",IF(Dosen!N407&lt;&gt;"","Harap dikosongkan","-"),IF(Dosen!M407=2,IF(Dosen!N407="","OK","Harap dikosongkan"),IF(Dosen!M407=1,IF(Dosen!N407="","Harap diisi",IF(Dosen!N407&gt;"10","Tidak valid",IF(Dosen!N407&lt;"01","Tidak valid","OK"))))))</f>
        <v>-</v>
      </c>
      <c r="O407" s="16" t="str">
        <f>IF(Dosen!O407="","-",IF(Dosen!O407&gt;4,"Tidak valid","OK"))</f>
        <v>-</v>
      </c>
      <c r="P407" s="16" t="str">
        <f>IF(Dosen!P407="","-",IF(LEN(Dosen!P407)&lt;4,"Cek lagi","OK"))</f>
        <v>-</v>
      </c>
      <c r="Q407" s="16" t="str">
        <f>IF(Dosen!Q407="","-",IF(Dosen!Q407&gt;31,"Tanggal tidak valid",IF(Dosen!Q407&lt;1,"Tanggal tidak valid","OK")))</f>
        <v>-</v>
      </c>
      <c r="R407" s="16" t="str">
        <f>IF(Dosen!R407="","-",IF(Dosen!R407&gt;12,"Bulan tidak valid",IF(Dosen!R407&lt;1,"Bulan tidak valid","OK")))</f>
        <v>-</v>
      </c>
      <c r="S407" s="16" t="str">
        <f>IF(Dosen!S407="","-",IF(Dosen!S407&gt;2016,"Tahun tidak valid",IF(Dosen!S407&lt;1900,"Tahun tidak valid","OK")))</f>
        <v>-</v>
      </c>
      <c r="T407" s="16" t="str">
        <f>IF(Dosen!T407="","-",IF(LEN(Dosen!T407)&lt;4,"Cek lagi","OK"))</f>
        <v>-</v>
      </c>
      <c r="U407" s="16" t="str">
        <f>IF(Dosen!U407="","-",IF(Dosen!U407&gt;31,"Tanggal tidak valid",IF(Dosen!U407&lt;1,"Tanggal tidak valid","OK")))</f>
        <v>-</v>
      </c>
      <c r="V407" s="16" t="str">
        <f>IF(Dosen!V407="","-",IF(Dosen!V407&gt;12,"Bulan tidak valid",IF(Dosen!V407&lt;1,"Bulan tidak valid","OK")))</f>
        <v>-</v>
      </c>
      <c r="W407" s="16" t="str">
        <f>IF(Dosen!W407="","-",IF(Dosen!W407&gt;2016,"Tahun tidak valid",IF(Dosen!W407&lt;1900,"Tahun tidak valid","OK")))</f>
        <v>-</v>
      </c>
      <c r="X407" s="16" t="str">
        <f>IF(Dosen!X407="","-",IF(Dosen!X407&gt;6,"Tidak valid",IF(Dosen!X407&lt;1,"Tidak valid","OK")))</f>
        <v>-</v>
      </c>
      <c r="Y407" s="16" t="str">
        <f>IF(Dosen!Y407="","-",IF(Dosen!Y407&gt;5,"Tidak valid",IF(Dosen!Y407&lt;1,"Tidak valid","OK")))</f>
        <v>-</v>
      </c>
      <c r="Z407" s="16" t="str">
        <f>IF(Dosen!Z407="","-",IF(Dosen!Z407&gt;5,"Tidak valid",IF(Dosen!Z407&lt;1,"Tidak valid","OK")))</f>
        <v>-</v>
      </c>
      <c r="AA407" s="16" t="str">
        <f>IF(Dosen!AA407="","-",IF(Dosen!AA407&gt;8,"Tidak valid",IF(Dosen!AA407&lt;1,"Tidak valid","OK")))</f>
        <v>-</v>
      </c>
      <c r="AB407" s="16" t="str">
        <f>IF(Dosen!AB407="","-",IF(LEN(Dosen!AB407)&lt;4,"Cek lagi","OK"))</f>
        <v>-</v>
      </c>
      <c r="AC407" s="16" t="str">
        <f>IF(Dosen!AC407="","-",IF(LEN(Dosen!AC407)&lt;4,"Cek lagi","OK"))</f>
        <v>-</v>
      </c>
      <c r="AD407" s="16" t="str">
        <f>IF(Dosen!AD407="","-",IF(Dosen!AD407&gt;40,"Cek lagi",IF(Dosen!AD407&lt;1,"Cek lagi","OK")))</f>
        <v>-</v>
      </c>
      <c r="AE407" s="16" t="str">
        <f>IF(Dosen!AE407="","-",IF(Dosen!AE407&gt;9,"Cek lagi",IF(Dosen!AE407&lt;1,"Cek lagi","OK")))</f>
        <v>-</v>
      </c>
      <c r="AF407" s="16" t="str">
        <f>IF(Dosen!AE407="",IF(Dosen!AF407="","-","Harap dikosongkan"),IF(Dosen!AF407="","-",IF(Dosen!AF407&gt;40,"Cek lagi",IF(Dosen!AF407&lt;1,"Cek lagi","OK"))))</f>
        <v>-</v>
      </c>
      <c r="AG407" s="16" t="str">
        <f>IF(Dosen!AG407="","-",IF(Dosen!AG407&gt;"22","Tidak valid",IF(Dosen!AG407&lt;"01","Tidak valid","OK")))</f>
        <v>-</v>
      </c>
      <c r="AH407" s="16" t="str">
        <f>IF(Dosen!AH407="","-",IF(Dosen!AH407&gt;7,"Tidak valid",IF(Dosen!AH407&lt;1,"Tidak valid","OK")))</f>
        <v>-</v>
      </c>
      <c r="AI407" s="16" t="str">
        <f>IF(Dosen!AH407="",IF(Dosen!AI407="","-","Cek lagi"),IF(Dosen!AH407=1,IF(Dosen!AI407="","OK","Harap dikosongkan"),IF(Dosen!AH407&gt;1,IF(Dosen!AI407="","Harap diisi",IF(LEN(Dosen!AI407)&lt;4,"Cek lagi","OK")))))</f>
        <v>-</v>
      </c>
      <c r="AJ407" s="16" t="str">
        <f>IF(Dosen!AJ407="","-",IF(Dosen!AJ407&gt;31,"Tanggal tidak valid",IF(Dosen!AJ407&lt;1,"Tanggal tidak valid","OK")))</f>
        <v>-</v>
      </c>
      <c r="AK407" s="16" t="str">
        <f>IF(Dosen!AK407="","-",IF(Dosen!AK407&gt;12,"Bulan tidak valid",IF(Dosen!AK407&lt;1,"Bulan tidak valid","OK")))</f>
        <v>-</v>
      </c>
      <c r="AL407" s="16" t="str">
        <f>IF(Dosen!AL407="","-",IF(Dosen!AL407&gt;2016,"Tahun tidak valid",IF(Dosen!AL407&lt;1900,"Tahun tidak valid","OK")))</f>
        <v>-</v>
      </c>
      <c r="AM407" s="16" t="str">
        <f>IF(Dosen!AM407="","-",IF(Dosen!AM407&gt;3,"Tidak valid",IF(Dosen!AM407&lt;1,"Tidak valid","OK")))</f>
        <v>-</v>
      </c>
      <c r="AN407" s="16" t="str">
        <f>IF(Dosen!AM407="",IF(Dosen!AN407&lt;&gt;"","Harap dikosongkan","-"),IF(Dosen!AM407&lt;&gt;1,IF(Dosen!AN407="","OK","Harap dikosongkan"),IF(Dosen!AN407="","Harap diisi",IF(Dosen!AN407&gt;2016,"Cek lagi",IF(Dosen!AN407&lt;2005,"Cek lagi","OK")))))</f>
        <v>-</v>
      </c>
      <c r="AO407" s="16" t="str">
        <f>IF(Dosen!AM407="","-",IF(Dosen!AM407&lt;&gt;1,IF(Dosen!AO407="","OK","Harap dikosongkan"),IF(Dosen!AO407="","Harap diisi",IF(Dosen!AO407&gt;1,"Tidak valid","OK"))))</f>
        <v>-</v>
      </c>
      <c r="AP407" s="16" t="str">
        <f>IF(Dosen!AM407="","-",IF(Dosen!AM407&lt;&gt;1,IF(Dosen!AP407="","OK","Harap dikosongkan"),IF(Dosen!AO407=0,IF(Dosen!AP407="","OK","Harap dikosongkan"),IF(Dosen!AO407="",IF(Dosen!AP407="","-","Harap dikosongkan"),IF(Dosen!AO407=0,IF(Dosen!AP407="","OK","Harap dikosongkan"),IF(Dosen!AP407="","Harap diisi",IF(Dosen!AP407&gt;20000000,"Cek lagi",IF(Dosen!AP407&lt;0,"Cek lagi","OK"))))))))</f>
        <v>-</v>
      </c>
      <c r="AQ407" s="16" t="str">
        <f>IF(VALUE(Dosen!AQ407)&gt;0,"OK","-")</f>
        <v>-</v>
      </c>
      <c r="AR407" s="16" t="str">
        <f>IF(VALUE(Dosen!AR407)&gt;0,"OK","-")</f>
        <v>-</v>
      </c>
      <c r="AS407" s="16" t="str">
        <f>IF(VALUE(Dosen!AS407)&gt;0,"OK","-")</f>
        <v>-</v>
      </c>
      <c r="AT407" s="16" t="str">
        <f>IF(Dosen!AT407="","-",IF(LEN(Dosen!AT407)&lt;5,"Cek lagi","OK"))</f>
        <v>-</v>
      </c>
      <c r="AU407" s="16" t="str">
        <f>IF(Dosen!AU407="","-",IF(LEN(Dosen!AU407)&lt;4,"Cek lagi","OK"))</f>
        <v>-</v>
      </c>
      <c r="AV407" s="16" t="str">
        <f>IF(Dosen!AV407="","-",IF(Dosen!AV407&gt;92,"Tidak valid",IF(Dosen!AV407&lt;11,"Tidak valid","OK")))</f>
        <v>-</v>
      </c>
      <c r="AW407" s="16" t="str">
        <f>IF(Dosen!AW407="","-",IF(LEN(Dosen!AW407)&lt;4,"Cek lagi","OK"))</f>
        <v>-</v>
      </c>
    </row>
    <row r="408" spans="1:49" ht="15" customHeight="1">
      <c r="A408" s="16" t="str">
        <f>IF(Dosen!A408="","-",IF(LEN(Dosen!A408)&lt;&gt;18,"Cek lagi",IF(VALUE(Dosen!A408)&lt;0,"Cek lagi","OK")))</f>
        <v>-</v>
      </c>
      <c r="B408" s="16" t="str">
        <f>IF(Dosen!B408="","-",IF(LEN(Dosen!B408)&lt;&gt;10,"Cek lagi",IF(VALUE(Dosen!B408)&lt;0,"Cek lagi","OK")))</f>
        <v>-</v>
      </c>
      <c r="C408" s="16" t="str">
        <f>IF(Dosen!C408="","-",IF(LEN(Dosen!C408)&lt;4,"Cek lagi","OK"))</f>
        <v>-</v>
      </c>
      <c r="D408" s="16" t="str">
        <f>IF(Dosen!D408="","-",IF(LEN(Dosen!D408)&lt;2,"Cek lagi","OK"))</f>
        <v>-</v>
      </c>
      <c r="E408" s="16" t="str">
        <f>IF(Dosen!E408="","-",IF(LEN(Dosen!E408)&lt;2,"Cek lagi","OK"))</f>
        <v>-</v>
      </c>
      <c r="F408" s="16" t="str">
        <f>IF(Dosen!F408="","-",IF(Dosen!F408=0,"OK",IF(Dosen!F408=1,"OK","Tidak valid")))</f>
        <v>-</v>
      </c>
      <c r="G408" s="16" t="str">
        <f>IF(Dosen!G408="","-",IF(LEN(Dosen!G408)&lt;4,"Cek lagi","OK"))</f>
        <v>-</v>
      </c>
      <c r="H408" s="16" t="str">
        <f>IF(Dosen!H408="","-",IF(Dosen!H408&gt;31,"Tanggal tidak valid",IF(Dosen!H408&lt;1,"Tanggal tidak valid","OK")))</f>
        <v>-</v>
      </c>
      <c r="I408" s="16" t="str">
        <f>IF(Dosen!I408="","-",IF(Dosen!I408&gt;12,"Bulan tidak valid",IF(Dosen!I408&lt;1,"Bulan tidak valid","OK")))</f>
        <v>-</v>
      </c>
      <c r="J408" s="16" t="str">
        <f>IF(Dosen!J408="","-",IF(Dosen!J408&gt;2001,"Tahun tidak valid",IF(Dosen!J408&lt;1900,"Tahun tidak valid","OK")))</f>
        <v>-</v>
      </c>
      <c r="K408" s="16" t="str">
        <f>IF(Dosen!K408="","-",IF(LEN(Dosen!K408)&lt;16,"Tidak valid","OK"))</f>
        <v>-</v>
      </c>
      <c r="L408" s="16" t="str">
        <f>IF(Dosen!L408="","-",IF(LEN(Dosen!L408)&lt;4,"Cek lagi","OK"))</f>
        <v>-</v>
      </c>
      <c r="M408" s="16" t="str">
        <f>IF(Dosen!M408="","-",IF(Dosen!M408&gt;2,"Tidak valid",IF(Dosen!M408&lt;1,"Tidak valid","OK")))</f>
        <v>-</v>
      </c>
      <c r="N408" s="16" t="str">
        <f>IF(Dosen!M408="",IF(Dosen!N408&lt;&gt;"","Harap dikosongkan","-"),IF(Dosen!M408=2,IF(Dosen!N408="","OK","Harap dikosongkan"),IF(Dosen!M408=1,IF(Dosen!N408="","Harap diisi",IF(Dosen!N408&gt;"10","Tidak valid",IF(Dosen!N408&lt;"01","Tidak valid","OK"))))))</f>
        <v>-</v>
      </c>
      <c r="O408" s="16" t="str">
        <f>IF(Dosen!O408="","-",IF(Dosen!O408&gt;4,"Tidak valid","OK"))</f>
        <v>-</v>
      </c>
      <c r="P408" s="16" t="str">
        <f>IF(Dosen!P408="","-",IF(LEN(Dosen!P408)&lt;4,"Cek lagi","OK"))</f>
        <v>-</v>
      </c>
      <c r="Q408" s="16" t="str">
        <f>IF(Dosen!Q408="","-",IF(Dosen!Q408&gt;31,"Tanggal tidak valid",IF(Dosen!Q408&lt;1,"Tanggal tidak valid","OK")))</f>
        <v>-</v>
      </c>
      <c r="R408" s="16" t="str">
        <f>IF(Dosen!R408="","-",IF(Dosen!R408&gt;12,"Bulan tidak valid",IF(Dosen!R408&lt;1,"Bulan tidak valid","OK")))</f>
        <v>-</v>
      </c>
      <c r="S408" s="16" t="str">
        <f>IF(Dosen!S408="","-",IF(Dosen!S408&gt;2016,"Tahun tidak valid",IF(Dosen!S408&lt;1900,"Tahun tidak valid","OK")))</f>
        <v>-</v>
      </c>
      <c r="T408" s="16" t="str">
        <f>IF(Dosen!T408="","-",IF(LEN(Dosen!T408)&lt;4,"Cek lagi","OK"))</f>
        <v>-</v>
      </c>
      <c r="U408" s="16" t="str">
        <f>IF(Dosen!U408="","-",IF(Dosen!U408&gt;31,"Tanggal tidak valid",IF(Dosen!U408&lt;1,"Tanggal tidak valid","OK")))</f>
        <v>-</v>
      </c>
      <c r="V408" s="16" t="str">
        <f>IF(Dosen!V408="","-",IF(Dosen!V408&gt;12,"Bulan tidak valid",IF(Dosen!V408&lt;1,"Bulan tidak valid","OK")))</f>
        <v>-</v>
      </c>
      <c r="W408" s="16" t="str">
        <f>IF(Dosen!W408="","-",IF(Dosen!W408&gt;2016,"Tahun tidak valid",IF(Dosen!W408&lt;1900,"Tahun tidak valid","OK")))</f>
        <v>-</v>
      </c>
      <c r="X408" s="16" t="str">
        <f>IF(Dosen!X408="","-",IF(Dosen!X408&gt;6,"Tidak valid",IF(Dosen!X408&lt;1,"Tidak valid","OK")))</f>
        <v>-</v>
      </c>
      <c r="Y408" s="16" t="str">
        <f>IF(Dosen!Y408="","-",IF(Dosen!Y408&gt;5,"Tidak valid",IF(Dosen!Y408&lt;1,"Tidak valid","OK")))</f>
        <v>-</v>
      </c>
      <c r="Z408" s="16" t="str">
        <f>IF(Dosen!Z408="","-",IF(Dosen!Z408&gt;5,"Tidak valid",IF(Dosen!Z408&lt;1,"Tidak valid","OK")))</f>
        <v>-</v>
      </c>
      <c r="AA408" s="16" t="str">
        <f>IF(Dosen!AA408="","-",IF(Dosen!AA408&gt;8,"Tidak valid",IF(Dosen!AA408&lt;1,"Tidak valid","OK")))</f>
        <v>-</v>
      </c>
      <c r="AB408" s="16" t="str">
        <f>IF(Dosen!AB408="","-",IF(LEN(Dosen!AB408)&lt;4,"Cek lagi","OK"))</f>
        <v>-</v>
      </c>
      <c r="AC408" s="16" t="str">
        <f>IF(Dosen!AC408="","-",IF(LEN(Dosen!AC408)&lt;4,"Cek lagi","OK"))</f>
        <v>-</v>
      </c>
      <c r="AD408" s="16" t="str">
        <f>IF(Dosen!AD408="","-",IF(Dosen!AD408&gt;40,"Cek lagi",IF(Dosen!AD408&lt;1,"Cek lagi","OK")))</f>
        <v>-</v>
      </c>
      <c r="AE408" s="16" t="str">
        <f>IF(Dosen!AE408="","-",IF(Dosen!AE408&gt;9,"Cek lagi",IF(Dosen!AE408&lt;1,"Cek lagi","OK")))</f>
        <v>-</v>
      </c>
      <c r="AF408" s="16" t="str">
        <f>IF(Dosen!AE408="",IF(Dosen!AF408="","-","Harap dikosongkan"),IF(Dosen!AF408="","-",IF(Dosen!AF408&gt;40,"Cek lagi",IF(Dosen!AF408&lt;1,"Cek lagi","OK"))))</f>
        <v>-</v>
      </c>
      <c r="AG408" s="16" t="str">
        <f>IF(Dosen!AG408="","-",IF(Dosen!AG408&gt;"22","Tidak valid",IF(Dosen!AG408&lt;"01","Tidak valid","OK")))</f>
        <v>-</v>
      </c>
      <c r="AH408" s="16" t="str">
        <f>IF(Dosen!AH408="","-",IF(Dosen!AH408&gt;7,"Tidak valid",IF(Dosen!AH408&lt;1,"Tidak valid","OK")))</f>
        <v>-</v>
      </c>
      <c r="AI408" s="16" t="str">
        <f>IF(Dosen!AH408="",IF(Dosen!AI408="","-","Cek lagi"),IF(Dosen!AH408=1,IF(Dosen!AI408="","OK","Harap dikosongkan"),IF(Dosen!AH408&gt;1,IF(Dosen!AI408="","Harap diisi",IF(LEN(Dosen!AI408)&lt;4,"Cek lagi","OK")))))</f>
        <v>-</v>
      </c>
      <c r="AJ408" s="16" t="str">
        <f>IF(Dosen!AJ408="","-",IF(Dosen!AJ408&gt;31,"Tanggal tidak valid",IF(Dosen!AJ408&lt;1,"Tanggal tidak valid","OK")))</f>
        <v>-</v>
      </c>
      <c r="AK408" s="16" t="str">
        <f>IF(Dosen!AK408="","-",IF(Dosen!AK408&gt;12,"Bulan tidak valid",IF(Dosen!AK408&lt;1,"Bulan tidak valid","OK")))</f>
        <v>-</v>
      </c>
      <c r="AL408" s="16" t="str">
        <f>IF(Dosen!AL408="","-",IF(Dosen!AL408&gt;2016,"Tahun tidak valid",IF(Dosen!AL408&lt;1900,"Tahun tidak valid","OK")))</f>
        <v>-</v>
      </c>
      <c r="AM408" s="16" t="str">
        <f>IF(Dosen!AM408="","-",IF(Dosen!AM408&gt;3,"Tidak valid",IF(Dosen!AM408&lt;1,"Tidak valid","OK")))</f>
        <v>-</v>
      </c>
      <c r="AN408" s="16" t="str">
        <f>IF(Dosen!AM408="",IF(Dosen!AN408&lt;&gt;"","Harap dikosongkan","-"),IF(Dosen!AM408&lt;&gt;1,IF(Dosen!AN408="","OK","Harap dikosongkan"),IF(Dosen!AN408="","Harap diisi",IF(Dosen!AN408&gt;2016,"Cek lagi",IF(Dosen!AN408&lt;2005,"Cek lagi","OK")))))</f>
        <v>-</v>
      </c>
      <c r="AO408" s="16" t="str">
        <f>IF(Dosen!AM408="","-",IF(Dosen!AM408&lt;&gt;1,IF(Dosen!AO408="","OK","Harap dikosongkan"),IF(Dosen!AO408="","Harap diisi",IF(Dosen!AO408&gt;1,"Tidak valid","OK"))))</f>
        <v>-</v>
      </c>
      <c r="AP408" s="16" t="str">
        <f>IF(Dosen!AM408="","-",IF(Dosen!AM408&lt;&gt;1,IF(Dosen!AP408="","OK","Harap dikosongkan"),IF(Dosen!AO408=0,IF(Dosen!AP408="","OK","Harap dikosongkan"),IF(Dosen!AO408="",IF(Dosen!AP408="","-","Harap dikosongkan"),IF(Dosen!AO408=0,IF(Dosen!AP408="","OK","Harap dikosongkan"),IF(Dosen!AP408="","Harap diisi",IF(Dosen!AP408&gt;20000000,"Cek lagi",IF(Dosen!AP408&lt;0,"Cek lagi","OK"))))))))</f>
        <v>-</v>
      </c>
      <c r="AQ408" s="16" t="str">
        <f>IF(VALUE(Dosen!AQ408)&gt;0,"OK","-")</f>
        <v>-</v>
      </c>
      <c r="AR408" s="16" t="str">
        <f>IF(VALUE(Dosen!AR408)&gt;0,"OK","-")</f>
        <v>-</v>
      </c>
      <c r="AS408" s="16" t="str">
        <f>IF(VALUE(Dosen!AS408)&gt;0,"OK","-")</f>
        <v>-</v>
      </c>
      <c r="AT408" s="16" t="str">
        <f>IF(Dosen!AT408="","-",IF(LEN(Dosen!AT408)&lt;5,"Cek lagi","OK"))</f>
        <v>-</v>
      </c>
      <c r="AU408" s="16" t="str">
        <f>IF(Dosen!AU408="","-",IF(LEN(Dosen!AU408)&lt;4,"Cek lagi","OK"))</f>
        <v>-</v>
      </c>
      <c r="AV408" s="16" t="str">
        <f>IF(Dosen!AV408="","-",IF(Dosen!AV408&gt;92,"Tidak valid",IF(Dosen!AV408&lt;11,"Tidak valid","OK")))</f>
        <v>-</v>
      </c>
      <c r="AW408" s="16" t="str">
        <f>IF(Dosen!AW408="","-",IF(LEN(Dosen!AW408)&lt;4,"Cek lagi","OK"))</f>
        <v>-</v>
      </c>
    </row>
    <row r="409" spans="1:49" ht="15" customHeight="1">
      <c r="A409" s="16" t="str">
        <f>IF(Dosen!A409="","-",IF(LEN(Dosen!A409)&lt;&gt;18,"Cek lagi",IF(VALUE(Dosen!A409)&lt;0,"Cek lagi","OK")))</f>
        <v>-</v>
      </c>
      <c r="B409" s="16" t="str">
        <f>IF(Dosen!B409="","-",IF(LEN(Dosen!B409)&lt;&gt;10,"Cek lagi",IF(VALUE(Dosen!B409)&lt;0,"Cek lagi","OK")))</f>
        <v>-</v>
      </c>
      <c r="C409" s="16" t="str">
        <f>IF(Dosen!C409="","-",IF(LEN(Dosen!C409)&lt;4,"Cek lagi","OK"))</f>
        <v>-</v>
      </c>
      <c r="D409" s="16" t="str">
        <f>IF(Dosen!D409="","-",IF(LEN(Dosen!D409)&lt;2,"Cek lagi","OK"))</f>
        <v>-</v>
      </c>
      <c r="E409" s="16" t="str">
        <f>IF(Dosen!E409="","-",IF(LEN(Dosen!E409)&lt;2,"Cek lagi","OK"))</f>
        <v>-</v>
      </c>
      <c r="F409" s="16" t="str">
        <f>IF(Dosen!F409="","-",IF(Dosen!F409=0,"OK",IF(Dosen!F409=1,"OK","Tidak valid")))</f>
        <v>-</v>
      </c>
      <c r="G409" s="16" t="str">
        <f>IF(Dosen!G409="","-",IF(LEN(Dosen!G409)&lt;4,"Cek lagi","OK"))</f>
        <v>-</v>
      </c>
      <c r="H409" s="16" t="str">
        <f>IF(Dosen!H409="","-",IF(Dosen!H409&gt;31,"Tanggal tidak valid",IF(Dosen!H409&lt;1,"Tanggal tidak valid","OK")))</f>
        <v>-</v>
      </c>
      <c r="I409" s="16" t="str">
        <f>IF(Dosen!I409="","-",IF(Dosen!I409&gt;12,"Bulan tidak valid",IF(Dosen!I409&lt;1,"Bulan tidak valid","OK")))</f>
        <v>-</v>
      </c>
      <c r="J409" s="16" t="str">
        <f>IF(Dosen!J409="","-",IF(Dosen!J409&gt;2001,"Tahun tidak valid",IF(Dosen!J409&lt;1900,"Tahun tidak valid","OK")))</f>
        <v>-</v>
      </c>
      <c r="K409" s="16" t="str">
        <f>IF(Dosen!K409="","-",IF(LEN(Dosen!K409)&lt;16,"Tidak valid","OK"))</f>
        <v>-</v>
      </c>
      <c r="L409" s="16" t="str">
        <f>IF(Dosen!L409="","-",IF(LEN(Dosen!L409)&lt;4,"Cek lagi","OK"))</f>
        <v>-</v>
      </c>
      <c r="M409" s="16" t="str">
        <f>IF(Dosen!M409="","-",IF(Dosen!M409&gt;2,"Tidak valid",IF(Dosen!M409&lt;1,"Tidak valid","OK")))</f>
        <v>-</v>
      </c>
      <c r="N409" s="16" t="str">
        <f>IF(Dosen!M409="",IF(Dosen!N409&lt;&gt;"","Harap dikosongkan","-"),IF(Dosen!M409=2,IF(Dosen!N409="","OK","Harap dikosongkan"),IF(Dosen!M409=1,IF(Dosen!N409="","Harap diisi",IF(Dosen!N409&gt;"10","Tidak valid",IF(Dosen!N409&lt;"01","Tidak valid","OK"))))))</f>
        <v>-</v>
      </c>
      <c r="O409" s="16" t="str">
        <f>IF(Dosen!O409="","-",IF(Dosen!O409&gt;4,"Tidak valid","OK"))</f>
        <v>-</v>
      </c>
      <c r="P409" s="16" t="str">
        <f>IF(Dosen!P409="","-",IF(LEN(Dosen!P409)&lt;4,"Cek lagi","OK"))</f>
        <v>-</v>
      </c>
      <c r="Q409" s="16" t="str">
        <f>IF(Dosen!Q409="","-",IF(Dosen!Q409&gt;31,"Tanggal tidak valid",IF(Dosen!Q409&lt;1,"Tanggal tidak valid","OK")))</f>
        <v>-</v>
      </c>
      <c r="R409" s="16" t="str">
        <f>IF(Dosen!R409="","-",IF(Dosen!R409&gt;12,"Bulan tidak valid",IF(Dosen!R409&lt;1,"Bulan tidak valid","OK")))</f>
        <v>-</v>
      </c>
      <c r="S409" s="16" t="str">
        <f>IF(Dosen!S409="","-",IF(Dosen!S409&gt;2016,"Tahun tidak valid",IF(Dosen!S409&lt;1900,"Tahun tidak valid","OK")))</f>
        <v>-</v>
      </c>
      <c r="T409" s="16" t="str">
        <f>IF(Dosen!T409="","-",IF(LEN(Dosen!T409)&lt;4,"Cek lagi","OK"))</f>
        <v>-</v>
      </c>
      <c r="U409" s="16" t="str">
        <f>IF(Dosen!U409="","-",IF(Dosen!U409&gt;31,"Tanggal tidak valid",IF(Dosen!U409&lt;1,"Tanggal tidak valid","OK")))</f>
        <v>-</v>
      </c>
      <c r="V409" s="16" t="str">
        <f>IF(Dosen!V409="","-",IF(Dosen!V409&gt;12,"Bulan tidak valid",IF(Dosen!V409&lt;1,"Bulan tidak valid","OK")))</f>
        <v>-</v>
      </c>
      <c r="W409" s="16" t="str">
        <f>IF(Dosen!W409="","-",IF(Dosen!W409&gt;2016,"Tahun tidak valid",IF(Dosen!W409&lt;1900,"Tahun tidak valid","OK")))</f>
        <v>-</v>
      </c>
      <c r="X409" s="16" t="str">
        <f>IF(Dosen!X409="","-",IF(Dosen!X409&gt;6,"Tidak valid",IF(Dosen!X409&lt;1,"Tidak valid","OK")))</f>
        <v>-</v>
      </c>
      <c r="Y409" s="16" t="str">
        <f>IF(Dosen!Y409="","-",IF(Dosen!Y409&gt;5,"Tidak valid",IF(Dosen!Y409&lt;1,"Tidak valid","OK")))</f>
        <v>-</v>
      </c>
      <c r="Z409" s="16" t="str">
        <f>IF(Dosen!Z409="","-",IF(Dosen!Z409&gt;5,"Tidak valid",IF(Dosen!Z409&lt;1,"Tidak valid","OK")))</f>
        <v>-</v>
      </c>
      <c r="AA409" s="16" t="str">
        <f>IF(Dosen!AA409="","-",IF(Dosen!AA409&gt;8,"Tidak valid",IF(Dosen!AA409&lt;1,"Tidak valid","OK")))</f>
        <v>-</v>
      </c>
      <c r="AB409" s="16" t="str">
        <f>IF(Dosen!AB409="","-",IF(LEN(Dosen!AB409)&lt;4,"Cek lagi","OK"))</f>
        <v>-</v>
      </c>
      <c r="AC409" s="16" t="str">
        <f>IF(Dosen!AC409="","-",IF(LEN(Dosen!AC409)&lt;4,"Cek lagi","OK"))</f>
        <v>-</v>
      </c>
      <c r="AD409" s="16" t="str">
        <f>IF(Dosen!AD409="","-",IF(Dosen!AD409&gt;40,"Cek lagi",IF(Dosen!AD409&lt;1,"Cek lagi","OK")))</f>
        <v>-</v>
      </c>
      <c r="AE409" s="16" t="str">
        <f>IF(Dosen!AE409="","-",IF(Dosen!AE409&gt;9,"Cek lagi",IF(Dosen!AE409&lt;1,"Cek lagi","OK")))</f>
        <v>-</v>
      </c>
      <c r="AF409" s="16" t="str">
        <f>IF(Dosen!AE409="",IF(Dosen!AF409="","-","Harap dikosongkan"),IF(Dosen!AF409="","-",IF(Dosen!AF409&gt;40,"Cek lagi",IF(Dosen!AF409&lt;1,"Cek lagi","OK"))))</f>
        <v>-</v>
      </c>
      <c r="AG409" s="16" t="str">
        <f>IF(Dosen!AG409="","-",IF(Dosen!AG409&gt;"22","Tidak valid",IF(Dosen!AG409&lt;"01","Tidak valid","OK")))</f>
        <v>-</v>
      </c>
      <c r="AH409" s="16" t="str">
        <f>IF(Dosen!AH409="","-",IF(Dosen!AH409&gt;7,"Tidak valid",IF(Dosen!AH409&lt;1,"Tidak valid","OK")))</f>
        <v>-</v>
      </c>
      <c r="AI409" s="16" t="str">
        <f>IF(Dosen!AH409="",IF(Dosen!AI409="","-","Cek lagi"),IF(Dosen!AH409=1,IF(Dosen!AI409="","OK","Harap dikosongkan"),IF(Dosen!AH409&gt;1,IF(Dosen!AI409="","Harap diisi",IF(LEN(Dosen!AI409)&lt;4,"Cek lagi","OK")))))</f>
        <v>-</v>
      </c>
      <c r="AJ409" s="16" t="str">
        <f>IF(Dosen!AJ409="","-",IF(Dosen!AJ409&gt;31,"Tanggal tidak valid",IF(Dosen!AJ409&lt;1,"Tanggal tidak valid","OK")))</f>
        <v>-</v>
      </c>
      <c r="AK409" s="16" t="str">
        <f>IF(Dosen!AK409="","-",IF(Dosen!AK409&gt;12,"Bulan tidak valid",IF(Dosen!AK409&lt;1,"Bulan tidak valid","OK")))</f>
        <v>-</v>
      </c>
      <c r="AL409" s="16" t="str">
        <f>IF(Dosen!AL409="","-",IF(Dosen!AL409&gt;2016,"Tahun tidak valid",IF(Dosen!AL409&lt;1900,"Tahun tidak valid","OK")))</f>
        <v>-</v>
      </c>
      <c r="AM409" s="16" t="str">
        <f>IF(Dosen!AM409="","-",IF(Dosen!AM409&gt;3,"Tidak valid",IF(Dosen!AM409&lt;1,"Tidak valid","OK")))</f>
        <v>-</v>
      </c>
      <c r="AN409" s="16" t="str">
        <f>IF(Dosen!AM409="",IF(Dosen!AN409&lt;&gt;"","Harap dikosongkan","-"),IF(Dosen!AM409&lt;&gt;1,IF(Dosen!AN409="","OK","Harap dikosongkan"),IF(Dosen!AN409="","Harap diisi",IF(Dosen!AN409&gt;2016,"Cek lagi",IF(Dosen!AN409&lt;2005,"Cek lagi","OK")))))</f>
        <v>-</v>
      </c>
      <c r="AO409" s="16" t="str">
        <f>IF(Dosen!AM409="","-",IF(Dosen!AM409&lt;&gt;1,IF(Dosen!AO409="","OK","Harap dikosongkan"),IF(Dosen!AO409="","Harap diisi",IF(Dosen!AO409&gt;1,"Tidak valid","OK"))))</f>
        <v>-</v>
      </c>
      <c r="AP409" s="16" t="str">
        <f>IF(Dosen!AM409="","-",IF(Dosen!AM409&lt;&gt;1,IF(Dosen!AP409="","OK","Harap dikosongkan"),IF(Dosen!AO409=0,IF(Dosen!AP409="","OK","Harap dikosongkan"),IF(Dosen!AO409="",IF(Dosen!AP409="","-","Harap dikosongkan"),IF(Dosen!AO409=0,IF(Dosen!AP409="","OK","Harap dikosongkan"),IF(Dosen!AP409="","Harap diisi",IF(Dosen!AP409&gt;20000000,"Cek lagi",IF(Dosen!AP409&lt;0,"Cek lagi","OK"))))))))</f>
        <v>-</v>
      </c>
      <c r="AQ409" s="16" t="str">
        <f>IF(VALUE(Dosen!AQ409)&gt;0,"OK","-")</f>
        <v>-</v>
      </c>
      <c r="AR409" s="16" t="str">
        <f>IF(VALUE(Dosen!AR409)&gt;0,"OK","-")</f>
        <v>-</v>
      </c>
      <c r="AS409" s="16" t="str">
        <f>IF(VALUE(Dosen!AS409)&gt;0,"OK","-")</f>
        <v>-</v>
      </c>
      <c r="AT409" s="16" t="str">
        <f>IF(Dosen!AT409="","-",IF(LEN(Dosen!AT409)&lt;5,"Cek lagi","OK"))</f>
        <v>-</v>
      </c>
      <c r="AU409" s="16" t="str">
        <f>IF(Dosen!AU409="","-",IF(LEN(Dosen!AU409)&lt;4,"Cek lagi","OK"))</f>
        <v>-</v>
      </c>
      <c r="AV409" s="16" t="str">
        <f>IF(Dosen!AV409="","-",IF(Dosen!AV409&gt;92,"Tidak valid",IF(Dosen!AV409&lt;11,"Tidak valid","OK")))</f>
        <v>-</v>
      </c>
      <c r="AW409" s="16" t="str">
        <f>IF(Dosen!AW409="","-",IF(LEN(Dosen!AW409)&lt;4,"Cek lagi","OK"))</f>
        <v>-</v>
      </c>
    </row>
    <row r="410" spans="1:49" ht="15" customHeight="1">
      <c r="A410" s="16" t="str">
        <f>IF(Dosen!A410="","-",IF(LEN(Dosen!A410)&lt;&gt;18,"Cek lagi",IF(VALUE(Dosen!A410)&lt;0,"Cek lagi","OK")))</f>
        <v>-</v>
      </c>
      <c r="B410" s="16" t="str">
        <f>IF(Dosen!B410="","-",IF(LEN(Dosen!B410)&lt;&gt;10,"Cek lagi",IF(VALUE(Dosen!B410)&lt;0,"Cek lagi","OK")))</f>
        <v>-</v>
      </c>
      <c r="C410" s="16" t="str">
        <f>IF(Dosen!C410="","-",IF(LEN(Dosen!C410)&lt;4,"Cek lagi","OK"))</f>
        <v>-</v>
      </c>
      <c r="D410" s="16" t="str">
        <f>IF(Dosen!D410="","-",IF(LEN(Dosen!D410)&lt;2,"Cek lagi","OK"))</f>
        <v>-</v>
      </c>
      <c r="E410" s="16" t="str">
        <f>IF(Dosen!E410="","-",IF(LEN(Dosen!E410)&lt;2,"Cek lagi","OK"))</f>
        <v>-</v>
      </c>
      <c r="F410" s="16" t="str">
        <f>IF(Dosen!F410="","-",IF(Dosen!F410=0,"OK",IF(Dosen!F410=1,"OK","Tidak valid")))</f>
        <v>-</v>
      </c>
      <c r="G410" s="16" t="str">
        <f>IF(Dosen!G410="","-",IF(LEN(Dosen!G410)&lt;4,"Cek lagi","OK"))</f>
        <v>-</v>
      </c>
      <c r="H410" s="16" t="str">
        <f>IF(Dosen!H410="","-",IF(Dosen!H410&gt;31,"Tanggal tidak valid",IF(Dosen!H410&lt;1,"Tanggal tidak valid","OK")))</f>
        <v>-</v>
      </c>
      <c r="I410" s="16" t="str">
        <f>IF(Dosen!I410="","-",IF(Dosen!I410&gt;12,"Bulan tidak valid",IF(Dosen!I410&lt;1,"Bulan tidak valid","OK")))</f>
        <v>-</v>
      </c>
      <c r="J410" s="16" t="str">
        <f>IF(Dosen!J410="","-",IF(Dosen!J410&gt;2001,"Tahun tidak valid",IF(Dosen!J410&lt;1900,"Tahun tidak valid","OK")))</f>
        <v>-</v>
      </c>
      <c r="K410" s="16" t="str">
        <f>IF(Dosen!K410="","-",IF(LEN(Dosen!K410)&lt;16,"Tidak valid","OK"))</f>
        <v>-</v>
      </c>
      <c r="L410" s="16" t="str">
        <f>IF(Dosen!L410="","-",IF(LEN(Dosen!L410)&lt;4,"Cek lagi","OK"))</f>
        <v>-</v>
      </c>
      <c r="M410" s="16" t="str">
        <f>IF(Dosen!M410="","-",IF(Dosen!M410&gt;2,"Tidak valid",IF(Dosen!M410&lt;1,"Tidak valid","OK")))</f>
        <v>-</v>
      </c>
      <c r="N410" s="16" t="str">
        <f>IF(Dosen!M410="",IF(Dosen!N410&lt;&gt;"","Harap dikosongkan","-"),IF(Dosen!M410=2,IF(Dosen!N410="","OK","Harap dikosongkan"),IF(Dosen!M410=1,IF(Dosen!N410="","Harap diisi",IF(Dosen!N410&gt;"10","Tidak valid",IF(Dosen!N410&lt;"01","Tidak valid","OK"))))))</f>
        <v>-</v>
      </c>
      <c r="O410" s="16" t="str">
        <f>IF(Dosen!O410="","-",IF(Dosen!O410&gt;4,"Tidak valid","OK"))</f>
        <v>-</v>
      </c>
      <c r="P410" s="16" t="str">
        <f>IF(Dosen!P410="","-",IF(LEN(Dosen!P410)&lt;4,"Cek lagi","OK"))</f>
        <v>-</v>
      </c>
      <c r="Q410" s="16" t="str">
        <f>IF(Dosen!Q410="","-",IF(Dosen!Q410&gt;31,"Tanggal tidak valid",IF(Dosen!Q410&lt;1,"Tanggal tidak valid","OK")))</f>
        <v>-</v>
      </c>
      <c r="R410" s="16" t="str">
        <f>IF(Dosen!R410="","-",IF(Dosen!R410&gt;12,"Bulan tidak valid",IF(Dosen!R410&lt;1,"Bulan tidak valid","OK")))</f>
        <v>-</v>
      </c>
      <c r="S410" s="16" t="str">
        <f>IF(Dosen!S410="","-",IF(Dosen!S410&gt;2016,"Tahun tidak valid",IF(Dosen!S410&lt;1900,"Tahun tidak valid","OK")))</f>
        <v>-</v>
      </c>
      <c r="T410" s="16" t="str">
        <f>IF(Dosen!T410="","-",IF(LEN(Dosen!T410)&lt;4,"Cek lagi","OK"))</f>
        <v>-</v>
      </c>
      <c r="U410" s="16" t="str">
        <f>IF(Dosen!U410="","-",IF(Dosen!U410&gt;31,"Tanggal tidak valid",IF(Dosen!U410&lt;1,"Tanggal tidak valid","OK")))</f>
        <v>-</v>
      </c>
      <c r="V410" s="16" t="str">
        <f>IF(Dosen!V410="","-",IF(Dosen!V410&gt;12,"Bulan tidak valid",IF(Dosen!V410&lt;1,"Bulan tidak valid","OK")))</f>
        <v>-</v>
      </c>
      <c r="W410" s="16" t="str">
        <f>IF(Dosen!W410="","-",IF(Dosen!W410&gt;2016,"Tahun tidak valid",IF(Dosen!W410&lt;1900,"Tahun tidak valid","OK")))</f>
        <v>-</v>
      </c>
      <c r="X410" s="16" t="str">
        <f>IF(Dosen!X410="","-",IF(Dosen!X410&gt;6,"Tidak valid",IF(Dosen!X410&lt;1,"Tidak valid","OK")))</f>
        <v>-</v>
      </c>
      <c r="Y410" s="16" t="str">
        <f>IF(Dosen!Y410="","-",IF(Dosen!Y410&gt;5,"Tidak valid",IF(Dosen!Y410&lt;1,"Tidak valid","OK")))</f>
        <v>-</v>
      </c>
      <c r="Z410" s="16" t="str">
        <f>IF(Dosen!Z410="","-",IF(Dosen!Z410&gt;5,"Tidak valid",IF(Dosen!Z410&lt;1,"Tidak valid","OK")))</f>
        <v>-</v>
      </c>
      <c r="AA410" s="16" t="str">
        <f>IF(Dosen!AA410="","-",IF(Dosen!AA410&gt;8,"Tidak valid",IF(Dosen!AA410&lt;1,"Tidak valid","OK")))</f>
        <v>-</v>
      </c>
      <c r="AB410" s="16" t="str">
        <f>IF(Dosen!AB410="","-",IF(LEN(Dosen!AB410)&lt;4,"Cek lagi","OK"))</f>
        <v>-</v>
      </c>
      <c r="AC410" s="16" t="str">
        <f>IF(Dosen!AC410="","-",IF(LEN(Dosen!AC410)&lt;4,"Cek lagi","OK"))</f>
        <v>-</v>
      </c>
      <c r="AD410" s="16" t="str">
        <f>IF(Dosen!AD410="","-",IF(Dosen!AD410&gt;40,"Cek lagi",IF(Dosen!AD410&lt;1,"Cek lagi","OK")))</f>
        <v>-</v>
      </c>
      <c r="AE410" s="16" t="str">
        <f>IF(Dosen!AE410="","-",IF(Dosen!AE410&gt;9,"Cek lagi",IF(Dosen!AE410&lt;1,"Cek lagi","OK")))</f>
        <v>-</v>
      </c>
      <c r="AF410" s="16" t="str">
        <f>IF(Dosen!AE410="",IF(Dosen!AF410="","-","Harap dikosongkan"),IF(Dosen!AF410="","-",IF(Dosen!AF410&gt;40,"Cek lagi",IF(Dosen!AF410&lt;1,"Cek lagi","OK"))))</f>
        <v>-</v>
      </c>
      <c r="AG410" s="16" t="str">
        <f>IF(Dosen!AG410="","-",IF(Dosen!AG410&gt;"22","Tidak valid",IF(Dosen!AG410&lt;"01","Tidak valid","OK")))</f>
        <v>-</v>
      </c>
      <c r="AH410" s="16" t="str">
        <f>IF(Dosen!AH410="","-",IF(Dosen!AH410&gt;7,"Tidak valid",IF(Dosen!AH410&lt;1,"Tidak valid","OK")))</f>
        <v>-</v>
      </c>
      <c r="AI410" s="16" t="str">
        <f>IF(Dosen!AH410="",IF(Dosen!AI410="","-","Cek lagi"),IF(Dosen!AH410=1,IF(Dosen!AI410="","OK","Harap dikosongkan"),IF(Dosen!AH410&gt;1,IF(Dosen!AI410="","Harap diisi",IF(LEN(Dosen!AI410)&lt;4,"Cek lagi","OK")))))</f>
        <v>-</v>
      </c>
      <c r="AJ410" s="16" t="str">
        <f>IF(Dosen!AJ410="","-",IF(Dosen!AJ410&gt;31,"Tanggal tidak valid",IF(Dosen!AJ410&lt;1,"Tanggal tidak valid","OK")))</f>
        <v>-</v>
      </c>
      <c r="AK410" s="16" t="str">
        <f>IF(Dosen!AK410="","-",IF(Dosen!AK410&gt;12,"Bulan tidak valid",IF(Dosen!AK410&lt;1,"Bulan tidak valid","OK")))</f>
        <v>-</v>
      </c>
      <c r="AL410" s="16" t="str">
        <f>IF(Dosen!AL410="","-",IF(Dosen!AL410&gt;2016,"Tahun tidak valid",IF(Dosen!AL410&lt;1900,"Tahun tidak valid","OK")))</f>
        <v>-</v>
      </c>
      <c r="AM410" s="16" t="str">
        <f>IF(Dosen!AM410="","-",IF(Dosen!AM410&gt;3,"Tidak valid",IF(Dosen!AM410&lt;1,"Tidak valid","OK")))</f>
        <v>-</v>
      </c>
      <c r="AN410" s="16" t="str">
        <f>IF(Dosen!AM410="",IF(Dosen!AN410&lt;&gt;"","Harap dikosongkan","-"),IF(Dosen!AM410&lt;&gt;1,IF(Dosen!AN410="","OK","Harap dikosongkan"),IF(Dosen!AN410="","Harap diisi",IF(Dosen!AN410&gt;2016,"Cek lagi",IF(Dosen!AN410&lt;2005,"Cek lagi","OK")))))</f>
        <v>-</v>
      </c>
      <c r="AO410" s="16" t="str">
        <f>IF(Dosen!AM410="","-",IF(Dosen!AM410&lt;&gt;1,IF(Dosen!AO410="","OK","Harap dikosongkan"),IF(Dosen!AO410="","Harap diisi",IF(Dosen!AO410&gt;1,"Tidak valid","OK"))))</f>
        <v>-</v>
      </c>
      <c r="AP410" s="16" t="str">
        <f>IF(Dosen!AM410="","-",IF(Dosen!AM410&lt;&gt;1,IF(Dosen!AP410="","OK","Harap dikosongkan"),IF(Dosen!AO410=0,IF(Dosen!AP410="","OK","Harap dikosongkan"),IF(Dosen!AO410="",IF(Dosen!AP410="","-","Harap dikosongkan"),IF(Dosen!AO410=0,IF(Dosen!AP410="","OK","Harap dikosongkan"),IF(Dosen!AP410="","Harap diisi",IF(Dosen!AP410&gt;20000000,"Cek lagi",IF(Dosen!AP410&lt;0,"Cek lagi","OK"))))))))</f>
        <v>-</v>
      </c>
      <c r="AQ410" s="16" t="str">
        <f>IF(VALUE(Dosen!AQ410)&gt;0,"OK","-")</f>
        <v>-</v>
      </c>
      <c r="AR410" s="16" t="str">
        <f>IF(VALUE(Dosen!AR410)&gt;0,"OK","-")</f>
        <v>-</v>
      </c>
      <c r="AS410" s="16" t="str">
        <f>IF(VALUE(Dosen!AS410)&gt;0,"OK","-")</f>
        <v>-</v>
      </c>
      <c r="AT410" s="16" t="str">
        <f>IF(Dosen!AT410="","-",IF(LEN(Dosen!AT410)&lt;5,"Cek lagi","OK"))</f>
        <v>-</v>
      </c>
      <c r="AU410" s="16" t="str">
        <f>IF(Dosen!AU410="","-",IF(LEN(Dosen!AU410)&lt;4,"Cek lagi","OK"))</f>
        <v>-</v>
      </c>
      <c r="AV410" s="16" t="str">
        <f>IF(Dosen!AV410="","-",IF(Dosen!AV410&gt;92,"Tidak valid",IF(Dosen!AV410&lt;11,"Tidak valid","OK")))</f>
        <v>-</v>
      </c>
      <c r="AW410" s="16" t="str">
        <f>IF(Dosen!AW410="","-",IF(LEN(Dosen!AW410)&lt;4,"Cek lagi","OK"))</f>
        <v>-</v>
      </c>
    </row>
    <row r="411" spans="1:49" ht="15" customHeight="1">
      <c r="A411" s="16" t="str">
        <f>IF(Dosen!A411="","-",IF(LEN(Dosen!A411)&lt;&gt;18,"Cek lagi",IF(VALUE(Dosen!A411)&lt;0,"Cek lagi","OK")))</f>
        <v>-</v>
      </c>
      <c r="B411" s="16" t="str">
        <f>IF(Dosen!B411="","-",IF(LEN(Dosen!B411)&lt;&gt;10,"Cek lagi",IF(VALUE(Dosen!B411)&lt;0,"Cek lagi","OK")))</f>
        <v>-</v>
      </c>
      <c r="C411" s="16" t="str">
        <f>IF(Dosen!C411="","-",IF(LEN(Dosen!C411)&lt;4,"Cek lagi","OK"))</f>
        <v>-</v>
      </c>
      <c r="D411" s="16" t="str">
        <f>IF(Dosen!D411="","-",IF(LEN(Dosen!D411)&lt;2,"Cek lagi","OK"))</f>
        <v>-</v>
      </c>
      <c r="E411" s="16" t="str">
        <f>IF(Dosen!E411="","-",IF(LEN(Dosen!E411)&lt;2,"Cek lagi","OK"))</f>
        <v>-</v>
      </c>
      <c r="F411" s="16" t="str">
        <f>IF(Dosen!F411="","-",IF(Dosen!F411=0,"OK",IF(Dosen!F411=1,"OK","Tidak valid")))</f>
        <v>-</v>
      </c>
      <c r="G411" s="16" t="str">
        <f>IF(Dosen!G411="","-",IF(LEN(Dosen!G411)&lt;4,"Cek lagi","OK"))</f>
        <v>-</v>
      </c>
      <c r="H411" s="16" t="str">
        <f>IF(Dosen!H411="","-",IF(Dosen!H411&gt;31,"Tanggal tidak valid",IF(Dosen!H411&lt;1,"Tanggal tidak valid","OK")))</f>
        <v>-</v>
      </c>
      <c r="I411" s="16" t="str">
        <f>IF(Dosen!I411="","-",IF(Dosen!I411&gt;12,"Bulan tidak valid",IF(Dosen!I411&lt;1,"Bulan tidak valid","OK")))</f>
        <v>-</v>
      </c>
      <c r="J411" s="16" t="str">
        <f>IF(Dosen!J411="","-",IF(Dosen!J411&gt;2001,"Tahun tidak valid",IF(Dosen!J411&lt;1900,"Tahun tidak valid","OK")))</f>
        <v>-</v>
      </c>
      <c r="K411" s="16" t="str">
        <f>IF(Dosen!K411="","-",IF(LEN(Dosen!K411)&lt;16,"Tidak valid","OK"))</f>
        <v>-</v>
      </c>
      <c r="L411" s="16" t="str">
        <f>IF(Dosen!L411="","-",IF(LEN(Dosen!L411)&lt;4,"Cek lagi","OK"))</f>
        <v>-</v>
      </c>
      <c r="M411" s="16" t="str">
        <f>IF(Dosen!M411="","-",IF(Dosen!M411&gt;2,"Tidak valid",IF(Dosen!M411&lt;1,"Tidak valid","OK")))</f>
        <v>-</v>
      </c>
      <c r="N411" s="16" t="str">
        <f>IF(Dosen!M411="",IF(Dosen!N411&lt;&gt;"","Harap dikosongkan","-"),IF(Dosen!M411=2,IF(Dosen!N411="","OK","Harap dikosongkan"),IF(Dosen!M411=1,IF(Dosen!N411="","Harap diisi",IF(Dosen!N411&gt;"10","Tidak valid",IF(Dosen!N411&lt;"01","Tidak valid","OK"))))))</f>
        <v>-</v>
      </c>
      <c r="O411" s="16" t="str">
        <f>IF(Dosen!O411="","-",IF(Dosen!O411&gt;4,"Tidak valid","OK"))</f>
        <v>-</v>
      </c>
      <c r="P411" s="16" t="str">
        <f>IF(Dosen!P411="","-",IF(LEN(Dosen!P411)&lt;4,"Cek lagi","OK"))</f>
        <v>-</v>
      </c>
      <c r="Q411" s="16" t="str">
        <f>IF(Dosen!Q411="","-",IF(Dosen!Q411&gt;31,"Tanggal tidak valid",IF(Dosen!Q411&lt;1,"Tanggal tidak valid","OK")))</f>
        <v>-</v>
      </c>
      <c r="R411" s="16" t="str">
        <f>IF(Dosen!R411="","-",IF(Dosen!R411&gt;12,"Bulan tidak valid",IF(Dosen!R411&lt;1,"Bulan tidak valid","OK")))</f>
        <v>-</v>
      </c>
      <c r="S411" s="16" t="str">
        <f>IF(Dosen!S411="","-",IF(Dosen!S411&gt;2016,"Tahun tidak valid",IF(Dosen!S411&lt;1900,"Tahun tidak valid","OK")))</f>
        <v>-</v>
      </c>
      <c r="T411" s="16" t="str">
        <f>IF(Dosen!T411="","-",IF(LEN(Dosen!T411)&lt;4,"Cek lagi","OK"))</f>
        <v>-</v>
      </c>
      <c r="U411" s="16" t="str">
        <f>IF(Dosen!U411="","-",IF(Dosen!U411&gt;31,"Tanggal tidak valid",IF(Dosen!U411&lt;1,"Tanggal tidak valid","OK")))</f>
        <v>-</v>
      </c>
      <c r="V411" s="16" t="str">
        <f>IF(Dosen!V411="","-",IF(Dosen!V411&gt;12,"Bulan tidak valid",IF(Dosen!V411&lt;1,"Bulan tidak valid","OK")))</f>
        <v>-</v>
      </c>
      <c r="W411" s="16" t="str">
        <f>IF(Dosen!W411="","-",IF(Dosen!W411&gt;2016,"Tahun tidak valid",IF(Dosen!W411&lt;1900,"Tahun tidak valid","OK")))</f>
        <v>-</v>
      </c>
      <c r="X411" s="16" t="str">
        <f>IF(Dosen!X411="","-",IF(Dosen!X411&gt;6,"Tidak valid",IF(Dosen!X411&lt;1,"Tidak valid","OK")))</f>
        <v>-</v>
      </c>
      <c r="Y411" s="16" t="str">
        <f>IF(Dosen!Y411="","-",IF(Dosen!Y411&gt;5,"Tidak valid",IF(Dosen!Y411&lt;1,"Tidak valid","OK")))</f>
        <v>-</v>
      </c>
      <c r="Z411" s="16" t="str">
        <f>IF(Dosen!Z411="","-",IF(Dosen!Z411&gt;5,"Tidak valid",IF(Dosen!Z411&lt;1,"Tidak valid","OK")))</f>
        <v>-</v>
      </c>
      <c r="AA411" s="16" t="str">
        <f>IF(Dosen!AA411="","-",IF(Dosen!AA411&gt;8,"Tidak valid",IF(Dosen!AA411&lt;1,"Tidak valid","OK")))</f>
        <v>-</v>
      </c>
      <c r="AB411" s="16" t="str">
        <f>IF(Dosen!AB411="","-",IF(LEN(Dosen!AB411)&lt;4,"Cek lagi","OK"))</f>
        <v>-</v>
      </c>
      <c r="AC411" s="16" t="str">
        <f>IF(Dosen!AC411="","-",IF(LEN(Dosen!AC411)&lt;4,"Cek lagi","OK"))</f>
        <v>-</v>
      </c>
      <c r="AD411" s="16" t="str">
        <f>IF(Dosen!AD411="","-",IF(Dosen!AD411&gt;40,"Cek lagi",IF(Dosen!AD411&lt;1,"Cek lagi","OK")))</f>
        <v>-</v>
      </c>
      <c r="AE411" s="16" t="str">
        <f>IF(Dosen!AE411="","-",IF(Dosen!AE411&gt;9,"Cek lagi",IF(Dosen!AE411&lt;1,"Cek lagi","OK")))</f>
        <v>-</v>
      </c>
      <c r="AF411" s="16" t="str">
        <f>IF(Dosen!AE411="",IF(Dosen!AF411="","-","Harap dikosongkan"),IF(Dosen!AF411="","-",IF(Dosen!AF411&gt;40,"Cek lagi",IF(Dosen!AF411&lt;1,"Cek lagi","OK"))))</f>
        <v>-</v>
      </c>
      <c r="AG411" s="16" t="str">
        <f>IF(Dosen!AG411="","-",IF(Dosen!AG411&gt;"22","Tidak valid",IF(Dosen!AG411&lt;"01","Tidak valid","OK")))</f>
        <v>-</v>
      </c>
      <c r="AH411" s="16" t="str">
        <f>IF(Dosen!AH411="","-",IF(Dosen!AH411&gt;7,"Tidak valid",IF(Dosen!AH411&lt;1,"Tidak valid","OK")))</f>
        <v>-</v>
      </c>
      <c r="AI411" s="16" t="str">
        <f>IF(Dosen!AH411="",IF(Dosen!AI411="","-","Cek lagi"),IF(Dosen!AH411=1,IF(Dosen!AI411="","OK","Harap dikosongkan"),IF(Dosen!AH411&gt;1,IF(Dosen!AI411="","Harap diisi",IF(LEN(Dosen!AI411)&lt;4,"Cek lagi","OK")))))</f>
        <v>-</v>
      </c>
      <c r="AJ411" s="16" t="str">
        <f>IF(Dosen!AJ411="","-",IF(Dosen!AJ411&gt;31,"Tanggal tidak valid",IF(Dosen!AJ411&lt;1,"Tanggal tidak valid","OK")))</f>
        <v>-</v>
      </c>
      <c r="AK411" s="16" t="str">
        <f>IF(Dosen!AK411="","-",IF(Dosen!AK411&gt;12,"Bulan tidak valid",IF(Dosen!AK411&lt;1,"Bulan tidak valid","OK")))</f>
        <v>-</v>
      </c>
      <c r="AL411" s="16" t="str">
        <f>IF(Dosen!AL411="","-",IF(Dosen!AL411&gt;2016,"Tahun tidak valid",IF(Dosen!AL411&lt;1900,"Tahun tidak valid","OK")))</f>
        <v>-</v>
      </c>
      <c r="AM411" s="16" t="str">
        <f>IF(Dosen!AM411="","-",IF(Dosen!AM411&gt;3,"Tidak valid",IF(Dosen!AM411&lt;1,"Tidak valid","OK")))</f>
        <v>-</v>
      </c>
      <c r="AN411" s="16" t="str">
        <f>IF(Dosen!AM411="",IF(Dosen!AN411&lt;&gt;"","Harap dikosongkan","-"),IF(Dosen!AM411&lt;&gt;1,IF(Dosen!AN411="","OK","Harap dikosongkan"),IF(Dosen!AN411="","Harap diisi",IF(Dosen!AN411&gt;2016,"Cek lagi",IF(Dosen!AN411&lt;2005,"Cek lagi","OK")))))</f>
        <v>-</v>
      </c>
      <c r="AO411" s="16" t="str">
        <f>IF(Dosen!AM411="","-",IF(Dosen!AM411&lt;&gt;1,IF(Dosen!AO411="","OK","Harap dikosongkan"),IF(Dosen!AO411="","Harap diisi",IF(Dosen!AO411&gt;1,"Tidak valid","OK"))))</f>
        <v>-</v>
      </c>
      <c r="AP411" s="16" t="str">
        <f>IF(Dosen!AM411="","-",IF(Dosen!AM411&lt;&gt;1,IF(Dosen!AP411="","OK","Harap dikosongkan"),IF(Dosen!AO411=0,IF(Dosen!AP411="","OK","Harap dikosongkan"),IF(Dosen!AO411="",IF(Dosen!AP411="","-","Harap dikosongkan"),IF(Dosen!AO411=0,IF(Dosen!AP411="","OK","Harap dikosongkan"),IF(Dosen!AP411="","Harap diisi",IF(Dosen!AP411&gt;20000000,"Cek lagi",IF(Dosen!AP411&lt;0,"Cek lagi","OK"))))))))</f>
        <v>-</v>
      </c>
      <c r="AQ411" s="16" t="str">
        <f>IF(VALUE(Dosen!AQ411)&gt;0,"OK","-")</f>
        <v>-</v>
      </c>
      <c r="AR411" s="16" t="str">
        <f>IF(VALUE(Dosen!AR411)&gt;0,"OK","-")</f>
        <v>-</v>
      </c>
      <c r="AS411" s="16" t="str">
        <f>IF(VALUE(Dosen!AS411)&gt;0,"OK","-")</f>
        <v>-</v>
      </c>
      <c r="AT411" s="16" t="str">
        <f>IF(Dosen!AT411="","-",IF(LEN(Dosen!AT411)&lt;5,"Cek lagi","OK"))</f>
        <v>-</v>
      </c>
      <c r="AU411" s="16" t="str">
        <f>IF(Dosen!AU411="","-",IF(LEN(Dosen!AU411)&lt;4,"Cek lagi","OK"))</f>
        <v>-</v>
      </c>
      <c r="AV411" s="16" t="str">
        <f>IF(Dosen!AV411="","-",IF(Dosen!AV411&gt;92,"Tidak valid",IF(Dosen!AV411&lt;11,"Tidak valid","OK")))</f>
        <v>-</v>
      </c>
      <c r="AW411" s="16" t="str">
        <f>IF(Dosen!AW411="","-",IF(LEN(Dosen!AW411)&lt;4,"Cek lagi","OK"))</f>
        <v>-</v>
      </c>
    </row>
    <row r="412" spans="1:49" ht="15" customHeight="1">
      <c r="A412" s="16" t="str">
        <f>IF(Dosen!A412="","-",IF(LEN(Dosen!A412)&lt;&gt;18,"Cek lagi",IF(VALUE(Dosen!A412)&lt;0,"Cek lagi","OK")))</f>
        <v>-</v>
      </c>
      <c r="B412" s="16" t="str">
        <f>IF(Dosen!B412="","-",IF(LEN(Dosen!B412)&lt;&gt;10,"Cek lagi",IF(VALUE(Dosen!B412)&lt;0,"Cek lagi","OK")))</f>
        <v>-</v>
      </c>
      <c r="C412" s="16" t="str">
        <f>IF(Dosen!C412="","-",IF(LEN(Dosen!C412)&lt;4,"Cek lagi","OK"))</f>
        <v>-</v>
      </c>
      <c r="D412" s="16" t="str">
        <f>IF(Dosen!D412="","-",IF(LEN(Dosen!D412)&lt;2,"Cek lagi","OK"))</f>
        <v>-</v>
      </c>
      <c r="E412" s="16" t="str">
        <f>IF(Dosen!E412="","-",IF(LEN(Dosen!E412)&lt;2,"Cek lagi","OK"))</f>
        <v>-</v>
      </c>
      <c r="F412" s="16" t="str">
        <f>IF(Dosen!F412="","-",IF(Dosen!F412=0,"OK",IF(Dosen!F412=1,"OK","Tidak valid")))</f>
        <v>-</v>
      </c>
      <c r="G412" s="16" t="str">
        <f>IF(Dosen!G412="","-",IF(LEN(Dosen!G412)&lt;4,"Cek lagi","OK"))</f>
        <v>-</v>
      </c>
      <c r="H412" s="16" t="str">
        <f>IF(Dosen!H412="","-",IF(Dosen!H412&gt;31,"Tanggal tidak valid",IF(Dosen!H412&lt;1,"Tanggal tidak valid","OK")))</f>
        <v>-</v>
      </c>
      <c r="I412" s="16" t="str">
        <f>IF(Dosen!I412="","-",IF(Dosen!I412&gt;12,"Bulan tidak valid",IF(Dosen!I412&lt;1,"Bulan tidak valid","OK")))</f>
        <v>-</v>
      </c>
      <c r="J412" s="16" t="str">
        <f>IF(Dosen!J412="","-",IF(Dosen!J412&gt;2001,"Tahun tidak valid",IF(Dosen!J412&lt;1900,"Tahun tidak valid","OK")))</f>
        <v>-</v>
      </c>
      <c r="K412" s="16" t="str">
        <f>IF(Dosen!K412="","-",IF(LEN(Dosen!K412)&lt;16,"Tidak valid","OK"))</f>
        <v>-</v>
      </c>
      <c r="L412" s="16" t="str">
        <f>IF(Dosen!L412="","-",IF(LEN(Dosen!L412)&lt;4,"Cek lagi","OK"))</f>
        <v>-</v>
      </c>
      <c r="M412" s="16" t="str">
        <f>IF(Dosen!M412="","-",IF(Dosen!M412&gt;2,"Tidak valid",IF(Dosen!M412&lt;1,"Tidak valid","OK")))</f>
        <v>-</v>
      </c>
      <c r="N412" s="16" t="str">
        <f>IF(Dosen!M412="",IF(Dosen!N412&lt;&gt;"","Harap dikosongkan","-"),IF(Dosen!M412=2,IF(Dosen!N412="","OK","Harap dikosongkan"),IF(Dosen!M412=1,IF(Dosen!N412="","Harap diisi",IF(Dosen!N412&gt;"10","Tidak valid",IF(Dosen!N412&lt;"01","Tidak valid","OK"))))))</f>
        <v>-</v>
      </c>
      <c r="O412" s="16" t="str">
        <f>IF(Dosen!O412="","-",IF(Dosen!O412&gt;4,"Tidak valid","OK"))</f>
        <v>-</v>
      </c>
      <c r="P412" s="16" t="str">
        <f>IF(Dosen!P412="","-",IF(LEN(Dosen!P412)&lt;4,"Cek lagi","OK"))</f>
        <v>-</v>
      </c>
      <c r="Q412" s="16" t="str">
        <f>IF(Dosen!Q412="","-",IF(Dosen!Q412&gt;31,"Tanggal tidak valid",IF(Dosen!Q412&lt;1,"Tanggal tidak valid","OK")))</f>
        <v>-</v>
      </c>
      <c r="R412" s="16" t="str">
        <f>IF(Dosen!R412="","-",IF(Dosen!R412&gt;12,"Bulan tidak valid",IF(Dosen!R412&lt;1,"Bulan tidak valid","OK")))</f>
        <v>-</v>
      </c>
      <c r="S412" s="16" t="str">
        <f>IF(Dosen!S412="","-",IF(Dosen!S412&gt;2016,"Tahun tidak valid",IF(Dosen!S412&lt;1900,"Tahun tidak valid","OK")))</f>
        <v>-</v>
      </c>
      <c r="T412" s="16" t="str">
        <f>IF(Dosen!T412="","-",IF(LEN(Dosen!T412)&lt;4,"Cek lagi","OK"))</f>
        <v>-</v>
      </c>
      <c r="U412" s="16" t="str">
        <f>IF(Dosen!U412="","-",IF(Dosen!U412&gt;31,"Tanggal tidak valid",IF(Dosen!U412&lt;1,"Tanggal tidak valid","OK")))</f>
        <v>-</v>
      </c>
      <c r="V412" s="16" t="str">
        <f>IF(Dosen!V412="","-",IF(Dosen!V412&gt;12,"Bulan tidak valid",IF(Dosen!V412&lt;1,"Bulan tidak valid","OK")))</f>
        <v>-</v>
      </c>
      <c r="W412" s="16" t="str">
        <f>IF(Dosen!W412="","-",IF(Dosen!W412&gt;2016,"Tahun tidak valid",IF(Dosen!W412&lt;1900,"Tahun tidak valid","OK")))</f>
        <v>-</v>
      </c>
      <c r="X412" s="16" t="str">
        <f>IF(Dosen!X412="","-",IF(Dosen!X412&gt;6,"Tidak valid",IF(Dosen!X412&lt;1,"Tidak valid","OK")))</f>
        <v>-</v>
      </c>
      <c r="Y412" s="16" t="str">
        <f>IF(Dosen!Y412="","-",IF(Dosen!Y412&gt;5,"Tidak valid",IF(Dosen!Y412&lt;1,"Tidak valid","OK")))</f>
        <v>-</v>
      </c>
      <c r="Z412" s="16" t="str">
        <f>IF(Dosen!Z412="","-",IF(Dosen!Z412&gt;5,"Tidak valid",IF(Dosen!Z412&lt;1,"Tidak valid","OK")))</f>
        <v>-</v>
      </c>
      <c r="AA412" s="16" t="str">
        <f>IF(Dosen!AA412="","-",IF(Dosen!AA412&gt;8,"Tidak valid",IF(Dosen!AA412&lt;1,"Tidak valid","OK")))</f>
        <v>-</v>
      </c>
      <c r="AB412" s="16" t="str">
        <f>IF(Dosen!AB412="","-",IF(LEN(Dosen!AB412)&lt;4,"Cek lagi","OK"))</f>
        <v>-</v>
      </c>
      <c r="AC412" s="16" t="str">
        <f>IF(Dosen!AC412="","-",IF(LEN(Dosen!AC412)&lt;4,"Cek lagi","OK"))</f>
        <v>-</v>
      </c>
      <c r="AD412" s="16" t="str">
        <f>IF(Dosen!AD412="","-",IF(Dosen!AD412&gt;40,"Cek lagi",IF(Dosen!AD412&lt;1,"Cek lagi","OK")))</f>
        <v>-</v>
      </c>
      <c r="AE412" s="16" t="str">
        <f>IF(Dosen!AE412="","-",IF(Dosen!AE412&gt;9,"Cek lagi",IF(Dosen!AE412&lt;1,"Cek lagi","OK")))</f>
        <v>-</v>
      </c>
      <c r="AF412" s="16" t="str">
        <f>IF(Dosen!AE412="",IF(Dosen!AF412="","-","Harap dikosongkan"),IF(Dosen!AF412="","-",IF(Dosen!AF412&gt;40,"Cek lagi",IF(Dosen!AF412&lt;1,"Cek lagi","OK"))))</f>
        <v>-</v>
      </c>
      <c r="AG412" s="16" t="str">
        <f>IF(Dosen!AG412="","-",IF(Dosen!AG412&gt;"22","Tidak valid",IF(Dosen!AG412&lt;"01","Tidak valid","OK")))</f>
        <v>-</v>
      </c>
      <c r="AH412" s="16" t="str">
        <f>IF(Dosen!AH412="","-",IF(Dosen!AH412&gt;7,"Tidak valid",IF(Dosen!AH412&lt;1,"Tidak valid","OK")))</f>
        <v>-</v>
      </c>
      <c r="AI412" s="16" t="str">
        <f>IF(Dosen!AH412="",IF(Dosen!AI412="","-","Cek lagi"),IF(Dosen!AH412=1,IF(Dosen!AI412="","OK","Harap dikosongkan"),IF(Dosen!AH412&gt;1,IF(Dosen!AI412="","Harap diisi",IF(LEN(Dosen!AI412)&lt;4,"Cek lagi","OK")))))</f>
        <v>-</v>
      </c>
      <c r="AJ412" s="16" t="str">
        <f>IF(Dosen!AJ412="","-",IF(Dosen!AJ412&gt;31,"Tanggal tidak valid",IF(Dosen!AJ412&lt;1,"Tanggal tidak valid","OK")))</f>
        <v>-</v>
      </c>
      <c r="AK412" s="16" t="str">
        <f>IF(Dosen!AK412="","-",IF(Dosen!AK412&gt;12,"Bulan tidak valid",IF(Dosen!AK412&lt;1,"Bulan tidak valid","OK")))</f>
        <v>-</v>
      </c>
      <c r="AL412" s="16" t="str">
        <f>IF(Dosen!AL412="","-",IF(Dosen!AL412&gt;2016,"Tahun tidak valid",IF(Dosen!AL412&lt;1900,"Tahun tidak valid","OK")))</f>
        <v>-</v>
      </c>
      <c r="AM412" s="16" t="str">
        <f>IF(Dosen!AM412="","-",IF(Dosen!AM412&gt;3,"Tidak valid",IF(Dosen!AM412&lt;1,"Tidak valid","OK")))</f>
        <v>-</v>
      </c>
      <c r="AN412" s="16" t="str">
        <f>IF(Dosen!AM412="",IF(Dosen!AN412&lt;&gt;"","Harap dikosongkan","-"),IF(Dosen!AM412&lt;&gt;1,IF(Dosen!AN412="","OK","Harap dikosongkan"),IF(Dosen!AN412="","Harap diisi",IF(Dosen!AN412&gt;2016,"Cek lagi",IF(Dosen!AN412&lt;2005,"Cek lagi","OK")))))</f>
        <v>-</v>
      </c>
      <c r="AO412" s="16" t="str">
        <f>IF(Dosen!AM412="","-",IF(Dosen!AM412&lt;&gt;1,IF(Dosen!AO412="","OK","Harap dikosongkan"),IF(Dosen!AO412="","Harap diisi",IF(Dosen!AO412&gt;1,"Tidak valid","OK"))))</f>
        <v>-</v>
      </c>
      <c r="AP412" s="16" t="str">
        <f>IF(Dosen!AM412="","-",IF(Dosen!AM412&lt;&gt;1,IF(Dosen!AP412="","OK","Harap dikosongkan"),IF(Dosen!AO412=0,IF(Dosen!AP412="","OK","Harap dikosongkan"),IF(Dosen!AO412="",IF(Dosen!AP412="","-","Harap dikosongkan"),IF(Dosen!AO412=0,IF(Dosen!AP412="","OK","Harap dikosongkan"),IF(Dosen!AP412="","Harap diisi",IF(Dosen!AP412&gt;20000000,"Cek lagi",IF(Dosen!AP412&lt;0,"Cek lagi","OK"))))))))</f>
        <v>-</v>
      </c>
      <c r="AQ412" s="16" t="str">
        <f>IF(VALUE(Dosen!AQ412)&gt;0,"OK","-")</f>
        <v>-</v>
      </c>
      <c r="AR412" s="16" t="str">
        <f>IF(VALUE(Dosen!AR412)&gt;0,"OK","-")</f>
        <v>-</v>
      </c>
      <c r="AS412" s="16" t="str">
        <f>IF(VALUE(Dosen!AS412)&gt;0,"OK","-")</f>
        <v>-</v>
      </c>
      <c r="AT412" s="16" t="str">
        <f>IF(Dosen!AT412="","-",IF(LEN(Dosen!AT412)&lt;5,"Cek lagi","OK"))</f>
        <v>-</v>
      </c>
      <c r="AU412" s="16" t="str">
        <f>IF(Dosen!AU412="","-",IF(LEN(Dosen!AU412)&lt;4,"Cek lagi","OK"))</f>
        <v>-</v>
      </c>
      <c r="AV412" s="16" t="str">
        <f>IF(Dosen!AV412="","-",IF(Dosen!AV412&gt;92,"Tidak valid",IF(Dosen!AV412&lt;11,"Tidak valid","OK")))</f>
        <v>-</v>
      </c>
      <c r="AW412" s="16" t="str">
        <f>IF(Dosen!AW412="","-",IF(LEN(Dosen!AW412)&lt;4,"Cek lagi","OK"))</f>
        <v>-</v>
      </c>
    </row>
    <row r="413" spans="1:49" ht="15" customHeight="1">
      <c r="A413" s="16" t="str">
        <f>IF(Dosen!A413="","-",IF(LEN(Dosen!A413)&lt;&gt;18,"Cek lagi",IF(VALUE(Dosen!A413)&lt;0,"Cek lagi","OK")))</f>
        <v>-</v>
      </c>
      <c r="B413" s="16" t="str">
        <f>IF(Dosen!B413="","-",IF(LEN(Dosen!B413)&lt;&gt;10,"Cek lagi",IF(VALUE(Dosen!B413)&lt;0,"Cek lagi","OK")))</f>
        <v>-</v>
      </c>
      <c r="C413" s="16" t="str">
        <f>IF(Dosen!C413="","-",IF(LEN(Dosen!C413)&lt;4,"Cek lagi","OK"))</f>
        <v>-</v>
      </c>
      <c r="D413" s="16" t="str">
        <f>IF(Dosen!D413="","-",IF(LEN(Dosen!D413)&lt;2,"Cek lagi","OK"))</f>
        <v>-</v>
      </c>
      <c r="E413" s="16" t="str">
        <f>IF(Dosen!E413="","-",IF(LEN(Dosen!E413)&lt;2,"Cek lagi","OK"))</f>
        <v>-</v>
      </c>
      <c r="F413" s="16" t="str">
        <f>IF(Dosen!F413="","-",IF(Dosen!F413=0,"OK",IF(Dosen!F413=1,"OK","Tidak valid")))</f>
        <v>-</v>
      </c>
      <c r="G413" s="16" t="str">
        <f>IF(Dosen!G413="","-",IF(LEN(Dosen!G413)&lt;4,"Cek lagi","OK"))</f>
        <v>-</v>
      </c>
      <c r="H413" s="16" t="str">
        <f>IF(Dosen!H413="","-",IF(Dosen!H413&gt;31,"Tanggal tidak valid",IF(Dosen!H413&lt;1,"Tanggal tidak valid","OK")))</f>
        <v>-</v>
      </c>
      <c r="I413" s="16" t="str">
        <f>IF(Dosen!I413="","-",IF(Dosen!I413&gt;12,"Bulan tidak valid",IF(Dosen!I413&lt;1,"Bulan tidak valid","OK")))</f>
        <v>-</v>
      </c>
      <c r="J413" s="16" t="str">
        <f>IF(Dosen!J413="","-",IF(Dosen!J413&gt;2001,"Tahun tidak valid",IF(Dosen!J413&lt;1900,"Tahun tidak valid","OK")))</f>
        <v>-</v>
      </c>
      <c r="K413" s="16" t="str">
        <f>IF(Dosen!K413="","-",IF(LEN(Dosen!K413)&lt;16,"Tidak valid","OK"))</f>
        <v>-</v>
      </c>
      <c r="L413" s="16" t="str">
        <f>IF(Dosen!L413="","-",IF(LEN(Dosen!L413)&lt;4,"Cek lagi","OK"))</f>
        <v>-</v>
      </c>
      <c r="M413" s="16" t="str">
        <f>IF(Dosen!M413="","-",IF(Dosen!M413&gt;2,"Tidak valid",IF(Dosen!M413&lt;1,"Tidak valid","OK")))</f>
        <v>-</v>
      </c>
      <c r="N413" s="16" t="str">
        <f>IF(Dosen!M413="",IF(Dosen!N413&lt;&gt;"","Harap dikosongkan","-"),IF(Dosen!M413=2,IF(Dosen!N413="","OK","Harap dikosongkan"),IF(Dosen!M413=1,IF(Dosen!N413="","Harap diisi",IF(Dosen!N413&gt;"10","Tidak valid",IF(Dosen!N413&lt;"01","Tidak valid","OK"))))))</f>
        <v>-</v>
      </c>
      <c r="O413" s="16" t="str">
        <f>IF(Dosen!O413="","-",IF(Dosen!O413&gt;4,"Tidak valid","OK"))</f>
        <v>-</v>
      </c>
      <c r="P413" s="16" t="str">
        <f>IF(Dosen!P413="","-",IF(LEN(Dosen!P413)&lt;4,"Cek lagi","OK"))</f>
        <v>-</v>
      </c>
      <c r="Q413" s="16" t="str">
        <f>IF(Dosen!Q413="","-",IF(Dosen!Q413&gt;31,"Tanggal tidak valid",IF(Dosen!Q413&lt;1,"Tanggal tidak valid","OK")))</f>
        <v>-</v>
      </c>
      <c r="R413" s="16" t="str">
        <f>IF(Dosen!R413="","-",IF(Dosen!R413&gt;12,"Bulan tidak valid",IF(Dosen!R413&lt;1,"Bulan tidak valid","OK")))</f>
        <v>-</v>
      </c>
      <c r="S413" s="16" t="str">
        <f>IF(Dosen!S413="","-",IF(Dosen!S413&gt;2016,"Tahun tidak valid",IF(Dosen!S413&lt;1900,"Tahun tidak valid","OK")))</f>
        <v>-</v>
      </c>
      <c r="T413" s="16" t="str">
        <f>IF(Dosen!T413="","-",IF(LEN(Dosen!T413)&lt;4,"Cek lagi","OK"))</f>
        <v>-</v>
      </c>
      <c r="U413" s="16" t="str">
        <f>IF(Dosen!U413="","-",IF(Dosen!U413&gt;31,"Tanggal tidak valid",IF(Dosen!U413&lt;1,"Tanggal tidak valid","OK")))</f>
        <v>-</v>
      </c>
      <c r="V413" s="16" t="str">
        <f>IF(Dosen!V413="","-",IF(Dosen!V413&gt;12,"Bulan tidak valid",IF(Dosen!V413&lt;1,"Bulan tidak valid","OK")))</f>
        <v>-</v>
      </c>
      <c r="W413" s="16" t="str">
        <f>IF(Dosen!W413="","-",IF(Dosen!W413&gt;2016,"Tahun tidak valid",IF(Dosen!W413&lt;1900,"Tahun tidak valid","OK")))</f>
        <v>-</v>
      </c>
      <c r="X413" s="16" t="str">
        <f>IF(Dosen!X413="","-",IF(Dosen!X413&gt;6,"Tidak valid",IF(Dosen!X413&lt;1,"Tidak valid","OK")))</f>
        <v>-</v>
      </c>
      <c r="Y413" s="16" t="str">
        <f>IF(Dosen!Y413="","-",IF(Dosen!Y413&gt;5,"Tidak valid",IF(Dosen!Y413&lt;1,"Tidak valid","OK")))</f>
        <v>-</v>
      </c>
      <c r="Z413" s="16" t="str">
        <f>IF(Dosen!Z413="","-",IF(Dosen!Z413&gt;5,"Tidak valid",IF(Dosen!Z413&lt;1,"Tidak valid","OK")))</f>
        <v>-</v>
      </c>
      <c r="AA413" s="16" t="str">
        <f>IF(Dosen!AA413="","-",IF(Dosen!AA413&gt;8,"Tidak valid",IF(Dosen!AA413&lt;1,"Tidak valid","OK")))</f>
        <v>-</v>
      </c>
      <c r="AB413" s="16" t="str">
        <f>IF(Dosen!AB413="","-",IF(LEN(Dosen!AB413)&lt;4,"Cek lagi","OK"))</f>
        <v>-</v>
      </c>
      <c r="AC413" s="16" t="str">
        <f>IF(Dosen!AC413="","-",IF(LEN(Dosen!AC413)&lt;4,"Cek lagi","OK"))</f>
        <v>-</v>
      </c>
      <c r="AD413" s="16" t="str">
        <f>IF(Dosen!AD413="","-",IF(Dosen!AD413&gt;40,"Cek lagi",IF(Dosen!AD413&lt;1,"Cek lagi","OK")))</f>
        <v>-</v>
      </c>
      <c r="AE413" s="16" t="str">
        <f>IF(Dosen!AE413="","-",IF(Dosen!AE413&gt;9,"Cek lagi",IF(Dosen!AE413&lt;1,"Cek lagi","OK")))</f>
        <v>-</v>
      </c>
      <c r="AF413" s="16" t="str">
        <f>IF(Dosen!AE413="",IF(Dosen!AF413="","-","Harap dikosongkan"),IF(Dosen!AF413="","-",IF(Dosen!AF413&gt;40,"Cek lagi",IF(Dosen!AF413&lt;1,"Cek lagi","OK"))))</f>
        <v>-</v>
      </c>
      <c r="AG413" s="16" t="str">
        <f>IF(Dosen!AG413="","-",IF(Dosen!AG413&gt;"22","Tidak valid",IF(Dosen!AG413&lt;"01","Tidak valid","OK")))</f>
        <v>-</v>
      </c>
      <c r="AH413" s="16" t="str">
        <f>IF(Dosen!AH413="","-",IF(Dosen!AH413&gt;7,"Tidak valid",IF(Dosen!AH413&lt;1,"Tidak valid","OK")))</f>
        <v>-</v>
      </c>
      <c r="AI413" s="16" t="str">
        <f>IF(Dosen!AH413="",IF(Dosen!AI413="","-","Cek lagi"),IF(Dosen!AH413=1,IF(Dosen!AI413="","OK","Harap dikosongkan"),IF(Dosen!AH413&gt;1,IF(Dosen!AI413="","Harap diisi",IF(LEN(Dosen!AI413)&lt;4,"Cek lagi","OK")))))</f>
        <v>-</v>
      </c>
      <c r="AJ413" s="16" t="str">
        <f>IF(Dosen!AJ413="","-",IF(Dosen!AJ413&gt;31,"Tanggal tidak valid",IF(Dosen!AJ413&lt;1,"Tanggal tidak valid","OK")))</f>
        <v>-</v>
      </c>
      <c r="AK413" s="16" t="str">
        <f>IF(Dosen!AK413="","-",IF(Dosen!AK413&gt;12,"Bulan tidak valid",IF(Dosen!AK413&lt;1,"Bulan tidak valid","OK")))</f>
        <v>-</v>
      </c>
      <c r="AL413" s="16" t="str">
        <f>IF(Dosen!AL413="","-",IF(Dosen!AL413&gt;2016,"Tahun tidak valid",IF(Dosen!AL413&lt;1900,"Tahun tidak valid","OK")))</f>
        <v>-</v>
      </c>
      <c r="AM413" s="16" t="str">
        <f>IF(Dosen!AM413="","-",IF(Dosen!AM413&gt;3,"Tidak valid",IF(Dosen!AM413&lt;1,"Tidak valid","OK")))</f>
        <v>-</v>
      </c>
      <c r="AN413" s="16" t="str">
        <f>IF(Dosen!AM413="",IF(Dosen!AN413&lt;&gt;"","Harap dikosongkan","-"),IF(Dosen!AM413&lt;&gt;1,IF(Dosen!AN413="","OK","Harap dikosongkan"),IF(Dosen!AN413="","Harap diisi",IF(Dosen!AN413&gt;2016,"Cek lagi",IF(Dosen!AN413&lt;2005,"Cek lagi","OK")))))</f>
        <v>-</v>
      </c>
      <c r="AO413" s="16" t="str">
        <f>IF(Dosen!AM413="","-",IF(Dosen!AM413&lt;&gt;1,IF(Dosen!AO413="","OK","Harap dikosongkan"),IF(Dosen!AO413="","Harap diisi",IF(Dosen!AO413&gt;1,"Tidak valid","OK"))))</f>
        <v>-</v>
      </c>
      <c r="AP413" s="16" t="str">
        <f>IF(Dosen!AM413="","-",IF(Dosen!AM413&lt;&gt;1,IF(Dosen!AP413="","OK","Harap dikosongkan"),IF(Dosen!AO413=0,IF(Dosen!AP413="","OK","Harap dikosongkan"),IF(Dosen!AO413="",IF(Dosen!AP413="","-","Harap dikosongkan"),IF(Dosen!AO413=0,IF(Dosen!AP413="","OK","Harap dikosongkan"),IF(Dosen!AP413="","Harap diisi",IF(Dosen!AP413&gt;20000000,"Cek lagi",IF(Dosen!AP413&lt;0,"Cek lagi","OK"))))))))</f>
        <v>-</v>
      </c>
      <c r="AQ413" s="16" t="str">
        <f>IF(VALUE(Dosen!AQ413)&gt;0,"OK","-")</f>
        <v>-</v>
      </c>
      <c r="AR413" s="16" t="str">
        <f>IF(VALUE(Dosen!AR413)&gt;0,"OK","-")</f>
        <v>-</v>
      </c>
      <c r="AS413" s="16" t="str">
        <f>IF(VALUE(Dosen!AS413)&gt;0,"OK","-")</f>
        <v>-</v>
      </c>
      <c r="AT413" s="16" t="str">
        <f>IF(Dosen!AT413="","-",IF(LEN(Dosen!AT413)&lt;5,"Cek lagi","OK"))</f>
        <v>-</v>
      </c>
      <c r="AU413" s="16" t="str">
        <f>IF(Dosen!AU413="","-",IF(LEN(Dosen!AU413)&lt;4,"Cek lagi","OK"))</f>
        <v>-</v>
      </c>
      <c r="AV413" s="16" t="str">
        <f>IF(Dosen!AV413="","-",IF(Dosen!AV413&gt;92,"Tidak valid",IF(Dosen!AV413&lt;11,"Tidak valid","OK")))</f>
        <v>-</v>
      </c>
      <c r="AW413" s="16" t="str">
        <f>IF(Dosen!AW413="","-",IF(LEN(Dosen!AW413)&lt;4,"Cek lagi","OK"))</f>
        <v>-</v>
      </c>
    </row>
    <row r="414" spans="1:49" ht="15" customHeight="1">
      <c r="A414" s="16" t="str">
        <f>IF(Dosen!A414="","-",IF(LEN(Dosen!A414)&lt;&gt;18,"Cek lagi",IF(VALUE(Dosen!A414)&lt;0,"Cek lagi","OK")))</f>
        <v>-</v>
      </c>
      <c r="B414" s="16" t="str">
        <f>IF(Dosen!B414="","-",IF(LEN(Dosen!B414)&lt;&gt;10,"Cek lagi",IF(VALUE(Dosen!B414)&lt;0,"Cek lagi","OK")))</f>
        <v>-</v>
      </c>
      <c r="C414" s="16" t="str">
        <f>IF(Dosen!C414="","-",IF(LEN(Dosen!C414)&lt;4,"Cek lagi","OK"))</f>
        <v>-</v>
      </c>
      <c r="D414" s="16" t="str">
        <f>IF(Dosen!D414="","-",IF(LEN(Dosen!D414)&lt;2,"Cek lagi","OK"))</f>
        <v>-</v>
      </c>
      <c r="E414" s="16" t="str">
        <f>IF(Dosen!E414="","-",IF(LEN(Dosen!E414)&lt;2,"Cek lagi","OK"))</f>
        <v>-</v>
      </c>
      <c r="F414" s="16" t="str">
        <f>IF(Dosen!F414="","-",IF(Dosen!F414=0,"OK",IF(Dosen!F414=1,"OK","Tidak valid")))</f>
        <v>-</v>
      </c>
      <c r="G414" s="16" t="str">
        <f>IF(Dosen!G414="","-",IF(LEN(Dosen!G414)&lt;4,"Cek lagi","OK"))</f>
        <v>-</v>
      </c>
      <c r="H414" s="16" t="str">
        <f>IF(Dosen!H414="","-",IF(Dosen!H414&gt;31,"Tanggal tidak valid",IF(Dosen!H414&lt;1,"Tanggal tidak valid","OK")))</f>
        <v>-</v>
      </c>
      <c r="I414" s="16" t="str">
        <f>IF(Dosen!I414="","-",IF(Dosen!I414&gt;12,"Bulan tidak valid",IF(Dosen!I414&lt;1,"Bulan tidak valid","OK")))</f>
        <v>-</v>
      </c>
      <c r="J414" s="16" t="str">
        <f>IF(Dosen!J414="","-",IF(Dosen!J414&gt;2001,"Tahun tidak valid",IF(Dosen!J414&lt;1900,"Tahun tidak valid","OK")))</f>
        <v>-</v>
      </c>
      <c r="K414" s="16" t="str">
        <f>IF(Dosen!K414="","-",IF(LEN(Dosen!K414)&lt;16,"Tidak valid","OK"))</f>
        <v>-</v>
      </c>
      <c r="L414" s="16" t="str">
        <f>IF(Dosen!L414="","-",IF(LEN(Dosen!L414)&lt;4,"Cek lagi","OK"))</f>
        <v>-</v>
      </c>
      <c r="M414" s="16" t="str">
        <f>IF(Dosen!M414="","-",IF(Dosen!M414&gt;2,"Tidak valid",IF(Dosen!M414&lt;1,"Tidak valid","OK")))</f>
        <v>-</v>
      </c>
      <c r="N414" s="16" t="str">
        <f>IF(Dosen!M414="",IF(Dosen!N414&lt;&gt;"","Harap dikosongkan","-"),IF(Dosen!M414=2,IF(Dosen!N414="","OK","Harap dikosongkan"),IF(Dosen!M414=1,IF(Dosen!N414="","Harap diisi",IF(Dosen!N414&gt;"10","Tidak valid",IF(Dosen!N414&lt;"01","Tidak valid","OK"))))))</f>
        <v>-</v>
      </c>
      <c r="O414" s="16" t="str">
        <f>IF(Dosen!O414="","-",IF(Dosen!O414&gt;4,"Tidak valid","OK"))</f>
        <v>-</v>
      </c>
      <c r="P414" s="16" t="str">
        <f>IF(Dosen!P414="","-",IF(LEN(Dosen!P414)&lt;4,"Cek lagi","OK"))</f>
        <v>-</v>
      </c>
      <c r="Q414" s="16" t="str">
        <f>IF(Dosen!Q414="","-",IF(Dosen!Q414&gt;31,"Tanggal tidak valid",IF(Dosen!Q414&lt;1,"Tanggal tidak valid","OK")))</f>
        <v>-</v>
      </c>
      <c r="R414" s="16" t="str">
        <f>IF(Dosen!R414="","-",IF(Dosen!R414&gt;12,"Bulan tidak valid",IF(Dosen!R414&lt;1,"Bulan tidak valid","OK")))</f>
        <v>-</v>
      </c>
      <c r="S414" s="16" t="str">
        <f>IF(Dosen!S414="","-",IF(Dosen!S414&gt;2016,"Tahun tidak valid",IF(Dosen!S414&lt;1900,"Tahun tidak valid","OK")))</f>
        <v>-</v>
      </c>
      <c r="T414" s="16" t="str">
        <f>IF(Dosen!T414="","-",IF(LEN(Dosen!T414)&lt;4,"Cek lagi","OK"))</f>
        <v>-</v>
      </c>
      <c r="U414" s="16" t="str">
        <f>IF(Dosen!U414="","-",IF(Dosen!U414&gt;31,"Tanggal tidak valid",IF(Dosen!U414&lt;1,"Tanggal tidak valid","OK")))</f>
        <v>-</v>
      </c>
      <c r="V414" s="16" t="str">
        <f>IF(Dosen!V414="","-",IF(Dosen!V414&gt;12,"Bulan tidak valid",IF(Dosen!V414&lt;1,"Bulan tidak valid","OK")))</f>
        <v>-</v>
      </c>
      <c r="W414" s="16" t="str">
        <f>IF(Dosen!W414="","-",IF(Dosen!W414&gt;2016,"Tahun tidak valid",IF(Dosen!W414&lt;1900,"Tahun tidak valid","OK")))</f>
        <v>-</v>
      </c>
      <c r="X414" s="16" t="str">
        <f>IF(Dosen!X414="","-",IF(Dosen!X414&gt;6,"Tidak valid",IF(Dosen!X414&lt;1,"Tidak valid","OK")))</f>
        <v>-</v>
      </c>
      <c r="Y414" s="16" t="str">
        <f>IF(Dosen!Y414="","-",IF(Dosen!Y414&gt;5,"Tidak valid",IF(Dosen!Y414&lt;1,"Tidak valid","OK")))</f>
        <v>-</v>
      </c>
      <c r="Z414" s="16" t="str">
        <f>IF(Dosen!Z414="","-",IF(Dosen!Z414&gt;5,"Tidak valid",IF(Dosen!Z414&lt;1,"Tidak valid","OK")))</f>
        <v>-</v>
      </c>
      <c r="AA414" s="16" t="str">
        <f>IF(Dosen!AA414="","-",IF(Dosen!AA414&gt;8,"Tidak valid",IF(Dosen!AA414&lt;1,"Tidak valid","OK")))</f>
        <v>-</v>
      </c>
      <c r="AB414" s="16" t="str">
        <f>IF(Dosen!AB414="","-",IF(LEN(Dosen!AB414)&lt;4,"Cek lagi","OK"))</f>
        <v>-</v>
      </c>
      <c r="AC414" s="16" t="str">
        <f>IF(Dosen!AC414="","-",IF(LEN(Dosen!AC414)&lt;4,"Cek lagi","OK"))</f>
        <v>-</v>
      </c>
      <c r="AD414" s="16" t="str">
        <f>IF(Dosen!AD414="","-",IF(Dosen!AD414&gt;40,"Cek lagi",IF(Dosen!AD414&lt;1,"Cek lagi","OK")))</f>
        <v>-</v>
      </c>
      <c r="AE414" s="16" t="str">
        <f>IF(Dosen!AE414="","-",IF(Dosen!AE414&gt;9,"Cek lagi",IF(Dosen!AE414&lt;1,"Cek lagi","OK")))</f>
        <v>-</v>
      </c>
      <c r="AF414" s="16" t="str">
        <f>IF(Dosen!AE414="",IF(Dosen!AF414="","-","Harap dikosongkan"),IF(Dosen!AF414="","-",IF(Dosen!AF414&gt;40,"Cek lagi",IF(Dosen!AF414&lt;1,"Cek lagi","OK"))))</f>
        <v>-</v>
      </c>
      <c r="AG414" s="16" t="str">
        <f>IF(Dosen!AG414="","-",IF(Dosen!AG414&gt;"22","Tidak valid",IF(Dosen!AG414&lt;"01","Tidak valid","OK")))</f>
        <v>-</v>
      </c>
      <c r="AH414" s="16" t="str">
        <f>IF(Dosen!AH414="","-",IF(Dosen!AH414&gt;7,"Tidak valid",IF(Dosen!AH414&lt;1,"Tidak valid","OK")))</f>
        <v>-</v>
      </c>
      <c r="AI414" s="16" t="str">
        <f>IF(Dosen!AH414="",IF(Dosen!AI414="","-","Cek lagi"),IF(Dosen!AH414=1,IF(Dosen!AI414="","OK","Harap dikosongkan"),IF(Dosen!AH414&gt;1,IF(Dosen!AI414="","Harap diisi",IF(LEN(Dosen!AI414)&lt;4,"Cek lagi","OK")))))</f>
        <v>-</v>
      </c>
      <c r="AJ414" s="16" t="str">
        <f>IF(Dosen!AJ414="","-",IF(Dosen!AJ414&gt;31,"Tanggal tidak valid",IF(Dosen!AJ414&lt;1,"Tanggal tidak valid","OK")))</f>
        <v>-</v>
      </c>
      <c r="AK414" s="16" t="str">
        <f>IF(Dosen!AK414="","-",IF(Dosen!AK414&gt;12,"Bulan tidak valid",IF(Dosen!AK414&lt;1,"Bulan tidak valid","OK")))</f>
        <v>-</v>
      </c>
      <c r="AL414" s="16" t="str">
        <f>IF(Dosen!AL414="","-",IF(Dosen!AL414&gt;2016,"Tahun tidak valid",IF(Dosen!AL414&lt;1900,"Tahun tidak valid","OK")))</f>
        <v>-</v>
      </c>
      <c r="AM414" s="16" t="str">
        <f>IF(Dosen!AM414="","-",IF(Dosen!AM414&gt;3,"Tidak valid",IF(Dosen!AM414&lt;1,"Tidak valid","OK")))</f>
        <v>-</v>
      </c>
      <c r="AN414" s="16" t="str">
        <f>IF(Dosen!AM414="",IF(Dosen!AN414&lt;&gt;"","Harap dikosongkan","-"),IF(Dosen!AM414&lt;&gt;1,IF(Dosen!AN414="","OK","Harap dikosongkan"),IF(Dosen!AN414="","Harap diisi",IF(Dosen!AN414&gt;2016,"Cek lagi",IF(Dosen!AN414&lt;2005,"Cek lagi","OK")))))</f>
        <v>-</v>
      </c>
      <c r="AO414" s="16" t="str">
        <f>IF(Dosen!AM414="","-",IF(Dosen!AM414&lt;&gt;1,IF(Dosen!AO414="","OK","Harap dikosongkan"),IF(Dosen!AO414="","Harap diisi",IF(Dosen!AO414&gt;1,"Tidak valid","OK"))))</f>
        <v>-</v>
      </c>
      <c r="AP414" s="16" t="str">
        <f>IF(Dosen!AM414="","-",IF(Dosen!AM414&lt;&gt;1,IF(Dosen!AP414="","OK","Harap dikosongkan"),IF(Dosen!AO414=0,IF(Dosen!AP414="","OK","Harap dikosongkan"),IF(Dosen!AO414="",IF(Dosen!AP414="","-","Harap dikosongkan"),IF(Dosen!AO414=0,IF(Dosen!AP414="","OK","Harap dikosongkan"),IF(Dosen!AP414="","Harap diisi",IF(Dosen!AP414&gt;20000000,"Cek lagi",IF(Dosen!AP414&lt;0,"Cek lagi","OK"))))))))</f>
        <v>-</v>
      </c>
      <c r="AQ414" s="16" t="str">
        <f>IF(VALUE(Dosen!AQ414)&gt;0,"OK","-")</f>
        <v>-</v>
      </c>
      <c r="AR414" s="16" t="str">
        <f>IF(VALUE(Dosen!AR414)&gt;0,"OK","-")</f>
        <v>-</v>
      </c>
      <c r="AS414" s="16" t="str">
        <f>IF(VALUE(Dosen!AS414)&gt;0,"OK","-")</f>
        <v>-</v>
      </c>
      <c r="AT414" s="16" t="str">
        <f>IF(Dosen!AT414="","-",IF(LEN(Dosen!AT414)&lt;5,"Cek lagi","OK"))</f>
        <v>-</v>
      </c>
      <c r="AU414" s="16" t="str">
        <f>IF(Dosen!AU414="","-",IF(LEN(Dosen!AU414)&lt;4,"Cek lagi","OK"))</f>
        <v>-</v>
      </c>
      <c r="AV414" s="16" t="str">
        <f>IF(Dosen!AV414="","-",IF(Dosen!AV414&gt;92,"Tidak valid",IF(Dosen!AV414&lt;11,"Tidak valid","OK")))</f>
        <v>-</v>
      </c>
      <c r="AW414" s="16" t="str">
        <f>IF(Dosen!AW414="","-",IF(LEN(Dosen!AW414)&lt;4,"Cek lagi","OK"))</f>
        <v>-</v>
      </c>
    </row>
    <row r="415" spans="1:49" ht="15" customHeight="1">
      <c r="A415" s="16" t="str">
        <f>IF(Dosen!A415="","-",IF(LEN(Dosen!A415)&lt;&gt;18,"Cek lagi",IF(VALUE(Dosen!A415)&lt;0,"Cek lagi","OK")))</f>
        <v>-</v>
      </c>
      <c r="B415" s="16" t="str">
        <f>IF(Dosen!B415="","-",IF(LEN(Dosen!B415)&lt;&gt;10,"Cek lagi",IF(VALUE(Dosen!B415)&lt;0,"Cek lagi","OK")))</f>
        <v>-</v>
      </c>
      <c r="C415" s="16" t="str">
        <f>IF(Dosen!C415="","-",IF(LEN(Dosen!C415)&lt;4,"Cek lagi","OK"))</f>
        <v>-</v>
      </c>
      <c r="D415" s="16" t="str">
        <f>IF(Dosen!D415="","-",IF(LEN(Dosen!D415)&lt;2,"Cek lagi","OK"))</f>
        <v>-</v>
      </c>
      <c r="E415" s="16" t="str">
        <f>IF(Dosen!E415="","-",IF(LEN(Dosen!E415)&lt;2,"Cek lagi","OK"))</f>
        <v>-</v>
      </c>
      <c r="F415" s="16" t="str">
        <f>IF(Dosen!F415="","-",IF(Dosen!F415=0,"OK",IF(Dosen!F415=1,"OK","Tidak valid")))</f>
        <v>-</v>
      </c>
      <c r="G415" s="16" t="str">
        <f>IF(Dosen!G415="","-",IF(LEN(Dosen!G415)&lt;4,"Cek lagi","OK"))</f>
        <v>-</v>
      </c>
      <c r="H415" s="16" t="str">
        <f>IF(Dosen!H415="","-",IF(Dosen!H415&gt;31,"Tanggal tidak valid",IF(Dosen!H415&lt;1,"Tanggal tidak valid","OK")))</f>
        <v>-</v>
      </c>
      <c r="I415" s="16" t="str">
        <f>IF(Dosen!I415="","-",IF(Dosen!I415&gt;12,"Bulan tidak valid",IF(Dosen!I415&lt;1,"Bulan tidak valid","OK")))</f>
        <v>-</v>
      </c>
      <c r="J415" s="16" t="str">
        <f>IF(Dosen!J415="","-",IF(Dosen!J415&gt;2001,"Tahun tidak valid",IF(Dosen!J415&lt;1900,"Tahun tidak valid","OK")))</f>
        <v>-</v>
      </c>
      <c r="K415" s="16" t="str">
        <f>IF(Dosen!K415="","-",IF(LEN(Dosen!K415)&lt;16,"Tidak valid","OK"))</f>
        <v>-</v>
      </c>
      <c r="L415" s="16" t="str">
        <f>IF(Dosen!L415="","-",IF(LEN(Dosen!L415)&lt;4,"Cek lagi","OK"))</f>
        <v>-</v>
      </c>
      <c r="M415" s="16" t="str">
        <f>IF(Dosen!M415="","-",IF(Dosen!M415&gt;2,"Tidak valid",IF(Dosen!M415&lt;1,"Tidak valid","OK")))</f>
        <v>-</v>
      </c>
      <c r="N415" s="16" t="str">
        <f>IF(Dosen!M415="",IF(Dosen!N415&lt;&gt;"","Harap dikosongkan","-"),IF(Dosen!M415=2,IF(Dosen!N415="","OK","Harap dikosongkan"),IF(Dosen!M415=1,IF(Dosen!N415="","Harap diisi",IF(Dosen!N415&gt;"10","Tidak valid",IF(Dosen!N415&lt;"01","Tidak valid","OK"))))))</f>
        <v>-</v>
      </c>
      <c r="O415" s="16" t="str">
        <f>IF(Dosen!O415="","-",IF(Dosen!O415&gt;4,"Tidak valid","OK"))</f>
        <v>-</v>
      </c>
      <c r="P415" s="16" t="str">
        <f>IF(Dosen!P415="","-",IF(LEN(Dosen!P415)&lt;4,"Cek lagi","OK"))</f>
        <v>-</v>
      </c>
      <c r="Q415" s="16" t="str">
        <f>IF(Dosen!Q415="","-",IF(Dosen!Q415&gt;31,"Tanggal tidak valid",IF(Dosen!Q415&lt;1,"Tanggal tidak valid","OK")))</f>
        <v>-</v>
      </c>
      <c r="R415" s="16" t="str">
        <f>IF(Dosen!R415="","-",IF(Dosen!R415&gt;12,"Bulan tidak valid",IF(Dosen!R415&lt;1,"Bulan tidak valid","OK")))</f>
        <v>-</v>
      </c>
      <c r="S415" s="16" t="str">
        <f>IF(Dosen!S415="","-",IF(Dosen!S415&gt;2016,"Tahun tidak valid",IF(Dosen!S415&lt;1900,"Tahun tidak valid","OK")))</f>
        <v>-</v>
      </c>
      <c r="T415" s="16" t="str">
        <f>IF(Dosen!T415="","-",IF(LEN(Dosen!T415)&lt;4,"Cek lagi","OK"))</f>
        <v>-</v>
      </c>
      <c r="U415" s="16" t="str">
        <f>IF(Dosen!U415="","-",IF(Dosen!U415&gt;31,"Tanggal tidak valid",IF(Dosen!U415&lt;1,"Tanggal tidak valid","OK")))</f>
        <v>-</v>
      </c>
      <c r="V415" s="16" t="str">
        <f>IF(Dosen!V415="","-",IF(Dosen!V415&gt;12,"Bulan tidak valid",IF(Dosen!V415&lt;1,"Bulan tidak valid","OK")))</f>
        <v>-</v>
      </c>
      <c r="W415" s="16" t="str">
        <f>IF(Dosen!W415="","-",IF(Dosen!W415&gt;2016,"Tahun tidak valid",IF(Dosen!W415&lt;1900,"Tahun tidak valid","OK")))</f>
        <v>-</v>
      </c>
      <c r="X415" s="16" t="str">
        <f>IF(Dosen!X415="","-",IF(Dosen!X415&gt;6,"Tidak valid",IF(Dosen!X415&lt;1,"Tidak valid","OK")))</f>
        <v>-</v>
      </c>
      <c r="Y415" s="16" t="str">
        <f>IF(Dosen!Y415="","-",IF(Dosen!Y415&gt;5,"Tidak valid",IF(Dosen!Y415&lt;1,"Tidak valid","OK")))</f>
        <v>-</v>
      </c>
      <c r="Z415" s="16" t="str">
        <f>IF(Dosen!Z415="","-",IF(Dosen!Z415&gt;5,"Tidak valid",IF(Dosen!Z415&lt;1,"Tidak valid","OK")))</f>
        <v>-</v>
      </c>
      <c r="AA415" s="16" t="str">
        <f>IF(Dosen!AA415="","-",IF(Dosen!AA415&gt;8,"Tidak valid",IF(Dosen!AA415&lt;1,"Tidak valid","OK")))</f>
        <v>-</v>
      </c>
      <c r="AB415" s="16" t="str">
        <f>IF(Dosen!AB415="","-",IF(LEN(Dosen!AB415)&lt;4,"Cek lagi","OK"))</f>
        <v>-</v>
      </c>
      <c r="AC415" s="16" t="str">
        <f>IF(Dosen!AC415="","-",IF(LEN(Dosen!AC415)&lt;4,"Cek lagi","OK"))</f>
        <v>-</v>
      </c>
      <c r="AD415" s="16" t="str">
        <f>IF(Dosen!AD415="","-",IF(Dosen!AD415&gt;40,"Cek lagi",IF(Dosen!AD415&lt;1,"Cek lagi","OK")))</f>
        <v>-</v>
      </c>
      <c r="AE415" s="16" t="str">
        <f>IF(Dosen!AE415="","-",IF(Dosen!AE415&gt;9,"Cek lagi",IF(Dosen!AE415&lt;1,"Cek lagi","OK")))</f>
        <v>-</v>
      </c>
      <c r="AF415" s="16" t="str">
        <f>IF(Dosen!AE415="",IF(Dosen!AF415="","-","Harap dikosongkan"),IF(Dosen!AF415="","-",IF(Dosen!AF415&gt;40,"Cek lagi",IF(Dosen!AF415&lt;1,"Cek lagi","OK"))))</f>
        <v>-</v>
      </c>
      <c r="AG415" s="16" t="str">
        <f>IF(Dosen!AG415="","-",IF(Dosen!AG415&gt;"22","Tidak valid",IF(Dosen!AG415&lt;"01","Tidak valid","OK")))</f>
        <v>-</v>
      </c>
      <c r="AH415" s="16" t="str">
        <f>IF(Dosen!AH415="","-",IF(Dosen!AH415&gt;7,"Tidak valid",IF(Dosen!AH415&lt;1,"Tidak valid","OK")))</f>
        <v>-</v>
      </c>
      <c r="AI415" s="16" t="str">
        <f>IF(Dosen!AH415="",IF(Dosen!AI415="","-","Cek lagi"),IF(Dosen!AH415=1,IF(Dosen!AI415="","OK","Harap dikosongkan"),IF(Dosen!AH415&gt;1,IF(Dosen!AI415="","Harap diisi",IF(LEN(Dosen!AI415)&lt;4,"Cek lagi","OK")))))</f>
        <v>-</v>
      </c>
      <c r="AJ415" s="16" t="str">
        <f>IF(Dosen!AJ415="","-",IF(Dosen!AJ415&gt;31,"Tanggal tidak valid",IF(Dosen!AJ415&lt;1,"Tanggal tidak valid","OK")))</f>
        <v>-</v>
      </c>
      <c r="AK415" s="16" t="str">
        <f>IF(Dosen!AK415="","-",IF(Dosen!AK415&gt;12,"Bulan tidak valid",IF(Dosen!AK415&lt;1,"Bulan tidak valid","OK")))</f>
        <v>-</v>
      </c>
      <c r="AL415" s="16" t="str">
        <f>IF(Dosen!AL415="","-",IF(Dosen!AL415&gt;2016,"Tahun tidak valid",IF(Dosen!AL415&lt;1900,"Tahun tidak valid","OK")))</f>
        <v>-</v>
      </c>
      <c r="AM415" s="16" t="str">
        <f>IF(Dosen!AM415="","-",IF(Dosen!AM415&gt;3,"Tidak valid",IF(Dosen!AM415&lt;1,"Tidak valid","OK")))</f>
        <v>-</v>
      </c>
      <c r="AN415" s="16" t="str">
        <f>IF(Dosen!AM415="",IF(Dosen!AN415&lt;&gt;"","Harap dikosongkan","-"),IF(Dosen!AM415&lt;&gt;1,IF(Dosen!AN415="","OK","Harap dikosongkan"),IF(Dosen!AN415="","Harap diisi",IF(Dosen!AN415&gt;2016,"Cek lagi",IF(Dosen!AN415&lt;2005,"Cek lagi","OK")))))</f>
        <v>-</v>
      </c>
      <c r="AO415" s="16" t="str">
        <f>IF(Dosen!AM415="","-",IF(Dosen!AM415&lt;&gt;1,IF(Dosen!AO415="","OK","Harap dikosongkan"),IF(Dosen!AO415="","Harap diisi",IF(Dosen!AO415&gt;1,"Tidak valid","OK"))))</f>
        <v>-</v>
      </c>
      <c r="AP415" s="16" t="str">
        <f>IF(Dosen!AM415="","-",IF(Dosen!AM415&lt;&gt;1,IF(Dosen!AP415="","OK","Harap dikosongkan"),IF(Dosen!AO415=0,IF(Dosen!AP415="","OK","Harap dikosongkan"),IF(Dosen!AO415="",IF(Dosen!AP415="","-","Harap dikosongkan"),IF(Dosen!AO415=0,IF(Dosen!AP415="","OK","Harap dikosongkan"),IF(Dosen!AP415="","Harap diisi",IF(Dosen!AP415&gt;20000000,"Cek lagi",IF(Dosen!AP415&lt;0,"Cek lagi","OK"))))))))</f>
        <v>-</v>
      </c>
      <c r="AQ415" s="16" t="str">
        <f>IF(VALUE(Dosen!AQ415)&gt;0,"OK","-")</f>
        <v>-</v>
      </c>
      <c r="AR415" s="16" t="str">
        <f>IF(VALUE(Dosen!AR415)&gt;0,"OK","-")</f>
        <v>-</v>
      </c>
      <c r="AS415" s="16" t="str">
        <f>IF(VALUE(Dosen!AS415)&gt;0,"OK","-")</f>
        <v>-</v>
      </c>
      <c r="AT415" s="16" t="str">
        <f>IF(Dosen!AT415="","-",IF(LEN(Dosen!AT415)&lt;5,"Cek lagi","OK"))</f>
        <v>-</v>
      </c>
      <c r="AU415" s="16" t="str">
        <f>IF(Dosen!AU415="","-",IF(LEN(Dosen!AU415)&lt;4,"Cek lagi","OK"))</f>
        <v>-</v>
      </c>
      <c r="AV415" s="16" t="str">
        <f>IF(Dosen!AV415="","-",IF(Dosen!AV415&gt;92,"Tidak valid",IF(Dosen!AV415&lt;11,"Tidak valid","OK")))</f>
        <v>-</v>
      </c>
      <c r="AW415" s="16" t="str">
        <f>IF(Dosen!AW415="","-",IF(LEN(Dosen!AW415)&lt;4,"Cek lagi","OK"))</f>
        <v>-</v>
      </c>
    </row>
    <row r="416" spans="1:49" ht="15" customHeight="1">
      <c r="A416" s="16" t="str">
        <f>IF(Dosen!A416="","-",IF(LEN(Dosen!A416)&lt;&gt;18,"Cek lagi",IF(VALUE(Dosen!A416)&lt;0,"Cek lagi","OK")))</f>
        <v>-</v>
      </c>
      <c r="B416" s="16" t="str">
        <f>IF(Dosen!B416="","-",IF(LEN(Dosen!B416)&lt;&gt;10,"Cek lagi",IF(VALUE(Dosen!B416)&lt;0,"Cek lagi","OK")))</f>
        <v>-</v>
      </c>
      <c r="C416" s="16" t="str">
        <f>IF(Dosen!C416="","-",IF(LEN(Dosen!C416)&lt;4,"Cek lagi","OK"))</f>
        <v>-</v>
      </c>
      <c r="D416" s="16" t="str">
        <f>IF(Dosen!D416="","-",IF(LEN(Dosen!D416)&lt;2,"Cek lagi","OK"))</f>
        <v>-</v>
      </c>
      <c r="E416" s="16" t="str">
        <f>IF(Dosen!E416="","-",IF(LEN(Dosen!E416)&lt;2,"Cek lagi","OK"))</f>
        <v>-</v>
      </c>
      <c r="F416" s="16" t="str">
        <f>IF(Dosen!F416="","-",IF(Dosen!F416=0,"OK",IF(Dosen!F416=1,"OK","Tidak valid")))</f>
        <v>-</v>
      </c>
      <c r="G416" s="16" t="str">
        <f>IF(Dosen!G416="","-",IF(LEN(Dosen!G416)&lt;4,"Cek lagi","OK"))</f>
        <v>-</v>
      </c>
      <c r="H416" s="16" t="str">
        <f>IF(Dosen!H416="","-",IF(Dosen!H416&gt;31,"Tanggal tidak valid",IF(Dosen!H416&lt;1,"Tanggal tidak valid","OK")))</f>
        <v>-</v>
      </c>
      <c r="I416" s="16" t="str">
        <f>IF(Dosen!I416="","-",IF(Dosen!I416&gt;12,"Bulan tidak valid",IF(Dosen!I416&lt;1,"Bulan tidak valid","OK")))</f>
        <v>-</v>
      </c>
      <c r="J416" s="16" t="str">
        <f>IF(Dosen!J416="","-",IF(Dosen!J416&gt;2001,"Tahun tidak valid",IF(Dosen!J416&lt;1900,"Tahun tidak valid","OK")))</f>
        <v>-</v>
      </c>
      <c r="K416" s="16" t="str">
        <f>IF(Dosen!K416="","-",IF(LEN(Dosen!K416)&lt;16,"Tidak valid","OK"))</f>
        <v>-</v>
      </c>
      <c r="L416" s="16" t="str">
        <f>IF(Dosen!L416="","-",IF(LEN(Dosen!L416)&lt;4,"Cek lagi","OK"))</f>
        <v>-</v>
      </c>
      <c r="M416" s="16" t="str">
        <f>IF(Dosen!M416="","-",IF(Dosen!M416&gt;2,"Tidak valid",IF(Dosen!M416&lt;1,"Tidak valid","OK")))</f>
        <v>-</v>
      </c>
      <c r="N416" s="16" t="str">
        <f>IF(Dosen!M416="",IF(Dosen!N416&lt;&gt;"","Harap dikosongkan","-"),IF(Dosen!M416=2,IF(Dosen!N416="","OK","Harap dikosongkan"),IF(Dosen!M416=1,IF(Dosen!N416="","Harap diisi",IF(Dosen!N416&gt;"10","Tidak valid",IF(Dosen!N416&lt;"01","Tidak valid","OK"))))))</f>
        <v>-</v>
      </c>
      <c r="O416" s="16" t="str">
        <f>IF(Dosen!O416="","-",IF(Dosen!O416&gt;4,"Tidak valid","OK"))</f>
        <v>-</v>
      </c>
      <c r="P416" s="16" t="str">
        <f>IF(Dosen!P416="","-",IF(LEN(Dosen!P416)&lt;4,"Cek lagi","OK"))</f>
        <v>-</v>
      </c>
      <c r="Q416" s="16" t="str">
        <f>IF(Dosen!Q416="","-",IF(Dosen!Q416&gt;31,"Tanggal tidak valid",IF(Dosen!Q416&lt;1,"Tanggal tidak valid","OK")))</f>
        <v>-</v>
      </c>
      <c r="R416" s="16" t="str">
        <f>IF(Dosen!R416="","-",IF(Dosen!R416&gt;12,"Bulan tidak valid",IF(Dosen!R416&lt;1,"Bulan tidak valid","OK")))</f>
        <v>-</v>
      </c>
      <c r="S416" s="16" t="str">
        <f>IF(Dosen!S416="","-",IF(Dosen!S416&gt;2016,"Tahun tidak valid",IF(Dosen!S416&lt;1900,"Tahun tidak valid","OK")))</f>
        <v>-</v>
      </c>
      <c r="T416" s="16" t="str">
        <f>IF(Dosen!T416="","-",IF(LEN(Dosen!T416)&lt;4,"Cek lagi","OK"))</f>
        <v>-</v>
      </c>
      <c r="U416" s="16" t="str">
        <f>IF(Dosen!U416="","-",IF(Dosen!U416&gt;31,"Tanggal tidak valid",IF(Dosen!U416&lt;1,"Tanggal tidak valid","OK")))</f>
        <v>-</v>
      </c>
      <c r="V416" s="16" t="str">
        <f>IF(Dosen!V416="","-",IF(Dosen!V416&gt;12,"Bulan tidak valid",IF(Dosen!V416&lt;1,"Bulan tidak valid","OK")))</f>
        <v>-</v>
      </c>
      <c r="W416" s="16" t="str">
        <f>IF(Dosen!W416="","-",IF(Dosen!W416&gt;2016,"Tahun tidak valid",IF(Dosen!W416&lt;1900,"Tahun tidak valid","OK")))</f>
        <v>-</v>
      </c>
      <c r="X416" s="16" t="str">
        <f>IF(Dosen!X416="","-",IF(Dosen!X416&gt;6,"Tidak valid",IF(Dosen!X416&lt;1,"Tidak valid","OK")))</f>
        <v>-</v>
      </c>
      <c r="Y416" s="16" t="str">
        <f>IF(Dosen!Y416="","-",IF(Dosen!Y416&gt;5,"Tidak valid",IF(Dosen!Y416&lt;1,"Tidak valid","OK")))</f>
        <v>-</v>
      </c>
      <c r="Z416" s="16" t="str">
        <f>IF(Dosen!Z416="","-",IF(Dosen!Z416&gt;5,"Tidak valid",IF(Dosen!Z416&lt;1,"Tidak valid","OK")))</f>
        <v>-</v>
      </c>
      <c r="AA416" s="16" t="str">
        <f>IF(Dosen!AA416="","-",IF(Dosen!AA416&gt;8,"Tidak valid",IF(Dosen!AA416&lt;1,"Tidak valid","OK")))</f>
        <v>-</v>
      </c>
      <c r="AB416" s="16" t="str">
        <f>IF(Dosen!AB416="","-",IF(LEN(Dosen!AB416)&lt;4,"Cek lagi","OK"))</f>
        <v>-</v>
      </c>
      <c r="AC416" s="16" t="str">
        <f>IF(Dosen!AC416="","-",IF(LEN(Dosen!AC416)&lt;4,"Cek lagi","OK"))</f>
        <v>-</v>
      </c>
      <c r="AD416" s="16" t="str">
        <f>IF(Dosen!AD416="","-",IF(Dosen!AD416&gt;40,"Cek lagi",IF(Dosen!AD416&lt;1,"Cek lagi","OK")))</f>
        <v>-</v>
      </c>
      <c r="AE416" s="16" t="str">
        <f>IF(Dosen!AE416="","-",IF(Dosen!AE416&gt;9,"Cek lagi",IF(Dosen!AE416&lt;1,"Cek lagi","OK")))</f>
        <v>-</v>
      </c>
      <c r="AF416" s="16" t="str">
        <f>IF(Dosen!AE416="",IF(Dosen!AF416="","-","Harap dikosongkan"),IF(Dosen!AF416="","-",IF(Dosen!AF416&gt;40,"Cek lagi",IF(Dosen!AF416&lt;1,"Cek lagi","OK"))))</f>
        <v>-</v>
      </c>
      <c r="AG416" s="16" t="str">
        <f>IF(Dosen!AG416="","-",IF(Dosen!AG416&gt;"22","Tidak valid",IF(Dosen!AG416&lt;"01","Tidak valid","OK")))</f>
        <v>-</v>
      </c>
      <c r="AH416" s="16" t="str">
        <f>IF(Dosen!AH416="","-",IF(Dosen!AH416&gt;7,"Tidak valid",IF(Dosen!AH416&lt;1,"Tidak valid","OK")))</f>
        <v>-</v>
      </c>
      <c r="AI416" s="16" t="str">
        <f>IF(Dosen!AH416="",IF(Dosen!AI416="","-","Cek lagi"),IF(Dosen!AH416=1,IF(Dosen!AI416="","OK","Harap dikosongkan"),IF(Dosen!AH416&gt;1,IF(Dosen!AI416="","Harap diisi",IF(LEN(Dosen!AI416)&lt;4,"Cek lagi","OK")))))</f>
        <v>-</v>
      </c>
      <c r="AJ416" s="16" t="str">
        <f>IF(Dosen!AJ416="","-",IF(Dosen!AJ416&gt;31,"Tanggal tidak valid",IF(Dosen!AJ416&lt;1,"Tanggal tidak valid","OK")))</f>
        <v>-</v>
      </c>
      <c r="AK416" s="16" t="str">
        <f>IF(Dosen!AK416="","-",IF(Dosen!AK416&gt;12,"Bulan tidak valid",IF(Dosen!AK416&lt;1,"Bulan tidak valid","OK")))</f>
        <v>-</v>
      </c>
      <c r="AL416" s="16" t="str">
        <f>IF(Dosen!AL416="","-",IF(Dosen!AL416&gt;2016,"Tahun tidak valid",IF(Dosen!AL416&lt;1900,"Tahun tidak valid","OK")))</f>
        <v>-</v>
      </c>
      <c r="AM416" s="16" t="str">
        <f>IF(Dosen!AM416="","-",IF(Dosen!AM416&gt;3,"Tidak valid",IF(Dosen!AM416&lt;1,"Tidak valid","OK")))</f>
        <v>-</v>
      </c>
      <c r="AN416" s="16" t="str">
        <f>IF(Dosen!AM416="",IF(Dosen!AN416&lt;&gt;"","Harap dikosongkan","-"),IF(Dosen!AM416&lt;&gt;1,IF(Dosen!AN416="","OK","Harap dikosongkan"),IF(Dosen!AN416="","Harap diisi",IF(Dosen!AN416&gt;2016,"Cek lagi",IF(Dosen!AN416&lt;2005,"Cek lagi","OK")))))</f>
        <v>-</v>
      </c>
      <c r="AO416" s="16" t="str">
        <f>IF(Dosen!AM416="","-",IF(Dosen!AM416&lt;&gt;1,IF(Dosen!AO416="","OK","Harap dikosongkan"),IF(Dosen!AO416="","Harap diisi",IF(Dosen!AO416&gt;1,"Tidak valid","OK"))))</f>
        <v>-</v>
      </c>
      <c r="AP416" s="16" t="str">
        <f>IF(Dosen!AM416="","-",IF(Dosen!AM416&lt;&gt;1,IF(Dosen!AP416="","OK","Harap dikosongkan"),IF(Dosen!AO416=0,IF(Dosen!AP416="","OK","Harap dikosongkan"),IF(Dosen!AO416="",IF(Dosen!AP416="","-","Harap dikosongkan"),IF(Dosen!AO416=0,IF(Dosen!AP416="","OK","Harap dikosongkan"),IF(Dosen!AP416="","Harap diisi",IF(Dosen!AP416&gt;20000000,"Cek lagi",IF(Dosen!AP416&lt;0,"Cek lagi","OK"))))))))</f>
        <v>-</v>
      </c>
      <c r="AQ416" s="16" t="str">
        <f>IF(VALUE(Dosen!AQ416)&gt;0,"OK","-")</f>
        <v>-</v>
      </c>
      <c r="AR416" s="16" t="str">
        <f>IF(VALUE(Dosen!AR416)&gt;0,"OK","-")</f>
        <v>-</v>
      </c>
      <c r="AS416" s="16" t="str">
        <f>IF(VALUE(Dosen!AS416)&gt;0,"OK","-")</f>
        <v>-</v>
      </c>
      <c r="AT416" s="16" t="str">
        <f>IF(Dosen!AT416="","-",IF(LEN(Dosen!AT416)&lt;5,"Cek lagi","OK"))</f>
        <v>-</v>
      </c>
      <c r="AU416" s="16" t="str">
        <f>IF(Dosen!AU416="","-",IF(LEN(Dosen!AU416)&lt;4,"Cek lagi","OK"))</f>
        <v>-</v>
      </c>
      <c r="AV416" s="16" t="str">
        <f>IF(Dosen!AV416="","-",IF(Dosen!AV416&gt;92,"Tidak valid",IF(Dosen!AV416&lt;11,"Tidak valid","OK")))</f>
        <v>-</v>
      </c>
      <c r="AW416" s="16" t="str">
        <f>IF(Dosen!AW416="","-",IF(LEN(Dosen!AW416)&lt;4,"Cek lagi","OK"))</f>
        <v>-</v>
      </c>
    </row>
    <row r="417" spans="1:49" ht="15" customHeight="1">
      <c r="A417" s="16" t="str">
        <f>IF(Dosen!A417="","-",IF(LEN(Dosen!A417)&lt;&gt;18,"Cek lagi",IF(VALUE(Dosen!A417)&lt;0,"Cek lagi","OK")))</f>
        <v>-</v>
      </c>
      <c r="B417" s="16" t="str">
        <f>IF(Dosen!B417="","-",IF(LEN(Dosen!B417)&lt;&gt;10,"Cek lagi",IF(VALUE(Dosen!B417)&lt;0,"Cek lagi","OK")))</f>
        <v>-</v>
      </c>
      <c r="C417" s="16" t="str">
        <f>IF(Dosen!C417="","-",IF(LEN(Dosen!C417)&lt;4,"Cek lagi","OK"))</f>
        <v>-</v>
      </c>
      <c r="D417" s="16" t="str">
        <f>IF(Dosen!D417="","-",IF(LEN(Dosen!D417)&lt;2,"Cek lagi","OK"))</f>
        <v>-</v>
      </c>
      <c r="E417" s="16" t="str">
        <f>IF(Dosen!E417="","-",IF(LEN(Dosen!E417)&lt;2,"Cek lagi","OK"))</f>
        <v>-</v>
      </c>
      <c r="F417" s="16" t="str">
        <f>IF(Dosen!F417="","-",IF(Dosen!F417=0,"OK",IF(Dosen!F417=1,"OK","Tidak valid")))</f>
        <v>-</v>
      </c>
      <c r="G417" s="16" t="str">
        <f>IF(Dosen!G417="","-",IF(LEN(Dosen!G417)&lt;4,"Cek lagi","OK"))</f>
        <v>-</v>
      </c>
      <c r="H417" s="16" t="str">
        <f>IF(Dosen!H417="","-",IF(Dosen!H417&gt;31,"Tanggal tidak valid",IF(Dosen!H417&lt;1,"Tanggal tidak valid","OK")))</f>
        <v>-</v>
      </c>
      <c r="I417" s="16" t="str">
        <f>IF(Dosen!I417="","-",IF(Dosen!I417&gt;12,"Bulan tidak valid",IF(Dosen!I417&lt;1,"Bulan tidak valid","OK")))</f>
        <v>-</v>
      </c>
      <c r="J417" s="16" t="str">
        <f>IF(Dosen!J417="","-",IF(Dosen!J417&gt;2001,"Tahun tidak valid",IF(Dosen!J417&lt;1900,"Tahun tidak valid","OK")))</f>
        <v>-</v>
      </c>
      <c r="K417" s="16" t="str">
        <f>IF(Dosen!K417="","-",IF(LEN(Dosen!K417)&lt;16,"Tidak valid","OK"))</f>
        <v>-</v>
      </c>
      <c r="L417" s="16" t="str">
        <f>IF(Dosen!L417="","-",IF(LEN(Dosen!L417)&lt;4,"Cek lagi","OK"))</f>
        <v>-</v>
      </c>
      <c r="M417" s="16" t="str">
        <f>IF(Dosen!M417="","-",IF(Dosen!M417&gt;2,"Tidak valid",IF(Dosen!M417&lt;1,"Tidak valid","OK")))</f>
        <v>-</v>
      </c>
      <c r="N417" s="16" t="str">
        <f>IF(Dosen!M417="",IF(Dosen!N417&lt;&gt;"","Harap dikosongkan","-"),IF(Dosen!M417=2,IF(Dosen!N417="","OK","Harap dikosongkan"),IF(Dosen!M417=1,IF(Dosen!N417="","Harap diisi",IF(Dosen!N417&gt;"10","Tidak valid",IF(Dosen!N417&lt;"01","Tidak valid","OK"))))))</f>
        <v>-</v>
      </c>
      <c r="O417" s="16" t="str">
        <f>IF(Dosen!O417="","-",IF(Dosen!O417&gt;4,"Tidak valid","OK"))</f>
        <v>-</v>
      </c>
      <c r="P417" s="16" t="str">
        <f>IF(Dosen!P417="","-",IF(LEN(Dosen!P417)&lt;4,"Cek lagi","OK"))</f>
        <v>-</v>
      </c>
      <c r="Q417" s="16" t="str">
        <f>IF(Dosen!Q417="","-",IF(Dosen!Q417&gt;31,"Tanggal tidak valid",IF(Dosen!Q417&lt;1,"Tanggal tidak valid","OK")))</f>
        <v>-</v>
      </c>
      <c r="R417" s="16" t="str">
        <f>IF(Dosen!R417="","-",IF(Dosen!R417&gt;12,"Bulan tidak valid",IF(Dosen!R417&lt;1,"Bulan tidak valid","OK")))</f>
        <v>-</v>
      </c>
      <c r="S417" s="16" t="str">
        <f>IF(Dosen!S417="","-",IF(Dosen!S417&gt;2016,"Tahun tidak valid",IF(Dosen!S417&lt;1900,"Tahun tidak valid","OK")))</f>
        <v>-</v>
      </c>
      <c r="T417" s="16" t="str">
        <f>IF(Dosen!T417="","-",IF(LEN(Dosen!T417)&lt;4,"Cek lagi","OK"))</f>
        <v>-</v>
      </c>
      <c r="U417" s="16" t="str">
        <f>IF(Dosen!U417="","-",IF(Dosen!U417&gt;31,"Tanggal tidak valid",IF(Dosen!U417&lt;1,"Tanggal tidak valid","OK")))</f>
        <v>-</v>
      </c>
      <c r="V417" s="16" t="str">
        <f>IF(Dosen!V417="","-",IF(Dosen!V417&gt;12,"Bulan tidak valid",IF(Dosen!V417&lt;1,"Bulan tidak valid","OK")))</f>
        <v>-</v>
      </c>
      <c r="W417" s="16" t="str">
        <f>IF(Dosen!W417="","-",IF(Dosen!W417&gt;2016,"Tahun tidak valid",IF(Dosen!W417&lt;1900,"Tahun tidak valid","OK")))</f>
        <v>-</v>
      </c>
      <c r="X417" s="16" t="str">
        <f>IF(Dosen!X417="","-",IF(Dosen!X417&gt;6,"Tidak valid",IF(Dosen!X417&lt;1,"Tidak valid","OK")))</f>
        <v>-</v>
      </c>
      <c r="Y417" s="16" t="str">
        <f>IF(Dosen!Y417="","-",IF(Dosen!Y417&gt;5,"Tidak valid",IF(Dosen!Y417&lt;1,"Tidak valid","OK")))</f>
        <v>-</v>
      </c>
      <c r="Z417" s="16" t="str">
        <f>IF(Dosen!Z417="","-",IF(Dosen!Z417&gt;5,"Tidak valid",IF(Dosen!Z417&lt;1,"Tidak valid","OK")))</f>
        <v>-</v>
      </c>
      <c r="AA417" s="16" t="str">
        <f>IF(Dosen!AA417="","-",IF(Dosen!AA417&gt;8,"Tidak valid",IF(Dosen!AA417&lt;1,"Tidak valid","OK")))</f>
        <v>-</v>
      </c>
      <c r="AB417" s="16" t="str">
        <f>IF(Dosen!AB417="","-",IF(LEN(Dosen!AB417)&lt;4,"Cek lagi","OK"))</f>
        <v>-</v>
      </c>
      <c r="AC417" s="16" t="str">
        <f>IF(Dosen!AC417="","-",IF(LEN(Dosen!AC417)&lt;4,"Cek lagi","OK"))</f>
        <v>-</v>
      </c>
      <c r="AD417" s="16" t="str">
        <f>IF(Dosen!AD417="","-",IF(Dosen!AD417&gt;40,"Cek lagi",IF(Dosen!AD417&lt;1,"Cek lagi","OK")))</f>
        <v>-</v>
      </c>
      <c r="AE417" s="16" t="str">
        <f>IF(Dosen!AE417="","-",IF(Dosen!AE417&gt;9,"Cek lagi",IF(Dosen!AE417&lt;1,"Cek lagi","OK")))</f>
        <v>-</v>
      </c>
      <c r="AF417" s="16" t="str">
        <f>IF(Dosen!AE417="",IF(Dosen!AF417="","-","Harap dikosongkan"),IF(Dosen!AF417="","-",IF(Dosen!AF417&gt;40,"Cek lagi",IF(Dosen!AF417&lt;1,"Cek lagi","OK"))))</f>
        <v>-</v>
      </c>
      <c r="AG417" s="16" t="str">
        <f>IF(Dosen!AG417="","-",IF(Dosen!AG417&gt;"22","Tidak valid",IF(Dosen!AG417&lt;"01","Tidak valid","OK")))</f>
        <v>-</v>
      </c>
      <c r="AH417" s="16" t="str">
        <f>IF(Dosen!AH417="","-",IF(Dosen!AH417&gt;7,"Tidak valid",IF(Dosen!AH417&lt;1,"Tidak valid","OK")))</f>
        <v>-</v>
      </c>
      <c r="AI417" s="16" t="str">
        <f>IF(Dosen!AH417="",IF(Dosen!AI417="","-","Cek lagi"),IF(Dosen!AH417=1,IF(Dosen!AI417="","OK","Harap dikosongkan"),IF(Dosen!AH417&gt;1,IF(Dosen!AI417="","Harap diisi",IF(LEN(Dosen!AI417)&lt;4,"Cek lagi","OK")))))</f>
        <v>-</v>
      </c>
      <c r="AJ417" s="16" t="str">
        <f>IF(Dosen!AJ417="","-",IF(Dosen!AJ417&gt;31,"Tanggal tidak valid",IF(Dosen!AJ417&lt;1,"Tanggal tidak valid","OK")))</f>
        <v>-</v>
      </c>
      <c r="AK417" s="16" t="str">
        <f>IF(Dosen!AK417="","-",IF(Dosen!AK417&gt;12,"Bulan tidak valid",IF(Dosen!AK417&lt;1,"Bulan tidak valid","OK")))</f>
        <v>-</v>
      </c>
      <c r="AL417" s="16" t="str">
        <f>IF(Dosen!AL417="","-",IF(Dosen!AL417&gt;2016,"Tahun tidak valid",IF(Dosen!AL417&lt;1900,"Tahun tidak valid","OK")))</f>
        <v>-</v>
      </c>
      <c r="AM417" s="16" t="str">
        <f>IF(Dosen!AM417="","-",IF(Dosen!AM417&gt;3,"Tidak valid",IF(Dosen!AM417&lt;1,"Tidak valid","OK")))</f>
        <v>-</v>
      </c>
      <c r="AN417" s="16" t="str">
        <f>IF(Dosen!AM417="",IF(Dosen!AN417&lt;&gt;"","Harap dikosongkan","-"),IF(Dosen!AM417&lt;&gt;1,IF(Dosen!AN417="","OK","Harap dikosongkan"),IF(Dosen!AN417="","Harap diisi",IF(Dosen!AN417&gt;2016,"Cek lagi",IF(Dosen!AN417&lt;2005,"Cek lagi","OK")))))</f>
        <v>-</v>
      </c>
      <c r="AO417" s="16" t="str">
        <f>IF(Dosen!AM417="","-",IF(Dosen!AM417&lt;&gt;1,IF(Dosen!AO417="","OK","Harap dikosongkan"),IF(Dosen!AO417="","Harap diisi",IF(Dosen!AO417&gt;1,"Tidak valid","OK"))))</f>
        <v>-</v>
      </c>
      <c r="AP417" s="16" t="str">
        <f>IF(Dosen!AM417="","-",IF(Dosen!AM417&lt;&gt;1,IF(Dosen!AP417="","OK","Harap dikosongkan"),IF(Dosen!AO417=0,IF(Dosen!AP417="","OK","Harap dikosongkan"),IF(Dosen!AO417="",IF(Dosen!AP417="","-","Harap dikosongkan"),IF(Dosen!AO417=0,IF(Dosen!AP417="","OK","Harap dikosongkan"),IF(Dosen!AP417="","Harap diisi",IF(Dosen!AP417&gt;20000000,"Cek lagi",IF(Dosen!AP417&lt;0,"Cek lagi","OK"))))))))</f>
        <v>-</v>
      </c>
      <c r="AQ417" s="16" t="str">
        <f>IF(VALUE(Dosen!AQ417)&gt;0,"OK","-")</f>
        <v>-</v>
      </c>
      <c r="AR417" s="16" t="str">
        <f>IF(VALUE(Dosen!AR417)&gt;0,"OK","-")</f>
        <v>-</v>
      </c>
      <c r="AS417" s="16" t="str">
        <f>IF(VALUE(Dosen!AS417)&gt;0,"OK","-")</f>
        <v>-</v>
      </c>
      <c r="AT417" s="16" t="str">
        <f>IF(Dosen!AT417="","-",IF(LEN(Dosen!AT417)&lt;5,"Cek lagi","OK"))</f>
        <v>-</v>
      </c>
      <c r="AU417" s="16" t="str">
        <f>IF(Dosen!AU417="","-",IF(LEN(Dosen!AU417)&lt;4,"Cek lagi","OK"))</f>
        <v>-</v>
      </c>
      <c r="AV417" s="16" t="str">
        <f>IF(Dosen!AV417="","-",IF(Dosen!AV417&gt;92,"Tidak valid",IF(Dosen!AV417&lt;11,"Tidak valid","OK")))</f>
        <v>-</v>
      </c>
      <c r="AW417" s="16" t="str">
        <f>IF(Dosen!AW417="","-",IF(LEN(Dosen!AW417)&lt;4,"Cek lagi","OK"))</f>
        <v>-</v>
      </c>
    </row>
    <row r="418" spans="1:49" ht="15" customHeight="1">
      <c r="A418" s="16" t="str">
        <f>IF(Dosen!A418="","-",IF(LEN(Dosen!A418)&lt;&gt;18,"Cek lagi",IF(VALUE(Dosen!A418)&lt;0,"Cek lagi","OK")))</f>
        <v>-</v>
      </c>
      <c r="B418" s="16" t="str">
        <f>IF(Dosen!B418="","-",IF(LEN(Dosen!B418)&lt;&gt;10,"Cek lagi",IF(VALUE(Dosen!B418)&lt;0,"Cek lagi","OK")))</f>
        <v>-</v>
      </c>
      <c r="C418" s="16" t="str">
        <f>IF(Dosen!C418="","-",IF(LEN(Dosen!C418)&lt;4,"Cek lagi","OK"))</f>
        <v>-</v>
      </c>
      <c r="D418" s="16" t="str">
        <f>IF(Dosen!D418="","-",IF(LEN(Dosen!D418)&lt;2,"Cek lagi","OK"))</f>
        <v>-</v>
      </c>
      <c r="E418" s="16" t="str">
        <f>IF(Dosen!E418="","-",IF(LEN(Dosen!E418)&lt;2,"Cek lagi","OK"))</f>
        <v>-</v>
      </c>
      <c r="F418" s="16" t="str">
        <f>IF(Dosen!F418="","-",IF(Dosen!F418=0,"OK",IF(Dosen!F418=1,"OK","Tidak valid")))</f>
        <v>-</v>
      </c>
      <c r="G418" s="16" t="str">
        <f>IF(Dosen!G418="","-",IF(LEN(Dosen!G418)&lt;4,"Cek lagi","OK"))</f>
        <v>-</v>
      </c>
      <c r="H418" s="16" t="str">
        <f>IF(Dosen!H418="","-",IF(Dosen!H418&gt;31,"Tanggal tidak valid",IF(Dosen!H418&lt;1,"Tanggal tidak valid","OK")))</f>
        <v>-</v>
      </c>
      <c r="I418" s="16" t="str">
        <f>IF(Dosen!I418="","-",IF(Dosen!I418&gt;12,"Bulan tidak valid",IF(Dosen!I418&lt;1,"Bulan tidak valid","OK")))</f>
        <v>-</v>
      </c>
      <c r="J418" s="16" t="str">
        <f>IF(Dosen!J418="","-",IF(Dosen!J418&gt;2001,"Tahun tidak valid",IF(Dosen!J418&lt;1900,"Tahun tidak valid","OK")))</f>
        <v>-</v>
      </c>
      <c r="K418" s="16" t="str">
        <f>IF(Dosen!K418="","-",IF(LEN(Dosen!K418)&lt;16,"Tidak valid","OK"))</f>
        <v>-</v>
      </c>
      <c r="L418" s="16" t="str">
        <f>IF(Dosen!L418="","-",IF(LEN(Dosen!L418)&lt;4,"Cek lagi","OK"))</f>
        <v>-</v>
      </c>
      <c r="M418" s="16" t="str">
        <f>IF(Dosen!M418="","-",IF(Dosen!M418&gt;2,"Tidak valid",IF(Dosen!M418&lt;1,"Tidak valid","OK")))</f>
        <v>-</v>
      </c>
      <c r="N418" s="16" t="str">
        <f>IF(Dosen!M418="",IF(Dosen!N418&lt;&gt;"","Harap dikosongkan","-"),IF(Dosen!M418=2,IF(Dosen!N418="","OK","Harap dikosongkan"),IF(Dosen!M418=1,IF(Dosen!N418="","Harap diisi",IF(Dosen!N418&gt;"10","Tidak valid",IF(Dosen!N418&lt;"01","Tidak valid","OK"))))))</f>
        <v>-</v>
      </c>
      <c r="O418" s="16" t="str">
        <f>IF(Dosen!O418="","-",IF(Dosen!O418&gt;4,"Tidak valid","OK"))</f>
        <v>-</v>
      </c>
      <c r="P418" s="16" t="str">
        <f>IF(Dosen!P418="","-",IF(LEN(Dosen!P418)&lt;4,"Cek lagi","OK"))</f>
        <v>-</v>
      </c>
      <c r="Q418" s="16" t="str">
        <f>IF(Dosen!Q418="","-",IF(Dosen!Q418&gt;31,"Tanggal tidak valid",IF(Dosen!Q418&lt;1,"Tanggal tidak valid","OK")))</f>
        <v>-</v>
      </c>
      <c r="R418" s="16" t="str">
        <f>IF(Dosen!R418="","-",IF(Dosen!R418&gt;12,"Bulan tidak valid",IF(Dosen!R418&lt;1,"Bulan tidak valid","OK")))</f>
        <v>-</v>
      </c>
      <c r="S418" s="16" t="str">
        <f>IF(Dosen!S418="","-",IF(Dosen!S418&gt;2016,"Tahun tidak valid",IF(Dosen!S418&lt;1900,"Tahun tidak valid","OK")))</f>
        <v>-</v>
      </c>
      <c r="T418" s="16" t="str">
        <f>IF(Dosen!T418="","-",IF(LEN(Dosen!T418)&lt;4,"Cek lagi","OK"))</f>
        <v>-</v>
      </c>
      <c r="U418" s="16" t="str">
        <f>IF(Dosen!U418="","-",IF(Dosen!U418&gt;31,"Tanggal tidak valid",IF(Dosen!U418&lt;1,"Tanggal tidak valid","OK")))</f>
        <v>-</v>
      </c>
      <c r="V418" s="16" t="str">
        <f>IF(Dosen!V418="","-",IF(Dosen!V418&gt;12,"Bulan tidak valid",IF(Dosen!V418&lt;1,"Bulan tidak valid","OK")))</f>
        <v>-</v>
      </c>
      <c r="W418" s="16" t="str">
        <f>IF(Dosen!W418="","-",IF(Dosen!W418&gt;2016,"Tahun tidak valid",IF(Dosen!W418&lt;1900,"Tahun tidak valid","OK")))</f>
        <v>-</v>
      </c>
      <c r="X418" s="16" t="str">
        <f>IF(Dosen!X418="","-",IF(Dosen!X418&gt;6,"Tidak valid",IF(Dosen!X418&lt;1,"Tidak valid","OK")))</f>
        <v>-</v>
      </c>
      <c r="Y418" s="16" t="str">
        <f>IF(Dosen!Y418="","-",IF(Dosen!Y418&gt;5,"Tidak valid",IF(Dosen!Y418&lt;1,"Tidak valid","OK")))</f>
        <v>-</v>
      </c>
      <c r="Z418" s="16" t="str">
        <f>IF(Dosen!Z418="","-",IF(Dosen!Z418&gt;5,"Tidak valid",IF(Dosen!Z418&lt;1,"Tidak valid","OK")))</f>
        <v>-</v>
      </c>
      <c r="AA418" s="16" t="str">
        <f>IF(Dosen!AA418="","-",IF(Dosen!AA418&gt;8,"Tidak valid",IF(Dosen!AA418&lt;1,"Tidak valid","OK")))</f>
        <v>-</v>
      </c>
      <c r="AB418" s="16" t="str">
        <f>IF(Dosen!AB418="","-",IF(LEN(Dosen!AB418)&lt;4,"Cek lagi","OK"))</f>
        <v>-</v>
      </c>
      <c r="AC418" s="16" t="str">
        <f>IF(Dosen!AC418="","-",IF(LEN(Dosen!AC418)&lt;4,"Cek lagi","OK"))</f>
        <v>-</v>
      </c>
      <c r="AD418" s="16" t="str">
        <f>IF(Dosen!AD418="","-",IF(Dosen!AD418&gt;40,"Cek lagi",IF(Dosen!AD418&lt;1,"Cek lagi","OK")))</f>
        <v>-</v>
      </c>
      <c r="AE418" s="16" t="str">
        <f>IF(Dosen!AE418="","-",IF(Dosen!AE418&gt;9,"Cek lagi",IF(Dosen!AE418&lt;1,"Cek lagi","OK")))</f>
        <v>-</v>
      </c>
      <c r="AF418" s="16" t="str">
        <f>IF(Dosen!AE418="",IF(Dosen!AF418="","-","Harap dikosongkan"),IF(Dosen!AF418="","-",IF(Dosen!AF418&gt;40,"Cek lagi",IF(Dosen!AF418&lt;1,"Cek lagi","OK"))))</f>
        <v>-</v>
      </c>
      <c r="AG418" s="16" t="str">
        <f>IF(Dosen!AG418="","-",IF(Dosen!AG418&gt;"22","Tidak valid",IF(Dosen!AG418&lt;"01","Tidak valid","OK")))</f>
        <v>-</v>
      </c>
      <c r="AH418" s="16" t="str">
        <f>IF(Dosen!AH418="","-",IF(Dosen!AH418&gt;7,"Tidak valid",IF(Dosen!AH418&lt;1,"Tidak valid","OK")))</f>
        <v>-</v>
      </c>
      <c r="AI418" s="16" t="str">
        <f>IF(Dosen!AH418="",IF(Dosen!AI418="","-","Cek lagi"),IF(Dosen!AH418=1,IF(Dosen!AI418="","OK","Harap dikosongkan"),IF(Dosen!AH418&gt;1,IF(Dosen!AI418="","Harap diisi",IF(LEN(Dosen!AI418)&lt;4,"Cek lagi","OK")))))</f>
        <v>-</v>
      </c>
      <c r="AJ418" s="16" t="str">
        <f>IF(Dosen!AJ418="","-",IF(Dosen!AJ418&gt;31,"Tanggal tidak valid",IF(Dosen!AJ418&lt;1,"Tanggal tidak valid","OK")))</f>
        <v>-</v>
      </c>
      <c r="AK418" s="16" t="str">
        <f>IF(Dosen!AK418="","-",IF(Dosen!AK418&gt;12,"Bulan tidak valid",IF(Dosen!AK418&lt;1,"Bulan tidak valid","OK")))</f>
        <v>-</v>
      </c>
      <c r="AL418" s="16" t="str">
        <f>IF(Dosen!AL418="","-",IF(Dosen!AL418&gt;2016,"Tahun tidak valid",IF(Dosen!AL418&lt;1900,"Tahun tidak valid","OK")))</f>
        <v>-</v>
      </c>
      <c r="AM418" s="16" t="str">
        <f>IF(Dosen!AM418="","-",IF(Dosen!AM418&gt;3,"Tidak valid",IF(Dosen!AM418&lt;1,"Tidak valid","OK")))</f>
        <v>-</v>
      </c>
      <c r="AN418" s="16" t="str">
        <f>IF(Dosen!AM418="",IF(Dosen!AN418&lt;&gt;"","Harap dikosongkan","-"),IF(Dosen!AM418&lt;&gt;1,IF(Dosen!AN418="","OK","Harap dikosongkan"),IF(Dosen!AN418="","Harap diisi",IF(Dosen!AN418&gt;2016,"Cek lagi",IF(Dosen!AN418&lt;2005,"Cek lagi","OK")))))</f>
        <v>-</v>
      </c>
      <c r="AO418" s="16" t="str">
        <f>IF(Dosen!AM418="","-",IF(Dosen!AM418&lt;&gt;1,IF(Dosen!AO418="","OK","Harap dikosongkan"),IF(Dosen!AO418="","Harap diisi",IF(Dosen!AO418&gt;1,"Tidak valid","OK"))))</f>
        <v>-</v>
      </c>
      <c r="AP418" s="16" t="str">
        <f>IF(Dosen!AM418="","-",IF(Dosen!AM418&lt;&gt;1,IF(Dosen!AP418="","OK","Harap dikosongkan"),IF(Dosen!AO418=0,IF(Dosen!AP418="","OK","Harap dikosongkan"),IF(Dosen!AO418="",IF(Dosen!AP418="","-","Harap dikosongkan"),IF(Dosen!AO418=0,IF(Dosen!AP418="","OK","Harap dikosongkan"),IF(Dosen!AP418="","Harap diisi",IF(Dosen!AP418&gt;20000000,"Cek lagi",IF(Dosen!AP418&lt;0,"Cek lagi","OK"))))))))</f>
        <v>-</v>
      </c>
      <c r="AQ418" s="16" t="str">
        <f>IF(VALUE(Dosen!AQ418)&gt;0,"OK","-")</f>
        <v>-</v>
      </c>
      <c r="AR418" s="16" t="str">
        <f>IF(VALUE(Dosen!AR418)&gt;0,"OK","-")</f>
        <v>-</v>
      </c>
      <c r="AS418" s="16" t="str">
        <f>IF(VALUE(Dosen!AS418)&gt;0,"OK","-")</f>
        <v>-</v>
      </c>
      <c r="AT418" s="16" t="str">
        <f>IF(Dosen!AT418="","-",IF(LEN(Dosen!AT418)&lt;5,"Cek lagi","OK"))</f>
        <v>-</v>
      </c>
      <c r="AU418" s="16" t="str">
        <f>IF(Dosen!AU418="","-",IF(LEN(Dosen!AU418)&lt;4,"Cek lagi","OK"))</f>
        <v>-</v>
      </c>
      <c r="AV418" s="16" t="str">
        <f>IF(Dosen!AV418="","-",IF(Dosen!AV418&gt;92,"Tidak valid",IF(Dosen!AV418&lt;11,"Tidak valid","OK")))</f>
        <v>-</v>
      </c>
      <c r="AW418" s="16" t="str">
        <f>IF(Dosen!AW418="","-",IF(LEN(Dosen!AW418)&lt;4,"Cek lagi","OK"))</f>
        <v>-</v>
      </c>
    </row>
    <row r="419" spans="1:49" ht="15" customHeight="1">
      <c r="A419" s="16" t="str">
        <f>IF(Dosen!A419="","-",IF(LEN(Dosen!A419)&lt;&gt;18,"Cek lagi",IF(VALUE(Dosen!A419)&lt;0,"Cek lagi","OK")))</f>
        <v>-</v>
      </c>
      <c r="B419" s="16" t="str">
        <f>IF(Dosen!B419="","-",IF(LEN(Dosen!B419)&lt;&gt;10,"Cek lagi",IF(VALUE(Dosen!B419)&lt;0,"Cek lagi","OK")))</f>
        <v>-</v>
      </c>
      <c r="C419" s="16" t="str">
        <f>IF(Dosen!C419="","-",IF(LEN(Dosen!C419)&lt;4,"Cek lagi","OK"))</f>
        <v>-</v>
      </c>
      <c r="D419" s="16" t="str">
        <f>IF(Dosen!D419="","-",IF(LEN(Dosen!D419)&lt;2,"Cek lagi","OK"))</f>
        <v>-</v>
      </c>
      <c r="E419" s="16" t="str">
        <f>IF(Dosen!E419="","-",IF(LEN(Dosen!E419)&lt;2,"Cek lagi","OK"))</f>
        <v>-</v>
      </c>
      <c r="F419" s="16" t="str">
        <f>IF(Dosen!F419="","-",IF(Dosen!F419=0,"OK",IF(Dosen!F419=1,"OK","Tidak valid")))</f>
        <v>-</v>
      </c>
      <c r="G419" s="16" t="str">
        <f>IF(Dosen!G419="","-",IF(LEN(Dosen!G419)&lt;4,"Cek lagi","OK"))</f>
        <v>-</v>
      </c>
      <c r="H419" s="16" t="str">
        <f>IF(Dosen!H419="","-",IF(Dosen!H419&gt;31,"Tanggal tidak valid",IF(Dosen!H419&lt;1,"Tanggal tidak valid","OK")))</f>
        <v>-</v>
      </c>
      <c r="I419" s="16" t="str">
        <f>IF(Dosen!I419="","-",IF(Dosen!I419&gt;12,"Bulan tidak valid",IF(Dosen!I419&lt;1,"Bulan tidak valid","OK")))</f>
        <v>-</v>
      </c>
      <c r="J419" s="16" t="str">
        <f>IF(Dosen!J419="","-",IF(Dosen!J419&gt;2001,"Tahun tidak valid",IF(Dosen!J419&lt;1900,"Tahun tidak valid","OK")))</f>
        <v>-</v>
      </c>
      <c r="K419" s="16" t="str">
        <f>IF(Dosen!K419="","-",IF(LEN(Dosen!K419)&lt;16,"Tidak valid","OK"))</f>
        <v>-</v>
      </c>
      <c r="L419" s="16" t="str">
        <f>IF(Dosen!L419="","-",IF(LEN(Dosen!L419)&lt;4,"Cek lagi","OK"))</f>
        <v>-</v>
      </c>
      <c r="M419" s="16" t="str">
        <f>IF(Dosen!M419="","-",IF(Dosen!M419&gt;2,"Tidak valid",IF(Dosen!M419&lt;1,"Tidak valid","OK")))</f>
        <v>-</v>
      </c>
      <c r="N419" s="16" t="str">
        <f>IF(Dosen!M419="",IF(Dosen!N419&lt;&gt;"","Harap dikosongkan","-"),IF(Dosen!M419=2,IF(Dosen!N419="","OK","Harap dikosongkan"),IF(Dosen!M419=1,IF(Dosen!N419="","Harap diisi",IF(Dosen!N419&gt;"10","Tidak valid",IF(Dosen!N419&lt;"01","Tidak valid","OK"))))))</f>
        <v>-</v>
      </c>
      <c r="O419" s="16" t="str">
        <f>IF(Dosen!O419="","-",IF(Dosen!O419&gt;4,"Tidak valid","OK"))</f>
        <v>-</v>
      </c>
      <c r="P419" s="16" t="str">
        <f>IF(Dosen!P419="","-",IF(LEN(Dosen!P419)&lt;4,"Cek lagi","OK"))</f>
        <v>-</v>
      </c>
      <c r="Q419" s="16" t="str">
        <f>IF(Dosen!Q419="","-",IF(Dosen!Q419&gt;31,"Tanggal tidak valid",IF(Dosen!Q419&lt;1,"Tanggal tidak valid","OK")))</f>
        <v>-</v>
      </c>
      <c r="R419" s="16" t="str">
        <f>IF(Dosen!R419="","-",IF(Dosen!R419&gt;12,"Bulan tidak valid",IF(Dosen!R419&lt;1,"Bulan tidak valid","OK")))</f>
        <v>-</v>
      </c>
      <c r="S419" s="16" t="str">
        <f>IF(Dosen!S419="","-",IF(Dosen!S419&gt;2016,"Tahun tidak valid",IF(Dosen!S419&lt;1900,"Tahun tidak valid","OK")))</f>
        <v>-</v>
      </c>
      <c r="T419" s="16" t="str">
        <f>IF(Dosen!T419="","-",IF(LEN(Dosen!T419)&lt;4,"Cek lagi","OK"))</f>
        <v>-</v>
      </c>
      <c r="U419" s="16" t="str">
        <f>IF(Dosen!U419="","-",IF(Dosen!U419&gt;31,"Tanggal tidak valid",IF(Dosen!U419&lt;1,"Tanggal tidak valid","OK")))</f>
        <v>-</v>
      </c>
      <c r="V419" s="16" t="str">
        <f>IF(Dosen!V419="","-",IF(Dosen!V419&gt;12,"Bulan tidak valid",IF(Dosen!V419&lt;1,"Bulan tidak valid","OK")))</f>
        <v>-</v>
      </c>
      <c r="W419" s="16" t="str">
        <f>IF(Dosen!W419="","-",IF(Dosen!W419&gt;2016,"Tahun tidak valid",IF(Dosen!W419&lt;1900,"Tahun tidak valid","OK")))</f>
        <v>-</v>
      </c>
      <c r="X419" s="16" t="str">
        <f>IF(Dosen!X419="","-",IF(Dosen!X419&gt;6,"Tidak valid",IF(Dosen!X419&lt;1,"Tidak valid","OK")))</f>
        <v>-</v>
      </c>
      <c r="Y419" s="16" t="str">
        <f>IF(Dosen!Y419="","-",IF(Dosen!Y419&gt;5,"Tidak valid",IF(Dosen!Y419&lt;1,"Tidak valid","OK")))</f>
        <v>-</v>
      </c>
      <c r="Z419" s="16" t="str">
        <f>IF(Dosen!Z419="","-",IF(Dosen!Z419&gt;5,"Tidak valid",IF(Dosen!Z419&lt;1,"Tidak valid","OK")))</f>
        <v>-</v>
      </c>
      <c r="AA419" s="16" t="str">
        <f>IF(Dosen!AA419="","-",IF(Dosen!AA419&gt;8,"Tidak valid",IF(Dosen!AA419&lt;1,"Tidak valid","OK")))</f>
        <v>-</v>
      </c>
      <c r="AB419" s="16" t="str">
        <f>IF(Dosen!AB419="","-",IF(LEN(Dosen!AB419)&lt;4,"Cek lagi","OK"))</f>
        <v>-</v>
      </c>
      <c r="AC419" s="16" t="str">
        <f>IF(Dosen!AC419="","-",IF(LEN(Dosen!AC419)&lt;4,"Cek lagi","OK"))</f>
        <v>-</v>
      </c>
      <c r="AD419" s="16" t="str">
        <f>IF(Dosen!AD419="","-",IF(Dosen!AD419&gt;40,"Cek lagi",IF(Dosen!AD419&lt;1,"Cek lagi","OK")))</f>
        <v>-</v>
      </c>
      <c r="AE419" s="16" t="str">
        <f>IF(Dosen!AE419="","-",IF(Dosen!AE419&gt;9,"Cek lagi",IF(Dosen!AE419&lt;1,"Cek lagi","OK")))</f>
        <v>-</v>
      </c>
      <c r="AF419" s="16" t="str">
        <f>IF(Dosen!AE419="",IF(Dosen!AF419="","-","Harap dikosongkan"),IF(Dosen!AF419="","-",IF(Dosen!AF419&gt;40,"Cek lagi",IF(Dosen!AF419&lt;1,"Cek lagi","OK"))))</f>
        <v>-</v>
      </c>
      <c r="AG419" s="16" t="str">
        <f>IF(Dosen!AG419="","-",IF(Dosen!AG419&gt;"22","Tidak valid",IF(Dosen!AG419&lt;"01","Tidak valid","OK")))</f>
        <v>-</v>
      </c>
      <c r="AH419" s="16" t="str">
        <f>IF(Dosen!AH419="","-",IF(Dosen!AH419&gt;7,"Tidak valid",IF(Dosen!AH419&lt;1,"Tidak valid","OK")))</f>
        <v>-</v>
      </c>
      <c r="AI419" s="16" t="str">
        <f>IF(Dosen!AH419="",IF(Dosen!AI419="","-","Cek lagi"),IF(Dosen!AH419=1,IF(Dosen!AI419="","OK","Harap dikosongkan"),IF(Dosen!AH419&gt;1,IF(Dosen!AI419="","Harap diisi",IF(LEN(Dosen!AI419)&lt;4,"Cek lagi","OK")))))</f>
        <v>-</v>
      </c>
      <c r="AJ419" s="16" t="str">
        <f>IF(Dosen!AJ419="","-",IF(Dosen!AJ419&gt;31,"Tanggal tidak valid",IF(Dosen!AJ419&lt;1,"Tanggal tidak valid","OK")))</f>
        <v>-</v>
      </c>
      <c r="AK419" s="16" t="str">
        <f>IF(Dosen!AK419="","-",IF(Dosen!AK419&gt;12,"Bulan tidak valid",IF(Dosen!AK419&lt;1,"Bulan tidak valid","OK")))</f>
        <v>-</v>
      </c>
      <c r="AL419" s="16" t="str">
        <f>IF(Dosen!AL419="","-",IF(Dosen!AL419&gt;2016,"Tahun tidak valid",IF(Dosen!AL419&lt;1900,"Tahun tidak valid","OK")))</f>
        <v>-</v>
      </c>
      <c r="AM419" s="16" t="str">
        <f>IF(Dosen!AM419="","-",IF(Dosen!AM419&gt;3,"Tidak valid",IF(Dosen!AM419&lt;1,"Tidak valid","OK")))</f>
        <v>-</v>
      </c>
      <c r="AN419" s="16" t="str">
        <f>IF(Dosen!AM419="",IF(Dosen!AN419&lt;&gt;"","Harap dikosongkan","-"),IF(Dosen!AM419&lt;&gt;1,IF(Dosen!AN419="","OK","Harap dikosongkan"),IF(Dosen!AN419="","Harap diisi",IF(Dosen!AN419&gt;2016,"Cek lagi",IF(Dosen!AN419&lt;2005,"Cek lagi","OK")))))</f>
        <v>-</v>
      </c>
      <c r="AO419" s="16" t="str">
        <f>IF(Dosen!AM419="","-",IF(Dosen!AM419&lt;&gt;1,IF(Dosen!AO419="","OK","Harap dikosongkan"),IF(Dosen!AO419="","Harap diisi",IF(Dosen!AO419&gt;1,"Tidak valid","OK"))))</f>
        <v>-</v>
      </c>
      <c r="AP419" s="16" t="str">
        <f>IF(Dosen!AM419="","-",IF(Dosen!AM419&lt;&gt;1,IF(Dosen!AP419="","OK","Harap dikosongkan"),IF(Dosen!AO419=0,IF(Dosen!AP419="","OK","Harap dikosongkan"),IF(Dosen!AO419="",IF(Dosen!AP419="","-","Harap dikosongkan"),IF(Dosen!AO419=0,IF(Dosen!AP419="","OK","Harap dikosongkan"),IF(Dosen!AP419="","Harap diisi",IF(Dosen!AP419&gt;20000000,"Cek lagi",IF(Dosen!AP419&lt;0,"Cek lagi","OK"))))))))</f>
        <v>-</v>
      </c>
      <c r="AQ419" s="16" t="str">
        <f>IF(VALUE(Dosen!AQ419)&gt;0,"OK","-")</f>
        <v>-</v>
      </c>
      <c r="AR419" s="16" t="str">
        <f>IF(VALUE(Dosen!AR419)&gt;0,"OK","-")</f>
        <v>-</v>
      </c>
      <c r="AS419" s="16" t="str">
        <f>IF(VALUE(Dosen!AS419)&gt;0,"OK","-")</f>
        <v>-</v>
      </c>
      <c r="AT419" s="16" t="str">
        <f>IF(Dosen!AT419="","-",IF(LEN(Dosen!AT419)&lt;5,"Cek lagi","OK"))</f>
        <v>-</v>
      </c>
      <c r="AU419" s="16" t="str">
        <f>IF(Dosen!AU419="","-",IF(LEN(Dosen!AU419)&lt;4,"Cek lagi","OK"))</f>
        <v>-</v>
      </c>
      <c r="AV419" s="16" t="str">
        <f>IF(Dosen!AV419="","-",IF(Dosen!AV419&gt;92,"Tidak valid",IF(Dosen!AV419&lt;11,"Tidak valid","OK")))</f>
        <v>-</v>
      </c>
      <c r="AW419" s="16" t="str">
        <f>IF(Dosen!AW419="","-",IF(LEN(Dosen!AW419)&lt;4,"Cek lagi","OK"))</f>
        <v>-</v>
      </c>
    </row>
    <row r="420" spans="1:49" ht="15" customHeight="1">
      <c r="A420" s="16" t="str">
        <f>IF(Dosen!A420="","-",IF(LEN(Dosen!A420)&lt;&gt;18,"Cek lagi",IF(VALUE(Dosen!A420)&lt;0,"Cek lagi","OK")))</f>
        <v>-</v>
      </c>
      <c r="B420" s="16" t="str">
        <f>IF(Dosen!B420="","-",IF(LEN(Dosen!B420)&lt;&gt;10,"Cek lagi",IF(VALUE(Dosen!B420)&lt;0,"Cek lagi","OK")))</f>
        <v>-</v>
      </c>
      <c r="C420" s="16" t="str">
        <f>IF(Dosen!C420="","-",IF(LEN(Dosen!C420)&lt;4,"Cek lagi","OK"))</f>
        <v>-</v>
      </c>
      <c r="D420" s="16" t="str">
        <f>IF(Dosen!D420="","-",IF(LEN(Dosen!D420)&lt;2,"Cek lagi","OK"))</f>
        <v>-</v>
      </c>
      <c r="E420" s="16" t="str">
        <f>IF(Dosen!E420="","-",IF(LEN(Dosen!E420)&lt;2,"Cek lagi","OK"))</f>
        <v>-</v>
      </c>
      <c r="F420" s="16" t="str">
        <f>IF(Dosen!F420="","-",IF(Dosen!F420=0,"OK",IF(Dosen!F420=1,"OK","Tidak valid")))</f>
        <v>-</v>
      </c>
      <c r="G420" s="16" t="str">
        <f>IF(Dosen!G420="","-",IF(LEN(Dosen!G420)&lt;4,"Cek lagi","OK"))</f>
        <v>-</v>
      </c>
      <c r="H420" s="16" t="str">
        <f>IF(Dosen!H420="","-",IF(Dosen!H420&gt;31,"Tanggal tidak valid",IF(Dosen!H420&lt;1,"Tanggal tidak valid","OK")))</f>
        <v>-</v>
      </c>
      <c r="I420" s="16" t="str">
        <f>IF(Dosen!I420="","-",IF(Dosen!I420&gt;12,"Bulan tidak valid",IF(Dosen!I420&lt;1,"Bulan tidak valid","OK")))</f>
        <v>-</v>
      </c>
      <c r="J420" s="16" t="str">
        <f>IF(Dosen!J420="","-",IF(Dosen!J420&gt;2001,"Tahun tidak valid",IF(Dosen!J420&lt;1900,"Tahun tidak valid","OK")))</f>
        <v>-</v>
      </c>
      <c r="K420" s="16" t="str">
        <f>IF(Dosen!K420="","-",IF(LEN(Dosen!K420)&lt;16,"Tidak valid","OK"))</f>
        <v>-</v>
      </c>
      <c r="L420" s="16" t="str">
        <f>IF(Dosen!L420="","-",IF(LEN(Dosen!L420)&lt;4,"Cek lagi","OK"))</f>
        <v>-</v>
      </c>
      <c r="M420" s="16" t="str">
        <f>IF(Dosen!M420="","-",IF(Dosen!M420&gt;2,"Tidak valid",IF(Dosen!M420&lt;1,"Tidak valid","OK")))</f>
        <v>-</v>
      </c>
      <c r="N420" s="16" t="str">
        <f>IF(Dosen!M420="",IF(Dosen!N420&lt;&gt;"","Harap dikosongkan","-"),IF(Dosen!M420=2,IF(Dosen!N420="","OK","Harap dikosongkan"),IF(Dosen!M420=1,IF(Dosen!N420="","Harap diisi",IF(Dosen!N420&gt;"10","Tidak valid",IF(Dosen!N420&lt;"01","Tidak valid","OK"))))))</f>
        <v>-</v>
      </c>
      <c r="O420" s="16" t="str">
        <f>IF(Dosen!O420="","-",IF(Dosen!O420&gt;4,"Tidak valid","OK"))</f>
        <v>-</v>
      </c>
      <c r="P420" s="16" t="str">
        <f>IF(Dosen!P420="","-",IF(LEN(Dosen!P420)&lt;4,"Cek lagi","OK"))</f>
        <v>-</v>
      </c>
      <c r="Q420" s="16" t="str">
        <f>IF(Dosen!Q420="","-",IF(Dosen!Q420&gt;31,"Tanggal tidak valid",IF(Dosen!Q420&lt;1,"Tanggal tidak valid","OK")))</f>
        <v>-</v>
      </c>
      <c r="R420" s="16" t="str">
        <f>IF(Dosen!R420="","-",IF(Dosen!R420&gt;12,"Bulan tidak valid",IF(Dosen!R420&lt;1,"Bulan tidak valid","OK")))</f>
        <v>-</v>
      </c>
      <c r="S420" s="16" t="str">
        <f>IF(Dosen!S420="","-",IF(Dosen!S420&gt;2016,"Tahun tidak valid",IF(Dosen!S420&lt;1900,"Tahun tidak valid","OK")))</f>
        <v>-</v>
      </c>
      <c r="T420" s="16" t="str">
        <f>IF(Dosen!T420="","-",IF(LEN(Dosen!T420)&lt;4,"Cek lagi","OK"))</f>
        <v>-</v>
      </c>
      <c r="U420" s="16" t="str">
        <f>IF(Dosen!U420="","-",IF(Dosen!U420&gt;31,"Tanggal tidak valid",IF(Dosen!U420&lt;1,"Tanggal tidak valid","OK")))</f>
        <v>-</v>
      </c>
      <c r="V420" s="16" t="str">
        <f>IF(Dosen!V420="","-",IF(Dosen!V420&gt;12,"Bulan tidak valid",IF(Dosen!V420&lt;1,"Bulan tidak valid","OK")))</f>
        <v>-</v>
      </c>
      <c r="W420" s="16" t="str">
        <f>IF(Dosen!W420="","-",IF(Dosen!W420&gt;2016,"Tahun tidak valid",IF(Dosen!W420&lt;1900,"Tahun tidak valid","OK")))</f>
        <v>-</v>
      </c>
      <c r="X420" s="16" t="str">
        <f>IF(Dosen!X420="","-",IF(Dosen!X420&gt;6,"Tidak valid",IF(Dosen!X420&lt;1,"Tidak valid","OK")))</f>
        <v>-</v>
      </c>
      <c r="Y420" s="16" t="str">
        <f>IF(Dosen!Y420="","-",IF(Dosen!Y420&gt;5,"Tidak valid",IF(Dosen!Y420&lt;1,"Tidak valid","OK")))</f>
        <v>-</v>
      </c>
      <c r="Z420" s="16" t="str">
        <f>IF(Dosen!Z420="","-",IF(Dosen!Z420&gt;5,"Tidak valid",IF(Dosen!Z420&lt;1,"Tidak valid","OK")))</f>
        <v>-</v>
      </c>
      <c r="AA420" s="16" t="str">
        <f>IF(Dosen!AA420="","-",IF(Dosen!AA420&gt;8,"Tidak valid",IF(Dosen!AA420&lt;1,"Tidak valid","OK")))</f>
        <v>-</v>
      </c>
      <c r="AB420" s="16" t="str">
        <f>IF(Dosen!AB420="","-",IF(LEN(Dosen!AB420)&lt;4,"Cek lagi","OK"))</f>
        <v>-</v>
      </c>
      <c r="AC420" s="16" t="str">
        <f>IF(Dosen!AC420="","-",IF(LEN(Dosen!AC420)&lt;4,"Cek lagi","OK"))</f>
        <v>-</v>
      </c>
      <c r="AD420" s="16" t="str">
        <f>IF(Dosen!AD420="","-",IF(Dosen!AD420&gt;40,"Cek lagi",IF(Dosen!AD420&lt;1,"Cek lagi","OK")))</f>
        <v>-</v>
      </c>
      <c r="AE420" s="16" t="str">
        <f>IF(Dosen!AE420="","-",IF(Dosen!AE420&gt;9,"Cek lagi",IF(Dosen!AE420&lt;1,"Cek lagi","OK")))</f>
        <v>-</v>
      </c>
      <c r="AF420" s="16" t="str">
        <f>IF(Dosen!AE420="",IF(Dosen!AF420="","-","Harap dikosongkan"),IF(Dosen!AF420="","-",IF(Dosen!AF420&gt;40,"Cek lagi",IF(Dosen!AF420&lt;1,"Cek lagi","OK"))))</f>
        <v>-</v>
      </c>
      <c r="AG420" s="16" t="str">
        <f>IF(Dosen!AG420="","-",IF(Dosen!AG420&gt;"22","Tidak valid",IF(Dosen!AG420&lt;"01","Tidak valid","OK")))</f>
        <v>-</v>
      </c>
      <c r="AH420" s="16" t="str">
        <f>IF(Dosen!AH420="","-",IF(Dosen!AH420&gt;7,"Tidak valid",IF(Dosen!AH420&lt;1,"Tidak valid","OK")))</f>
        <v>-</v>
      </c>
      <c r="AI420" s="16" t="str">
        <f>IF(Dosen!AH420="",IF(Dosen!AI420="","-","Cek lagi"),IF(Dosen!AH420=1,IF(Dosen!AI420="","OK","Harap dikosongkan"),IF(Dosen!AH420&gt;1,IF(Dosen!AI420="","Harap diisi",IF(LEN(Dosen!AI420)&lt;4,"Cek lagi","OK")))))</f>
        <v>-</v>
      </c>
      <c r="AJ420" s="16" t="str">
        <f>IF(Dosen!AJ420="","-",IF(Dosen!AJ420&gt;31,"Tanggal tidak valid",IF(Dosen!AJ420&lt;1,"Tanggal tidak valid","OK")))</f>
        <v>-</v>
      </c>
      <c r="AK420" s="16" t="str">
        <f>IF(Dosen!AK420="","-",IF(Dosen!AK420&gt;12,"Bulan tidak valid",IF(Dosen!AK420&lt;1,"Bulan tidak valid","OK")))</f>
        <v>-</v>
      </c>
      <c r="AL420" s="16" t="str">
        <f>IF(Dosen!AL420="","-",IF(Dosen!AL420&gt;2016,"Tahun tidak valid",IF(Dosen!AL420&lt;1900,"Tahun tidak valid","OK")))</f>
        <v>-</v>
      </c>
      <c r="AM420" s="16" t="str">
        <f>IF(Dosen!AM420="","-",IF(Dosen!AM420&gt;3,"Tidak valid",IF(Dosen!AM420&lt;1,"Tidak valid","OK")))</f>
        <v>-</v>
      </c>
      <c r="AN420" s="16" t="str">
        <f>IF(Dosen!AM420="",IF(Dosen!AN420&lt;&gt;"","Harap dikosongkan","-"),IF(Dosen!AM420&lt;&gt;1,IF(Dosen!AN420="","OK","Harap dikosongkan"),IF(Dosen!AN420="","Harap diisi",IF(Dosen!AN420&gt;2016,"Cek lagi",IF(Dosen!AN420&lt;2005,"Cek lagi","OK")))))</f>
        <v>-</v>
      </c>
      <c r="AO420" s="16" t="str">
        <f>IF(Dosen!AM420="","-",IF(Dosen!AM420&lt;&gt;1,IF(Dosen!AO420="","OK","Harap dikosongkan"),IF(Dosen!AO420="","Harap diisi",IF(Dosen!AO420&gt;1,"Tidak valid","OK"))))</f>
        <v>-</v>
      </c>
      <c r="AP420" s="16" t="str">
        <f>IF(Dosen!AM420="","-",IF(Dosen!AM420&lt;&gt;1,IF(Dosen!AP420="","OK","Harap dikosongkan"),IF(Dosen!AO420=0,IF(Dosen!AP420="","OK","Harap dikosongkan"),IF(Dosen!AO420="",IF(Dosen!AP420="","-","Harap dikosongkan"),IF(Dosen!AO420=0,IF(Dosen!AP420="","OK","Harap dikosongkan"),IF(Dosen!AP420="","Harap diisi",IF(Dosen!AP420&gt;20000000,"Cek lagi",IF(Dosen!AP420&lt;0,"Cek lagi","OK"))))))))</f>
        <v>-</v>
      </c>
      <c r="AQ420" s="16" t="str">
        <f>IF(VALUE(Dosen!AQ420)&gt;0,"OK","-")</f>
        <v>-</v>
      </c>
      <c r="AR420" s="16" t="str">
        <f>IF(VALUE(Dosen!AR420)&gt;0,"OK","-")</f>
        <v>-</v>
      </c>
      <c r="AS420" s="16" t="str">
        <f>IF(VALUE(Dosen!AS420)&gt;0,"OK","-")</f>
        <v>-</v>
      </c>
      <c r="AT420" s="16" t="str">
        <f>IF(Dosen!AT420="","-",IF(LEN(Dosen!AT420)&lt;5,"Cek lagi","OK"))</f>
        <v>-</v>
      </c>
      <c r="AU420" s="16" t="str">
        <f>IF(Dosen!AU420="","-",IF(LEN(Dosen!AU420)&lt;4,"Cek lagi","OK"))</f>
        <v>-</v>
      </c>
      <c r="AV420" s="16" t="str">
        <f>IF(Dosen!AV420="","-",IF(Dosen!AV420&gt;92,"Tidak valid",IF(Dosen!AV420&lt;11,"Tidak valid","OK")))</f>
        <v>-</v>
      </c>
      <c r="AW420" s="16" t="str">
        <f>IF(Dosen!AW420="","-",IF(LEN(Dosen!AW420)&lt;4,"Cek lagi","OK"))</f>
        <v>-</v>
      </c>
    </row>
    <row r="421" spans="1:49" ht="15" customHeight="1">
      <c r="A421" s="16" t="str">
        <f>IF(Dosen!A421="","-",IF(LEN(Dosen!A421)&lt;&gt;18,"Cek lagi",IF(VALUE(Dosen!A421)&lt;0,"Cek lagi","OK")))</f>
        <v>-</v>
      </c>
      <c r="B421" s="16" t="str">
        <f>IF(Dosen!B421="","-",IF(LEN(Dosen!B421)&lt;&gt;10,"Cek lagi",IF(VALUE(Dosen!B421)&lt;0,"Cek lagi","OK")))</f>
        <v>-</v>
      </c>
      <c r="C421" s="16" t="str">
        <f>IF(Dosen!C421="","-",IF(LEN(Dosen!C421)&lt;4,"Cek lagi","OK"))</f>
        <v>-</v>
      </c>
      <c r="D421" s="16" t="str">
        <f>IF(Dosen!D421="","-",IF(LEN(Dosen!D421)&lt;2,"Cek lagi","OK"))</f>
        <v>-</v>
      </c>
      <c r="E421" s="16" t="str">
        <f>IF(Dosen!E421="","-",IF(LEN(Dosen!E421)&lt;2,"Cek lagi","OK"))</f>
        <v>-</v>
      </c>
      <c r="F421" s="16" t="str">
        <f>IF(Dosen!F421="","-",IF(Dosen!F421=0,"OK",IF(Dosen!F421=1,"OK","Tidak valid")))</f>
        <v>-</v>
      </c>
      <c r="G421" s="16" t="str">
        <f>IF(Dosen!G421="","-",IF(LEN(Dosen!G421)&lt;4,"Cek lagi","OK"))</f>
        <v>-</v>
      </c>
      <c r="H421" s="16" t="str">
        <f>IF(Dosen!H421="","-",IF(Dosen!H421&gt;31,"Tanggal tidak valid",IF(Dosen!H421&lt;1,"Tanggal tidak valid","OK")))</f>
        <v>-</v>
      </c>
      <c r="I421" s="16" t="str">
        <f>IF(Dosen!I421="","-",IF(Dosen!I421&gt;12,"Bulan tidak valid",IF(Dosen!I421&lt;1,"Bulan tidak valid","OK")))</f>
        <v>-</v>
      </c>
      <c r="J421" s="16" t="str">
        <f>IF(Dosen!J421="","-",IF(Dosen!J421&gt;2001,"Tahun tidak valid",IF(Dosen!J421&lt;1900,"Tahun tidak valid","OK")))</f>
        <v>-</v>
      </c>
      <c r="K421" s="16" t="str">
        <f>IF(Dosen!K421="","-",IF(LEN(Dosen!K421)&lt;16,"Tidak valid","OK"))</f>
        <v>-</v>
      </c>
      <c r="L421" s="16" t="str">
        <f>IF(Dosen!L421="","-",IF(LEN(Dosen!L421)&lt;4,"Cek lagi","OK"))</f>
        <v>-</v>
      </c>
      <c r="M421" s="16" t="str">
        <f>IF(Dosen!M421="","-",IF(Dosen!M421&gt;2,"Tidak valid",IF(Dosen!M421&lt;1,"Tidak valid","OK")))</f>
        <v>-</v>
      </c>
      <c r="N421" s="16" t="str">
        <f>IF(Dosen!M421="",IF(Dosen!N421&lt;&gt;"","Harap dikosongkan","-"),IF(Dosen!M421=2,IF(Dosen!N421="","OK","Harap dikosongkan"),IF(Dosen!M421=1,IF(Dosen!N421="","Harap diisi",IF(Dosen!N421&gt;"10","Tidak valid",IF(Dosen!N421&lt;"01","Tidak valid","OK"))))))</f>
        <v>-</v>
      </c>
      <c r="O421" s="16" t="str">
        <f>IF(Dosen!O421="","-",IF(Dosen!O421&gt;4,"Tidak valid","OK"))</f>
        <v>-</v>
      </c>
      <c r="P421" s="16" t="str">
        <f>IF(Dosen!P421="","-",IF(LEN(Dosen!P421)&lt;4,"Cek lagi","OK"))</f>
        <v>-</v>
      </c>
      <c r="Q421" s="16" t="str">
        <f>IF(Dosen!Q421="","-",IF(Dosen!Q421&gt;31,"Tanggal tidak valid",IF(Dosen!Q421&lt;1,"Tanggal tidak valid","OK")))</f>
        <v>-</v>
      </c>
      <c r="R421" s="16" t="str">
        <f>IF(Dosen!R421="","-",IF(Dosen!R421&gt;12,"Bulan tidak valid",IF(Dosen!R421&lt;1,"Bulan tidak valid","OK")))</f>
        <v>-</v>
      </c>
      <c r="S421" s="16" t="str">
        <f>IF(Dosen!S421="","-",IF(Dosen!S421&gt;2016,"Tahun tidak valid",IF(Dosen!S421&lt;1900,"Tahun tidak valid","OK")))</f>
        <v>-</v>
      </c>
      <c r="T421" s="16" t="str">
        <f>IF(Dosen!T421="","-",IF(LEN(Dosen!T421)&lt;4,"Cek lagi","OK"))</f>
        <v>-</v>
      </c>
      <c r="U421" s="16" t="str">
        <f>IF(Dosen!U421="","-",IF(Dosen!U421&gt;31,"Tanggal tidak valid",IF(Dosen!U421&lt;1,"Tanggal tidak valid","OK")))</f>
        <v>-</v>
      </c>
      <c r="V421" s="16" t="str">
        <f>IF(Dosen!V421="","-",IF(Dosen!V421&gt;12,"Bulan tidak valid",IF(Dosen!V421&lt;1,"Bulan tidak valid","OK")))</f>
        <v>-</v>
      </c>
      <c r="W421" s="16" t="str">
        <f>IF(Dosen!W421="","-",IF(Dosen!W421&gt;2016,"Tahun tidak valid",IF(Dosen!W421&lt;1900,"Tahun tidak valid","OK")))</f>
        <v>-</v>
      </c>
      <c r="X421" s="16" t="str">
        <f>IF(Dosen!X421="","-",IF(Dosen!X421&gt;6,"Tidak valid",IF(Dosen!X421&lt;1,"Tidak valid","OK")))</f>
        <v>-</v>
      </c>
      <c r="Y421" s="16" t="str">
        <f>IF(Dosen!Y421="","-",IF(Dosen!Y421&gt;5,"Tidak valid",IF(Dosen!Y421&lt;1,"Tidak valid","OK")))</f>
        <v>-</v>
      </c>
      <c r="Z421" s="16" t="str">
        <f>IF(Dosen!Z421="","-",IF(Dosen!Z421&gt;5,"Tidak valid",IF(Dosen!Z421&lt;1,"Tidak valid","OK")))</f>
        <v>-</v>
      </c>
      <c r="AA421" s="16" t="str">
        <f>IF(Dosen!AA421="","-",IF(Dosen!AA421&gt;8,"Tidak valid",IF(Dosen!AA421&lt;1,"Tidak valid","OK")))</f>
        <v>-</v>
      </c>
      <c r="AB421" s="16" t="str">
        <f>IF(Dosen!AB421="","-",IF(LEN(Dosen!AB421)&lt;4,"Cek lagi","OK"))</f>
        <v>-</v>
      </c>
      <c r="AC421" s="16" t="str">
        <f>IF(Dosen!AC421="","-",IF(LEN(Dosen!AC421)&lt;4,"Cek lagi","OK"))</f>
        <v>-</v>
      </c>
      <c r="AD421" s="16" t="str">
        <f>IF(Dosen!AD421="","-",IF(Dosen!AD421&gt;40,"Cek lagi",IF(Dosen!AD421&lt;1,"Cek lagi","OK")))</f>
        <v>-</v>
      </c>
      <c r="AE421" s="16" t="str">
        <f>IF(Dosen!AE421="","-",IF(Dosen!AE421&gt;9,"Cek lagi",IF(Dosen!AE421&lt;1,"Cek lagi","OK")))</f>
        <v>-</v>
      </c>
      <c r="AF421" s="16" t="str">
        <f>IF(Dosen!AE421="",IF(Dosen!AF421="","-","Harap dikosongkan"),IF(Dosen!AF421="","-",IF(Dosen!AF421&gt;40,"Cek lagi",IF(Dosen!AF421&lt;1,"Cek lagi","OK"))))</f>
        <v>-</v>
      </c>
      <c r="AG421" s="16" t="str">
        <f>IF(Dosen!AG421="","-",IF(Dosen!AG421&gt;"22","Tidak valid",IF(Dosen!AG421&lt;"01","Tidak valid","OK")))</f>
        <v>-</v>
      </c>
      <c r="AH421" s="16" t="str">
        <f>IF(Dosen!AH421="","-",IF(Dosen!AH421&gt;7,"Tidak valid",IF(Dosen!AH421&lt;1,"Tidak valid","OK")))</f>
        <v>-</v>
      </c>
      <c r="AI421" s="16" t="str">
        <f>IF(Dosen!AH421="",IF(Dosen!AI421="","-","Cek lagi"),IF(Dosen!AH421=1,IF(Dosen!AI421="","OK","Harap dikosongkan"),IF(Dosen!AH421&gt;1,IF(Dosen!AI421="","Harap diisi",IF(LEN(Dosen!AI421)&lt;4,"Cek lagi","OK")))))</f>
        <v>-</v>
      </c>
      <c r="AJ421" s="16" t="str">
        <f>IF(Dosen!AJ421="","-",IF(Dosen!AJ421&gt;31,"Tanggal tidak valid",IF(Dosen!AJ421&lt;1,"Tanggal tidak valid","OK")))</f>
        <v>-</v>
      </c>
      <c r="AK421" s="16" t="str">
        <f>IF(Dosen!AK421="","-",IF(Dosen!AK421&gt;12,"Bulan tidak valid",IF(Dosen!AK421&lt;1,"Bulan tidak valid","OK")))</f>
        <v>-</v>
      </c>
      <c r="AL421" s="16" t="str">
        <f>IF(Dosen!AL421="","-",IF(Dosen!AL421&gt;2016,"Tahun tidak valid",IF(Dosen!AL421&lt;1900,"Tahun tidak valid","OK")))</f>
        <v>-</v>
      </c>
      <c r="AM421" s="16" t="str">
        <f>IF(Dosen!AM421="","-",IF(Dosen!AM421&gt;3,"Tidak valid",IF(Dosen!AM421&lt;1,"Tidak valid","OK")))</f>
        <v>-</v>
      </c>
      <c r="AN421" s="16" t="str">
        <f>IF(Dosen!AM421="",IF(Dosen!AN421&lt;&gt;"","Harap dikosongkan","-"),IF(Dosen!AM421&lt;&gt;1,IF(Dosen!AN421="","OK","Harap dikosongkan"),IF(Dosen!AN421="","Harap diisi",IF(Dosen!AN421&gt;2016,"Cek lagi",IF(Dosen!AN421&lt;2005,"Cek lagi","OK")))))</f>
        <v>-</v>
      </c>
      <c r="AO421" s="16" t="str">
        <f>IF(Dosen!AM421="","-",IF(Dosen!AM421&lt;&gt;1,IF(Dosen!AO421="","OK","Harap dikosongkan"),IF(Dosen!AO421="","Harap diisi",IF(Dosen!AO421&gt;1,"Tidak valid","OK"))))</f>
        <v>-</v>
      </c>
      <c r="AP421" s="16" t="str">
        <f>IF(Dosen!AM421="","-",IF(Dosen!AM421&lt;&gt;1,IF(Dosen!AP421="","OK","Harap dikosongkan"),IF(Dosen!AO421=0,IF(Dosen!AP421="","OK","Harap dikosongkan"),IF(Dosen!AO421="",IF(Dosen!AP421="","-","Harap dikosongkan"),IF(Dosen!AO421=0,IF(Dosen!AP421="","OK","Harap dikosongkan"),IF(Dosen!AP421="","Harap diisi",IF(Dosen!AP421&gt;20000000,"Cek lagi",IF(Dosen!AP421&lt;0,"Cek lagi","OK"))))))))</f>
        <v>-</v>
      </c>
      <c r="AQ421" s="16" t="str">
        <f>IF(VALUE(Dosen!AQ421)&gt;0,"OK","-")</f>
        <v>-</v>
      </c>
      <c r="AR421" s="16" t="str">
        <f>IF(VALUE(Dosen!AR421)&gt;0,"OK","-")</f>
        <v>-</v>
      </c>
      <c r="AS421" s="16" t="str">
        <f>IF(VALUE(Dosen!AS421)&gt;0,"OK","-")</f>
        <v>-</v>
      </c>
      <c r="AT421" s="16" t="str">
        <f>IF(Dosen!AT421="","-",IF(LEN(Dosen!AT421)&lt;5,"Cek lagi","OK"))</f>
        <v>-</v>
      </c>
      <c r="AU421" s="16" t="str">
        <f>IF(Dosen!AU421="","-",IF(LEN(Dosen!AU421)&lt;4,"Cek lagi","OK"))</f>
        <v>-</v>
      </c>
      <c r="AV421" s="16" t="str">
        <f>IF(Dosen!AV421="","-",IF(Dosen!AV421&gt;92,"Tidak valid",IF(Dosen!AV421&lt;11,"Tidak valid","OK")))</f>
        <v>-</v>
      </c>
      <c r="AW421" s="16" t="str">
        <f>IF(Dosen!AW421="","-",IF(LEN(Dosen!AW421)&lt;4,"Cek lagi","OK"))</f>
        <v>-</v>
      </c>
    </row>
    <row r="422" spans="1:49" ht="15" customHeight="1">
      <c r="A422" s="16" t="str">
        <f>IF(Dosen!A422="","-",IF(LEN(Dosen!A422)&lt;&gt;18,"Cek lagi",IF(VALUE(Dosen!A422)&lt;0,"Cek lagi","OK")))</f>
        <v>-</v>
      </c>
      <c r="B422" s="16" t="str">
        <f>IF(Dosen!B422="","-",IF(LEN(Dosen!B422)&lt;&gt;10,"Cek lagi",IF(VALUE(Dosen!B422)&lt;0,"Cek lagi","OK")))</f>
        <v>-</v>
      </c>
      <c r="C422" s="16" t="str">
        <f>IF(Dosen!C422="","-",IF(LEN(Dosen!C422)&lt;4,"Cek lagi","OK"))</f>
        <v>-</v>
      </c>
      <c r="D422" s="16" t="str">
        <f>IF(Dosen!D422="","-",IF(LEN(Dosen!D422)&lt;2,"Cek lagi","OK"))</f>
        <v>-</v>
      </c>
      <c r="E422" s="16" t="str">
        <f>IF(Dosen!E422="","-",IF(LEN(Dosen!E422)&lt;2,"Cek lagi","OK"))</f>
        <v>-</v>
      </c>
      <c r="F422" s="16" t="str">
        <f>IF(Dosen!F422="","-",IF(Dosen!F422=0,"OK",IF(Dosen!F422=1,"OK","Tidak valid")))</f>
        <v>-</v>
      </c>
      <c r="G422" s="16" t="str">
        <f>IF(Dosen!G422="","-",IF(LEN(Dosen!G422)&lt;4,"Cek lagi","OK"))</f>
        <v>-</v>
      </c>
      <c r="H422" s="16" t="str">
        <f>IF(Dosen!H422="","-",IF(Dosen!H422&gt;31,"Tanggal tidak valid",IF(Dosen!H422&lt;1,"Tanggal tidak valid","OK")))</f>
        <v>-</v>
      </c>
      <c r="I422" s="16" t="str">
        <f>IF(Dosen!I422="","-",IF(Dosen!I422&gt;12,"Bulan tidak valid",IF(Dosen!I422&lt;1,"Bulan tidak valid","OK")))</f>
        <v>-</v>
      </c>
      <c r="J422" s="16" t="str">
        <f>IF(Dosen!J422="","-",IF(Dosen!J422&gt;2001,"Tahun tidak valid",IF(Dosen!J422&lt;1900,"Tahun tidak valid","OK")))</f>
        <v>-</v>
      </c>
      <c r="K422" s="16" t="str">
        <f>IF(Dosen!K422="","-",IF(LEN(Dosen!K422)&lt;16,"Tidak valid","OK"))</f>
        <v>-</v>
      </c>
      <c r="L422" s="16" t="str">
        <f>IF(Dosen!L422="","-",IF(LEN(Dosen!L422)&lt;4,"Cek lagi","OK"))</f>
        <v>-</v>
      </c>
      <c r="M422" s="16" t="str">
        <f>IF(Dosen!M422="","-",IF(Dosen!M422&gt;2,"Tidak valid",IF(Dosen!M422&lt;1,"Tidak valid","OK")))</f>
        <v>-</v>
      </c>
      <c r="N422" s="16" t="str">
        <f>IF(Dosen!M422="",IF(Dosen!N422&lt;&gt;"","Harap dikosongkan","-"),IF(Dosen!M422=2,IF(Dosen!N422="","OK","Harap dikosongkan"),IF(Dosen!M422=1,IF(Dosen!N422="","Harap diisi",IF(Dosen!N422&gt;"10","Tidak valid",IF(Dosen!N422&lt;"01","Tidak valid","OK"))))))</f>
        <v>-</v>
      </c>
      <c r="O422" s="16" t="str">
        <f>IF(Dosen!O422="","-",IF(Dosen!O422&gt;4,"Tidak valid","OK"))</f>
        <v>-</v>
      </c>
      <c r="P422" s="16" t="str">
        <f>IF(Dosen!P422="","-",IF(LEN(Dosen!P422)&lt;4,"Cek lagi","OK"))</f>
        <v>-</v>
      </c>
      <c r="Q422" s="16" t="str">
        <f>IF(Dosen!Q422="","-",IF(Dosen!Q422&gt;31,"Tanggal tidak valid",IF(Dosen!Q422&lt;1,"Tanggal tidak valid","OK")))</f>
        <v>-</v>
      </c>
      <c r="R422" s="16" t="str">
        <f>IF(Dosen!R422="","-",IF(Dosen!R422&gt;12,"Bulan tidak valid",IF(Dosen!R422&lt;1,"Bulan tidak valid","OK")))</f>
        <v>-</v>
      </c>
      <c r="S422" s="16" t="str">
        <f>IF(Dosen!S422="","-",IF(Dosen!S422&gt;2016,"Tahun tidak valid",IF(Dosen!S422&lt;1900,"Tahun tidak valid","OK")))</f>
        <v>-</v>
      </c>
      <c r="T422" s="16" t="str">
        <f>IF(Dosen!T422="","-",IF(LEN(Dosen!T422)&lt;4,"Cek lagi","OK"))</f>
        <v>-</v>
      </c>
      <c r="U422" s="16" t="str">
        <f>IF(Dosen!U422="","-",IF(Dosen!U422&gt;31,"Tanggal tidak valid",IF(Dosen!U422&lt;1,"Tanggal tidak valid","OK")))</f>
        <v>-</v>
      </c>
      <c r="V422" s="16" t="str">
        <f>IF(Dosen!V422="","-",IF(Dosen!V422&gt;12,"Bulan tidak valid",IF(Dosen!V422&lt;1,"Bulan tidak valid","OK")))</f>
        <v>-</v>
      </c>
      <c r="W422" s="16" t="str">
        <f>IF(Dosen!W422="","-",IF(Dosen!W422&gt;2016,"Tahun tidak valid",IF(Dosen!W422&lt;1900,"Tahun tidak valid","OK")))</f>
        <v>-</v>
      </c>
      <c r="X422" s="16" t="str">
        <f>IF(Dosen!X422="","-",IF(Dosen!X422&gt;6,"Tidak valid",IF(Dosen!X422&lt;1,"Tidak valid","OK")))</f>
        <v>-</v>
      </c>
      <c r="Y422" s="16" t="str">
        <f>IF(Dosen!Y422="","-",IF(Dosen!Y422&gt;5,"Tidak valid",IF(Dosen!Y422&lt;1,"Tidak valid","OK")))</f>
        <v>-</v>
      </c>
      <c r="Z422" s="16" t="str">
        <f>IF(Dosen!Z422="","-",IF(Dosen!Z422&gt;5,"Tidak valid",IF(Dosen!Z422&lt;1,"Tidak valid","OK")))</f>
        <v>-</v>
      </c>
      <c r="AA422" s="16" t="str">
        <f>IF(Dosen!AA422="","-",IF(Dosen!AA422&gt;8,"Tidak valid",IF(Dosen!AA422&lt;1,"Tidak valid","OK")))</f>
        <v>-</v>
      </c>
      <c r="AB422" s="16" t="str">
        <f>IF(Dosen!AB422="","-",IF(LEN(Dosen!AB422)&lt;4,"Cek lagi","OK"))</f>
        <v>-</v>
      </c>
      <c r="AC422" s="16" t="str">
        <f>IF(Dosen!AC422="","-",IF(LEN(Dosen!AC422)&lt;4,"Cek lagi","OK"))</f>
        <v>-</v>
      </c>
      <c r="AD422" s="16" t="str">
        <f>IF(Dosen!AD422="","-",IF(Dosen!AD422&gt;40,"Cek lagi",IF(Dosen!AD422&lt;1,"Cek lagi","OK")))</f>
        <v>-</v>
      </c>
      <c r="AE422" s="16" t="str">
        <f>IF(Dosen!AE422="","-",IF(Dosen!AE422&gt;9,"Cek lagi",IF(Dosen!AE422&lt;1,"Cek lagi","OK")))</f>
        <v>-</v>
      </c>
      <c r="AF422" s="16" t="str">
        <f>IF(Dosen!AE422="",IF(Dosen!AF422="","-","Harap dikosongkan"),IF(Dosen!AF422="","-",IF(Dosen!AF422&gt;40,"Cek lagi",IF(Dosen!AF422&lt;1,"Cek lagi","OK"))))</f>
        <v>-</v>
      </c>
      <c r="AG422" s="16" t="str">
        <f>IF(Dosen!AG422="","-",IF(Dosen!AG422&gt;"22","Tidak valid",IF(Dosen!AG422&lt;"01","Tidak valid","OK")))</f>
        <v>-</v>
      </c>
      <c r="AH422" s="16" t="str">
        <f>IF(Dosen!AH422="","-",IF(Dosen!AH422&gt;7,"Tidak valid",IF(Dosen!AH422&lt;1,"Tidak valid","OK")))</f>
        <v>-</v>
      </c>
      <c r="AI422" s="16" t="str">
        <f>IF(Dosen!AH422="",IF(Dosen!AI422="","-","Cek lagi"),IF(Dosen!AH422=1,IF(Dosen!AI422="","OK","Harap dikosongkan"),IF(Dosen!AH422&gt;1,IF(Dosen!AI422="","Harap diisi",IF(LEN(Dosen!AI422)&lt;4,"Cek lagi","OK")))))</f>
        <v>-</v>
      </c>
      <c r="AJ422" s="16" t="str">
        <f>IF(Dosen!AJ422="","-",IF(Dosen!AJ422&gt;31,"Tanggal tidak valid",IF(Dosen!AJ422&lt;1,"Tanggal tidak valid","OK")))</f>
        <v>-</v>
      </c>
      <c r="AK422" s="16" t="str">
        <f>IF(Dosen!AK422="","-",IF(Dosen!AK422&gt;12,"Bulan tidak valid",IF(Dosen!AK422&lt;1,"Bulan tidak valid","OK")))</f>
        <v>-</v>
      </c>
      <c r="AL422" s="16" t="str">
        <f>IF(Dosen!AL422="","-",IF(Dosen!AL422&gt;2016,"Tahun tidak valid",IF(Dosen!AL422&lt;1900,"Tahun tidak valid","OK")))</f>
        <v>-</v>
      </c>
      <c r="AM422" s="16" t="str">
        <f>IF(Dosen!AM422="","-",IF(Dosen!AM422&gt;3,"Tidak valid",IF(Dosen!AM422&lt;1,"Tidak valid","OK")))</f>
        <v>-</v>
      </c>
      <c r="AN422" s="16" t="str">
        <f>IF(Dosen!AM422="",IF(Dosen!AN422&lt;&gt;"","Harap dikosongkan","-"),IF(Dosen!AM422&lt;&gt;1,IF(Dosen!AN422="","OK","Harap dikosongkan"),IF(Dosen!AN422="","Harap diisi",IF(Dosen!AN422&gt;2016,"Cek lagi",IF(Dosen!AN422&lt;2005,"Cek lagi","OK")))))</f>
        <v>-</v>
      </c>
      <c r="AO422" s="16" t="str">
        <f>IF(Dosen!AM422="","-",IF(Dosen!AM422&lt;&gt;1,IF(Dosen!AO422="","OK","Harap dikosongkan"),IF(Dosen!AO422="","Harap diisi",IF(Dosen!AO422&gt;1,"Tidak valid","OK"))))</f>
        <v>-</v>
      </c>
      <c r="AP422" s="16" t="str">
        <f>IF(Dosen!AM422="","-",IF(Dosen!AM422&lt;&gt;1,IF(Dosen!AP422="","OK","Harap dikosongkan"),IF(Dosen!AO422=0,IF(Dosen!AP422="","OK","Harap dikosongkan"),IF(Dosen!AO422="",IF(Dosen!AP422="","-","Harap dikosongkan"),IF(Dosen!AO422=0,IF(Dosen!AP422="","OK","Harap dikosongkan"),IF(Dosen!AP422="","Harap diisi",IF(Dosen!AP422&gt;20000000,"Cek lagi",IF(Dosen!AP422&lt;0,"Cek lagi","OK"))))))))</f>
        <v>-</v>
      </c>
      <c r="AQ422" s="16" t="str">
        <f>IF(VALUE(Dosen!AQ422)&gt;0,"OK","-")</f>
        <v>-</v>
      </c>
      <c r="AR422" s="16" t="str">
        <f>IF(VALUE(Dosen!AR422)&gt;0,"OK","-")</f>
        <v>-</v>
      </c>
      <c r="AS422" s="16" t="str">
        <f>IF(VALUE(Dosen!AS422)&gt;0,"OK","-")</f>
        <v>-</v>
      </c>
      <c r="AT422" s="16" t="str">
        <f>IF(Dosen!AT422="","-",IF(LEN(Dosen!AT422)&lt;5,"Cek lagi","OK"))</f>
        <v>-</v>
      </c>
      <c r="AU422" s="16" t="str">
        <f>IF(Dosen!AU422="","-",IF(LEN(Dosen!AU422)&lt;4,"Cek lagi","OK"))</f>
        <v>-</v>
      </c>
      <c r="AV422" s="16" t="str">
        <f>IF(Dosen!AV422="","-",IF(Dosen!AV422&gt;92,"Tidak valid",IF(Dosen!AV422&lt;11,"Tidak valid","OK")))</f>
        <v>-</v>
      </c>
      <c r="AW422" s="16" t="str">
        <f>IF(Dosen!AW422="","-",IF(LEN(Dosen!AW422)&lt;4,"Cek lagi","OK"))</f>
        <v>-</v>
      </c>
    </row>
    <row r="423" spans="1:49" ht="15" customHeight="1">
      <c r="A423" s="16" t="str">
        <f>IF(Dosen!A423="","-",IF(LEN(Dosen!A423)&lt;&gt;18,"Cek lagi",IF(VALUE(Dosen!A423)&lt;0,"Cek lagi","OK")))</f>
        <v>-</v>
      </c>
      <c r="B423" s="16" t="str">
        <f>IF(Dosen!B423="","-",IF(LEN(Dosen!B423)&lt;&gt;10,"Cek lagi",IF(VALUE(Dosen!B423)&lt;0,"Cek lagi","OK")))</f>
        <v>-</v>
      </c>
      <c r="C423" s="16" t="str">
        <f>IF(Dosen!C423="","-",IF(LEN(Dosen!C423)&lt;4,"Cek lagi","OK"))</f>
        <v>-</v>
      </c>
      <c r="D423" s="16" t="str">
        <f>IF(Dosen!D423="","-",IF(LEN(Dosen!D423)&lt;2,"Cek lagi","OK"))</f>
        <v>-</v>
      </c>
      <c r="E423" s="16" t="str">
        <f>IF(Dosen!E423="","-",IF(LEN(Dosen!E423)&lt;2,"Cek lagi","OK"))</f>
        <v>-</v>
      </c>
      <c r="F423" s="16" t="str">
        <f>IF(Dosen!F423="","-",IF(Dosen!F423=0,"OK",IF(Dosen!F423=1,"OK","Tidak valid")))</f>
        <v>-</v>
      </c>
      <c r="G423" s="16" t="str">
        <f>IF(Dosen!G423="","-",IF(LEN(Dosen!G423)&lt;4,"Cek lagi","OK"))</f>
        <v>-</v>
      </c>
      <c r="H423" s="16" t="str">
        <f>IF(Dosen!H423="","-",IF(Dosen!H423&gt;31,"Tanggal tidak valid",IF(Dosen!H423&lt;1,"Tanggal tidak valid","OK")))</f>
        <v>-</v>
      </c>
      <c r="I423" s="16" t="str">
        <f>IF(Dosen!I423="","-",IF(Dosen!I423&gt;12,"Bulan tidak valid",IF(Dosen!I423&lt;1,"Bulan tidak valid","OK")))</f>
        <v>-</v>
      </c>
      <c r="J423" s="16" t="str">
        <f>IF(Dosen!J423="","-",IF(Dosen!J423&gt;2001,"Tahun tidak valid",IF(Dosen!J423&lt;1900,"Tahun tidak valid","OK")))</f>
        <v>-</v>
      </c>
      <c r="K423" s="16" t="str">
        <f>IF(Dosen!K423="","-",IF(LEN(Dosen!K423)&lt;16,"Tidak valid","OK"))</f>
        <v>-</v>
      </c>
      <c r="L423" s="16" t="str">
        <f>IF(Dosen!L423="","-",IF(LEN(Dosen!L423)&lt;4,"Cek lagi","OK"))</f>
        <v>-</v>
      </c>
      <c r="M423" s="16" t="str">
        <f>IF(Dosen!M423="","-",IF(Dosen!M423&gt;2,"Tidak valid",IF(Dosen!M423&lt;1,"Tidak valid","OK")))</f>
        <v>-</v>
      </c>
      <c r="N423" s="16" t="str">
        <f>IF(Dosen!M423="",IF(Dosen!N423&lt;&gt;"","Harap dikosongkan","-"),IF(Dosen!M423=2,IF(Dosen!N423="","OK","Harap dikosongkan"),IF(Dosen!M423=1,IF(Dosen!N423="","Harap diisi",IF(Dosen!N423&gt;"10","Tidak valid",IF(Dosen!N423&lt;"01","Tidak valid","OK"))))))</f>
        <v>-</v>
      </c>
      <c r="O423" s="16" t="str">
        <f>IF(Dosen!O423="","-",IF(Dosen!O423&gt;4,"Tidak valid","OK"))</f>
        <v>-</v>
      </c>
      <c r="P423" s="16" t="str">
        <f>IF(Dosen!P423="","-",IF(LEN(Dosen!P423)&lt;4,"Cek lagi","OK"))</f>
        <v>-</v>
      </c>
      <c r="Q423" s="16" t="str">
        <f>IF(Dosen!Q423="","-",IF(Dosen!Q423&gt;31,"Tanggal tidak valid",IF(Dosen!Q423&lt;1,"Tanggal tidak valid","OK")))</f>
        <v>-</v>
      </c>
      <c r="R423" s="16" t="str">
        <f>IF(Dosen!R423="","-",IF(Dosen!R423&gt;12,"Bulan tidak valid",IF(Dosen!R423&lt;1,"Bulan tidak valid","OK")))</f>
        <v>-</v>
      </c>
      <c r="S423" s="16" t="str">
        <f>IF(Dosen!S423="","-",IF(Dosen!S423&gt;2016,"Tahun tidak valid",IF(Dosen!S423&lt;1900,"Tahun tidak valid","OK")))</f>
        <v>-</v>
      </c>
      <c r="T423" s="16" t="str">
        <f>IF(Dosen!T423="","-",IF(LEN(Dosen!T423)&lt;4,"Cek lagi","OK"))</f>
        <v>-</v>
      </c>
      <c r="U423" s="16" t="str">
        <f>IF(Dosen!U423="","-",IF(Dosen!U423&gt;31,"Tanggal tidak valid",IF(Dosen!U423&lt;1,"Tanggal tidak valid","OK")))</f>
        <v>-</v>
      </c>
      <c r="V423" s="16" t="str">
        <f>IF(Dosen!V423="","-",IF(Dosen!V423&gt;12,"Bulan tidak valid",IF(Dosen!V423&lt;1,"Bulan tidak valid","OK")))</f>
        <v>-</v>
      </c>
      <c r="W423" s="16" t="str">
        <f>IF(Dosen!W423="","-",IF(Dosen!W423&gt;2016,"Tahun tidak valid",IF(Dosen!W423&lt;1900,"Tahun tidak valid","OK")))</f>
        <v>-</v>
      </c>
      <c r="X423" s="16" t="str">
        <f>IF(Dosen!X423="","-",IF(Dosen!X423&gt;6,"Tidak valid",IF(Dosen!X423&lt;1,"Tidak valid","OK")))</f>
        <v>-</v>
      </c>
      <c r="Y423" s="16" t="str">
        <f>IF(Dosen!Y423="","-",IF(Dosen!Y423&gt;5,"Tidak valid",IF(Dosen!Y423&lt;1,"Tidak valid","OK")))</f>
        <v>-</v>
      </c>
      <c r="Z423" s="16" t="str">
        <f>IF(Dosen!Z423="","-",IF(Dosen!Z423&gt;5,"Tidak valid",IF(Dosen!Z423&lt;1,"Tidak valid","OK")))</f>
        <v>-</v>
      </c>
      <c r="AA423" s="16" t="str">
        <f>IF(Dosen!AA423="","-",IF(Dosen!AA423&gt;8,"Tidak valid",IF(Dosen!AA423&lt;1,"Tidak valid","OK")))</f>
        <v>-</v>
      </c>
      <c r="AB423" s="16" t="str">
        <f>IF(Dosen!AB423="","-",IF(LEN(Dosen!AB423)&lt;4,"Cek lagi","OK"))</f>
        <v>-</v>
      </c>
      <c r="AC423" s="16" t="str">
        <f>IF(Dosen!AC423="","-",IF(LEN(Dosen!AC423)&lt;4,"Cek lagi","OK"))</f>
        <v>-</v>
      </c>
      <c r="AD423" s="16" t="str">
        <f>IF(Dosen!AD423="","-",IF(Dosen!AD423&gt;40,"Cek lagi",IF(Dosen!AD423&lt;1,"Cek lagi","OK")))</f>
        <v>-</v>
      </c>
      <c r="AE423" s="16" t="str">
        <f>IF(Dosen!AE423="","-",IF(Dosen!AE423&gt;9,"Cek lagi",IF(Dosen!AE423&lt;1,"Cek lagi","OK")))</f>
        <v>-</v>
      </c>
      <c r="AF423" s="16" t="str">
        <f>IF(Dosen!AE423="",IF(Dosen!AF423="","-","Harap dikosongkan"),IF(Dosen!AF423="","-",IF(Dosen!AF423&gt;40,"Cek lagi",IF(Dosen!AF423&lt;1,"Cek lagi","OK"))))</f>
        <v>-</v>
      </c>
      <c r="AG423" s="16" t="str">
        <f>IF(Dosen!AG423="","-",IF(Dosen!AG423&gt;"22","Tidak valid",IF(Dosen!AG423&lt;"01","Tidak valid","OK")))</f>
        <v>-</v>
      </c>
      <c r="AH423" s="16" t="str">
        <f>IF(Dosen!AH423="","-",IF(Dosen!AH423&gt;7,"Tidak valid",IF(Dosen!AH423&lt;1,"Tidak valid","OK")))</f>
        <v>-</v>
      </c>
      <c r="AI423" s="16" t="str">
        <f>IF(Dosen!AH423="",IF(Dosen!AI423="","-","Cek lagi"),IF(Dosen!AH423=1,IF(Dosen!AI423="","OK","Harap dikosongkan"),IF(Dosen!AH423&gt;1,IF(Dosen!AI423="","Harap diisi",IF(LEN(Dosen!AI423)&lt;4,"Cek lagi","OK")))))</f>
        <v>-</v>
      </c>
      <c r="AJ423" s="16" t="str">
        <f>IF(Dosen!AJ423="","-",IF(Dosen!AJ423&gt;31,"Tanggal tidak valid",IF(Dosen!AJ423&lt;1,"Tanggal tidak valid","OK")))</f>
        <v>-</v>
      </c>
      <c r="AK423" s="16" t="str">
        <f>IF(Dosen!AK423="","-",IF(Dosen!AK423&gt;12,"Bulan tidak valid",IF(Dosen!AK423&lt;1,"Bulan tidak valid","OK")))</f>
        <v>-</v>
      </c>
      <c r="AL423" s="16" t="str">
        <f>IF(Dosen!AL423="","-",IF(Dosen!AL423&gt;2016,"Tahun tidak valid",IF(Dosen!AL423&lt;1900,"Tahun tidak valid","OK")))</f>
        <v>-</v>
      </c>
      <c r="AM423" s="16" t="str">
        <f>IF(Dosen!AM423="","-",IF(Dosen!AM423&gt;3,"Tidak valid",IF(Dosen!AM423&lt;1,"Tidak valid","OK")))</f>
        <v>-</v>
      </c>
      <c r="AN423" s="16" t="str">
        <f>IF(Dosen!AM423="",IF(Dosen!AN423&lt;&gt;"","Harap dikosongkan","-"),IF(Dosen!AM423&lt;&gt;1,IF(Dosen!AN423="","OK","Harap dikosongkan"),IF(Dosen!AN423="","Harap diisi",IF(Dosen!AN423&gt;2016,"Cek lagi",IF(Dosen!AN423&lt;2005,"Cek lagi","OK")))))</f>
        <v>-</v>
      </c>
      <c r="AO423" s="16" t="str">
        <f>IF(Dosen!AM423="","-",IF(Dosen!AM423&lt;&gt;1,IF(Dosen!AO423="","OK","Harap dikosongkan"),IF(Dosen!AO423="","Harap diisi",IF(Dosen!AO423&gt;1,"Tidak valid","OK"))))</f>
        <v>-</v>
      </c>
      <c r="AP423" s="16" t="str">
        <f>IF(Dosen!AM423="","-",IF(Dosen!AM423&lt;&gt;1,IF(Dosen!AP423="","OK","Harap dikosongkan"),IF(Dosen!AO423=0,IF(Dosen!AP423="","OK","Harap dikosongkan"),IF(Dosen!AO423="",IF(Dosen!AP423="","-","Harap dikosongkan"),IF(Dosen!AO423=0,IF(Dosen!AP423="","OK","Harap dikosongkan"),IF(Dosen!AP423="","Harap diisi",IF(Dosen!AP423&gt;20000000,"Cek lagi",IF(Dosen!AP423&lt;0,"Cek lagi","OK"))))))))</f>
        <v>-</v>
      </c>
      <c r="AQ423" s="16" t="str">
        <f>IF(VALUE(Dosen!AQ423)&gt;0,"OK","-")</f>
        <v>-</v>
      </c>
      <c r="AR423" s="16" t="str">
        <f>IF(VALUE(Dosen!AR423)&gt;0,"OK","-")</f>
        <v>-</v>
      </c>
      <c r="AS423" s="16" t="str">
        <f>IF(VALUE(Dosen!AS423)&gt;0,"OK","-")</f>
        <v>-</v>
      </c>
      <c r="AT423" s="16" t="str">
        <f>IF(Dosen!AT423="","-",IF(LEN(Dosen!AT423)&lt;5,"Cek lagi","OK"))</f>
        <v>-</v>
      </c>
      <c r="AU423" s="16" t="str">
        <f>IF(Dosen!AU423="","-",IF(LEN(Dosen!AU423)&lt;4,"Cek lagi","OK"))</f>
        <v>-</v>
      </c>
      <c r="AV423" s="16" t="str">
        <f>IF(Dosen!AV423="","-",IF(Dosen!AV423&gt;92,"Tidak valid",IF(Dosen!AV423&lt;11,"Tidak valid","OK")))</f>
        <v>-</v>
      </c>
      <c r="AW423" s="16" t="str">
        <f>IF(Dosen!AW423="","-",IF(LEN(Dosen!AW423)&lt;4,"Cek lagi","OK"))</f>
        <v>-</v>
      </c>
    </row>
    <row r="424" spans="1:49" ht="15" customHeight="1">
      <c r="A424" s="16" t="str">
        <f>IF(Dosen!A424="","-",IF(LEN(Dosen!A424)&lt;&gt;18,"Cek lagi",IF(VALUE(Dosen!A424)&lt;0,"Cek lagi","OK")))</f>
        <v>-</v>
      </c>
      <c r="B424" s="16" t="str">
        <f>IF(Dosen!B424="","-",IF(LEN(Dosen!B424)&lt;&gt;10,"Cek lagi",IF(VALUE(Dosen!B424)&lt;0,"Cek lagi","OK")))</f>
        <v>-</v>
      </c>
      <c r="C424" s="16" t="str">
        <f>IF(Dosen!C424="","-",IF(LEN(Dosen!C424)&lt;4,"Cek lagi","OK"))</f>
        <v>-</v>
      </c>
      <c r="D424" s="16" t="str">
        <f>IF(Dosen!D424="","-",IF(LEN(Dosen!D424)&lt;2,"Cek lagi","OK"))</f>
        <v>-</v>
      </c>
      <c r="E424" s="16" t="str">
        <f>IF(Dosen!E424="","-",IF(LEN(Dosen!E424)&lt;2,"Cek lagi","OK"))</f>
        <v>-</v>
      </c>
      <c r="F424" s="16" t="str">
        <f>IF(Dosen!F424="","-",IF(Dosen!F424=0,"OK",IF(Dosen!F424=1,"OK","Tidak valid")))</f>
        <v>-</v>
      </c>
      <c r="G424" s="16" t="str">
        <f>IF(Dosen!G424="","-",IF(LEN(Dosen!G424)&lt;4,"Cek lagi","OK"))</f>
        <v>-</v>
      </c>
      <c r="H424" s="16" t="str">
        <f>IF(Dosen!H424="","-",IF(Dosen!H424&gt;31,"Tanggal tidak valid",IF(Dosen!H424&lt;1,"Tanggal tidak valid","OK")))</f>
        <v>-</v>
      </c>
      <c r="I424" s="16" t="str">
        <f>IF(Dosen!I424="","-",IF(Dosen!I424&gt;12,"Bulan tidak valid",IF(Dosen!I424&lt;1,"Bulan tidak valid","OK")))</f>
        <v>-</v>
      </c>
      <c r="J424" s="16" t="str">
        <f>IF(Dosen!J424="","-",IF(Dosen!J424&gt;2001,"Tahun tidak valid",IF(Dosen!J424&lt;1900,"Tahun tidak valid","OK")))</f>
        <v>-</v>
      </c>
      <c r="K424" s="16" t="str">
        <f>IF(Dosen!K424="","-",IF(LEN(Dosen!K424)&lt;16,"Tidak valid","OK"))</f>
        <v>-</v>
      </c>
      <c r="L424" s="16" t="str">
        <f>IF(Dosen!L424="","-",IF(LEN(Dosen!L424)&lt;4,"Cek lagi","OK"))</f>
        <v>-</v>
      </c>
      <c r="M424" s="16" t="str">
        <f>IF(Dosen!M424="","-",IF(Dosen!M424&gt;2,"Tidak valid",IF(Dosen!M424&lt;1,"Tidak valid","OK")))</f>
        <v>-</v>
      </c>
      <c r="N424" s="16" t="str">
        <f>IF(Dosen!M424="",IF(Dosen!N424&lt;&gt;"","Harap dikosongkan","-"),IF(Dosen!M424=2,IF(Dosen!N424="","OK","Harap dikosongkan"),IF(Dosen!M424=1,IF(Dosen!N424="","Harap diisi",IF(Dosen!N424&gt;"10","Tidak valid",IF(Dosen!N424&lt;"01","Tidak valid","OK"))))))</f>
        <v>-</v>
      </c>
      <c r="O424" s="16" t="str">
        <f>IF(Dosen!O424="","-",IF(Dosen!O424&gt;4,"Tidak valid","OK"))</f>
        <v>-</v>
      </c>
      <c r="P424" s="16" t="str">
        <f>IF(Dosen!P424="","-",IF(LEN(Dosen!P424)&lt;4,"Cek lagi","OK"))</f>
        <v>-</v>
      </c>
      <c r="Q424" s="16" t="str">
        <f>IF(Dosen!Q424="","-",IF(Dosen!Q424&gt;31,"Tanggal tidak valid",IF(Dosen!Q424&lt;1,"Tanggal tidak valid","OK")))</f>
        <v>-</v>
      </c>
      <c r="R424" s="16" t="str">
        <f>IF(Dosen!R424="","-",IF(Dosen!R424&gt;12,"Bulan tidak valid",IF(Dosen!R424&lt;1,"Bulan tidak valid","OK")))</f>
        <v>-</v>
      </c>
      <c r="S424" s="16" t="str">
        <f>IF(Dosen!S424="","-",IF(Dosen!S424&gt;2016,"Tahun tidak valid",IF(Dosen!S424&lt;1900,"Tahun tidak valid","OK")))</f>
        <v>-</v>
      </c>
      <c r="T424" s="16" t="str">
        <f>IF(Dosen!T424="","-",IF(LEN(Dosen!T424)&lt;4,"Cek lagi","OK"))</f>
        <v>-</v>
      </c>
      <c r="U424" s="16" t="str">
        <f>IF(Dosen!U424="","-",IF(Dosen!U424&gt;31,"Tanggal tidak valid",IF(Dosen!U424&lt;1,"Tanggal tidak valid","OK")))</f>
        <v>-</v>
      </c>
      <c r="V424" s="16" t="str">
        <f>IF(Dosen!V424="","-",IF(Dosen!V424&gt;12,"Bulan tidak valid",IF(Dosen!V424&lt;1,"Bulan tidak valid","OK")))</f>
        <v>-</v>
      </c>
      <c r="W424" s="16" t="str">
        <f>IF(Dosen!W424="","-",IF(Dosen!W424&gt;2016,"Tahun tidak valid",IF(Dosen!W424&lt;1900,"Tahun tidak valid","OK")))</f>
        <v>-</v>
      </c>
      <c r="X424" s="16" t="str">
        <f>IF(Dosen!X424="","-",IF(Dosen!X424&gt;6,"Tidak valid",IF(Dosen!X424&lt;1,"Tidak valid","OK")))</f>
        <v>-</v>
      </c>
      <c r="Y424" s="16" t="str">
        <f>IF(Dosen!Y424="","-",IF(Dosen!Y424&gt;5,"Tidak valid",IF(Dosen!Y424&lt;1,"Tidak valid","OK")))</f>
        <v>-</v>
      </c>
      <c r="Z424" s="16" t="str">
        <f>IF(Dosen!Z424="","-",IF(Dosen!Z424&gt;5,"Tidak valid",IF(Dosen!Z424&lt;1,"Tidak valid","OK")))</f>
        <v>-</v>
      </c>
      <c r="AA424" s="16" t="str">
        <f>IF(Dosen!AA424="","-",IF(Dosen!AA424&gt;8,"Tidak valid",IF(Dosen!AA424&lt;1,"Tidak valid","OK")))</f>
        <v>-</v>
      </c>
      <c r="AB424" s="16" t="str">
        <f>IF(Dosen!AB424="","-",IF(LEN(Dosen!AB424)&lt;4,"Cek lagi","OK"))</f>
        <v>-</v>
      </c>
      <c r="AC424" s="16" t="str">
        <f>IF(Dosen!AC424="","-",IF(LEN(Dosen!AC424)&lt;4,"Cek lagi","OK"))</f>
        <v>-</v>
      </c>
      <c r="AD424" s="16" t="str">
        <f>IF(Dosen!AD424="","-",IF(Dosen!AD424&gt;40,"Cek lagi",IF(Dosen!AD424&lt;1,"Cek lagi","OK")))</f>
        <v>-</v>
      </c>
      <c r="AE424" s="16" t="str">
        <f>IF(Dosen!AE424="","-",IF(Dosen!AE424&gt;9,"Cek lagi",IF(Dosen!AE424&lt;1,"Cek lagi","OK")))</f>
        <v>-</v>
      </c>
      <c r="AF424" s="16" t="str">
        <f>IF(Dosen!AE424="",IF(Dosen!AF424="","-","Harap dikosongkan"),IF(Dosen!AF424="","-",IF(Dosen!AF424&gt;40,"Cek lagi",IF(Dosen!AF424&lt;1,"Cek lagi","OK"))))</f>
        <v>-</v>
      </c>
      <c r="AG424" s="16" t="str">
        <f>IF(Dosen!AG424="","-",IF(Dosen!AG424&gt;"22","Tidak valid",IF(Dosen!AG424&lt;"01","Tidak valid","OK")))</f>
        <v>-</v>
      </c>
      <c r="AH424" s="16" t="str">
        <f>IF(Dosen!AH424="","-",IF(Dosen!AH424&gt;7,"Tidak valid",IF(Dosen!AH424&lt;1,"Tidak valid","OK")))</f>
        <v>-</v>
      </c>
      <c r="AI424" s="16" t="str">
        <f>IF(Dosen!AH424="",IF(Dosen!AI424="","-","Cek lagi"),IF(Dosen!AH424=1,IF(Dosen!AI424="","OK","Harap dikosongkan"),IF(Dosen!AH424&gt;1,IF(Dosen!AI424="","Harap diisi",IF(LEN(Dosen!AI424)&lt;4,"Cek lagi","OK")))))</f>
        <v>-</v>
      </c>
      <c r="AJ424" s="16" t="str">
        <f>IF(Dosen!AJ424="","-",IF(Dosen!AJ424&gt;31,"Tanggal tidak valid",IF(Dosen!AJ424&lt;1,"Tanggal tidak valid","OK")))</f>
        <v>-</v>
      </c>
      <c r="AK424" s="16" t="str">
        <f>IF(Dosen!AK424="","-",IF(Dosen!AK424&gt;12,"Bulan tidak valid",IF(Dosen!AK424&lt;1,"Bulan tidak valid","OK")))</f>
        <v>-</v>
      </c>
      <c r="AL424" s="16" t="str">
        <f>IF(Dosen!AL424="","-",IF(Dosen!AL424&gt;2016,"Tahun tidak valid",IF(Dosen!AL424&lt;1900,"Tahun tidak valid","OK")))</f>
        <v>-</v>
      </c>
      <c r="AM424" s="16" t="str">
        <f>IF(Dosen!AM424="","-",IF(Dosen!AM424&gt;3,"Tidak valid",IF(Dosen!AM424&lt;1,"Tidak valid","OK")))</f>
        <v>-</v>
      </c>
      <c r="AN424" s="16" t="str">
        <f>IF(Dosen!AM424="",IF(Dosen!AN424&lt;&gt;"","Harap dikosongkan","-"),IF(Dosen!AM424&lt;&gt;1,IF(Dosen!AN424="","OK","Harap dikosongkan"),IF(Dosen!AN424="","Harap diisi",IF(Dosen!AN424&gt;2016,"Cek lagi",IF(Dosen!AN424&lt;2005,"Cek lagi","OK")))))</f>
        <v>-</v>
      </c>
      <c r="AO424" s="16" t="str">
        <f>IF(Dosen!AM424="","-",IF(Dosen!AM424&lt;&gt;1,IF(Dosen!AO424="","OK","Harap dikosongkan"),IF(Dosen!AO424="","Harap diisi",IF(Dosen!AO424&gt;1,"Tidak valid","OK"))))</f>
        <v>-</v>
      </c>
      <c r="AP424" s="16" t="str">
        <f>IF(Dosen!AM424="","-",IF(Dosen!AM424&lt;&gt;1,IF(Dosen!AP424="","OK","Harap dikosongkan"),IF(Dosen!AO424=0,IF(Dosen!AP424="","OK","Harap dikosongkan"),IF(Dosen!AO424="",IF(Dosen!AP424="","-","Harap dikosongkan"),IF(Dosen!AO424=0,IF(Dosen!AP424="","OK","Harap dikosongkan"),IF(Dosen!AP424="","Harap diisi",IF(Dosen!AP424&gt;20000000,"Cek lagi",IF(Dosen!AP424&lt;0,"Cek lagi","OK"))))))))</f>
        <v>-</v>
      </c>
      <c r="AQ424" s="16" t="str">
        <f>IF(VALUE(Dosen!AQ424)&gt;0,"OK","-")</f>
        <v>-</v>
      </c>
      <c r="AR424" s="16" t="str">
        <f>IF(VALUE(Dosen!AR424)&gt;0,"OK","-")</f>
        <v>-</v>
      </c>
      <c r="AS424" s="16" t="str">
        <f>IF(VALUE(Dosen!AS424)&gt;0,"OK","-")</f>
        <v>-</v>
      </c>
      <c r="AT424" s="16" t="str">
        <f>IF(Dosen!AT424="","-",IF(LEN(Dosen!AT424)&lt;5,"Cek lagi","OK"))</f>
        <v>-</v>
      </c>
      <c r="AU424" s="16" t="str">
        <f>IF(Dosen!AU424="","-",IF(LEN(Dosen!AU424)&lt;4,"Cek lagi","OK"))</f>
        <v>-</v>
      </c>
      <c r="AV424" s="16" t="str">
        <f>IF(Dosen!AV424="","-",IF(Dosen!AV424&gt;92,"Tidak valid",IF(Dosen!AV424&lt;11,"Tidak valid","OK")))</f>
        <v>-</v>
      </c>
      <c r="AW424" s="16" t="str">
        <f>IF(Dosen!AW424="","-",IF(LEN(Dosen!AW424)&lt;4,"Cek lagi","OK"))</f>
        <v>-</v>
      </c>
    </row>
    <row r="425" spans="1:49" ht="15" customHeight="1">
      <c r="A425" s="16" t="str">
        <f>IF(Dosen!A425="","-",IF(LEN(Dosen!A425)&lt;&gt;18,"Cek lagi",IF(VALUE(Dosen!A425)&lt;0,"Cek lagi","OK")))</f>
        <v>-</v>
      </c>
      <c r="B425" s="16" t="str">
        <f>IF(Dosen!B425="","-",IF(LEN(Dosen!B425)&lt;&gt;10,"Cek lagi",IF(VALUE(Dosen!B425)&lt;0,"Cek lagi","OK")))</f>
        <v>-</v>
      </c>
      <c r="C425" s="16" t="str">
        <f>IF(Dosen!C425="","-",IF(LEN(Dosen!C425)&lt;4,"Cek lagi","OK"))</f>
        <v>-</v>
      </c>
      <c r="D425" s="16" t="str">
        <f>IF(Dosen!D425="","-",IF(LEN(Dosen!D425)&lt;2,"Cek lagi","OK"))</f>
        <v>-</v>
      </c>
      <c r="E425" s="16" t="str">
        <f>IF(Dosen!E425="","-",IF(LEN(Dosen!E425)&lt;2,"Cek lagi","OK"))</f>
        <v>-</v>
      </c>
      <c r="F425" s="16" t="str">
        <f>IF(Dosen!F425="","-",IF(Dosen!F425=0,"OK",IF(Dosen!F425=1,"OK","Tidak valid")))</f>
        <v>-</v>
      </c>
      <c r="G425" s="16" t="str">
        <f>IF(Dosen!G425="","-",IF(LEN(Dosen!G425)&lt;4,"Cek lagi","OK"))</f>
        <v>-</v>
      </c>
      <c r="H425" s="16" t="str">
        <f>IF(Dosen!H425="","-",IF(Dosen!H425&gt;31,"Tanggal tidak valid",IF(Dosen!H425&lt;1,"Tanggal tidak valid","OK")))</f>
        <v>-</v>
      </c>
      <c r="I425" s="16" t="str">
        <f>IF(Dosen!I425="","-",IF(Dosen!I425&gt;12,"Bulan tidak valid",IF(Dosen!I425&lt;1,"Bulan tidak valid","OK")))</f>
        <v>-</v>
      </c>
      <c r="J425" s="16" t="str">
        <f>IF(Dosen!J425="","-",IF(Dosen!J425&gt;2001,"Tahun tidak valid",IF(Dosen!J425&lt;1900,"Tahun tidak valid","OK")))</f>
        <v>-</v>
      </c>
      <c r="K425" s="16" t="str">
        <f>IF(Dosen!K425="","-",IF(LEN(Dosen!K425)&lt;16,"Tidak valid","OK"))</f>
        <v>-</v>
      </c>
      <c r="L425" s="16" t="str">
        <f>IF(Dosen!L425="","-",IF(LEN(Dosen!L425)&lt;4,"Cek lagi","OK"))</f>
        <v>-</v>
      </c>
      <c r="M425" s="16" t="str">
        <f>IF(Dosen!M425="","-",IF(Dosen!M425&gt;2,"Tidak valid",IF(Dosen!M425&lt;1,"Tidak valid","OK")))</f>
        <v>-</v>
      </c>
      <c r="N425" s="16" t="str">
        <f>IF(Dosen!M425="",IF(Dosen!N425&lt;&gt;"","Harap dikosongkan","-"),IF(Dosen!M425=2,IF(Dosen!N425="","OK","Harap dikosongkan"),IF(Dosen!M425=1,IF(Dosen!N425="","Harap diisi",IF(Dosen!N425&gt;"10","Tidak valid",IF(Dosen!N425&lt;"01","Tidak valid","OK"))))))</f>
        <v>-</v>
      </c>
      <c r="O425" s="16" t="str">
        <f>IF(Dosen!O425="","-",IF(Dosen!O425&gt;4,"Tidak valid","OK"))</f>
        <v>-</v>
      </c>
      <c r="P425" s="16" t="str">
        <f>IF(Dosen!P425="","-",IF(LEN(Dosen!P425)&lt;4,"Cek lagi","OK"))</f>
        <v>-</v>
      </c>
      <c r="Q425" s="16" t="str">
        <f>IF(Dosen!Q425="","-",IF(Dosen!Q425&gt;31,"Tanggal tidak valid",IF(Dosen!Q425&lt;1,"Tanggal tidak valid","OK")))</f>
        <v>-</v>
      </c>
      <c r="R425" s="16" t="str">
        <f>IF(Dosen!R425="","-",IF(Dosen!R425&gt;12,"Bulan tidak valid",IF(Dosen!R425&lt;1,"Bulan tidak valid","OK")))</f>
        <v>-</v>
      </c>
      <c r="S425" s="16" t="str">
        <f>IF(Dosen!S425="","-",IF(Dosen!S425&gt;2016,"Tahun tidak valid",IF(Dosen!S425&lt;1900,"Tahun tidak valid","OK")))</f>
        <v>-</v>
      </c>
      <c r="T425" s="16" t="str">
        <f>IF(Dosen!T425="","-",IF(LEN(Dosen!T425)&lt;4,"Cek lagi","OK"))</f>
        <v>-</v>
      </c>
      <c r="U425" s="16" t="str">
        <f>IF(Dosen!U425="","-",IF(Dosen!U425&gt;31,"Tanggal tidak valid",IF(Dosen!U425&lt;1,"Tanggal tidak valid","OK")))</f>
        <v>-</v>
      </c>
      <c r="V425" s="16" t="str">
        <f>IF(Dosen!V425="","-",IF(Dosen!V425&gt;12,"Bulan tidak valid",IF(Dosen!V425&lt;1,"Bulan tidak valid","OK")))</f>
        <v>-</v>
      </c>
      <c r="W425" s="16" t="str">
        <f>IF(Dosen!W425="","-",IF(Dosen!W425&gt;2016,"Tahun tidak valid",IF(Dosen!W425&lt;1900,"Tahun tidak valid","OK")))</f>
        <v>-</v>
      </c>
      <c r="X425" s="16" t="str">
        <f>IF(Dosen!X425="","-",IF(Dosen!X425&gt;6,"Tidak valid",IF(Dosen!X425&lt;1,"Tidak valid","OK")))</f>
        <v>-</v>
      </c>
      <c r="Y425" s="16" t="str">
        <f>IF(Dosen!Y425="","-",IF(Dosen!Y425&gt;5,"Tidak valid",IF(Dosen!Y425&lt;1,"Tidak valid","OK")))</f>
        <v>-</v>
      </c>
      <c r="Z425" s="16" t="str">
        <f>IF(Dosen!Z425="","-",IF(Dosen!Z425&gt;5,"Tidak valid",IF(Dosen!Z425&lt;1,"Tidak valid","OK")))</f>
        <v>-</v>
      </c>
      <c r="AA425" s="16" t="str">
        <f>IF(Dosen!AA425="","-",IF(Dosen!AA425&gt;8,"Tidak valid",IF(Dosen!AA425&lt;1,"Tidak valid","OK")))</f>
        <v>-</v>
      </c>
      <c r="AB425" s="16" t="str">
        <f>IF(Dosen!AB425="","-",IF(LEN(Dosen!AB425)&lt;4,"Cek lagi","OK"))</f>
        <v>-</v>
      </c>
      <c r="AC425" s="16" t="str">
        <f>IF(Dosen!AC425="","-",IF(LEN(Dosen!AC425)&lt;4,"Cek lagi","OK"))</f>
        <v>-</v>
      </c>
      <c r="AD425" s="16" t="str">
        <f>IF(Dosen!AD425="","-",IF(Dosen!AD425&gt;40,"Cek lagi",IF(Dosen!AD425&lt;1,"Cek lagi","OK")))</f>
        <v>-</v>
      </c>
      <c r="AE425" s="16" t="str">
        <f>IF(Dosen!AE425="","-",IF(Dosen!AE425&gt;9,"Cek lagi",IF(Dosen!AE425&lt;1,"Cek lagi","OK")))</f>
        <v>-</v>
      </c>
      <c r="AF425" s="16" t="str">
        <f>IF(Dosen!AE425="",IF(Dosen!AF425="","-","Harap dikosongkan"),IF(Dosen!AF425="","-",IF(Dosen!AF425&gt;40,"Cek lagi",IF(Dosen!AF425&lt;1,"Cek lagi","OK"))))</f>
        <v>-</v>
      </c>
      <c r="AG425" s="16" t="str">
        <f>IF(Dosen!AG425="","-",IF(Dosen!AG425&gt;"22","Tidak valid",IF(Dosen!AG425&lt;"01","Tidak valid","OK")))</f>
        <v>-</v>
      </c>
      <c r="AH425" s="16" t="str">
        <f>IF(Dosen!AH425="","-",IF(Dosen!AH425&gt;7,"Tidak valid",IF(Dosen!AH425&lt;1,"Tidak valid","OK")))</f>
        <v>-</v>
      </c>
      <c r="AI425" s="16" t="str">
        <f>IF(Dosen!AH425="",IF(Dosen!AI425="","-","Cek lagi"),IF(Dosen!AH425=1,IF(Dosen!AI425="","OK","Harap dikosongkan"),IF(Dosen!AH425&gt;1,IF(Dosen!AI425="","Harap diisi",IF(LEN(Dosen!AI425)&lt;4,"Cek lagi","OK")))))</f>
        <v>-</v>
      </c>
      <c r="AJ425" s="16" t="str">
        <f>IF(Dosen!AJ425="","-",IF(Dosen!AJ425&gt;31,"Tanggal tidak valid",IF(Dosen!AJ425&lt;1,"Tanggal tidak valid","OK")))</f>
        <v>-</v>
      </c>
      <c r="AK425" s="16" t="str">
        <f>IF(Dosen!AK425="","-",IF(Dosen!AK425&gt;12,"Bulan tidak valid",IF(Dosen!AK425&lt;1,"Bulan tidak valid","OK")))</f>
        <v>-</v>
      </c>
      <c r="AL425" s="16" t="str">
        <f>IF(Dosen!AL425="","-",IF(Dosen!AL425&gt;2016,"Tahun tidak valid",IF(Dosen!AL425&lt;1900,"Tahun tidak valid","OK")))</f>
        <v>-</v>
      </c>
      <c r="AM425" s="16" t="str">
        <f>IF(Dosen!AM425="","-",IF(Dosen!AM425&gt;3,"Tidak valid",IF(Dosen!AM425&lt;1,"Tidak valid","OK")))</f>
        <v>-</v>
      </c>
      <c r="AN425" s="16" t="str">
        <f>IF(Dosen!AM425="",IF(Dosen!AN425&lt;&gt;"","Harap dikosongkan","-"),IF(Dosen!AM425&lt;&gt;1,IF(Dosen!AN425="","OK","Harap dikosongkan"),IF(Dosen!AN425="","Harap diisi",IF(Dosen!AN425&gt;2016,"Cek lagi",IF(Dosen!AN425&lt;2005,"Cek lagi","OK")))))</f>
        <v>-</v>
      </c>
      <c r="AO425" s="16" t="str">
        <f>IF(Dosen!AM425="","-",IF(Dosen!AM425&lt;&gt;1,IF(Dosen!AO425="","OK","Harap dikosongkan"),IF(Dosen!AO425="","Harap diisi",IF(Dosen!AO425&gt;1,"Tidak valid","OK"))))</f>
        <v>-</v>
      </c>
      <c r="AP425" s="16" t="str">
        <f>IF(Dosen!AM425="","-",IF(Dosen!AM425&lt;&gt;1,IF(Dosen!AP425="","OK","Harap dikosongkan"),IF(Dosen!AO425=0,IF(Dosen!AP425="","OK","Harap dikosongkan"),IF(Dosen!AO425="",IF(Dosen!AP425="","-","Harap dikosongkan"),IF(Dosen!AO425=0,IF(Dosen!AP425="","OK","Harap dikosongkan"),IF(Dosen!AP425="","Harap diisi",IF(Dosen!AP425&gt;20000000,"Cek lagi",IF(Dosen!AP425&lt;0,"Cek lagi","OK"))))))))</f>
        <v>-</v>
      </c>
      <c r="AQ425" s="16" t="str">
        <f>IF(VALUE(Dosen!AQ425)&gt;0,"OK","-")</f>
        <v>-</v>
      </c>
      <c r="AR425" s="16" t="str">
        <f>IF(VALUE(Dosen!AR425)&gt;0,"OK","-")</f>
        <v>-</v>
      </c>
      <c r="AS425" s="16" t="str">
        <f>IF(VALUE(Dosen!AS425)&gt;0,"OK","-")</f>
        <v>-</v>
      </c>
      <c r="AT425" s="16" t="str">
        <f>IF(Dosen!AT425="","-",IF(LEN(Dosen!AT425)&lt;5,"Cek lagi","OK"))</f>
        <v>-</v>
      </c>
      <c r="AU425" s="16" t="str">
        <f>IF(Dosen!AU425="","-",IF(LEN(Dosen!AU425)&lt;4,"Cek lagi","OK"))</f>
        <v>-</v>
      </c>
      <c r="AV425" s="16" t="str">
        <f>IF(Dosen!AV425="","-",IF(Dosen!AV425&gt;92,"Tidak valid",IF(Dosen!AV425&lt;11,"Tidak valid","OK")))</f>
        <v>-</v>
      </c>
      <c r="AW425" s="16" t="str">
        <f>IF(Dosen!AW425="","-",IF(LEN(Dosen!AW425)&lt;4,"Cek lagi","OK"))</f>
        <v>-</v>
      </c>
    </row>
    <row r="426" spans="1:49" ht="15" customHeight="1">
      <c r="A426" s="16" t="str">
        <f>IF(Dosen!A426="","-",IF(LEN(Dosen!A426)&lt;&gt;18,"Cek lagi",IF(VALUE(Dosen!A426)&lt;0,"Cek lagi","OK")))</f>
        <v>-</v>
      </c>
      <c r="B426" s="16" t="str">
        <f>IF(Dosen!B426="","-",IF(LEN(Dosen!B426)&lt;&gt;10,"Cek lagi",IF(VALUE(Dosen!B426)&lt;0,"Cek lagi","OK")))</f>
        <v>-</v>
      </c>
      <c r="C426" s="16" t="str">
        <f>IF(Dosen!C426="","-",IF(LEN(Dosen!C426)&lt;4,"Cek lagi","OK"))</f>
        <v>-</v>
      </c>
      <c r="D426" s="16" t="str">
        <f>IF(Dosen!D426="","-",IF(LEN(Dosen!D426)&lt;2,"Cek lagi","OK"))</f>
        <v>-</v>
      </c>
      <c r="E426" s="16" t="str">
        <f>IF(Dosen!E426="","-",IF(LEN(Dosen!E426)&lt;2,"Cek lagi","OK"))</f>
        <v>-</v>
      </c>
      <c r="F426" s="16" t="str">
        <f>IF(Dosen!F426="","-",IF(Dosen!F426=0,"OK",IF(Dosen!F426=1,"OK","Tidak valid")))</f>
        <v>-</v>
      </c>
      <c r="G426" s="16" t="str">
        <f>IF(Dosen!G426="","-",IF(LEN(Dosen!G426)&lt;4,"Cek lagi","OK"))</f>
        <v>-</v>
      </c>
      <c r="H426" s="16" t="str">
        <f>IF(Dosen!H426="","-",IF(Dosen!H426&gt;31,"Tanggal tidak valid",IF(Dosen!H426&lt;1,"Tanggal tidak valid","OK")))</f>
        <v>-</v>
      </c>
      <c r="I426" s="16" t="str">
        <f>IF(Dosen!I426="","-",IF(Dosen!I426&gt;12,"Bulan tidak valid",IF(Dosen!I426&lt;1,"Bulan tidak valid","OK")))</f>
        <v>-</v>
      </c>
      <c r="J426" s="16" t="str">
        <f>IF(Dosen!J426="","-",IF(Dosen!J426&gt;2001,"Tahun tidak valid",IF(Dosen!J426&lt;1900,"Tahun tidak valid","OK")))</f>
        <v>-</v>
      </c>
      <c r="K426" s="16" t="str">
        <f>IF(Dosen!K426="","-",IF(LEN(Dosen!K426)&lt;16,"Tidak valid","OK"))</f>
        <v>-</v>
      </c>
      <c r="L426" s="16" t="str">
        <f>IF(Dosen!L426="","-",IF(LEN(Dosen!L426)&lt;4,"Cek lagi","OK"))</f>
        <v>-</v>
      </c>
      <c r="M426" s="16" t="str">
        <f>IF(Dosen!M426="","-",IF(Dosen!M426&gt;2,"Tidak valid",IF(Dosen!M426&lt;1,"Tidak valid","OK")))</f>
        <v>-</v>
      </c>
      <c r="N426" s="16" t="str">
        <f>IF(Dosen!M426="",IF(Dosen!N426&lt;&gt;"","Harap dikosongkan","-"),IF(Dosen!M426=2,IF(Dosen!N426="","OK","Harap dikosongkan"),IF(Dosen!M426=1,IF(Dosen!N426="","Harap diisi",IF(Dosen!N426&gt;"10","Tidak valid",IF(Dosen!N426&lt;"01","Tidak valid","OK"))))))</f>
        <v>-</v>
      </c>
      <c r="O426" s="16" t="str">
        <f>IF(Dosen!O426="","-",IF(Dosen!O426&gt;4,"Tidak valid","OK"))</f>
        <v>-</v>
      </c>
      <c r="P426" s="16" t="str">
        <f>IF(Dosen!P426="","-",IF(LEN(Dosen!P426)&lt;4,"Cek lagi","OK"))</f>
        <v>-</v>
      </c>
      <c r="Q426" s="16" t="str">
        <f>IF(Dosen!Q426="","-",IF(Dosen!Q426&gt;31,"Tanggal tidak valid",IF(Dosen!Q426&lt;1,"Tanggal tidak valid","OK")))</f>
        <v>-</v>
      </c>
      <c r="R426" s="16" t="str">
        <f>IF(Dosen!R426="","-",IF(Dosen!R426&gt;12,"Bulan tidak valid",IF(Dosen!R426&lt;1,"Bulan tidak valid","OK")))</f>
        <v>-</v>
      </c>
      <c r="S426" s="16" t="str">
        <f>IF(Dosen!S426="","-",IF(Dosen!S426&gt;2016,"Tahun tidak valid",IF(Dosen!S426&lt;1900,"Tahun tidak valid","OK")))</f>
        <v>-</v>
      </c>
      <c r="T426" s="16" t="str">
        <f>IF(Dosen!T426="","-",IF(LEN(Dosen!T426)&lt;4,"Cek lagi","OK"))</f>
        <v>-</v>
      </c>
      <c r="U426" s="16" t="str">
        <f>IF(Dosen!U426="","-",IF(Dosen!U426&gt;31,"Tanggal tidak valid",IF(Dosen!U426&lt;1,"Tanggal tidak valid","OK")))</f>
        <v>-</v>
      </c>
      <c r="V426" s="16" t="str">
        <f>IF(Dosen!V426="","-",IF(Dosen!V426&gt;12,"Bulan tidak valid",IF(Dosen!V426&lt;1,"Bulan tidak valid","OK")))</f>
        <v>-</v>
      </c>
      <c r="W426" s="16" t="str">
        <f>IF(Dosen!W426="","-",IF(Dosen!W426&gt;2016,"Tahun tidak valid",IF(Dosen!W426&lt;1900,"Tahun tidak valid","OK")))</f>
        <v>-</v>
      </c>
      <c r="X426" s="16" t="str">
        <f>IF(Dosen!X426="","-",IF(Dosen!X426&gt;6,"Tidak valid",IF(Dosen!X426&lt;1,"Tidak valid","OK")))</f>
        <v>-</v>
      </c>
      <c r="Y426" s="16" t="str">
        <f>IF(Dosen!Y426="","-",IF(Dosen!Y426&gt;5,"Tidak valid",IF(Dosen!Y426&lt;1,"Tidak valid","OK")))</f>
        <v>-</v>
      </c>
      <c r="Z426" s="16" t="str">
        <f>IF(Dosen!Z426="","-",IF(Dosen!Z426&gt;5,"Tidak valid",IF(Dosen!Z426&lt;1,"Tidak valid","OK")))</f>
        <v>-</v>
      </c>
      <c r="AA426" s="16" t="str">
        <f>IF(Dosen!AA426="","-",IF(Dosen!AA426&gt;8,"Tidak valid",IF(Dosen!AA426&lt;1,"Tidak valid","OK")))</f>
        <v>-</v>
      </c>
      <c r="AB426" s="16" t="str">
        <f>IF(Dosen!AB426="","-",IF(LEN(Dosen!AB426)&lt;4,"Cek lagi","OK"))</f>
        <v>-</v>
      </c>
      <c r="AC426" s="16" t="str">
        <f>IF(Dosen!AC426="","-",IF(LEN(Dosen!AC426)&lt;4,"Cek lagi","OK"))</f>
        <v>-</v>
      </c>
      <c r="AD426" s="16" t="str">
        <f>IF(Dosen!AD426="","-",IF(Dosen!AD426&gt;40,"Cek lagi",IF(Dosen!AD426&lt;1,"Cek lagi","OK")))</f>
        <v>-</v>
      </c>
      <c r="AE426" s="16" t="str">
        <f>IF(Dosen!AE426="","-",IF(Dosen!AE426&gt;9,"Cek lagi",IF(Dosen!AE426&lt;1,"Cek lagi","OK")))</f>
        <v>-</v>
      </c>
      <c r="AF426" s="16" t="str">
        <f>IF(Dosen!AE426="",IF(Dosen!AF426="","-","Harap dikosongkan"),IF(Dosen!AF426="","-",IF(Dosen!AF426&gt;40,"Cek lagi",IF(Dosen!AF426&lt;1,"Cek lagi","OK"))))</f>
        <v>-</v>
      </c>
      <c r="AG426" s="16" t="str">
        <f>IF(Dosen!AG426="","-",IF(Dosen!AG426&gt;"22","Tidak valid",IF(Dosen!AG426&lt;"01","Tidak valid","OK")))</f>
        <v>-</v>
      </c>
      <c r="AH426" s="16" t="str">
        <f>IF(Dosen!AH426="","-",IF(Dosen!AH426&gt;7,"Tidak valid",IF(Dosen!AH426&lt;1,"Tidak valid","OK")))</f>
        <v>-</v>
      </c>
      <c r="AI426" s="16" t="str">
        <f>IF(Dosen!AH426="",IF(Dosen!AI426="","-","Cek lagi"),IF(Dosen!AH426=1,IF(Dosen!AI426="","OK","Harap dikosongkan"),IF(Dosen!AH426&gt;1,IF(Dosen!AI426="","Harap diisi",IF(LEN(Dosen!AI426)&lt;4,"Cek lagi","OK")))))</f>
        <v>-</v>
      </c>
      <c r="AJ426" s="16" t="str">
        <f>IF(Dosen!AJ426="","-",IF(Dosen!AJ426&gt;31,"Tanggal tidak valid",IF(Dosen!AJ426&lt;1,"Tanggal tidak valid","OK")))</f>
        <v>-</v>
      </c>
      <c r="AK426" s="16" t="str">
        <f>IF(Dosen!AK426="","-",IF(Dosen!AK426&gt;12,"Bulan tidak valid",IF(Dosen!AK426&lt;1,"Bulan tidak valid","OK")))</f>
        <v>-</v>
      </c>
      <c r="AL426" s="16" t="str">
        <f>IF(Dosen!AL426="","-",IF(Dosen!AL426&gt;2016,"Tahun tidak valid",IF(Dosen!AL426&lt;1900,"Tahun tidak valid","OK")))</f>
        <v>-</v>
      </c>
      <c r="AM426" s="16" t="str">
        <f>IF(Dosen!AM426="","-",IF(Dosen!AM426&gt;3,"Tidak valid",IF(Dosen!AM426&lt;1,"Tidak valid","OK")))</f>
        <v>-</v>
      </c>
      <c r="AN426" s="16" t="str">
        <f>IF(Dosen!AM426="",IF(Dosen!AN426&lt;&gt;"","Harap dikosongkan","-"),IF(Dosen!AM426&lt;&gt;1,IF(Dosen!AN426="","OK","Harap dikosongkan"),IF(Dosen!AN426="","Harap diisi",IF(Dosen!AN426&gt;2016,"Cek lagi",IF(Dosen!AN426&lt;2005,"Cek lagi","OK")))))</f>
        <v>-</v>
      </c>
      <c r="AO426" s="16" t="str">
        <f>IF(Dosen!AM426="","-",IF(Dosen!AM426&lt;&gt;1,IF(Dosen!AO426="","OK","Harap dikosongkan"),IF(Dosen!AO426="","Harap diisi",IF(Dosen!AO426&gt;1,"Tidak valid","OK"))))</f>
        <v>-</v>
      </c>
      <c r="AP426" s="16" t="str">
        <f>IF(Dosen!AM426="","-",IF(Dosen!AM426&lt;&gt;1,IF(Dosen!AP426="","OK","Harap dikosongkan"),IF(Dosen!AO426=0,IF(Dosen!AP426="","OK","Harap dikosongkan"),IF(Dosen!AO426="",IF(Dosen!AP426="","-","Harap dikosongkan"),IF(Dosen!AO426=0,IF(Dosen!AP426="","OK","Harap dikosongkan"),IF(Dosen!AP426="","Harap diisi",IF(Dosen!AP426&gt;20000000,"Cek lagi",IF(Dosen!AP426&lt;0,"Cek lagi","OK"))))))))</f>
        <v>-</v>
      </c>
      <c r="AQ426" s="16" t="str">
        <f>IF(VALUE(Dosen!AQ426)&gt;0,"OK","-")</f>
        <v>-</v>
      </c>
      <c r="AR426" s="16" t="str">
        <f>IF(VALUE(Dosen!AR426)&gt;0,"OK","-")</f>
        <v>-</v>
      </c>
      <c r="AS426" s="16" t="str">
        <f>IF(VALUE(Dosen!AS426)&gt;0,"OK","-")</f>
        <v>-</v>
      </c>
      <c r="AT426" s="16" t="str">
        <f>IF(Dosen!AT426="","-",IF(LEN(Dosen!AT426)&lt;5,"Cek lagi","OK"))</f>
        <v>-</v>
      </c>
      <c r="AU426" s="16" t="str">
        <f>IF(Dosen!AU426="","-",IF(LEN(Dosen!AU426)&lt;4,"Cek lagi","OK"))</f>
        <v>-</v>
      </c>
      <c r="AV426" s="16" t="str">
        <f>IF(Dosen!AV426="","-",IF(Dosen!AV426&gt;92,"Tidak valid",IF(Dosen!AV426&lt;11,"Tidak valid","OK")))</f>
        <v>-</v>
      </c>
      <c r="AW426" s="16" t="str">
        <f>IF(Dosen!AW426="","-",IF(LEN(Dosen!AW426)&lt;4,"Cek lagi","OK"))</f>
        <v>-</v>
      </c>
    </row>
    <row r="427" spans="1:49" ht="15" customHeight="1">
      <c r="A427" s="16" t="str">
        <f>IF(Dosen!A427="","-",IF(LEN(Dosen!A427)&lt;&gt;18,"Cek lagi",IF(VALUE(Dosen!A427)&lt;0,"Cek lagi","OK")))</f>
        <v>-</v>
      </c>
      <c r="B427" s="16" t="str">
        <f>IF(Dosen!B427="","-",IF(LEN(Dosen!B427)&lt;&gt;10,"Cek lagi",IF(VALUE(Dosen!B427)&lt;0,"Cek lagi","OK")))</f>
        <v>-</v>
      </c>
      <c r="C427" s="16" t="str">
        <f>IF(Dosen!C427="","-",IF(LEN(Dosen!C427)&lt;4,"Cek lagi","OK"))</f>
        <v>-</v>
      </c>
      <c r="D427" s="16" t="str">
        <f>IF(Dosen!D427="","-",IF(LEN(Dosen!D427)&lt;2,"Cek lagi","OK"))</f>
        <v>-</v>
      </c>
      <c r="E427" s="16" t="str">
        <f>IF(Dosen!E427="","-",IF(LEN(Dosen!E427)&lt;2,"Cek lagi","OK"))</f>
        <v>-</v>
      </c>
      <c r="F427" s="16" t="str">
        <f>IF(Dosen!F427="","-",IF(Dosen!F427=0,"OK",IF(Dosen!F427=1,"OK","Tidak valid")))</f>
        <v>-</v>
      </c>
      <c r="G427" s="16" t="str">
        <f>IF(Dosen!G427="","-",IF(LEN(Dosen!G427)&lt;4,"Cek lagi","OK"))</f>
        <v>-</v>
      </c>
      <c r="H427" s="16" t="str">
        <f>IF(Dosen!H427="","-",IF(Dosen!H427&gt;31,"Tanggal tidak valid",IF(Dosen!H427&lt;1,"Tanggal tidak valid","OK")))</f>
        <v>-</v>
      </c>
      <c r="I427" s="16" t="str">
        <f>IF(Dosen!I427="","-",IF(Dosen!I427&gt;12,"Bulan tidak valid",IF(Dosen!I427&lt;1,"Bulan tidak valid","OK")))</f>
        <v>-</v>
      </c>
      <c r="J427" s="16" t="str">
        <f>IF(Dosen!J427="","-",IF(Dosen!J427&gt;2001,"Tahun tidak valid",IF(Dosen!J427&lt;1900,"Tahun tidak valid","OK")))</f>
        <v>-</v>
      </c>
      <c r="K427" s="16" t="str">
        <f>IF(Dosen!K427="","-",IF(LEN(Dosen!K427)&lt;16,"Tidak valid","OK"))</f>
        <v>-</v>
      </c>
      <c r="L427" s="16" t="str">
        <f>IF(Dosen!L427="","-",IF(LEN(Dosen!L427)&lt;4,"Cek lagi","OK"))</f>
        <v>-</v>
      </c>
      <c r="M427" s="16" t="str">
        <f>IF(Dosen!M427="","-",IF(Dosen!M427&gt;2,"Tidak valid",IF(Dosen!M427&lt;1,"Tidak valid","OK")))</f>
        <v>-</v>
      </c>
      <c r="N427" s="16" t="str">
        <f>IF(Dosen!M427="",IF(Dosen!N427&lt;&gt;"","Harap dikosongkan","-"),IF(Dosen!M427=2,IF(Dosen!N427="","OK","Harap dikosongkan"),IF(Dosen!M427=1,IF(Dosen!N427="","Harap diisi",IF(Dosen!N427&gt;"10","Tidak valid",IF(Dosen!N427&lt;"01","Tidak valid","OK"))))))</f>
        <v>-</v>
      </c>
      <c r="O427" s="16" t="str">
        <f>IF(Dosen!O427="","-",IF(Dosen!O427&gt;4,"Tidak valid","OK"))</f>
        <v>-</v>
      </c>
      <c r="P427" s="16" t="str">
        <f>IF(Dosen!P427="","-",IF(LEN(Dosen!P427)&lt;4,"Cek lagi","OK"))</f>
        <v>-</v>
      </c>
      <c r="Q427" s="16" t="str">
        <f>IF(Dosen!Q427="","-",IF(Dosen!Q427&gt;31,"Tanggal tidak valid",IF(Dosen!Q427&lt;1,"Tanggal tidak valid","OK")))</f>
        <v>-</v>
      </c>
      <c r="R427" s="16" t="str">
        <f>IF(Dosen!R427="","-",IF(Dosen!R427&gt;12,"Bulan tidak valid",IF(Dosen!R427&lt;1,"Bulan tidak valid","OK")))</f>
        <v>-</v>
      </c>
      <c r="S427" s="16" t="str">
        <f>IF(Dosen!S427="","-",IF(Dosen!S427&gt;2016,"Tahun tidak valid",IF(Dosen!S427&lt;1900,"Tahun tidak valid","OK")))</f>
        <v>-</v>
      </c>
      <c r="T427" s="16" t="str">
        <f>IF(Dosen!T427="","-",IF(LEN(Dosen!T427)&lt;4,"Cek lagi","OK"))</f>
        <v>-</v>
      </c>
      <c r="U427" s="16" t="str">
        <f>IF(Dosen!U427="","-",IF(Dosen!U427&gt;31,"Tanggal tidak valid",IF(Dosen!U427&lt;1,"Tanggal tidak valid","OK")))</f>
        <v>-</v>
      </c>
      <c r="V427" s="16" t="str">
        <f>IF(Dosen!V427="","-",IF(Dosen!V427&gt;12,"Bulan tidak valid",IF(Dosen!V427&lt;1,"Bulan tidak valid","OK")))</f>
        <v>-</v>
      </c>
      <c r="W427" s="16" t="str">
        <f>IF(Dosen!W427="","-",IF(Dosen!W427&gt;2016,"Tahun tidak valid",IF(Dosen!W427&lt;1900,"Tahun tidak valid","OK")))</f>
        <v>-</v>
      </c>
      <c r="X427" s="16" t="str">
        <f>IF(Dosen!X427="","-",IF(Dosen!X427&gt;6,"Tidak valid",IF(Dosen!X427&lt;1,"Tidak valid","OK")))</f>
        <v>-</v>
      </c>
      <c r="Y427" s="16" t="str">
        <f>IF(Dosen!Y427="","-",IF(Dosen!Y427&gt;5,"Tidak valid",IF(Dosen!Y427&lt;1,"Tidak valid","OK")))</f>
        <v>-</v>
      </c>
      <c r="Z427" s="16" t="str">
        <f>IF(Dosen!Z427="","-",IF(Dosen!Z427&gt;5,"Tidak valid",IF(Dosen!Z427&lt;1,"Tidak valid","OK")))</f>
        <v>-</v>
      </c>
      <c r="AA427" s="16" t="str">
        <f>IF(Dosen!AA427="","-",IF(Dosen!AA427&gt;8,"Tidak valid",IF(Dosen!AA427&lt;1,"Tidak valid","OK")))</f>
        <v>-</v>
      </c>
      <c r="AB427" s="16" t="str">
        <f>IF(Dosen!AB427="","-",IF(LEN(Dosen!AB427)&lt;4,"Cek lagi","OK"))</f>
        <v>-</v>
      </c>
      <c r="AC427" s="16" t="str">
        <f>IF(Dosen!AC427="","-",IF(LEN(Dosen!AC427)&lt;4,"Cek lagi","OK"))</f>
        <v>-</v>
      </c>
      <c r="AD427" s="16" t="str">
        <f>IF(Dosen!AD427="","-",IF(Dosen!AD427&gt;40,"Cek lagi",IF(Dosen!AD427&lt;1,"Cek lagi","OK")))</f>
        <v>-</v>
      </c>
      <c r="AE427" s="16" t="str">
        <f>IF(Dosen!AE427="","-",IF(Dosen!AE427&gt;9,"Cek lagi",IF(Dosen!AE427&lt;1,"Cek lagi","OK")))</f>
        <v>-</v>
      </c>
      <c r="AF427" s="16" t="str">
        <f>IF(Dosen!AE427="",IF(Dosen!AF427="","-","Harap dikosongkan"),IF(Dosen!AF427="","-",IF(Dosen!AF427&gt;40,"Cek lagi",IF(Dosen!AF427&lt;1,"Cek lagi","OK"))))</f>
        <v>-</v>
      </c>
      <c r="AG427" s="16" t="str">
        <f>IF(Dosen!AG427="","-",IF(Dosen!AG427&gt;"22","Tidak valid",IF(Dosen!AG427&lt;"01","Tidak valid","OK")))</f>
        <v>-</v>
      </c>
      <c r="AH427" s="16" t="str">
        <f>IF(Dosen!AH427="","-",IF(Dosen!AH427&gt;7,"Tidak valid",IF(Dosen!AH427&lt;1,"Tidak valid","OK")))</f>
        <v>-</v>
      </c>
      <c r="AI427" s="16" t="str">
        <f>IF(Dosen!AH427="",IF(Dosen!AI427="","-","Cek lagi"),IF(Dosen!AH427=1,IF(Dosen!AI427="","OK","Harap dikosongkan"),IF(Dosen!AH427&gt;1,IF(Dosen!AI427="","Harap diisi",IF(LEN(Dosen!AI427)&lt;4,"Cek lagi","OK")))))</f>
        <v>-</v>
      </c>
      <c r="AJ427" s="16" t="str">
        <f>IF(Dosen!AJ427="","-",IF(Dosen!AJ427&gt;31,"Tanggal tidak valid",IF(Dosen!AJ427&lt;1,"Tanggal tidak valid","OK")))</f>
        <v>-</v>
      </c>
      <c r="AK427" s="16" t="str">
        <f>IF(Dosen!AK427="","-",IF(Dosen!AK427&gt;12,"Bulan tidak valid",IF(Dosen!AK427&lt;1,"Bulan tidak valid","OK")))</f>
        <v>-</v>
      </c>
      <c r="AL427" s="16" t="str">
        <f>IF(Dosen!AL427="","-",IF(Dosen!AL427&gt;2016,"Tahun tidak valid",IF(Dosen!AL427&lt;1900,"Tahun tidak valid","OK")))</f>
        <v>-</v>
      </c>
      <c r="AM427" s="16" t="str">
        <f>IF(Dosen!AM427="","-",IF(Dosen!AM427&gt;3,"Tidak valid",IF(Dosen!AM427&lt;1,"Tidak valid","OK")))</f>
        <v>-</v>
      </c>
      <c r="AN427" s="16" t="str">
        <f>IF(Dosen!AM427="",IF(Dosen!AN427&lt;&gt;"","Harap dikosongkan","-"),IF(Dosen!AM427&lt;&gt;1,IF(Dosen!AN427="","OK","Harap dikosongkan"),IF(Dosen!AN427="","Harap diisi",IF(Dosen!AN427&gt;2016,"Cek lagi",IF(Dosen!AN427&lt;2005,"Cek lagi","OK")))))</f>
        <v>-</v>
      </c>
      <c r="AO427" s="16" t="str">
        <f>IF(Dosen!AM427="","-",IF(Dosen!AM427&lt;&gt;1,IF(Dosen!AO427="","OK","Harap dikosongkan"),IF(Dosen!AO427="","Harap diisi",IF(Dosen!AO427&gt;1,"Tidak valid","OK"))))</f>
        <v>-</v>
      </c>
      <c r="AP427" s="16" t="str">
        <f>IF(Dosen!AM427="","-",IF(Dosen!AM427&lt;&gt;1,IF(Dosen!AP427="","OK","Harap dikosongkan"),IF(Dosen!AO427=0,IF(Dosen!AP427="","OK","Harap dikosongkan"),IF(Dosen!AO427="",IF(Dosen!AP427="","-","Harap dikosongkan"),IF(Dosen!AO427=0,IF(Dosen!AP427="","OK","Harap dikosongkan"),IF(Dosen!AP427="","Harap diisi",IF(Dosen!AP427&gt;20000000,"Cek lagi",IF(Dosen!AP427&lt;0,"Cek lagi","OK"))))))))</f>
        <v>-</v>
      </c>
      <c r="AQ427" s="16" t="str">
        <f>IF(VALUE(Dosen!AQ427)&gt;0,"OK","-")</f>
        <v>-</v>
      </c>
      <c r="AR427" s="16" t="str">
        <f>IF(VALUE(Dosen!AR427)&gt;0,"OK","-")</f>
        <v>-</v>
      </c>
      <c r="AS427" s="16" t="str">
        <f>IF(VALUE(Dosen!AS427)&gt;0,"OK","-")</f>
        <v>-</v>
      </c>
      <c r="AT427" s="16" t="str">
        <f>IF(Dosen!AT427="","-",IF(LEN(Dosen!AT427)&lt;5,"Cek lagi","OK"))</f>
        <v>-</v>
      </c>
      <c r="AU427" s="16" t="str">
        <f>IF(Dosen!AU427="","-",IF(LEN(Dosen!AU427)&lt;4,"Cek lagi","OK"))</f>
        <v>-</v>
      </c>
      <c r="AV427" s="16" t="str">
        <f>IF(Dosen!AV427="","-",IF(Dosen!AV427&gt;92,"Tidak valid",IF(Dosen!AV427&lt;11,"Tidak valid","OK")))</f>
        <v>-</v>
      </c>
      <c r="AW427" s="16" t="str">
        <f>IF(Dosen!AW427="","-",IF(LEN(Dosen!AW427)&lt;4,"Cek lagi","OK"))</f>
        <v>-</v>
      </c>
    </row>
    <row r="428" spans="1:49" ht="15" customHeight="1">
      <c r="A428" s="16" t="str">
        <f>IF(Dosen!A428="","-",IF(LEN(Dosen!A428)&lt;&gt;18,"Cek lagi",IF(VALUE(Dosen!A428)&lt;0,"Cek lagi","OK")))</f>
        <v>-</v>
      </c>
      <c r="B428" s="16" t="str">
        <f>IF(Dosen!B428="","-",IF(LEN(Dosen!B428)&lt;&gt;10,"Cek lagi",IF(VALUE(Dosen!B428)&lt;0,"Cek lagi","OK")))</f>
        <v>-</v>
      </c>
      <c r="C428" s="16" t="str">
        <f>IF(Dosen!C428="","-",IF(LEN(Dosen!C428)&lt;4,"Cek lagi","OK"))</f>
        <v>-</v>
      </c>
      <c r="D428" s="16" t="str">
        <f>IF(Dosen!D428="","-",IF(LEN(Dosen!D428)&lt;2,"Cek lagi","OK"))</f>
        <v>-</v>
      </c>
      <c r="E428" s="16" t="str">
        <f>IF(Dosen!E428="","-",IF(LEN(Dosen!E428)&lt;2,"Cek lagi","OK"))</f>
        <v>-</v>
      </c>
      <c r="F428" s="16" t="str">
        <f>IF(Dosen!F428="","-",IF(Dosen!F428=0,"OK",IF(Dosen!F428=1,"OK","Tidak valid")))</f>
        <v>-</v>
      </c>
      <c r="G428" s="16" t="str">
        <f>IF(Dosen!G428="","-",IF(LEN(Dosen!G428)&lt;4,"Cek lagi","OK"))</f>
        <v>-</v>
      </c>
      <c r="H428" s="16" t="str">
        <f>IF(Dosen!H428="","-",IF(Dosen!H428&gt;31,"Tanggal tidak valid",IF(Dosen!H428&lt;1,"Tanggal tidak valid","OK")))</f>
        <v>-</v>
      </c>
      <c r="I428" s="16" t="str">
        <f>IF(Dosen!I428="","-",IF(Dosen!I428&gt;12,"Bulan tidak valid",IF(Dosen!I428&lt;1,"Bulan tidak valid","OK")))</f>
        <v>-</v>
      </c>
      <c r="J428" s="16" t="str">
        <f>IF(Dosen!J428="","-",IF(Dosen!J428&gt;2001,"Tahun tidak valid",IF(Dosen!J428&lt;1900,"Tahun tidak valid","OK")))</f>
        <v>-</v>
      </c>
      <c r="K428" s="16" t="str">
        <f>IF(Dosen!K428="","-",IF(LEN(Dosen!K428)&lt;16,"Tidak valid","OK"))</f>
        <v>-</v>
      </c>
      <c r="L428" s="16" t="str">
        <f>IF(Dosen!L428="","-",IF(LEN(Dosen!L428)&lt;4,"Cek lagi","OK"))</f>
        <v>-</v>
      </c>
      <c r="M428" s="16" t="str">
        <f>IF(Dosen!M428="","-",IF(Dosen!M428&gt;2,"Tidak valid",IF(Dosen!M428&lt;1,"Tidak valid","OK")))</f>
        <v>-</v>
      </c>
      <c r="N428" s="16" t="str">
        <f>IF(Dosen!M428="",IF(Dosen!N428&lt;&gt;"","Harap dikosongkan","-"),IF(Dosen!M428=2,IF(Dosen!N428="","OK","Harap dikosongkan"),IF(Dosen!M428=1,IF(Dosen!N428="","Harap diisi",IF(Dosen!N428&gt;"10","Tidak valid",IF(Dosen!N428&lt;"01","Tidak valid","OK"))))))</f>
        <v>-</v>
      </c>
      <c r="O428" s="16" t="str">
        <f>IF(Dosen!O428="","-",IF(Dosen!O428&gt;4,"Tidak valid","OK"))</f>
        <v>-</v>
      </c>
      <c r="P428" s="16" t="str">
        <f>IF(Dosen!P428="","-",IF(LEN(Dosen!P428)&lt;4,"Cek lagi","OK"))</f>
        <v>-</v>
      </c>
      <c r="Q428" s="16" t="str">
        <f>IF(Dosen!Q428="","-",IF(Dosen!Q428&gt;31,"Tanggal tidak valid",IF(Dosen!Q428&lt;1,"Tanggal tidak valid","OK")))</f>
        <v>-</v>
      </c>
      <c r="R428" s="16" t="str">
        <f>IF(Dosen!R428="","-",IF(Dosen!R428&gt;12,"Bulan tidak valid",IF(Dosen!R428&lt;1,"Bulan tidak valid","OK")))</f>
        <v>-</v>
      </c>
      <c r="S428" s="16" t="str">
        <f>IF(Dosen!S428="","-",IF(Dosen!S428&gt;2016,"Tahun tidak valid",IF(Dosen!S428&lt;1900,"Tahun tidak valid","OK")))</f>
        <v>-</v>
      </c>
      <c r="T428" s="16" t="str">
        <f>IF(Dosen!T428="","-",IF(LEN(Dosen!T428)&lt;4,"Cek lagi","OK"))</f>
        <v>-</v>
      </c>
      <c r="U428" s="16" t="str">
        <f>IF(Dosen!U428="","-",IF(Dosen!U428&gt;31,"Tanggal tidak valid",IF(Dosen!U428&lt;1,"Tanggal tidak valid","OK")))</f>
        <v>-</v>
      </c>
      <c r="V428" s="16" t="str">
        <f>IF(Dosen!V428="","-",IF(Dosen!V428&gt;12,"Bulan tidak valid",IF(Dosen!V428&lt;1,"Bulan tidak valid","OK")))</f>
        <v>-</v>
      </c>
      <c r="W428" s="16" t="str">
        <f>IF(Dosen!W428="","-",IF(Dosen!W428&gt;2016,"Tahun tidak valid",IF(Dosen!W428&lt;1900,"Tahun tidak valid","OK")))</f>
        <v>-</v>
      </c>
      <c r="X428" s="16" t="str">
        <f>IF(Dosen!X428="","-",IF(Dosen!X428&gt;6,"Tidak valid",IF(Dosen!X428&lt;1,"Tidak valid","OK")))</f>
        <v>-</v>
      </c>
      <c r="Y428" s="16" t="str">
        <f>IF(Dosen!Y428="","-",IF(Dosen!Y428&gt;5,"Tidak valid",IF(Dosen!Y428&lt;1,"Tidak valid","OK")))</f>
        <v>-</v>
      </c>
      <c r="Z428" s="16" t="str">
        <f>IF(Dosen!Z428="","-",IF(Dosen!Z428&gt;5,"Tidak valid",IF(Dosen!Z428&lt;1,"Tidak valid","OK")))</f>
        <v>-</v>
      </c>
      <c r="AA428" s="16" t="str">
        <f>IF(Dosen!AA428="","-",IF(Dosen!AA428&gt;8,"Tidak valid",IF(Dosen!AA428&lt;1,"Tidak valid","OK")))</f>
        <v>-</v>
      </c>
      <c r="AB428" s="16" t="str">
        <f>IF(Dosen!AB428="","-",IF(LEN(Dosen!AB428)&lt;4,"Cek lagi","OK"))</f>
        <v>-</v>
      </c>
      <c r="AC428" s="16" t="str">
        <f>IF(Dosen!AC428="","-",IF(LEN(Dosen!AC428)&lt;4,"Cek lagi","OK"))</f>
        <v>-</v>
      </c>
      <c r="AD428" s="16" t="str">
        <f>IF(Dosen!AD428="","-",IF(Dosen!AD428&gt;40,"Cek lagi",IF(Dosen!AD428&lt;1,"Cek lagi","OK")))</f>
        <v>-</v>
      </c>
      <c r="AE428" s="16" t="str">
        <f>IF(Dosen!AE428="","-",IF(Dosen!AE428&gt;9,"Cek lagi",IF(Dosen!AE428&lt;1,"Cek lagi","OK")))</f>
        <v>-</v>
      </c>
      <c r="AF428" s="16" t="str">
        <f>IF(Dosen!AE428="",IF(Dosen!AF428="","-","Harap dikosongkan"),IF(Dosen!AF428="","-",IF(Dosen!AF428&gt;40,"Cek lagi",IF(Dosen!AF428&lt;1,"Cek lagi","OK"))))</f>
        <v>-</v>
      </c>
      <c r="AG428" s="16" t="str">
        <f>IF(Dosen!AG428="","-",IF(Dosen!AG428&gt;"22","Tidak valid",IF(Dosen!AG428&lt;"01","Tidak valid","OK")))</f>
        <v>-</v>
      </c>
      <c r="AH428" s="16" t="str">
        <f>IF(Dosen!AH428="","-",IF(Dosen!AH428&gt;7,"Tidak valid",IF(Dosen!AH428&lt;1,"Tidak valid","OK")))</f>
        <v>-</v>
      </c>
      <c r="AI428" s="16" t="str">
        <f>IF(Dosen!AH428="",IF(Dosen!AI428="","-","Cek lagi"),IF(Dosen!AH428=1,IF(Dosen!AI428="","OK","Harap dikosongkan"),IF(Dosen!AH428&gt;1,IF(Dosen!AI428="","Harap diisi",IF(LEN(Dosen!AI428)&lt;4,"Cek lagi","OK")))))</f>
        <v>-</v>
      </c>
      <c r="AJ428" s="16" t="str">
        <f>IF(Dosen!AJ428="","-",IF(Dosen!AJ428&gt;31,"Tanggal tidak valid",IF(Dosen!AJ428&lt;1,"Tanggal tidak valid","OK")))</f>
        <v>-</v>
      </c>
      <c r="AK428" s="16" t="str">
        <f>IF(Dosen!AK428="","-",IF(Dosen!AK428&gt;12,"Bulan tidak valid",IF(Dosen!AK428&lt;1,"Bulan tidak valid","OK")))</f>
        <v>-</v>
      </c>
      <c r="AL428" s="16" t="str">
        <f>IF(Dosen!AL428="","-",IF(Dosen!AL428&gt;2016,"Tahun tidak valid",IF(Dosen!AL428&lt;1900,"Tahun tidak valid","OK")))</f>
        <v>-</v>
      </c>
      <c r="AM428" s="16" t="str">
        <f>IF(Dosen!AM428="","-",IF(Dosen!AM428&gt;3,"Tidak valid",IF(Dosen!AM428&lt;1,"Tidak valid","OK")))</f>
        <v>-</v>
      </c>
      <c r="AN428" s="16" t="str">
        <f>IF(Dosen!AM428="",IF(Dosen!AN428&lt;&gt;"","Harap dikosongkan","-"),IF(Dosen!AM428&lt;&gt;1,IF(Dosen!AN428="","OK","Harap dikosongkan"),IF(Dosen!AN428="","Harap diisi",IF(Dosen!AN428&gt;2016,"Cek lagi",IF(Dosen!AN428&lt;2005,"Cek lagi","OK")))))</f>
        <v>-</v>
      </c>
      <c r="AO428" s="16" t="str">
        <f>IF(Dosen!AM428="","-",IF(Dosen!AM428&lt;&gt;1,IF(Dosen!AO428="","OK","Harap dikosongkan"),IF(Dosen!AO428="","Harap diisi",IF(Dosen!AO428&gt;1,"Tidak valid","OK"))))</f>
        <v>-</v>
      </c>
      <c r="AP428" s="16" t="str">
        <f>IF(Dosen!AM428="","-",IF(Dosen!AM428&lt;&gt;1,IF(Dosen!AP428="","OK","Harap dikosongkan"),IF(Dosen!AO428=0,IF(Dosen!AP428="","OK","Harap dikosongkan"),IF(Dosen!AO428="",IF(Dosen!AP428="","-","Harap dikosongkan"),IF(Dosen!AO428=0,IF(Dosen!AP428="","OK","Harap dikosongkan"),IF(Dosen!AP428="","Harap diisi",IF(Dosen!AP428&gt;20000000,"Cek lagi",IF(Dosen!AP428&lt;0,"Cek lagi","OK"))))))))</f>
        <v>-</v>
      </c>
      <c r="AQ428" s="16" t="str">
        <f>IF(VALUE(Dosen!AQ428)&gt;0,"OK","-")</f>
        <v>-</v>
      </c>
      <c r="AR428" s="16" t="str">
        <f>IF(VALUE(Dosen!AR428)&gt;0,"OK","-")</f>
        <v>-</v>
      </c>
      <c r="AS428" s="16" t="str">
        <f>IF(VALUE(Dosen!AS428)&gt;0,"OK","-")</f>
        <v>-</v>
      </c>
      <c r="AT428" s="16" t="str">
        <f>IF(Dosen!AT428="","-",IF(LEN(Dosen!AT428)&lt;5,"Cek lagi","OK"))</f>
        <v>-</v>
      </c>
      <c r="AU428" s="16" t="str">
        <f>IF(Dosen!AU428="","-",IF(LEN(Dosen!AU428)&lt;4,"Cek lagi","OK"))</f>
        <v>-</v>
      </c>
      <c r="AV428" s="16" t="str">
        <f>IF(Dosen!AV428="","-",IF(Dosen!AV428&gt;92,"Tidak valid",IF(Dosen!AV428&lt;11,"Tidak valid","OK")))</f>
        <v>-</v>
      </c>
      <c r="AW428" s="16" t="str">
        <f>IF(Dosen!AW428="","-",IF(LEN(Dosen!AW428)&lt;4,"Cek lagi","OK"))</f>
        <v>-</v>
      </c>
    </row>
    <row r="429" spans="1:49" ht="15" customHeight="1">
      <c r="A429" s="16" t="str">
        <f>IF(Dosen!A429="","-",IF(LEN(Dosen!A429)&lt;&gt;18,"Cek lagi",IF(VALUE(Dosen!A429)&lt;0,"Cek lagi","OK")))</f>
        <v>-</v>
      </c>
      <c r="B429" s="16" t="str">
        <f>IF(Dosen!B429="","-",IF(LEN(Dosen!B429)&lt;&gt;10,"Cek lagi",IF(VALUE(Dosen!B429)&lt;0,"Cek lagi","OK")))</f>
        <v>-</v>
      </c>
      <c r="C429" s="16" t="str">
        <f>IF(Dosen!C429="","-",IF(LEN(Dosen!C429)&lt;4,"Cek lagi","OK"))</f>
        <v>-</v>
      </c>
      <c r="D429" s="16" t="str">
        <f>IF(Dosen!D429="","-",IF(LEN(Dosen!D429)&lt;2,"Cek lagi","OK"))</f>
        <v>-</v>
      </c>
      <c r="E429" s="16" t="str">
        <f>IF(Dosen!E429="","-",IF(LEN(Dosen!E429)&lt;2,"Cek lagi","OK"))</f>
        <v>-</v>
      </c>
      <c r="F429" s="16" t="str">
        <f>IF(Dosen!F429="","-",IF(Dosen!F429=0,"OK",IF(Dosen!F429=1,"OK","Tidak valid")))</f>
        <v>-</v>
      </c>
      <c r="G429" s="16" t="str">
        <f>IF(Dosen!G429="","-",IF(LEN(Dosen!G429)&lt;4,"Cek lagi","OK"))</f>
        <v>-</v>
      </c>
      <c r="H429" s="16" t="str">
        <f>IF(Dosen!H429="","-",IF(Dosen!H429&gt;31,"Tanggal tidak valid",IF(Dosen!H429&lt;1,"Tanggal tidak valid","OK")))</f>
        <v>-</v>
      </c>
      <c r="I429" s="16" t="str">
        <f>IF(Dosen!I429="","-",IF(Dosen!I429&gt;12,"Bulan tidak valid",IF(Dosen!I429&lt;1,"Bulan tidak valid","OK")))</f>
        <v>-</v>
      </c>
      <c r="J429" s="16" t="str">
        <f>IF(Dosen!J429="","-",IF(Dosen!J429&gt;2001,"Tahun tidak valid",IF(Dosen!J429&lt;1900,"Tahun tidak valid","OK")))</f>
        <v>-</v>
      </c>
      <c r="K429" s="16" t="str">
        <f>IF(Dosen!K429="","-",IF(LEN(Dosen!K429)&lt;16,"Tidak valid","OK"))</f>
        <v>-</v>
      </c>
      <c r="L429" s="16" t="str">
        <f>IF(Dosen!L429="","-",IF(LEN(Dosen!L429)&lt;4,"Cek lagi","OK"))</f>
        <v>-</v>
      </c>
      <c r="M429" s="16" t="str">
        <f>IF(Dosen!M429="","-",IF(Dosen!M429&gt;2,"Tidak valid",IF(Dosen!M429&lt;1,"Tidak valid","OK")))</f>
        <v>-</v>
      </c>
      <c r="N429" s="16" t="str">
        <f>IF(Dosen!M429="",IF(Dosen!N429&lt;&gt;"","Harap dikosongkan","-"),IF(Dosen!M429=2,IF(Dosen!N429="","OK","Harap dikosongkan"),IF(Dosen!M429=1,IF(Dosen!N429="","Harap diisi",IF(Dosen!N429&gt;"10","Tidak valid",IF(Dosen!N429&lt;"01","Tidak valid","OK"))))))</f>
        <v>-</v>
      </c>
      <c r="O429" s="16" t="str">
        <f>IF(Dosen!O429="","-",IF(Dosen!O429&gt;4,"Tidak valid","OK"))</f>
        <v>-</v>
      </c>
      <c r="P429" s="16" t="str">
        <f>IF(Dosen!P429="","-",IF(LEN(Dosen!P429)&lt;4,"Cek lagi","OK"))</f>
        <v>-</v>
      </c>
      <c r="Q429" s="16" t="str">
        <f>IF(Dosen!Q429="","-",IF(Dosen!Q429&gt;31,"Tanggal tidak valid",IF(Dosen!Q429&lt;1,"Tanggal tidak valid","OK")))</f>
        <v>-</v>
      </c>
      <c r="R429" s="16" t="str">
        <f>IF(Dosen!R429="","-",IF(Dosen!R429&gt;12,"Bulan tidak valid",IF(Dosen!R429&lt;1,"Bulan tidak valid","OK")))</f>
        <v>-</v>
      </c>
      <c r="S429" s="16" t="str">
        <f>IF(Dosen!S429="","-",IF(Dosen!S429&gt;2016,"Tahun tidak valid",IF(Dosen!S429&lt;1900,"Tahun tidak valid","OK")))</f>
        <v>-</v>
      </c>
      <c r="T429" s="16" t="str">
        <f>IF(Dosen!T429="","-",IF(LEN(Dosen!T429)&lt;4,"Cek lagi","OK"))</f>
        <v>-</v>
      </c>
      <c r="U429" s="16" t="str">
        <f>IF(Dosen!U429="","-",IF(Dosen!U429&gt;31,"Tanggal tidak valid",IF(Dosen!U429&lt;1,"Tanggal tidak valid","OK")))</f>
        <v>-</v>
      </c>
      <c r="V429" s="16" t="str">
        <f>IF(Dosen!V429="","-",IF(Dosen!V429&gt;12,"Bulan tidak valid",IF(Dosen!V429&lt;1,"Bulan tidak valid","OK")))</f>
        <v>-</v>
      </c>
      <c r="W429" s="16" t="str">
        <f>IF(Dosen!W429="","-",IF(Dosen!W429&gt;2016,"Tahun tidak valid",IF(Dosen!W429&lt;1900,"Tahun tidak valid","OK")))</f>
        <v>-</v>
      </c>
      <c r="X429" s="16" t="str">
        <f>IF(Dosen!X429="","-",IF(Dosen!X429&gt;6,"Tidak valid",IF(Dosen!X429&lt;1,"Tidak valid","OK")))</f>
        <v>-</v>
      </c>
      <c r="Y429" s="16" t="str">
        <f>IF(Dosen!Y429="","-",IF(Dosen!Y429&gt;5,"Tidak valid",IF(Dosen!Y429&lt;1,"Tidak valid","OK")))</f>
        <v>-</v>
      </c>
      <c r="Z429" s="16" t="str">
        <f>IF(Dosen!Z429="","-",IF(Dosen!Z429&gt;5,"Tidak valid",IF(Dosen!Z429&lt;1,"Tidak valid","OK")))</f>
        <v>-</v>
      </c>
      <c r="AA429" s="16" t="str">
        <f>IF(Dosen!AA429="","-",IF(Dosen!AA429&gt;8,"Tidak valid",IF(Dosen!AA429&lt;1,"Tidak valid","OK")))</f>
        <v>-</v>
      </c>
      <c r="AB429" s="16" t="str">
        <f>IF(Dosen!AB429="","-",IF(LEN(Dosen!AB429)&lt;4,"Cek lagi","OK"))</f>
        <v>-</v>
      </c>
      <c r="AC429" s="16" t="str">
        <f>IF(Dosen!AC429="","-",IF(LEN(Dosen!AC429)&lt;4,"Cek lagi","OK"))</f>
        <v>-</v>
      </c>
      <c r="AD429" s="16" t="str">
        <f>IF(Dosen!AD429="","-",IF(Dosen!AD429&gt;40,"Cek lagi",IF(Dosen!AD429&lt;1,"Cek lagi","OK")))</f>
        <v>-</v>
      </c>
      <c r="AE429" s="16" t="str">
        <f>IF(Dosen!AE429="","-",IF(Dosen!AE429&gt;9,"Cek lagi",IF(Dosen!AE429&lt;1,"Cek lagi","OK")))</f>
        <v>-</v>
      </c>
      <c r="AF429" s="16" t="str">
        <f>IF(Dosen!AE429="",IF(Dosen!AF429="","-","Harap dikosongkan"),IF(Dosen!AF429="","-",IF(Dosen!AF429&gt;40,"Cek lagi",IF(Dosen!AF429&lt;1,"Cek lagi","OK"))))</f>
        <v>-</v>
      </c>
      <c r="AG429" s="16" t="str">
        <f>IF(Dosen!AG429="","-",IF(Dosen!AG429&gt;"22","Tidak valid",IF(Dosen!AG429&lt;"01","Tidak valid","OK")))</f>
        <v>-</v>
      </c>
      <c r="AH429" s="16" t="str">
        <f>IF(Dosen!AH429="","-",IF(Dosen!AH429&gt;7,"Tidak valid",IF(Dosen!AH429&lt;1,"Tidak valid","OK")))</f>
        <v>-</v>
      </c>
      <c r="AI429" s="16" t="str">
        <f>IF(Dosen!AH429="",IF(Dosen!AI429="","-","Cek lagi"),IF(Dosen!AH429=1,IF(Dosen!AI429="","OK","Harap dikosongkan"),IF(Dosen!AH429&gt;1,IF(Dosen!AI429="","Harap diisi",IF(LEN(Dosen!AI429)&lt;4,"Cek lagi","OK")))))</f>
        <v>-</v>
      </c>
      <c r="AJ429" s="16" t="str">
        <f>IF(Dosen!AJ429="","-",IF(Dosen!AJ429&gt;31,"Tanggal tidak valid",IF(Dosen!AJ429&lt;1,"Tanggal tidak valid","OK")))</f>
        <v>-</v>
      </c>
      <c r="AK429" s="16" t="str">
        <f>IF(Dosen!AK429="","-",IF(Dosen!AK429&gt;12,"Bulan tidak valid",IF(Dosen!AK429&lt;1,"Bulan tidak valid","OK")))</f>
        <v>-</v>
      </c>
      <c r="AL429" s="16" t="str">
        <f>IF(Dosen!AL429="","-",IF(Dosen!AL429&gt;2016,"Tahun tidak valid",IF(Dosen!AL429&lt;1900,"Tahun tidak valid","OK")))</f>
        <v>-</v>
      </c>
      <c r="AM429" s="16" t="str">
        <f>IF(Dosen!AM429="","-",IF(Dosen!AM429&gt;3,"Tidak valid",IF(Dosen!AM429&lt;1,"Tidak valid","OK")))</f>
        <v>-</v>
      </c>
      <c r="AN429" s="16" t="str">
        <f>IF(Dosen!AM429="",IF(Dosen!AN429&lt;&gt;"","Harap dikosongkan","-"),IF(Dosen!AM429&lt;&gt;1,IF(Dosen!AN429="","OK","Harap dikosongkan"),IF(Dosen!AN429="","Harap diisi",IF(Dosen!AN429&gt;2016,"Cek lagi",IF(Dosen!AN429&lt;2005,"Cek lagi","OK")))))</f>
        <v>-</v>
      </c>
      <c r="AO429" s="16" t="str">
        <f>IF(Dosen!AM429="","-",IF(Dosen!AM429&lt;&gt;1,IF(Dosen!AO429="","OK","Harap dikosongkan"),IF(Dosen!AO429="","Harap diisi",IF(Dosen!AO429&gt;1,"Tidak valid","OK"))))</f>
        <v>-</v>
      </c>
      <c r="AP429" s="16" t="str">
        <f>IF(Dosen!AM429="","-",IF(Dosen!AM429&lt;&gt;1,IF(Dosen!AP429="","OK","Harap dikosongkan"),IF(Dosen!AO429=0,IF(Dosen!AP429="","OK","Harap dikosongkan"),IF(Dosen!AO429="",IF(Dosen!AP429="","-","Harap dikosongkan"),IF(Dosen!AO429=0,IF(Dosen!AP429="","OK","Harap dikosongkan"),IF(Dosen!AP429="","Harap diisi",IF(Dosen!AP429&gt;20000000,"Cek lagi",IF(Dosen!AP429&lt;0,"Cek lagi","OK"))))))))</f>
        <v>-</v>
      </c>
      <c r="AQ429" s="16" t="str">
        <f>IF(VALUE(Dosen!AQ429)&gt;0,"OK","-")</f>
        <v>-</v>
      </c>
      <c r="AR429" s="16" t="str">
        <f>IF(VALUE(Dosen!AR429)&gt;0,"OK","-")</f>
        <v>-</v>
      </c>
      <c r="AS429" s="16" t="str">
        <f>IF(VALUE(Dosen!AS429)&gt;0,"OK","-")</f>
        <v>-</v>
      </c>
      <c r="AT429" s="16" t="str">
        <f>IF(Dosen!AT429="","-",IF(LEN(Dosen!AT429)&lt;5,"Cek lagi","OK"))</f>
        <v>-</v>
      </c>
      <c r="AU429" s="16" t="str">
        <f>IF(Dosen!AU429="","-",IF(LEN(Dosen!AU429)&lt;4,"Cek lagi","OK"))</f>
        <v>-</v>
      </c>
      <c r="AV429" s="16" t="str">
        <f>IF(Dosen!AV429="","-",IF(Dosen!AV429&gt;92,"Tidak valid",IF(Dosen!AV429&lt;11,"Tidak valid","OK")))</f>
        <v>-</v>
      </c>
      <c r="AW429" s="16" t="str">
        <f>IF(Dosen!AW429="","-",IF(LEN(Dosen!AW429)&lt;4,"Cek lagi","OK"))</f>
        <v>-</v>
      </c>
    </row>
    <row r="430" spans="1:49" ht="15" customHeight="1">
      <c r="A430" s="16" t="str">
        <f>IF(Dosen!A430="","-",IF(LEN(Dosen!A430)&lt;&gt;18,"Cek lagi",IF(VALUE(Dosen!A430)&lt;0,"Cek lagi","OK")))</f>
        <v>-</v>
      </c>
      <c r="B430" s="16" t="str">
        <f>IF(Dosen!B430="","-",IF(LEN(Dosen!B430)&lt;&gt;10,"Cek lagi",IF(VALUE(Dosen!B430)&lt;0,"Cek lagi","OK")))</f>
        <v>-</v>
      </c>
      <c r="C430" s="16" t="str">
        <f>IF(Dosen!C430="","-",IF(LEN(Dosen!C430)&lt;4,"Cek lagi","OK"))</f>
        <v>-</v>
      </c>
      <c r="D430" s="16" t="str">
        <f>IF(Dosen!D430="","-",IF(LEN(Dosen!D430)&lt;2,"Cek lagi","OK"))</f>
        <v>-</v>
      </c>
      <c r="E430" s="16" t="str">
        <f>IF(Dosen!E430="","-",IF(LEN(Dosen!E430)&lt;2,"Cek lagi","OK"))</f>
        <v>-</v>
      </c>
      <c r="F430" s="16" t="str">
        <f>IF(Dosen!F430="","-",IF(Dosen!F430=0,"OK",IF(Dosen!F430=1,"OK","Tidak valid")))</f>
        <v>-</v>
      </c>
      <c r="G430" s="16" t="str">
        <f>IF(Dosen!G430="","-",IF(LEN(Dosen!G430)&lt;4,"Cek lagi","OK"))</f>
        <v>-</v>
      </c>
      <c r="H430" s="16" t="str">
        <f>IF(Dosen!H430="","-",IF(Dosen!H430&gt;31,"Tanggal tidak valid",IF(Dosen!H430&lt;1,"Tanggal tidak valid","OK")))</f>
        <v>-</v>
      </c>
      <c r="I430" s="16" t="str">
        <f>IF(Dosen!I430="","-",IF(Dosen!I430&gt;12,"Bulan tidak valid",IF(Dosen!I430&lt;1,"Bulan tidak valid","OK")))</f>
        <v>-</v>
      </c>
      <c r="J430" s="16" t="str">
        <f>IF(Dosen!J430="","-",IF(Dosen!J430&gt;2001,"Tahun tidak valid",IF(Dosen!J430&lt;1900,"Tahun tidak valid","OK")))</f>
        <v>-</v>
      </c>
      <c r="K430" s="16" t="str">
        <f>IF(Dosen!K430="","-",IF(LEN(Dosen!K430)&lt;16,"Tidak valid","OK"))</f>
        <v>-</v>
      </c>
      <c r="L430" s="16" t="str">
        <f>IF(Dosen!L430="","-",IF(LEN(Dosen!L430)&lt;4,"Cek lagi","OK"))</f>
        <v>-</v>
      </c>
      <c r="M430" s="16" t="str">
        <f>IF(Dosen!M430="","-",IF(Dosen!M430&gt;2,"Tidak valid",IF(Dosen!M430&lt;1,"Tidak valid","OK")))</f>
        <v>-</v>
      </c>
      <c r="N430" s="16" t="str">
        <f>IF(Dosen!M430="",IF(Dosen!N430&lt;&gt;"","Harap dikosongkan","-"),IF(Dosen!M430=2,IF(Dosen!N430="","OK","Harap dikosongkan"),IF(Dosen!M430=1,IF(Dosen!N430="","Harap diisi",IF(Dosen!N430&gt;"10","Tidak valid",IF(Dosen!N430&lt;"01","Tidak valid","OK"))))))</f>
        <v>-</v>
      </c>
      <c r="O430" s="16" t="str">
        <f>IF(Dosen!O430="","-",IF(Dosen!O430&gt;4,"Tidak valid","OK"))</f>
        <v>-</v>
      </c>
      <c r="P430" s="16" t="str">
        <f>IF(Dosen!P430="","-",IF(LEN(Dosen!P430)&lt;4,"Cek lagi","OK"))</f>
        <v>-</v>
      </c>
      <c r="Q430" s="16" t="str">
        <f>IF(Dosen!Q430="","-",IF(Dosen!Q430&gt;31,"Tanggal tidak valid",IF(Dosen!Q430&lt;1,"Tanggal tidak valid","OK")))</f>
        <v>-</v>
      </c>
      <c r="R430" s="16" t="str">
        <f>IF(Dosen!R430="","-",IF(Dosen!R430&gt;12,"Bulan tidak valid",IF(Dosen!R430&lt;1,"Bulan tidak valid","OK")))</f>
        <v>-</v>
      </c>
      <c r="S430" s="16" t="str">
        <f>IF(Dosen!S430="","-",IF(Dosen!S430&gt;2016,"Tahun tidak valid",IF(Dosen!S430&lt;1900,"Tahun tidak valid","OK")))</f>
        <v>-</v>
      </c>
      <c r="T430" s="16" t="str">
        <f>IF(Dosen!T430="","-",IF(LEN(Dosen!T430)&lt;4,"Cek lagi","OK"))</f>
        <v>-</v>
      </c>
      <c r="U430" s="16" t="str">
        <f>IF(Dosen!U430="","-",IF(Dosen!U430&gt;31,"Tanggal tidak valid",IF(Dosen!U430&lt;1,"Tanggal tidak valid","OK")))</f>
        <v>-</v>
      </c>
      <c r="V430" s="16" t="str">
        <f>IF(Dosen!V430="","-",IF(Dosen!V430&gt;12,"Bulan tidak valid",IF(Dosen!V430&lt;1,"Bulan tidak valid","OK")))</f>
        <v>-</v>
      </c>
      <c r="W430" s="16" t="str">
        <f>IF(Dosen!W430="","-",IF(Dosen!W430&gt;2016,"Tahun tidak valid",IF(Dosen!W430&lt;1900,"Tahun tidak valid","OK")))</f>
        <v>-</v>
      </c>
      <c r="X430" s="16" t="str">
        <f>IF(Dosen!X430="","-",IF(Dosen!X430&gt;6,"Tidak valid",IF(Dosen!X430&lt;1,"Tidak valid","OK")))</f>
        <v>-</v>
      </c>
      <c r="Y430" s="16" t="str">
        <f>IF(Dosen!Y430="","-",IF(Dosen!Y430&gt;5,"Tidak valid",IF(Dosen!Y430&lt;1,"Tidak valid","OK")))</f>
        <v>-</v>
      </c>
      <c r="Z430" s="16" t="str">
        <f>IF(Dosen!Z430="","-",IF(Dosen!Z430&gt;5,"Tidak valid",IF(Dosen!Z430&lt;1,"Tidak valid","OK")))</f>
        <v>-</v>
      </c>
      <c r="AA430" s="16" t="str">
        <f>IF(Dosen!AA430="","-",IF(Dosen!AA430&gt;8,"Tidak valid",IF(Dosen!AA430&lt;1,"Tidak valid","OK")))</f>
        <v>-</v>
      </c>
      <c r="AB430" s="16" t="str">
        <f>IF(Dosen!AB430="","-",IF(LEN(Dosen!AB430)&lt;4,"Cek lagi","OK"))</f>
        <v>-</v>
      </c>
      <c r="AC430" s="16" t="str">
        <f>IF(Dosen!AC430="","-",IF(LEN(Dosen!AC430)&lt;4,"Cek lagi","OK"))</f>
        <v>-</v>
      </c>
      <c r="AD430" s="16" t="str">
        <f>IF(Dosen!AD430="","-",IF(Dosen!AD430&gt;40,"Cek lagi",IF(Dosen!AD430&lt;1,"Cek lagi","OK")))</f>
        <v>-</v>
      </c>
      <c r="AE430" s="16" t="str">
        <f>IF(Dosen!AE430="","-",IF(Dosen!AE430&gt;9,"Cek lagi",IF(Dosen!AE430&lt;1,"Cek lagi","OK")))</f>
        <v>-</v>
      </c>
      <c r="AF430" s="16" t="str">
        <f>IF(Dosen!AE430="",IF(Dosen!AF430="","-","Harap dikosongkan"),IF(Dosen!AF430="","-",IF(Dosen!AF430&gt;40,"Cek lagi",IF(Dosen!AF430&lt;1,"Cek lagi","OK"))))</f>
        <v>-</v>
      </c>
      <c r="AG430" s="16" t="str">
        <f>IF(Dosen!AG430="","-",IF(Dosen!AG430&gt;"22","Tidak valid",IF(Dosen!AG430&lt;"01","Tidak valid","OK")))</f>
        <v>-</v>
      </c>
      <c r="AH430" s="16" t="str">
        <f>IF(Dosen!AH430="","-",IF(Dosen!AH430&gt;7,"Tidak valid",IF(Dosen!AH430&lt;1,"Tidak valid","OK")))</f>
        <v>-</v>
      </c>
      <c r="AI430" s="16" t="str">
        <f>IF(Dosen!AH430="",IF(Dosen!AI430="","-","Cek lagi"),IF(Dosen!AH430=1,IF(Dosen!AI430="","OK","Harap dikosongkan"),IF(Dosen!AH430&gt;1,IF(Dosen!AI430="","Harap diisi",IF(LEN(Dosen!AI430)&lt;4,"Cek lagi","OK")))))</f>
        <v>-</v>
      </c>
      <c r="AJ430" s="16" t="str">
        <f>IF(Dosen!AJ430="","-",IF(Dosen!AJ430&gt;31,"Tanggal tidak valid",IF(Dosen!AJ430&lt;1,"Tanggal tidak valid","OK")))</f>
        <v>-</v>
      </c>
      <c r="AK430" s="16" t="str">
        <f>IF(Dosen!AK430="","-",IF(Dosen!AK430&gt;12,"Bulan tidak valid",IF(Dosen!AK430&lt;1,"Bulan tidak valid","OK")))</f>
        <v>-</v>
      </c>
      <c r="AL430" s="16" t="str">
        <f>IF(Dosen!AL430="","-",IF(Dosen!AL430&gt;2016,"Tahun tidak valid",IF(Dosen!AL430&lt;1900,"Tahun tidak valid","OK")))</f>
        <v>-</v>
      </c>
      <c r="AM430" s="16" t="str">
        <f>IF(Dosen!AM430="","-",IF(Dosen!AM430&gt;3,"Tidak valid",IF(Dosen!AM430&lt;1,"Tidak valid","OK")))</f>
        <v>-</v>
      </c>
      <c r="AN430" s="16" t="str">
        <f>IF(Dosen!AM430="",IF(Dosen!AN430&lt;&gt;"","Harap dikosongkan","-"),IF(Dosen!AM430&lt;&gt;1,IF(Dosen!AN430="","OK","Harap dikosongkan"),IF(Dosen!AN430="","Harap diisi",IF(Dosen!AN430&gt;2016,"Cek lagi",IF(Dosen!AN430&lt;2005,"Cek lagi","OK")))))</f>
        <v>-</v>
      </c>
      <c r="AO430" s="16" t="str">
        <f>IF(Dosen!AM430="","-",IF(Dosen!AM430&lt;&gt;1,IF(Dosen!AO430="","OK","Harap dikosongkan"),IF(Dosen!AO430="","Harap diisi",IF(Dosen!AO430&gt;1,"Tidak valid","OK"))))</f>
        <v>-</v>
      </c>
      <c r="AP430" s="16" t="str">
        <f>IF(Dosen!AM430="","-",IF(Dosen!AM430&lt;&gt;1,IF(Dosen!AP430="","OK","Harap dikosongkan"),IF(Dosen!AO430=0,IF(Dosen!AP430="","OK","Harap dikosongkan"),IF(Dosen!AO430="",IF(Dosen!AP430="","-","Harap dikosongkan"),IF(Dosen!AO430=0,IF(Dosen!AP430="","OK","Harap dikosongkan"),IF(Dosen!AP430="","Harap diisi",IF(Dosen!AP430&gt;20000000,"Cek lagi",IF(Dosen!AP430&lt;0,"Cek lagi","OK"))))))))</f>
        <v>-</v>
      </c>
      <c r="AQ430" s="16" t="str">
        <f>IF(VALUE(Dosen!AQ430)&gt;0,"OK","-")</f>
        <v>-</v>
      </c>
      <c r="AR430" s="16" t="str">
        <f>IF(VALUE(Dosen!AR430)&gt;0,"OK","-")</f>
        <v>-</v>
      </c>
      <c r="AS430" s="16" t="str">
        <f>IF(VALUE(Dosen!AS430)&gt;0,"OK","-")</f>
        <v>-</v>
      </c>
      <c r="AT430" s="16" t="str">
        <f>IF(Dosen!AT430="","-",IF(LEN(Dosen!AT430)&lt;5,"Cek lagi","OK"))</f>
        <v>-</v>
      </c>
      <c r="AU430" s="16" t="str">
        <f>IF(Dosen!AU430="","-",IF(LEN(Dosen!AU430)&lt;4,"Cek lagi","OK"))</f>
        <v>-</v>
      </c>
      <c r="AV430" s="16" t="str">
        <f>IF(Dosen!AV430="","-",IF(Dosen!AV430&gt;92,"Tidak valid",IF(Dosen!AV430&lt;11,"Tidak valid","OK")))</f>
        <v>-</v>
      </c>
      <c r="AW430" s="16" t="str">
        <f>IF(Dosen!AW430="","-",IF(LEN(Dosen!AW430)&lt;4,"Cek lagi","OK"))</f>
        <v>-</v>
      </c>
    </row>
    <row r="431" spans="1:49" ht="15" customHeight="1">
      <c r="A431" s="16" t="str">
        <f>IF(Dosen!A431="","-",IF(LEN(Dosen!A431)&lt;&gt;18,"Cek lagi",IF(VALUE(Dosen!A431)&lt;0,"Cek lagi","OK")))</f>
        <v>-</v>
      </c>
      <c r="B431" s="16" t="str">
        <f>IF(Dosen!B431="","-",IF(LEN(Dosen!B431)&lt;&gt;10,"Cek lagi",IF(VALUE(Dosen!B431)&lt;0,"Cek lagi","OK")))</f>
        <v>-</v>
      </c>
      <c r="C431" s="16" t="str">
        <f>IF(Dosen!C431="","-",IF(LEN(Dosen!C431)&lt;4,"Cek lagi","OK"))</f>
        <v>-</v>
      </c>
      <c r="D431" s="16" t="str">
        <f>IF(Dosen!D431="","-",IF(LEN(Dosen!D431)&lt;2,"Cek lagi","OK"))</f>
        <v>-</v>
      </c>
      <c r="E431" s="16" t="str">
        <f>IF(Dosen!E431="","-",IF(LEN(Dosen!E431)&lt;2,"Cek lagi","OK"))</f>
        <v>-</v>
      </c>
      <c r="F431" s="16" t="str">
        <f>IF(Dosen!F431="","-",IF(Dosen!F431=0,"OK",IF(Dosen!F431=1,"OK","Tidak valid")))</f>
        <v>-</v>
      </c>
      <c r="G431" s="16" t="str">
        <f>IF(Dosen!G431="","-",IF(LEN(Dosen!G431)&lt;4,"Cek lagi","OK"))</f>
        <v>-</v>
      </c>
      <c r="H431" s="16" t="str">
        <f>IF(Dosen!H431="","-",IF(Dosen!H431&gt;31,"Tanggal tidak valid",IF(Dosen!H431&lt;1,"Tanggal tidak valid","OK")))</f>
        <v>-</v>
      </c>
      <c r="I431" s="16" t="str">
        <f>IF(Dosen!I431="","-",IF(Dosen!I431&gt;12,"Bulan tidak valid",IF(Dosen!I431&lt;1,"Bulan tidak valid","OK")))</f>
        <v>-</v>
      </c>
      <c r="J431" s="16" t="str">
        <f>IF(Dosen!J431="","-",IF(Dosen!J431&gt;2001,"Tahun tidak valid",IF(Dosen!J431&lt;1900,"Tahun tidak valid","OK")))</f>
        <v>-</v>
      </c>
      <c r="K431" s="16" t="str">
        <f>IF(Dosen!K431="","-",IF(LEN(Dosen!K431)&lt;16,"Tidak valid","OK"))</f>
        <v>-</v>
      </c>
      <c r="L431" s="16" t="str">
        <f>IF(Dosen!L431="","-",IF(LEN(Dosen!L431)&lt;4,"Cek lagi","OK"))</f>
        <v>-</v>
      </c>
      <c r="M431" s="16" t="str">
        <f>IF(Dosen!M431="","-",IF(Dosen!M431&gt;2,"Tidak valid",IF(Dosen!M431&lt;1,"Tidak valid","OK")))</f>
        <v>-</v>
      </c>
      <c r="N431" s="16" t="str">
        <f>IF(Dosen!M431="",IF(Dosen!N431&lt;&gt;"","Harap dikosongkan","-"),IF(Dosen!M431=2,IF(Dosen!N431="","OK","Harap dikosongkan"),IF(Dosen!M431=1,IF(Dosen!N431="","Harap diisi",IF(Dosen!N431&gt;"10","Tidak valid",IF(Dosen!N431&lt;"01","Tidak valid","OK"))))))</f>
        <v>-</v>
      </c>
      <c r="O431" s="16" t="str">
        <f>IF(Dosen!O431="","-",IF(Dosen!O431&gt;4,"Tidak valid","OK"))</f>
        <v>-</v>
      </c>
      <c r="P431" s="16" t="str">
        <f>IF(Dosen!P431="","-",IF(LEN(Dosen!P431)&lt;4,"Cek lagi","OK"))</f>
        <v>-</v>
      </c>
      <c r="Q431" s="16" t="str">
        <f>IF(Dosen!Q431="","-",IF(Dosen!Q431&gt;31,"Tanggal tidak valid",IF(Dosen!Q431&lt;1,"Tanggal tidak valid","OK")))</f>
        <v>-</v>
      </c>
      <c r="R431" s="16" t="str">
        <f>IF(Dosen!R431="","-",IF(Dosen!R431&gt;12,"Bulan tidak valid",IF(Dosen!R431&lt;1,"Bulan tidak valid","OK")))</f>
        <v>-</v>
      </c>
      <c r="S431" s="16" t="str">
        <f>IF(Dosen!S431="","-",IF(Dosen!S431&gt;2016,"Tahun tidak valid",IF(Dosen!S431&lt;1900,"Tahun tidak valid","OK")))</f>
        <v>-</v>
      </c>
      <c r="T431" s="16" t="str">
        <f>IF(Dosen!T431="","-",IF(LEN(Dosen!T431)&lt;4,"Cek lagi","OK"))</f>
        <v>-</v>
      </c>
      <c r="U431" s="16" t="str">
        <f>IF(Dosen!U431="","-",IF(Dosen!U431&gt;31,"Tanggal tidak valid",IF(Dosen!U431&lt;1,"Tanggal tidak valid","OK")))</f>
        <v>-</v>
      </c>
      <c r="V431" s="16" t="str">
        <f>IF(Dosen!V431="","-",IF(Dosen!V431&gt;12,"Bulan tidak valid",IF(Dosen!V431&lt;1,"Bulan tidak valid","OK")))</f>
        <v>-</v>
      </c>
      <c r="W431" s="16" t="str">
        <f>IF(Dosen!W431="","-",IF(Dosen!W431&gt;2016,"Tahun tidak valid",IF(Dosen!W431&lt;1900,"Tahun tidak valid","OK")))</f>
        <v>-</v>
      </c>
      <c r="X431" s="16" t="str">
        <f>IF(Dosen!X431="","-",IF(Dosen!X431&gt;6,"Tidak valid",IF(Dosen!X431&lt;1,"Tidak valid","OK")))</f>
        <v>-</v>
      </c>
      <c r="Y431" s="16" t="str">
        <f>IF(Dosen!Y431="","-",IF(Dosen!Y431&gt;5,"Tidak valid",IF(Dosen!Y431&lt;1,"Tidak valid","OK")))</f>
        <v>-</v>
      </c>
      <c r="Z431" s="16" t="str">
        <f>IF(Dosen!Z431="","-",IF(Dosen!Z431&gt;5,"Tidak valid",IF(Dosen!Z431&lt;1,"Tidak valid","OK")))</f>
        <v>-</v>
      </c>
      <c r="AA431" s="16" t="str">
        <f>IF(Dosen!AA431="","-",IF(Dosen!AA431&gt;8,"Tidak valid",IF(Dosen!AA431&lt;1,"Tidak valid","OK")))</f>
        <v>-</v>
      </c>
      <c r="AB431" s="16" t="str">
        <f>IF(Dosen!AB431="","-",IF(LEN(Dosen!AB431)&lt;4,"Cek lagi","OK"))</f>
        <v>-</v>
      </c>
      <c r="AC431" s="16" t="str">
        <f>IF(Dosen!AC431="","-",IF(LEN(Dosen!AC431)&lt;4,"Cek lagi","OK"))</f>
        <v>-</v>
      </c>
      <c r="AD431" s="16" t="str">
        <f>IF(Dosen!AD431="","-",IF(Dosen!AD431&gt;40,"Cek lagi",IF(Dosen!AD431&lt;1,"Cek lagi","OK")))</f>
        <v>-</v>
      </c>
      <c r="AE431" s="16" t="str">
        <f>IF(Dosen!AE431="","-",IF(Dosen!AE431&gt;9,"Cek lagi",IF(Dosen!AE431&lt;1,"Cek lagi","OK")))</f>
        <v>-</v>
      </c>
      <c r="AF431" s="16" t="str">
        <f>IF(Dosen!AE431="",IF(Dosen!AF431="","-","Harap dikosongkan"),IF(Dosen!AF431="","-",IF(Dosen!AF431&gt;40,"Cek lagi",IF(Dosen!AF431&lt;1,"Cek lagi","OK"))))</f>
        <v>-</v>
      </c>
      <c r="AG431" s="16" t="str">
        <f>IF(Dosen!AG431="","-",IF(Dosen!AG431&gt;"22","Tidak valid",IF(Dosen!AG431&lt;"01","Tidak valid","OK")))</f>
        <v>-</v>
      </c>
      <c r="AH431" s="16" t="str">
        <f>IF(Dosen!AH431="","-",IF(Dosen!AH431&gt;7,"Tidak valid",IF(Dosen!AH431&lt;1,"Tidak valid","OK")))</f>
        <v>-</v>
      </c>
      <c r="AI431" s="16" t="str">
        <f>IF(Dosen!AH431="",IF(Dosen!AI431="","-","Cek lagi"),IF(Dosen!AH431=1,IF(Dosen!AI431="","OK","Harap dikosongkan"),IF(Dosen!AH431&gt;1,IF(Dosen!AI431="","Harap diisi",IF(LEN(Dosen!AI431)&lt;4,"Cek lagi","OK")))))</f>
        <v>-</v>
      </c>
      <c r="AJ431" s="16" t="str">
        <f>IF(Dosen!AJ431="","-",IF(Dosen!AJ431&gt;31,"Tanggal tidak valid",IF(Dosen!AJ431&lt;1,"Tanggal tidak valid","OK")))</f>
        <v>-</v>
      </c>
      <c r="AK431" s="16" t="str">
        <f>IF(Dosen!AK431="","-",IF(Dosen!AK431&gt;12,"Bulan tidak valid",IF(Dosen!AK431&lt;1,"Bulan tidak valid","OK")))</f>
        <v>-</v>
      </c>
      <c r="AL431" s="16" t="str">
        <f>IF(Dosen!AL431="","-",IF(Dosen!AL431&gt;2016,"Tahun tidak valid",IF(Dosen!AL431&lt;1900,"Tahun tidak valid","OK")))</f>
        <v>-</v>
      </c>
      <c r="AM431" s="16" t="str">
        <f>IF(Dosen!AM431="","-",IF(Dosen!AM431&gt;3,"Tidak valid",IF(Dosen!AM431&lt;1,"Tidak valid","OK")))</f>
        <v>-</v>
      </c>
      <c r="AN431" s="16" t="str">
        <f>IF(Dosen!AM431="",IF(Dosen!AN431&lt;&gt;"","Harap dikosongkan","-"),IF(Dosen!AM431&lt;&gt;1,IF(Dosen!AN431="","OK","Harap dikosongkan"),IF(Dosen!AN431="","Harap diisi",IF(Dosen!AN431&gt;2016,"Cek lagi",IF(Dosen!AN431&lt;2005,"Cek lagi","OK")))))</f>
        <v>-</v>
      </c>
      <c r="AO431" s="16" t="str">
        <f>IF(Dosen!AM431="","-",IF(Dosen!AM431&lt;&gt;1,IF(Dosen!AO431="","OK","Harap dikosongkan"),IF(Dosen!AO431="","Harap diisi",IF(Dosen!AO431&gt;1,"Tidak valid","OK"))))</f>
        <v>-</v>
      </c>
      <c r="AP431" s="16" t="str">
        <f>IF(Dosen!AM431="","-",IF(Dosen!AM431&lt;&gt;1,IF(Dosen!AP431="","OK","Harap dikosongkan"),IF(Dosen!AO431=0,IF(Dosen!AP431="","OK","Harap dikosongkan"),IF(Dosen!AO431="",IF(Dosen!AP431="","-","Harap dikosongkan"),IF(Dosen!AO431=0,IF(Dosen!AP431="","OK","Harap dikosongkan"),IF(Dosen!AP431="","Harap diisi",IF(Dosen!AP431&gt;20000000,"Cek lagi",IF(Dosen!AP431&lt;0,"Cek lagi","OK"))))))))</f>
        <v>-</v>
      </c>
      <c r="AQ431" s="16" t="str">
        <f>IF(VALUE(Dosen!AQ431)&gt;0,"OK","-")</f>
        <v>-</v>
      </c>
      <c r="AR431" s="16" t="str">
        <f>IF(VALUE(Dosen!AR431)&gt;0,"OK","-")</f>
        <v>-</v>
      </c>
      <c r="AS431" s="16" t="str">
        <f>IF(VALUE(Dosen!AS431)&gt;0,"OK","-")</f>
        <v>-</v>
      </c>
      <c r="AT431" s="16" t="str">
        <f>IF(Dosen!AT431="","-",IF(LEN(Dosen!AT431)&lt;5,"Cek lagi","OK"))</f>
        <v>-</v>
      </c>
      <c r="AU431" s="16" t="str">
        <f>IF(Dosen!AU431="","-",IF(LEN(Dosen!AU431)&lt;4,"Cek lagi","OK"))</f>
        <v>-</v>
      </c>
      <c r="AV431" s="16" t="str">
        <f>IF(Dosen!AV431="","-",IF(Dosen!AV431&gt;92,"Tidak valid",IF(Dosen!AV431&lt;11,"Tidak valid","OK")))</f>
        <v>-</v>
      </c>
      <c r="AW431" s="16" t="str">
        <f>IF(Dosen!AW431="","-",IF(LEN(Dosen!AW431)&lt;4,"Cek lagi","OK"))</f>
        <v>-</v>
      </c>
    </row>
    <row r="432" spans="1:49" ht="15" customHeight="1">
      <c r="A432" s="16" t="str">
        <f>IF(Dosen!A432="","-",IF(LEN(Dosen!A432)&lt;&gt;18,"Cek lagi",IF(VALUE(Dosen!A432)&lt;0,"Cek lagi","OK")))</f>
        <v>-</v>
      </c>
      <c r="B432" s="16" t="str">
        <f>IF(Dosen!B432="","-",IF(LEN(Dosen!B432)&lt;&gt;10,"Cek lagi",IF(VALUE(Dosen!B432)&lt;0,"Cek lagi","OK")))</f>
        <v>-</v>
      </c>
      <c r="C432" s="16" t="str">
        <f>IF(Dosen!C432="","-",IF(LEN(Dosen!C432)&lt;4,"Cek lagi","OK"))</f>
        <v>-</v>
      </c>
      <c r="D432" s="16" t="str">
        <f>IF(Dosen!D432="","-",IF(LEN(Dosen!D432)&lt;2,"Cek lagi","OK"))</f>
        <v>-</v>
      </c>
      <c r="E432" s="16" t="str">
        <f>IF(Dosen!E432="","-",IF(LEN(Dosen!E432)&lt;2,"Cek lagi","OK"))</f>
        <v>-</v>
      </c>
      <c r="F432" s="16" t="str">
        <f>IF(Dosen!F432="","-",IF(Dosen!F432=0,"OK",IF(Dosen!F432=1,"OK","Tidak valid")))</f>
        <v>-</v>
      </c>
      <c r="G432" s="16" t="str">
        <f>IF(Dosen!G432="","-",IF(LEN(Dosen!G432)&lt;4,"Cek lagi","OK"))</f>
        <v>-</v>
      </c>
      <c r="H432" s="16" t="str">
        <f>IF(Dosen!H432="","-",IF(Dosen!H432&gt;31,"Tanggal tidak valid",IF(Dosen!H432&lt;1,"Tanggal tidak valid","OK")))</f>
        <v>-</v>
      </c>
      <c r="I432" s="16" t="str">
        <f>IF(Dosen!I432="","-",IF(Dosen!I432&gt;12,"Bulan tidak valid",IF(Dosen!I432&lt;1,"Bulan tidak valid","OK")))</f>
        <v>-</v>
      </c>
      <c r="J432" s="16" t="str">
        <f>IF(Dosen!J432="","-",IF(Dosen!J432&gt;2001,"Tahun tidak valid",IF(Dosen!J432&lt;1900,"Tahun tidak valid","OK")))</f>
        <v>-</v>
      </c>
      <c r="K432" s="16" t="str">
        <f>IF(Dosen!K432="","-",IF(LEN(Dosen!K432)&lt;16,"Tidak valid","OK"))</f>
        <v>-</v>
      </c>
      <c r="L432" s="16" t="str">
        <f>IF(Dosen!L432="","-",IF(LEN(Dosen!L432)&lt;4,"Cek lagi","OK"))</f>
        <v>-</v>
      </c>
      <c r="M432" s="16" t="str">
        <f>IF(Dosen!M432="","-",IF(Dosen!M432&gt;2,"Tidak valid",IF(Dosen!M432&lt;1,"Tidak valid","OK")))</f>
        <v>-</v>
      </c>
      <c r="N432" s="16" t="str">
        <f>IF(Dosen!M432="",IF(Dosen!N432&lt;&gt;"","Harap dikosongkan","-"),IF(Dosen!M432=2,IF(Dosen!N432="","OK","Harap dikosongkan"),IF(Dosen!M432=1,IF(Dosen!N432="","Harap diisi",IF(Dosen!N432&gt;"10","Tidak valid",IF(Dosen!N432&lt;"01","Tidak valid","OK"))))))</f>
        <v>-</v>
      </c>
      <c r="O432" s="16" t="str">
        <f>IF(Dosen!O432="","-",IF(Dosen!O432&gt;4,"Tidak valid","OK"))</f>
        <v>-</v>
      </c>
      <c r="P432" s="16" t="str">
        <f>IF(Dosen!P432="","-",IF(LEN(Dosen!P432)&lt;4,"Cek lagi","OK"))</f>
        <v>-</v>
      </c>
      <c r="Q432" s="16" t="str">
        <f>IF(Dosen!Q432="","-",IF(Dosen!Q432&gt;31,"Tanggal tidak valid",IF(Dosen!Q432&lt;1,"Tanggal tidak valid","OK")))</f>
        <v>-</v>
      </c>
      <c r="R432" s="16" t="str">
        <f>IF(Dosen!R432="","-",IF(Dosen!R432&gt;12,"Bulan tidak valid",IF(Dosen!R432&lt;1,"Bulan tidak valid","OK")))</f>
        <v>-</v>
      </c>
      <c r="S432" s="16" t="str">
        <f>IF(Dosen!S432="","-",IF(Dosen!S432&gt;2016,"Tahun tidak valid",IF(Dosen!S432&lt;1900,"Tahun tidak valid","OK")))</f>
        <v>-</v>
      </c>
      <c r="T432" s="16" t="str">
        <f>IF(Dosen!T432="","-",IF(LEN(Dosen!T432)&lt;4,"Cek lagi","OK"))</f>
        <v>-</v>
      </c>
      <c r="U432" s="16" t="str">
        <f>IF(Dosen!U432="","-",IF(Dosen!U432&gt;31,"Tanggal tidak valid",IF(Dosen!U432&lt;1,"Tanggal tidak valid","OK")))</f>
        <v>-</v>
      </c>
      <c r="V432" s="16" t="str">
        <f>IF(Dosen!V432="","-",IF(Dosen!V432&gt;12,"Bulan tidak valid",IF(Dosen!V432&lt;1,"Bulan tidak valid","OK")))</f>
        <v>-</v>
      </c>
      <c r="W432" s="16" t="str">
        <f>IF(Dosen!W432="","-",IF(Dosen!W432&gt;2016,"Tahun tidak valid",IF(Dosen!W432&lt;1900,"Tahun tidak valid","OK")))</f>
        <v>-</v>
      </c>
      <c r="X432" s="16" t="str">
        <f>IF(Dosen!X432="","-",IF(Dosen!X432&gt;6,"Tidak valid",IF(Dosen!X432&lt;1,"Tidak valid","OK")))</f>
        <v>-</v>
      </c>
      <c r="Y432" s="16" t="str">
        <f>IF(Dosen!Y432="","-",IF(Dosen!Y432&gt;5,"Tidak valid",IF(Dosen!Y432&lt;1,"Tidak valid","OK")))</f>
        <v>-</v>
      </c>
      <c r="Z432" s="16" t="str">
        <f>IF(Dosen!Z432="","-",IF(Dosen!Z432&gt;5,"Tidak valid",IF(Dosen!Z432&lt;1,"Tidak valid","OK")))</f>
        <v>-</v>
      </c>
      <c r="AA432" s="16" t="str">
        <f>IF(Dosen!AA432="","-",IF(Dosen!AA432&gt;8,"Tidak valid",IF(Dosen!AA432&lt;1,"Tidak valid","OK")))</f>
        <v>-</v>
      </c>
      <c r="AB432" s="16" t="str">
        <f>IF(Dosen!AB432="","-",IF(LEN(Dosen!AB432)&lt;4,"Cek lagi","OK"))</f>
        <v>-</v>
      </c>
      <c r="AC432" s="16" t="str">
        <f>IF(Dosen!AC432="","-",IF(LEN(Dosen!AC432)&lt;4,"Cek lagi","OK"))</f>
        <v>-</v>
      </c>
      <c r="AD432" s="16" t="str">
        <f>IF(Dosen!AD432="","-",IF(Dosen!AD432&gt;40,"Cek lagi",IF(Dosen!AD432&lt;1,"Cek lagi","OK")))</f>
        <v>-</v>
      </c>
      <c r="AE432" s="16" t="str">
        <f>IF(Dosen!AE432="","-",IF(Dosen!AE432&gt;9,"Cek lagi",IF(Dosen!AE432&lt;1,"Cek lagi","OK")))</f>
        <v>-</v>
      </c>
      <c r="AF432" s="16" t="str">
        <f>IF(Dosen!AE432="",IF(Dosen!AF432="","-","Harap dikosongkan"),IF(Dosen!AF432="","-",IF(Dosen!AF432&gt;40,"Cek lagi",IF(Dosen!AF432&lt;1,"Cek lagi","OK"))))</f>
        <v>-</v>
      </c>
      <c r="AG432" s="16" t="str">
        <f>IF(Dosen!AG432="","-",IF(Dosen!AG432&gt;"22","Tidak valid",IF(Dosen!AG432&lt;"01","Tidak valid","OK")))</f>
        <v>-</v>
      </c>
      <c r="AH432" s="16" t="str">
        <f>IF(Dosen!AH432="","-",IF(Dosen!AH432&gt;7,"Tidak valid",IF(Dosen!AH432&lt;1,"Tidak valid","OK")))</f>
        <v>-</v>
      </c>
      <c r="AI432" s="16" t="str">
        <f>IF(Dosen!AH432="",IF(Dosen!AI432="","-","Cek lagi"),IF(Dosen!AH432=1,IF(Dosen!AI432="","OK","Harap dikosongkan"),IF(Dosen!AH432&gt;1,IF(Dosen!AI432="","Harap diisi",IF(LEN(Dosen!AI432)&lt;4,"Cek lagi","OK")))))</f>
        <v>-</v>
      </c>
      <c r="AJ432" s="16" t="str">
        <f>IF(Dosen!AJ432="","-",IF(Dosen!AJ432&gt;31,"Tanggal tidak valid",IF(Dosen!AJ432&lt;1,"Tanggal tidak valid","OK")))</f>
        <v>-</v>
      </c>
      <c r="AK432" s="16" t="str">
        <f>IF(Dosen!AK432="","-",IF(Dosen!AK432&gt;12,"Bulan tidak valid",IF(Dosen!AK432&lt;1,"Bulan tidak valid","OK")))</f>
        <v>-</v>
      </c>
      <c r="AL432" s="16" t="str">
        <f>IF(Dosen!AL432="","-",IF(Dosen!AL432&gt;2016,"Tahun tidak valid",IF(Dosen!AL432&lt;1900,"Tahun tidak valid","OK")))</f>
        <v>-</v>
      </c>
      <c r="AM432" s="16" t="str">
        <f>IF(Dosen!AM432="","-",IF(Dosen!AM432&gt;3,"Tidak valid",IF(Dosen!AM432&lt;1,"Tidak valid","OK")))</f>
        <v>-</v>
      </c>
      <c r="AN432" s="16" t="str">
        <f>IF(Dosen!AM432="",IF(Dosen!AN432&lt;&gt;"","Harap dikosongkan","-"),IF(Dosen!AM432&lt;&gt;1,IF(Dosen!AN432="","OK","Harap dikosongkan"),IF(Dosen!AN432="","Harap diisi",IF(Dosen!AN432&gt;2016,"Cek lagi",IF(Dosen!AN432&lt;2005,"Cek lagi","OK")))))</f>
        <v>-</v>
      </c>
      <c r="AO432" s="16" t="str">
        <f>IF(Dosen!AM432="","-",IF(Dosen!AM432&lt;&gt;1,IF(Dosen!AO432="","OK","Harap dikosongkan"),IF(Dosen!AO432="","Harap diisi",IF(Dosen!AO432&gt;1,"Tidak valid","OK"))))</f>
        <v>-</v>
      </c>
      <c r="AP432" s="16" t="str">
        <f>IF(Dosen!AM432="","-",IF(Dosen!AM432&lt;&gt;1,IF(Dosen!AP432="","OK","Harap dikosongkan"),IF(Dosen!AO432=0,IF(Dosen!AP432="","OK","Harap dikosongkan"),IF(Dosen!AO432="",IF(Dosen!AP432="","-","Harap dikosongkan"),IF(Dosen!AO432=0,IF(Dosen!AP432="","OK","Harap dikosongkan"),IF(Dosen!AP432="","Harap diisi",IF(Dosen!AP432&gt;20000000,"Cek lagi",IF(Dosen!AP432&lt;0,"Cek lagi","OK"))))))))</f>
        <v>-</v>
      </c>
      <c r="AQ432" s="16" t="str">
        <f>IF(VALUE(Dosen!AQ432)&gt;0,"OK","-")</f>
        <v>-</v>
      </c>
      <c r="AR432" s="16" t="str">
        <f>IF(VALUE(Dosen!AR432)&gt;0,"OK","-")</f>
        <v>-</v>
      </c>
      <c r="AS432" s="16" t="str">
        <f>IF(VALUE(Dosen!AS432)&gt;0,"OK","-")</f>
        <v>-</v>
      </c>
      <c r="AT432" s="16" t="str">
        <f>IF(Dosen!AT432="","-",IF(LEN(Dosen!AT432)&lt;5,"Cek lagi","OK"))</f>
        <v>-</v>
      </c>
      <c r="AU432" s="16" t="str">
        <f>IF(Dosen!AU432="","-",IF(LEN(Dosen!AU432)&lt;4,"Cek lagi","OK"))</f>
        <v>-</v>
      </c>
      <c r="AV432" s="16" t="str">
        <f>IF(Dosen!AV432="","-",IF(Dosen!AV432&gt;92,"Tidak valid",IF(Dosen!AV432&lt;11,"Tidak valid","OK")))</f>
        <v>-</v>
      </c>
      <c r="AW432" s="16" t="str">
        <f>IF(Dosen!AW432="","-",IF(LEN(Dosen!AW432)&lt;4,"Cek lagi","OK"))</f>
        <v>-</v>
      </c>
    </row>
    <row r="433" spans="1:49" ht="15" customHeight="1">
      <c r="A433" s="16" t="str">
        <f>IF(Dosen!A433="","-",IF(LEN(Dosen!A433)&lt;&gt;18,"Cek lagi",IF(VALUE(Dosen!A433)&lt;0,"Cek lagi","OK")))</f>
        <v>-</v>
      </c>
      <c r="B433" s="16" t="str">
        <f>IF(Dosen!B433="","-",IF(LEN(Dosen!B433)&lt;&gt;10,"Cek lagi",IF(VALUE(Dosen!B433)&lt;0,"Cek lagi","OK")))</f>
        <v>-</v>
      </c>
      <c r="C433" s="16" t="str">
        <f>IF(Dosen!C433="","-",IF(LEN(Dosen!C433)&lt;4,"Cek lagi","OK"))</f>
        <v>-</v>
      </c>
      <c r="D433" s="16" t="str">
        <f>IF(Dosen!D433="","-",IF(LEN(Dosen!D433)&lt;2,"Cek lagi","OK"))</f>
        <v>-</v>
      </c>
      <c r="E433" s="16" t="str">
        <f>IF(Dosen!E433="","-",IF(LEN(Dosen!E433)&lt;2,"Cek lagi","OK"))</f>
        <v>-</v>
      </c>
      <c r="F433" s="16" t="str">
        <f>IF(Dosen!F433="","-",IF(Dosen!F433=0,"OK",IF(Dosen!F433=1,"OK","Tidak valid")))</f>
        <v>-</v>
      </c>
      <c r="G433" s="16" t="str">
        <f>IF(Dosen!G433="","-",IF(LEN(Dosen!G433)&lt;4,"Cek lagi","OK"))</f>
        <v>-</v>
      </c>
      <c r="H433" s="16" t="str">
        <f>IF(Dosen!H433="","-",IF(Dosen!H433&gt;31,"Tanggal tidak valid",IF(Dosen!H433&lt;1,"Tanggal tidak valid","OK")))</f>
        <v>-</v>
      </c>
      <c r="I433" s="16" t="str">
        <f>IF(Dosen!I433="","-",IF(Dosen!I433&gt;12,"Bulan tidak valid",IF(Dosen!I433&lt;1,"Bulan tidak valid","OK")))</f>
        <v>-</v>
      </c>
      <c r="J433" s="16" t="str">
        <f>IF(Dosen!J433="","-",IF(Dosen!J433&gt;2001,"Tahun tidak valid",IF(Dosen!J433&lt;1900,"Tahun tidak valid","OK")))</f>
        <v>-</v>
      </c>
      <c r="K433" s="16" t="str">
        <f>IF(Dosen!K433="","-",IF(LEN(Dosen!K433)&lt;16,"Tidak valid","OK"))</f>
        <v>-</v>
      </c>
      <c r="L433" s="16" t="str">
        <f>IF(Dosen!L433="","-",IF(LEN(Dosen!L433)&lt;4,"Cek lagi","OK"))</f>
        <v>-</v>
      </c>
      <c r="M433" s="16" t="str">
        <f>IF(Dosen!M433="","-",IF(Dosen!M433&gt;2,"Tidak valid",IF(Dosen!M433&lt;1,"Tidak valid","OK")))</f>
        <v>-</v>
      </c>
      <c r="N433" s="16" t="str">
        <f>IF(Dosen!M433="",IF(Dosen!N433&lt;&gt;"","Harap dikosongkan","-"),IF(Dosen!M433=2,IF(Dosen!N433="","OK","Harap dikosongkan"),IF(Dosen!M433=1,IF(Dosen!N433="","Harap diisi",IF(Dosen!N433&gt;"10","Tidak valid",IF(Dosen!N433&lt;"01","Tidak valid","OK"))))))</f>
        <v>-</v>
      </c>
      <c r="O433" s="16" t="str">
        <f>IF(Dosen!O433="","-",IF(Dosen!O433&gt;4,"Tidak valid","OK"))</f>
        <v>-</v>
      </c>
      <c r="P433" s="16" t="str">
        <f>IF(Dosen!P433="","-",IF(LEN(Dosen!P433)&lt;4,"Cek lagi","OK"))</f>
        <v>-</v>
      </c>
      <c r="Q433" s="16" t="str">
        <f>IF(Dosen!Q433="","-",IF(Dosen!Q433&gt;31,"Tanggal tidak valid",IF(Dosen!Q433&lt;1,"Tanggal tidak valid","OK")))</f>
        <v>-</v>
      </c>
      <c r="R433" s="16" t="str">
        <f>IF(Dosen!R433="","-",IF(Dosen!R433&gt;12,"Bulan tidak valid",IF(Dosen!R433&lt;1,"Bulan tidak valid","OK")))</f>
        <v>-</v>
      </c>
      <c r="S433" s="16" t="str">
        <f>IF(Dosen!S433="","-",IF(Dosen!S433&gt;2016,"Tahun tidak valid",IF(Dosen!S433&lt;1900,"Tahun tidak valid","OK")))</f>
        <v>-</v>
      </c>
      <c r="T433" s="16" t="str">
        <f>IF(Dosen!T433="","-",IF(LEN(Dosen!T433)&lt;4,"Cek lagi","OK"))</f>
        <v>-</v>
      </c>
      <c r="U433" s="16" t="str">
        <f>IF(Dosen!U433="","-",IF(Dosen!U433&gt;31,"Tanggal tidak valid",IF(Dosen!U433&lt;1,"Tanggal tidak valid","OK")))</f>
        <v>-</v>
      </c>
      <c r="V433" s="16" t="str">
        <f>IF(Dosen!V433="","-",IF(Dosen!V433&gt;12,"Bulan tidak valid",IF(Dosen!V433&lt;1,"Bulan tidak valid","OK")))</f>
        <v>-</v>
      </c>
      <c r="W433" s="16" t="str">
        <f>IF(Dosen!W433="","-",IF(Dosen!W433&gt;2016,"Tahun tidak valid",IF(Dosen!W433&lt;1900,"Tahun tidak valid","OK")))</f>
        <v>-</v>
      </c>
      <c r="X433" s="16" t="str">
        <f>IF(Dosen!X433="","-",IF(Dosen!X433&gt;6,"Tidak valid",IF(Dosen!X433&lt;1,"Tidak valid","OK")))</f>
        <v>-</v>
      </c>
      <c r="Y433" s="16" t="str">
        <f>IF(Dosen!Y433="","-",IF(Dosen!Y433&gt;5,"Tidak valid",IF(Dosen!Y433&lt;1,"Tidak valid","OK")))</f>
        <v>-</v>
      </c>
      <c r="Z433" s="16" t="str">
        <f>IF(Dosen!Z433="","-",IF(Dosen!Z433&gt;5,"Tidak valid",IF(Dosen!Z433&lt;1,"Tidak valid","OK")))</f>
        <v>-</v>
      </c>
      <c r="AA433" s="16" t="str">
        <f>IF(Dosen!AA433="","-",IF(Dosen!AA433&gt;8,"Tidak valid",IF(Dosen!AA433&lt;1,"Tidak valid","OK")))</f>
        <v>-</v>
      </c>
      <c r="AB433" s="16" t="str">
        <f>IF(Dosen!AB433="","-",IF(LEN(Dosen!AB433)&lt;4,"Cek lagi","OK"))</f>
        <v>-</v>
      </c>
      <c r="AC433" s="16" t="str">
        <f>IF(Dosen!AC433="","-",IF(LEN(Dosen!AC433)&lt;4,"Cek lagi","OK"))</f>
        <v>-</v>
      </c>
      <c r="AD433" s="16" t="str">
        <f>IF(Dosen!AD433="","-",IF(Dosen!AD433&gt;40,"Cek lagi",IF(Dosen!AD433&lt;1,"Cek lagi","OK")))</f>
        <v>-</v>
      </c>
      <c r="AE433" s="16" t="str">
        <f>IF(Dosen!AE433="","-",IF(Dosen!AE433&gt;9,"Cek lagi",IF(Dosen!AE433&lt;1,"Cek lagi","OK")))</f>
        <v>-</v>
      </c>
      <c r="AF433" s="16" t="str">
        <f>IF(Dosen!AE433="",IF(Dosen!AF433="","-","Harap dikosongkan"),IF(Dosen!AF433="","-",IF(Dosen!AF433&gt;40,"Cek lagi",IF(Dosen!AF433&lt;1,"Cek lagi","OK"))))</f>
        <v>-</v>
      </c>
      <c r="AG433" s="16" t="str">
        <f>IF(Dosen!AG433="","-",IF(Dosen!AG433&gt;"22","Tidak valid",IF(Dosen!AG433&lt;"01","Tidak valid","OK")))</f>
        <v>-</v>
      </c>
      <c r="AH433" s="16" t="str">
        <f>IF(Dosen!AH433="","-",IF(Dosen!AH433&gt;7,"Tidak valid",IF(Dosen!AH433&lt;1,"Tidak valid","OK")))</f>
        <v>-</v>
      </c>
      <c r="AI433" s="16" t="str">
        <f>IF(Dosen!AH433="",IF(Dosen!AI433="","-","Cek lagi"),IF(Dosen!AH433=1,IF(Dosen!AI433="","OK","Harap dikosongkan"),IF(Dosen!AH433&gt;1,IF(Dosen!AI433="","Harap diisi",IF(LEN(Dosen!AI433)&lt;4,"Cek lagi","OK")))))</f>
        <v>-</v>
      </c>
      <c r="AJ433" s="16" t="str">
        <f>IF(Dosen!AJ433="","-",IF(Dosen!AJ433&gt;31,"Tanggal tidak valid",IF(Dosen!AJ433&lt;1,"Tanggal tidak valid","OK")))</f>
        <v>-</v>
      </c>
      <c r="AK433" s="16" t="str">
        <f>IF(Dosen!AK433="","-",IF(Dosen!AK433&gt;12,"Bulan tidak valid",IF(Dosen!AK433&lt;1,"Bulan tidak valid","OK")))</f>
        <v>-</v>
      </c>
      <c r="AL433" s="16" t="str">
        <f>IF(Dosen!AL433="","-",IF(Dosen!AL433&gt;2016,"Tahun tidak valid",IF(Dosen!AL433&lt;1900,"Tahun tidak valid","OK")))</f>
        <v>-</v>
      </c>
      <c r="AM433" s="16" t="str">
        <f>IF(Dosen!AM433="","-",IF(Dosen!AM433&gt;3,"Tidak valid",IF(Dosen!AM433&lt;1,"Tidak valid","OK")))</f>
        <v>-</v>
      </c>
      <c r="AN433" s="16" t="str">
        <f>IF(Dosen!AM433="",IF(Dosen!AN433&lt;&gt;"","Harap dikosongkan","-"),IF(Dosen!AM433&lt;&gt;1,IF(Dosen!AN433="","OK","Harap dikosongkan"),IF(Dosen!AN433="","Harap diisi",IF(Dosen!AN433&gt;2016,"Cek lagi",IF(Dosen!AN433&lt;2005,"Cek lagi","OK")))))</f>
        <v>-</v>
      </c>
      <c r="AO433" s="16" t="str">
        <f>IF(Dosen!AM433="","-",IF(Dosen!AM433&lt;&gt;1,IF(Dosen!AO433="","OK","Harap dikosongkan"),IF(Dosen!AO433="","Harap diisi",IF(Dosen!AO433&gt;1,"Tidak valid","OK"))))</f>
        <v>-</v>
      </c>
      <c r="AP433" s="16" t="str">
        <f>IF(Dosen!AM433="","-",IF(Dosen!AM433&lt;&gt;1,IF(Dosen!AP433="","OK","Harap dikosongkan"),IF(Dosen!AO433=0,IF(Dosen!AP433="","OK","Harap dikosongkan"),IF(Dosen!AO433="",IF(Dosen!AP433="","-","Harap dikosongkan"),IF(Dosen!AO433=0,IF(Dosen!AP433="","OK","Harap dikosongkan"),IF(Dosen!AP433="","Harap diisi",IF(Dosen!AP433&gt;20000000,"Cek lagi",IF(Dosen!AP433&lt;0,"Cek lagi","OK"))))))))</f>
        <v>-</v>
      </c>
      <c r="AQ433" s="16" t="str">
        <f>IF(VALUE(Dosen!AQ433)&gt;0,"OK","-")</f>
        <v>-</v>
      </c>
      <c r="AR433" s="16" t="str">
        <f>IF(VALUE(Dosen!AR433)&gt;0,"OK","-")</f>
        <v>-</v>
      </c>
      <c r="AS433" s="16" t="str">
        <f>IF(VALUE(Dosen!AS433)&gt;0,"OK","-")</f>
        <v>-</v>
      </c>
      <c r="AT433" s="16" t="str">
        <f>IF(Dosen!AT433="","-",IF(LEN(Dosen!AT433)&lt;5,"Cek lagi","OK"))</f>
        <v>-</v>
      </c>
      <c r="AU433" s="16" t="str">
        <f>IF(Dosen!AU433="","-",IF(LEN(Dosen!AU433)&lt;4,"Cek lagi","OK"))</f>
        <v>-</v>
      </c>
      <c r="AV433" s="16" t="str">
        <f>IF(Dosen!AV433="","-",IF(Dosen!AV433&gt;92,"Tidak valid",IF(Dosen!AV433&lt;11,"Tidak valid","OK")))</f>
        <v>-</v>
      </c>
      <c r="AW433" s="16" t="str">
        <f>IF(Dosen!AW433="","-",IF(LEN(Dosen!AW433)&lt;4,"Cek lagi","OK"))</f>
        <v>-</v>
      </c>
    </row>
    <row r="434" spans="1:49" ht="15" customHeight="1">
      <c r="A434" s="16" t="str">
        <f>IF(Dosen!A434="","-",IF(LEN(Dosen!A434)&lt;&gt;18,"Cek lagi",IF(VALUE(Dosen!A434)&lt;0,"Cek lagi","OK")))</f>
        <v>-</v>
      </c>
      <c r="B434" s="16" t="str">
        <f>IF(Dosen!B434="","-",IF(LEN(Dosen!B434)&lt;&gt;10,"Cek lagi",IF(VALUE(Dosen!B434)&lt;0,"Cek lagi","OK")))</f>
        <v>-</v>
      </c>
      <c r="C434" s="16" t="str">
        <f>IF(Dosen!C434="","-",IF(LEN(Dosen!C434)&lt;4,"Cek lagi","OK"))</f>
        <v>-</v>
      </c>
      <c r="D434" s="16" t="str">
        <f>IF(Dosen!D434="","-",IF(LEN(Dosen!D434)&lt;2,"Cek lagi","OK"))</f>
        <v>-</v>
      </c>
      <c r="E434" s="16" t="str">
        <f>IF(Dosen!E434="","-",IF(LEN(Dosen!E434)&lt;2,"Cek lagi","OK"))</f>
        <v>-</v>
      </c>
      <c r="F434" s="16" t="str">
        <f>IF(Dosen!F434="","-",IF(Dosen!F434=0,"OK",IF(Dosen!F434=1,"OK","Tidak valid")))</f>
        <v>-</v>
      </c>
      <c r="G434" s="16" t="str">
        <f>IF(Dosen!G434="","-",IF(LEN(Dosen!G434)&lt;4,"Cek lagi","OK"))</f>
        <v>-</v>
      </c>
      <c r="H434" s="16" t="str">
        <f>IF(Dosen!H434="","-",IF(Dosen!H434&gt;31,"Tanggal tidak valid",IF(Dosen!H434&lt;1,"Tanggal tidak valid","OK")))</f>
        <v>-</v>
      </c>
      <c r="I434" s="16" t="str">
        <f>IF(Dosen!I434="","-",IF(Dosen!I434&gt;12,"Bulan tidak valid",IF(Dosen!I434&lt;1,"Bulan tidak valid","OK")))</f>
        <v>-</v>
      </c>
      <c r="J434" s="16" t="str">
        <f>IF(Dosen!J434="","-",IF(Dosen!J434&gt;2001,"Tahun tidak valid",IF(Dosen!J434&lt;1900,"Tahun tidak valid","OK")))</f>
        <v>-</v>
      </c>
      <c r="K434" s="16" t="str">
        <f>IF(Dosen!K434="","-",IF(LEN(Dosen!K434)&lt;16,"Tidak valid","OK"))</f>
        <v>-</v>
      </c>
      <c r="L434" s="16" t="str">
        <f>IF(Dosen!L434="","-",IF(LEN(Dosen!L434)&lt;4,"Cek lagi","OK"))</f>
        <v>-</v>
      </c>
      <c r="M434" s="16" t="str">
        <f>IF(Dosen!M434="","-",IF(Dosen!M434&gt;2,"Tidak valid",IF(Dosen!M434&lt;1,"Tidak valid","OK")))</f>
        <v>-</v>
      </c>
      <c r="N434" s="16" t="str">
        <f>IF(Dosen!M434="",IF(Dosen!N434&lt;&gt;"","Harap dikosongkan","-"),IF(Dosen!M434=2,IF(Dosen!N434="","OK","Harap dikosongkan"),IF(Dosen!M434=1,IF(Dosen!N434="","Harap diisi",IF(Dosen!N434&gt;"10","Tidak valid",IF(Dosen!N434&lt;"01","Tidak valid","OK"))))))</f>
        <v>-</v>
      </c>
      <c r="O434" s="16" t="str">
        <f>IF(Dosen!O434="","-",IF(Dosen!O434&gt;4,"Tidak valid","OK"))</f>
        <v>-</v>
      </c>
      <c r="P434" s="16" t="str">
        <f>IF(Dosen!P434="","-",IF(LEN(Dosen!P434)&lt;4,"Cek lagi","OK"))</f>
        <v>-</v>
      </c>
      <c r="Q434" s="16" t="str">
        <f>IF(Dosen!Q434="","-",IF(Dosen!Q434&gt;31,"Tanggal tidak valid",IF(Dosen!Q434&lt;1,"Tanggal tidak valid","OK")))</f>
        <v>-</v>
      </c>
      <c r="R434" s="16" t="str">
        <f>IF(Dosen!R434="","-",IF(Dosen!R434&gt;12,"Bulan tidak valid",IF(Dosen!R434&lt;1,"Bulan tidak valid","OK")))</f>
        <v>-</v>
      </c>
      <c r="S434" s="16" t="str">
        <f>IF(Dosen!S434="","-",IF(Dosen!S434&gt;2016,"Tahun tidak valid",IF(Dosen!S434&lt;1900,"Tahun tidak valid","OK")))</f>
        <v>-</v>
      </c>
      <c r="T434" s="16" t="str">
        <f>IF(Dosen!T434="","-",IF(LEN(Dosen!T434)&lt;4,"Cek lagi","OK"))</f>
        <v>-</v>
      </c>
      <c r="U434" s="16" t="str">
        <f>IF(Dosen!U434="","-",IF(Dosen!U434&gt;31,"Tanggal tidak valid",IF(Dosen!U434&lt;1,"Tanggal tidak valid","OK")))</f>
        <v>-</v>
      </c>
      <c r="V434" s="16" t="str">
        <f>IF(Dosen!V434="","-",IF(Dosen!V434&gt;12,"Bulan tidak valid",IF(Dosen!V434&lt;1,"Bulan tidak valid","OK")))</f>
        <v>-</v>
      </c>
      <c r="W434" s="16" t="str">
        <f>IF(Dosen!W434="","-",IF(Dosen!W434&gt;2016,"Tahun tidak valid",IF(Dosen!W434&lt;1900,"Tahun tidak valid","OK")))</f>
        <v>-</v>
      </c>
      <c r="X434" s="16" t="str">
        <f>IF(Dosen!X434="","-",IF(Dosen!X434&gt;6,"Tidak valid",IF(Dosen!X434&lt;1,"Tidak valid","OK")))</f>
        <v>-</v>
      </c>
      <c r="Y434" s="16" t="str">
        <f>IF(Dosen!Y434="","-",IF(Dosen!Y434&gt;5,"Tidak valid",IF(Dosen!Y434&lt;1,"Tidak valid","OK")))</f>
        <v>-</v>
      </c>
      <c r="Z434" s="16" t="str">
        <f>IF(Dosen!Z434="","-",IF(Dosen!Z434&gt;5,"Tidak valid",IF(Dosen!Z434&lt;1,"Tidak valid","OK")))</f>
        <v>-</v>
      </c>
      <c r="AA434" s="16" t="str">
        <f>IF(Dosen!AA434="","-",IF(Dosen!AA434&gt;8,"Tidak valid",IF(Dosen!AA434&lt;1,"Tidak valid","OK")))</f>
        <v>-</v>
      </c>
      <c r="AB434" s="16" t="str">
        <f>IF(Dosen!AB434="","-",IF(LEN(Dosen!AB434)&lt;4,"Cek lagi","OK"))</f>
        <v>-</v>
      </c>
      <c r="AC434" s="16" t="str">
        <f>IF(Dosen!AC434="","-",IF(LEN(Dosen!AC434)&lt;4,"Cek lagi","OK"))</f>
        <v>-</v>
      </c>
      <c r="AD434" s="16" t="str">
        <f>IF(Dosen!AD434="","-",IF(Dosen!AD434&gt;40,"Cek lagi",IF(Dosen!AD434&lt;1,"Cek lagi","OK")))</f>
        <v>-</v>
      </c>
      <c r="AE434" s="16" t="str">
        <f>IF(Dosen!AE434="","-",IF(Dosen!AE434&gt;9,"Cek lagi",IF(Dosen!AE434&lt;1,"Cek lagi","OK")))</f>
        <v>-</v>
      </c>
      <c r="AF434" s="16" t="str">
        <f>IF(Dosen!AE434="",IF(Dosen!AF434="","-","Harap dikosongkan"),IF(Dosen!AF434="","-",IF(Dosen!AF434&gt;40,"Cek lagi",IF(Dosen!AF434&lt;1,"Cek lagi","OK"))))</f>
        <v>-</v>
      </c>
      <c r="AG434" s="16" t="str">
        <f>IF(Dosen!AG434="","-",IF(Dosen!AG434&gt;"22","Tidak valid",IF(Dosen!AG434&lt;"01","Tidak valid","OK")))</f>
        <v>-</v>
      </c>
      <c r="AH434" s="16" t="str">
        <f>IF(Dosen!AH434="","-",IF(Dosen!AH434&gt;7,"Tidak valid",IF(Dosen!AH434&lt;1,"Tidak valid","OK")))</f>
        <v>-</v>
      </c>
      <c r="AI434" s="16" t="str">
        <f>IF(Dosen!AH434="",IF(Dosen!AI434="","-","Cek lagi"),IF(Dosen!AH434=1,IF(Dosen!AI434="","OK","Harap dikosongkan"),IF(Dosen!AH434&gt;1,IF(Dosen!AI434="","Harap diisi",IF(LEN(Dosen!AI434)&lt;4,"Cek lagi","OK")))))</f>
        <v>-</v>
      </c>
      <c r="AJ434" s="16" t="str">
        <f>IF(Dosen!AJ434="","-",IF(Dosen!AJ434&gt;31,"Tanggal tidak valid",IF(Dosen!AJ434&lt;1,"Tanggal tidak valid","OK")))</f>
        <v>-</v>
      </c>
      <c r="AK434" s="16" t="str">
        <f>IF(Dosen!AK434="","-",IF(Dosen!AK434&gt;12,"Bulan tidak valid",IF(Dosen!AK434&lt;1,"Bulan tidak valid","OK")))</f>
        <v>-</v>
      </c>
      <c r="AL434" s="16" t="str">
        <f>IF(Dosen!AL434="","-",IF(Dosen!AL434&gt;2016,"Tahun tidak valid",IF(Dosen!AL434&lt;1900,"Tahun tidak valid","OK")))</f>
        <v>-</v>
      </c>
      <c r="AM434" s="16" t="str">
        <f>IF(Dosen!AM434="","-",IF(Dosen!AM434&gt;3,"Tidak valid",IF(Dosen!AM434&lt;1,"Tidak valid","OK")))</f>
        <v>-</v>
      </c>
      <c r="AN434" s="16" t="str">
        <f>IF(Dosen!AM434="",IF(Dosen!AN434&lt;&gt;"","Harap dikosongkan","-"),IF(Dosen!AM434&lt;&gt;1,IF(Dosen!AN434="","OK","Harap dikosongkan"),IF(Dosen!AN434="","Harap diisi",IF(Dosen!AN434&gt;2016,"Cek lagi",IF(Dosen!AN434&lt;2005,"Cek lagi","OK")))))</f>
        <v>-</v>
      </c>
      <c r="AO434" s="16" t="str">
        <f>IF(Dosen!AM434="","-",IF(Dosen!AM434&lt;&gt;1,IF(Dosen!AO434="","OK","Harap dikosongkan"),IF(Dosen!AO434="","Harap diisi",IF(Dosen!AO434&gt;1,"Tidak valid","OK"))))</f>
        <v>-</v>
      </c>
      <c r="AP434" s="16" t="str">
        <f>IF(Dosen!AM434="","-",IF(Dosen!AM434&lt;&gt;1,IF(Dosen!AP434="","OK","Harap dikosongkan"),IF(Dosen!AO434=0,IF(Dosen!AP434="","OK","Harap dikosongkan"),IF(Dosen!AO434="",IF(Dosen!AP434="","-","Harap dikosongkan"),IF(Dosen!AO434=0,IF(Dosen!AP434="","OK","Harap dikosongkan"),IF(Dosen!AP434="","Harap diisi",IF(Dosen!AP434&gt;20000000,"Cek lagi",IF(Dosen!AP434&lt;0,"Cek lagi","OK"))))))))</f>
        <v>-</v>
      </c>
      <c r="AQ434" s="16" t="str">
        <f>IF(VALUE(Dosen!AQ434)&gt;0,"OK","-")</f>
        <v>-</v>
      </c>
      <c r="AR434" s="16" t="str">
        <f>IF(VALUE(Dosen!AR434)&gt;0,"OK","-")</f>
        <v>-</v>
      </c>
      <c r="AS434" s="16" t="str">
        <f>IF(VALUE(Dosen!AS434)&gt;0,"OK","-")</f>
        <v>-</v>
      </c>
      <c r="AT434" s="16" t="str">
        <f>IF(Dosen!AT434="","-",IF(LEN(Dosen!AT434)&lt;5,"Cek lagi","OK"))</f>
        <v>-</v>
      </c>
      <c r="AU434" s="16" t="str">
        <f>IF(Dosen!AU434="","-",IF(LEN(Dosen!AU434)&lt;4,"Cek lagi","OK"))</f>
        <v>-</v>
      </c>
      <c r="AV434" s="16" t="str">
        <f>IF(Dosen!AV434="","-",IF(Dosen!AV434&gt;92,"Tidak valid",IF(Dosen!AV434&lt;11,"Tidak valid","OK")))</f>
        <v>-</v>
      </c>
      <c r="AW434" s="16" t="str">
        <f>IF(Dosen!AW434="","-",IF(LEN(Dosen!AW434)&lt;4,"Cek lagi","OK"))</f>
        <v>-</v>
      </c>
    </row>
    <row r="435" spans="1:49" ht="15" customHeight="1">
      <c r="A435" s="16" t="str">
        <f>IF(Dosen!A435="","-",IF(LEN(Dosen!A435)&lt;&gt;18,"Cek lagi",IF(VALUE(Dosen!A435)&lt;0,"Cek lagi","OK")))</f>
        <v>-</v>
      </c>
      <c r="B435" s="16" t="str">
        <f>IF(Dosen!B435="","-",IF(LEN(Dosen!B435)&lt;&gt;10,"Cek lagi",IF(VALUE(Dosen!B435)&lt;0,"Cek lagi","OK")))</f>
        <v>-</v>
      </c>
      <c r="C435" s="16" t="str">
        <f>IF(Dosen!C435="","-",IF(LEN(Dosen!C435)&lt;4,"Cek lagi","OK"))</f>
        <v>-</v>
      </c>
      <c r="D435" s="16" t="str">
        <f>IF(Dosen!D435="","-",IF(LEN(Dosen!D435)&lt;2,"Cek lagi","OK"))</f>
        <v>-</v>
      </c>
      <c r="E435" s="16" t="str">
        <f>IF(Dosen!E435="","-",IF(LEN(Dosen!E435)&lt;2,"Cek lagi","OK"))</f>
        <v>-</v>
      </c>
      <c r="F435" s="16" t="str">
        <f>IF(Dosen!F435="","-",IF(Dosen!F435=0,"OK",IF(Dosen!F435=1,"OK","Tidak valid")))</f>
        <v>-</v>
      </c>
      <c r="G435" s="16" t="str">
        <f>IF(Dosen!G435="","-",IF(LEN(Dosen!G435)&lt;4,"Cek lagi","OK"))</f>
        <v>-</v>
      </c>
      <c r="H435" s="16" t="str">
        <f>IF(Dosen!H435="","-",IF(Dosen!H435&gt;31,"Tanggal tidak valid",IF(Dosen!H435&lt;1,"Tanggal tidak valid","OK")))</f>
        <v>-</v>
      </c>
      <c r="I435" s="16" t="str">
        <f>IF(Dosen!I435="","-",IF(Dosen!I435&gt;12,"Bulan tidak valid",IF(Dosen!I435&lt;1,"Bulan tidak valid","OK")))</f>
        <v>-</v>
      </c>
      <c r="J435" s="16" t="str">
        <f>IF(Dosen!J435="","-",IF(Dosen!J435&gt;2001,"Tahun tidak valid",IF(Dosen!J435&lt;1900,"Tahun tidak valid","OK")))</f>
        <v>-</v>
      </c>
      <c r="K435" s="16" t="str">
        <f>IF(Dosen!K435="","-",IF(LEN(Dosen!K435)&lt;16,"Tidak valid","OK"))</f>
        <v>-</v>
      </c>
      <c r="L435" s="16" t="str">
        <f>IF(Dosen!L435="","-",IF(LEN(Dosen!L435)&lt;4,"Cek lagi","OK"))</f>
        <v>-</v>
      </c>
      <c r="M435" s="16" t="str">
        <f>IF(Dosen!M435="","-",IF(Dosen!M435&gt;2,"Tidak valid",IF(Dosen!M435&lt;1,"Tidak valid","OK")))</f>
        <v>-</v>
      </c>
      <c r="N435" s="16" t="str">
        <f>IF(Dosen!M435="",IF(Dosen!N435&lt;&gt;"","Harap dikosongkan","-"),IF(Dosen!M435=2,IF(Dosen!N435="","OK","Harap dikosongkan"),IF(Dosen!M435=1,IF(Dosen!N435="","Harap diisi",IF(Dosen!N435&gt;"10","Tidak valid",IF(Dosen!N435&lt;"01","Tidak valid","OK"))))))</f>
        <v>-</v>
      </c>
      <c r="O435" s="16" t="str">
        <f>IF(Dosen!O435="","-",IF(Dosen!O435&gt;4,"Tidak valid","OK"))</f>
        <v>-</v>
      </c>
      <c r="P435" s="16" t="str">
        <f>IF(Dosen!P435="","-",IF(LEN(Dosen!P435)&lt;4,"Cek lagi","OK"))</f>
        <v>-</v>
      </c>
      <c r="Q435" s="16" t="str">
        <f>IF(Dosen!Q435="","-",IF(Dosen!Q435&gt;31,"Tanggal tidak valid",IF(Dosen!Q435&lt;1,"Tanggal tidak valid","OK")))</f>
        <v>-</v>
      </c>
      <c r="R435" s="16" t="str">
        <f>IF(Dosen!R435="","-",IF(Dosen!R435&gt;12,"Bulan tidak valid",IF(Dosen!R435&lt;1,"Bulan tidak valid","OK")))</f>
        <v>-</v>
      </c>
      <c r="S435" s="16" t="str">
        <f>IF(Dosen!S435="","-",IF(Dosen!S435&gt;2016,"Tahun tidak valid",IF(Dosen!S435&lt;1900,"Tahun tidak valid","OK")))</f>
        <v>-</v>
      </c>
      <c r="T435" s="16" t="str">
        <f>IF(Dosen!T435="","-",IF(LEN(Dosen!T435)&lt;4,"Cek lagi","OK"))</f>
        <v>-</v>
      </c>
      <c r="U435" s="16" t="str">
        <f>IF(Dosen!U435="","-",IF(Dosen!U435&gt;31,"Tanggal tidak valid",IF(Dosen!U435&lt;1,"Tanggal tidak valid","OK")))</f>
        <v>-</v>
      </c>
      <c r="V435" s="16" t="str">
        <f>IF(Dosen!V435="","-",IF(Dosen!V435&gt;12,"Bulan tidak valid",IF(Dosen!V435&lt;1,"Bulan tidak valid","OK")))</f>
        <v>-</v>
      </c>
      <c r="W435" s="16" t="str">
        <f>IF(Dosen!W435="","-",IF(Dosen!W435&gt;2016,"Tahun tidak valid",IF(Dosen!W435&lt;1900,"Tahun tidak valid","OK")))</f>
        <v>-</v>
      </c>
      <c r="X435" s="16" t="str">
        <f>IF(Dosen!X435="","-",IF(Dosen!X435&gt;6,"Tidak valid",IF(Dosen!X435&lt;1,"Tidak valid","OK")))</f>
        <v>-</v>
      </c>
      <c r="Y435" s="16" t="str">
        <f>IF(Dosen!Y435="","-",IF(Dosen!Y435&gt;5,"Tidak valid",IF(Dosen!Y435&lt;1,"Tidak valid","OK")))</f>
        <v>-</v>
      </c>
      <c r="Z435" s="16" t="str">
        <f>IF(Dosen!Z435="","-",IF(Dosen!Z435&gt;5,"Tidak valid",IF(Dosen!Z435&lt;1,"Tidak valid","OK")))</f>
        <v>-</v>
      </c>
      <c r="AA435" s="16" t="str">
        <f>IF(Dosen!AA435="","-",IF(Dosen!AA435&gt;8,"Tidak valid",IF(Dosen!AA435&lt;1,"Tidak valid","OK")))</f>
        <v>-</v>
      </c>
      <c r="AB435" s="16" t="str">
        <f>IF(Dosen!AB435="","-",IF(LEN(Dosen!AB435)&lt;4,"Cek lagi","OK"))</f>
        <v>-</v>
      </c>
      <c r="AC435" s="16" t="str">
        <f>IF(Dosen!AC435="","-",IF(LEN(Dosen!AC435)&lt;4,"Cek lagi","OK"))</f>
        <v>-</v>
      </c>
      <c r="AD435" s="16" t="str">
        <f>IF(Dosen!AD435="","-",IF(Dosen!AD435&gt;40,"Cek lagi",IF(Dosen!AD435&lt;1,"Cek lagi","OK")))</f>
        <v>-</v>
      </c>
      <c r="AE435" s="16" t="str">
        <f>IF(Dosen!AE435="","-",IF(Dosen!AE435&gt;9,"Cek lagi",IF(Dosen!AE435&lt;1,"Cek lagi","OK")))</f>
        <v>-</v>
      </c>
      <c r="AF435" s="16" t="str">
        <f>IF(Dosen!AE435="",IF(Dosen!AF435="","-","Harap dikosongkan"),IF(Dosen!AF435="","-",IF(Dosen!AF435&gt;40,"Cek lagi",IF(Dosen!AF435&lt;1,"Cek lagi","OK"))))</f>
        <v>-</v>
      </c>
      <c r="AG435" s="16" t="str">
        <f>IF(Dosen!AG435="","-",IF(Dosen!AG435&gt;"22","Tidak valid",IF(Dosen!AG435&lt;"01","Tidak valid","OK")))</f>
        <v>-</v>
      </c>
      <c r="AH435" s="16" t="str">
        <f>IF(Dosen!AH435="","-",IF(Dosen!AH435&gt;7,"Tidak valid",IF(Dosen!AH435&lt;1,"Tidak valid","OK")))</f>
        <v>-</v>
      </c>
      <c r="AI435" s="16" t="str">
        <f>IF(Dosen!AH435="",IF(Dosen!AI435="","-","Cek lagi"),IF(Dosen!AH435=1,IF(Dosen!AI435="","OK","Harap dikosongkan"),IF(Dosen!AH435&gt;1,IF(Dosen!AI435="","Harap diisi",IF(LEN(Dosen!AI435)&lt;4,"Cek lagi","OK")))))</f>
        <v>-</v>
      </c>
      <c r="AJ435" s="16" t="str">
        <f>IF(Dosen!AJ435="","-",IF(Dosen!AJ435&gt;31,"Tanggal tidak valid",IF(Dosen!AJ435&lt;1,"Tanggal tidak valid","OK")))</f>
        <v>-</v>
      </c>
      <c r="AK435" s="16" t="str">
        <f>IF(Dosen!AK435="","-",IF(Dosen!AK435&gt;12,"Bulan tidak valid",IF(Dosen!AK435&lt;1,"Bulan tidak valid","OK")))</f>
        <v>-</v>
      </c>
      <c r="AL435" s="16" t="str">
        <f>IF(Dosen!AL435="","-",IF(Dosen!AL435&gt;2016,"Tahun tidak valid",IF(Dosen!AL435&lt;1900,"Tahun tidak valid","OK")))</f>
        <v>-</v>
      </c>
      <c r="AM435" s="16" t="str">
        <f>IF(Dosen!AM435="","-",IF(Dosen!AM435&gt;3,"Tidak valid",IF(Dosen!AM435&lt;1,"Tidak valid","OK")))</f>
        <v>-</v>
      </c>
      <c r="AN435" s="16" t="str">
        <f>IF(Dosen!AM435="",IF(Dosen!AN435&lt;&gt;"","Harap dikosongkan","-"),IF(Dosen!AM435&lt;&gt;1,IF(Dosen!AN435="","OK","Harap dikosongkan"),IF(Dosen!AN435="","Harap diisi",IF(Dosen!AN435&gt;2016,"Cek lagi",IF(Dosen!AN435&lt;2005,"Cek lagi","OK")))))</f>
        <v>-</v>
      </c>
      <c r="AO435" s="16" t="str">
        <f>IF(Dosen!AM435="","-",IF(Dosen!AM435&lt;&gt;1,IF(Dosen!AO435="","OK","Harap dikosongkan"),IF(Dosen!AO435="","Harap diisi",IF(Dosen!AO435&gt;1,"Tidak valid","OK"))))</f>
        <v>-</v>
      </c>
      <c r="AP435" s="16" t="str">
        <f>IF(Dosen!AM435="","-",IF(Dosen!AM435&lt;&gt;1,IF(Dosen!AP435="","OK","Harap dikosongkan"),IF(Dosen!AO435=0,IF(Dosen!AP435="","OK","Harap dikosongkan"),IF(Dosen!AO435="",IF(Dosen!AP435="","-","Harap dikosongkan"),IF(Dosen!AO435=0,IF(Dosen!AP435="","OK","Harap dikosongkan"),IF(Dosen!AP435="","Harap diisi",IF(Dosen!AP435&gt;20000000,"Cek lagi",IF(Dosen!AP435&lt;0,"Cek lagi","OK"))))))))</f>
        <v>-</v>
      </c>
      <c r="AQ435" s="16" t="str">
        <f>IF(VALUE(Dosen!AQ435)&gt;0,"OK","-")</f>
        <v>-</v>
      </c>
      <c r="AR435" s="16" t="str">
        <f>IF(VALUE(Dosen!AR435)&gt;0,"OK","-")</f>
        <v>-</v>
      </c>
      <c r="AS435" s="16" t="str">
        <f>IF(VALUE(Dosen!AS435)&gt;0,"OK","-")</f>
        <v>-</v>
      </c>
      <c r="AT435" s="16" t="str">
        <f>IF(Dosen!AT435="","-",IF(LEN(Dosen!AT435)&lt;5,"Cek lagi","OK"))</f>
        <v>-</v>
      </c>
      <c r="AU435" s="16" t="str">
        <f>IF(Dosen!AU435="","-",IF(LEN(Dosen!AU435)&lt;4,"Cek lagi","OK"))</f>
        <v>-</v>
      </c>
      <c r="AV435" s="16" t="str">
        <f>IF(Dosen!AV435="","-",IF(Dosen!AV435&gt;92,"Tidak valid",IF(Dosen!AV435&lt;11,"Tidak valid","OK")))</f>
        <v>-</v>
      </c>
      <c r="AW435" s="16" t="str">
        <f>IF(Dosen!AW435="","-",IF(LEN(Dosen!AW435)&lt;4,"Cek lagi","OK"))</f>
        <v>-</v>
      </c>
    </row>
    <row r="436" spans="1:49" ht="15" customHeight="1">
      <c r="A436" s="16" t="str">
        <f>IF(Dosen!A436="","-",IF(LEN(Dosen!A436)&lt;&gt;18,"Cek lagi",IF(VALUE(Dosen!A436)&lt;0,"Cek lagi","OK")))</f>
        <v>-</v>
      </c>
      <c r="B436" s="16" t="str">
        <f>IF(Dosen!B436="","-",IF(LEN(Dosen!B436)&lt;&gt;10,"Cek lagi",IF(VALUE(Dosen!B436)&lt;0,"Cek lagi","OK")))</f>
        <v>-</v>
      </c>
      <c r="C436" s="16" t="str">
        <f>IF(Dosen!C436="","-",IF(LEN(Dosen!C436)&lt;4,"Cek lagi","OK"))</f>
        <v>-</v>
      </c>
      <c r="D436" s="16" t="str">
        <f>IF(Dosen!D436="","-",IF(LEN(Dosen!D436)&lt;2,"Cek lagi","OK"))</f>
        <v>-</v>
      </c>
      <c r="E436" s="16" t="str">
        <f>IF(Dosen!E436="","-",IF(LEN(Dosen!E436)&lt;2,"Cek lagi","OK"))</f>
        <v>-</v>
      </c>
      <c r="F436" s="16" t="str">
        <f>IF(Dosen!F436="","-",IF(Dosen!F436=0,"OK",IF(Dosen!F436=1,"OK","Tidak valid")))</f>
        <v>-</v>
      </c>
      <c r="G436" s="16" t="str">
        <f>IF(Dosen!G436="","-",IF(LEN(Dosen!G436)&lt;4,"Cek lagi","OK"))</f>
        <v>-</v>
      </c>
      <c r="H436" s="16" t="str">
        <f>IF(Dosen!H436="","-",IF(Dosen!H436&gt;31,"Tanggal tidak valid",IF(Dosen!H436&lt;1,"Tanggal tidak valid","OK")))</f>
        <v>-</v>
      </c>
      <c r="I436" s="16" t="str">
        <f>IF(Dosen!I436="","-",IF(Dosen!I436&gt;12,"Bulan tidak valid",IF(Dosen!I436&lt;1,"Bulan tidak valid","OK")))</f>
        <v>-</v>
      </c>
      <c r="J436" s="16" t="str">
        <f>IF(Dosen!J436="","-",IF(Dosen!J436&gt;2001,"Tahun tidak valid",IF(Dosen!J436&lt;1900,"Tahun tidak valid","OK")))</f>
        <v>-</v>
      </c>
      <c r="K436" s="16" t="str">
        <f>IF(Dosen!K436="","-",IF(LEN(Dosen!K436)&lt;16,"Tidak valid","OK"))</f>
        <v>-</v>
      </c>
      <c r="L436" s="16" t="str">
        <f>IF(Dosen!L436="","-",IF(LEN(Dosen!L436)&lt;4,"Cek lagi","OK"))</f>
        <v>-</v>
      </c>
      <c r="M436" s="16" t="str">
        <f>IF(Dosen!M436="","-",IF(Dosen!M436&gt;2,"Tidak valid",IF(Dosen!M436&lt;1,"Tidak valid","OK")))</f>
        <v>-</v>
      </c>
      <c r="N436" s="16" t="str">
        <f>IF(Dosen!M436="",IF(Dosen!N436&lt;&gt;"","Harap dikosongkan","-"),IF(Dosen!M436=2,IF(Dosen!N436="","OK","Harap dikosongkan"),IF(Dosen!M436=1,IF(Dosen!N436="","Harap diisi",IF(Dosen!N436&gt;"10","Tidak valid",IF(Dosen!N436&lt;"01","Tidak valid","OK"))))))</f>
        <v>-</v>
      </c>
      <c r="O436" s="16" t="str">
        <f>IF(Dosen!O436="","-",IF(Dosen!O436&gt;4,"Tidak valid","OK"))</f>
        <v>-</v>
      </c>
      <c r="P436" s="16" t="str">
        <f>IF(Dosen!P436="","-",IF(LEN(Dosen!P436)&lt;4,"Cek lagi","OK"))</f>
        <v>-</v>
      </c>
      <c r="Q436" s="16" t="str">
        <f>IF(Dosen!Q436="","-",IF(Dosen!Q436&gt;31,"Tanggal tidak valid",IF(Dosen!Q436&lt;1,"Tanggal tidak valid","OK")))</f>
        <v>-</v>
      </c>
      <c r="R436" s="16" t="str">
        <f>IF(Dosen!R436="","-",IF(Dosen!R436&gt;12,"Bulan tidak valid",IF(Dosen!R436&lt;1,"Bulan tidak valid","OK")))</f>
        <v>-</v>
      </c>
      <c r="S436" s="16" t="str">
        <f>IF(Dosen!S436="","-",IF(Dosen!S436&gt;2016,"Tahun tidak valid",IF(Dosen!S436&lt;1900,"Tahun tidak valid","OK")))</f>
        <v>-</v>
      </c>
      <c r="T436" s="16" t="str">
        <f>IF(Dosen!T436="","-",IF(LEN(Dosen!T436)&lt;4,"Cek lagi","OK"))</f>
        <v>-</v>
      </c>
      <c r="U436" s="16" t="str">
        <f>IF(Dosen!U436="","-",IF(Dosen!U436&gt;31,"Tanggal tidak valid",IF(Dosen!U436&lt;1,"Tanggal tidak valid","OK")))</f>
        <v>-</v>
      </c>
      <c r="V436" s="16" t="str">
        <f>IF(Dosen!V436="","-",IF(Dosen!V436&gt;12,"Bulan tidak valid",IF(Dosen!V436&lt;1,"Bulan tidak valid","OK")))</f>
        <v>-</v>
      </c>
      <c r="W436" s="16" t="str">
        <f>IF(Dosen!W436="","-",IF(Dosen!W436&gt;2016,"Tahun tidak valid",IF(Dosen!W436&lt;1900,"Tahun tidak valid","OK")))</f>
        <v>-</v>
      </c>
      <c r="X436" s="16" t="str">
        <f>IF(Dosen!X436="","-",IF(Dosen!X436&gt;6,"Tidak valid",IF(Dosen!X436&lt;1,"Tidak valid","OK")))</f>
        <v>-</v>
      </c>
      <c r="Y436" s="16" t="str">
        <f>IF(Dosen!Y436="","-",IF(Dosen!Y436&gt;5,"Tidak valid",IF(Dosen!Y436&lt;1,"Tidak valid","OK")))</f>
        <v>-</v>
      </c>
      <c r="Z436" s="16" t="str">
        <f>IF(Dosen!Z436="","-",IF(Dosen!Z436&gt;5,"Tidak valid",IF(Dosen!Z436&lt;1,"Tidak valid","OK")))</f>
        <v>-</v>
      </c>
      <c r="AA436" s="16" t="str">
        <f>IF(Dosen!AA436="","-",IF(Dosen!AA436&gt;8,"Tidak valid",IF(Dosen!AA436&lt;1,"Tidak valid","OK")))</f>
        <v>-</v>
      </c>
      <c r="AB436" s="16" t="str">
        <f>IF(Dosen!AB436="","-",IF(LEN(Dosen!AB436)&lt;4,"Cek lagi","OK"))</f>
        <v>-</v>
      </c>
      <c r="AC436" s="16" t="str">
        <f>IF(Dosen!AC436="","-",IF(LEN(Dosen!AC436)&lt;4,"Cek lagi","OK"))</f>
        <v>-</v>
      </c>
      <c r="AD436" s="16" t="str">
        <f>IF(Dosen!AD436="","-",IF(Dosen!AD436&gt;40,"Cek lagi",IF(Dosen!AD436&lt;1,"Cek lagi","OK")))</f>
        <v>-</v>
      </c>
      <c r="AE436" s="16" t="str">
        <f>IF(Dosen!AE436="","-",IF(Dosen!AE436&gt;9,"Cek lagi",IF(Dosen!AE436&lt;1,"Cek lagi","OK")))</f>
        <v>-</v>
      </c>
      <c r="AF436" s="16" t="str">
        <f>IF(Dosen!AE436="",IF(Dosen!AF436="","-","Harap dikosongkan"),IF(Dosen!AF436="","-",IF(Dosen!AF436&gt;40,"Cek lagi",IF(Dosen!AF436&lt;1,"Cek lagi","OK"))))</f>
        <v>-</v>
      </c>
      <c r="AG436" s="16" t="str">
        <f>IF(Dosen!AG436="","-",IF(Dosen!AG436&gt;"22","Tidak valid",IF(Dosen!AG436&lt;"01","Tidak valid","OK")))</f>
        <v>-</v>
      </c>
      <c r="AH436" s="16" t="str">
        <f>IF(Dosen!AH436="","-",IF(Dosen!AH436&gt;7,"Tidak valid",IF(Dosen!AH436&lt;1,"Tidak valid","OK")))</f>
        <v>-</v>
      </c>
      <c r="AI436" s="16" t="str">
        <f>IF(Dosen!AH436="",IF(Dosen!AI436="","-","Cek lagi"),IF(Dosen!AH436=1,IF(Dosen!AI436="","OK","Harap dikosongkan"),IF(Dosen!AH436&gt;1,IF(Dosen!AI436="","Harap diisi",IF(LEN(Dosen!AI436)&lt;4,"Cek lagi","OK")))))</f>
        <v>-</v>
      </c>
      <c r="AJ436" s="16" t="str">
        <f>IF(Dosen!AJ436="","-",IF(Dosen!AJ436&gt;31,"Tanggal tidak valid",IF(Dosen!AJ436&lt;1,"Tanggal tidak valid","OK")))</f>
        <v>-</v>
      </c>
      <c r="AK436" s="16" t="str">
        <f>IF(Dosen!AK436="","-",IF(Dosen!AK436&gt;12,"Bulan tidak valid",IF(Dosen!AK436&lt;1,"Bulan tidak valid","OK")))</f>
        <v>-</v>
      </c>
      <c r="AL436" s="16" t="str">
        <f>IF(Dosen!AL436="","-",IF(Dosen!AL436&gt;2016,"Tahun tidak valid",IF(Dosen!AL436&lt;1900,"Tahun tidak valid","OK")))</f>
        <v>-</v>
      </c>
      <c r="AM436" s="16" t="str">
        <f>IF(Dosen!AM436="","-",IF(Dosen!AM436&gt;3,"Tidak valid",IF(Dosen!AM436&lt;1,"Tidak valid","OK")))</f>
        <v>-</v>
      </c>
      <c r="AN436" s="16" t="str">
        <f>IF(Dosen!AM436="",IF(Dosen!AN436&lt;&gt;"","Harap dikosongkan","-"),IF(Dosen!AM436&lt;&gt;1,IF(Dosen!AN436="","OK","Harap dikosongkan"),IF(Dosen!AN436="","Harap diisi",IF(Dosen!AN436&gt;2016,"Cek lagi",IF(Dosen!AN436&lt;2005,"Cek lagi","OK")))))</f>
        <v>-</v>
      </c>
      <c r="AO436" s="16" t="str">
        <f>IF(Dosen!AM436="","-",IF(Dosen!AM436&lt;&gt;1,IF(Dosen!AO436="","OK","Harap dikosongkan"),IF(Dosen!AO436="","Harap diisi",IF(Dosen!AO436&gt;1,"Tidak valid","OK"))))</f>
        <v>-</v>
      </c>
      <c r="AP436" s="16" t="str">
        <f>IF(Dosen!AM436="","-",IF(Dosen!AM436&lt;&gt;1,IF(Dosen!AP436="","OK","Harap dikosongkan"),IF(Dosen!AO436=0,IF(Dosen!AP436="","OK","Harap dikosongkan"),IF(Dosen!AO436="",IF(Dosen!AP436="","-","Harap dikosongkan"),IF(Dosen!AO436=0,IF(Dosen!AP436="","OK","Harap dikosongkan"),IF(Dosen!AP436="","Harap diisi",IF(Dosen!AP436&gt;20000000,"Cek lagi",IF(Dosen!AP436&lt;0,"Cek lagi","OK"))))))))</f>
        <v>-</v>
      </c>
      <c r="AQ436" s="16" t="str">
        <f>IF(VALUE(Dosen!AQ436)&gt;0,"OK","-")</f>
        <v>-</v>
      </c>
      <c r="AR436" s="16" t="str">
        <f>IF(VALUE(Dosen!AR436)&gt;0,"OK","-")</f>
        <v>-</v>
      </c>
      <c r="AS436" s="16" t="str">
        <f>IF(VALUE(Dosen!AS436)&gt;0,"OK","-")</f>
        <v>-</v>
      </c>
      <c r="AT436" s="16" t="str">
        <f>IF(Dosen!AT436="","-",IF(LEN(Dosen!AT436)&lt;5,"Cek lagi","OK"))</f>
        <v>-</v>
      </c>
      <c r="AU436" s="16" t="str">
        <f>IF(Dosen!AU436="","-",IF(LEN(Dosen!AU436)&lt;4,"Cek lagi","OK"))</f>
        <v>-</v>
      </c>
      <c r="AV436" s="16" t="str">
        <f>IF(Dosen!AV436="","-",IF(Dosen!AV436&gt;92,"Tidak valid",IF(Dosen!AV436&lt;11,"Tidak valid","OK")))</f>
        <v>-</v>
      </c>
      <c r="AW436" s="16" t="str">
        <f>IF(Dosen!AW436="","-",IF(LEN(Dosen!AW436)&lt;4,"Cek lagi","OK"))</f>
        <v>-</v>
      </c>
    </row>
    <row r="437" spans="1:49" ht="15" customHeight="1">
      <c r="A437" s="16" t="str">
        <f>IF(Dosen!A437="","-",IF(LEN(Dosen!A437)&lt;&gt;18,"Cek lagi",IF(VALUE(Dosen!A437)&lt;0,"Cek lagi","OK")))</f>
        <v>-</v>
      </c>
      <c r="B437" s="16" t="str">
        <f>IF(Dosen!B437="","-",IF(LEN(Dosen!B437)&lt;&gt;10,"Cek lagi",IF(VALUE(Dosen!B437)&lt;0,"Cek lagi","OK")))</f>
        <v>-</v>
      </c>
      <c r="C437" s="16" t="str">
        <f>IF(Dosen!C437="","-",IF(LEN(Dosen!C437)&lt;4,"Cek lagi","OK"))</f>
        <v>-</v>
      </c>
      <c r="D437" s="16" t="str">
        <f>IF(Dosen!D437="","-",IF(LEN(Dosen!D437)&lt;2,"Cek lagi","OK"))</f>
        <v>-</v>
      </c>
      <c r="E437" s="16" t="str">
        <f>IF(Dosen!E437="","-",IF(LEN(Dosen!E437)&lt;2,"Cek lagi","OK"))</f>
        <v>-</v>
      </c>
      <c r="F437" s="16" t="str">
        <f>IF(Dosen!F437="","-",IF(Dosen!F437=0,"OK",IF(Dosen!F437=1,"OK","Tidak valid")))</f>
        <v>-</v>
      </c>
      <c r="G437" s="16" t="str">
        <f>IF(Dosen!G437="","-",IF(LEN(Dosen!G437)&lt;4,"Cek lagi","OK"))</f>
        <v>-</v>
      </c>
      <c r="H437" s="16" t="str">
        <f>IF(Dosen!H437="","-",IF(Dosen!H437&gt;31,"Tanggal tidak valid",IF(Dosen!H437&lt;1,"Tanggal tidak valid","OK")))</f>
        <v>-</v>
      </c>
      <c r="I437" s="16" t="str">
        <f>IF(Dosen!I437="","-",IF(Dosen!I437&gt;12,"Bulan tidak valid",IF(Dosen!I437&lt;1,"Bulan tidak valid","OK")))</f>
        <v>-</v>
      </c>
      <c r="J437" s="16" t="str">
        <f>IF(Dosen!J437="","-",IF(Dosen!J437&gt;2001,"Tahun tidak valid",IF(Dosen!J437&lt;1900,"Tahun tidak valid","OK")))</f>
        <v>-</v>
      </c>
      <c r="K437" s="16" t="str">
        <f>IF(Dosen!K437="","-",IF(LEN(Dosen!K437)&lt;16,"Tidak valid","OK"))</f>
        <v>-</v>
      </c>
      <c r="L437" s="16" t="str">
        <f>IF(Dosen!L437="","-",IF(LEN(Dosen!L437)&lt;4,"Cek lagi","OK"))</f>
        <v>-</v>
      </c>
      <c r="M437" s="16" t="str">
        <f>IF(Dosen!M437="","-",IF(Dosen!M437&gt;2,"Tidak valid",IF(Dosen!M437&lt;1,"Tidak valid","OK")))</f>
        <v>-</v>
      </c>
      <c r="N437" s="16" t="str">
        <f>IF(Dosen!M437="",IF(Dosen!N437&lt;&gt;"","Harap dikosongkan","-"),IF(Dosen!M437=2,IF(Dosen!N437="","OK","Harap dikosongkan"),IF(Dosen!M437=1,IF(Dosen!N437="","Harap diisi",IF(Dosen!N437&gt;"10","Tidak valid",IF(Dosen!N437&lt;"01","Tidak valid","OK"))))))</f>
        <v>-</v>
      </c>
      <c r="O437" s="16" t="str">
        <f>IF(Dosen!O437="","-",IF(Dosen!O437&gt;4,"Tidak valid","OK"))</f>
        <v>-</v>
      </c>
      <c r="P437" s="16" t="str">
        <f>IF(Dosen!P437="","-",IF(LEN(Dosen!P437)&lt;4,"Cek lagi","OK"))</f>
        <v>-</v>
      </c>
      <c r="Q437" s="16" t="str">
        <f>IF(Dosen!Q437="","-",IF(Dosen!Q437&gt;31,"Tanggal tidak valid",IF(Dosen!Q437&lt;1,"Tanggal tidak valid","OK")))</f>
        <v>-</v>
      </c>
      <c r="R437" s="16" t="str">
        <f>IF(Dosen!R437="","-",IF(Dosen!R437&gt;12,"Bulan tidak valid",IF(Dosen!R437&lt;1,"Bulan tidak valid","OK")))</f>
        <v>-</v>
      </c>
      <c r="S437" s="16" t="str">
        <f>IF(Dosen!S437="","-",IF(Dosen!S437&gt;2016,"Tahun tidak valid",IF(Dosen!S437&lt;1900,"Tahun tidak valid","OK")))</f>
        <v>-</v>
      </c>
      <c r="T437" s="16" t="str">
        <f>IF(Dosen!T437="","-",IF(LEN(Dosen!T437)&lt;4,"Cek lagi","OK"))</f>
        <v>-</v>
      </c>
      <c r="U437" s="16" t="str">
        <f>IF(Dosen!U437="","-",IF(Dosen!U437&gt;31,"Tanggal tidak valid",IF(Dosen!U437&lt;1,"Tanggal tidak valid","OK")))</f>
        <v>-</v>
      </c>
      <c r="V437" s="16" t="str">
        <f>IF(Dosen!V437="","-",IF(Dosen!V437&gt;12,"Bulan tidak valid",IF(Dosen!V437&lt;1,"Bulan tidak valid","OK")))</f>
        <v>-</v>
      </c>
      <c r="W437" s="16" t="str">
        <f>IF(Dosen!W437="","-",IF(Dosen!W437&gt;2016,"Tahun tidak valid",IF(Dosen!W437&lt;1900,"Tahun tidak valid","OK")))</f>
        <v>-</v>
      </c>
      <c r="X437" s="16" t="str">
        <f>IF(Dosen!X437="","-",IF(Dosen!X437&gt;6,"Tidak valid",IF(Dosen!X437&lt;1,"Tidak valid","OK")))</f>
        <v>-</v>
      </c>
      <c r="Y437" s="16" t="str">
        <f>IF(Dosen!Y437="","-",IF(Dosen!Y437&gt;5,"Tidak valid",IF(Dosen!Y437&lt;1,"Tidak valid","OK")))</f>
        <v>-</v>
      </c>
      <c r="Z437" s="16" t="str">
        <f>IF(Dosen!Z437="","-",IF(Dosen!Z437&gt;5,"Tidak valid",IF(Dosen!Z437&lt;1,"Tidak valid","OK")))</f>
        <v>-</v>
      </c>
      <c r="AA437" s="16" t="str">
        <f>IF(Dosen!AA437="","-",IF(Dosen!AA437&gt;8,"Tidak valid",IF(Dosen!AA437&lt;1,"Tidak valid","OK")))</f>
        <v>-</v>
      </c>
      <c r="AB437" s="16" t="str">
        <f>IF(Dosen!AB437="","-",IF(LEN(Dosen!AB437)&lt;4,"Cek lagi","OK"))</f>
        <v>-</v>
      </c>
      <c r="AC437" s="16" t="str">
        <f>IF(Dosen!AC437="","-",IF(LEN(Dosen!AC437)&lt;4,"Cek lagi","OK"))</f>
        <v>-</v>
      </c>
      <c r="AD437" s="16" t="str">
        <f>IF(Dosen!AD437="","-",IF(Dosen!AD437&gt;40,"Cek lagi",IF(Dosen!AD437&lt;1,"Cek lagi","OK")))</f>
        <v>-</v>
      </c>
      <c r="AE437" s="16" t="str">
        <f>IF(Dosen!AE437="","-",IF(Dosen!AE437&gt;9,"Cek lagi",IF(Dosen!AE437&lt;1,"Cek lagi","OK")))</f>
        <v>-</v>
      </c>
      <c r="AF437" s="16" t="str">
        <f>IF(Dosen!AE437="",IF(Dosen!AF437="","-","Harap dikosongkan"),IF(Dosen!AF437="","-",IF(Dosen!AF437&gt;40,"Cek lagi",IF(Dosen!AF437&lt;1,"Cek lagi","OK"))))</f>
        <v>-</v>
      </c>
      <c r="AG437" s="16" t="str">
        <f>IF(Dosen!AG437="","-",IF(Dosen!AG437&gt;"22","Tidak valid",IF(Dosen!AG437&lt;"01","Tidak valid","OK")))</f>
        <v>-</v>
      </c>
      <c r="AH437" s="16" t="str">
        <f>IF(Dosen!AH437="","-",IF(Dosen!AH437&gt;7,"Tidak valid",IF(Dosen!AH437&lt;1,"Tidak valid","OK")))</f>
        <v>-</v>
      </c>
      <c r="AI437" s="16" t="str">
        <f>IF(Dosen!AH437="",IF(Dosen!AI437="","-","Cek lagi"),IF(Dosen!AH437=1,IF(Dosen!AI437="","OK","Harap dikosongkan"),IF(Dosen!AH437&gt;1,IF(Dosen!AI437="","Harap diisi",IF(LEN(Dosen!AI437)&lt;4,"Cek lagi","OK")))))</f>
        <v>-</v>
      </c>
      <c r="AJ437" s="16" t="str">
        <f>IF(Dosen!AJ437="","-",IF(Dosen!AJ437&gt;31,"Tanggal tidak valid",IF(Dosen!AJ437&lt;1,"Tanggal tidak valid","OK")))</f>
        <v>-</v>
      </c>
      <c r="AK437" s="16" t="str">
        <f>IF(Dosen!AK437="","-",IF(Dosen!AK437&gt;12,"Bulan tidak valid",IF(Dosen!AK437&lt;1,"Bulan tidak valid","OK")))</f>
        <v>-</v>
      </c>
      <c r="AL437" s="16" t="str">
        <f>IF(Dosen!AL437="","-",IF(Dosen!AL437&gt;2016,"Tahun tidak valid",IF(Dosen!AL437&lt;1900,"Tahun tidak valid","OK")))</f>
        <v>-</v>
      </c>
      <c r="AM437" s="16" t="str">
        <f>IF(Dosen!AM437="","-",IF(Dosen!AM437&gt;3,"Tidak valid",IF(Dosen!AM437&lt;1,"Tidak valid","OK")))</f>
        <v>-</v>
      </c>
      <c r="AN437" s="16" t="str">
        <f>IF(Dosen!AM437="",IF(Dosen!AN437&lt;&gt;"","Harap dikosongkan","-"),IF(Dosen!AM437&lt;&gt;1,IF(Dosen!AN437="","OK","Harap dikosongkan"),IF(Dosen!AN437="","Harap diisi",IF(Dosen!AN437&gt;2016,"Cek lagi",IF(Dosen!AN437&lt;2005,"Cek lagi","OK")))))</f>
        <v>-</v>
      </c>
      <c r="AO437" s="16" t="str">
        <f>IF(Dosen!AM437="","-",IF(Dosen!AM437&lt;&gt;1,IF(Dosen!AO437="","OK","Harap dikosongkan"),IF(Dosen!AO437="","Harap diisi",IF(Dosen!AO437&gt;1,"Tidak valid","OK"))))</f>
        <v>-</v>
      </c>
      <c r="AP437" s="16" t="str">
        <f>IF(Dosen!AM437="","-",IF(Dosen!AM437&lt;&gt;1,IF(Dosen!AP437="","OK","Harap dikosongkan"),IF(Dosen!AO437=0,IF(Dosen!AP437="","OK","Harap dikosongkan"),IF(Dosen!AO437="",IF(Dosen!AP437="","-","Harap dikosongkan"),IF(Dosen!AO437=0,IF(Dosen!AP437="","OK","Harap dikosongkan"),IF(Dosen!AP437="","Harap diisi",IF(Dosen!AP437&gt;20000000,"Cek lagi",IF(Dosen!AP437&lt;0,"Cek lagi","OK"))))))))</f>
        <v>-</v>
      </c>
      <c r="AQ437" s="16" t="str">
        <f>IF(VALUE(Dosen!AQ437)&gt;0,"OK","-")</f>
        <v>-</v>
      </c>
      <c r="AR437" s="16" t="str">
        <f>IF(VALUE(Dosen!AR437)&gt;0,"OK","-")</f>
        <v>-</v>
      </c>
      <c r="AS437" s="16" t="str">
        <f>IF(VALUE(Dosen!AS437)&gt;0,"OK","-")</f>
        <v>-</v>
      </c>
      <c r="AT437" s="16" t="str">
        <f>IF(Dosen!AT437="","-",IF(LEN(Dosen!AT437)&lt;5,"Cek lagi","OK"))</f>
        <v>-</v>
      </c>
      <c r="AU437" s="16" t="str">
        <f>IF(Dosen!AU437="","-",IF(LEN(Dosen!AU437)&lt;4,"Cek lagi","OK"))</f>
        <v>-</v>
      </c>
      <c r="AV437" s="16" t="str">
        <f>IF(Dosen!AV437="","-",IF(Dosen!AV437&gt;92,"Tidak valid",IF(Dosen!AV437&lt;11,"Tidak valid","OK")))</f>
        <v>-</v>
      </c>
      <c r="AW437" s="16" t="str">
        <f>IF(Dosen!AW437="","-",IF(LEN(Dosen!AW437)&lt;4,"Cek lagi","OK"))</f>
        <v>-</v>
      </c>
    </row>
    <row r="438" spans="1:49" ht="15" customHeight="1">
      <c r="A438" s="16" t="str">
        <f>IF(Dosen!A438="","-",IF(LEN(Dosen!A438)&lt;&gt;18,"Cek lagi",IF(VALUE(Dosen!A438)&lt;0,"Cek lagi","OK")))</f>
        <v>-</v>
      </c>
      <c r="B438" s="16" t="str">
        <f>IF(Dosen!B438="","-",IF(LEN(Dosen!B438)&lt;&gt;10,"Cek lagi",IF(VALUE(Dosen!B438)&lt;0,"Cek lagi","OK")))</f>
        <v>-</v>
      </c>
      <c r="C438" s="16" t="str">
        <f>IF(Dosen!C438="","-",IF(LEN(Dosen!C438)&lt;4,"Cek lagi","OK"))</f>
        <v>-</v>
      </c>
      <c r="D438" s="16" t="str">
        <f>IF(Dosen!D438="","-",IF(LEN(Dosen!D438)&lt;2,"Cek lagi","OK"))</f>
        <v>-</v>
      </c>
      <c r="E438" s="16" t="str">
        <f>IF(Dosen!E438="","-",IF(LEN(Dosen!E438)&lt;2,"Cek lagi","OK"))</f>
        <v>-</v>
      </c>
      <c r="F438" s="16" t="str">
        <f>IF(Dosen!F438="","-",IF(Dosen!F438=0,"OK",IF(Dosen!F438=1,"OK","Tidak valid")))</f>
        <v>-</v>
      </c>
      <c r="G438" s="16" t="str">
        <f>IF(Dosen!G438="","-",IF(LEN(Dosen!G438)&lt;4,"Cek lagi","OK"))</f>
        <v>-</v>
      </c>
      <c r="H438" s="16" t="str">
        <f>IF(Dosen!H438="","-",IF(Dosen!H438&gt;31,"Tanggal tidak valid",IF(Dosen!H438&lt;1,"Tanggal tidak valid","OK")))</f>
        <v>-</v>
      </c>
      <c r="I438" s="16" t="str">
        <f>IF(Dosen!I438="","-",IF(Dosen!I438&gt;12,"Bulan tidak valid",IF(Dosen!I438&lt;1,"Bulan tidak valid","OK")))</f>
        <v>-</v>
      </c>
      <c r="J438" s="16" t="str">
        <f>IF(Dosen!J438="","-",IF(Dosen!J438&gt;2001,"Tahun tidak valid",IF(Dosen!J438&lt;1900,"Tahun tidak valid","OK")))</f>
        <v>-</v>
      </c>
      <c r="K438" s="16" t="str">
        <f>IF(Dosen!K438="","-",IF(LEN(Dosen!K438)&lt;16,"Tidak valid","OK"))</f>
        <v>-</v>
      </c>
      <c r="L438" s="16" t="str">
        <f>IF(Dosen!L438="","-",IF(LEN(Dosen!L438)&lt;4,"Cek lagi","OK"))</f>
        <v>-</v>
      </c>
      <c r="M438" s="16" t="str">
        <f>IF(Dosen!M438="","-",IF(Dosen!M438&gt;2,"Tidak valid",IF(Dosen!M438&lt;1,"Tidak valid","OK")))</f>
        <v>-</v>
      </c>
      <c r="N438" s="16" t="str">
        <f>IF(Dosen!M438="",IF(Dosen!N438&lt;&gt;"","Harap dikosongkan","-"),IF(Dosen!M438=2,IF(Dosen!N438="","OK","Harap dikosongkan"),IF(Dosen!M438=1,IF(Dosen!N438="","Harap diisi",IF(Dosen!N438&gt;"10","Tidak valid",IF(Dosen!N438&lt;"01","Tidak valid","OK"))))))</f>
        <v>-</v>
      </c>
      <c r="O438" s="16" t="str">
        <f>IF(Dosen!O438="","-",IF(Dosen!O438&gt;4,"Tidak valid","OK"))</f>
        <v>-</v>
      </c>
      <c r="P438" s="16" t="str">
        <f>IF(Dosen!P438="","-",IF(LEN(Dosen!P438)&lt;4,"Cek lagi","OK"))</f>
        <v>-</v>
      </c>
      <c r="Q438" s="16" t="str">
        <f>IF(Dosen!Q438="","-",IF(Dosen!Q438&gt;31,"Tanggal tidak valid",IF(Dosen!Q438&lt;1,"Tanggal tidak valid","OK")))</f>
        <v>-</v>
      </c>
      <c r="R438" s="16" t="str">
        <f>IF(Dosen!R438="","-",IF(Dosen!R438&gt;12,"Bulan tidak valid",IF(Dosen!R438&lt;1,"Bulan tidak valid","OK")))</f>
        <v>-</v>
      </c>
      <c r="S438" s="16" t="str">
        <f>IF(Dosen!S438="","-",IF(Dosen!S438&gt;2016,"Tahun tidak valid",IF(Dosen!S438&lt;1900,"Tahun tidak valid","OK")))</f>
        <v>-</v>
      </c>
      <c r="T438" s="16" t="str">
        <f>IF(Dosen!T438="","-",IF(LEN(Dosen!T438)&lt;4,"Cek lagi","OK"))</f>
        <v>-</v>
      </c>
      <c r="U438" s="16" t="str">
        <f>IF(Dosen!U438="","-",IF(Dosen!U438&gt;31,"Tanggal tidak valid",IF(Dosen!U438&lt;1,"Tanggal tidak valid","OK")))</f>
        <v>-</v>
      </c>
      <c r="V438" s="16" t="str">
        <f>IF(Dosen!V438="","-",IF(Dosen!V438&gt;12,"Bulan tidak valid",IF(Dosen!V438&lt;1,"Bulan tidak valid","OK")))</f>
        <v>-</v>
      </c>
      <c r="W438" s="16" t="str">
        <f>IF(Dosen!W438="","-",IF(Dosen!W438&gt;2016,"Tahun tidak valid",IF(Dosen!W438&lt;1900,"Tahun tidak valid","OK")))</f>
        <v>-</v>
      </c>
      <c r="X438" s="16" t="str">
        <f>IF(Dosen!X438="","-",IF(Dosen!X438&gt;6,"Tidak valid",IF(Dosen!X438&lt;1,"Tidak valid","OK")))</f>
        <v>-</v>
      </c>
      <c r="Y438" s="16" t="str">
        <f>IF(Dosen!Y438="","-",IF(Dosen!Y438&gt;5,"Tidak valid",IF(Dosen!Y438&lt;1,"Tidak valid","OK")))</f>
        <v>-</v>
      </c>
      <c r="Z438" s="16" t="str">
        <f>IF(Dosen!Z438="","-",IF(Dosen!Z438&gt;5,"Tidak valid",IF(Dosen!Z438&lt;1,"Tidak valid","OK")))</f>
        <v>-</v>
      </c>
      <c r="AA438" s="16" t="str">
        <f>IF(Dosen!AA438="","-",IF(Dosen!AA438&gt;8,"Tidak valid",IF(Dosen!AA438&lt;1,"Tidak valid","OK")))</f>
        <v>-</v>
      </c>
      <c r="AB438" s="16" t="str">
        <f>IF(Dosen!AB438="","-",IF(LEN(Dosen!AB438)&lt;4,"Cek lagi","OK"))</f>
        <v>-</v>
      </c>
      <c r="AC438" s="16" t="str">
        <f>IF(Dosen!AC438="","-",IF(LEN(Dosen!AC438)&lt;4,"Cek lagi","OK"))</f>
        <v>-</v>
      </c>
      <c r="AD438" s="16" t="str">
        <f>IF(Dosen!AD438="","-",IF(Dosen!AD438&gt;40,"Cek lagi",IF(Dosen!AD438&lt;1,"Cek lagi","OK")))</f>
        <v>-</v>
      </c>
      <c r="AE438" s="16" t="str">
        <f>IF(Dosen!AE438="","-",IF(Dosen!AE438&gt;9,"Cek lagi",IF(Dosen!AE438&lt;1,"Cek lagi","OK")))</f>
        <v>-</v>
      </c>
      <c r="AF438" s="16" t="str">
        <f>IF(Dosen!AE438="",IF(Dosen!AF438="","-","Harap dikosongkan"),IF(Dosen!AF438="","-",IF(Dosen!AF438&gt;40,"Cek lagi",IF(Dosen!AF438&lt;1,"Cek lagi","OK"))))</f>
        <v>-</v>
      </c>
      <c r="AG438" s="16" t="str">
        <f>IF(Dosen!AG438="","-",IF(Dosen!AG438&gt;"22","Tidak valid",IF(Dosen!AG438&lt;"01","Tidak valid","OK")))</f>
        <v>-</v>
      </c>
      <c r="AH438" s="16" t="str">
        <f>IF(Dosen!AH438="","-",IF(Dosen!AH438&gt;7,"Tidak valid",IF(Dosen!AH438&lt;1,"Tidak valid","OK")))</f>
        <v>-</v>
      </c>
      <c r="AI438" s="16" t="str">
        <f>IF(Dosen!AH438="",IF(Dosen!AI438="","-","Cek lagi"),IF(Dosen!AH438=1,IF(Dosen!AI438="","OK","Harap dikosongkan"),IF(Dosen!AH438&gt;1,IF(Dosen!AI438="","Harap diisi",IF(LEN(Dosen!AI438)&lt;4,"Cek lagi","OK")))))</f>
        <v>-</v>
      </c>
      <c r="AJ438" s="16" t="str">
        <f>IF(Dosen!AJ438="","-",IF(Dosen!AJ438&gt;31,"Tanggal tidak valid",IF(Dosen!AJ438&lt;1,"Tanggal tidak valid","OK")))</f>
        <v>-</v>
      </c>
      <c r="AK438" s="16" t="str">
        <f>IF(Dosen!AK438="","-",IF(Dosen!AK438&gt;12,"Bulan tidak valid",IF(Dosen!AK438&lt;1,"Bulan tidak valid","OK")))</f>
        <v>-</v>
      </c>
      <c r="AL438" s="16" t="str">
        <f>IF(Dosen!AL438="","-",IF(Dosen!AL438&gt;2016,"Tahun tidak valid",IF(Dosen!AL438&lt;1900,"Tahun tidak valid","OK")))</f>
        <v>-</v>
      </c>
      <c r="AM438" s="16" t="str">
        <f>IF(Dosen!AM438="","-",IF(Dosen!AM438&gt;3,"Tidak valid",IF(Dosen!AM438&lt;1,"Tidak valid","OK")))</f>
        <v>-</v>
      </c>
      <c r="AN438" s="16" t="str">
        <f>IF(Dosen!AM438="",IF(Dosen!AN438&lt;&gt;"","Harap dikosongkan","-"),IF(Dosen!AM438&lt;&gt;1,IF(Dosen!AN438="","OK","Harap dikosongkan"),IF(Dosen!AN438="","Harap diisi",IF(Dosen!AN438&gt;2016,"Cek lagi",IF(Dosen!AN438&lt;2005,"Cek lagi","OK")))))</f>
        <v>-</v>
      </c>
      <c r="AO438" s="16" t="str">
        <f>IF(Dosen!AM438="","-",IF(Dosen!AM438&lt;&gt;1,IF(Dosen!AO438="","OK","Harap dikosongkan"),IF(Dosen!AO438="","Harap diisi",IF(Dosen!AO438&gt;1,"Tidak valid","OK"))))</f>
        <v>-</v>
      </c>
      <c r="AP438" s="16" t="str">
        <f>IF(Dosen!AM438="","-",IF(Dosen!AM438&lt;&gt;1,IF(Dosen!AP438="","OK","Harap dikosongkan"),IF(Dosen!AO438=0,IF(Dosen!AP438="","OK","Harap dikosongkan"),IF(Dosen!AO438="",IF(Dosen!AP438="","-","Harap dikosongkan"),IF(Dosen!AO438=0,IF(Dosen!AP438="","OK","Harap dikosongkan"),IF(Dosen!AP438="","Harap diisi",IF(Dosen!AP438&gt;20000000,"Cek lagi",IF(Dosen!AP438&lt;0,"Cek lagi","OK"))))))))</f>
        <v>-</v>
      </c>
      <c r="AQ438" s="16" t="str">
        <f>IF(VALUE(Dosen!AQ438)&gt;0,"OK","-")</f>
        <v>-</v>
      </c>
      <c r="AR438" s="16" t="str">
        <f>IF(VALUE(Dosen!AR438)&gt;0,"OK","-")</f>
        <v>-</v>
      </c>
      <c r="AS438" s="16" t="str">
        <f>IF(VALUE(Dosen!AS438)&gt;0,"OK","-")</f>
        <v>-</v>
      </c>
      <c r="AT438" s="16" t="str">
        <f>IF(Dosen!AT438="","-",IF(LEN(Dosen!AT438)&lt;5,"Cek lagi","OK"))</f>
        <v>-</v>
      </c>
      <c r="AU438" s="16" t="str">
        <f>IF(Dosen!AU438="","-",IF(LEN(Dosen!AU438)&lt;4,"Cek lagi","OK"))</f>
        <v>-</v>
      </c>
      <c r="AV438" s="16" t="str">
        <f>IF(Dosen!AV438="","-",IF(Dosen!AV438&gt;92,"Tidak valid",IF(Dosen!AV438&lt;11,"Tidak valid","OK")))</f>
        <v>-</v>
      </c>
      <c r="AW438" s="16" t="str">
        <f>IF(Dosen!AW438="","-",IF(LEN(Dosen!AW438)&lt;4,"Cek lagi","OK"))</f>
        <v>-</v>
      </c>
    </row>
    <row r="439" spans="1:49" ht="15" customHeight="1">
      <c r="A439" s="16" t="str">
        <f>IF(Dosen!A439="","-",IF(LEN(Dosen!A439)&lt;&gt;18,"Cek lagi",IF(VALUE(Dosen!A439)&lt;0,"Cek lagi","OK")))</f>
        <v>-</v>
      </c>
      <c r="B439" s="16" t="str">
        <f>IF(Dosen!B439="","-",IF(LEN(Dosen!B439)&lt;&gt;10,"Cek lagi",IF(VALUE(Dosen!B439)&lt;0,"Cek lagi","OK")))</f>
        <v>-</v>
      </c>
      <c r="C439" s="16" t="str">
        <f>IF(Dosen!C439="","-",IF(LEN(Dosen!C439)&lt;4,"Cek lagi","OK"))</f>
        <v>-</v>
      </c>
      <c r="D439" s="16" t="str">
        <f>IF(Dosen!D439="","-",IF(LEN(Dosen!D439)&lt;2,"Cek lagi","OK"))</f>
        <v>-</v>
      </c>
      <c r="E439" s="16" t="str">
        <f>IF(Dosen!E439="","-",IF(LEN(Dosen!E439)&lt;2,"Cek lagi","OK"))</f>
        <v>-</v>
      </c>
      <c r="F439" s="16" t="str">
        <f>IF(Dosen!F439="","-",IF(Dosen!F439=0,"OK",IF(Dosen!F439=1,"OK","Tidak valid")))</f>
        <v>-</v>
      </c>
      <c r="G439" s="16" t="str">
        <f>IF(Dosen!G439="","-",IF(LEN(Dosen!G439)&lt;4,"Cek lagi","OK"))</f>
        <v>-</v>
      </c>
      <c r="H439" s="16" t="str">
        <f>IF(Dosen!H439="","-",IF(Dosen!H439&gt;31,"Tanggal tidak valid",IF(Dosen!H439&lt;1,"Tanggal tidak valid","OK")))</f>
        <v>-</v>
      </c>
      <c r="I439" s="16" t="str">
        <f>IF(Dosen!I439="","-",IF(Dosen!I439&gt;12,"Bulan tidak valid",IF(Dosen!I439&lt;1,"Bulan tidak valid","OK")))</f>
        <v>-</v>
      </c>
      <c r="J439" s="16" t="str">
        <f>IF(Dosen!J439="","-",IF(Dosen!J439&gt;2001,"Tahun tidak valid",IF(Dosen!J439&lt;1900,"Tahun tidak valid","OK")))</f>
        <v>-</v>
      </c>
      <c r="K439" s="16" t="str">
        <f>IF(Dosen!K439="","-",IF(LEN(Dosen!K439)&lt;16,"Tidak valid","OK"))</f>
        <v>-</v>
      </c>
      <c r="L439" s="16" t="str">
        <f>IF(Dosen!L439="","-",IF(LEN(Dosen!L439)&lt;4,"Cek lagi","OK"))</f>
        <v>-</v>
      </c>
      <c r="M439" s="16" t="str">
        <f>IF(Dosen!M439="","-",IF(Dosen!M439&gt;2,"Tidak valid",IF(Dosen!M439&lt;1,"Tidak valid","OK")))</f>
        <v>-</v>
      </c>
      <c r="N439" s="16" t="str">
        <f>IF(Dosen!M439="",IF(Dosen!N439&lt;&gt;"","Harap dikosongkan","-"),IF(Dosen!M439=2,IF(Dosen!N439="","OK","Harap dikosongkan"),IF(Dosen!M439=1,IF(Dosen!N439="","Harap diisi",IF(Dosen!N439&gt;"10","Tidak valid",IF(Dosen!N439&lt;"01","Tidak valid","OK"))))))</f>
        <v>-</v>
      </c>
      <c r="O439" s="16" t="str">
        <f>IF(Dosen!O439="","-",IF(Dosen!O439&gt;4,"Tidak valid","OK"))</f>
        <v>-</v>
      </c>
      <c r="P439" s="16" t="str">
        <f>IF(Dosen!P439="","-",IF(LEN(Dosen!P439)&lt;4,"Cek lagi","OK"))</f>
        <v>-</v>
      </c>
      <c r="Q439" s="16" t="str">
        <f>IF(Dosen!Q439="","-",IF(Dosen!Q439&gt;31,"Tanggal tidak valid",IF(Dosen!Q439&lt;1,"Tanggal tidak valid","OK")))</f>
        <v>-</v>
      </c>
      <c r="R439" s="16" t="str">
        <f>IF(Dosen!R439="","-",IF(Dosen!R439&gt;12,"Bulan tidak valid",IF(Dosen!R439&lt;1,"Bulan tidak valid","OK")))</f>
        <v>-</v>
      </c>
      <c r="S439" s="16" t="str">
        <f>IF(Dosen!S439="","-",IF(Dosen!S439&gt;2016,"Tahun tidak valid",IF(Dosen!S439&lt;1900,"Tahun tidak valid","OK")))</f>
        <v>-</v>
      </c>
      <c r="T439" s="16" t="str">
        <f>IF(Dosen!T439="","-",IF(LEN(Dosen!T439)&lt;4,"Cek lagi","OK"))</f>
        <v>-</v>
      </c>
      <c r="U439" s="16" t="str">
        <f>IF(Dosen!U439="","-",IF(Dosen!U439&gt;31,"Tanggal tidak valid",IF(Dosen!U439&lt;1,"Tanggal tidak valid","OK")))</f>
        <v>-</v>
      </c>
      <c r="V439" s="16" t="str">
        <f>IF(Dosen!V439="","-",IF(Dosen!V439&gt;12,"Bulan tidak valid",IF(Dosen!V439&lt;1,"Bulan tidak valid","OK")))</f>
        <v>-</v>
      </c>
      <c r="W439" s="16" t="str">
        <f>IF(Dosen!W439="","-",IF(Dosen!W439&gt;2016,"Tahun tidak valid",IF(Dosen!W439&lt;1900,"Tahun tidak valid","OK")))</f>
        <v>-</v>
      </c>
      <c r="X439" s="16" t="str">
        <f>IF(Dosen!X439="","-",IF(Dosen!X439&gt;6,"Tidak valid",IF(Dosen!X439&lt;1,"Tidak valid","OK")))</f>
        <v>-</v>
      </c>
      <c r="Y439" s="16" t="str">
        <f>IF(Dosen!Y439="","-",IF(Dosen!Y439&gt;5,"Tidak valid",IF(Dosen!Y439&lt;1,"Tidak valid","OK")))</f>
        <v>-</v>
      </c>
      <c r="Z439" s="16" t="str">
        <f>IF(Dosen!Z439="","-",IF(Dosen!Z439&gt;5,"Tidak valid",IF(Dosen!Z439&lt;1,"Tidak valid","OK")))</f>
        <v>-</v>
      </c>
      <c r="AA439" s="16" t="str">
        <f>IF(Dosen!AA439="","-",IF(Dosen!AA439&gt;8,"Tidak valid",IF(Dosen!AA439&lt;1,"Tidak valid","OK")))</f>
        <v>-</v>
      </c>
      <c r="AB439" s="16" t="str">
        <f>IF(Dosen!AB439="","-",IF(LEN(Dosen!AB439)&lt;4,"Cek lagi","OK"))</f>
        <v>-</v>
      </c>
      <c r="AC439" s="16" t="str">
        <f>IF(Dosen!AC439="","-",IF(LEN(Dosen!AC439)&lt;4,"Cek lagi","OK"))</f>
        <v>-</v>
      </c>
      <c r="AD439" s="16" t="str">
        <f>IF(Dosen!AD439="","-",IF(Dosen!AD439&gt;40,"Cek lagi",IF(Dosen!AD439&lt;1,"Cek lagi","OK")))</f>
        <v>-</v>
      </c>
      <c r="AE439" s="16" t="str">
        <f>IF(Dosen!AE439="","-",IF(Dosen!AE439&gt;9,"Cek lagi",IF(Dosen!AE439&lt;1,"Cek lagi","OK")))</f>
        <v>-</v>
      </c>
      <c r="AF439" s="16" t="str">
        <f>IF(Dosen!AE439="",IF(Dosen!AF439="","-","Harap dikosongkan"),IF(Dosen!AF439="","-",IF(Dosen!AF439&gt;40,"Cek lagi",IF(Dosen!AF439&lt;1,"Cek lagi","OK"))))</f>
        <v>-</v>
      </c>
      <c r="AG439" s="16" t="str">
        <f>IF(Dosen!AG439="","-",IF(Dosen!AG439&gt;"22","Tidak valid",IF(Dosen!AG439&lt;"01","Tidak valid","OK")))</f>
        <v>-</v>
      </c>
      <c r="AH439" s="16" t="str">
        <f>IF(Dosen!AH439="","-",IF(Dosen!AH439&gt;7,"Tidak valid",IF(Dosen!AH439&lt;1,"Tidak valid","OK")))</f>
        <v>-</v>
      </c>
      <c r="AI439" s="16" t="str">
        <f>IF(Dosen!AH439="",IF(Dosen!AI439="","-","Cek lagi"),IF(Dosen!AH439=1,IF(Dosen!AI439="","OK","Harap dikosongkan"),IF(Dosen!AH439&gt;1,IF(Dosen!AI439="","Harap diisi",IF(LEN(Dosen!AI439)&lt;4,"Cek lagi","OK")))))</f>
        <v>-</v>
      </c>
      <c r="AJ439" s="16" t="str">
        <f>IF(Dosen!AJ439="","-",IF(Dosen!AJ439&gt;31,"Tanggal tidak valid",IF(Dosen!AJ439&lt;1,"Tanggal tidak valid","OK")))</f>
        <v>-</v>
      </c>
      <c r="AK439" s="16" t="str">
        <f>IF(Dosen!AK439="","-",IF(Dosen!AK439&gt;12,"Bulan tidak valid",IF(Dosen!AK439&lt;1,"Bulan tidak valid","OK")))</f>
        <v>-</v>
      </c>
      <c r="AL439" s="16" t="str">
        <f>IF(Dosen!AL439="","-",IF(Dosen!AL439&gt;2016,"Tahun tidak valid",IF(Dosen!AL439&lt;1900,"Tahun tidak valid","OK")))</f>
        <v>-</v>
      </c>
      <c r="AM439" s="16" t="str">
        <f>IF(Dosen!AM439="","-",IF(Dosen!AM439&gt;3,"Tidak valid",IF(Dosen!AM439&lt;1,"Tidak valid","OK")))</f>
        <v>-</v>
      </c>
      <c r="AN439" s="16" t="str">
        <f>IF(Dosen!AM439="",IF(Dosen!AN439&lt;&gt;"","Harap dikosongkan","-"),IF(Dosen!AM439&lt;&gt;1,IF(Dosen!AN439="","OK","Harap dikosongkan"),IF(Dosen!AN439="","Harap diisi",IF(Dosen!AN439&gt;2016,"Cek lagi",IF(Dosen!AN439&lt;2005,"Cek lagi","OK")))))</f>
        <v>-</v>
      </c>
      <c r="AO439" s="16" t="str">
        <f>IF(Dosen!AM439="","-",IF(Dosen!AM439&lt;&gt;1,IF(Dosen!AO439="","OK","Harap dikosongkan"),IF(Dosen!AO439="","Harap diisi",IF(Dosen!AO439&gt;1,"Tidak valid","OK"))))</f>
        <v>-</v>
      </c>
      <c r="AP439" s="16" t="str">
        <f>IF(Dosen!AM439="","-",IF(Dosen!AM439&lt;&gt;1,IF(Dosen!AP439="","OK","Harap dikosongkan"),IF(Dosen!AO439=0,IF(Dosen!AP439="","OK","Harap dikosongkan"),IF(Dosen!AO439="",IF(Dosen!AP439="","-","Harap dikosongkan"),IF(Dosen!AO439=0,IF(Dosen!AP439="","OK","Harap dikosongkan"),IF(Dosen!AP439="","Harap diisi",IF(Dosen!AP439&gt;20000000,"Cek lagi",IF(Dosen!AP439&lt;0,"Cek lagi","OK"))))))))</f>
        <v>-</v>
      </c>
      <c r="AQ439" s="16" t="str">
        <f>IF(VALUE(Dosen!AQ439)&gt;0,"OK","-")</f>
        <v>-</v>
      </c>
      <c r="AR439" s="16" t="str">
        <f>IF(VALUE(Dosen!AR439)&gt;0,"OK","-")</f>
        <v>-</v>
      </c>
      <c r="AS439" s="16" t="str">
        <f>IF(VALUE(Dosen!AS439)&gt;0,"OK","-")</f>
        <v>-</v>
      </c>
      <c r="AT439" s="16" t="str">
        <f>IF(Dosen!AT439="","-",IF(LEN(Dosen!AT439)&lt;5,"Cek lagi","OK"))</f>
        <v>-</v>
      </c>
      <c r="AU439" s="16" t="str">
        <f>IF(Dosen!AU439="","-",IF(LEN(Dosen!AU439)&lt;4,"Cek lagi","OK"))</f>
        <v>-</v>
      </c>
      <c r="AV439" s="16" t="str">
        <f>IF(Dosen!AV439="","-",IF(Dosen!AV439&gt;92,"Tidak valid",IF(Dosen!AV439&lt;11,"Tidak valid","OK")))</f>
        <v>-</v>
      </c>
      <c r="AW439" s="16" t="str">
        <f>IF(Dosen!AW439="","-",IF(LEN(Dosen!AW439)&lt;4,"Cek lagi","OK"))</f>
        <v>-</v>
      </c>
    </row>
    <row r="440" spans="1:49" ht="15" customHeight="1">
      <c r="A440" s="16" t="str">
        <f>IF(Dosen!A440="","-",IF(LEN(Dosen!A440)&lt;&gt;18,"Cek lagi",IF(VALUE(Dosen!A440)&lt;0,"Cek lagi","OK")))</f>
        <v>-</v>
      </c>
      <c r="B440" s="16" t="str">
        <f>IF(Dosen!B440="","-",IF(LEN(Dosen!B440)&lt;&gt;10,"Cek lagi",IF(VALUE(Dosen!B440)&lt;0,"Cek lagi","OK")))</f>
        <v>-</v>
      </c>
      <c r="C440" s="16" t="str">
        <f>IF(Dosen!C440="","-",IF(LEN(Dosen!C440)&lt;4,"Cek lagi","OK"))</f>
        <v>-</v>
      </c>
      <c r="D440" s="16" t="str">
        <f>IF(Dosen!D440="","-",IF(LEN(Dosen!D440)&lt;2,"Cek lagi","OK"))</f>
        <v>-</v>
      </c>
      <c r="E440" s="16" t="str">
        <f>IF(Dosen!E440="","-",IF(LEN(Dosen!E440)&lt;2,"Cek lagi","OK"))</f>
        <v>-</v>
      </c>
      <c r="F440" s="16" t="str">
        <f>IF(Dosen!F440="","-",IF(Dosen!F440=0,"OK",IF(Dosen!F440=1,"OK","Tidak valid")))</f>
        <v>-</v>
      </c>
      <c r="G440" s="16" t="str">
        <f>IF(Dosen!G440="","-",IF(LEN(Dosen!G440)&lt;4,"Cek lagi","OK"))</f>
        <v>-</v>
      </c>
      <c r="H440" s="16" t="str">
        <f>IF(Dosen!H440="","-",IF(Dosen!H440&gt;31,"Tanggal tidak valid",IF(Dosen!H440&lt;1,"Tanggal tidak valid","OK")))</f>
        <v>-</v>
      </c>
      <c r="I440" s="16" t="str">
        <f>IF(Dosen!I440="","-",IF(Dosen!I440&gt;12,"Bulan tidak valid",IF(Dosen!I440&lt;1,"Bulan tidak valid","OK")))</f>
        <v>-</v>
      </c>
      <c r="J440" s="16" t="str">
        <f>IF(Dosen!J440="","-",IF(Dosen!J440&gt;2001,"Tahun tidak valid",IF(Dosen!J440&lt;1900,"Tahun tidak valid","OK")))</f>
        <v>-</v>
      </c>
      <c r="K440" s="16" t="str">
        <f>IF(Dosen!K440="","-",IF(LEN(Dosen!K440)&lt;16,"Tidak valid","OK"))</f>
        <v>-</v>
      </c>
      <c r="L440" s="16" t="str">
        <f>IF(Dosen!L440="","-",IF(LEN(Dosen!L440)&lt;4,"Cek lagi","OK"))</f>
        <v>-</v>
      </c>
      <c r="M440" s="16" t="str">
        <f>IF(Dosen!M440="","-",IF(Dosen!M440&gt;2,"Tidak valid",IF(Dosen!M440&lt;1,"Tidak valid","OK")))</f>
        <v>-</v>
      </c>
      <c r="N440" s="16" t="str">
        <f>IF(Dosen!M440="",IF(Dosen!N440&lt;&gt;"","Harap dikosongkan","-"),IF(Dosen!M440=2,IF(Dosen!N440="","OK","Harap dikosongkan"),IF(Dosen!M440=1,IF(Dosen!N440="","Harap diisi",IF(Dosen!N440&gt;"10","Tidak valid",IF(Dosen!N440&lt;"01","Tidak valid","OK"))))))</f>
        <v>-</v>
      </c>
      <c r="O440" s="16" t="str">
        <f>IF(Dosen!O440="","-",IF(Dosen!O440&gt;4,"Tidak valid","OK"))</f>
        <v>-</v>
      </c>
      <c r="P440" s="16" t="str">
        <f>IF(Dosen!P440="","-",IF(LEN(Dosen!P440)&lt;4,"Cek lagi","OK"))</f>
        <v>-</v>
      </c>
      <c r="Q440" s="16" t="str">
        <f>IF(Dosen!Q440="","-",IF(Dosen!Q440&gt;31,"Tanggal tidak valid",IF(Dosen!Q440&lt;1,"Tanggal tidak valid","OK")))</f>
        <v>-</v>
      </c>
      <c r="R440" s="16" t="str">
        <f>IF(Dosen!R440="","-",IF(Dosen!R440&gt;12,"Bulan tidak valid",IF(Dosen!R440&lt;1,"Bulan tidak valid","OK")))</f>
        <v>-</v>
      </c>
      <c r="S440" s="16" t="str">
        <f>IF(Dosen!S440="","-",IF(Dosen!S440&gt;2016,"Tahun tidak valid",IF(Dosen!S440&lt;1900,"Tahun tidak valid","OK")))</f>
        <v>-</v>
      </c>
      <c r="T440" s="16" t="str">
        <f>IF(Dosen!T440="","-",IF(LEN(Dosen!T440)&lt;4,"Cek lagi","OK"))</f>
        <v>-</v>
      </c>
      <c r="U440" s="16" t="str">
        <f>IF(Dosen!U440="","-",IF(Dosen!U440&gt;31,"Tanggal tidak valid",IF(Dosen!U440&lt;1,"Tanggal tidak valid","OK")))</f>
        <v>-</v>
      </c>
      <c r="V440" s="16" t="str">
        <f>IF(Dosen!V440="","-",IF(Dosen!V440&gt;12,"Bulan tidak valid",IF(Dosen!V440&lt;1,"Bulan tidak valid","OK")))</f>
        <v>-</v>
      </c>
      <c r="W440" s="16" t="str">
        <f>IF(Dosen!W440="","-",IF(Dosen!W440&gt;2016,"Tahun tidak valid",IF(Dosen!W440&lt;1900,"Tahun tidak valid","OK")))</f>
        <v>-</v>
      </c>
      <c r="X440" s="16" t="str">
        <f>IF(Dosen!X440="","-",IF(Dosen!X440&gt;6,"Tidak valid",IF(Dosen!X440&lt;1,"Tidak valid","OK")))</f>
        <v>-</v>
      </c>
      <c r="Y440" s="16" t="str">
        <f>IF(Dosen!Y440="","-",IF(Dosen!Y440&gt;5,"Tidak valid",IF(Dosen!Y440&lt;1,"Tidak valid","OK")))</f>
        <v>-</v>
      </c>
      <c r="Z440" s="16" t="str">
        <f>IF(Dosen!Z440="","-",IF(Dosen!Z440&gt;5,"Tidak valid",IF(Dosen!Z440&lt;1,"Tidak valid","OK")))</f>
        <v>-</v>
      </c>
      <c r="AA440" s="16" t="str">
        <f>IF(Dosen!AA440="","-",IF(Dosen!AA440&gt;8,"Tidak valid",IF(Dosen!AA440&lt;1,"Tidak valid","OK")))</f>
        <v>-</v>
      </c>
      <c r="AB440" s="16" t="str">
        <f>IF(Dosen!AB440="","-",IF(LEN(Dosen!AB440)&lt;4,"Cek lagi","OK"))</f>
        <v>-</v>
      </c>
      <c r="AC440" s="16" t="str">
        <f>IF(Dosen!AC440="","-",IF(LEN(Dosen!AC440)&lt;4,"Cek lagi","OK"))</f>
        <v>-</v>
      </c>
      <c r="AD440" s="16" t="str">
        <f>IF(Dosen!AD440="","-",IF(Dosen!AD440&gt;40,"Cek lagi",IF(Dosen!AD440&lt;1,"Cek lagi","OK")))</f>
        <v>-</v>
      </c>
      <c r="AE440" s="16" t="str">
        <f>IF(Dosen!AE440="","-",IF(Dosen!AE440&gt;9,"Cek lagi",IF(Dosen!AE440&lt;1,"Cek lagi","OK")))</f>
        <v>-</v>
      </c>
      <c r="AF440" s="16" t="str">
        <f>IF(Dosen!AE440="",IF(Dosen!AF440="","-","Harap dikosongkan"),IF(Dosen!AF440="","-",IF(Dosen!AF440&gt;40,"Cek lagi",IF(Dosen!AF440&lt;1,"Cek lagi","OK"))))</f>
        <v>-</v>
      </c>
      <c r="AG440" s="16" t="str">
        <f>IF(Dosen!AG440="","-",IF(Dosen!AG440&gt;"22","Tidak valid",IF(Dosen!AG440&lt;"01","Tidak valid","OK")))</f>
        <v>-</v>
      </c>
      <c r="AH440" s="16" t="str">
        <f>IF(Dosen!AH440="","-",IF(Dosen!AH440&gt;7,"Tidak valid",IF(Dosen!AH440&lt;1,"Tidak valid","OK")))</f>
        <v>-</v>
      </c>
      <c r="AI440" s="16" t="str">
        <f>IF(Dosen!AH440="",IF(Dosen!AI440="","-","Cek lagi"),IF(Dosen!AH440=1,IF(Dosen!AI440="","OK","Harap dikosongkan"),IF(Dosen!AH440&gt;1,IF(Dosen!AI440="","Harap diisi",IF(LEN(Dosen!AI440)&lt;4,"Cek lagi","OK")))))</f>
        <v>-</v>
      </c>
      <c r="AJ440" s="16" t="str">
        <f>IF(Dosen!AJ440="","-",IF(Dosen!AJ440&gt;31,"Tanggal tidak valid",IF(Dosen!AJ440&lt;1,"Tanggal tidak valid","OK")))</f>
        <v>-</v>
      </c>
      <c r="AK440" s="16" t="str">
        <f>IF(Dosen!AK440="","-",IF(Dosen!AK440&gt;12,"Bulan tidak valid",IF(Dosen!AK440&lt;1,"Bulan tidak valid","OK")))</f>
        <v>-</v>
      </c>
      <c r="AL440" s="16" t="str">
        <f>IF(Dosen!AL440="","-",IF(Dosen!AL440&gt;2016,"Tahun tidak valid",IF(Dosen!AL440&lt;1900,"Tahun tidak valid","OK")))</f>
        <v>-</v>
      </c>
      <c r="AM440" s="16" t="str">
        <f>IF(Dosen!AM440="","-",IF(Dosen!AM440&gt;3,"Tidak valid",IF(Dosen!AM440&lt;1,"Tidak valid","OK")))</f>
        <v>-</v>
      </c>
      <c r="AN440" s="16" t="str">
        <f>IF(Dosen!AM440="",IF(Dosen!AN440&lt;&gt;"","Harap dikosongkan","-"),IF(Dosen!AM440&lt;&gt;1,IF(Dosen!AN440="","OK","Harap dikosongkan"),IF(Dosen!AN440="","Harap diisi",IF(Dosen!AN440&gt;2016,"Cek lagi",IF(Dosen!AN440&lt;2005,"Cek lagi","OK")))))</f>
        <v>-</v>
      </c>
      <c r="AO440" s="16" t="str">
        <f>IF(Dosen!AM440="","-",IF(Dosen!AM440&lt;&gt;1,IF(Dosen!AO440="","OK","Harap dikosongkan"),IF(Dosen!AO440="","Harap diisi",IF(Dosen!AO440&gt;1,"Tidak valid","OK"))))</f>
        <v>-</v>
      </c>
      <c r="AP440" s="16" t="str">
        <f>IF(Dosen!AM440="","-",IF(Dosen!AM440&lt;&gt;1,IF(Dosen!AP440="","OK","Harap dikosongkan"),IF(Dosen!AO440=0,IF(Dosen!AP440="","OK","Harap dikosongkan"),IF(Dosen!AO440="",IF(Dosen!AP440="","-","Harap dikosongkan"),IF(Dosen!AO440=0,IF(Dosen!AP440="","OK","Harap dikosongkan"),IF(Dosen!AP440="","Harap diisi",IF(Dosen!AP440&gt;20000000,"Cek lagi",IF(Dosen!AP440&lt;0,"Cek lagi","OK"))))))))</f>
        <v>-</v>
      </c>
      <c r="AQ440" s="16" t="str">
        <f>IF(VALUE(Dosen!AQ440)&gt;0,"OK","-")</f>
        <v>-</v>
      </c>
      <c r="AR440" s="16" t="str">
        <f>IF(VALUE(Dosen!AR440)&gt;0,"OK","-")</f>
        <v>-</v>
      </c>
      <c r="AS440" s="16" t="str">
        <f>IF(VALUE(Dosen!AS440)&gt;0,"OK","-")</f>
        <v>-</v>
      </c>
      <c r="AT440" s="16" t="str">
        <f>IF(Dosen!AT440="","-",IF(LEN(Dosen!AT440)&lt;5,"Cek lagi","OK"))</f>
        <v>-</v>
      </c>
      <c r="AU440" s="16" t="str">
        <f>IF(Dosen!AU440="","-",IF(LEN(Dosen!AU440)&lt;4,"Cek lagi","OK"))</f>
        <v>-</v>
      </c>
      <c r="AV440" s="16" t="str">
        <f>IF(Dosen!AV440="","-",IF(Dosen!AV440&gt;92,"Tidak valid",IF(Dosen!AV440&lt;11,"Tidak valid","OK")))</f>
        <v>-</v>
      </c>
      <c r="AW440" s="16" t="str">
        <f>IF(Dosen!AW440="","-",IF(LEN(Dosen!AW440)&lt;4,"Cek lagi","OK"))</f>
        <v>-</v>
      </c>
    </row>
    <row r="441" spans="1:49" ht="15" customHeight="1">
      <c r="A441" s="16" t="str">
        <f>IF(Dosen!A441="","-",IF(LEN(Dosen!A441)&lt;&gt;18,"Cek lagi",IF(VALUE(Dosen!A441)&lt;0,"Cek lagi","OK")))</f>
        <v>-</v>
      </c>
      <c r="B441" s="16" t="str">
        <f>IF(Dosen!B441="","-",IF(LEN(Dosen!B441)&lt;&gt;10,"Cek lagi",IF(VALUE(Dosen!B441)&lt;0,"Cek lagi","OK")))</f>
        <v>-</v>
      </c>
      <c r="C441" s="16" t="str">
        <f>IF(Dosen!C441="","-",IF(LEN(Dosen!C441)&lt;4,"Cek lagi","OK"))</f>
        <v>-</v>
      </c>
      <c r="D441" s="16" t="str">
        <f>IF(Dosen!D441="","-",IF(LEN(Dosen!D441)&lt;2,"Cek lagi","OK"))</f>
        <v>-</v>
      </c>
      <c r="E441" s="16" t="str">
        <f>IF(Dosen!E441="","-",IF(LEN(Dosen!E441)&lt;2,"Cek lagi","OK"))</f>
        <v>-</v>
      </c>
      <c r="F441" s="16" t="str">
        <f>IF(Dosen!F441="","-",IF(Dosen!F441=0,"OK",IF(Dosen!F441=1,"OK","Tidak valid")))</f>
        <v>-</v>
      </c>
      <c r="G441" s="16" t="str">
        <f>IF(Dosen!G441="","-",IF(LEN(Dosen!G441)&lt;4,"Cek lagi","OK"))</f>
        <v>-</v>
      </c>
      <c r="H441" s="16" t="str">
        <f>IF(Dosen!H441="","-",IF(Dosen!H441&gt;31,"Tanggal tidak valid",IF(Dosen!H441&lt;1,"Tanggal tidak valid","OK")))</f>
        <v>-</v>
      </c>
      <c r="I441" s="16" t="str">
        <f>IF(Dosen!I441="","-",IF(Dosen!I441&gt;12,"Bulan tidak valid",IF(Dosen!I441&lt;1,"Bulan tidak valid","OK")))</f>
        <v>-</v>
      </c>
      <c r="J441" s="16" t="str">
        <f>IF(Dosen!J441="","-",IF(Dosen!J441&gt;2001,"Tahun tidak valid",IF(Dosen!J441&lt;1900,"Tahun tidak valid","OK")))</f>
        <v>-</v>
      </c>
      <c r="K441" s="16" t="str">
        <f>IF(Dosen!K441="","-",IF(LEN(Dosen!K441)&lt;16,"Tidak valid","OK"))</f>
        <v>-</v>
      </c>
      <c r="L441" s="16" t="str">
        <f>IF(Dosen!L441="","-",IF(LEN(Dosen!L441)&lt;4,"Cek lagi","OK"))</f>
        <v>-</v>
      </c>
      <c r="M441" s="16" t="str">
        <f>IF(Dosen!M441="","-",IF(Dosen!M441&gt;2,"Tidak valid",IF(Dosen!M441&lt;1,"Tidak valid","OK")))</f>
        <v>-</v>
      </c>
      <c r="N441" s="16" t="str">
        <f>IF(Dosen!M441="",IF(Dosen!N441&lt;&gt;"","Harap dikosongkan","-"),IF(Dosen!M441=2,IF(Dosen!N441="","OK","Harap dikosongkan"),IF(Dosen!M441=1,IF(Dosen!N441="","Harap diisi",IF(Dosen!N441&gt;"10","Tidak valid",IF(Dosen!N441&lt;"01","Tidak valid","OK"))))))</f>
        <v>-</v>
      </c>
      <c r="O441" s="16" t="str">
        <f>IF(Dosen!O441="","-",IF(Dosen!O441&gt;4,"Tidak valid","OK"))</f>
        <v>-</v>
      </c>
      <c r="P441" s="16" t="str">
        <f>IF(Dosen!P441="","-",IF(LEN(Dosen!P441)&lt;4,"Cek lagi","OK"))</f>
        <v>-</v>
      </c>
      <c r="Q441" s="16" t="str">
        <f>IF(Dosen!Q441="","-",IF(Dosen!Q441&gt;31,"Tanggal tidak valid",IF(Dosen!Q441&lt;1,"Tanggal tidak valid","OK")))</f>
        <v>-</v>
      </c>
      <c r="R441" s="16" t="str">
        <f>IF(Dosen!R441="","-",IF(Dosen!R441&gt;12,"Bulan tidak valid",IF(Dosen!R441&lt;1,"Bulan tidak valid","OK")))</f>
        <v>-</v>
      </c>
      <c r="S441" s="16" t="str">
        <f>IF(Dosen!S441="","-",IF(Dosen!S441&gt;2016,"Tahun tidak valid",IF(Dosen!S441&lt;1900,"Tahun tidak valid","OK")))</f>
        <v>-</v>
      </c>
      <c r="T441" s="16" t="str">
        <f>IF(Dosen!T441="","-",IF(LEN(Dosen!T441)&lt;4,"Cek lagi","OK"))</f>
        <v>-</v>
      </c>
      <c r="U441" s="16" t="str">
        <f>IF(Dosen!U441="","-",IF(Dosen!U441&gt;31,"Tanggal tidak valid",IF(Dosen!U441&lt;1,"Tanggal tidak valid","OK")))</f>
        <v>-</v>
      </c>
      <c r="V441" s="16" t="str">
        <f>IF(Dosen!V441="","-",IF(Dosen!V441&gt;12,"Bulan tidak valid",IF(Dosen!V441&lt;1,"Bulan tidak valid","OK")))</f>
        <v>-</v>
      </c>
      <c r="W441" s="16" t="str">
        <f>IF(Dosen!W441="","-",IF(Dosen!W441&gt;2016,"Tahun tidak valid",IF(Dosen!W441&lt;1900,"Tahun tidak valid","OK")))</f>
        <v>-</v>
      </c>
      <c r="X441" s="16" t="str">
        <f>IF(Dosen!X441="","-",IF(Dosen!X441&gt;6,"Tidak valid",IF(Dosen!X441&lt;1,"Tidak valid","OK")))</f>
        <v>-</v>
      </c>
      <c r="Y441" s="16" t="str">
        <f>IF(Dosen!Y441="","-",IF(Dosen!Y441&gt;5,"Tidak valid",IF(Dosen!Y441&lt;1,"Tidak valid","OK")))</f>
        <v>-</v>
      </c>
      <c r="Z441" s="16" t="str">
        <f>IF(Dosen!Z441="","-",IF(Dosen!Z441&gt;5,"Tidak valid",IF(Dosen!Z441&lt;1,"Tidak valid","OK")))</f>
        <v>-</v>
      </c>
      <c r="AA441" s="16" t="str">
        <f>IF(Dosen!AA441="","-",IF(Dosen!AA441&gt;8,"Tidak valid",IF(Dosen!AA441&lt;1,"Tidak valid","OK")))</f>
        <v>-</v>
      </c>
      <c r="AB441" s="16" t="str">
        <f>IF(Dosen!AB441="","-",IF(LEN(Dosen!AB441)&lt;4,"Cek lagi","OK"))</f>
        <v>-</v>
      </c>
      <c r="AC441" s="16" t="str">
        <f>IF(Dosen!AC441="","-",IF(LEN(Dosen!AC441)&lt;4,"Cek lagi","OK"))</f>
        <v>-</v>
      </c>
      <c r="AD441" s="16" t="str">
        <f>IF(Dosen!AD441="","-",IF(Dosen!AD441&gt;40,"Cek lagi",IF(Dosen!AD441&lt;1,"Cek lagi","OK")))</f>
        <v>-</v>
      </c>
      <c r="AE441" s="16" t="str">
        <f>IF(Dosen!AE441="","-",IF(Dosen!AE441&gt;9,"Cek lagi",IF(Dosen!AE441&lt;1,"Cek lagi","OK")))</f>
        <v>-</v>
      </c>
      <c r="AF441" s="16" t="str">
        <f>IF(Dosen!AE441="",IF(Dosen!AF441="","-","Harap dikosongkan"),IF(Dosen!AF441="","-",IF(Dosen!AF441&gt;40,"Cek lagi",IF(Dosen!AF441&lt;1,"Cek lagi","OK"))))</f>
        <v>-</v>
      </c>
      <c r="AG441" s="16" t="str">
        <f>IF(Dosen!AG441="","-",IF(Dosen!AG441&gt;"22","Tidak valid",IF(Dosen!AG441&lt;"01","Tidak valid","OK")))</f>
        <v>-</v>
      </c>
      <c r="AH441" s="16" t="str">
        <f>IF(Dosen!AH441="","-",IF(Dosen!AH441&gt;7,"Tidak valid",IF(Dosen!AH441&lt;1,"Tidak valid","OK")))</f>
        <v>-</v>
      </c>
      <c r="AI441" s="16" t="str">
        <f>IF(Dosen!AH441="",IF(Dosen!AI441="","-","Cek lagi"),IF(Dosen!AH441=1,IF(Dosen!AI441="","OK","Harap dikosongkan"),IF(Dosen!AH441&gt;1,IF(Dosen!AI441="","Harap diisi",IF(LEN(Dosen!AI441)&lt;4,"Cek lagi","OK")))))</f>
        <v>-</v>
      </c>
      <c r="AJ441" s="16" t="str">
        <f>IF(Dosen!AJ441="","-",IF(Dosen!AJ441&gt;31,"Tanggal tidak valid",IF(Dosen!AJ441&lt;1,"Tanggal tidak valid","OK")))</f>
        <v>-</v>
      </c>
      <c r="AK441" s="16" t="str">
        <f>IF(Dosen!AK441="","-",IF(Dosen!AK441&gt;12,"Bulan tidak valid",IF(Dosen!AK441&lt;1,"Bulan tidak valid","OK")))</f>
        <v>-</v>
      </c>
      <c r="AL441" s="16" t="str">
        <f>IF(Dosen!AL441="","-",IF(Dosen!AL441&gt;2016,"Tahun tidak valid",IF(Dosen!AL441&lt;1900,"Tahun tidak valid","OK")))</f>
        <v>-</v>
      </c>
      <c r="AM441" s="16" t="str">
        <f>IF(Dosen!AM441="","-",IF(Dosen!AM441&gt;3,"Tidak valid",IF(Dosen!AM441&lt;1,"Tidak valid","OK")))</f>
        <v>-</v>
      </c>
      <c r="AN441" s="16" t="str">
        <f>IF(Dosen!AM441="",IF(Dosen!AN441&lt;&gt;"","Harap dikosongkan","-"),IF(Dosen!AM441&lt;&gt;1,IF(Dosen!AN441="","OK","Harap dikosongkan"),IF(Dosen!AN441="","Harap diisi",IF(Dosen!AN441&gt;2016,"Cek lagi",IF(Dosen!AN441&lt;2005,"Cek lagi","OK")))))</f>
        <v>-</v>
      </c>
      <c r="AO441" s="16" t="str">
        <f>IF(Dosen!AM441="","-",IF(Dosen!AM441&lt;&gt;1,IF(Dosen!AO441="","OK","Harap dikosongkan"),IF(Dosen!AO441="","Harap diisi",IF(Dosen!AO441&gt;1,"Tidak valid","OK"))))</f>
        <v>-</v>
      </c>
      <c r="AP441" s="16" t="str">
        <f>IF(Dosen!AM441="","-",IF(Dosen!AM441&lt;&gt;1,IF(Dosen!AP441="","OK","Harap dikosongkan"),IF(Dosen!AO441=0,IF(Dosen!AP441="","OK","Harap dikosongkan"),IF(Dosen!AO441="",IF(Dosen!AP441="","-","Harap dikosongkan"),IF(Dosen!AO441=0,IF(Dosen!AP441="","OK","Harap dikosongkan"),IF(Dosen!AP441="","Harap diisi",IF(Dosen!AP441&gt;20000000,"Cek lagi",IF(Dosen!AP441&lt;0,"Cek lagi","OK"))))))))</f>
        <v>-</v>
      </c>
      <c r="AQ441" s="16" t="str">
        <f>IF(VALUE(Dosen!AQ441)&gt;0,"OK","-")</f>
        <v>-</v>
      </c>
      <c r="AR441" s="16" t="str">
        <f>IF(VALUE(Dosen!AR441)&gt;0,"OK","-")</f>
        <v>-</v>
      </c>
      <c r="AS441" s="16" t="str">
        <f>IF(VALUE(Dosen!AS441)&gt;0,"OK","-")</f>
        <v>-</v>
      </c>
      <c r="AT441" s="16" t="str">
        <f>IF(Dosen!AT441="","-",IF(LEN(Dosen!AT441)&lt;5,"Cek lagi","OK"))</f>
        <v>-</v>
      </c>
      <c r="AU441" s="16" t="str">
        <f>IF(Dosen!AU441="","-",IF(LEN(Dosen!AU441)&lt;4,"Cek lagi","OK"))</f>
        <v>-</v>
      </c>
      <c r="AV441" s="16" t="str">
        <f>IF(Dosen!AV441="","-",IF(Dosen!AV441&gt;92,"Tidak valid",IF(Dosen!AV441&lt;11,"Tidak valid","OK")))</f>
        <v>-</v>
      </c>
      <c r="AW441" s="16" t="str">
        <f>IF(Dosen!AW441="","-",IF(LEN(Dosen!AW441)&lt;4,"Cek lagi","OK"))</f>
        <v>-</v>
      </c>
    </row>
    <row r="442" spans="1:49" ht="15" customHeight="1">
      <c r="A442" s="16" t="str">
        <f>IF(Dosen!A442="","-",IF(LEN(Dosen!A442)&lt;&gt;18,"Cek lagi",IF(VALUE(Dosen!A442)&lt;0,"Cek lagi","OK")))</f>
        <v>-</v>
      </c>
      <c r="B442" s="16" t="str">
        <f>IF(Dosen!B442="","-",IF(LEN(Dosen!B442)&lt;&gt;10,"Cek lagi",IF(VALUE(Dosen!B442)&lt;0,"Cek lagi","OK")))</f>
        <v>-</v>
      </c>
      <c r="C442" s="16" t="str">
        <f>IF(Dosen!C442="","-",IF(LEN(Dosen!C442)&lt;4,"Cek lagi","OK"))</f>
        <v>-</v>
      </c>
      <c r="D442" s="16" t="str">
        <f>IF(Dosen!D442="","-",IF(LEN(Dosen!D442)&lt;2,"Cek lagi","OK"))</f>
        <v>-</v>
      </c>
      <c r="E442" s="16" t="str">
        <f>IF(Dosen!E442="","-",IF(LEN(Dosen!E442)&lt;2,"Cek lagi","OK"))</f>
        <v>-</v>
      </c>
      <c r="F442" s="16" t="str">
        <f>IF(Dosen!F442="","-",IF(Dosen!F442=0,"OK",IF(Dosen!F442=1,"OK","Tidak valid")))</f>
        <v>-</v>
      </c>
      <c r="G442" s="16" t="str">
        <f>IF(Dosen!G442="","-",IF(LEN(Dosen!G442)&lt;4,"Cek lagi","OK"))</f>
        <v>-</v>
      </c>
      <c r="H442" s="16" t="str">
        <f>IF(Dosen!H442="","-",IF(Dosen!H442&gt;31,"Tanggal tidak valid",IF(Dosen!H442&lt;1,"Tanggal tidak valid","OK")))</f>
        <v>-</v>
      </c>
      <c r="I442" s="16" t="str">
        <f>IF(Dosen!I442="","-",IF(Dosen!I442&gt;12,"Bulan tidak valid",IF(Dosen!I442&lt;1,"Bulan tidak valid","OK")))</f>
        <v>-</v>
      </c>
      <c r="J442" s="16" t="str">
        <f>IF(Dosen!J442="","-",IF(Dosen!J442&gt;2001,"Tahun tidak valid",IF(Dosen!J442&lt;1900,"Tahun tidak valid","OK")))</f>
        <v>-</v>
      </c>
      <c r="K442" s="16" t="str">
        <f>IF(Dosen!K442="","-",IF(LEN(Dosen!K442)&lt;16,"Tidak valid","OK"))</f>
        <v>-</v>
      </c>
      <c r="L442" s="16" t="str">
        <f>IF(Dosen!L442="","-",IF(LEN(Dosen!L442)&lt;4,"Cek lagi","OK"))</f>
        <v>-</v>
      </c>
      <c r="M442" s="16" t="str">
        <f>IF(Dosen!M442="","-",IF(Dosen!M442&gt;2,"Tidak valid",IF(Dosen!M442&lt;1,"Tidak valid","OK")))</f>
        <v>-</v>
      </c>
      <c r="N442" s="16" t="str">
        <f>IF(Dosen!M442="",IF(Dosen!N442&lt;&gt;"","Harap dikosongkan","-"),IF(Dosen!M442=2,IF(Dosen!N442="","OK","Harap dikosongkan"),IF(Dosen!M442=1,IF(Dosen!N442="","Harap diisi",IF(Dosen!N442&gt;"10","Tidak valid",IF(Dosen!N442&lt;"01","Tidak valid","OK"))))))</f>
        <v>-</v>
      </c>
      <c r="O442" s="16" t="str">
        <f>IF(Dosen!O442="","-",IF(Dosen!O442&gt;4,"Tidak valid","OK"))</f>
        <v>-</v>
      </c>
      <c r="P442" s="16" t="str">
        <f>IF(Dosen!P442="","-",IF(LEN(Dosen!P442)&lt;4,"Cek lagi","OK"))</f>
        <v>-</v>
      </c>
      <c r="Q442" s="16" t="str">
        <f>IF(Dosen!Q442="","-",IF(Dosen!Q442&gt;31,"Tanggal tidak valid",IF(Dosen!Q442&lt;1,"Tanggal tidak valid","OK")))</f>
        <v>-</v>
      </c>
      <c r="R442" s="16" t="str">
        <f>IF(Dosen!R442="","-",IF(Dosen!R442&gt;12,"Bulan tidak valid",IF(Dosen!R442&lt;1,"Bulan tidak valid","OK")))</f>
        <v>-</v>
      </c>
      <c r="S442" s="16" t="str">
        <f>IF(Dosen!S442="","-",IF(Dosen!S442&gt;2016,"Tahun tidak valid",IF(Dosen!S442&lt;1900,"Tahun tidak valid","OK")))</f>
        <v>-</v>
      </c>
      <c r="T442" s="16" t="str">
        <f>IF(Dosen!T442="","-",IF(LEN(Dosen!T442)&lt;4,"Cek lagi","OK"))</f>
        <v>-</v>
      </c>
      <c r="U442" s="16" t="str">
        <f>IF(Dosen!U442="","-",IF(Dosen!U442&gt;31,"Tanggal tidak valid",IF(Dosen!U442&lt;1,"Tanggal tidak valid","OK")))</f>
        <v>-</v>
      </c>
      <c r="V442" s="16" t="str">
        <f>IF(Dosen!V442="","-",IF(Dosen!V442&gt;12,"Bulan tidak valid",IF(Dosen!V442&lt;1,"Bulan tidak valid","OK")))</f>
        <v>-</v>
      </c>
      <c r="W442" s="16" t="str">
        <f>IF(Dosen!W442="","-",IF(Dosen!W442&gt;2016,"Tahun tidak valid",IF(Dosen!W442&lt;1900,"Tahun tidak valid","OK")))</f>
        <v>-</v>
      </c>
      <c r="X442" s="16" t="str">
        <f>IF(Dosen!X442="","-",IF(Dosen!X442&gt;6,"Tidak valid",IF(Dosen!X442&lt;1,"Tidak valid","OK")))</f>
        <v>-</v>
      </c>
      <c r="Y442" s="16" t="str">
        <f>IF(Dosen!Y442="","-",IF(Dosen!Y442&gt;5,"Tidak valid",IF(Dosen!Y442&lt;1,"Tidak valid","OK")))</f>
        <v>-</v>
      </c>
      <c r="Z442" s="16" t="str">
        <f>IF(Dosen!Z442="","-",IF(Dosen!Z442&gt;5,"Tidak valid",IF(Dosen!Z442&lt;1,"Tidak valid","OK")))</f>
        <v>-</v>
      </c>
      <c r="AA442" s="16" t="str">
        <f>IF(Dosen!AA442="","-",IF(Dosen!AA442&gt;8,"Tidak valid",IF(Dosen!AA442&lt;1,"Tidak valid","OK")))</f>
        <v>-</v>
      </c>
      <c r="AB442" s="16" t="str">
        <f>IF(Dosen!AB442="","-",IF(LEN(Dosen!AB442)&lt;4,"Cek lagi","OK"))</f>
        <v>-</v>
      </c>
      <c r="AC442" s="16" t="str">
        <f>IF(Dosen!AC442="","-",IF(LEN(Dosen!AC442)&lt;4,"Cek lagi","OK"))</f>
        <v>-</v>
      </c>
      <c r="AD442" s="16" t="str">
        <f>IF(Dosen!AD442="","-",IF(Dosen!AD442&gt;40,"Cek lagi",IF(Dosen!AD442&lt;1,"Cek lagi","OK")))</f>
        <v>-</v>
      </c>
      <c r="AE442" s="16" t="str">
        <f>IF(Dosen!AE442="","-",IF(Dosen!AE442&gt;9,"Cek lagi",IF(Dosen!AE442&lt;1,"Cek lagi","OK")))</f>
        <v>-</v>
      </c>
      <c r="AF442" s="16" t="str">
        <f>IF(Dosen!AE442="",IF(Dosen!AF442="","-","Harap dikosongkan"),IF(Dosen!AF442="","-",IF(Dosen!AF442&gt;40,"Cek lagi",IF(Dosen!AF442&lt;1,"Cek lagi","OK"))))</f>
        <v>-</v>
      </c>
      <c r="AG442" s="16" t="str">
        <f>IF(Dosen!AG442="","-",IF(Dosen!AG442&gt;"22","Tidak valid",IF(Dosen!AG442&lt;"01","Tidak valid","OK")))</f>
        <v>-</v>
      </c>
      <c r="AH442" s="16" t="str">
        <f>IF(Dosen!AH442="","-",IF(Dosen!AH442&gt;7,"Tidak valid",IF(Dosen!AH442&lt;1,"Tidak valid","OK")))</f>
        <v>-</v>
      </c>
      <c r="AI442" s="16" t="str">
        <f>IF(Dosen!AH442="",IF(Dosen!AI442="","-","Cek lagi"),IF(Dosen!AH442=1,IF(Dosen!AI442="","OK","Harap dikosongkan"),IF(Dosen!AH442&gt;1,IF(Dosen!AI442="","Harap diisi",IF(LEN(Dosen!AI442)&lt;4,"Cek lagi","OK")))))</f>
        <v>-</v>
      </c>
      <c r="AJ442" s="16" t="str">
        <f>IF(Dosen!AJ442="","-",IF(Dosen!AJ442&gt;31,"Tanggal tidak valid",IF(Dosen!AJ442&lt;1,"Tanggal tidak valid","OK")))</f>
        <v>-</v>
      </c>
      <c r="AK442" s="16" t="str">
        <f>IF(Dosen!AK442="","-",IF(Dosen!AK442&gt;12,"Bulan tidak valid",IF(Dosen!AK442&lt;1,"Bulan tidak valid","OK")))</f>
        <v>-</v>
      </c>
      <c r="AL442" s="16" t="str">
        <f>IF(Dosen!AL442="","-",IF(Dosen!AL442&gt;2016,"Tahun tidak valid",IF(Dosen!AL442&lt;1900,"Tahun tidak valid","OK")))</f>
        <v>-</v>
      </c>
      <c r="AM442" s="16" t="str">
        <f>IF(Dosen!AM442="","-",IF(Dosen!AM442&gt;3,"Tidak valid",IF(Dosen!AM442&lt;1,"Tidak valid","OK")))</f>
        <v>-</v>
      </c>
      <c r="AN442" s="16" t="str">
        <f>IF(Dosen!AM442="",IF(Dosen!AN442&lt;&gt;"","Harap dikosongkan","-"),IF(Dosen!AM442&lt;&gt;1,IF(Dosen!AN442="","OK","Harap dikosongkan"),IF(Dosen!AN442="","Harap diisi",IF(Dosen!AN442&gt;2016,"Cek lagi",IF(Dosen!AN442&lt;2005,"Cek lagi","OK")))))</f>
        <v>-</v>
      </c>
      <c r="AO442" s="16" t="str">
        <f>IF(Dosen!AM442="","-",IF(Dosen!AM442&lt;&gt;1,IF(Dosen!AO442="","OK","Harap dikosongkan"),IF(Dosen!AO442="","Harap diisi",IF(Dosen!AO442&gt;1,"Tidak valid","OK"))))</f>
        <v>-</v>
      </c>
      <c r="AP442" s="16" t="str">
        <f>IF(Dosen!AM442="","-",IF(Dosen!AM442&lt;&gt;1,IF(Dosen!AP442="","OK","Harap dikosongkan"),IF(Dosen!AO442=0,IF(Dosen!AP442="","OK","Harap dikosongkan"),IF(Dosen!AO442="",IF(Dosen!AP442="","-","Harap dikosongkan"),IF(Dosen!AO442=0,IF(Dosen!AP442="","OK","Harap dikosongkan"),IF(Dosen!AP442="","Harap diisi",IF(Dosen!AP442&gt;20000000,"Cek lagi",IF(Dosen!AP442&lt;0,"Cek lagi","OK"))))))))</f>
        <v>-</v>
      </c>
      <c r="AQ442" s="16" t="str">
        <f>IF(VALUE(Dosen!AQ442)&gt;0,"OK","-")</f>
        <v>-</v>
      </c>
      <c r="AR442" s="16" t="str">
        <f>IF(VALUE(Dosen!AR442)&gt;0,"OK","-")</f>
        <v>-</v>
      </c>
      <c r="AS442" s="16" t="str">
        <f>IF(VALUE(Dosen!AS442)&gt;0,"OK","-")</f>
        <v>-</v>
      </c>
      <c r="AT442" s="16" t="str">
        <f>IF(Dosen!AT442="","-",IF(LEN(Dosen!AT442)&lt;5,"Cek lagi","OK"))</f>
        <v>-</v>
      </c>
      <c r="AU442" s="16" t="str">
        <f>IF(Dosen!AU442="","-",IF(LEN(Dosen!AU442)&lt;4,"Cek lagi","OK"))</f>
        <v>-</v>
      </c>
      <c r="AV442" s="16" t="str">
        <f>IF(Dosen!AV442="","-",IF(Dosen!AV442&gt;92,"Tidak valid",IF(Dosen!AV442&lt;11,"Tidak valid","OK")))</f>
        <v>-</v>
      </c>
      <c r="AW442" s="16" t="str">
        <f>IF(Dosen!AW442="","-",IF(LEN(Dosen!AW442)&lt;4,"Cek lagi","OK"))</f>
        <v>-</v>
      </c>
    </row>
    <row r="443" spans="1:49" ht="15" customHeight="1">
      <c r="A443" s="16" t="str">
        <f>IF(Dosen!A443="","-",IF(LEN(Dosen!A443)&lt;&gt;18,"Cek lagi",IF(VALUE(Dosen!A443)&lt;0,"Cek lagi","OK")))</f>
        <v>-</v>
      </c>
      <c r="B443" s="16" t="str">
        <f>IF(Dosen!B443="","-",IF(LEN(Dosen!B443)&lt;&gt;10,"Cek lagi",IF(VALUE(Dosen!B443)&lt;0,"Cek lagi","OK")))</f>
        <v>-</v>
      </c>
      <c r="C443" s="16" t="str">
        <f>IF(Dosen!C443="","-",IF(LEN(Dosen!C443)&lt;4,"Cek lagi","OK"))</f>
        <v>-</v>
      </c>
      <c r="D443" s="16" t="str">
        <f>IF(Dosen!D443="","-",IF(LEN(Dosen!D443)&lt;2,"Cek lagi","OK"))</f>
        <v>-</v>
      </c>
      <c r="E443" s="16" t="str">
        <f>IF(Dosen!E443="","-",IF(LEN(Dosen!E443)&lt;2,"Cek lagi","OK"))</f>
        <v>-</v>
      </c>
      <c r="F443" s="16" t="str">
        <f>IF(Dosen!F443="","-",IF(Dosen!F443=0,"OK",IF(Dosen!F443=1,"OK","Tidak valid")))</f>
        <v>-</v>
      </c>
      <c r="G443" s="16" t="str">
        <f>IF(Dosen!G443="","-",IF(LEN(Dosen!G443)&lt;4,"Cek lagi","OK"))</f>
        <v>-</v>
      </c>
      <c r="H443" s="16" t="str">
        <f>IF(Dosen!H443="","-",IF(Dosen!H443&gt;31,"Tanggal tidak valid",IF(Dosen!H443&lt;1,"Tanggal tidak valid","OK")))</f>
        <v>-</v>
      </c>
      <c r="I443" s="16" t="str">
        <f>IF(Dosen!I443="","-",IF(Dosen!I443&gt;12,"Bulan tidak valid",IF(Dosen!I443&lt;1,"Bulan tidak valid","OK")))</f>
        <v>-</v>
      </c>
      <c r="J443" s="16" t="str">
        <f>IF(Dosen!J443="","-",IF(Dosen!J443&gt;2001,"Tahun tidak valid",IF(Dosen!J443&lt;1900,"Tahun tidak valid","OK")))</f>
        <v>-</v>
      </c>
      <c r="K443" s="16" t="str">
        <f>IF(Dosen!K443="","-",IF(LEN(Dosen!K443)&lt;16,"Tidak valid","OK"))</f>
        <v>-</v>
      </c>
      <c r="L443" s="16" t="str">
        <f>IF(Dosen!L443="","-",IF(LEN(Dosen!L443)&lt;4,"Cek lagi","OK"))</f>
        <v>-</v>
      </c>
      <c r="M443" s="16" t="str">
        <f>IF(Dosen!M443="","-",IF(Dosen!M443&gt;2,"Tidak valid",IF(Dosen!M443&lt;1,"Tidak valid","OK")))</f>
        <v>-</v>
      </c>
      <c r="N443" s="16" t="str">
        <f>IF(Dosen!M443="",IF(Dosen!N443&lt;&gt;"","Harap dikosongkan","-"),IF(Dosen!M443=2,IF(Dosen!N443="","OK","Harap dikosongkan"),IF(Dosen!M443=1,IF(Dosen!N443="","Harap diisi",IF(Dosen!N443&gt;"10","Tidak valid",IF(Dosen!N443&lt;"01","Tidak valid","OK"))))))</f>
        <v>-</v>
      </c>
      <c r="O443" s="16" t="str">
        <f>IF(Dosen!O443="","-",IF(Dosen!O443&gt;4,"Tidak valid","OK"))</f>
        <v>-</v>
      </c>
      <c r="P443" s="16" t="str">
        <f>IF(Dosen!P443="","-",IF(LEN(Dosen!P443)&lt;4,"Cek lagi","OK"))</f>
        <v>-</v>
      </c>
      <c r="Q443" s="16" t="str">
        <f>IF(Dosen!Q443="","-",IF(Dosen!Q443&gt;31,"Tanggal tidak valid",IF(Dosen!Q443&lt;1,"Tanggal tidak valid","OK")))</f>
        <v>-</v>
      </c>
      <c r="R443" s="16" t="str">
        <f>IF(Dosen!R443="","-",IF(Dosen!R443&gt;12,"Bulan tidak valid",IF(Dosen!R443&lt;1,"Bulan tidak valid","OK")))</f>
        <v>-</v>
      </c>
      <c r="S443" s="16" t="str">
        <f>IF(Dosen!S443="","-",IF(Dosen!S443&gt;2016,"Tahun tidak valid",IF(Dosen!S443&lt;1900,"Tahun tidak valid","OK")))</f>
        <v>-</v>
      </c>
      <c r="T443" s="16" t="str">
        <f>IF(Dosen!T443="","-",IF(LEN(Dosen!T443)&lt;4,"Cek lagi","OK"))</f>
        <v>-</v>
      </c>
      <c r="U443" s="16" t="str">
        <f>IF(Dosen!U443="","-",IF(Dosen!U443&gt;31,"Tanggal tidak valid",IF(Dosen!U443&lt;1,"Tanggal tidak valid","OK")))</f>
        <v>-</v>
      </c>
      <c r="V443" s="16" t="str">
        <f>IF(Dosen!V443="","-",IF(Dosen!V443&gt;12,"Bulan tidak valid",IF(Dosen!V443&lt;1,"Bulan tidak valid","OK")))</f>
        <v>-</v>
      </c>
      <c r="W443" s="16" t="str">
        <f>IF(Dosen!W443="","-",IF(Dosen!W443&gt;2016,"Tahun tidak valid",IF(Dosen!W443&lt;1900,"Tahun tidak valid","OK")))</f>
        <v>-</v>
      </c>
      <c r="X443" s="16" t="str">
        <f>IF(Dosen!X443="","-",IF(Dosen!X443&gt;6,"Tidak valid",IF(Dosen!X443&lt;1,"Tidak valid","OK")))</f>
        <v>-</v>
      </c>
      <c r="Y443" s="16" t="str">
        <f>IF(Dosen!Y443="","-",IF(Dosen!Y443&gt;5,"Tidak valid",IF(Dosen!Y443&lt;1,"Tidak valid","OK")))</f>
        <v>-</v>
      </c>
      <c r="Z443" s="16" t="str">
        <f>IF(Dosen!Z443="","-",IF(Dosen!Z443&gt;5,"Tidak valid",IF(Dosen!Z443&lt;1,"Tidak valid","OK")))</f>
        <v>-</v>
      </c>
      <c r="AA443" s="16" t="str">
        <f>IF(Dosen!AA443="","-",IF(Dosen!AA443&gt;8,"Tidak valid",IF(Dosen!AA443&lt;1,"Tidak valid","OK")))</f>
        <v>-</v>
      </c>
      <c r="AB443" s="16" t="str">
        <f>IF(Dosen!AB443="","-",IF(LEN(Dosen!AB443)&lt;4,"Cek lagi","OK"))</f>
        <v>-</v>
      </c>
      <c r="AC443" s="16" t="str">
        <f>IF(Dosen!AC443="","-",IF(LEN(Dosen!AC443)&lt;4,"Cek lagi","OK"))</f>
        <v>-</v>
      </c>
      <c r="AD443" s="16" t="str">
        <f>IF(Dosen!AD443="","-",IF(Dosen!AD443&gt;40,"Cek lagi",IF(Dosen!AD443&lt;1,"Cek lagi","OK")))</f>
        <v>-</v>
      </c>
      <c r="AE443" s="16" t="str">
        <f>IF(Dosen!AE443="","-",IF(Dosen!AE443&gt;9,"Cek lagi",IF(Dosen!AE443&lt;1,"Cek lagi","OK")))</f>
        <v>-</v>
      </c>
      <c r="AF443" s="16" t="str">
        <f>IF(Dosen!AE443="",IF(Dosen!AF443="","-","Harap dikosongkan"),IF(Dosen!AF443="","-",IF(Dosen!AF443&gt;40,"Cek lagi",IF(Dosen!AF443&lt;1,"Cek lagi","OK"))))</f>
        <v>-</v>
      </c>
      <c r="AG443" s="16" t="str">
        <f>IF(Dosen!AG443="","-",IF(Dosen!AG443&gt;"22","Tidak valid",IF(Dosen!AG443&lt;"01","Tidak valid","OK")))</f>
        <v>-</v>
      </c>
      <c r="AH443" s="16" t="str">
        <f>IF(Dosen!AH443="","-",IF(Dosen!AH443&gt;7,"Tidak valid",IF(Dosen!AH443&lt;1,"Tidak valid","OK")))</f>
        <v>-</v>
      </c>
      <c r="AI443" s="16" t="str">
        <f>IF(Dosen!AH443="",IF(Dosen!AI443="","-","Cek lagi"),IF(Dosen!AH443=1,IF(Dosen!AI443="","OK","Harap dikosongkan"),IF(Dosen!AH443&gt;1,IF(Dosen!AI443="","Harap diisi",IF(LEN(Dosen!AI443)&lt;4,"Cek lagi","OK")))))</f>
        <v>-</v>
      </c>
      <c r="AJ443" s="16" t="str">
        <f>IF(Dosen!AJ443="","-",IF(Dosen!AJ443&gt;31,"Tanggal tidak valid",IF(Dosen!AJ443&lt;1,"Tanggal tidak valid","OK")))</f>
        <v>-</v>
      </c>
      <c r="AK443" s="16" t="str">
        <f>IF(Dosen!AK443="","-",IF(Dosen!AK443&gt;12,"Bulan tidak valid",IF(Dosen!AK443&lt;1,"Bulan tidak valid","OK")))</f>
        <v>-</v>
      </c>
      <c r="AL443" s="16" t="str">
        <f>IF(Dosen!AL443="","-",IF(Dosen!AL443&gt;2016,"Tahun tidak valid",IF(Dosen!AL443&lt;1900,"Tahun tidak valid","OK")))</f>
        <v>-</v>
      </c>
      <c r="AM443" s="16" t="str">
        <f>IF(Dosen!AM443="","-",IF(Dosen!AM443&gt;3,"Tidak valid",IF(Dosen!AM443&lt;1,"Tidak valid","OK")))</f>
        <v>-</v>
      </c>
      <c r="AN443" s="16" t="str">
        <f>IF(Dosen!AM443="",IF(Dosen!AN443&lt;&gt;"","Harap dikosongkan","-"),IF(Dosen!AM443&lt;&gt;1,IF(Dosen!AN443="","OK","Harap dikosongkan"),IF(Dosen!AN443="","Harap diisi",IF(Dosen!AN443&gt;2016,"Cek lagi",IF(Dosen!AN443&lt;2005,"Cek lagi","OK")))))</f>
        <v>-</v>
      </c>
      <c r="AO443" s="16" t="str">
        <f>IF(Dosen!AM443="","-",IF(Dosen!AM443&lt;&gt;1,IF(Dosen!AO443="","OK","Harap dikosongkan"),IF(Dosen!AO443="","Harap diisi",IF(Dosen!AO443&gt;1,"Tidak valid","OK"))))</f>
        <v>-</v>
      </c>
      <c r="AP443" s="16" t="str">
        <f>IF(Dosen!AM443="","-",IF(Dosen!AM443&lt;&gt;1,IF(Dosen!AP443="","OK","Harap dikosongkan"),IF(Dosen!AO443=0,IF(Dosen!AP443="","OK","Harap dikosongkan"),IF(Dosen!AO443="",IF(Dosen!AP443="","-","Harap dikosongkan"),IF(Dosen!AO443=0,IF(Dosen!AP443="","OK","Harap dikosongkan"),IF(Dosen!AP443="","Harap diisi",IF(Dosen!AP443&gt;20000000,"Cek lagi",IF(Dosen!AP443&lt;0,"Cek lagi","OK"))))))))</f>
        <v>-</v>
      </c>
      <c r="AQ443" s="16" t="str">
        <f>IF(VALUE(Dosen!AQ443)&gt;0,"OK","-")</f>
        <v>-</v>
      </c>
      <c r="AR443" s="16" t="str">
        <f>IF(VALUE(Dosen!AR443)&gt;0,"OK","-")</f>
        <v>-</v>
      </c>
      <c r="AS443" s="16" t="str">
        <f>IF(VALUE(Dosen!AS443)&gt;0,"OK","-")</f>
        <v>-</v>
      </c>
      <c r="AT443" s="16" t="str">
        <f>IF(Dosen!AT443="","-",IF(LEN(Dosen!AT443)&lt;5,"Cek lagi","OK"))</f>
        <v>-</v>
      </c>
      <c r="AU443" s="16" t="str">
        <f>IF(Dosen!AU443="","-",IF(LEN(Dosen!AU443)&lt;4,"Cek lagi","OK"))</f>
        <v>-</v>
      </c>
      <c r="AV443" s="16" t="str">
        <f>IF(Dosen!AV443="","-",IF(Dosen!AV443&gt;92,"Tidak valid",IF(Dosen!AV443&lt;11,"Tidak valid","OK")))</f>
        <v>-</v>
      </c>
      <c r="AW443" s="16" t="str">
        <f>IF(Dosen!AW443="","-",IF(LEN(Dosen!AW443)&lt;4,"Cek lagi","OK"))</f>
        <v>-</v>
      </c>
    </row>
    <row r="444" spans="1:49" ht="15" customHeight="1">
      <c r="A444" s="16" t="str">
        <f>IF(Dosen!A444="","-",IF(LEN(Dosen!A444)&lt;&gt;18,"Cek lagi",IF(VALUE(Dosen!A444)&lt;0,"Cek lagi","OK")))</f>
        <v>-</v>
      </c>
      <c r="B444" s="16" t="str">
        <f>IF(Dosen!B444="","-",IF(LEN(Dosen!B444)&lt;&gt;10,"Cek lagi",IF(VALUE(Dosen!B444)&lt;0,"Cek lagi","OK")))</f>
        <v>-</v>
      </c>
      <c r="C444" s="16" t="str">
        <f>IF(Dosen!C444="","-",IF(LEN(Dosen!C444)&lt;4,"Cek lagi","OK"))</f>
        <v>-</v>
      </c>
      <c r="D444" s="16" t="str">
        <f>IF(Dosen!D444="","-",IF(LEN(Dosen!D444)&lt;2,"Cek lagi","OK"))</f>
        <v>-</v>
      </c>
      <c r="E444" s="16" t="str">
        <f>IF(Dosen!E444="","-",IF(LEN(Dosen!E444)&lt;2,"Cek lagi","OK"))</f>
        <v>-</v>
      </c>
      <c r="F444" s="16" t="str">
        <f>IF(Dosen!F444="","-",IF(Dosen!F444=0,"OK",IF(Dosen!F444=1,"OK","Tidak valid")))</f>
        <v>-</v>
      </c>
      <c r="G444" s="16" t="str">
        <f>IF(Dosen!G444="","-",IF(LEN(Dosen!G444)&lt;4,"Cek lagi","OK"))</f>
        <v>-</v>
      </c>
      <c r="H444" s="16" t="str">
        <f>IF(Dosen!H444="","-",IF(Dosen!H444&gt;31,"Tanggal tidak valid",IF(Dosen!H444&lt;1,"Tanggal tidak valid","OK")))</f>
        <v>-</v>
      </c>
      <c r="I444" s="16" t="str">
        <f>IF(Dosen!I444="","-",IF(Dosen!I444&gt;12,"Bulan tidak valid",IF(Dosen!I444&lt;1,"Bulan tidak valid","OK")))</f>
        <v>-</v>
      </c>
      <c r="J444" s="16" t="str">
        <f>IF(Dosen!J444="","-",IF(Dosen!J444&gt;2001,"Tahun tidak valid",IF(Dosen!J444&lt;1900,"Tahun tidak valid","OK")))</f>
        <v>-</v>
      </c>
      <c r="K444" s="16" t="str">
        <f>IF(Dosen!K444="","-",IF(LEN(Dosen!K444)&lt;16,"Tidak valid","OK"))</f>
        <v>-</v>
      </c>
      <c r="L444" s="16" t="str">
        <f>IF(Dosen!L444="","-",IF(LEN(Dosen!L444)&lt;4,"Cek lagi","OK"))</f>
        <v>-</v>
      </c>
      <c r="M444" s="16" t="str">
        <f>IF(Dosen!M444="","-",IF(Dosen!M444&gt;2,"Tidak valid",IF(Dosen!M444&lt;1,"Tidak valid","OK")))</f>
        <v>-</v>
      </c>
      <c r="N444" s="16" t="str">
        <f>IF(Dosen!M444="",IF(Dosen!N444&lt;&gt;"","Harap dikosongkan","-"),IF(Dosen!M444=2,IF(Dosen!N444="","OK","Harap dikosongkan"),IF(Dosen!M444=1,IF(Dosen!N444="","Harap diisi",IF(Dosen!N444&gt;"10","Tidak valid",IF(Dosen!N444&lt;"01","Tidak valid","OK"))))))</f>
        <v>-</v>
      </c>
      <c r="O444" s="16" t="str">
        <f>IF(Dosen!O444="","-",IF(Dosen!O444&gt;4,"Tidak valid","OK"))</f>
        <v>-</v>
      </c>
      <c r="P444" s="16" t="str">
        <f>IF(Dosen!P444="","-",IF(LEN(Dosen!P444)&lt;4,"Cek lagi","OK"))</f>
        <v>-</v>
      </c>
      <c r="Q444" s="16" t="str">
        <f>IF(Dosen!Q444="","-",IF(Dosen!Q444&gt;31,"Tanggal tidak valid",IF(Dosen!Q444&lt;1,"Tanggal tidak valid","OK")))</f>
        <v>-</v>
      </c>
      <c r="R444" s="16" t="str">
        <f>IF(Dosen!R444="","-",IF(Dosen!R444&gt;12,"Bulan tidak valid",IF(Dosen!R444&lt;1,"Bulan tidak valid","OK")))</f>
        <v>-</v>
      </c>
      <c r="S444" s="16" t="str">
        <f>IF(Dosen!S444="","-",IF(Dosen!S444&gt;2016,"Tahun tidak valid",IF(Dosen!S444&lt;1900,"Tahun tidak valid","OK")))</f>
        <v>-</v>
      </c>
      <c r="T444" s="16" t="str">
        <f>IF(Dosen!T444="","-",IF(LEN(Dosen!T444)&lt;4,"Cek lagi","OK"))</f>
        <v>-</v>
      </c>
      <c r="U444" s="16" t="str">
        <f>IF(Dosen!U444="","-",IF(Dosen!U444&gt;31,"Tanggal tidak valid",IF(Dosen!U444&lt;1,"Tanggal tidak valid","OK")))</f>
        <v>-</v>
      </c>
      <c r="V444" s="16" t="str">
        <f>IF(Dosen!V444="","-",IF(Dosen!V444&gt;12,"Bulan tidak valid",IF(Dosen!V444&lt;1,"Bulan tidak valid","OK")))</f>
        <v>-</v>
      </c>
      <c r="W444" s="16" t="str">
        <f>IF(Dosen!W444="","-",IF(Dosen!W444&gt;2016,"Tahun tidak valid",IF(Dosen!W444&lt;1900,"Tahun tidak valid","OK")))</f>
        <v>-</v>
      </c>
      <c r="X444" s="16" t="str">
        <f>IF(Dosen!X444="","-",IF(Dosen!X444&gt;6,"Tidak valid",IF(Dosen!X444&lt;1,"Tidak valid","OK")))</f>
        <v>-</v>
      </c>
      <c r="Y444" s="16" t="str">
        <f>IF(Dosen!Y444="","-",IF(Dosen!Y444&gt;5,"Tidak valid",IF(Dosen!Y444&lt;1,"Tidak valid","OK")))</f>
        <v>-</v>
      </c>
      <c r="Z444" s="16" t="str">
        <f>IF(Dosen!Z444="","-",IF(Dosen!Z444&gt;5,"Tidak valid",IF(Dosen!Z444&lt;1,"Tidak valid","OK")))</f>
        <v>-</v>
      </c>
      <c r="AA444" s="16" t="str">
        <f>IF(Dosen!AA444="","-",IF(Dosen!AA444&gt;8,"Tidak valid",IF(Dosen!AA444&lt;1,"Tidak valid","OK")))</f>
        <v>-</v>
      </c>
      <c r="AB444" s="16" t="str">
        <f>IF(Dosen!AB444="","-",IF(LEN(Dosen!AB444)&lt;4,"Cek lagi","OK"))</f>
        <v>-</v>
      </c>
      <c r="AC444" s="16" t="str">
        <f>IF(Dosen!AC444="","-",IF(LEN(Dosen!AC444)&lt;4,"Cek lagi","OK"))</f>
        <v>-</v>
      </c>
      <c r="AD444" s="16" t="str">
        <f>IF(Dosen!AD444="","-",IF(Dosen!AD444&gt;40,"Cek lagi",IF(Dosen!AD444&lt;1,"Cek lagi","OK")))</f>
        <v>-</v>
      </c>
      <c r="AE444" s="16" t="str">
        <f>IF(Dosen!AE444="","-",IF(Dosen!AE444&gt;9,"Cek lagi",IF(Dosen!AE444&lt;1,"Cek lagi","OK")))</f>
        <v>-</v>
      </c>
      <c r="AF444" s="16" t="str">
        <f>IF(Dosen!AE444="",IF(Dosen!AF444="","-","Harap dikosongkan"),IF(Dosen!AF444="","-",IF(Dosen!AF444&gt;40,"Cek lagi",IF(Dosen!AF444&lt;1,"Cek lagi","OK"))))</f>
        <v>-</v>
      </c>
      <c r="AG444" s="16" t="str">
        <f>IF(Dosen!AG444="","-",IF(Dosen!AG444&gt;"22","Tidak valid",IF(Dosen!AG444&lt;"01","Tidak valid","OK")))</f>
        <v>-</v>
      </c>
      <c r="AH444" s="16" t="str">
        <f>IF(Dosen!AH444="","-",IF(Dosen!AH444&gt;7,"Tidak valid",IF(Dosen!AH444&lt;1,"Tidak valid","OK")))</f>
        <v>-</v>
      </c>
      <c r="AI444" s="16" t="str">
        <f>IF(Dosen!AH444="",IF(Dosen!AI444="","-","Cek lagi"),IF(Dosen!AH444=1,IF(Dosen!AI444="","OK","Harap dikosongkan"),IF(Dosen!AH444&gt;1,IF(Dosen!AI444="","Harap diisi",IF(LEN(Dosen!AI444)&lt;4,"Cek lagi","OK")))))</f>
        <v>-</v>
      </c>
      <c r="AJ444" s="16" t="str">
        <f>IF(Dosen!AJ444="","-",IF(Dosen!AJ444&gt;31,"Tanggal tidak valid",IF(Dosen!AJ444&lt;1,"Tanggal tidak valid","OK")))</f>
        <v>-</v>
      </c>
      <c r="AK444" s="16" t="str">
        <f>IF(Dosen!AK444="","-",IF(Dosen!AK444&gt;12,"Bulan tidak valid",IF(Dosen!AK444&lt;1,"Bulan tidak valid","OK")))</f>
        <v>-</v>
      </c>
      <c r="AL444" s="16" t="str">
        <f>IF(Dosen!AL444="","-",IF(Dosen!AL444&gt;2016,"Tahun tidak valid",IF(Dosen!AL444&lt;1900,"Tahun tidak valid","OK")))</f>
        <v>-</v>
      </c>
      <c r="AM444" s="16" t="str">
        <f>IF(Dosen!AM444="","-",IF(Dosen!AM444&gt;3,"Tidak valid",IF(Dosen!AM444&lt;1,"Tidak valid","OK")))</f>
        <v>-</v>
      </c>
      <c r="AN444" s="16" t="str">
        <f>IF(Dosen!AM444="",IF(Dosen!AN444&lt;&gt;"","Harap dikosongkan","-"),IF(Dosen!AM444&lt;&gt;1,IF(Dosen!AN444="","OK","Harap dikosongkan"),IF(Dosen!AN444="","Harap diisi",IF(Dosen!AN444&gt;2016,"Cek lagi",IF(Dosen!AN444&lt;2005,"Cek lagi","OK")))))</f>
        <v>-</v>
      </c>
      <c r="AO444" s="16" t="str">
        <f>IF(Dosen!AM444="","-",IF(Dosen!AM444&lt;&gt;1,IF(Dosen!AO444="","OK","Harap dikosongkan"),IF(Dosen!AO444="","Harap diisi",IF(Dosen!AO444&gt;1,"Tidak valid","OK"))))</f>
        <v>-</v>
      </c>
      <c r="AP444" s="16" t="str">
        <f>IF(Dosen!AM444="","-",IF(Dosen!AM444&lt;&gt;1,IF(Dosen!AP444="","OK","Harap dikosongkan"),IF(Dosen!AO444=0,IF(Dosen!AP444="","OK","Harap dikosongkan"),IF(Dosen!AO444="",IF(Dosen!AP444="","-","Harap dikosongkan"),IF(Dosen!AO444=0,IF(Dosen!AP444="","OK","Harap dikosongkan"),IF(Dosen!AP444="","Harap diisi",IF(Dosen!AP444&gt;20000000,"Cek lagi",IF(Dosen!AP444&lt;0,"Cek lagi","OK"))))))))</f>
        <v>-</v>
      </c>
      <c r="AQ444" s="16" t="str">
        <f>IF(VALUE(Dosen!AQ444)&gt;0,"OK","-")</f>
        <v>-</v>
      </c>
      <c r="AR444" s="16" t="str">
        <f>IF(VALUE(Dosen!AR444)&gt;0,"OK","-")</f>
        <v>-</v>
      </c>
      <c r="AS444" s="16" t="str">
        <f>IF(VALUE(Dosen!AS444)&gt;0,"OK","-")</f>
        <v>-</v>
      </c>
      <c r="AT444" s="16" t="str">
        <f>IF(Dosen!AT444="","-",IF(LEN(Dosen!AT444)&lt;5,"Cek lagi","OK"))</f>
        <v>-</v>
      </c>
      <c r="AU444" s="16" t="str">
        <f>IF(Dosen!AU444="","-",IF(LEN(Dosen!AU444)&lt;4,"Cek lagi","OK"))</f>
        <v>-</v>
      </c>
      <c r="AV444" s="16" t="str">
        <f>IF(Dosen!AV444="","-",IF(Dosen!AV444&gt;92,"Tidak valid",IF(Dosen!AV444&lt;11,"Tidak valid","OK")))</f>
        <v>-</v>
      </c>
      <c r="AW444" s="16" t="str">
        <f>IF(Dosen!AW444="","-",IF(LEN(Dosen!AW444)&lt;4,"Cek lagi","OK"))</f>
        <v>-</v>
      </c>
    </row>
    <row r="445" spans="1:49" ht="15" customHeight="1">
      <c r="A445" s="16" t="str">
        <f>IF(Dosen!A445="","-",IF(LEN(Dosen!A445)&lt;&gt;18,"Cek lagi",IF(VALUE(Dosen!A445)&lt;0,"Cek lagi","OK")))</f>
        <v>-</v>
      </c>
      <c r="B445" s="16" t="str">
        <f>IF(Dosen!B445="","-",IF(LEN(Dosen!B445)&lt;&gt;10,"Cek lagi",IF(VALUE(Dosen!B445)&lt;0,"Cek lagi","OK")))</f>
        <v>-</v>
      </c>
      <c r="C445" s="16" t="str">
        <f>IF(Dosen!C445="","-",IF(LEN(Dosen!C445)&lt;4,"Cek lagi","OK"))</f>
        <v>-</v>
      </c>
      <c r="D445" s="16" t="str">
        <f>IF(Dosen!D445="","-",IF(LEN(Dosen!D445)&lt;2,"Cek lagi","OK"))</f>
        <v>-</v>
      </c>
      <c r="E445" s="16" t="str">
        <f>IF(Dosen!E445="","-",IF(LEN(Dosen!E445)&lt;2,"Cek lagi","OK"))</f>
        <v>-</v>
      </c>
      <c r="F445" s="16" t="str">
        <f>IF(Dosen!F445="","-",IF(Dosen!F445=0,"OK",IF(Dosen!F445=1,"OK","Tidak valid")))</f>
        <v>-</v>
      </c>
      <c r="G445" s="16" t="str">
        <f>IF(Dosen!G445="","-",IF(LEN(Dosen!G445)&lt;4,"Cek lagi","OK"))</f>
        <v>-</v>
      </c>
      <c r="H445" s="16" t="str">
        <f>IF(Dosen!H445="","-",IF(Dosen!H445&gt;31,"Tanggal tidak valid",IF(Dosen!H445&lt;1,"Tanggal tidak valid","OK")))</f>
        <v>-</v>
      </c>
      <c r="I445" s="16" t="str">
        <f>IF(Dosen!I445="","-",IF(Dosen!I445&gt;12,"Bulan tidak valid",IF(Dosen!I445&lt;1,"Bulan tidak valid","OK")))</f>
        <v>-</v>
      </c>
      <c r="J445" s="16" t="str">
        <f>IF(Dosen!J445="","-",IF(Dosen!J445&gt;2001,"Tahun tidak valid",IF(Dosen!J445&lt;1900,"Tahun tidak valid","OK")))</f>
        <v>-</v>
      </c>
      <c r="K445" s="16" t="str">
        <f>IF(Dosen!K445="","-",IF(LEN(Dosen!K445)&lt;16,"Tidak valid","OK"))</f>
        <v>-</v>
      </c>
      <c r="L445" s="16" t="str">
        <f>IF(Dosen!L445="","-",IF(LEN(Dosen!L445)&lt;4,"Cek lagi","OK"))</f>
        <v>-</v>
      </c>
      <c r="M445" s="16" t="str">
        <f>IF(Dosen!M445="","-",IF(Dosen!M445&gt;2,"Tidak valid",IF(Dosen!M445&lt;1,"Tidak valid","OK")))</f>
        <v>-</v>
      </c>
      <c r="N445" s="16" t="str">
        <f>IF(Dosen!M445="",IF(Dosen!N445&lt;&gt;"","Harap dikosongkan","-"),IF(Dosen!M445=2,IF(Dosen!N445="","OK","Harap dikosongkan"),IF(Dosen!M445=1,IF(Dosen!N445="","Harap diisi",IF(Dosen!N445&gt;"10","Tidak valid",IF(Dosen!N445&lt;"01","Tidak valid","OK"))))))</f>
        <v>-</v>
      </c>
      <c r="O445" s="16" t="str">
        <f>IF(Dosen!O445="","-",IF(Dosen!O445&gt;4,"Tidak valid","OK"))</f>
        <v>-</v>
      </c>
      <c r="P445" s="16" t="str">
        <f>IF(Dosen!P445="","-",IF(LEN(Dosen!P445)&lt;4,"Cek lagi","OK"))</f>
        <v>-</v>
      </c>
      <c r="Q445" s="16" t="str">
        <f>IF(Dosen!Q445="","-",IF(Dosen!Q445&gt;31,"Tanggal tidak valid",IF(Dosen!Q445&lt;1,"Tanggal tidak valid","OK")))</f>
        <v>-</v>
      </c>
      <c r="R445" s="16" t="str">
        <f>IF(Dosen!R445="","-",IF(Dosen!R445&gt;12,"Bulan tidak valid",IF(Dosen!R445&lt;1,"Bulan tidak valid","OK")))</f>
        <v>-</v>
      </c>
      <c r="S445" s="16" t="str">
        <f>IF(Dosen!S445="","-",IF(Dosen!S445&gt;2016,"Tahun tidak valid",IF(Dosen!S445&lt;1900,"Tahun tidak valid","OK")))</f>
        <v>-</v>
      </c>
      <c r="T445" s="16" t="str">
        <f>IF(Dosen!T445="","-",IF(LEN(Dosen!T445)&lt;4,"Cek lagi","OK"))</f>
        <v>-</v>
      </c>
      <c r="U445" s="16" t="str">
        <f>IF(Dosen!U445="","-",IF(Dosen!U445&gt;31,"Tanggal tidak valid",IF(Dosen!U445&lt;1,"Tanggal tidak valid","OK")))</f>
        <v>-</v>
      </c>
      <c r="V445" s="16" t="str">
        <f>IF(Dosen!V445="","-",IF(Dosen!V445&gt;12,"Bulan tidak valid",IF(Dosen!V445&lt;1,"Bulan tidak valid","OK")))</f>
        <v>-</v>
      </c>
      <c r="W445" s="16" t="str">
        <f>IF(Dosen!W445="","-",IF(Dosen!W445&gt;2016,"Tahun tidak valid",IF(Dosen!W445&lt;1900,"Tahun tidak valid","OK")))</f>
        <v>-</v>
      </c>
      <c r="X445" s="16" t="str">
        <f>IF(Dosen!X445="","-",IF(Dosen!X445&gt;6,"Tidak valid",IF(Dosen!X445&lt;1,"Tidak valid","OK")))</f>
        <v>-</v>
      </c>
      <c r="Y445" s="16" t="str">
        <f>IF(Dosen!Y445="","-",IF(Dosen!Y445&gt;5,"Tidak valid",IF(Dosen!Y445&lt;1,"Tidak valid","OK")))</f>
        <v>-</v>
      </c>
      <c r="Z445" s="16" t="str">
        <f>IF(Dosen!Z445="","-",IF(Dosen!Z445&gt;5,"Tidak valid",IF(Dosen!Z445&lt;1,"Tidak valid","OK")))</f>
        <v>-</v>
      </c>
      <c r="AA445" s="16" t="str">
        <f>IF(Dosen!AA445="","-",IF(Dosen!AA445&gt;8,"Tidak valid",IF(Dosen!AA445&lt;1,"Tidak valid","OK")))</f>
        <v>-</v>
      </c>
      <c r="AB445" s="16" t="str">
        <f>IF(Dosen!AB445="","-",IF(LEN(Dosen!AB445)&lt;4,"Cek lagi","OK"))</f>
        <v>-</v>
      </c>
      <c r="AC445" s="16" t="str">
        <f>IF(Dosen!AC445="","-",IF(LEN(Dosen!AC445)&lt;4,"Cek lagi","OK"))</f>
        <v>-</v>
      </c>
      <c r="AD445" s="16" t="str">
        <f>IF(Dosen!AD445="","-",IF(Dosen!AD445&gt;40,"Cek lagi",IF(Dosen!AD445&lt;1,"Cek lagi","OK")))</f>
        <v>-</v>
      </c>
      <c r="AE445" s="16" t="str">
        <f>IF(Dosen!AE445="","-",IF(Dosen!AE445&gt;9,"Cek lagi",IF(Dosen!AE445&lt;1,"Cek lagi","OK")))</f>
        <v>-</v>
      </c>
      <c r="AF445" s="16" t="str">
        <f>IF(Dosen!AE445="",IF(Dosen!AF445="","-","Harap dikosongkan"),IF(Dosen!AF445="","-",IF(Dosen!AF445&gt;40,"Cek lagi",IF(Dosen!AF445&lt;1,"Cek lagi","OK"))))</f>
        <v>-</v>
      </c>
      <c r="AG445" s="16" t="str">
        <f>IF(Dosen!AG445="","-",IF(Dosen!AG445&gt;"22","Tidak valid",IF(Dosen!AG445&lt;"01","Tidak valid","OK")))</f>
        <v>-</v>
      </c>
      <c r="AH445" s="16" t="str">
        <f>IF(Dosen!AH445="","-",IF(Dosen!AH445&gt;7,"Tidak valid",IF(Dosen!AH445&lt;1,"Tidak valid","OK")))</f>
        <v>-</v>
      </c>
      <c r="AI445" s="16" t="str">
        <f>IF(Dosen!AH445="",IF(Dosen!AI445="","-","Cek lagi"),IF(Dosen!AH445=1,IF(Dosen!AI445="","OK","Harap dikosongkan"),IF(Dosen!AH445&gt;1,IF(Dosen!AI445="","Harap diisi",IF(LEN(Dosen!AI445)&lt;4,"Cek lagi","OK")))))</f>
        <v>-</v>
      </c>
      <c r="AJ445" s="16" t="str">
        <f>IF(Dosen!AJ445="","-",IF(Dosen!AJ445&gt;31,"Tanggal tidak valid",IF(Dosen!AJ445&lt;1,"Tanggal tidak valid","OK")))</f>
        <v>-</v>
      </c>
      <c r="AK445" s="16" t="str">
        <f>IF(Dosen!AK445="","-",IF(Dosen!AK445&gt;12,"Bulan tidak valid",IF(Dosen!AK445&lt;1,"Bulan tidak valid","OK")))</f>
        <v>-</v>
      </c>
      <c r="AL445" s="16" t="str">
        <f>IF(Dosen!AL445="","-",IF(Dosen!AL445&gt;2016,"Tahun tidak valid",IF(Dosen!AL445&lt;1900,"Tahun tidak valid","OK")))</f>
        <v>-</v>
      </c>
      <c r="AM445" s="16" t="str">
        <f>IF(Dosen!AM445="","-",IF(Dosen!AM445&gt;3,"Tidak valid",IF(Dosen!AM445&lt;1,"Tidak valid","OK")))</f>
        <v>-</v>
      </c>
      <c r="AN445" s="16" t="str">
        <f>IF(Dosen!AM445="",IF(Dosen!AN445&lt;&gt;"","Harap dikosongkan","-"),IF(Dosen!AM445&lt;&gt;1,IF(Dosen!AN445="","OK","Harap dikosongkan"),IF(Dosen!AN445="","Harap diisi",IF(Dosen!AN445&gt;2016,"Cek lagi",IF(Dosen!AN445&lt;2005,"Cek lagi","OK")))))</f>
        <v>-</v>
      </c>
      <c r="AO445" s="16" t="str">
        <f>IF(Dosen!AM445="","-",IF(Dosen!AM445&lt;&gt;1,IF(Dosen!AO445="","OK","Harap dikosongkan"),IF(Dosen!AO445="","Harap diisi",IF(Dosen!AO445&gt;1,"Tidak valid","OK"))))</f>
        <v>-</v>
      </c>
      <c r="AP445" s="16" t="str">
        <f>IF(Dosen!AM445="","-",IF(Dosen!AM445&lt;&gt;1,IF(Dosen!AP445="","OK","Harap dikosongkan"),IF(Dosen!AO445=0,IF(Dosen!AP445="","OK","Harap dikosongkan"),IF(Dosen!AO445="",IF(Dosen!AP445="","-","Harap dikosongkan"),IF(Dosen!AO445=0,IF(Dosen!AP445="","OK","Harap dikosongkan"),IF(Dosen!AP445="","Harap diisi",IF(Dosen!AP445&gt;20000000,"Cek lagi",IF(Dosen!AP445&lt;0,"Cek lagi","OK"))))))))</f>
        <v>-</v>
      </c>
      <c r="AQ445" s="16" t="str">
        <f>IF(VALUE(Dosen!AQ445)&gt;0,"OK","-")</f>
        <v>-</v>
      </c>
      <c r="AR445" s="16" t="str">
        <f>IF(VALUE(Dosen!AR445)&gt;0,"OK","-")</f>
        <v>-</v>
      </c>
      <c r="AS445" s="16" t="str">
        <f>IF(VALUE(Dosen!AS445)&gt;0,"OK","-")</f>
        <v>-</v>
      </c>
      <c r="AT445" s="16" t="str">
        <f>IF(Dosen!AT445="","-",IF(LEN(Dosen!AT445)&lt;5,"Cek lagi","OK"))</f>
        <v>-</v>
      </c>
      <c r="AU445" s="16" t="str">
        <f>IF(Dosen!AU445="","-",IF(LEN(Dosen!AU445)&lt;4,"Cek lagi","OK"))</f>
        <v>-</v>
      </c>
      <c r="AV445" s="16" t="str">
        <f>IF(Dosen!AV445="","-",IF(Dosen!AV445&gt;92,"Tidak valid",IF(Dosen!AV445&lt;11,"Tidak valid","OK")))</f>
        <v>-</v>
      </c>
      <c r="AW445" s="16" t="str">
        <f>IF(Dosen!AW445="","-",IF(LEN(Dosen!AW445)&lt;4,"Cek lagi","OK"))</f>
        <v>-</v>
      </c>
    </row>
    <row r="446" spans="1:49" ht="15" customHeight="1">
      <c r="A446" s="16" t="str">
        <f>IF(Dosen!A446="","-",IF(LEN(Dosen!A446)&lt;&gt;18,"Cek lagi",IF(VALUE(Dosen!A446)&lt;0,"Cek lagi","OK")))</f>
        <v>-</v>
      </c>
      <c r="B446" s="16" t="str">
        <f>IF(Dosen!B446="","-",IF(LEN(Dosen!B446)&lt;&gt;10,"Cek lagi",IF(VALUE(Dosen!B446)&lt;0,"Cek lagi","OK")))</f>
        <v>-</v>
      </c>
      <c r="C446" s="16" t="str">
        <f>IF(Dosen!C446="","-",IF(LEN(Dosen!C446)&lt;4,"Cek lagi","OK"))</f>
        <v>-</v>
      </c>
      <c r="D446" s="16" t="str">
        <f>IF(Dosen!D446="","-",IF(LEN(Dosen!D446)&lt;2,"Cek lagi","OK"))</f>
        <v>-</v>
      </c>
      <c r="E446" s="16" t="str">
        <f>IF(Dosen!E446="","-",IF(LEN(Dosen!E446)&lt;2,"Cek lagi","OK"))</f>
        <v>-</v>
      </c>
      <c r="F446" s="16" t="str">
        <f>IF(Dosen!F446="","-",IF(Dosen!F446=0,"OK",IF(Dosen!F446=1,"OK","Tidak valid")))</f>
        <v>-</v>
      </c>
      <c r="G446" s="16" t="str">
        <f>IF(Dosen!G446="","-",IF(LEN(Dosen!G446)&lt;4,"Cek lagi","OK"))</f>
        <v>-</v>
      </c>
      <c r="H446" s="16" t="str">
        <f>IF(Dosen!H446="","-",IF(Dosen!H446&gt;31,"Tanggal tidak valid",IF(Dosen!H446&lt;1,"Tanggal tidak valid","OK")))</f>
        <v>-</v>
      </c>
      <c r="I446" s="16" t="str">
        <f>IF(Dosen!I446="","-",IF(Dosen!I446&gt;12,"Bulan tidak valid",IF(Dosen!I446&lt;1,"Bulan tidak valid","OK")))</f>
        <v>-</v>
      </c>
      <c r="J446" s="16" t="str">
        <f>IF(Dosen!J446="","-",IF(Dosen!J446&gt;2001,"Tahun tidak valid",IF(Dosen!J446&lt;1900,"Tahun tidak valid","OK")))</f>
        <v>-</v>
      </c>
      <c r="K446" s="16" t="str">
        <f>IF(Dosen!K446="","-",IF(LEN(Dosen!K446)&lt;16,"Tidak valid","OK"))</f>
        <v>-</v>
      </c>
      <c r="L446" s="16" t="str">
        <f>IF(Dosen!L446="","-",IF(LEN(Dosen!L446)&lt;4,"Cek lagi","OK"))</f>
        <v>-</v>
      </c>
      <c r="M446" s="16" t="str">
        <f>IF(Dosen!M446="","-",IF(Dosen!M446&gt;2,"Tidak valid",IF(Dosen!M446&lt;1,"Tidak valid","OK")))</f>
        <v>-</v>
      </c>
      <c r="N446" s="16" t="str">
        <f>IF(Dosen!M446="",IF(Dosen!N446&lt;&gt;"","Harap dikosongkan","-"),IF(Dosen!M446=2,IF(Dosen!N446="","OK","Harap dikosongkan"),IF(Dosen!M446=1,IF(Dosen!N446="","Harap diisi",IF(Dosen!N446&gt;"10","Tidak valid",IF(Dosen!N446&lt;"01","Tidak valid","OK"))))))</f>
        <v>-</v>
      </c>
      <c r="O446" s="16" t="str">
        <f>IF(Dosen!O446="","-",IF(Dosen!O446&gt;4,"Tidak valid","OK"))</f>
        <v>-</v>
      </c>
      <c r="P446" s="16" t="str">
        <f>IF(Dosen!P446="","-",IF(LEN(Dosen!P446)&lt;4,"Cek lagi","OK"))</f>
        <v>-</v>
      </c>
      <c r="Q446" s="16" t="str">
        <f>IF(Dosen!Q446="","-",IF(Dosen!Q446&gt;31,"Tanggal tidak valid",IF(Dosen!Q446&lt;1,"Tanggal tidak valid","OK")))</f>
        <v>-</v>
      </c>
      <c r="R446" s="16" t="str">
        <f>IF(Dosen!R446="","-",IF(Dosen!R446&gt;12,"Bulan tidak valid",IF(Dosen!R446&lt;1,"Bulan tidak valid","OK")))</f>
        <v>-</v>
      </c>
      <c r="S446" s="16" t="str">
        <f>IF(Dosen!S446="","-",IF(Dosen!S446&gt;2016,"Tahun tidak valid",IF(Dosen!S446&lt;1900,"Tahun tidak valid","OK")))</f>
        <v>-</v>
      </c>
      <c r="T446" s="16" t="str">
        <f>IF(Dosen!T446="","-",IF(LEN(Dosen!T446)&lt;4,"Cek lagi","OK"))</f>
        <v>-</v>
      </c>
      <c r="U446" s="16" t="str">
        <f>IF(Dosen!U446="","-",IF(Dosen!U446&gt;31,"Tanggal tidak valid",IF(Dosen!U446&lt;1,"Tanggal tidak valid","OK")))</f>
        <v>-</v>
      </c>
      <c r="V446" s="16" t="str">
        <f>IF(Dosen!V446="","-",IF(Dosen!V446&gt;12,"Bulan tidak valid",IF(Dosen!V446&lt;1,"Bulan tidak valid","OK")))</f>
        <v>-</v>
      </c>
      <c r="W446" s="16" t="str">
        <f>IF(Dosen!W446="","-",IF(Dosen!W446&gt;2016,"Tahun tidak valid",IF(Dosen!W446&lt;1900,"Tahun tidak valid","OK")))</f>
        <v>-</v>
      </c>
      <c r="X446" s="16" t="str">
        <f>IF(Dosen!X446="","-",IF(Dosen!X446&gt;6,"Tidak valid",IF(Dosen!X446&lt;1,"Tidak valid","OK")))</f>
        <v>-</v>
      </c>
      <c r="Y446" s="16" t="str">
        <f>IF(Dosen!Y446="","-",IF(Dosen!Y446&gt;5,"Tidak valid",IF(Dosen!Y446&lt;1,"Tidak valid","OK")))</f>
        <v>-</v>
      </c>
      <c r="Z446" s="16" t="str">
        <f>IF(Dosen!Z446="","-",IF(Dosen!Z446&gt;5,"Tidak valid",IF(Dosen!Z446&lt;1,"Tidak valid","OK")))</f>
        <v>-</v>
      </c>
      <c r="AA446" s="16" t="str">
        <f>IF(Dosen!AA446="","-",IF(Dosen!AA446&gt;8,"Tidak valid",IF(Dosen!AA446&lt;1,"Tidak valid","OK")))</f>
        <v>-</v>
      </c>
      <c r="AB446" s="16" t="str">
        <f>IF(Dosen!AB446="","-",IF(LEN(Dosen!AB446)&lt;4,"Cek lagi","OK"))</f>
        <v>-</v>
      </c>
      <c r="AC446" s="16" t="str">
        <f>IF(Dosen!AC446="","-",IF(LEN(Dosen!AC446)&lt;4,"Cek lagi","OK"))</f>
        <v>-</v>
      </c>
      <c r="AD446" s="16" t="str">
        <f>IF(Dosen!AD446="","-",IF(Dosen!AD446&gt;40,"Cek lagi",IF(Dosen!AD446&lt;1,"Cek lagi","OK")))</f>
        <v>-</v>
      </c>
      <c r="AE446" s="16" t="str">
        <f>IF(Dosen!AE446="","-",IF(Dosen!AE446&gt;9,"Cek lagi",IF(Dosen!AE446&lt;1,"Cek lagi","OK")))</f>
        <v>-</v>
      </c>
      <c r="AF446" s="16" t="str">
        <f>IF(Dosen!AE446="",IF(Dosen!AF446="","-","Harap dikosongkan"),IF(Dosen!AF446="","-",IF(Dosen!AF446&gt;40,"Cek lagi",IF(Dosen!AF446&lt;1,"Cek lagi","OK"))))</f>
        <v>-</v>
      </c>
      <c r="AG446" s="16" t="str">
        <f>IF(Dosen!AG446="","-",IF(Dosen!AG446&gt;"22","Tidak valid",IF(Dosen!AG446&lt;"01","Tidak valid","OK")))</f>
        <v>-</v>
      </c>
      <c r="AH446" s="16" t="str">
        <f>IF(Dosen!AH446="","-",IF(Dosen!AH446&gt;7,"Tidak valid",IF(Dosen!AH446&lt;1,"Tidak valid","OK")))</f>
        <v>-</v>
      </c>
      <c r="AI446" s="16" t="str">
        <f>IF(Dosen!AH446="",IF(Dosen!AI446="","-","Cek lagi"),IF(Dosen!AH446=1,IF(Dosen!AI446="","OK","Harap dikosongkan"),IF(Dosen!AH446&gt;1,IF(Dosen!AI446="","Harap diisi",IF(LEN(Dosen!AI446)&lt;4,"Cek lagi","OK")))))</f>
        <v>-</v>
      </c>
      <c r="AJ446" s="16" t="str">
        <f>IF(Dosen!AJ446="","-",IF(Dosen!AJ446&gt;31,"Tanggal tidak valid",IF(Dosen!AJ446&lt;1,"Tanggal tidak valid","OK")))</f>
        <v>-</v>
      </c>
      <c r="AK446" s="16" t="str">
        <f>IF(Dosen!AK446="","-",IF(Dosen!AK446&gt;12,"Bulan tidak valid",IF(Dosen!AK446&lt;1,"Bulan tidak valid","OK")))</f>
        <v>-</v>
      </c>
      <c r="AL446" s="16" t="str">
        <f>IF(Dosen!AL446="","-",IF(Dosen!AL446&gt;2016,"Tahun tidak valid",IF(Dosen!AL446&lt;1900,"Tahun tidak valid","OK")))</f>
        <v>-</v>
      </c>
      <c r="AM446" s="16" t="str">
        <f>IF(Dosen!AM446="","-",IF(Dosen!AM446&gt;3,"Tidak valid",IF(Dosen!AM446&lt;1,"Tidak valid","OK")))</f>
        <v>-</v>
      </c>
      <c r="AN446" s="16" t="str">
        <f>IF(Dosen!AM446="",IF(Dosen!AN446&lt;&gt;"","Harap dikosongkan","-"),IF(Dosen!AM446&lt;&gt;1,IF(Dosen!AN446="","OK","Harap dikosongkan"),IF(Dosen!AN446="","Harap diisi",IF(Dosen!AN446&gt;2016,"Cek lagi",IF(Dosen!AN446&lt;2005,"Cek lagi","OK")))))</f>
        <v>-</v>
      </c>
      <c r="AO446" s="16" t="str">
        <f>IF(Dosen!AM446="","-",IF(Dosen!AM446&lt;&gt;1,IF(Dosen!AO446="","OK","Harap dikosongkan"),IF(Dosen!AO446="","Harap diisi",IF(Dosen!AO446&gt;1,"Tidak valid","OK"))))</f>
        <v>-</v>
      </c>
      <c r="AP446" s="16" t="str">
        <f>IF(Dosen!AM446="","-",IF(Dosen!AM446&lt;&gt;1,IF(Dosen!AP446="","OK","Harap dikosongkan"),IF(Dosen!AO446=0,IF(Dosen!AP446="","OK","Harap dikosongkan"),IF(Dosen!AO446="",IF(Dosen!AP446="","-","Harap dikosongkan"),IF(Dosen!AO446=0,IF(Dosen!AP446="","OK","Harap dikosongkan"),IF(Dosen!AP446="","Harap diisi",IF(Dosen!AP446&gt;20000000,"Cek lagi",IF(Dosen!AP446&lt;0,"Cek lagi","OK"))))))))</f>
        <v>-</v>
      </c>
      <c r="AQ446" s="16" t="str">
        <f>IF(VALUE(Dosen!AQ446)&gt;0,"OK","-")</f>
        <v>-</v>
      </c>
      <c r="AR446" s="16" t="str">
        <f>IF(VALUE(Dosen!AR446)&gt;0,"OK","-")</f>
        <v>-</v>
      </c>
      <c r="AS446" s="16" t="str">
        <f>IF(VALUE(Dosen!AS446)&gt;0,"OK","-")</f>
        <v>-</v>
      </c>
      <c r="AT446" s="16" t="str">
        <f>IF(Dosen!AT446="","-",IF(LEN(Dosen!AT446)&lt;5,"Cek lagi","OK"))</f>
        <v>-</v>
      </c>
      <c r="AU446" s="16" t="str">
        <f>IF(Dosen!AU446="","-",IF(LEN(Dosen!AU446)&lt;4,"Cek lagi","OK"))</f>
        <v>-</v>
      </c>
      <c r="AV446" s="16" t="str">
        <f>IF(Dosen!AV446="","-",IF(Dosen!AV446&gt;92,"Tidak valid",IF(Dosen!AV446&lt;11,"Tidak valid","OK")))</f>
        <v>-</v>
      </c>
      <c r="AW446" s="16" t="str">
        <f>IF(Dosen!AW446="","-",IF(LEN(Dosen!AW446)&lt;4,"Cek lagi","OK"))</f>
        <v>-</v>
      </c>
    </row>
    <row r="447" spans="1:49" ht="15" customHeight="1">
      <c r="A447" s="16" t="str">
        <f>IF(Dosen!A447="","-",IF(LEN(Dosen!A447)&lt;&gt;18,"Cek lagi",IF(VALUE(Dosen!A447)&lt;0,"Cek lagi","OK")))</f>
        <v>-</v>
      </c>
      <c r="B447" s="16" t="str">
        <f>IF(Dosen!B447="","-",IF(LEN(Dosen!B447)&lt;&gt;10,"Cek lagi",IF(VALUE(Dosen!B447)&lt;0,"Cek lagi","OK")))</f>
        <v>-</v>
      </c>
      <c r="C447" s="16" t="str">
        <f>IF(Dosen!C447="","-",IF(LEN(Dosen!C447)&lt;4,"Cek lagi","OK"))</f>
        <v>-</v>
      </c>
      <c r="D447" s="16" t="str">
        <f>IF(Dosen!D447="","-",IF(LEN(Dosen!D447)&lt;2,"Cek lagi","OK"))</f>
        <v>-</v>
      </c>
      <c r="E447" s="16" t="str">
        <f>IF(Dosen!E447="","-",IF(LEN(Dosen!E447)&lt;2,"Cek lagi","OK"))</f>
        <v>-</v>
      </c>
      <c r="F447" s="16" t="str">
        <f>IF(Dosen!F447="","-",IF(Dosen!F447=0,"OK",IF(Dosen!F447=1,"OK","Tidak valid")))</f>
        <v>-</v>
      </c>
      <c r="G447" s="16" t="str">
        <f>IF(Dosen!G447="","-",IF(LEN(Dosen!G447)&lt;4,"Cek lagi","OK"))</f>
        <v>-</v>
      </c>
      <c r="H447" s="16" t="str">
        <f>IF(Dosen!H447="","-",IF(Dosen!H447&gt;31,"Tanggal tidak valid",IF(Dosen!H447&lt;1,"Tanggal tidak valid","OK")))</f>
        <v>-</v>
      </c>
      <c r="I447" s="16" t="str">
        <f>IF(Dosen!I447="","-",IF(Dosen!I447&gt;12,"Bulan tidak valid",IF(Dosen!I447&lt;1,"Bulan tidak valid","OK")))</f>
        <v>-</v>
      </c>
      <c r="J447" s="16" t="str">
        <f>IF(Dosen!J447="","-",IF(Dosen!J447&gt;2001,"Tahun tidak valid",IF(Dosen!J447&lt;1900,"Tahun tidak valid","OK")))</f>
        <v>-</v>
      </c>
      <c r="K447" s="16" t="str">
        <f>IF(Dosen!K447="","-",IF(LEN(Dosen!K447)&lt;16,"Tidak valid","OK"))</f>
        <v>-</v>
      </c>
      <c r="L447" s="16" t="str">
        <f>IF(Dosen!L447="","-",IF(LEN(Dosen!L447)&lt;4,"Cek lagi","OK"))</f>
        <v>-</v>
      </c>
      <c r="M447" s="16" t="str">
        <f>IF(Dosen!M447="","-",IF(Dosen!M447&gt;2,"Tidak valid",IF(Dosen!M447&lt;1,"Tidak valid","OK")))</f>
        <v>-</v>
      </c>
      <c r="N447" s="16" t="str">
        <f>IF(Dosen!M447="",IF(Dosen!N447&lt;&gt;"","Harap dikosongkan","-"),IF(Dosen!M447=2,IF(Dosen!N447="","OK","Harap dikosongkan"),IF(Dosen!M447=1,IF(Dosen!N447="","Harap diisi",IF(Dosen!N447&gt;"10","Tidak valid",IF(Dosen!N447&lt;"01","Tidak valid","OK"))))))</f>
        <v>-</v>
      </c>
      <c r="O447" s="16" t="str">
        <f>IF(Dosen!O447="","-",IF(Dosen!O447&gt;4,"Tidak valid","OK"))</f>
        <v>-</v>
      </c>
      <c r="P447" s="16" t="str">
        <f>IF(Dosen!P447="","-",IF(LEN(Dosen!P447)&lt;4,"Cek lagi","OK"))</f>
        <v>-</v>
      </c>
      <c r="Q447" s="16" t="str">
        <f>IF(Dosen!Q447="","-",IF(Dosen!Q447&gt;31,"Tanggal tidak valid",IF(Dosen!Q447&lt;1,"Tanggal tidak valid","OK")))</f>
        <v>-</v>
      </c>
      <c r="R447" s="16" t="str">
        <f>IF(Dosen!R447="","-",IF(Dosen!R447&gt;12,"Bulan tidak valid",IF(Dosen!R447&lt;1,"Bulan tidak valid","OK")))</f>
        <v>-</v>
      </c>
      <c r="S447" s="16" t="str">
        <f>IF(Dosen!S447="","-",IF(Dosen!S447&gt;2016,"Tahun tidak valid",IF(Dosen!S447&lt;1900,"Tahun tidak valid","OK")))</f>
        <v>-</v>
      </c>
      <c r="T447" s="16" t="str">
        <f>IF(Dosen!T447="","-",IF(LEN(Dosen!T447)&lt;4,"Cek lagi","OK"))</f>
        <v>-</v>
      </c>
      <c r="U447" s="16" t="str">
        <f>IF(Dosen!U447="","-",IF(Dosen!U447&gt;31,"Tanggal tidak valid",IF(Dosen!U447&lt;1,"Tanggal tidak valid","OK")))</f>
        <v>-</v>
      </c>
      <c r="V447" s="16" t="str">
        <f>IF(Dosen!V447="","-",IF(Dosen!V447&gt;12,"Bulan tidak valid",IF(Dosen!V447&lt;1,"Bulan tidak valid","OK")))</f>
        <v>-</v>
      </c>
      <c r="W447" s="16" t="str">
        <f>IF(Dosen!W447="","-",IF(Dosen!W447&gt;2016,"Tahun tidak valid",IF(Dosen!W447&lt;1900,"Tahun tidak valid","OK")))</f>
        <v>-</v>
      </c>
      <c r="X447" s="16" t="str">
        <f>IF(Dosen!X447="","-",IF(Dosen!X447&gt;6,"Tidak valid",IF(Dosen!X447&lt;1,"Tidak valid","OK")))</f>
        <v>-</v>
      </c>
      <c r="Y447" s="16" t="str">
        <f>IF(Dosen!Y447="","-",IF(Dosen!Y447&gt;5,"Tidak valid",IF(Dosen!Y447&lt;1,"Tidak valid","OK")))</f>
        <v>-</v>
      </c>
      <c r="Z447" s="16" t="str">
        <f>IF(Dosen!Z447="","-",IF(Dosen!Z447&gt;5,"Tidak valid",IF(Dosen!Z447&lt;1,"Tidak valid","OK")))</f>
        <v>-</v>
      </c>
      <c r="AA447" s="16" t="str">
        <f>IF(Dosen!AA447="","-",IF(Dosen!AA447&gt;8,"Tidak valid",IF(Dosen!AA447&lt;1,"Tidak valid","OK")))</f>
        <v>-</v>
      </c>
      <c r="AB447" s="16" t="str">
        <f>IF(Dosen!AB447="","-",IF(LEN(Dosen!AB447)&lt;4,"Cek lagi","OK"))</f>
        <v>-</v>
      </c>
      <c r="AC447" s="16" t="str">
        <f>IF(Dosen!AC447="","-",IF(LEN(Dosen!AC447)&lt;4,"Cek lagi","OK"))</f>
        <v>-</v>
      </c>
      <c r="AD447" s="16" t="str">
        <f>IF(Dosen!AD447="","-",IF(Dosen!AD447&gt;40,"Cek lagi",IF(Dosen!AD447&lt;1,"Cek lagi","OK")))</f>
        <v>-</v>
      </c>
      <c r="AE447" s="16" t="str">
        <f>IF(Dosen!AE447="","-",IF(Dosen!AE447&gt;9,"Cek lagi",IF(Dosen!AE447&lt;1,"Cek lagi","OK")))</f>
        <v>-</v>
      </c>
      <c r="AF447" s="16" t="str">
        <f>IF(Dosen!AE447="",IF(Dosen!AF447="","-","Harap dikosongkan"),IF(Dosen!AF447="","-",IF(Dosen!AF447&gt;40,"Cek lagi",IF(Dosen!AF447&lt;1,"Cek lagi","OK"))))</f>
        <v>-</v>
      </c>
      <c r="AG447" s="16" t="str">
        <f>IF(Dosen!AG447="","-",IF(Dosen!AG447&gt;"22","Tidak valid",IF(Dosen!AG447&lt;"01","Tidak valid","OK")))</f>
        <v>-</v>
      </c>
      <c r="AH447" s="16" t="str">
        <f>IF(Dosen!AH447="","-",IF(Dosen!AH447&gt;7,"Tidak valid",IF(Dosen!AH447&lt;1,"Tidak valid","OK")))</f>
        <v>-</v>
      </c>
      <c r="AI447" s="16" t="str">
        <f>IF(Dosen!AH447="",IF(Dosen!AI447="","-","Cek lagi"),IF(Dosen!AH447=1,IF(Dosen!AI447="","OK","Harap dikosongkan"),IF(Dosen!AH447&gt;1,IF(Dosen!AI447="","Harap diisi",IF(LEN(Dosen!AI447)&lt;4,"Cek lagi","OK")))))</f>
        <v>-</v>
      </c>
      <c r="AJ447" s="16" t="str">
        <f>IF(Dosen!AJ447="","-",IF(Dosen!AJ447&gt;31,"Tanggal tidak valid",IF(Dosen!AJ447&lt;1,"Tanggal tidak valid","OK")))</f>
        <v>-</v>
      </c>
      <c r="AK447" s="16" t="str">
        <f>IF(Dosen!AK447="","-",IF(Dosen!AK447&gt;12,"Bulan tidak valid",IF(Dosen!AK447&lt;1,"Bulan tidak valid","OK")))</f>
        <v>-</v>
      </c>
      <c r="AL447" s="16" t="str">
        <f>IF(Dosen!AL447="","-",IF(Dosen!AL447&gt;2016,"Tahun tidak valid",IF(Dosen!AL447&lt;1900,"Tahun tidak valid","OK")))</f>
        <v>-</v>
      </c>
      <c r="AM447" s="16" t="str">
        <f>IF(Dosen!AM447="","-",IF(Dosen!AM447&gt;3,"Tidak valid",IF(Dosen!AM447&lt;1,"Tidak valid","OK")))</f>
        <v>-</v>
      </c>
      <c r="AN447" s="16" t="str">
        <f>IF(Dosen!AM447="",IF(Dosen!AN447&lt;&gt;"","Harap dikosongkan","-"),IF(Dosen!AM447&lt;&gt;1,IF(Dosen!AN447="","OK","Harap dikosongkan"),IF(Dosen!AN447="","Harap diisi",IF(Dosen!AN447&gt;2016,"Cek lagi",IF(Dosen!AN447&lt;2005,"Cek lagi","OK")))))</f>
        <v>-</v>
      </c>
      <c r="AO447" s="16" t="str">
        <f>IF(Dosen!AM447="","-",IF(Dosen!AM447&lt;&gt;1,IF(Dosen!AO447="","OK","Harap dikosongkan"),IF(Dosen!AO447="","Harap diisi",IF(Dosen!AO447&gt;1,"Tidak valid","OK"))))</f>
        <v>-</v>
      </c>
      <c r="AP447" s="16" t="str">
        <f>IF(Dosen!AM447="","-",IF(Dosen!AM447&lt;&gt;1,IF(Dosen!AP447="","OK","Harap dikosongkan"),IF(Dosen!AO447=0,IF(Dosen!AP447="","OK","Harap dikosongkan"),IF(Dosen!AO447="",IF(Dosen!AP447="","-","Harap dikosongkan"),IF(Dosen!AO447=0,IF(Dosen!AP447="","OK","Harap dikosongkan"),IF(Dosen!AP447="","Harap diisi",IF(Dosen!AP447&gt;20000000,"Cek lagi",IF(Dosen!AP447&lt;0,"Cek lagi","OK"))))))))</f>
        <v>-</v>
      </c>
      <c r="AQ447" s="16" t="str">
        <f>IF(VALUE(Dosen!AQ447)&gt;0,"OK","-")</f>
        <v>-</v>
      </c>
      <c r="AR447" s="16" t="str">
        <f>IF(VALUE(Dosen!AR447)&gt;0,"OK","-")</f>
        <v>-</v>
      </c>
      <c r="AS447" s="16" t="str">
        <f>IF(VALUE(Dosen!AS447)&gt;0,"OK","-")</f>
        <v>-</v>
      </c>
      <c r="AT447" s="16" t="str">
        <f>IF(Dosen!AT447="","-",IF(LEN(Dosen!AT447)&lt;5,"Cek lagi","OK"))</f>
        <v>-</v>
      </c>
      <c r="AU447" s="16" t="str">
        <f>IF(Dosen!AU447="","-",IF(LEN(Dosen!AU447)&lt;4,"Cek lagi","OK"))</f>
        <v>-</v>
      </c>
      <c r="AV447" s="16" t="str">
        <f>IF(Dosen!AV447="","-",IF(Dosen!AV447&gt;92,"Tidak valid",IF(Dosen!AV447&lt;11,"Tidak valid","OK")))</f>
        <v>-</v>
      </c>
      <c r="AW447" s="16" t="str">
        <f>IF(Dosen!AW447="","-",IF(LEN(Dosen!AW447)&lt;4,"Cek lagi","OK"))</f>
        <v>-</v>
      </c>
    </row>
    <row r="448" spans="1:49" ht="15" customHeight="1">
      <c r="A448" s="16" t="str">
        <f>IF(Dosen!A448="","-",IF(LEN(Dosen!A448)&lt;&gt;18,"Cek lagi",IF(VALUE(Dosen!A448)&lt;0,"Cek lagi","OK")))</f>
        <v>-</v>
      </c>
      <c r="B448" s="16" t="str">
        <f>IF(Dosen!B448="","-",IF(LEN(Dosen!B448)&lt;&gt;10,"Cek lagi",IF(VALUE(Dosen!B448)&lt;0,"Cek lagi","OK")))</f>
        <v>-</v>
      </c>
      <c r="C448" s="16" t="str">
        <f>IF(Dosen!C448="","-",IF(LEN(Dosen!C448)&lt;4,"Cek lagi","OK"))</f>
        <v>-</v>
      </c>
      <c r="D448" s="16" t="str">
        <f>IF(Dosen!D448="","-",IF(LEN(Dosen!D448)&lt;2,"Cek lagi","OK"))</f>
        <v>-</v>
      </c>
      <c r="E448" s="16" t="str">
        <f>IF(Dosen!E448="","-",IF(LEN(Dosen!E448)&lt;2,"Cek lagi","OK"))</f>
        <v>-</v>
      </c>
      <c r="F448" s="16" t="str">
        <f>IF(Dosen!F448="","-",IF(Dosen!F448=0,"OK",IF(Dosen!F448=1,"OK","Tidak valid")))</f>
        <v>-</v>
      </c>
      <c r="G448" s="16" t="str">
        <f>IF(Dosen!G448="","-",IF(LEN(Dosen!G448)&lt;4,"Cek lagi","OK"))</f>
        <v>-</v>
      </c>
      <c r="H448" s="16" t="str">
        <f>IF(Dosen!H448="","-",IF(Dosen!H448&gt;31,"Tanggal tidak valid",IF(Dosen!H448&lt;1,"Tanggal tidak valid","OK")))</f>
        <v>-</v>
      </c>
      <c r="I448" s="16" t="str">
        <f>IF(Dosen!I448="","-",IF(Dosen!I448&gt;12,"Bulan tidak valid",IF(Dosen!I448&lt;1,"Bulan tidak valid","OK")))</f>
        <v>-</v>
      </c>
      <c r="J448" s="16" t="str">
        <f>IF(Dosen!J448="","-",IF(Dosen!J448&gt;2001,"Tahun tidak valid",IF(Dosen!J448&lt;1900,"Tahun tidak valid","OK")))</f>
        <v>-</v>
      </c>
      <c r="K448" s="16" t="str">
        <f>IF(Dosen!K448="","-",IF(LEN(Dosen!K448)&lt;16,"Tidak valid","OK"))</f>
        <v>-</v>
      </c>
      <c r="L448" s="16" t="str">
        <f>IF(Dosen!L448="","-",IF(LEN(Dosen!L448)&lt;4,"Cek lagi","OK"))</f>
        <v>-</v>
      </c>
      <c r="M448" s="16" t="str">
        <f>IF(Dosen!M448="","-",IF(Dosen!M448&gt;2,"Tidak valid",IF(Dosen!M448&lt;1,"Tidak valid","OK")))</f>
        <v>-</v>
      </c>
      <c r="N448" s="16" t="str">
        <f>IF(Dosen!M448="",IF(Dosen!N448&lt;&gt;"","Harap dikosongkan","-"),IF(Dosen!M448=2,IF(Dosen!N448="","OK","Harap dikosongkan"),IF(Dosen!M448=1,IF(Dosen!N448="","Harap diisi",IF(Dosen!N448&gt;"10","Tidak valid",IF(Dosen!N448&lt;"01","Tidak valid","OK"))))))</f>
        <v>-</v>
      </c>
      <c r="O448" s="16" t="str">
        <f>IF(Dosen!O448="","-",IF(Dosen!O448&gt;4,"Tidak valid","OK"))</f>
        <v>-</v>
      </c>
      <c r="P448" s="16" t="str">
        <f>IF(Dosen!P448="","-",IF(LEN(Dosen!P448)&lt;4,"Cek lagi","OK"))</f>
        <v>-</v>
      </c>
      <c r="Q448" s="16" t="str">
        <f>IF(Dosen!Q448="","-",IF(Dosen!Q448&gt;31,"Tanggal tidak valid",IF(Dosen!Q448&lt;1,"Tanggal tidak valid","OK")))</f>
        <v>-</v>
      </c>
      <c r="R448" s="16" t="str">
        <f>IF(Dosen!R448="","-",IF(Dosen!R448&gt;12,"Bulan tidak valid",IF(Dosen!R448&lt;1,"Bulan tidak valid","OK")))</f>
        <v>-</v>
      </c>
      <c r="S448" s="16" t="str">
        <f>IF(Dosen!S448="","-",IF(Dosen!S448&gt;2016,"Tahun tidak valid",IF(Dosen!S448&lt;1900,"Tahun tidak valid","OK")))</f>
        <v>-</v>
      </c>
      <c r="T448" s="16" t="str">
        <f>IF(Dosen!T448="","-",IF(LEN(Dosen!T448)&lt;4,"Cek lagi","OK"))</f>
        <v>-</v>
      </c>
      <c r="U448" s="16" t="str">
        <f>IF(Dosen!U448="","-",IF(Dosen!U448&gt;31,"Tanggal tidak valid",IF(Dosen!U448&lt;1,"Tanggal tidak valid","OK")))</f>
        <v>-</v>
      </c>
      <c r="V448" s="16" t="str">
        <f>IF(Dosen!V448="","-",IF(Dosen!V448&gt;12,"Bulan tidak valid",IF(Dosen!V448&lt;1,"Bulan tidak valid","OK")))</f>
        <v>-</v>
      </c>
      <c r="W448" s="16" t="str">
        <f>IF(Dosen!W448="","-",IF(Dosen!W448&gt;2016,"Tahun tidak valid",IF(Dosen!W448&lt;1900,"Tahun tidak valid","OK")))</f>
        <v>-</v>
      </c>
      <c r="X448" s="16" t="str">
        <f>IF(Dosen!X448="","-",IF(Dosen!X448&gt;6,"Tidak valid",IF(Dosen!X448&lt;1,"Tidak valid","OK")))</f>
        <v>-</v>
      </c>
      <c r="Y448" s="16" t="str">
        <f>IF(Dosen!Y448="","-",IF(Dosen!Y448&gt;5,"Tidak valid",IF(Dosen!Y448&lt;1,"Tidak valid","OK")))</f>
        <v>-</v>
      </c>
      <c r="Z448" s="16" t="str">
        <f>IF(Dosen!Z448="","-",IF(Dosen!Z448&gt;5,"Tidak valid",IF(Dosen!Z448&lt;1,"Tidak valid","OK")))</f>
        <v>-</v>
      </c>
      <c r="AA448" s="16" t="str">
        <f>IF(Dosen!AA448="","-",IF(Dosen!AA448&gt;8,"Tidak valid",IF(Dosen!AA448&lt;1,"Tidak valid","OK")))</f>
        <v>-</v>
      </c>
      <c r="AB448" s="16" t="str">
        <f>IF(Dosen!AB448="","-",IF(LEN(Dosen!AB448)&lt;4,"Cek lagi","OK"))</f>
        <v>-</v>
      </c>
      <c r="AC448" s="16" t="str">
        <f>IF(Dosen!AC448="","-",IF(LEN(Dosen!AC448)&lt;4,"Cek lagi","OK"))</f>
        <v>-</v>
      </c>
      <c r="AD448" s="16" t="str">
        <f>IF(Dosen!AD448="","-",IF(Dosen!AD448&gt;40,"Cek lagi",IF(Dosen!AD448&lt;1,"Cek lagi","OK")))</f>
        <v>-</v>
      </c>
      <c r="AE448" s="16" t="str">
        <f>IF(Dosen!AE448="","-",IF(Dosen!AE448&gt;9,"Cek lagi",IF(Dosen!AE448&lt;1,"Cek lagi","OK")))</f>
        <v>-</v>
      </c>
      <c r="AF448" s="16" t="str">
        <f>IF(Dosen!AE448="",IF(Dosen!AF448="","-","Harap dikosongkan"),IF(Dosen!AF448="","-",IF(Dosen!AF448&gt;40,"Cek lagi",IF(Dosen!AF448&lt;1,"Cek lagi","OK"))))</f>
        <v>-</v>
      </c>
      <c r="AG448" s="16" t="str">
        <f>IF(Dosen!AG448="","-",IF(Dosen!AG448&gt;"22","Tidak valid",IF(Dosen!AG448&lt;"01","Tidak valid","OK")))</f>
        <v>-</v>
      </c>
      <c r="AH448" s="16" t="str">
        <f>IF(Dosen!AH448="","-",IF(Dosen!AH448&gt;7,"Tidak valid",IF(Dosen!AH448&lt;1,"Tidak valid","OK")))</f>
        <v>-</v>
      </c>
      <c r="AI448" s="16" t="str">
        <f>IF(Dosen!AH448="",IF(Dosen!AI448="","-","Cek lagi"),IF(Dosen!AH448=1,IF(Dosen!AI448="","OK","Harap dikosongkan"),IF(Dosen!AH448&gt;1,IF(Dosen!AI448="","Harap diisi",IF(LEN(Dosen!AI448)&lt;4,"Cek lagi","OK")))))</f>
        <v>-</v>
      </c>
      <c r="AJ448" s="16" t="str">
        <f>IF(Dosen!AJ448="","-",IF(Dosen!AJ448&gt;31,"Tanggal tidak valid",IF(Dosen!AJ448&lt;1,"Tanggal tidak valid","OK")))</f>
        <v>-</v>
      </c>
      <c r="AK448" s="16" t="str">
        <f>IF(Dosen!AK448="","-",IF(Dosen!AK448&gt;12,"Bulan tidak valid",IF(Dosen!AK448&lt;1,"Bulan tidak valid","OK")))</f>
        <v>-</v>
      </c>
      <c r="AL448" s="16" t="str">
        <f>IF(Dosen!AL448="","-",IF(Dosen!AL448&gt;2016,"Tahun tidak valid",IF(Dosen!AL448&lt;1900,"Tahun tidak valid","OK")))</f>
        <v>-</v>
      </c>
      <c r="AM448" s="16" t="str">
        <f>IF(Dosen!AM448="","-",IF(Dosen!AM448&gt;3,"Tidak valid",IF(Dosen!AM448&lt;1,"Tidak valid","OK")))</f>
        <v>-</v>
      </c>
      <c r="AN448" s="16" t="str">
        <f>IF(Dosen!AM448="",IF(Dosen!AN448&lt;&gt;"","Harap dikosongkan","-"),IF(Dosen!AM448&lt;&gt;1,IF(Dosen!AN448="","OK","Harap dikosongkan"),IF(Dosen!AN448="","Harap diisi",IF(Dosen!AN448&gt;2016,"Cek lagi",IF(Dosen!AN448&lt;2005,"Cek lagi","OK")))))</f>
        <v>-</v>
      </c>
      <c r="AO448" s="16" t="str">
        <f>IF(Dosen!AM448="","-",IF(Dosen!AM448&lt;&gt;1,IF(Dosen!AO448="","OK","Harap dikosongkan"),IF(Dosen!AO448="","Harap diisi",IF(Dosen!AO448&gt;1,"Tidak valid","OK"))))</f>
        <v>-</v>
      </c>
      <c r="AP448" s="16" t="str">
        <f>IF(Dosen!AM448="","-",IF(Dosen!AM448&lt;&gt;1,IF(Dosen!AP448="","OK","Harap dikosongkan"),IF(Dosen!AO448=0,IF(Dosen!AP448="","OK","Harap dikosongkan"),IF(Dosen!AO448="",IF(Dosen!AP448="","-","Harap dikosongkan"),IF(Dosen!AO448=0,IF(Dosen!AP448="","OK","Harap dikosongkan"),IF(Dosen!AP448="","Harap diisi",IF(Dosen!AP448&gt;20000000,"Cek lagi",IF(Dosen!AP448&lt;0,"Cek lagi","OK"))))))))</f>
        <v>-</v>
      </c>
      <c r="AQ448" s="16" t="str">
        <f>IF(VALUE(Dosen!AQ448)&gt;0,"OK","-")</f>
        <v>-</v>
      </c>
      <c r="AR448" s="16" t="str">
        <f>IF(VALUE(Dosen!AR448)&gt;0,"OK","-")</f>
        <v>-</v>
      </c>
      <c r="AS448" s="16" t="str">
        <f>IF(VALUE(Dosen!AS448)&gt;0,"OK","-")</f>
        <v>-</v>
      </c>
      <c r="AT448" s="16" t="str">
        <f>IF(Dosen!AT448="","-",IF(LEN(Dosen!AT448)&lt;5,"Cek lagi","OK"))</f>
        <v>-</v>
      </c>
      <c r="AU448" s="16" t="str">
        <f>IF(Dosen!AU448="","-",IF(LEN(Dosen!AU448)&lt;4,"Cek lagi","OK"))</f>
        <v>-</v>
      </c>
      <c r="AV448" s="16" t="str">
        <f>IF(Dosen!AV448="","-",IF(Dosen!AV448&gt;92,"Tidak valid",IF(Dosen!AV448&lt;11,"Tidak valid","OK")))</f>
        <v>-</v>
      </c>
      <c r="AW448" s="16" t="str">
        <f>IF(Dosen!AW448="","-",IF(LEN(Dosen!AW448)&lt;4,"Cek lagi","OK"))</f>
        <v>-</v>
      </c>
    </row>
    <row r="449" spans="1:49" ht="15" customHeight="1">
      <c r="A449" s="16" t="str">
        <f>IF(Dosen!A449="","-",IF(LEN(Dosen!A449)&lt;&gt;18,"Cek lagi",IF(VALUE(Dosen!A449)&lt;0,"Cek lagi","OK")))</f>
        <v>-</v>
      </c>
      <c r="B449" s="16" t="str">
        <f>IF(Dosen!B449="","-",IF(LEN(Dosen!B449)&lt;&gt;10,"Cek lagi",IF(VALUE(Dosen!B449)&lt;0,"Cek lagi","OK")))</f>
        <v>-</v>
      </c>
      <c r="C449" s="16" t="str">
        <f>IF(Dosen!C449="","-",IF(LEN(Dosen!C449)&lt;4,"Cek lagi","OK"))</f>
        <v>-</v>
      </c>
      <c r="D449" s="16" t="str">
        <f>IF(Dosen!D449="","-",IF(LEN(Dosen!D449)&lt;2,"Cek lagi","OK"))</f>
        <v>-</v>
      </c>
      <c r="E449" s="16" t="str">
        <f>IF(Dosen!E449="","-",IF(LEN(Dosen!E449)&lt;2,"Cek lagi","OK"))</f>
        <v>-</v>
      </c>
      <c r="F449" s="16" t="str">
        <f>IF(Dosen!F449="","-",IF(Dosen!F449=0,"OK",IF(Dosen!F449=1,"OK","Tidak valid")))</f>
        <v>-</v>
      </c>
      <c r="G449" s="16" t="str">
        <f>IF(Dosen!G449="","-",IF(LEN(Dosen!G449)&lt;4,"Cek lagi","OK"))</f>
        <v>-</v>
      </c>
      <c r="H449" s="16" t="str">
        <f>IF(Dosen!H449="","-",IF(Dosen!H449&gt;31,"Tanggal tidak valid",IF(Dosen!H449&lt;1,"Tanggal tidak valid","OK")))</f>
        <v>-</v>
      </c>
      <c r="I449" s="16" t="str">
        <f>IF(Dosen!I449="","-",IF(Dosen!I449&gt;12,"Bulan tidak valid",IF(Dosen!I449&lt;1,"Bulan tidak valid","OK")))</f>
        <v>-</v>
      </c>
      <c r="J449" s="16" t="str">
        <f>IF(Dosen!J449="","-",IF(Dosen!J449&gt;2001,"Tahun tidak valid",IF(Dosen!J449&lt;1900,"Tahun tidak valid","OK")))</f>
        <v>-</v>
      </c>
      <c r="K449" s="16" t="str">
        <f>IF(Dosen!K449="","-",IF(LEN(Dosen!K449)&lt;16,"Tidak valid","OK"))</f>
        <v>-</v>
      </c>
      <c r="L449" s="16" t="str">
        <f>IF(Dosen!L449="","-",IF(LEN(Dosen!L449)&lt;4,"Cek lagi","OK"))</f>
        <v>-</v>
      </c>
      <c r="M449" s="16" t="str">
        <f>IF(Dosen!M449="","-",IF(Dosen!M449&gt;2,"Tidak valid",IF(Dosen!M449&lt;1,"Tidak valid","OK")))</f>
        <v>-</v>
      </c>
      <c r="N449" s="16" t="str">
        <f>IF(Dosen!M449="",IF(Dosen!N449&lt;&gt;"","Harap dikosongkan","-"),IF(Dosen!M449=2,IF(Dosen!N449="","OK","Harap dikosongkan"),IF(Dosen!M449=1,IF(Dosen!N449="","Harap diisi",IF(Dosen!N449&gt;"10","Tidak valid",IF(Dosen!N449&lt;"01","Tidak valid","OK"))))))</f>
        <v>-</v>
      </c>
      <c r="O449" s="16" t="str">
        <f>IF(Dosen!O449="","-",IF(Dosen!O449&gt;4,"Tidak valid","OK"))</f>
        <v>-</v>
      </c>
      <c r="P449" s="16" t="str">
        <f>IF(Dosen!P449="","-",IF(LEN(Dosen!P449)&lt;4,"Cek lagi","OK"))</f>
        <v>-</v>
      </c>
      <c r="Q449" s="16" t="str">
        <f>IF(Dosen!Q449="","-",IF(Dosen!Q449&gt;31,"Tanggal tidak valid",IF(Dosen!Q449&lt;1,"Tanggal tidak valid","OK")))</f>
        <v>-</v>
      </c>
      <c r="R449" s="16" t="str">
        <f>IF(Dosen!R449="","-",IF(Dosen!R449&gt;12,"Bulan tidak valid",IF(Dosen!R449&lt;1,"Bulan tidak valid","OK")))</f>
        <v>-</v>
      </c>
      <c r="S449" s="16" t="str">
        <f>IF(Dosen!S449="","-",IF(Dosen!S449&gt;2016,"Tahun tidak valid",IF(Dosen!S449&lt;1900,"Tahun tidak valid","OK")))</f>
        <v>-</v>
      </c>
      <c r="T449" s="16" t="str">
        <f>IF(Dosen!T449="","-",IF(LEN(Dosen!T449)&lt;4,"Cek lagi","OK"))</f>
        <v>-</v>
      </c>
      <c r="U449" s="16" t="str">
        <f>IF(Dosen!U449="","-",IF(Dosen!U449&gt;31,"Tanggal tidak valid",IF(Dosen!U449&lt;1,"Tanggal tidak valid","OK")))</f>
        <v>-</v>
      </c>
      <c r="V449" s="16" t="str">
        <f>IF(Dosen!V449="","-",IF(Dosen!V449&gt;12,"Bulan tidak valid",IF(Dosen!V449&lt;1,"Bulan tidak valid","OK")))</f>
        <v>-</v>
      </c>
      <c r="W449" s="16" t="str">
        <f>IF(Dosen!W449="","-",IF(Dosen!W449&gt;2016,"Tahun tidak valid",IF(Dosen!W449&lt;1900,"Tahun tidak valid","OK")))</f>
        <v>-</v>
      </c>
      <c r="X449" s="16" t="str">
        <f>IF(Dosen!X449="","-",IF(Dosen!X449&gt;6,"Tidak valid",IF(Dosen!X449&lt;1,"Tidak valid","OK")))</f>
        <v>-</v>
      </c>
      <c r="Y449" s="16" t="str">
        <f>IF(Dosen!Y449="","-",IF(Dosen!Y449&gt;5,"Tidak valid",IF(Dosen!Y449&lt;1,"Tidak valid","OK")))</f>
        <v>-</v>
      </c>
      <c r="Z449" s="16" t="str">
        <f>IF(Dosen!Z449="","-",IF(Dosen!Z449&gt;5,"Tidak valid",IF(Dosen!Z449&lt;1,"Tidak valid","OK")))</f>
        <v>-</v>
      </c>
      <c r="AA449" s="16" t="str">
        <f>IF(Dosen!AA449="","-",IF(Dosen!AA449&gt;8,"Tidak valid",IF(Dosen!AA449&lt;1,"Tidak valid","OK")))</f>
        <v>-</v>
      </c>
      <c r="AB449" s="16" t="str">
        <f>IF(Dosen!AB449="","-",IF(LEN(Dosen!AB449)&lt;4,"Cek lagi","OK"))</f>
        <v>-</v>
      </c>
      <c r="AC449" s="16" t="str">
        <f>IF(Dosen!AC449="","-",IF(LEN(Dosen!AC449)&lt;4,"Cek lagi","OK"))</f>
        <v>-</v>
      </c>
      <c r="AD449" s="16" t="str">
        <f>IF(Dosen!AD449="","-",IF(Dosen!AD449&gt;40,"Cek lagi",IF(Dosen!AD449&lt;1,"Cek lagi","OK")))</f>
        <v>-</v>
      </c>
      <c r="AE449" s="16" t="str">
        <f>IF(Dosen!AE449="","-",IF(Dosen!AE449&gt;9,"Cek lagi",IF(Dosen!AE449&lt;1,"Cek lagi","OK")))</f>
        <v>-</v>
      </c>
      <c r="AF449" s="16" t="str">
        <f>IF(Dosen!AE449="",IF(Dosen!AF449="","-","Harap dikosongkan"),IF(Dosen!AF449="","-",IF(Dosen!AF449&gt;40,"Cek lagi",IF(Dosen!AF449&lt;1,"Cek lagi","OK"))))</f>
        <v>-</v>
      </c>
      <c r="AG449" s="16" t="str">
        <f>IF(Dosen!AG449="","-",IF(Dosen!AG449&gt;"22","Tidak valid",IF(Dosen!AG449&lt;"01","Tidak valid","OK")))</f>
        <v>-</v>
      </c>
      <c r="AH449" s="16" t="str">
        <f>IF(Dosen!AH449="","-",IF(Dosen!AH449&gt;7,"Tidak valid",IF(Dosen!AH449&lt;1,"Tidak valid","OK")))</f>
        <v>-</v>
      </c>
      <c r="AI449" s="16" t="str">
        <f>IF(Dosen!AH449="",IF(Dosen!AI449="","-","Cek lagi"),IF(Dosen!AH449=1,IF(Dosen!AI449="","OK","Harap dikosongkan"),IF(Dosen!AH449&gt;1,IF(Dosen!AI449="","Harap diisi",IF(LEN(Dosen!AI449)&lt;4,"Cek lagi","OK")))))</f>
        <v>-</v>
      </c>
      <c r="AJ449" s="16" t="str">
        <f>IF(Dosen!AJ449="","-",IF(Dosen!AJ449&gt;31,"Tanggal tidak valid",IF(Dosen!AJ449&lt;1,"Tanggal tidak valid","OK")))</f>
        <v>-</v>
      </c>
      <c r="AK449" s="16" t="str">
        <f>IF(Dosen!AK449="","-",IF(Dosen!AK449&gt;12,"Bulan tidak valid",IF(Dosen!AK449&lt;1,"Bulan tidak valid","OK")))</f>
        <v>-</v>
      </c>
      <c r="AL449" s="16" t="str">
        <f>IF(Dosen!AL449="","-",IF(Dosen!AL449&gt;2016,"Tahun tidak valid",IF(Dosen!AL449&lt;1900,"Tahun tidak valid","OK")))</f>
        <v>-</v>
      </c>
      <c r="AM449" s="16" t="str">
        <f>IF(Dosen!AM449="","-",IF(Dosen!AM449&gt;3,"Tidak valid",IF(Dosen!AM449&lt;1,"Tidak valid","OK")))</f>
        <v>-</v>
      </c>
      <c r="AN449" s="16" t="str">
        <f>IF(Dosen!AM449="",IF(Dosen!AN449&lt;&gt;"","Harap dikosongkan","-"),IF(Dosen!AM449&lt;&gt;1,IF(Dosen!AN449="","OK","Harap dikosongkan"),IF(Dosen!AN449="","Harap diisi",IF(Dosen!AN449&gt;2016,"Cek lagi",IF(Dosen!AN449&lt;2005,"Cek lagi","OK")))))</f>
        <v>-</v>
      </c>
      <c r="AO449" s="16" t="str">
        <f>IF(Dosen!AM449="","-",IF(Dosen!AM449&lt;&gt;1,IF(Dosen!AO449="","OK","Harap dikosongkan"),IF(Dosen!AO449="","Harap diisi",IF(Dosen!AO449&gt;1,"Tidak valid","OK"))))</f>
        <v>-</v>
      </c>
      <c r="AP449" s="16" t="str">
        <f>IF(Dosen!AM449="","-",IF(Dosen!AM449&lt;&gt;1,IF(Dosen!AP449="","OK","Harap dikosongkan"),IF(Dosen!AO449=0,IF(Dosen!AP449="","OK","Harap dikosongkan"),IF(Dosen!AO449="",IF(Dosen!AP449="","-","Harap dikosongkan"),IF(Dosen!AO449=0,IF(Dosen!AP449="","OK","Harap dikosongkan"),IF(Dosen!AP449="","Harap diisi",IF(Dosen!AP449&gt;20000000,"Cek lagi",IF(Dosen!AP449&lt;0,"Cek lagi","OK"))))))))</f>
        <v>-</v>
      </c>
      <c r="AQ449" s="16" t="str">
        <f>IF(VALUE(Dosen!AQ449)&gt;0,"OK","-")</f>
        <v>-</v>
      </c>
      <c r="AR449" s="16" t="str">
        <f>IF(VALUE(Dosen!AR449)&gt;0,"OK","-")</f>
        <v>-</v>
      </c>
      <c r="AS449" s="16" t="str">
        <f>IF(VALUE(Dosen!AS449)&gt;0,"OK","-")</f>
        <v>-</v>
      </c>
      <c r="AT449" s="16" t="str">
        <f>IF(Dosen!AT449="","-",IF(LEN(Dosen!AT449)&lt;5,"Cek lagi","OK"))</f>
        <v>-</v>
      </c>
      <c r="AU449" s="16" t="str">
        <f>IF(Dosen!AU449="","-",IF(LEN(Dosen!AU449)&lt;4,"Cek lagi","OK"))</f>
        <v>-</v>
      </c>
      <c r="AV449" s="16" t="str">
        <f>IF(Dosen!AV449="","-",IF(Dosen!AV449&gt;92,"Tidak valid",IF(Dosen!AV449&lt;11,"Tidak valid","OK")))</f>
        <v>-</v>
      </c>
      <c r="AW449" s="16" t="str">
        <f>IF(Dosen!AW449="","-",IF(LEN(Dosen!AW449)&lt;4,"Cek lagi","OK"))</f>
        <v>-</v>
      </c>
    </row>
    <row r="450" spans="1:49" ht="15" customHeight="1">
      <c r="A450" s="16" t="str">
        <f>IF(Dosen!A450="","-",IF(LEN(Dosen!A450)&lt;&gt;18,"Cek lagi",IF(VALUE(Dosen!A450)&lt;0,"Cek lagi","OK")))</f>
        <v>-</v>
      </c>
      <c r="B450" s="16" t="str">
        <f>IF(Dosen!B450="","-",IF(LEN(Dosen!B450)&lt;&gt;10,"Cek lagi",IF(VALUE(Dosen!B450)&lt;0,"Cek lagi","OK")))</f>
        <v>-</v>
      </c>
      <c r="C450" s="16" t="str">
        <f>IF(Dosen!C450="","-",IF(LEN(Dosen!C450)&lt;4,"Cek lagi","OK"))</f>
        <v>-</v>
      </c>
      <c r="D450" s="16" t="str">
        <f>IF(Dosen!D450="","-",IF(LEN(Dosen!D450)&lt;2,"Cek lagi","OK"))</f>
        <v>-</v>
      </c>
      <c r="E450" s="16" t="str">
        <f>IF(Dosen!E450="","-",IF(LEN(Dosen!E450)&lt;2,"Cek lagi","OK"))</f>
        <v>-</v>
      </c>
      <c r="F450" s="16" t="str">
        <f>IF(Dosen!F450="","-",IF(Dosen!F450=0,"OK",IF(Dosen!F450=1,"OK","Tidak valid")))</f>
        <v>-</v>
      </c>
      <c r="G450" s="16" t="str">
        <f>IF(Dosen!G450="","-",IF(LEN(Dosen!G450)&lt;4,"Cek lagi","OK"))</f>
        <v>-</v>
      </c>
      <c r="H450" s="16" t="str">
        <f>IF(Dosen!H450="","-",IF(Dosen!H450&gt;31,"Tanggal tidak valid",IF(Dosen!H450&lt;1,"Tanggal tidak valid","OK")))</f>
        <v>-</v>
      </c>
      <c r="I450" s="16" t="str">
        <f>IF(Dosen!I450="","-",IF(Dosen!I450&gt;12,"Bulan tidak valid",IF(Dosen!I450&lt;1,"Bulan tidak valid","OK")))</f>
        <v>-</v>
      </c>
      <c r="J450" s="16" t="str">
        <f>IF(Dosen!J450="","-",IF(Dosen!J450&gt;2001,"Tahun tidak valid",IF(Dosen!J450&lt;1900,"Tahun tidak valid","OK")))</f>
        <v>-</v>
      </c>
      <c r="K450" s="16" t="str">
        <f>IF(Dosen!K450="","-",IF(LEN(Dosen!K450)&lt;16,"Tidak valid","OK"))</f>
        <v>-</v>
      </c>
      <c r="L450" s="16" t="str">
        <f>IF(Dosen!L450="","-",IF(LEN(Dosen!L450)&lt;4,"Cek lagi","OK"))</f>
        <v>-</v>
      </c>
      <c r="M450" s="16" t="str">
        <f>IF(Dosen!M450="","-",IF(Dosen!M450&gt;2,"Tidak valid",IF(Dosen!M450&lt;1,"Tidak valid","OK")))</f>
        <v>-</v>
      </c>
      <c r="N450" s="16" t="str">
        <f>IF(Dosen!M450="",IF(Dosen!N450&lt;&gt;"","Harap dikosongkan","-"),IF(Dosen!M450=2,IF(Dosen!N450="","OK","Harap dikosongkan"),IF(Dosen!M450=1,IF(Dosen!N450="","Harap diisi",IF(Dosen!N450&gt;"10","Tidak valid",IF(Dosen!N450&lt;"01","Tidak valid","OK"))))))</f>
        <v>-</v>
      </c>
      <c r="O450" s="16" t="str">
        <f>IF(Dosen!O450="","-",IF(Dosen!O450&gt;4,"Tidak valid","OK"))</f>
        <v>-</v>
      </c>
      <c r="P450" s="16" t="str">
        <f>IF(Dosen!P450="","-",IF(LEN(Dosen!P450)&lt;4,"Cek lagi","OK"))</f>
        <v>-</v>
      </c>
      <c r="Q450" s="16" t="str">
        <f>IF(Dosen!Q450="","-",IF(Dosen!Q450&gt;31,"Tanggal tidak valid",IF(Dosen!Q450&lt;1,"Tanggal tidak valid","OK")))</f>
        <v>-</v>
      </c>
      <c r="R450" s="16" t="str">
        <f>IF(Dosen!R450="","-",IF(Dosen!R450&gt;12,"Bulan tidak valid",IF(Dosen!R450&lt;1,"Bulan tidak valid","OK")))</f>
        <v>-</v>
      </c>
      <c r="S450" s="16" t="str">
        <f>IF(Dosen!S450="","-",IF(Dosen!S450&gt;2016,"Tahun tidak valid",IF(Dosen!S450&lt;1900,"Tahun tidak valid","OK")))</f>
        <v>-</v>
      </c>
      <c r="T450" s="16" t="str">
        <f>IF(Dosen!T450="","-",IF(LEN(Dosen!T450)&lt;4,"Cek lagi","OK"))</f>
        <v>-</v>
      </c>
      <c r="U450" s="16" t="str">
        <f>IF(Dosen!U450="","-",IF(Dosen!U450&gt;31,"Tanggal tidak valid",IF(Dosen!U450&lt;1,"Tanggal tidak valid","OK")))</f>
        <v>-</v>
      </c>
      <c r="V450" s="16" t="str">
        <f>IF(Dosen!V450="","-",IF(Dosen!V450&gt;12,"Bulan tidak valid",IF(Dosen!V450&lt;1,"Bulan tidak valid","OK")))</f>
        <v>-</v>
      </c>
      <c r="W450" s="16" t="str">
        <f>IF(Dosen!W450="","-",IF(Dosen!W450&gt;2016,"Tahun tidak valid",IF(Dosen!W450&lt;1900,"Tahun tidak valid","OK")))</f>
        <v>-</v>
      </c>
      <c r="X450" s="16" t="str">
        <f>IF(Dosen!X450="","-",IF(Dosen!X450&gt;6,"Tidak valid",IF(Dosen!X450&lt;1,"Tidak valid","OK")))</f>
        <v>-</v>
      </c>
      <c r="Y450" s="16" t="str">
        <f>IF(Dosen!Y450="","-",IF(Dosen!Y450&gt;5,"Tidak valid",IF(Dosen!Y450&lt;1,"Tidak valid","OK")))</f>
        <v>-</v>
      </c>
      <c r="Z450" s="16" t="str">
        <f>IF(Dosen!Z450="","-",IF(Dosen!Z450&gt;5,"Tidak valid",IF(Dosen!Z450&lt;1,"Tidak valid","OK")))</f>
        <v>-</v>
      </c>
      <c r="AA450" s="16" t="str">
        <f>IF(Dosen!AA450="","-",IF(Dosen!AA450&gt;8,"Tidak valid",IF(Dosen!AA450&lt;1,"Tidak valid","OK")))</f>
        <v>-</v>
      </c>
      <c r="AB450" s="16" t="str">
        <f>IF(Dosen!AB450="","-",IF(LEN(Dosen!AB450)&lt;4,"Cek lagi","OK"))</f>
        <v>-</v>
      </c>
      <c r="AC450" s="16" t="str">
        <f>IF(Dosen!AC450="","-",IF(LEN(Dosen!AC450)&lt;4,"Cek lagi","OK"))</f>
        <v>-</v>
      </c>
      <c r="AD450" s="16" t="str">
        <f>IF(Dosen!AD450="","-",IF(Dosen!AD450&gt;40,"Cek lagi",IF(Dosen!AD450&lt;1,"Cek lagi","OK")))</f>
        <v>-</v>
      </c>
      <c r="AE450" s="16" t="str">
        <f>IF(Dosen!AE450="","-",IF(Dosen!AE450&gt;9,"Cek lagi",IF(Dosen!AE450&lt;1,"Cek lagi","OK")))</f>
        <v>-</v>
      </c>
      <c r="AF450" s="16" t="str">
        <f>IF(Dosen!AE450="",IF(Dosen!AF450="","-","Harap dikosongkan"),IF(Dosen!AF450="","-",IF(Dosen!AF450&gt;40,"Cek lagi",IF(Dosen!AF450&lt;1,"Cek lagi","OK"))))</f>
        <v>-</v>
      </c>
      <c r="AG450" s="16" t="str">
        <f>IF(Dosen!AG450="","-",IF(Dosen!AG450&gt;"22","Tidak valid",IF(Dosen!AG450&lt;"01","Tidak valid","OK")))</f>
        <v>-</v>
      </c>
      <c r="AH450" s="16" t="str">
        <f>IF(Dosen!AH450="","-",IF(Dosen!AH450&gt;7,"Tidak valid",IF(Dosen!AH450&lt;1,"Tidak valid","OK")))</f>
        <v>-</v>
      </c>
      <c r="AI450" s="16" t="str">
        <f>IF(Dosen!AH450="",IF(Dosen!AI450="","-","Cek lagi"),IF(Dosen!AH450=1,IF(Dosen!AI450="","OK","Harap dikosongkan"),IF(Dosen!AH450&gt;1,IF(Dosen!AI450="","Harap diisi",IF(LEN(Dosen!AI450)&lt;4,"Cek lagi","OK")))))</f>
        <v>-</v>
      </c>
      <c r="AJ450" s="16" t="str">
        <f>IF(Dosen!AJ450="","-",IF(Dosen!AJ450&gt;31,"Tanggal tidak valid",IF(Dosen!AJ450&lt;1,"Tanggal tidak valid","OK")))</f>
        <v>-</v>
      </c>
      <c r="AK450" s="16" t="str">
        <f>IF(Dosen!AK450="","-",IF(Dosen!AK450&gt;12,"Bulan tidak valid",IF(Dosen!AK450&lt;1,"Bulan tidak valid","OK")))</f>
        <v>-</v>
      </c>
      <c r="AL450" s="16" t="str">
        <f>IF(Dosen!AL450="","-",IF(Dosen!AL450&gt;2016,"Tahun tidak valid",IF(Dosen!AL450&lt;1900,"Tahun tidak valid","OK")))</f>
        <v>-</v>
      </c>
      <c r="AM450" s="16" t="str">
        <f>IF(Dosen!AM450="","-",IF(Dosen!AM450&gt;3,"Tidak valid",IF(Dosen!AM450&lt;1,"Tidak valid","OK")))</f>
        <v>-</v>
      </c>
      <c r="AN450" s="16" t="str">
        <f>IF(Dosen!AM450="",IF(Dosen!AN450&lt;&gt;"","Harap dikosongkan","-"),IF(Dosen!AM450&lt;&gt;1,IF(Dosen!AN450="","OK","Harap dikosongkan"),IF(Dosen!AN450="","Harap diisi",IF(Dosen!AN450&gt;2016,"Cek lagi",IF(Dosen!AN450&lt;2005,"Cek lagi","OK")))))</f>
        <v>-</v>
      </c>
      <c r="AO450" s="16" t="str">
        <f>IF(Dosen!AM450="","-",IF(Dosen!AM450&lt;&gt;1,IF(Dosen!AO450="","OK","Harap dikosongkan"),IF(Dosen!AO450="","Harap diisi",IF(Dosen!AO450&gt;1,"Tidak valid","OK"))))</f>
        <v>-</v>
      </c>
      <c r="AP450" s="16" t="str">
        <f>IF(Dosen!AM450="","-",IF(Dosen!AM450&lt;&gt;1,IF(Dosen!AP450="","OK","Harap dikosongkan"),IF(Dosen!AO450=0,IF(Dosen!AP450="","OK","Harap dikosongkan"),IF(Dosen!AO450="",IF(Dosen!AP450="","-","Harap dikosongkan"),IF(Dosen!AO450=0,IF(Dosen!AP450="","OK","Harap dikosongkan"),IF(Dosen!AP450="","Harap diisi",IF(Dosen!AP450&gt;20000000,"Cek lagi",IF(Dosen!AP450&lt;0,"Cek lagi","OK"))))))))</f>
        <v>-</v>
      </c>
      <c r="AQ450" s="16" t="str">
        <f>IF(VALUE(Dosen!AQ450)&gt;0,"OK","-")</f>
        <v>-</v>
      </c>
      <c r="AR450" s="16" t="str">
        <f>IF(VALUE(Dosen!AR450)&gt;0,"OK","-")</f>
        <v>-</v>
      </c>
      <c r="AS450" s="16" t="str">
        <f>IF(VALUE(Dosen!AS450)&gt;0,"OK","-")</f>
        <v>-</v>
      </c>
      <c r="AT450" s="16" t="str">
        <f>IF(Dosen!AT450="","-",IF(LEN(Dosen!AT450)&lt;5,"Cek lagi","OK"))</f>
        <v>-</v>
      </c>
      <c r="AU450" s="16" t="str">
        <f>IF(Dosen!AU450="","-",IF(LEN(Dosen!AU450)&lt;4,"Cek lagi","OK"))</f>
        <v>-</v>
      </c>
      <c r="AV450" s="16" t="str">
        <f>IF(Dosen!AV450="","-",IF(Dosen!AV450&gt;92,"Tidak valid",IF(Dosen!AV450&lt;11,"Tidak valid","OK")))</f>
        <v>-</v>
      </c>
      <c r="AW450" s="16" t="str">
        <f>IF(Dosen!AW450="","-",IF(LEN(Dosen!AW450)&lt;4,"Cek lagi","OK"))</f>
        <v>-</v>
      </c>
    </row>
    <row r="451" spans="1:49" ht="15" customHeight="1">
      <c r="A451" s="16" t="str">
        <f>IF(Dosen!A451="","-",IF(LEN(Dosen!A451)&lt;&gt;18,"Cek lagi",IF(VALUE(Dosen!A451)&lt;0,"Cek lagi","OK")))</f>
        <v>-</v>
      </c>
      <c r="B451" s="16" t="str">
        <f>IF(Dosen!B451="","-",IF(LEN(Dosen!B451)&lt;&gt;10,"Cek lagi",IF(VALUE(Dosen!B451)&lt;0,"Cek lagi","OK")))</f>
        <v>-</v>
      </c>
      <c r="C451" s="16" t="str">
        <f>IF(Dosen!C451="","-",IF(LEN(Dosen!C451)&lt;4,"Cek lagi","OK"))</f>
        <v>-</v>
      </c>
      <c r="D451" s="16" t="str">
        <f>IF(Dosen!D451="","-",IF(LEN(Dosen!D451)&lt;2,"Cek lagi","OK"))</f>
        <v>-</v>
      </c>
      <c r="E451" s="16" t="str">
        <f>IF(Dosen!E451="","-",IF(LEN(Dosen!E451)&lt;2,"Cek lagi","OK"))</f>
        <v>-</v>
      </c>
      <c r="F451" s="16" t="str">
        <f>IF(Dosen!F451="","-",IF(Dosen!F451=0,"OK",IF(Dosen!F451=1,"OK","Tidak valid")))</f>
        <v>-</v>
      </c>
      <c r="G451" s="16" t="str">
        <f>IF(Dosen!G451="","-",IF(LEN(Dosen!G451)&lt;4,"Cek lagi","OK"))</f>
        <v>-</v>
      </c>
      <c r="H451" s="16" t="str">
        <f>IF(Dosen!H451="","-",IF(Dosen!H451&gt;31,"Tanggal tidak valid",IF(Dosen!H451&lt;1,"Tanggal tidak valid","OK")))</f>
        <v>-</v>
      </c>
      <c r="I451" s="16" t="str">
        <f>IF(Dosen!I451="","-",IF(Dosen!I451&gt;12,"Bulan tidak valid",IF(Dosen!I451&lt;1,"Bulan tidak valid","OK")))</f>
        <v>-</v>
      </c>
      <c r="J451" s="16" t="str">
        <f>IF(Dosen!J451="","-",IF(Dosen!J451&gt;2001,"Tahun tidak valid",IF(Dosen!J451&lt;1900,"Tahun tidak valid","OK")))</f>
        <v>-</v>
      </c>
      <c r="K451" s="16" t="str">
        <f>IF(Dosen!K451="","-",IF(LEN(Dosen!K451)&lt;16,"Tidak valid","OK"))</f>
        <v>-</v>
      </c>
      <c r="L451" s="16" t="str">
        <f>IF(Dosen!L451="","-",IF(LEN(Dosen!L451)&lt;4,"Cek lagi","OK"))</f>
        <v>-</v>
      </c>
      <c r="M451" s="16" t="str">
        <f>IF(Dosen!M451="","-",IF(Dosen!M451&gt;2,"Tidak valid",IF(Dosen!M451&lt;1,"Tidak valid","OK")))</f>
        <v>-</v>
      </c>
      <c r="N451" s="16" t="str">
        <f>IF(Dosen!M451="",IF(Dosen!N451&lt;&gt;"","Harap dikosongkan","-"),IF(Dosen!M451=2,IF(Dosen!N451="","OK","Harap dikosongkan"),IF(Dosen!M451=1,IF(Dosen!N451="","Harap diisi",IF(Dosen!N451&gt;"10","Tidak valid",IF(Dosen!N451&lt;"01","Tidak valid","OK"))))))</f>
        <v>-</v>
      </c>
      <c r="O451" s="16" t="str">
        <f>IF(Dosen!O451="","-",IF(Dosen!O451&gt;4,"Tidak valid","OK"))</f>
        <v>-</v>
      </c>
      <c r="P451" s="16" t="str">
        <f>IF(Dosen!P451="","-",IF(LEN(Dosen!P451)&lt;4,"Cek lagi","OK"))</f>
        <v>-</v>
      </c>
      <c r="Q451" s="16" t="str">
        <f>IF(Dosen!Q451="","-",IF(Dosen!Q451&gt;31,"Tanggal tidak valid",IF(Dosen!Q451&lt;1,"Tanggal tidak valid","OK")))</f>
        <v>-</v>
      </c>
      <c r="R451" s="16" t="str">
        <f>IF(Dosen!R451="","-",IF(Dosen!R451&gt;12,"Bulan tidak valid",IF(Dosen!R451&lt;1,"Bulan tidak valid","OK")))</f>
        <v>-</v>
      </c>
      <c r="S451" s="16" t="str">
        <f>IF(Dosen!S451="","-",IF(Dosen!S451&gt;2016,"Tahun tidak valid",IF(Dosen!S451&lt;1900,"Tahun tidak valid","OK")))</f>
        <v>-</v>
      </c>
      <c r="T451" s="16" t="str">
        <f>IF(Dosen!T451="","-",IF(LEN(Dosen!T451)&lt;4,"Cek lagi","OK"))</f>
        <v>-</v>
      </c>
      <c r="U451" s="16" t="str">
        <f>IF(Dosen!U451="","-",IF(Dosen!U451&gt;31,"Tanggal tidak valid",IF(Dosen!U451&lt;1,"Tanggal tidak valid","OK")))</f>
        <v>-</v>
      </c>
      <c r="V451" s="16" t="str">
        <f>IF(Dosen!V451="","-",IF(Dosen!V451&gt;12,"Bulan tidak valid",IF(Dosen!V451&lt;1,"Bulan tidak valid","OK")))</f>
        <v>-</v>
      </c>
      <c r="W451" s="16" t="str">
        <f>IF(Dosen!W451="","-",IF(Dosen!W451&gt;2016,"Tahun tidak valid",IF(Dosen!W451&lt;1900,"Tahun tidak valid","OK")))</f>
        <v>-</v>
      </c>
      <c r="X451" s="16" t="str">
        <f>IF(Dosen!X451="","-",IF(Dosen!X451&gt;6,"Tidak valid",IF(Dosen!X451&lt;1,"Tidak valid","OK")))</f>
        <v>-</v>
      </c>
      <c r="Y451" s="16" t="str">
        <f>IF(Dosen!Y451="","-",IF(Dosen!Y451&gt;5,"Tidak valid",IF(Dosen!Y451&lt;1,"Tidak valid","OK")))</f>
        <v>-</v>
      </c>
      <c r="Z451" s="16" t="str">
        <f>IF(Dosen!Z451="","-",IF(Dosen!Z451&gt;5,"Tidak valid",IF(Dosen!Z451&lt;1,"Tidak valid","OK")))</f>
        <v>-</v>
      </c>
      <c r="AA451" s="16" t="str">
        <f>IF(Dosen!AA451="","-",IF(Dosen!AA451&gt;8,"Tidak valid",IF(Dosen!AA451&lt;1,"Tidak valid","OK")))</f>
        <v>-</v>
      </c>
      <c r="AB451" s="16" t="str">
        <f>IF(Dosen!AB451="","-",IF(LEN(Dosen!AB451)&lt;4,"Cek lagi","OK"))</f>
        <v>-</v>
      </c>
      <c r="AC451" s="16" t="str">
        <f>IF(Dosen!AC451="","-",IF(LEN(Dosen!AC451)&lt;4,"Cek lagi","OK"))</f>
        <v>-</v>
      </c>
      <c r="AD451" s="16" t="str">
        <f>IF(Dosen!AD451="","-",IF(Dosen!AD451&gt;40,"Cek lagi",IF(Dosen!AD451&lt;1,"Cek lagi","OK")))</f>
        <v>-</v>
      </c>
      <c r="AE451" s="16" t="str">
        <f>IF(Dosen!AE451="","-",IF(Dosen!AE451&gt;9,"Cek lagi",IF(Dosen!AE451&lt;1,"Cek lagi","OK")))</f>
        <v>-</v>
      </c>
      <c r="AF451" s="16" t="str">
        <f>IF(Dosen!AE451="",IF(Dosen!AF451="","-","Harap dikosongkan"),IF(Dosen!AF451="","-",IF(Dosen!AF451&gt;40,"Cek lagi",IF(Dosen!AF451&lt;1,"Cek lagi","OK"))))</f>
        <v>-</v>
      </c>
      <c r="AG451" s="16" t="str">
        <f>IF(Dosen!AG451="","-",IF(Dosen!AG451&gt;"22","Tidak valid",IF(Dosen!AG451&lt;"01","Tidak valid","OK")))</f>
        <v>-</v>
      </c>
      <c r="AH451" s="16" t="str">
        <f>IF(Dosen!AH451="","-",IF(Dosen!AH451&gt;7,"Tidak valid",IF(Dosen!AH451&lt;1,"Tidak valid","OK")))</f>
        <v>-</v>
      </c>
      <c r="AI451" s="16" t="str">
        <f>IF(Dosen!AH451="",IF(Dosen!AI451="","-","Cek lagi"),IF(Dosen!AH451=1,IF(Dosen!AI451="","OK","Harap dikosongkan"),IF(Dosen!AH451&gt;1,IF(Dosen!AI451="","Harap diisi",IF(LEN(Dosen!AI451)&lt;4,"Cek lagi","OK")))))</f>
        <v>-</v>
      </c>
      <c r="AJ451" s="16" t="str">
        <f>IF(Dosen!AJ451="","-",IF(Dosen!AJ451&gt;31,"Tanggal tidak valid",IF(Dosen!AJ451&lt;1,"Tanggal tidak valid","OK")))</f>
        <v>-</v>
      </c>
      <c r="AK451" s="16" t="str">
        <f>IF(Dosen!AK451="","-",IF(Dosen!AK451&gt;12,"Bulan tidak valid",IF(Dosen!AK451&lt;1,"Bulan tidak valid","OK")))</f>
        <v>-</v>
      </c>
      <c r="AL451" s="16" t="str">
        <f>IF(Dosen!AL451="","-",IF(Dosen!AL451&gt;2016,"Tahun tidak valid",IF(Dosen!AL451&lt;1900,"Tahun tidak valid","OK")))</f>
        <v>-</v>
      </c>
      <c r="AM451" s="16" t="str">
        <f>IF(Dosen!AM451="","-",IF(Dosen!AM451&gt;3,"Tidak valid",IF(Dosen!AM451&lt;1,"Tidak valid","OK")))</f>
        <v>-</v>
      </c>
      <c r="AN451" s="16" t="str">
        <f>IF(Dosen!AM451="",IF(Dosen!AN451&lt;&gt;"","Harap dikosongkan","-"),IF(Dosen!AM451&lt;&gt;1,IF(Dosen!AN451="","OK","Harap dikosongkan"),IF(Dosen!AN451="","Harap diisi",IF(Dosen!AN451&gt;2016,"Cek lagi",IF(Dosen!AN451&lt;2005,"Cek lagi","OK")))))</f>
        <v>-</v>
      </c>
      <c r="AO451" s="16" t="str">
        <f>IF(Dosen!AM451="","-",IF(Dosen!AM451&lt;&gt;1,IF(Dosen!AO451="","OK","Harap dikosongkan"),IF(Dosen!AO451="","Harap diisi",IF(Dosen!AO451&gt;1,"Tidak valid","OK"))))</f>
        <v>-</v>
      </c>
      <c r="AP451" s="16" t="str">
        <f>IF(Dosen!AM451="","-",IF(Dosen!AM451&lt;&gt;1,IF(Dosen!AP451="","OK","Harap dikosongkan"),IF(Dosen!AO451=0,IF(Dosen!AP451="","OK","Harap dikosongkan"),IF(Dosen!AO451="",IF(Dosen!AP451="","-","Harap dikosongkan"),IF(Dosen!AO451=0,IF(Dosen!AP451="","OK","Harap dikosongkan"),IF(Dosen!AP451="","Harap diisi",IF(Dosen!AP451&gt;20000000,"Cek lagi",IF(Dosen!AP451&lt;0,"Cek lagi","OK"))))))))</f>
        <v>-</v>
      </c>
      <c r="AQ451" s="16" t="str">
        <f>IF(VALUE(Dosen!AQ451)&gt;0,"OK","-")</f>
        <v>-</v>
      </c>
      <c r="AR451" s="16" t="str">
        <f>IF(VALUE(Dosen!AR451)&gt;0,"OK","-")</f>
        <v>-</v>
      </c>
      <c r="AS451" s="16" t="str">
        <f>IF(VALUE(Dosen!AS451)&gt;0,"OK","-")</f>
        <v>-</v>
      </c>
      <c r="AT451" s="16" t="str">
        <f>IF(Dosen!AT451="","-",IF(LEN(Dosen!AT451)&lt;5,"Cek lagi","OK"))</f>
        <v>-</v>
      </c>
      <c r="AU451" s="16" t="str">
        <f>IF(Dosen!AU451="","-",IF(LEN(Dosen!AU451)&lt;4,"Cek lagi","OK"))</f>
        <v>-</v>
      </c>
      <c r="AV451" s="16" t="str">
        <f>IF(Dosen!AV451="","-",IF(Dosen!AV451&gt;92,"Tidak valid",IF(Dosen!AV451&lt;11,"Tidak valid","OK")))</f>
        <v>-</v>
      </c>
      <c r="AW451" s="16" t="str">
        <f>IF(Dosen!AW451="","-",IF(LEN(Dosen!AW451)&lt;4,"Cek lagi","OK"))</f>
        <v>-</v>
      </c>
    </row>
    <row r="452" spans="1:49" ht="15" customHeight="1">
      <c r="A452" s="16" t="str">
        <f>IF(Dosen!A452="","-",IF(LEN(Dosen!A452)&lt;&gt;18,"Cek lagi",IF(VALUE(Dosen!A452)&lt;0,"Cek lagi","OK")))</f>
        <v>-</v>
      </c>
      <c r="B452" s="16" t="str">
        <f>IF(Dosen!B452="","-",IF(LEN(Dosen!B452)&lt;&gt;10,"Cek lagi",IF(VALUE(Dosen!B452)&lt;0,"Cek lagi","OK")))</f>
        <v>-</v>
      </c>
      <c r="C452" s="16" t="str">
        <f>IF(Dosen!C452="","-",IF(LEN(Dosen!C452)&lt;4,"Cek lagi","OK"))</f>
        <v>-</v>
      </c>
      <c r="D452" s="16" t="str">
        <f>IF(Dosen!D452="","-",IF(LEN(Dosen!D452)&lt;2,"Cek lagi","OK"))</f>
        <v>-</v>
      </c>
      <c r="E452" s="16" t="str">
        <f>IF(Dosen!E452="","-",IF(LEN(Dosen!E452)&lt;2,"Cek lagi","OK"))</f>
        <v>-</v>
      </c>
      <c r="F452" s="16" t="str">
        <f>IF(Dosen!F452="","-",IF(Dosen!F452=0,"OK",IF(Dosen!F452=1,"OK","Tidak valid")))</f>
        <v>-</v>
      </c>
      <c r="G452" s="16" t="str">
        <f>IF(Dosen!G452="","-",IF(LEN(Dosen!G452)&lt;4,"Cek lagi","OK"))</f>
        <v>-</v>
      </c>
      <c r="H452" s="16" t="str">
        <f>IF(Dosen!H452="","-",IF(Dosen!H452&gt;31,"Tanggal tidak valid",IF(Dosen!H452&lt;1,"Tanggal tidak valid","OK")))</f>
        <v>-</v>
      </c>
      <c r="I452" s="16" t="str">
        <f>IF(Dosen!I452="","-",IF(Dosen!I452&gt;12,"Bulan tidak valid",IF(Dosen!I452&lt;1,"Bulan tidak valid","OK")))</f>
        <v>-</v>
      </c>
      <c r="J452" s="16" t="str">
        <f>IF(Dosen!J452="","-",IF(Dosen!J452&gt;2001,"Tahun tidak valid",IF(Dosen!J452&lt;1900,"Tahun tidak valid","OK")))</f>
        <v>-</v>
      </c>
      <c r="K452" s="16" t="str">
        <f>IF(Dosen!K452="","-",IF(LEN(Dosen!K452)&lt;16,"Tidak valid","OK"))</f>
        <v>-</v>
      </c>
      <c r="L452" s="16" t="str">
        <f>IF(Dosen!L452="","-",IF(LEN(Dosen!L452)&lt;4,"Cek lagi","OK"))</f>
        <v>-</v>
      </c>
      <c r="M452" s="16" t="str">
        <f>IF(Dosen!M452="","-",IF(Dosen!M452&gt;2,"Tidak valid",IF(Dosen!M452&lt;1,"Tidak valid","OK")))</f>
        <v>-</v>
      </c>
      <c r="N452" s="16" t="str">
        <f>IF(Dosen!M452="",IF(Dosen!N452&lt;&gt;"","Harap dikosongkan","-"),IF(Dosen!M452=2,IF(Dosen!N452="","OK","Harap dikosongkan"),IF(Dosen!M452=1,IF(Dosen!N452="","Harap diisi",IF(Dosen!N452&gt;"10","Tidak valid",IF(Dosen!N452&lt;"01","Tidak valid","OK"))))))</f>
        <v>-</v>
      </c>
      <c r="O452" s="16" t="str">
        <f>IF(Dosen!O452="","-",IF(Dosen!O452&gt;4,"Tidak valid","OK"))</f>
        <v>-</v>
      </c>
      <c r="P452" s="16" t="str">
        <f>IF(Dosen!P452="","-",IF(LEN(Dosen!P452)&lt;4,"Cek lagi","OK"))</f>
        <v>-</v>
      </c>
      <c r="Q452" s="16" t="str">
        <f>IF(Dosen!Q452="","-",IF(Dosen!Q452&gt;31,"Tanggal tidak valid",IF(Dosen!Q452&lt;1,"Tanggal tidak valid","OK")))</f>
        <v>-</v>
      </c>
      <c r="R452" s="16" t="str">
        <f>IF(Dosen!R452="","-",IF(Dosen!R452&gt;12,"Bulan tidak valid",IF(Dosen!R452&lt;1,"Bulan tidak valid","OK")))</f>
        <v>-</v>
      </c>
      <c r="S452" s="16" t="str">
        <f>IF(Dosen!S452="","-",IF(Dosen!S452&gt;2016,"Tahun tidak valid",IF(Dosen!S452&lt;1900,"Tahun tidak valid","OK")))</f>
        <v>-</v>
      </c>
      <c r="T452" s="16" t="str">
        <f>IF(Dosen!T452="","-",IF(LEN(Dosen!T452)&lt;4,"Cek lagi","OK"))</f>
        <v>-</v>
      </c>
      <c r="U452" s="16" t="str">
        <f>IF(Dosen!U452="","-",IF(Dosen!U452&gt;31,"Tanggal tidak valid",IF(Dosen!U452&lt;1,"Tanggal tidak valid","OK")))</f>
        <v>-</v>
      </c>
      <c r="V452" s="16" t="str">
        <f>IF(Dosen!V452="","-",IF(Dosen!V452&gt;12,"Bulan tidak valid",IF(Dosen!V452&lt;1,"Bulan tidak valid","OK")))</f>
        <v>-</v>
      </c>
      <c r="W452" s="16" t="str">
        <f>IF(Dosen!W452="","-",IF(Dosen!W452&gt;2016,"Tahun tidak valid",IF(Dosen!W452&lt;1900,"Tahun tidak valid","OK")))</f>
        <v>-</v>
      </c>
      <c r="X452" s="16" t="str">
        <f>IF(Dosen!X452="","-",IF(Dosen!X452&gt;6,"Tidak valid",IF(Dosen!X452&lt;1,"Tidak valid","OK")))</f>
        <v>-</v>
      </c>
      <c r="Y452" s="16" t="str">
        <f>IF(Dosen!Y452="","-",IF(Dosen!Y452&gt;5,"Tidak valid",IF(Dosen!Y452&lt;1,"Tidak valid","OK")))</f>
        <v>-</v>
      </c>
      <c r="Z452" s="16" t="str">
        <f>IF(Dosen!Z452="","-",IF(Dosen!Z452&gt;5,"Tidak valid",IF(Dosen!Z452&lt;1,"Tidak valid","OK")))</f>
        <v>-</v>
      </c>
      <c r="AA452" s="16" t="str">
        <f>IF(Dosen!AA452="","-",IF(Dosen!AA452&gt;8,"Tidak valid",IF(Dosen!AA452&lt;1,"Tidak valid","OK")))</f>
        <v>-</v>
      </c>
      <c r="AB452" s="16" t="str">
        <f>IF(Dosen!AB452="","-",IF(LEN(Dosen!AB452)&lt;4,"Cek lagi","OK"))</f>
        <v>-</v>
      </c>
      <c r="AC452" s="16" t="str">
        <f>IF(Dosen!AC452="","-",IF(LEN(Dosen!AC452)&lt;4,"Cek lagi","OK"))</f>
        <v>-</v>
      </c>
      <c r="AD452" s="16" t="str">
        <f>IF(Dosen!AD452="","-",IF(Dosen!AD452&gt;40,"Cek lagi",IF(Dosen!AD452&lt;1,"Cek lagi","OK")))</f>
        <v>-</v>
      </c>
      <c r="AE452" s="16" t="str">
        <f>IF(Dosen!AE452="","-",IF(Dosen!AE452&gt;9,"Cek lagi",IF(Dosen!AE452&lt;1,"Cek lagi","OK")))</f>
        <v>-</v>
      </c>
      <c r="AF452" s="16" t="str">
        <f>IF(Dosen!AE452="",IF(Dosen!AF452="","-","Harap dikosongkan"),IF(Dosen!AF452="","-",IF(Dosen!AF452&gt;40,"Cek lagi",IF(Dosen!AF452&lt;1,"Cek lagi","OK"))))</f>
        <v>-</v>
      </c>
      <c r="AG452" s="16" t="str">
        <f>IF(Dosen!AG452="","-",IF(Dosen!AG452&gt;"22","Tidak valid",IF(Dosen!AG452&lt;"01","Tidak valid","OK")))</f>
        <v>-</v>
      </c>
      <c r="AH452" s="16" t="str">
        <f>IF(Dosen!AH452="","-",IF(Dosen!AH452&gt;7,"Tidak valid",IF(Dosen!AH452&lt;1,"Tidak valid","OK")))</f>
        <v>-</v>
      </c>
      <c r="AI452" s="16" t="str">
        <f>IF(Dosen!AH452="",IF(Dosen!AI452="","-","Cek lagi"),IF(Dosen!AH452=1,IF(Dosen!AI452="","OK","Harap dikosongkan"),IF(Dosen!AH452&gt;1,IF(Dosen!AI452="","Harap diisi",IF(LEN(Dosen!AI452)&lt;4,"Cek lagi","OK")))))</f>
        <v>-</v>
      </c>
      <c r="AJ452" s="16" t="str">
        <f>IF(Dosen!AJ452="","-",IF(Dosen!AJ452&gt;31,"Tanggal tidak valid",IF(Dosen!AJ452&lt;1,"Tanggal tidak valid","OK")))</f>
        <v>-</v>
      </c>
      <c r="AK452" s="16" t="str">
        <f>IF(Dosen!AK452="","-",IF(Dosen!AK452&gt;12,"Bulan tidak valid",IF(Dosen!AK452&lt;1,"Bulan tidak valid","OK")))</f>
        <v>-</v>
      </c>
      <c r="AL452" s="16" t="str">
        <f>IF(Dosen!AL452="","-",IF(Dosen!AL452&gt;2016,"Tahun tidak valid",IF(Dosen!AL452&lt;1900,"Tahun tidak valid","OK")))</f>
        <v>-</v>
      </c>
      <c r="AM452" s="16" t="str">
        <f>IF(Dosen!AM452="","-",IF(Dosen!AM452&gt;3,"Tidak valid",IF(Dosen!AM452&lt;1,"Tidak valid","OK")))</f>
        <v>-</v>
      </c>
      <c r="AN452" s="16" t="str">
        <f>IF(Dosen!AM452="",IF(Dosen!AN452&lt;&gt;"","Harap dikosongkan","-"),IF(Dosen!AM452&lt;&gt;1,IF(Dosen!AN452="","OK","Harap dikosongkan"),IF(Dosen!AN452="","Harap diisi",IF(Dosen!AN452&gt;2016,"Cek lagi",IF(Dosen!AN452&lt;2005,"Cek lagi","OK")))))</f>
        <v>-</v>
      </c>
      <c r="AO452" s="16" t="str">
        <f>IF(Dosen!AM452="","-",IF(Dosen!AM452&lt;&gt;1,IF(Dosen!AO452="","OK","Harap dikosongkan"),IF(Dosen!AO452="","Harap diisi",IF(Dosen!AO452&gt;1,"Tidak valid","OK"))))</f>
        <v>-</v>
      </c>
      <c r="AP452" s="16" t="str">
        <f>IF(Dosen!AM452="","-",IF(Dosen!AM452&lt;&gt;1,IF(Dosen!AP452="","OK","Harap dikosongkan"),IF(Dosen!AO452=0,IF(Dosen!AP452="","OK","Harap dikosongkan"),IF(Dosen!AO452="",IF(Dosen!AP452="","-","Harap dikosongkan"),IF(Dosen!AO452=0,IF(Dosen!AP452="","OK","Harap dikosongkan"),IF(Dosen!AP452="","Harap diisi",IF(Dosen!AP452&gt;20000000,"Cek lagi",IF(Dosen!AP452&lt;0,"Cek lagi","OK"))))))))</f>
        <v>-</v>
      </c>
      <c r="AQ452" s="16" t="str">
        <f>IF(VALUE(Dosen!AQ452)&gt;0,"OK","-")</f>
        <v>-</v>
      </c>
      <c r="AR452" s="16" t="str">
        <f>IF(VALUE(Dosen!AR452)&gt;0,"OK","-")</f>
        <v>-</v>
      </c>
      <c r="AS452" s="16" t="str">
        <f>IF(VALUE(Dosen!AS452)&gt;0,"OK","-")</f>
        <v>-</v>
      </c>
      <c r="AT452" s="16" t="str">
        <f>IF(Dosen!AT452="","-",IF(LEN(Dosen!AT452)&lt;5,"Cek lagi","OK"))</f>
        <v>-</v>
      </c>
      <c r="AU452" s="16" t="str">
        <f>IF(Dosen!AU452="","-",IF(LEN(Dosen!AU452)&lt;4,"Cek lagi","OK"))</f>
        <v>-</v>
      </c>
      <c r="AV452" s="16" t="str">
        <f>IF(Dosen!AV452="","-",IF(Dosen!AV452&gt;92,"Tidak valid",IF(Dosen!AV452&lt;11,"Tidak valid","OK")))</f>
        <v>-</v>
      </c>
      <c r="AW452" s="16" t="str">
        <f>IF(Dosen!AW452="","-",IF(LEN(Dosen!AW452)&lt;4,"Cek lagi","OK"))</f>
        <v>-</v>
      </c>
    </row>
    <row r="453" spans="1:49" ht="15" customHeight="1">
      <c r="A453" s="16" t="str">
        <f>IF(Dosen!A453="","-",IF(LEN(Dosen!A453)&lt;&gt;18,"Cek lagi",IF(VALUE(Dosen!A453)&lt;0,"Cek lagi","OK")))</f>
        <v>-</v>
      </c>
      <c r="B453" s="16" t="str">
        <f>IF(Dosen!B453="","-",IF(LEN(Dosen!B453)&lt;&gt;10,"Cek lagi",IF(VALUE(Dosen!B453)&lt;0,"Cek lagi","OK")))</f>
        <v>-</v>
      </c>
      <c r="C453" s="16" t="str">
        <f>IF(Dosen!C453="","-",IF(LEN(Dosen!C453)&lt;4,"Cek lagi","OK"))</f>
        <v>-</v>
      </c>
      <c r="D453" s="16" t="str">
        <f>IF(Dosen!D453="","-",IF(LEN(Dosen!D453)&lt;2,"Cek lagi","OK"))</f>
        <v>-</v>
      </c>
      <c r="E453" s="16" t="str">
        <f>IF(Dosen!E453="","-",IF(LEN(Dosen!E453)&lt;2,"Cek lagi","OK"))</f>
        <v>-</v>
      </c>
      <c r="F453" s="16" t="str">
        <f>IF(Dosen!F453="","-",IF(Dosen!F453=0,"OK",IF(Dosen!F453=1,"OK","Tidak valid")))</f>
        <v>-</v>
      </c>
      <c r="G453" s="16" t="str">
        <f>IF(Dosen!G453="","-",IF(LEN(Dosen!G453)&lt;4,"Cek lagi","OK"))</f>
        <v>-</v>
      </c>
      <c r="H453" s="16" t="str">
        <f>IF(Dosen!H453="","-",IF(Dosen!H453&gt;31,"Tanggal tidak valid",IF(Dosen!H453&lt;1,"Tanggal tidak valid","OK")))</f>
        <v>-</v>
      </c>
      <c r="I453" s="16" t="str">
        <f>IF(Dosen!I453="","-",IF(Dosen!I453&gt;12,"Bulan tidak valid",IF(Dosen!I453&lt;1,"Bulan tidak valid","OK")))</f>
        <v>-</v>
      </c>
      <c r="J453" s="16" t="str">
        <f>IF(Dosen!J453="","-",IF(Dosen!J453&gt;2001,"Tahun tidak valid",IF(Dosen!J453&lt;1900,"Tahun tidak valid","OK")))</f>
        <v>-</v>
      </c>
      <c r="K453" s="16" t="str">
        <f>IF(Dosen!K453="","-",IF(LEN(Dosen!K453)&lt;16,"Tidak valid","OK"))</f>
        <v>-</v>
      </c>
      <c r="L453" s="16" t="str">
        <f>IF(Dosen!L453="","-",IF(LEN(Dosen!L453)&lt;4,"Cek lagi","OK"))</f>
        <v>-</v>
      </c>
      <c r="M453" s="16" t="str">
        <f>IF(Dosen!M453="","-",IF(Dosen!M453&gt;2,"Tidak valid",IF(Dosen!M453&lt;1,"Tidak valid","OK")))</f>
        <v>-</v>
      </c>
      <c r="N453" s="16" t="str">
        <f>IF(Dosen!M453="",IF(Dosen!N453&lt;&gt;"","Harap dikosongkan","-"),IF(Dosen!M453=2,IF(Dosen!N453="","OK","Harap dikosongkan"),IF(Dosen!M453=1,IF(Dosen!N453="","Harap diisi",IF(Dosen!N453&gt;"10","Tidak valid",IF(Dosen!N453&lt;"01","Tidak valid","OK"))))))</f>
        <v>-</v>
      </c>
      <c r="O453" s="16" t="str">
        <f>IF(Dosen!O453="","-",IF(Dosen!O453&gt;4,"Tidak valid","OK"))</f>
        <v>-</v>
      </c>
      <c r="P453" s="16" t="str">
        <f>IF(Dosen!P453="","-",IF(LEN(Dosen!P453)&lt;4,"Cek lagi","OK"))</f>
        <v>-</v>
      </c>
      <c r="Q453" s="16" t="str">
        <f>IF(Dosen!Q453="","-",IF(Dosen!Q453&gt;31,"Tanggal tidak valid",IF(Dosen!Q453&lt;1,"Tanggal tidak valid","OK")))</f>
        <v>-</v>
      </c>
      <c r="R453" s="16" t="str">
        <f>IF(Dosen!R453="","-",IF(Dosen!R453&gt;12,"Bulan tidak valid",IF(Dosen!R453&lt;1,"Bulan tidak valid","OK")))</f>
        <v>-</v>
      </c>
      <c r="S453" s="16" t="str">
        <f>IF(Dosen!S453="","-",IF(Dosen!S453&gt;2016,"Tahun tidak valid",IF(Dosen!S453&lt;1900,"Tahun tidak valid","OK")))</f>
        <v>-</v>
      </c>
      <c r="T453" s="16" t="str">
        <f>IF(Dosen!T453="","-",IF(LEN(Dosen!T453)&lt;4,"Cek lagi","OK"))</f>
        <v>-</v>
      </c>
      <c r="U453" s="16" t="str">
        <f>IF(Dosen!U453="","-",IF(Dosen!U453&gt;31,"Tanggal tidak valid",IF(Dosen!U453&lt;1,"Tanggal tidak valid","OK")))</f>
        <v>-</v>
      </c>
      <c r="V453" s="16" t="str">
        <f>IF(Dosen!V453="","-",IF(Dosen!V453&gt;12,"Bulan tidak valid",IF(Dosen!V453&lt;1,"Bulan tidak valid","OK")))</f>
        <v>-</v>
      </c>
      <c r="W453" s="16" t="str">
        <f>IF(Dosen!W453="","-",IF(Dosen!W453&gt;2016,"Tahun tidak valid",IF(Dosen!W453&lt;1900,"Tahun tidak valid","OK")))</f>
        <v>-</v>
      </c>
      <c r="X453" s="16" t="str">
        <f>IF(Dosen!X453="","-",IF(Dosen!X453&gt;6,"Tidak valid",IF(Dosen!X453&lt;1,"Tidak valid","OK")))</f>
        <v>-</v>
      </c>
      <c r="Y453" s="16" t="str">
        <f>IF(Dosen!Y453="","-",IF(Dosen!Y453&gt;5,"Tidak valid",IF(Dosen!Y453&lt;1,"Tidak valid","OK")))</f>
        <v>-</v>
      </c>
      <c r="Z453" s="16" t="str">
        <f>IF(Dosen!Z453="","-",IF(Dosen!Z453&gt;5,"Tidak valid",IF(Dosen!Z453&lt;1,"Tidak valid","OK")))</f>
        <v>-</v>
      </c>
      <c r="AA453" s="16" t="str">
        <f>IF(Dosen!AA453="","-",IF(Dosen!AA453&gt;8,"Tidak valid",IF(Dosen!AA453&lt;1,"Tidak valid","OK")))</f>
        <v>-</v>
      </c>
      <c r="AB453" s="16" t="str">
        <f>IF(Dosen!AB453="","-",IF(LEN(Dosen!AB453)&lt;4,"Cek lagi","OK"))</f>
        <v>-</v>
      </c>
      <c r="AC453" s="16" t="str">
        <f>IF(Dosen!AC453="","-",IF(LEN(Dosen!AC453)&lt;4,"Cek lagi","OK"))</f>
        <v>-</v>
      </c>
      <c r="AD453" s="16" t="str">
        <f>IF(Dosen!AD453="","-",IF(Dosen!AD453&gt;40,"Cek lagi",IF(Dosen!AD453&lt;1,"Cek lagi","OK")))</f>
        <v>-</v>
      </c>
      <c r="AE453" s="16" t="str">
        <f>IF(Dosen!AE453="","-",IF(Dosen!AE453&gt;9,"Cek lagi",IF(Dosen!AE453&lt;1,"Cek lagi","OK")))</f>
        <v>-</v>
      </c>
      <c r="AF453" s="16" t="str">
        <f>IF(Dosen!AE453="",IF(Dosen!AF453="","-","Harap dikosongkan"),IF(Dosen!AF453="","-",IF(Dosen!AF453&gt;40,"Cek lagi",IF(Dosen!AF453&lt;1,"Cek lagi","OK"))))</f>
        <v>-</v>
      </c>
      <c r="AG453" s="16" t="str">
        <f>IF(Dosen!AG453="","-",IF(Dosen!AG453&gt;"22","Tidak valid",IF(Dosen!AG453&lt;"01","Tidak valid","OK")))</f>
        <v>-</v>
      </c>
      <c r="AH453" s="16" t="str">
        <f>IF(Dosen!AH453="","-",IF(Dosen!AH453&gt;7,"Tidak valid",IF(Dosen!AH453&lt;1,"Tidak valid","OK")))</f>
        <v>-</v>
      </c>
      <c r="AI453" s="16" t="str">
        <f>IF(Dosen!AH453="",IF(Dosen!AI453="","-","Cek lagi"),IF(Dosen!AH453=1,IF(Dosen!AI453="","OK","Harap dikosongkan"),IF(Dosen!AH453&gt;1,IF(Dosen!AI453="","Harap diisi",IF(LEN(Dosen!AI453)&lt;4,"Cek lagi","OK")))))</f>
        <v>-</v>
      </c>
      <c r="AJ453" s="16" t="str">
        <f>IF(Dosen!AJ453="","-",IF(Dosen!AJ453&gt;31,"Tanggal tidak valid",IF(Dosen!AJ453&lt;1,"Tanggal tidak valid","OK")))</f>
        <v>-</v>
      </c>
      <c r="AK453" s="16" t="str">
        <f>IF(Dosen!AK453="","-",IF(Dosen!AK453&gt;12,"Bulan tidak valid",IF(Dosen!AK453&lt;1,"Bulan tidak valid","OK")))</f>
        <v>-</v>
      </c>
      <c r="AL453" s="16" t="str">
        <f>IF(Dosen!AL453="","-",IF(Dosen!AL453&gt;2016,"Tahun tidak valid",IF(Dosen!AL453&lt;1900,"Tahun tidak valid","OK")))</f>
        <v>-</v>
      </c>
      <c r="AM453" s="16" t="str">
        <f>IF(Dosen!AM453="","-",IF(Dosen!AM453&gt;3,"Tidak valid",IF(Dosen!AM453&lt;1,"Tidak valid","OK")))</f>
        <v>-</v>
      </c>
      <c r="AN453" s="16" t="str">
        <f>IF(Dosen!AM453="",IF(Dosen!AN453&lt;&gt;"","Harap dikosongkan","-"),IF(Dosen!AM453&lt;&gt;1,IF(Dosen!AN453="","OK","Harap dikosongkan"),IF(Dosen!AN453="","Harap diisi",IF(Dosen!AN453&gt;2016,"Cek lagi",IF(Dosen!AN453&lt;2005,"Cek lagi","OK")))))</f>
        <v>-</v>
      </c>
      <c r="AO453" s="16" t="str">
        <f>IF(Dosen!AM453="","-",IF(Dosen!AM453&lt;&gt;1,IF(Dosen!AO453="","OK","Harap dikosongkan"),IF(Dosen!AO453="","Harap diisi",IF(Dosen!AO453&gt;1,"Tidak valid","OK"))))</f>
        <v>-</v>
      </c>
      <c r="AP453" s="16" t="str">
        <f>IF(Dosen!AM453="","-",IF(Dosen!AM453&lt;&gt;1,IF(Dosen!AP453="","OK","Harap dikosongkan"),IF(Dosen!AO453=0,IF(Dosen!AP453="","OK","Harap dikosongkan"),IF(Dosen!AO453="",IF(Dosen!AP453="","-","Harap dikosongkan"),IF(Dosen!AO453=0,IF(Dosen!AP453="","OK","Harap dikosongkan"),IF(Dosen!AP453="","Harap diisi",IF(Dosen!AP453&gt;20000000,"Cek lagi",IF(Dosen!AP453&lt;0,"Cek lagi","OK"))))))))</f>
        <v>-</v>
      </c>
      <c r="AQ453" s="16" t="str">
        <f>IF(VALUE(Dosen!AQ453)&gt;0,"OK","-")</f>
        <v>-</v>
      </c>
      <c r="AR453" s="16" t="str">
        <f>IF(VALUE(Dosen!AR453)&gt;0,"OK","-")</f>
        <v>-</v>
      </c>
      <c r="AS453" s="16" t="str">
        <f>IF(VALUE(Dosen!AS453)&gt;0,"OK","-")</f>
        <v>-</v>
      </c>
      <c r="AT453" s="16" t="str">
        <f>IF(Dosen!AT453="","-",IF(LEN(Dosen!AT453)&lt;5,"Cek lagi","OK"))</f>
        <v>-</v>
      </c>
      <c r="AU453" s="16" t="str">
        <f>IF(Dosen!AU453="","-",IF(LEN(Dosen!AU453)&lt;4,"Cek lagi","OK"))</f>
        <v>-</v>
      </c>
      <c r="AV453" s="16" t="str">
        <f>IF(Dosen!AV453="","-",IF(Dosen!AV453&gt;92,"Tidak valid",IF(Dosen!AV453&lt;11,"Tidak valid","OK")))</f>
        <v>-</v>
      </c>
      <c r="AW453" s="16" t="str">
        <f>IF(Dosen!AW453="","-",IF(LEN(Dosen!AW453)&lt;4,"Cek lagi","OK"))</f>
        <v>-</v>
      </c>
    </row>
    <row r="454" spans="1:49" ht="15" customHeight="1">
      <c r="A454" s="16" t="str">
        <f>IF(Dosen!A454="","-",IF(LEN(Dosen!A454)&lt;&gt;18,"Cek lagi",IF(VALUE(Dosen!A454)&lt;0,"Cek lagi","OK")))</f>
        <v>-</v>
      </c>
      <c r="B454" s="16" t="str">
        <f>IF(Dosen!B454="","-",IF(LEN(Dosen!B454)&lt;&gt;10,"Cek lagi",IF(VALUE(Dosen!B454)&lt;0,"Cek lagi","OK")))</f>
        <v>-</v>
      </c>
      <c r="C454" s="16" t="str">
        <f>IF(Dosen!C454="","-",IF(LEN(Dosen!C454)&lt;4,"Cek lagi","OK"))</f>
        <v>-</v>
      </c>
      <c r="D454" s="16" t="str">
        <f>IF(Dosen!D454="","-",IF(LEN(Dosen!D454)&lt;2,"Cek lagi","OK"))</f>
        <v>-</v>
      </c>
      <c r="E454" s="16" t="str">
        <f>IF(Dosen!E454="","-",IF(LEN(Dosen!E454)&lt;2,"Cek lagi","OK"))</f>
        <v>-</v>
      </c>
      <c r="F454" s="16" t="str">
        <f>IF(Dosen!F454="","-",IF(Dosen!F454=0,"OK",IF(Dosen!F454=1,"OK","Tidak valid")))</f>
        <v>-</v>
      </c>
      <c r="G454" s="16" t="str">
        <f>IF(Dosen!G454="","-",IF(LEN(Dosen!G454)&lt;4,"Cek lagi","OK"))</f>
        <v>-</v>
      </c>
      <c r="H454" s="16" t="str">
        <f>IF(Dosen!H454="","-",IF(Dosen!H454&gt;31,"Tanggal tidak valid",IF(Dosen!H454&lt;1,"Tanggal tidak valid","OK")))</f>
        <v>-</v>
      </c>
      <c r="I454" s="16" t="str">
        <f>IF(Dosen!I454="","-",IF(Dosen!I454&gt;12,"Bulan tidak valid",IF(Dosen!I454&lt;1,"Bulan tidak valid","OK")))</f>
        <v>-</v>
      </c>
      <c r="J454" s="16" t="str">
        <f>IF(Dosen!J454="","-",IF(Dosen!J454&gt;2001,"Tahun tidak valid",IF(Dosen!J454&lt;1900,"Tahun tidak valid","OK")))</f>
        <v>-</v>
      </c>
      <c r="K454" s="16" t="str">
        <f>IF(Dosen!K454="","-",IF(LEN(Dosen!K454)&lt;16,"Tidak valid","OK"))</f>
        <v>-</v>
      </c>
      <c r="L454" s="16" t="str">
        <f>IF(Dosen!L454="","-",IF(LEN(Dosen!L454)&lt;4,"Cek lagi","OK"))</f>
        <v>-</v>
      </c>
      <c r="M454" s="16" t="str">
        <f>IF(Dosen!M454="","-",IF(Dosen!M454&gt;2,"Tidak valid",IF(Dosen!M454&lt;1,"Tidak valid","OK")))</f>
        <v>-</v>
      </c>
      <c r="N454" s="16" t="str">
        <f>IF(Dosen!M454="",IF(Dosen!N454&lt;&gt;"","Harap dikosongkan","-"),IF(Dosen!M454=2,IF(Dosen!N454="","OK","Harap dikosongkan"),IF(Dosen!M454=1,IF(Dosen!N454="","Harap diisi",IF(Dosen!N454&gt;"10","Tidak valid",IF(Dosen!N454&lt;"01","Tidak valid","OK"))))))</f>
        <v>-</v>
      </c>
      <c r="O454" s="16" t="str">
        <f>IF(Dosen!O454="","-",IF(Dosen!O454&gt;4,"Tidak valid","OK"))</f>
        <v>-</v>
      </c>
      <c r="P454" s="16" t="str">
        <f>IF(Dosen!P454="","-",IF(LEN(Dosen!P454)&lt;4,"Cek lagi","OK"))</f>
        <v>-</v>
      </c>
      <c r="Q454" s="16" t="str">
        <f>IF(Dosen!Q454="","-",IF(Dosen!Q454&gt;31,"Tanggal tidak valid",IF(Dosen!Q454&lt;1,"Tanggal tidak valid","OK")))</f>
        <v>-</v>
      </c>
      <c r="R454" s="16" t="str">
        <f>IF(Dosen!R454="","-",IF(Dosen!R454&gt;12,"Bulan tidak valid",IF(Dosen!R454&lt;1,"Bulan tidak valid","OK")))</f>
        <v>-</v>
      </c>
      <c r="S454" s="16" t="str">
        <f>IF(Dosen!S454="","-",IF(Dosen!S454&gt;2016,"Tahun tidak valid",IF(Dosen!S454&lt;1900,"Tahun tidak valid","OK")))</f>
        <v>-</v>
      </c>
      <c r="T454" s="16" t="str">
        <f>IF(Dosen!T454="","-",IF(LEN(Dosen!T454)&lt;4,"Cek lagi","OK"))</f>
        <v>-</v>
      </c>
      <c r="U454" s="16" t="str">
        <f>IF(Dosen!U454="","-",IF(Dosen!U454&gt;31,"Tanggal tidak valid",IF(Dosen!U454&lt;1,"Tanggal tidak valid","OK")))</f>
        <v>-</v>
      </c>
      <c r="V454" s="16" t="str">
        <f>IF(Dosen!V454="","-",IF(Dosen!V454&gt;12,"Bulan tidak valid",IF(Dosen!V454&lt;1,"Bulan tidak valid","OK")))</f>
        <v>-</v>
      </c>
      <c r="W454" s="16" t="str">
        <f>IF(Dosen!W454="","-",IF(Dosen!W454&gt;2016,"Tahun tidak valid",IF(Dosen!W454&lt;1900,"Tahun tidak valid","OK")))</f>
        <v>-</v>
      </c>
      <c r="X454" s="16" t="str">
        <f>IF(Dosen!X454="","-",IF(Dosen!X454&gt;6,"Tidak valid",IF(Dosen!X454&lt;1,"Tidak valid","OK")))</f>
        <v>-</v>
      </c>
      <c r="Y454" s="16" t="str">
        <f>IF(Dosen!Y454="","-",IF(Dosen!Y454&gt;5,"Tidak valid",IF(Dosen!Y454&lt;1,"Tidak valid","OK")))</f>
        <v>-</v>
      </c>
      <c r="Z454" s="16" t="str">
        <f>IF(Dosen!Z454="","-",IF(Dosen!Z454&gt;5,"Tidak valid",IF(Dosen!Z454&lt;1,"Tidak valid","OK")))</f>
        <v>-</v>
      </c>
      <c r="AA454" s="16" t="str">
        <f>IF(Dosen!AA454="","-",IF(Dosen!AA454&gt;8,"Tidak valid",IF(Dosen!AA454&lt;1,"Tidak valid","OK")))</f>
        <v>-</v>
      </c>
      <c r="AB454" s="16" t="str">
        <f>IF(Dosen!AB454="","-",IF(LEN(Dosen!AB454)&lt;4,"Cek lagi","OK"))</f>
        <v>-</v>
      </c>
      <c r="AC454" s="16" t="str">
        <f>IF(Dosen!AC454="","-",IF(LEN(Dosen!AC454)&lt;4,"Cek lagi","OK"))</f>
        <v>-</v>
      </c>
      <c r="AD454" s="16" t="str">
        <f>IF(Dosen!AD454="","-",IF(Dosen!AD454&gt;40,"Cek lagi",IF(Dosen!AD454&lt;1,"Cek lagi","OK")))</f>
        <v>-</v>
      </c>
      <c r="AE454" s="16" t="str">
        <f>IF(Dosen!AE454="","-",IF(Dosen!AE454&gt;9,"Cek lagi",IF(Dosen!AE454&lt;1,"Cek lagi","OK")))</f>
        <v>-</v>
      </c>
      <c r="AF454" s="16" t="str">
        <f>IF(Dosen!AE454="",IF(Dosen!AF454="","-","Harap dikosongkan"),IF(Dosen!AF454="","-",IF(Dosen!AF454&gt;40,"Cek lagi",IF(Dosen!AF454&lt;1,"Cek lagi","OK"))))</f>
        <v>-</v>
      </c>
      <c r="AG454" s="16" t="str">
        <f>IF(Dosen!AG454="","-",IF(Dosen!AG454&gt;"22","Tidak valid",IF(Dosen!AG454&lt;"01","Tidak valid","OK")))</f>
        <v>-</v>
      </c>
      <c r="AH454" s="16" t="str">
        <f>IF(Dosen!AH454="","-",IF(Dosen!AH454&gt;7,"Tidak valid",IF(Dosen!AH454&lt;1,"Tidak valid","OK")))</f>
        <v>-</v>
      </c>
      <c r="AI454" s="16" t="str">
        <f>IF(Dosen!AH454="",IF(Dosen!AI454="","-","Cek lagi"),IF(Dosen!AH454=1,IF(Dosen!AI454="","OK","Harap dikosongkan"),IF(Dosen!AH454&gt;1,IF(Dosen!AI454="","Harap diisi",IF(LEN(Dosen!AI454)&lt;4,"Cek lagi","OK")))))</f>
        <v>-</v>
      </c>
      <c r="AJ454" s="16" t="str">
        <f>IF(Dosen!AJ454="","-",IF(Dosen!AJ454&gt;31,"Tanggal tidak valid",IF(Dosen!AJ454&lt;1,"Tanggal tidak valid","OK")))</f>
        <v>-</v>
      </c>
      <c r="AK454" s="16" t="str">
        <f>IF(Dosen!AK454="","-",IF(Dosen!AK454&gt;12,"Bulan tidak valid",IF(Dosen!AK454&lt;1,"Bulan tidak valid","OK")))</f>
        <v>-</v>
      </c>
      <c r="AL454" s="16" t="str">
        <f>IF(Dosen!AL454="","-",IF(Dosen!AL454&gt;2016,"Tahun tidak valid",IF(Dosen!AL454&lt;1900,"Tahun tidak valid","OK")))</f>
        <v>-</v>
      </c>
      <c r="AM454" s="16" t="str">
        <f>IF(Dosen!AM454="","-",IF(Dosen!AM454&gt;3,"Tidak valid",IF(Dosen!AM454&lt;1,"Tidak valid","OK")))</f>
        <v>-</v>
      </c>
      <c r="AN454" s="16" t="str">
        <f>IF(Dosen!AM454="",IF(Dosen!AN454&lt;&gt;"","Harap dikosongkan","-"),IF(Dosen!AM454&lt;&gt;1,IF(Dosen!AN454="","OK","Harap dikosongkan"),IF(Dosen!AN454="","Harap diisi",IF(Dosen!AN454&gt;2016,"Cek lagi",IF(Dosen!AN454&lt;2005,"Cek lagi","OK")))))</f>
        <v>-</v>
      </c>
      <c r="AO454" s="16" t="str">
        <f>IF(Dosen!AM454="","-",IF(Dosen!AM454&lt;&gt;1,IF(Dosen!AO454="","OK","Harap dikosongkan"),IF(Dosen!AO454="","Harap diisi",IF(Dosen!AO454&gt;1,"Tidak valid","OK"))))</f>
        <v>-</v>
      </c>
      <c r="AP454" s="16" t="str">
        <f>IF(Dosen!AM454="","-",IF(Dosen!AM454&lt;&gt;1,IF(Dosen!AP454="","OK","Harap dikosongkan"),IF(Dosen!AO454=0,IF(Dosen!AP454="","OK","Harap dikosongkan"),IF(Dosen!AO454="",IF(Dosen!AP454="","-","Harap dikosongkan"),IF(Dosen!AO454=0,IF(Dosen!AP454="","OK","Harap dikosongkan"),IF(Dosen!AP454="","Harap diisi",IF(Dosen!AP454&gt;20000000,"Cek lagi",IF(Dosen!AP454&lt;0,"Cek lagi","OK"))))))))</f>
        <v>-</v>
      </c>
      <c r="AQ454" s="16" t="str">
        <f>IF(VALUE(Dosen!AQ454)&gt;0,"OK","-")</f>
        <v>-</v>
      </c>
      <c r="AR454" s="16" t="str">
        <f>IF(VALUE(Dosen!AR454)&gt;0,"OK","-")</f>
        <v>-</v>
      </c>
      <c r="AS454" s="16" t="str">
        <f>IF(VALUE(Dosen!AS454)&gt;0,"OK","-")</f>
        <v>-</v>
      </c>
      <c r="AT454" s="16" t="str">
        <f>IF(Dosen!AT454="","-",IF(LEN(Dosen!AT454)&lt;5,"Cek lagi","OK"))</f>
        <v>-</v>
      </c>
      <c r="AU454" s="16" t="str">
        <f>IF(Dosen!AU454="","-",IF(LEN(Dosen!AU454)&lt;4,"Cek lagi","OK"))</f>
        <v>-</v>
      </c>
      <c r="AV454" s="16" t="str">
        <f>IF(Dosen!AV454="","-",IF(Dosen!AV454&gt;92,"Tidak valid",IF(Dosen!AV454&lt;11,"Tidak valid","OK")))</f>
        <v>-</v>
      </c>
      <c r="AW454" s="16" t="str">
        <f>IF(Dosen!AW454="","-",IF(LEN(Dosen!AW454)&lt;4,"Cek lagi","OK"))</f>
        <v>-</v>
      </c>
    </row>
    <row r="455" spans="1:49" ht="15" customHeight="1">
      <c r="A455" s="16" t="str">
        <f>IF(Dosen!A455="","-",IF(LEN(Dosen!A455)&lt;&gt;18,"Cek lagi",IF(VALUE(Dosen!A455)&lt;0,"Cek lagi","OK")))</f>
        <v>-</v>
      </c>
      <c r="B455" s="16" t="str">
        <f>IF(Dosen!B455="","-",IF(LEN(Dosen!B455)&lt;&gt;10,"Cek lagi",IF(VALUE(Dosen!B455)&lt;0,"Cek lagi","OK")))</f>
        <v>-</v>
      </c>
      <c r="C455" s="16" t="str">
        <f>IF(Dosen!C455="","-",IF(LEN(Dosen!C455)&lt;4,"Cek lagi","OK"))</f>
        <v>-</v>
      </c>
      <c r="D455" s="16" t="str">
        <f>IF(Dosen!D455="","-",IF(LEN(Dosen!D455)&lt;2,"Cek lagi","OK"))</f>
        <v>-</v>
      </c>
      <c r="E455" s="16" t="str">
        <f>IF(Dosen!E455="","-",IF(LEN(Dosen!E455)&lt;2,"Cek lagi","OK"))</f>
        <v>-</v>
      </c>
      <c r="F455" s="16" t="str">
        <f>IF(Dosen!F455="","-",IF(Dosen!F455=0,"OK",IF(Dosen!F455=1,"OK","Tidak valid")))</f>
        <v>-</v>
      </c>
      <c r="G455" s="16" t="str">
        <f>IF(Dosen!G455="","-",IF(LEN(Dosen!G455)&lt;4,"Cek lagi","OK"))</f>
        <v>-</v>
      </c>
      <c r="H455" s="16" t="str">
        <f>IF(Dosen!H455="","-",IF(Dosen!H455&gt;31,"Tanggal tidak valid",IF(Dosen!H455&lt;1,"Tanggal tidak valid","OK")))</f>
        <v>-</v>
      </c>
      <c r="I455" s="16" t="str">
        <f>IF(Dosen!I455="","-",IF(Dosen!I455&gt;12,"Bulan tidak valid",IF(Dosen!I455&lt;1,"Bulan tidak valid","OK")))</f>
        <v>-</v>
      </c>
      <c r="J455" s="16" t="str">
        <f>IF(Dosen!J455="","-",IF(Dosen!J455&gt;2001,"Tahun tidak valid",IF(Dosen!J455&lt;1900,"Tahun tidak valid","OK")))</f>
        <v>-</v>
      </c>
      <c r="K455" s="16" t="str">
        <f>IF(Dosen!K455="","-",IF(LEN(Dosen!K455)&lt;16,"Tidak valid","OK"))</f>
        <v>-</v>
      </c>
      <c r="L455" s="16" t="str">
        <f>IF(Dosen!L455="","-",IF(LEN(Dosen!L455)&lt;4,"Cek lagi","OK"))</f>
        <v>-</v>
      </c>
      <c r="M455" s="16" t="str">
        <f>IF(Dosen!M455="","-",IF(Dosen!M455&gt;2,"Tidak valid",IF(Dosen!M455&lt;1,"Tidak valid","OK")))</f>
        <v>-</v>
      </c>
      <c r="N455" s="16" t="str">
        <f>IF(Dosen!M455="",IF(Dosen!N455&lt;&gt;"","Harap dikosongkan","-"),IF(Dosen!M455=2,IF(Dosen!N455="","OK","Harap dikosongkan"),IF(Dosen!M455=1,IF(Dosen!N455="","Harap diisi",IF(Dosen!N455&gt;"10","Tidak valid",IF(Dosen!N455&lt;"01","Tidak valid","OK"))))))</f>
        <v>-</v>
      </c>
      <c r="O455" s="16" t="str">
        <f>IF(Dosen!O455="","-",IF(Dosen!O455&gt;4,"Tidak valid","OK"))</f>
        <v>-</v>
      </c>
      <c r="P455" s="16" t="str">
        <f>IF(Dosen!P455="","-",IF(LEN(Dosen!P455)&lt;4,"Cek lagi","OK"))</f>
        <v>-</v>
      </c>
      <c r="Q455" s="16" t="str">
        <f>IF(Dosen!Q455="","-",IF(Dosen!Q455&gt;31,"Tanggal tidak valid",IF(Dosen!Q455&lt;1,"Tanggal tidak valid","OK")))</f>
        <v>-</v>
      </c>
      <c r="R455" s="16" t="str">
        <f>IF(Dosen!R455="","-",IF(Dosen!R455&gt;12,"Bulan tidak valid",IF(Dosen!R455&lt;1,"Bulan tidak valid","OK")))</f>
        <v>-</v>
      </c>
      <c r="S455" s="16" t="str">
        <f>IF(Dosen!S455="","-",IF(Dosen!S455&gt;2016,"Tahun tidak valid",IF(Dosen!S455&lt;1900,"Tahun tidak valid","OK")))</f>
        <v>-</v>
      </c>
      <c r="T455" s="16" t="str">
        <f>IF(Dosen!T455="","-",IF(LEN(Dosen!T455)&lt;4,"Cek lagi","OK"))</f>
        <v>-</v>
      </c>
      <c r="U455" s="16" t="str">
        <f>IF(Dosen!U455="","-",IF(Dosen!U455&gt;31,"Tanggal tidak valid",IF(Dosen!U455&lt;1,"Tanggal tidak valid","OK")))</f>
        <v>-</v>
      </c>
      <c r="V455" s="16" t="str">
        <f>IF(Dosen!V455="","-",IF(Dosen!V455&gt;12,"Bulan tidak valid",IF(Dosen!V455&lt;1,"Bulan tidak valid","OK")))</f>
        <v>-</v>
      </c>
      <c r="W455" s="16" t="str">
        <f>IF(Dosen!W455="","-",IF(Dosen!W455&gt;2016,"Tahun tidak valid",IF(Dosen!W455&lt;1900,"Tahun tidak valid","OK")))</f>
        <v>-</v>
      </c>
      <c r="X455" s="16" t="str">
        <f>IF(Dosen!X455="","-",IF(Dosen!X455&gt;6,"Tidak valid",IF(Dosen!X455&lt;1,"Tidak valid","OK")))</f>
        <v>-</v>
      </c>
      <c r="Y455" s="16" t="str">
        <f>IF(Dosen!Y455="","-",IF(Dosen!Y455&gt;5,"Tidak valid",IF(Dosen!Y455&lt;1,"Tidak valid","OK")))</f>
        <v>-</v>
      </c>
      <c r="Z455" s="16" t="str">
        <f>IF(Dosen!Z455="","-",IF(Dosen!Z455&gt;5,"Tidak valid",IF(Dosen!Z455&lt;1,"Tidak valid","OK")))</f>
        <v>-</v>
      </c>
      <c r="AA455" s="16" t="str">
        <f>IF(Dosen!AA455="","-",IF(Dosen!AA455&gt;8,"Tidak valid",IF(Dosen!AA455&lt;1,"Tidak valid","OK")))</f>
        <v>-</v>
      </c>
      <c r="AB455" s="16" t="str">
        <f>IF(Dosen!AB455="","-",IF(LEN(Dosen!AB455)&lt;4,"Cek lagi","OK"))</f>
        <v>-</v>
      </c>
      <c r="AC455" s="16" t="str">
        <f>IF(Dosen!AC455="","-",IF(LEN(Dosen!AC455)&lt;4,"Cek lagi","OK"))</f>
        <v>-</v>
      </c>
      <c r="AD455" s="16" t="str">
        <f>IF(Dosen!AD455="","-",IF(Dosen!AD455&gt;40,"Cek lagi",IF(Dosen!AD455&lt;1,"Cek lagi","OK")))</f>
        <v>-</v>
      </c>
      <c r="AE455" s="16" t="str">
        <f>IF(Dosen!AE455="","-",IF(Dosen!AE455&gt;9,"Cek lagi",IF(Dosen!AE455&lt;1,"Cek lagi","OK")))</f>
        <v>-</v>
      </c>
      <c r="AF455" s="16" t="str">
        <f>IF(Dosen!AE455="",IF(Dosen!AF455="","-","Harap dikosongkan"),IF(Dosen!AF455="","-",IF(Dosen!AF455&gt;40,"Cek lagi",IF(Dosen!AF455&lt;1,"Cek lagi","OK"))))</f>
        <v>-</v>
      </c>
      <c r="AG455" s="16" t="str">
        <f>IF(Dosen!AG455="","-",IF(Dosen!AG455&gt;"22","Tidak valid",IF(Dosen!AG455&lt;"01","Tidak valid","OK")))</f>
        <v>-</v>
      </c>
      <c r="AH455" s="16" t="str">
        <f>IF(Dosen!AH455="","-",IF(Dosen!AH455&gt;7,"Tidak valid",IF(Dosen!AH455&lt;1,"Tidak valid","OK")))</f>
        <v>-</v>
      </c>
      <c r="AI455" s="16" t="str">
        <f>IF(Dosen!AH455="",IF(Dosen!AI455="","-","Cek lagi"),IF(Dosen!AH455=1,IF(Dosen!AI455="","OK","Harap dikosongkan"),IF(Dosen!AH455&gt;1,IF(Dosen!AI455="","Harap diisi",IF(LEN(Dosen!AI455)&lt;4,"Cek lagi","OK")))))</f>
        <v>-</v>
      </c>
      <c r="AJ455" s="16" t="str">
        <f>IF(Dosen!AJ455="","-",IF(Dosen!AJ455&gt;31,"Tanggal tidak valid",IF(Dosen!AJ455&lt;1,"Tanggal tidak valid","OK")))</f>
        <v>-</v>
      </c>
      <c r="AK455" s="16" t="str">
        <f>IF(Dosen!AK455="","-",IF(Dosen!AK455&gt;12,"Bulan tidak valid",IF(Dosen!AK455&lt;1,"Bulan tidak valid","OK")))</f>
        <v>-</v>
      </c>
      <c r="AL455" s="16" t="str">
        <f>IF(Dosen!AL455="","-",IF(Dosen!AL455&gt;2016,"Tahun tidak valid",IF(Dosen!AL455&lt;1900,"Tahun tidak valid","OK")))</f>
        <v>-</v>
      </c>
      <c r="AM455" s="16" t="str">
        <f>IF(Dosen!AM455="","-",IF(Dosen!AM455&gt;3,"Tidak valid",IF(Dosen!AM455&lt;1,"Tidak valid","OK")))</f>
        <v>-</v>
      </c>
      <c r="AN455" s="16" t="str">
        <f>IF(Dosen!AM455="",IF(Dosen!AN455&lt;&gt;"","Harap dikosongkan","-"),IF(Dosen!AM455&lt;&gt;1,IF(Dosen!AN455="","OK","Harap dikosongkan"),IF(Dosen!AN455="","Harap diisi",IF(Dosen!AN455&gt;2016,"Cek lagi",IF(Dosen!AN455&lt;2005,"Cek lagi","OK")))))</f>
        <v>-</v>
      </c>
      <c r="AO455" s="16" t="str">
        <f>IF(Dosen!AM455="","-",IF(Dosen!AM455&lt;&gt;1,IF(Dosen!AO455="","OK","Harap dikosongkan"),IF(Dosen!AO455="","Harap diisi",IF(Dosen!AO455&gt;1,"Tidak valid","OK"))))</f>
        <v>-</v>
      </c>
      <c r="AP455" s="16" t="str">
        <f>IF(Dosen!AM455="","-",IF(Dosen!AM455&lt;&gt;1,IF(Dosen!AP455="","OK","Harap dikosongkan"),IF(Dosen!AO455=0,IF(Dosen!AP455="","OK","Harap dikosongkan"),IF(Dosen!AO455="",IF(Dosen!AP455="","-","Harap dikosongkan"),IF(Dosen!AO455=0,IF(Dosen!AP455="","OK","Harap dikosongkan"),IF(Dosen!AP455="","Harap diisi",IF(Dosen!AP455&gt;20000000,"Cek lagi",IF(Dosen!AP455&lt;0,"Cek lagi","OK"))))))))</f>
        <v>-</v>
      </c>
      <c r="AQ455" s="16" t="str">
        <f>IF(VALUE(Dosen!AQ455)&gt;0,"OK","-")</f>
        <v>-</v>
      </c>
      <c r="AR455" s="16" t="str">
        <f>IF(VALUE(Dosen!AR455)&gt;0,"OK","-")</f>
        <v>-</v>
      </c>
      <c r="AS455" s="16" t="str">
        <f>IF(VALUE(Dosen!AS455)&gt;0,"OK","-")</f>
        <v>-</v>
      </c>
      <c r="AT455" s="16" t="str">
        <f>IF(Dosen!AT455="","-",IF(LEN(Dosen!AT455)&lt;5,"Cek lagi","OK"))</f>
        <v>-</v>
      </c>
      <c r="AU455" s="16" t="str">
        <f>IF(Dosen!AU455="","-",IF(LEN(Dosen!AU455)&lt;4,"Cek lagi","OK"))</f>
        <v>-</v>
      </c>
      <c r="AV455" s="16" t="str">
        <f>IF(Dosen!AV455="","-",IF(Dosen!AV455&gt;92,"Tidak valid",IF(Dosen!AV455&lt;11,"Tidak valid","OK")))</f>
        <v>-</v>
      </c>
      <c r="AW455" s="16" t="str">
        <f>IF(Dosen!AW455="","-",IF(LEN(Dosen!AW455)&lt;4,"Cek lagi","OK"))</f>
        <v>-</v>
      </c>
    </row>
    <row r="456" spans="1:49" ht="15" customHeight="1">
      <c r="A456" s="16" t="str">
        <f>IF(Dosen!A456="","-",IF(LEN(Dosen!A456)&lt;&gt;18,"Cek lagi",IF(VALUE(Dosen!A456)&lt;0,"Cek lagi","OK")))</f>
        <v>-</v>
      </c>
      <c r="B456" s="16" t="str">
        <f>IF(Dosen!B456="","-",IF(LEN(Dosen!B456)&lt;&gt;10,"Cek lagi",IF(VALUE(Dosen!B456)&lt;0,"Cek lagi","OK")))</f>
        <v>-</v>
      </c>
      <c r="C456" s="16" t="str">
        <f>IF(Dosen!C456="","-",IF(LEN(Dosen!C456)&lt;4,"Cek lagi","OK"))</f>
        <v>-</v>
      </c>
      <c r="D456" s="16" t="str">
        <f>IF(Dosen!D456="","-",IF(LEN(Dosen!D456)&lt;2,"Cek lagi","OK"))</f>
        <v>-</v>
      </c>
      <c r="E456" s="16" t="str">
        <f>IF(Dosen!E456="","-",IF(LEN(Dosen!E456)&lt;2,"Cek lagi","OK"))</f>
        <v>-</v>
      </c>
      <c r="F456" s="16" t="str">
        <f>IF(Dosen!F456="","-",IF(Dosen!F456=0,"OK",IF(Dosen!F456=1,"OK","Tidak valid")))</f>
        <v>-</v>
      </c>
      <c r="G456" s="16" t="str">
        <f>IF(Dosen!G456="","-",IF(LEN(Dosen!G456)&lt;4,"Cek lagi","OK"))</f>
        <v>-</v>
      </c>
      <c r="H456" s="16" t="str">
        <f>IF(Dosen!H456="","-",IF(Dosen!H456&gt;31,"Tanggal tidak valid",IF(Dosen!H456&lt;1,"Tanggal tidak valid","OK")))</f>
        <v>-</v>
      </c>
      <c r="I456" s="16" t="str">
        <f>IF(Dosen!I456="","-",IF(Dosen!I456&gt;12,"Bulan tidak valid",IF(Dosen!I456&lt;1,"Bulan tidak valid","OK")))</f>
        <v>-</v>
      </c>
      <c r="J456" s="16" t="str">
        <f>IF(Dosen!J456="","-",IF(Dosen!J456&gt;2001,"Tahun tidak valid",IF(Dosen!J456&lt;1900,"Tahun tidak valid","OK")))</f>
        <v>-</v>
      </c>
      <c r="K456" s="16" t="str">
        <f>IF(Dosen!K456="","-",IF(LEN(Dosen!K456)&lt;16,"Tidak valid","OK"))</f>
        <v>-</v>
      </c>
      <c r="L456" s="16" t="str">
        <f>IF(Dosen!L456="","-",IF(LEN(Dosen!L456)&lt;4,"Cek lagi","OK"))</f>
        <v>-</v>
      </c>
      <c r="M456" s="16" t="str">
        <f>IF(Dosen!M456="","-",IF(Dosen!M456&gt;2,"Tidak valid",IF(Dosen!M456&lt;1,"Tidak valid","OK")))</f>
        <v>-</v>
      </c>
      <c r="N456" s="16" t="str">
        <f>IF(Dosen!M456="",IF(Dosen!N456&lt;&gt;"","Harap dikosongkan","-"),IF(Dosen!M456=2,IF(Dosen!N456="","OK","Harap dikosongkan"),IF(Dosen!M456=1,IF(Dosen!N456="","Harap diisi",IF(Dosen!N456&gt;"10","Tidak valid",IF(Dosen!N456&lt;"01","Tidak valid","OK"))))))</f>
        <v>-</v>
      </c>
      <c r="O456" s="16" t="str">
        <f>IF(Dosen!O456="","-",IF(Dosen!O456&gt;4,"Tidak valid","OK"))</f>
        <v>-</v>
      </c>
      <c r="P456" s="16" t="str">
        <f>IF(Dosen!P456="","-",IF(LEN(Dosen!P456)&lt;4,"Cek lagi","OK"))</f>
        <v>-</v>
      </c>
      <c r="Q456" s="16" t="str">
        <f>IF(Dosen!Q456="","-",IF(Dosen!Q456&gt;31,"Tanggal tidak valid",IF(Dosen!Q456&lt;1,"Tanggal tidak valid","OK")))</f>
        <v>-</v>
      </c>
      <c r="R456" s="16" t="str">
        <f>IF(Dosen!R456="","-",IF(Dosen!R456&gt;12,"Bulan tidak valid",IF(Dosen!R456&lt;1,"Bulan tidak valid","OK")))</f>
        <v>-</v>
      </c>
      <c r="S456" s="16" t="str">
        <f>IF(Dosen!S456="","-",IF(Dosen!S456&gt;2016,"Tahun tidak valid",IF(Dosen!S456&lt;1900,"Tahun tidak valid","OK")))</f>
        <v>-</v>
      </c>
      <c r="T456" s="16" t="str">
        <f>IF(Dosen!T456="","-",IF(LEN(Dosen!T456)&lt;4,"Cek lagi","OK"))</f>
        <v>-</v>
      </c>
      <c r="U456" s="16" t="str">
        <f>IF(Dosen!U456="","-",IF(Dosen!U456&gt;31,"Tanggal tidak valid",IF(Dosen!U456&lt;1,"Tanggal tidak valid","OK")))</f>
        <v>-</v>
      </c>
      <c r="V456" s="16" t="str">
        <f>IF(Dosen!V456="","-",IF(Dosen!V456&gt;12,"Bulan tidak valid",IF(Dosen!V456&lt;1,"Bulan tidak valid","OK")))</f>
        <v>-</v>
      </c>
      <c r="W456" s="16" t="str">
        <f>IF(Dosen!W456="","-",IF(Dosen!W456&gt;2016,"Tahun tidak valid",IF(Dosen!W456&lt;1900,"Tahun tidak valid","OK")))</f>
        <v>-</v>
      </c>
      <c r="X456" s="16" t="str">
        <f>IF(Dosen!X456="","-",IF(Dosen!X456&gt;6,"Tidak valid",IF(Dosen!X456&lt;1,"Tidak valid","OK")))</f>
        <v>-</v>
      </c>
      <c r="Y456" s="16" t="str">
        <f>IF(Dosen!Y456="","-",IF(Dosen!Y456&gt;5,"Tidak valid",IF(Dosen!Y456&lt;1,"Tidak valid","OK")))</f>
        <v>-</v>
      </c>
      <c r="Z456" s="16" t="str">
        <f>IF(Dosen!Z456="","-",IF(Dosen!Z456&gt;5,"Tidak valid",IF(Dosen!Z456&lt;1,"Tidak valid","OK")))</f>
        <v>-</v>
      </c>
      <c r="AA456" s="16" t="str">
        <f>IF(Dosen!AA456="","-",IF(Dosen!AA456&gt;8,"Tidak valid",IF(Dosen!AA456&lt;1,"Tidak valid","OK")))</f>
        <v>-</v>
      </c>
      <c r="AB456" s="16" t="str">
        <f>IF(Dosen!AB456="","-",IF(LEN(Dosen!AB456)&lt;4,"Cek lagi","OK"))</f>
        <v>-</v>
      </c>
      <c r="AC456" s="16" t="str">
        <f>IF(Dosen!AC456="","-",IF(LEN(Dosen!AC456)&lt;4,"Cek lagi","OK"))</f>
        <v>-</v>
      </c>
      <c r="AD456" s="16" t="str">
        <f>IF(Dosen!AD456="","-",IF(Dosen!AD456&gt;40,"Cek lagi",IF(Dosen!AD456&lt;1,"Cek lagi","OK")))</f>
        <v>-</v>
      </c>
      <c r="AE456" s="16" t="str">
        <f>IF(Dosen!AE456="","-",IF(Dosen!AE456&gt;9,"Cek lagi",IF(Dosen!AE456&lt;1,"Cek lagi","OK")))</f>
        <v>-</v>
      </c>
      <c r="AF456" s="16" t="str">
        <f>IF(Dosen!AE456="",IF(Dosen!AF456="","-","Harap dikosongkan"),IF(Dosen!AF456="","-",IF(Dosen!AF456&gt;40,"Cek lagi",IF(Dosen!AF456&lt;1,"Cek lagi","OK"))))</f>
        <v>-</v>
      </c>
      <c r="AG456" s="16" t="str">
        <f>IF(Dosen!AG456="","-",IF(Dosen!AG456&gt;"22","Tidak valid",IF(Dosen!AG456&lt;"01","Tidak valid","OK")))</f>
        <v>-</v>
      </c>
      <c r="AH456" s="16" t="str">
        <f>IF(Dosen!AH456="","-",IF(Dosen!AH456&gt;7,"Tidak valid",IF(Dosen!AH456&lt;1,"Tidak valid","OK")))</f>
        <v>-</v>
      </c>
      <c r="AI456" s="16" t="str">
        <f>IF(Dosen!AH456="",IF(Dosen!AI456="","-","Cek lagi"),IF(Dosen!AH456=1,IF(Dosen!AI456="","OK","Harap dikosongkan"),IF(Dosen!AH456&gt;1,IF(Dosen!AI456="","Harap diisi",IF(LEN(Dosen!AI456)&lt;4,"Cek lagi","OK")))))</f>
        <v>-</v>
      </c>
      <c r="AJ456" s="16" t="str">
        <f>IF(Dosen!AJ456="","-",IF(Dosen!AJ456&gt;31,"Tanggal tidak valid",IF(Dosen!AJ456&lt;1,"Tanggal tidak valid","OK")))</f>
        <v>-</v>
      </c>
      <c r="AK456" s="16" t="str">
        <f>IF(Dosen!AK456="","-",IF(Dosen!AK456&gt;12,"Bulan tidak valid",IF(Dosen!AK456&lt;1,"Bulan tidak valid","OK")))</f>
        <v>-</v>
      </c>
      <c r="AL456" s="16" t="str">
        <f>IF(Dosen!AL456="","-",IF(Dosen!AL456&gt;2016,"Tahun tidak valid",IF(Dosen!AL456&lt;1900,"Tahun tidak valid","OK")))</f>
        <v>-</v>
      </c>
      <c r="AM456" s="16" t="str">
        <f>IF(Dosen!AM456="","-",IF(Dosen!AM456&gt;3,"Tidak valid",IF(Dosen!AM456&lt;1,"Tidak valid","OK")))</f>
        <v>-</v>
      </c>
      <c r="AN456" s="16" t="str">
        <f>IF(Dosen!AM456="",IF(Dosen!AN456&lt;&gt;"","Harap dikosongkan","-"),IF(Dosen!AM456&lt;&gt;1,IF(Dosen!AN456="","OK","Harap dikosongkan"),IF(Dosen!AN456="","Harap diisi",IF(Dosen!AN456&gt;2016,"Cek lagi",IF(Dosen!AN456&lt;2005,"Cek lagi","OK")))))</f>
        <v>-</v>
      </c>
      <c r="AO456" s="16" t="str">
        <f>IF(Dosen!AM456="","-",IF(Dosen!AM456&lt;&gt;1,IF(Dosen!AO456="","OK","Harap dikosongkan"),IF(Dosen!AO456="","Harap diisi",IF(Dosen!AO456&gt;1,"Tidak valid","OK"))))</f>
        <v>-</v>
      </c>
      <c r="AP456" s="16" t="str">
        <f>IF(Dosen!AM456="","-",IF(Dosen!AM456&lt;&gt;1,IF(Dosen!AP456="","OK","Harap dikosongkan"),IF(Dosen!AO456=0,IF(Dosen!AP456="","OK","Harap dikosongkan"),IF(Dosen!AO456="",IF(Dosen!AP456="","-","Harap dikosongkan"),IF(Dosen!AO456=0,IF(Dosen!AP456="","OK","Harap dikosongkan"),IF(Dosen!AP456="","Harap diisi",IF(Dosen!AP456&gt;20000000,"Cek lagi",IF(Dosen!AP456&lt;0,"Cek lagi","OK"))))))))</f>
        <v>-</v>
      </c>
      <c r="AQ456" s="16" t="str">
        <f>IF(VALUE(Dosen!AQ456)&gt;0,"OK","-")</f>
        <v>-</v>
      </c>
      <c r="AR456" s="16" t="str">
        <f>IF(VALUE(Dosen!AR456)&gt;0,"OK","-")</f>
        <v>-</v>
      </c>
      <c r="AS456" s="16" t="str">
        <f>IF(VALUE(Dosen!AS456)&gt;0,"OK","-")</f>
        <v>-</v>
      </c>
      <c r="AT456" s="16" t="str">
        <f>IF(Dosen!AT456="","-",IF(LEN(Dosen!AT456)&lt;5,"Cek lagi","OK"))</f>
        <v>-</v>
      </c>
      <c r="AU456" s="16" t="str">
        <f>IF(Dosen!AU456="","-",IF(LEN(Dosen!AU456)&lt;4,"Cek lagi","OK"))</f>
        <v>-</v>
      </c>
      <c r="AV456" s="16" t="str">
        <f>IF(Dosen!AV456="","-",IF(Dosen!AV456&gt;92,"Tidak valid",IF(Dosen!AV456&lt;11,"Tidak valid","OK")))</f>
        <v>-</v>
      </c>
      <c r="AW456" s="16" t="str">
        <f>IF(Dosen!AW456="","-",IF(LEN(Dosen!AW456)&lt;4,"Cek lagi","OK"))</f>
        <v>-</v>
      </c>
    </row>
    <row r="457" spans="1:49" ht="15" customHeight="1">
      <c r="A457" s="16" t="str">
        <f>IF(Dosen!A457="","-",IF(LEN(Dosen!A457)&lt;&gt;18,"Cek lagi",IF(VALUE(Dosen!A457)&lt;0,"Cek lagi","OK")))</f>
        <v>-</v>
      </c>
      <c r="B457" s="16" t="str">
        <f>IF(Dosen!B457="","-",IF(LEN(Dosen!B457)&lt;&gt;10,"Cek lagi",IF(VALUE(Dosen!B457)&lt;0,"Cek lagi","OK")))</f>
        <v>-</v>
      </c>
      <c r="C457" s="16" t="str">
        <f>IF(Dosen!C457="","-",IF(LEN(Dosen!C457)&lt;4,"Cek lagi","OK"))</f>
        <v>-</v>
      </c>
      <c r="D457" s="16" t="str">
        <f>IF(Dosen!D457="","-",IF(LEN(Dosen!D457)&lt;2,"Cek lagi","OK"))</f>
        <v>-</v>
      </c>
      <c r="E457" s="16" t="str">
        <f>IF(Dosen!E457="","-",IF(LEN(Dosen!E457)&lt;2,"Cek lagi","OK"))</f>
        <v>-</v>
      </c>
      <c r="F457" s="16" t="str">
        <f>IF(Dosen!F457="","-",IF(Dosen!F457=0,"OK",IF(Dosen!F457=1,"OK","Tidak valid")))</f>
        <v>-</v>
      </c>
      <c r="G457" s="16" t="str">
        <f>IF(Dosen!G457="","-",IF(LEN(Dosen!G457)&lt;4,"Cek lagi","OK"))</f>
        <v>-</v>
      </c>
      <c r="H457" s="16" t="str">
        <f>IF(Dosen!H457="","-",IF(Dosen!H457&gt;31,"Tanggal tidak valid",IF(Dosen!H457&lt;1,"Tanggal tidak valid","OK")))</f>
        <v>-</v>
      </c>
      <c r="I457" s="16" t="str">
        <f>IF(Dosen!I457="","-",IF(Dosen!I457&gt;12,"Bulan tidak valid",IF(Dosen!I457&lt;1,"Bulan tidak valid","OK")))</f>
        <v>-</v>
      </c>
      <c r="J457" s="16" t="str">
        <f>IF(Dosen!J457="","-",IF(Dosen!J457&gt;2001,"Tahun tidak valid",IF(Dosen!J457&lt;1900,"Tahun tidak valid","OK")))</f>
        <v>-</v>
      </c>
      <c r="K457" s="16" t="str">
        <f>IF(Dosen!K457="","-",IF(LEN(Dosen!K457)&lt;16,"Tidak valid","OK"))</f>
        <v>-</v>
      </c>
      <c r="L457" s="16" t="str">
        <f>IF(Dosen!L457="","-",IF(LEN(Dosen!L457)&lt;4,"Cek lagi","OK"))</f>
        <v>-</v>
      </c>
      <c r="M457" s="16" t="str">
        <f>IF(Dosen!M457="","-",IF(Dosen!M457&gt;2,"Tidak valid",IF(Dosen!M457&lt;1,"Tidak valid","OK")))</f>
        <v>-</v>
      </c>
      <c r="N457" s="16" t="str">
        <f>IF(Dosen!M457="",IF(Dosen!N457&lt;&gt;"","Harap dikosongkan","-"),IF(Dosen!M457=2,IF(Dosen!N457="","OK","Harap dikosongkan"),IF(Dosen!M457=1,IF(Dosen!N457="","Harap diisi",IF(Dosen!N457&gt;"10","Tidak valid",IF(Dosen!N457&lt;"01","Tidak valid","OK"))))))</f>
        <v>-</v>
      </c>
      <c r="O457" s="16" t="str">
        <f>IF(Dosen!O457="","-",IF(Dosen!O457&gt;4,"Tidak valid","OK"))</f>
        <v>-</v>
      </c>
      <c r="P457" s="16" t="str">
        <f>IF(Dosen!P457="","-",IF(LEN(Dosen!P457)&lt;4,"Cek lagi","OK"))</f>
        <v>-</v>
      </c>
      <c r="Q457" s="16" t="str">
        <f>IF(Dosen!Q457="","-",IF(Dosen!Q457&gt;31,"Tanggal tidak valid",IF(Dosen!Q457&lt;1,"Tanggal tidak valid","OK")))</f>
        <v>-</v>
      </c>
      <c r="R457" s="16" t="str">
        <f>IF(Dosen!R457="","-",IF(Dosen!R457&gt;12,"Bulan tidak valid",IF(Dosen!R457&lt;1,"Bulan tidak valid","OK")))</f>
        <v>-</v>
      </c>
      <c r="S457" s="16" t="str">
        <f>IF(Dosen!S457="","-",IF(Dosen!S457&gt;2016,"Tahun tidak valid",IF(Dosen!S457&lt;1900,"Tahun tidak valid","OK")))</f>
        <v>-</v>
      </c>
      <c r="T457" s="16" t="str">
        <f>IF(Dosen!T457="","-",IF(LEN(Dosen!T457)&lt;4,"Cek lagi","OK"))</f>
        <v>-</v>
      </c>
      <c r="U457" s="16" t="str">
        <f>IF(Dosen!U457="","-",IF(Dosen!U457&gt;31,"Tanggal tidak valid",IF(Dosen!U457&lt;1,"Tanggal tidak valid","OK")))</f>
        <v>-</v>
      </c>
      <c r="V457" s="16" t="str">
        <f>IF(Dosen!V457="","-",IF(Dosen!V457&gt;12,"Bulan tidak valid",IF(Dosen!V457&lt;1,"Bulan tidak valid","OK")))</f>
        <v>-</v>
      </c>
      <c r="W457" s="16" t="str">
        <f>IF(Dosen!W457="","-",IF(Dosen!W457&gt;2016,"Tahun tidak valid",IF(Dosen!W457&lt;1900,"Tahun tidak valid","OK")))</f>
        <v>-</v>
      </c>
      <c r="X457" s="16" t="str">
        <f>IF(Dosen!X457="","-",IF(Dosen!X457&gt;6,"Tidak valid",IF(Dosen!X457&lt;1,"Tidak valid","OK")))</f>
        <v>-</v>
      </c>
      <c r="Y457" s="16" t="str">
        <f>IF(Dosen!Y457="","-",IF(Dosen!Y457&gt;5,"Tidak valid",IF(Dosen!Y457&lt;1,"Tidak valid","OK")))</f>
        <v>-</v>
      </c>
      <c r="Z457" s="16" t="str">
        <f>IF(Dosen!Z457="","-",IF(Dosen!Z457&gt;5,"Tidak valid",IF(Dosen!Z457&lt;1,"Tidak valid","OK")))</f>
        <v>-</v>
      </c>
      <c r="AA457" s="16" t="str">
        <f>IF(Dosen!AA457="","-",IF(Dosen!AA457&gt;8,"Tidak valid",IF(Dosen!AA457&lt;1,"Tidak valid","OK")))</f>
        <v>-</v>
      </c>
      <c r="AB457" s="16" t="str">
        <f>IF(Dosen!AB457="","-",IF(LEN(Dosen!AB457)&lt;4,"Cek lagi","OK"))</f>
        <v>-</v>
      </c>
      <c r="AC457" s="16" t="str">
        <f>IF(Dosen!AC457="","-",IF(LEN(Dosen!AC457)&lt;4,"Cek lagi","OK"))</f>
        <v>-</v>
      </c>
      <c r="AD457" s="16" t="str">
        <f>IF(Dosen!AD457="","-",IF(Dosen!AD457&gt;40,"Cek lagi",IF(Dosen!AD457&lt;1,"Cek lagi","OK")))</f>
        <v>-</v>
      </c>
      <c r="AE457" s="16" t="str">
        <f>IF(Dosen!AE457="","-",IF(Dosen!AE457&gt;9,"Cek lagi",IF(Dosen!AE457&lt;1,"Cek lagi","OK")))</f>
        <v>-</v>
      </c>
      <c r="AF457" s="16" t="str">
        <f>IF(Dosen!AE457="",IF(Dosen!AF457="","-","Harap dikosongkan"),IF(Dosen!AF457="","-",IF(Dosen!AF457&gt;40,"Cek lagi",IF(Dosen!AF457&lt;1,"Cek lagi","OK"))))</f>
        <v>-</v>
      </c>
      <c r="AG457" s="16" t="str">
        <f>IF(Dosen!AG457="","-",IF(Dosen!AG457&gt;"22","Tidak valid",IF(Dosen!AG457&lt;"01","Tidak valid","OK")))</f>
        <v>-</v>
      </c>
      <c r="AH457" s="16" t="str">
        <f>IF(Dosen!AH457="","-",IF(Dosen!AH457&gt;7,"Tidak valid",IF(Dosen!AH457&lt;1,"Tidak valid","OK")))</f>
        <v>-</v>
      </c>
      <c r="AI457" s="16" t="str">
        <f>IF(Dosen!AH457="",IF(Dosen!AI457="","-","Cek lagi"),IF(Dosen!AH457=1,IF(Dosen!AI457="","OK","Harap dikosongkan"),IF(Dosen!AH457&gt;1,IF(Dosen!AI457="","Harap diisi",IF(LEN(Dosen!AI457)&lt;4,"Cek lagi","OK")))))</f>
        <v>-</v>
      </c>
      <c r="AJ457" s="16" t="str">
        <f>IF(Dosen!AJ457="","-",IF(Dosen!AJ457&gt;31,"Tanggal tidak valid",IF(Dosen!AJ457&lt;1,"Tanggal tidak valid","OK")))</f>
        <v>-</v>
      </c>
      <c r="AK457" s="16" t="str">
        <f>IF(Dosen!AK457="","-",IF(Dosen!AK457&gt;12,"Bulan tidak valid",IF(Dosen!AK457&lt;1,"Bulan tidak valid","OK")))</f>
        <v>-</v>
      </c>
      <c r="AL457" s="16" t="str">
        <f>IF(Dosen!AL457="","-",IF(Dosen!AL457&gt;2016,"Tahun tidak valid",IF(Dosen!AL457&lt;1900,"Tahun tidak valid","OK")))</f>
        <v>-</v>
      </c>
      <c r="AM457" s="16" t="str">
        <f>IF(Dosen!AM457="","-",IF(Dosen!AM457&gt;3,"Tidak valid",IF(Dosen!AM457&lt;1,"Tidak valid","OK")))</f>
        <v>-</v>
      </c>
      <c r="AN457" s="16" t="str">
        <f>IF(Dosen!AM457="",IF(Dosen!AN457&lt;&gt;"","Harap dikosongkan","-"),IF(Dosen!AM457&lt;&gt;1,IF(Dosen!AN457="","OK","Harap dikosongkan"),IF(Dosen!AN457="","Harap diisi",IF(Dosen!AN457&gt;2016,"Cek lagi",IF(Dosen!AN457&lt;2005,"Cek lagi","OK")))))</f>
        <v>-</v>
      </c>
      <c r="AO457" s="16" t="str">
        <f>IF(Dosen!AM457="","-",IF(Dosen!AM457&lt;&gt;1,IF(Dosen!AO457="","OK","Harap dikosongkan"),IF(Dosen!AO457="","Harap diisi",IF(Dosen!AO457&gt;1,"Tidak valid","OK"))))</f>
        <v>-</v>
      </c>
      <c r="AP457" s="16" t="str">
        <f>IF(Dosen!AM457="","-",IF(Dosen!AM457&lt;&gt;1,IF(Dosen!AP457="","OK","Harap dikosongkan"),IF(Dosen!AO457=0,IF(Dosen!AP457="","OK","Harap dikosongkan"),IF(Dosen!AO457="",IF(Dosen!AP457="","-","Harap dikosongkan"),IF(Dosen!AO457=0,IF(Dosen!AP457="","OK","Harap dikosongkan"),IF(Dosen!AP457="","Harap diisi",IF(Dosen!AP457&gt;20000000,"Cek lagi",IF(Dosen!AP457&lt;0,"Cek lagi","OK"))))))))</f>
        <v>-</v>
      </c>
      <c r="AQ457" s="16" t="str">
        <f>IF(VALUE(Dosen!AQ457)&gt;0,"OK","-")</f>
        <v>-</v>
      </c>
      <c r="AR457" s="16" t="str">
        <f>IF(VALUE(Dosen!AR457)&gt;0,"OK","-")</f>
        <v>-</v>
      </c>
      <c r="AS457" s="16" t="str">
        <f>IF(VALUE(Dosen!AS457)&gt;0,"OK","-")</f>
        <v>-</v>
      </c>
      <c r="AT457" s="16" t="str">
        <f>IF(Dosen!AT457="","-",IF(LEN(Dosen!AT457)&lt;5,"Cek lagi","OK"))</f>
        <v>-</v>
      </c>
      <c r="AU457" s="16" t="str">
        <f>IF(Dosen!AU457="","-",IF(LEN(Dosen!AU457)&lt;4,"Cek lagi","OK"))</f>
        <v>-</v>
      </c>
      <c r="AV457" s="16" t="str">
        <f>IF(Dosen!AV457="","-",IF(Dosen!AV457&gt;92,"Tidak valid",IF(Dosen!AV457&lt;11,"Tidak valid","OK")))</f>
        <v>-</v>
      </c>
      <c r="AW457" s="16" t="str">
        <f>IF(Dosen!AW457="","-",IF(LEN(Dosen!AW457)&lt;4,"Cek lagi","OK"))</f>
        <v>-</v>
      </c>
    </row>
    <row r="458" spans="1:49" ht="15" customHeight="1">
      <c r="A458" s="16" t="str">
        <f>IF(Dosen!A458="","-",IF(LEN(Dosen!A458)&lt;&gt;18,"Cek lagi",IF(VALUE(Dosen!A458)&lt;0,"Cek lagi","OK")))</f>
        <v>-</v>
      </c>
      <c r="B458" s="16" t="str">
        <f>IF(Dosen!B458="","-",IF(LEN(Dosen!B458)&lt;&gt;10,"Cek lagi",IF(VALUE(Dosen!B458)&lt;0,"Cek lagi","OK")))</f>
        <v>-</v>
      </c>
      <c r="C458" s="16" t="str">
        <f>IF(Dosen!C458="","-",IF(LEN(Dosen!C458)&lt;4,"Cek lagi","OK"))</f>
        <v>-</v>
      </c>
      <c r="D458" s="16" t="str">
        <f>IF(Dosen!D458="","-",IF(LEN(Dosen!D458)&lt;2,"Cek lagi","OK"))</f>
        <v>-</v>
      </c>
      <c r="E458" s="16" t="str">
        <f>IF(Dosen!E458="","-",IF(LEN(Dosen!E458)&lt;2,"Cek lagi","OK"))</f>
        <v>-</v>
      </c>
      <c r="F458" s="16" t="str">
        <f>IF(Dosen!F458="","-",IF(Dosen!F458=0,"OK",IF(Dosen!F458=1,"OK","Tidak valid")))</f>
        <v>-</v>
      </c>
      <c r="G458" s="16" t="str">
        <f>IF(Dosen!G458="","-",IF(LEN(Dosen!G458)&lt;4,"Cek lagi","OK"))</f>
        <v>-</v>
      </c>
      <c r="H458" s="16" t="str">
        <f>IF(Dosen!H458="","-",IF(Dosen!H458&gt;31,"Tanggal tidak valid",IF(Dosen!H458&lt;1,"Tanggal tidak valid","OK")))</f>
        <v>-</v>
      </c>
      <c r="I458" s="16" t="str">
        <f>IF(Dosen!I458="","-",IF(Dosen!I458&gt;12,"Bulan tidak valid",IF(Dosen!I458&lt;1,"Bulan tidak valid","OK")))</f>
        <v>-</v>
      </c>
      <c r="J458" s="16" t="str">
        <f>IF(Dosen!J458="","-",IF(Dosen!J458&gt;2001,"Tahun tidak valid",IF(Dosen!J458&lt;1900,"Tahun tidak valid","OK")))</f>
        <v>-</v>
      </c>
      <c r="K458" s="16" t="str">
        <f>IF(Dosen!K458="","-",IF(LEN(Dosen!K458)&lt;16,"Tidak valid","OK"))</f>
        <v>-</v>
      </c>
      <c r="L458" s="16" t="str">
        <f>IF(Dosen!L458="","-",IF(LEN(Dosen!L458)&lt;4,"Cek lagi","OK"))</f>
        <v>-</v>
      </c>
      <c r="M458" s="16" t="str">
        <f>IF(Dosen!M458="","-",IF(Dosen!M458&gt;2,"Tidak valid",IF(Dosen!M458&lt;1,"Tidak valid","OK")))</f>
        <v>-</v>
      </c>
      <c r="N458" s="16" t="str">
        <f>IF(Dosen!M458="",IF(Dosen!N458&lt;&gt;"","Harap dikosongkan","-"),IF(Dosen!M458=2,IF(Dosen!N458="","OK","Harap dikosongkan"),IF(Dosen!M458=1,IF(Dosen!N458="","Harap diisi",IF(Dosen!N458&gt;"10","Tidak valid",IF(Dosen!N458&lt;"01","Tidak valid","OK"))))))</f>
        <v>-</v>
      </c>
      <c r="O458" s="16" t="str">
        <f>IF(Dosen!O458="","-",IF(Dosen!O458&gt;4,"Tidak valid","OK"))</f>
        <v>-</v>
      </c>
      <c r="P458" s="16" t="str">
        <f>IF(Dosen!P458="","-",IF(LEN(Dosen!P458)&lt;4,"Cek lagi","OK"))</f>
        <v>-</v>
      </c>
      <c r="Q458" s="16" t="str">
        <f>IF(Dosen!Q458="","-",IF(Dosen!Q458&gt;31,"Tanggal tidak valid",IF(Dosen!Q458&lt;1,"Tanggal tidak valid","OK")))</f>
        <v>-</v>
      </c>
      <c r="R458" s="16" t="str">
        <f>IF(Dosen!R458="","-",IF(Dosen!R458&gt;12,"Bulan tidak valid",IF(Dosen!R458&lt;1,"Bulan tidak valid","OK")))</f>
        <v>-</v>
      </c>
      <c r="S458" s="16" t="str">
        <f>IF(Dosen!S458="","-",IF(Dosen!S458&gt;2016,"Tahun tidak valid",IF(Dosen!S458&lt;1900,"Tahun tidak valid","OK")))</f>
        <v>-</v>
      </c>
      <c r="T458" s="16" t="str">
        <f>IF(Dosen!T458="","-",IF(LEN(Dosen!T458)&lt;4,"Cek lagi","OK"))</f>
        <v>-</v>
      </c>
      <c r="U458" s="16" t="str">
        <f>IF(Dosen!U458="","-",IF(Dosen!U458&gt;31,"Tanggal tidak valid",IF(Dosen!U458&lt;1,"Tanggal tidak valid","OK")))</f>
        <v>-</v>
      </c>
      <c r="V458" s="16" t="str">
        <f>IF(Dosen!V458="","-",IF(Dosen!V458&gt;12,"Bulan tidak valid",IF(Dosen!V458&lt;1,"Bulan tidak valid","OK")))</f>
        <v>-</v>
      </c>
      <c r="W458" s="16" t="str">
        <f>IF(Dosen!W458="","-",IF(Dosen!W458&gt;2016,"Tahun tidak valid",IF(Dosen!W458&lt;1900,"Tahun tidak valid","OK")))</f>
        <v>-</v>
      </c>
      <c r="X458" s="16" t="str">
        <f>IF(Dosen!X458="","-",IF(Dosen!X458&gt;6,"Tidak valid",IF(Dosen!X458&lt;1,"Tidak valid","OK")))</f>
        <v>-</v>
      </c>
      <c r="Y458" s="16" t="str">
        <f>IF(Dosen!Y458="","-",IF(Dosen!Y458&gt;5,"Tidak valid",IF(Dosen!Y458&lt;1,"Tidak valid","OK")))</f>
        <v>-</v>
      </c>
      <c r="Z458" s="16" t="str">
        <f>IF(Dosen!Z458="","-",IF(Dosen!Z458&gt;5,"Tidak valid",IF(Dosen!Z458&lt;1,"Tidak valid","OK")))</f>
        <v>-</v>
      </c>
      <c r="AA458" s="16" t="str">
        <f>IF(Dosen!AA458="","-",IF(Dosen!AA458&gt;8,"Tidak valid",IF(Dosen!AA458&lt;1,"Tidak valid","OK")))</f>
        <v>-</v>
      </c>
      <c r="AB458" s="16" t="str">
        <f>IF(Dosen!AB458="","-",IF(LEN(Dosen!AB458)&lt;4,"Cek lagi","OK"))</f>
        <v>-</v>
      </c>
      <c r="AC458" s="16" t="str">
        <f>IF(Dosen!AC458="","-",IF(LEN(Dosen!AC458)&lt;4,"Cek lagi","OK"))</f>
        <v>-</v>
      </c>
      <c r="AD458" s="16" t="str">
        <f>IF(Dosen!AD458="","-",IF(Dosen!AD458&gt;40,"Cek lagi",IF(Dosen!AD458&lt;1,"Cek lagi","OK")))</f>
        <v>-</v>
      </c>
      <c r="AE458" s="16" t="str">
        <f>IF(Dosen!AE458="","-",IF(Dosen!AE458&gt;9,"Cek lagi",IF(Dosen!AE458&lt;1,"Cek lagi","OK")))</f>
        <v>-</v>
      </c>
      <c r="AF458" s="16" t="str">
        <f>IF(Dosen!AE458="",IF(Dosen!AF458="","-","Harap dikosongkan"),IF(Dosen!AF458="","-",IF(Dosen!AF458&gt;40,"Cek lagi",IF(Dosen!AF458&lt;1,"Cek lagi","OK"))))</f>
        <v>-</v>
      </c>
      <c r="AG458" s="16" t="str">
        <f>IF(Dosen!AG458="","-",IF(Dosen!AG458&gt;"22","Tidak valid",IF(Dosen!AG458&lt;"01","Tidak valid","OK")))</f>
        <v>-</v>
      </c>
      <c r="AH458" s="16" t="str">
        <f>IF(Dosen!AH458="","-",IF(Dosen!AH458&gt;7,"Tidak valid",IF(Dosen!AH458&lt;1,"Tidak valid","OK")))</f>
        <v>-</v>
      </c>
      <c r="AI458" s="16" t="str">
        <f>IF(Dosen!AH458="",IF(Dosen!AI458="","-","Cek lagi"),IF(Dosen!AH458=1,IF(Dosen!AI458="","OK","Harap dikosongkan"),IF(Dosen!AH458&gt;1,IF(Dosen!AI458="","Harap diisi",IF(LEN(Dosen!AI458)&lt;4,"Cek lagi","OK")))))</f>
        <v>-</v>
      </c>
      <c r="AJ458" s="16" t="str">
        <f>IF(Dosen!AJ458="","-",IF(Dosen!AJ458&gt;31,"Tanggal tidak valid",IF(Dosen!AJ458&lt;1,"Tanggal tidak valid","OK")))</f>
        <v>-</v>
      </c>
      <c r="AK458" s="16" t="str">
        <f>IF(Dosen!AK458="","-",IF(Dosen!AK458&gt;12,"Bulan tidak valid",IF(Dosen!AK458&lt;1,"Bulan tidak valid","OK")))</f>
        <v>-</v>
      </c>
      <c r="AL458" s="16" t="str">
        <f>IF(Dosen!AL458="","-",IF(Dosen!AL458&gt;2016,"Tahun tidak valid",IF(Dosen!AL458&lt;1900,"Tahun tidak valid","OK")))</f>
        <v>-</v>
      </c>
      <c r="AM458" s="16" t="str">
        <f>IF(Dosen!AM458="","-",IF(Dosen!AM458&gt;3,"Tidak valid",IF(Dosen!AM458&lt;1,"Tidak valid","OK")))</f>
        <v>-</v>
      </c>
      <c r="AN458" s="16" t="str">
        <f>IF(Dosen!AM458="",IF(Dosen!AN458&lt;&gt;"","Harap dikosongkan","-"),IF(Dosen!AM458&lt;&gt;1,IF(Dosen!AN458="","OK","Harap dikosongkan"),IF(Dosen!AN458="","Harap diisi",IF(Dosen!AN458&gt;2016,"Cek lagi",IF(Dosen!AN458&lt;2005,"Cek lagi","OK")))))</f>
        <v>-</v>
      </c>
      <c r="AO458" s="16" t="str">
        <f>IF(Dosen!AM458="","-",IF(Dosen!AM458&lt;&gt;1,IF(Dosen!AO458="","OK","Harap dikosongkan"),IF(Dosen!AO458="","Harap diisi",IF(Dosen!AO458&gt;1,"Tidak valid","OK"))))</f>
        <v>-</v>
      </c>
      <c r="AP458" s="16" t="str">
        <f>IF(Dosen!AM458="","-",IF(Dosen!AM458&lt;&gt;1,IF(Dosen!AP458="","OK","Harap dikosongkan"),IF(Dosen!AO458=0,IF(Dosen!AP458="","OK","Harap dikosongkan"),IF(Dosen!AO458="",IF(Dosen!AP458="","-","Harap dikosongkan"),IF(Dosen!AO458=0,IF(Dosen!AP458="","OK","Harap dikosongkan"),IF(Dosen!AP458="","Harap diisi",IF(Dosen!AP458&gt;20000000,"Cek lagi",IF(Dosen!AP458&lt;0,"Cek lagi","OK"))))))))</f>
        <v>-</v>
      </c>
      <c r="AQ458" s="16" t="str">
        <f>IF(VALUE(Dosen!AQ458)&gt;0,"OK","-")</f>
        <v>-</v>
      </c>
      <c r="AR458" s="16" t="str">
        <f>IF(VALUE(Dosen!AR458)&gt;0,"OK","-")</f>
        <v>-</v>
      </c>
      <c r="AS458" s="16" t="str">
        <f>IF(VALUE(Dosen!AS458)&gt;0,"OK","-")</f>
        <v>-</v>
      </c>
      <c r="AT458" s="16" t="str">
        <f>IF(Dosen!AT458="","-",IF(LEN(Dosen!AT458)&lt;5,"Cek lagi","OK"))</f>
        <v>-</v>
      </c>
      <c r="AU458" s="16" t="str">
        <f>IF(Dosen!AU458="","-",IF(LEN(Dosen!AU458)&lt;4,"Cek lagi","OK"))</f>
        <v>-</v>
      </c>
      <c r="AV458" s="16" t="str">
        <f>IF(Dosen!AV458="","-",IF(Dosen!AV458&gt;92,"Tidak valid",IF(Dosen!AV458&lt;11,"Tidak valid","OK")))</f>
        <v>-</v>
      </c>
      <c r="AW458" s="16" t="str">
        <f>IF(Dosen!AW458="","-",IF(LEN(Dosen!AW458)&lt;4,"Cek lagi","OK"))</f>
        <v>-</v>
      </c>
    </row>
    <row r="459" spans="1:49" ht="15" customHeight="1">
      <c r="A459" s="16" t="str">
        <f>IF(Dosen!A459="","-",IF(LEN(Dosen!A459)&lt;&gt;18,"Cek lagi",IF(VALUE(Dosen!A459)&lt;0,"Cek lagi","OK")))</f>
        <v>-</v>
      </c>
      <c r="B459" s="16" t="str">
        <f>IF(Dosen!B459="","-",IF(LEN(Dosen!B459)&lt;&gt;10,"Cek lagi",IF(VALUE(Dosen!B459)&lt;0,"Cek lagi","OK")))</f>
        <v>-</v>
      </c>
      <c r="C459" s="16" t="str">
        <f>IF(Dosen!C459="","-",IF(LEN(Dosen!C459)&lt;4,"Cek lagi","OK"))</f>
        <v>-</v>
      </c>
      <c r="D459" s="16" t="str">
        <f>IF(Dosen!D459="","-",IF(LEN(Dosen!D459)&lt;2,"Cek lagi","OK"))</f>
        <v>-</v>
      </c>
      <c r="E459" s="16" t="str">
        <f>IF(Dosen!E459="","-",IF(LEN(Dosen!E459)&lt;2,"Cek lagi","OK"))</f>
        <v>-</v>
      </c>
      <c r="F459" s="16" t="str">
        <f>IF(Dosen!F459="","-",IF(Dosen!F459=0,"OK",IF(Dosen!F459=1,"OK","Tidak valid")))</f>
        <v>-</v>
      </c>
      <c r="G459" s="16" t="str">
        <f>IF(Dosen!G459="","-",IF(LEN(Dosen!G459)&lt;4,"Cek lagi","OK"))</f>
        <v>-</v>
      </c>
      <c r="H459" s="16" t="str">
        <f>IF(Dosen!H459="","-",IF(Dosen!H459&gt;31,"Tanggal tidak valid",IF(Dosen!H459&lt;1,"Tanggal tidak valid","OK")))</f>
        <v>-</v>
      </c>
      <c r="I459" s="16" t="str">
        <f>IF(Dosen!I459="","-",IF(Dosen!I459&gt;12,"Bulan tidak valid",IF(Dosen!I459&lt;1,"Bulan tidak valid","OK")))</f>
        <v>-</v>
      </c>
      <c r="J459" s="16" t="str">
        <f>IF(Dosen!J459="","-",IF(Dosen!J459&gt;2001,"Tahun tidak valid",IF(Dosen!J459&lt;1900,"Tahun tidak valid","OK")))</f>
        <v>-</v>
      </c>
      <c r="K459" s="16" t="str">
        <f>IF(Dosen!K459="","-",IF(LEN(Dosen!K459)&lt;16,"Tidak valid","OK"))</f>
        <v>-</v>
      </c>
      <c r="L459" s="16" t="str">
        <f>IF(Dosen!L459="","-",IF(LEN(Dosen!L459)&lt;4,"Cek lagi","OK"))</f>
        <v>-</v>
      </c>
      <c r="M459" s="16" t="str">
        <f>IF(Dosen!M459="","-",IF(Dosen!M459&gt;2,"Tidak valid",IF(Dosen!M459&lt;1,"Tidak valid","OK")))</f>
        <v>-</v>
      </c>
      <c r="N459" s="16" t="str">
        <f>IF(Dosen!M459="",IF(Dosen!N459&lt;&gt;"","Harap dikosongkan","-"),IF(Dosen!M459=2,IF(Dosen!N459="","OK","Harap dikosongkan"),IF(Dosen!M459=1,IF(Dosen!N459="","Harap diisi",IF(Dosen!N459&gt;"10","Tidak valid",IF(Dosen!N459&lt;"01","Tidak valid","OK"))))))</f>
        <v>-</v>
      </c>
      <c r="O459" s="16" t="str">
        <f>IF(Dosen!O459="","-",IF(Dosen!O459&gt;4,"Tidak valid","OK"))</f>
        <v>-</v>
      </c>
      <c r="P459" s="16" t="str">
        <f>IF(Dosen!P459="","-",IF(LEN(Dosen!P459)&lt;4,"Cek lagi","OK"))</f>
        <v>-</v>
      </c>
      <c r="Q459" s="16" t="str">
        <f>IF(Dosen!Q459="","-",IF(Dosen!Q459&gt;31,"Tanggal tidak valid",IF(Dosen!Q459&lt;1,"Tanggal tidak valid","OK")))</f>
        <v>-</v>
      </c>
      <c r="R459" s="16" t="str">
        <f>IF(Dosen!R459="","-",IF(Dosen!R459&gt;12,"Bulan tidak valid",IF(Dosen!R459&lt;1,"Bulan tidak valid","OK")))</f>
        <v>-</v>
      </c>
      <c r="S459" s="16" t="str">
        <f>IF(Dosen!S459="","-",IF(Dosen!S459&gt;2016,"Tahun tidak valid",IF(Dosen!S459&lt;1900,"Tahun tidak valid","OK")))</f>
        <v>-</v>
      </c>
      <c r="T459" s="16" t="str">
        <f>IF(Dosen!T459="","-",IF(LEN(Dosen!T459)&lt;4,"Cek lagi","OK"))</f>
        <v>-</v>
      </c>
      <c r="U459" s="16" t="str">
        <f>IF(Dosen!U459="","-",IF(Dosen!U459&gt;31,"Tanggal tidak valid",IF(Dosen!U459&lt;1,"Tanggal tidak valid","OK")))</f>
        <v>-</v>
      </c>
      <c r="V459" s="16" t="str">
        <f>IF(Dosen!V459="","-",IF(Dosen!V459&gt;12,"Bulan tidak valid",IF(Dosen!V459&lt;1,"Bulan tidak valid","OK")))</f>
        <v>-</v>
      </c>
      <c r="W459" s="16" t="str">
        <f>IF(Dosen!W459="","-",IF(Dosen!W459&gt;2016,"Tahun tidak valid",IF(Dosen!W459&lt;1900,"Tahun tidak valid","OK")))</f>
        <v>-</v>
      </c>
      <c r="X459" s="16" t="str">
        <f>IF(Dosen!X459="","-",IF(Dosen!X459&gt;6,"Tidak valid",IF(Dosen!X459&lt;1,"Tidak valid","OK")))</f>
        <v>-</v>
      </c>
      <c r="Y459" s="16" t="str">
        <f>IF(Dosen!Y459="","-",IF(Dosen!Y459&gt;5,"Tidak valid",IF(Dosen!Y459&lt;1,"Tidak valid","OK")))</f>
        <v>-</v>
      </c>
      <c r="Z459" s="16" t="str">
        <f>IF(Dosen!Z459="","-",IF(Dosen!Z459&gt;5,"Tidak valid",IF(Dosen!Z459&lt;1,"Tidak valid","OK")))</f>
        <v>-</v>
      </c>
      <c r="AA459" s="16" t="str">
        <f>IF(Dosen!AA459="","-",IF(Dosen!AA459&gt;8,"Tidak valid",IF(Dosen!AA459&lt;1,"Tidak valid","OK")))</f>
        <v>-</v>
      </c>
      <c r="AB459" s="16" t="str">
        <f>IF(Dosen!AB459="","-",IF(LEN(Dosen!AB459)&lt;4,"Cek lagi","OK"))</f>
        <v>-</v>
      </c>
      <c r="AC459" s="16" t="str">
        <f>IF(Dosen!AC459="","-",IF(LEN(Dosen!AC459)&lt;4,"Cek lagi","OK"))</f>
        <v>-</v>
      </c>
      <c r="AD459" s="16" t="str">
        <f>IF(Dosen!AD459="","-",IF(Dosen!AD459&gt;40,"Cek lagi",IF(Dosen!AD459&lt;1,"Cek lagi","OK")))</f>
        <v>-</v>
      </c>
      <c r="AE459" s="16" t="str">
        <f>IF(Dosen!AE459="","-",IF(Dosen!AE459&gt;9,"Cek lagi",IF(Dosen!AE459&lt;1,"Cek lagi","OK")))</f>
        <v>-</v>
      </c>
      <c r="AF459" s="16" t="str">
        <f>IF(Dosen!AE459="",IF(Dosen!AF459="","-","Harap dikosongkan"),IF(Dosen!AF459="","-",IF(Dosen!AF459&gt;40,"Cek lagi",IF(Dosen!AF459&lt;1,"Cek lagi","OK"))))</f>
        <v>-</v>
      </c>
      <c r="AG459" s="16" t="str">
        <f>IF(Dosen!AG459="","-",IF(Dosen!AG459&gt;"22","Tidak valid",IF(Dosen!AG459&lt;"01","Tidak valid","OK")))</f>
        <v>-</v>
      </c>
      <c r="AH459" s="16" t="str">
        <f>IF(Dosen!AH459="","-",IF(Dosen!AH459&gt;7,"Tidak valid",IF(Dosen!AH459&lt;1,"Tidak valid","OK")))</f>
        <v>-</v>
      </c>
      <c r="AI459" s="16" t="str">
        <f>IF(Dosen!AH459="",IF(Dosen!AI459="","-","Cek lagi"),IF(Dosen!AH459=1,IF(Dosen!AI459="","OK","Harap dikosongkan"),IF(Dosen!AH459&gt;1,IF(Dosen!AI459="","Harap diisi",IF(LEN(Dosen!AI459)&lt;4,"Cek lagi","OK")))))</f>
        <v>-</v>
      </c>
      <c r="AJ459" s="16" t="str">
        <f>IF(Dosen!AJ459="","-",IF(Dosen!AJ459&gt;31,"Tanggal tidak valid",IF(Dosen!AJ459&lt;1,"Tanggal tidak valid","OK")))</f>
        <v>-</v>
      </c>
      <c r="AK459" s="16" t="str">
        <f>IF(Dosen!AK459="","-",IF(Dosen!AK459&gt;12,"Bulan tidak valid",IF(Dosen!AK459&lt;1,"Bulan tidak valid","OK")))</f>
        <v>-</v>
      </c>
      <c r="AL459" s="16" t="str">
        <f>IF(Dosen!AL459="","-",IF(Dosen!AL459&gt;2016,"Tahun tidak valid",IF(Dosen!AL459&lt;1900,"Tahun tidak valid","OK")))</f>
        <v>-</v>
      </c>
      <c r="AM459" s="16" t="str">
        <f>IF(Dosen!AM459="","-",IF(Dosen!AM459&gt;3,"Tidak valid",IF(Dosen!AM459&lt;1,"Tidak valid","OK")))</f>
        <v>-</v>
      </c>
      <c r="AN459" s="16" t="str">
        <f>IF(Dosen!AM459="",IF(Dosen!AN459&lt;&gt;"","Harap dikosongkan","-"),IF(Dosen!AM459&lt;&gt;1,IF(Dosen!AN459="","OK","Harap dikosongkan"),IF(Dosen!AN459="","Harap diisi",IF(Dosen!AN459&gt;2016,"Cek lagi",IF(Dosen!AN459&lt;2005,"Cek lagi","OK")))))</f>
        <v>-</v>
      </c>
      <c r="AO459" s="16" t="str">
        <f>IF(Dosen!AM459="","-",IF(Dosen!AM459&lt;&gt;1,IF(Dosen!AO459="","OK","Harap dikosongkan"),IF(Dosen!AO459="","Harap diisi",IF(Dosen!AO459&gt;1,"Tidak valid","OK"))))</f>
        <v>-</v>
      </c>
      <c r="AP459" s="16" t="str">
        <f>IF(Dosen!AM459="","-",IF(Dosen!AM459&lt;&gt;1,IF(Dosen!AP459="","OK","Harap dikosongkan"),IF(Dosen!AO459=0,IF(Dosen!AP459="","OK","Harap dikosongkan"),IF(Dosen!AO459="",IF(Dosen!AP459="","-","Harap dikosongkan"),IF(Dosen!AO459=0,IF(Dosen!AP459="","OK","Harap dikosongkan"),IF(Dosen!AP459="","Harap diisi",IF(Dosen!AP459&gt;20000000,"Cek lagi",IF(Dosen!AP459&lt;0,"Cek lagi","OK"))))))))</f>
        <v>-</v>
      </c>
      <c r="AQ459" s="16" t="str">
        <f>IF(VALUE(Dosen!AQ459)&gt;0,"OK","-")</f>
        <v>-</v>
      </c>
      <c r="AR459" s="16" t="str">
        <f>IF(VALUE(Dosen!AR459)&gt;0,"OK","-")</f>
        <v>-</v>
      </c>
      <c r="AS459" s="16" t="str">
        <f>IF(VALUE(Dosen!AS459)&gt;0,"OK","-")</f>
        <v>-</v>
      </c>
      <c r="AT459" s="16" t="str">
        <f>IF(Dosen!AT459="","-",IF(LEN(Dosen!AT459)&lt;5,"Cek lagi","OK"))</f>
        <v>-</v>
      </c>
      <c r="AU459" s="16" t="str">
        <f>IF(Dosen!AU459="","-",IF(LEN(Dosen!AU459)&lt;4,"Cek lagi","OK"))</f>
        <v>-</v>
      </c>
      <c r="AV459" s="16" t="str">
        <f>IF(Dosen!AV459="","-",IF(Dosen!AV459&gt;92,"Tidak valid",IF(Dosen!AV459&lt;11,"Tidak valid","OK")))</f>
        <v>-</v>
      </c>
      <c r="AW459" s="16" t="str">
        <f>IF(Dosen!AW459="","-",IF(LEN(Dosen!AW459)&lt;4,"Cek lagi","OK"))</f>
        <v>-</v>
      </c>
    </row>
    <row r="460" spans="1:49" ht="15" customHeight="1">
      <c r="A460" s="16" t="str">
        <f>IF(Dosen!A460="","-",IF(LEN(Dosen!A460)&lt;&gt;18,"Cek lagi",IF(VALUE(Dosen!A460)&lt;0,"Cek lagi","OK")))</f>
        <v>-</v>
      </c>
      <c r="B460" s="16" t="str">
        <f>IF(Dosen!B460="","-",IF(LEN(Dosen!B460)&lt;&gt;10,"Cek lagi",IF(VALUE(Dosen!B460)&lt;0,"Cek lagi","OK")))</f>
        <v>-</v>
      </c>
      <c r="C460" s="16" t="str">
        <f>IF(Dosen!C460="","-",IF(LEN(Dosen!C460)&lt;4,"Cek lagi","OK"))</f>
        <v>-</v>
      </c>
      <c r="D460" s="16" t="str">
        <f>IF(Dosen!D460="","-",IF(LEN(Dosen!D460)&lt;2,"Cek lagi","OK"))</f>
        <v>-</v>
      </c>
      <c r="E460" s="16" t="str">
        <f>IF(Dosen!E460="","-",IF(LEN(Dosen!E460)&lt;2,"Cek lagi","OK"))</f>
        <v>-</v>
      </c>
      <c r="F460" s="16" t="str">
        <f>IF(Dosen!F460="","-",IF(Dosen!F460=0,"OK",IF(Dosen!F460=1,"OK","Tidak valid")))</f>
        <v>-</v>
      </c>
      <c r="G460" s="16" t="str">
        <f>IF(Dosen!G460="","-",IF(LEN(Dosen!G460)&lt;4,"Cek lagi","OK"))</f>
        <v>-</v>
      </c>
      <c r="H460" s="16" t="str">
        <f>IF(Dosen!H460="","-",IF(Dosen!H460&gt;31,"Tanggal tidak valid",IF(Dosen!H460&lt;1,"Tanggal tidak valid","OK")))</f>
        <v>-</v>
      </c>
      <c r="I460" s="16" t="str">
        <f>IF(Dosen!I460="","-",IF(Dosen!I460&gt;12,"Bulan tidak valid",IF(Dosen!I460&lt;1,"Bulan tidak valid","OK")))</f>
        <v>-</v>
      </c>
      <c r="J460" s="16" t="str">
        <f>IF(Dosen!J460="","-",IF(Dosen!J460&gt;2001,"Tahun tidak valid",IF(Dosen!J460&lt;1900,"Tahun tidak valid","OK")))</f>
        <v>-</v>
      </c>
      <c r="K460" s="16" t="str">
        <f>IF(Dosen!K460="","-",IF(LEN(Dosen!K460)&lt;16,"Tidak valid","OK"))</f>
        <v>-</v>
      </c>
      <c r="L460" s="16" t="str">
        <f>IF(Dosen!L460="","-",IF(LEN(Dosen!L460)&lt;4,"Cek lagi","OK"))</f>
        <v>-</v>
      </c>
      <c r="M460" s="16" t="str">
        <f>IF(Dosen!M460="","-",IF(Dosen!M460&gt;2,"Tidak valid",IF(Dosen!M460&lt;1,"Tidak valid","OK")))</f>
        <v>-</v>
      </c>
      <c r="N460" s="16" t="str">
        <f>IF(Dosen!M460="",IF(Dosen!N460&lt;&gt;"","Harap dikosongkan","-"),IF(Dosen!M460=2,IF(Dosen!N460="","OK","Harap dikosongkan"),IF(Dosen!M460=1,IF(Dosen!N460="","Harap diisi",IF(Dosen!N460&gt;"10","Tidak valid",IF(Dosen!N460&lt;"01","Tidak valid","OK"))))))</f>
        <v>-</v>
      </c>
      <c r="O460" s="16" t="str">
        <f>IF(Dosen!O460="","-",IF(Dosen!O460&gt;4,"Tidak valid","OK"))</f>
        <v>-</v>
      </c>
      <c r="P460" s="16" t="str">
        <f>IF(Dosen!P460="","-",IF(LEN(Dosen!P460)&lt;4,"Cek lagi","OK"))</f>
        <v>-</v>
      </c>
      <c r="Q460" s="16" t="str">
        <f>IF(Dosen!Q460="","-",IF(Dosen!Q460&gt;31,"Tanggal tidak valid",IF(Dosen!Q460&lt;1,"Tanggal tidak valid","OK")))</f>
        <v>-</v>
      </c>
      <c r="R460" s="16" t="str">
        <f>IF(Dosen!R460="","-",IF(Dosen!R460&gt;12,"Bulan tidak valid",IF(Dosen!R460&lt;1,"Bulan tidak valid","OK")))</f>
        <v>-</v>
      </c>
      <c r="S460" s="16" t="str">
        <f>IF(Dosen!S460="","-",IF(Dosen!S460&gt;2016,"Tahun tidak valid",IF(Dosen!S460&lt;1900,"Tahun tidak valid","OK")))</f>
        <v>-</v>
      </c>
      <c r="T460" s="16" t="str">
        <f>IF(Dosen!T460="","-",IF(LEN(Dosen!T460)&lt;4,"Cek lagi","OK"))</f>
        <v>-</v>
      </c>
      <c r="U460" s="16" t="str">
        <f>IF(Dosen!U460="","-",IF(Dosen!U460&gt;31,"Tanggal tidak valid",IF(Dosen!U460&lt;1,"Tanggal tidak valid","OK")))</f>
        <v>-</v>
      </c>
      <c r="V460" s="16" t="str">
        <f>IF(Dosen!V460="","-",IF(Dosen!V460&gt;12,"Bulan tidak valid",IF(Dosen!V460&lt;1,"Bulan tidak valid","OK")))</f>
        <v>-</v>
      </c>
      <c r="W460" s="16" t="str">
        <f>IF(Dosen!W460="","-",IF(Dosen!W460&gt;2016,"Tahun tidak valid",IF(Dosen!W460&lt;1900,"Tahun tidak valid","OK")))</f>
        <v>-</v>
      </c>
      <c r="X460" s="16" t="str">
        <f>IF(Dosen!X460="","-",IF(Dosen!X460&gt;6,"Tidak valid",IF(Dosen!X460&lt;1,"Tidak valid","OK")))</f>
        <v>-</v>
      </c>
      <c r="Y460" s="16" t="str">
        <f>IF(Dosen!Y460="","-",IF(Dosen!Y460&gt;5,"Tidak valid",IF(Dosen!Y460&lt;1,"Tidak valid","OK")))</f>
        <v>-</v>
      </c>
      <c r="Z460" s="16" t="str">
        <f>IF(Dosen!Z460="","-",IF(Dosen!Z460&gt;5,"Tidak valid",IF(Dosen!Z460&lt;1,"Tidak valid","OK")))</f>
        <v>-</v>
      </c>
      <c r="AA460" s="16" t="str">
        <f>IF(Dosen!AA460="","-",IF(Dosen!AA460&gt;8,"Tidak valid",IF(Dosen!AA460&lt;1,"Tidak valid","OK")))</f>
        <v>-</v>
      </c>
      <c r="AB460" s="16" t="str">
        <f>IF(Dosen!AB460="","-",IF(LEN(Dosen!AB460)&lt;4,"Cek lagi","OK"))</f>
        <v>-</v>
      </c>
      <c r="AC460" s="16" t="str">
        <f>IF(Dosen!AC460="","-",IF(LEN(Dosen!AC460)&lt;4,"Cek lagi","OK"))</f>
        <v>-</v>
      </c>
      <c r="AD460" s="16" t="str">
        <f>IF(Dosen!AD460="","-",IF(Dosen!AD460&gt;40,"Cek lagi",IF(Dosen!AD460&lt;1,"Cek lagi","OK")))</f>
        <v>-</v>
      </c>
      <c r="AE460" s="16" t="str">
        <f>IF(Dosen!AE460="","-",IF(Dosen!AE460&gt;9,"Cek lagi",IF(Dosen!AE460&lt;1,"Cek lagi","OK")))</f>
        <v>-</v>
      </c>
      <c r="AF460" s="16" t="str">
        <f>IF(Dosen!AE460="",IF(Dosen!AF460="","-","Harap dikosongkan"),IF(Dosen!AF460="","-",IF(Dosen!AF460&gt;40,"Cek lagi",IF(Dosen!AF460&lt;1,"Cek lagi","OK"))))</f>
        <v>-</v>
      </c>
      <c r="AG460" s="16" t="str">
        <f>IF(Dosen!AG460="","-",IF(Dosen!AG460&gt;"22","Tidak valid",IF(Dosen!AG460&lt;"01","Tidak valid","OK")))</f>
        <v>-</v>
      </c>
      <c r="AH460" s="16" t="str">
        <f>IF(Dosen!AH460="","-",IF(Dosen!AH460&gt;7,"Tidak valid",IF(Dosen!AH460&lt;1,"Tidak valid","OK")))</f>
        <v>-</v>
      </c>
      <c r="AI460" s="16" t="str">
        <f>IF(Dosen!AH460="",IF(Dosen!AI460="","-","Cek lagi"),IF(Dosen!AH460=1,IF(Dosen!AI460="","OK","Harap dikosongkan"),IF(Dosen!AH460&gt;1,IF(Dosen!AI460="","Harap diisi",IF(LEN(Dosen!AI460)&lt;4,"Cek lagi","OK")))))</f>
        <v>-</v>
      </c>
      <c r="AJ460" s="16" t="str">
        <f>IF(Dosen!AJ460="","-",IF(Dosen!AJ460&gt;31,"Tanggal tidak valid",IF(Dosen!AJ460&lt;1,"Tanggal tidak valid","OK")))</f>
        <v>-</v>
      </c>
      <c r="AK460" s="16" t="str">
        <f>IF(Dosen!AK460="","-",IF(Dosen!AK460&gt;12,"Bulan tidak valid",IF(Dosen!AK460&lt;1,"Bulan tidak valid","OK")))</f>
        <v>-</v>
      </c>
      <c r="AL460" s="16" t="str">
        <f>IF(Dosen!AL460="","-",IF(Dosen!AL460&gt;2016,"Tahun tidak valid",IF(Dosen!AL460&lt;1900,"Tahun tidak valid","OK")))</f>
        <v>-</v>
      </c>
      <c r="AM460" s="16" t="str">
        <f>IF(Dosen!AM460="","-",IF(Dosen!AM460&gt;3,"Tidak valid",IF(Dosen!AM460&lt;1,"Tidak valid","OK")))</f>
        <v>-</v>
      </c>
      <c r="AN460" s="16" t="str">
        <f>IF(Dosen!AM460="",IF(Dosen!AN460&lt;&gt;"","Harap dikosongkan","-"),IF(Dosen!AM460&lt;&gt;1,IF(Dosen!AN460="","OK","Harap dikosongkan"),IF(Dosen!AN460="","Harap diisi",IF(Dosen!AN460&gt;2016,"Cek lagi",IF(Dosen!AN460&lt;2005,"Cek lagi","OK")))))</f>
        <v>-</v>
      </c>
      <c r="AO460" s="16" t="str">
        <f>IF(Dosen!AM460="","-",IF(Dosen!AM460&lt;&gt;1,IF(Dosen!AO460="","OK","Harap dikosongkan"),IF(Dosen!AO460="","Harap diisi",IF(Dosen!AO460&gt;1,"Tidak valid","OK"))))</f>
        <v>-</v>
      </c>
      <c r="AP460" s="16" t="str">
        <f>IF(Dosen!AM460="","-",IF(Dosen!AM460&lt;&gt;1,IF(Dosen!AP460="","OK","Harap dikosongkan"),IF(Dosen!AO460=0,IF(Dosen!AP460="","OK","Harap dikosongkan"),IF(Dosen!AO460="",IF(Dosen!AP460="","-","Harap dikosongkan"),IF(Dosen!AO460=0,IF(Dosen!AP460="","OK","Harap dikosongkan"),IF(Dosen!AP460="","Harap diisi",IF(Dosen!AP460&gt;20000000,"Cek lagi",IF(Dosen!AP460&lt;0,"Cek lagi","OK"))))))))</f>
        <v>-</v>
      </c>
      <c r="AQ460" s="16" t="str">
        <f>IF(VALUE(Dosen!AQ460)&gt;0,"OK","-")</f>
        <v>-</v>
      </c>
      <c r="AR460" s="16" t="str">
        <f>IF(VALUE(Dosen!AR460)&gt;0,"OK","-")</f>
        <v>-</v>
      </c>
      <c r="AS460" s="16" t="str">
        <f>IF(VALUE(Dosen!AS460)&gt;0,"OK","-")</f>
        <v>-</v>
      </c>
      <c r="AT460" s="16" t="str">
        <f>IF(Dosen!AT460="","-",IF(LEN(Dosen!AT460)&lt;5,"Cek lagi","OK"))</f>
        <v>-</v>
      </c>
      <c r="AU460" s="16" t="str">
        <f>IF(Dosen!AU460="","-",IF(LEN(Dosen!AU460)&lt;4,"Cek lagi","OK"))</f>
        <v>-</v>
      </c>
      <c r="AV460" s="16" t="str">
        <f>IF(Dosen!AV460="","-",IF(Dosen!AV460&gt;92,"Tidak valid",IF(Dosen!AV460&lt;11,"Tidak valid","OK")))</f>
        <v>-</v>
      </c>
      <c r="AW460" s="16" t="str">
        <f>IF(Dosen!AW460="","-",IF(LEN(Dosen!AW460)&lt;4,"Cek lagi","OK"))</f>
        <v>-</v>
      </c>
    </row>
    <row r="461" spans="1:49" ht="15" customHeight="1">
      <c r="A461" s="16" t="str">
        <f>IF(Dosen!A461="","-",IF(LEN(Dosen!A461)&lt;&gt;18,"Cek lagi",IF(VALUE(Dosen!A461)&lt;0,"Cek lagi","OK")))</f>
        <v>-</v>
      </c>
      <c r="B461" s="16" t="str">
        <f>IF(Dosen!B461="","-",IF(LEN(Dosen!B461)&lt;&gt;10,"Cek lagi",IF(VALUE(Dosen!B461)&lt;0,"Cek lagi","OK")))</f>
        <v>-</v>
      </c>
      <c r="C461" s="16" t="str">
        <f>IF(Dosen!C461="","-",IF(LEN(Dosen!C461)&lt;4,"Cek lagi","OK"))</f>
        <v>-</v>
      </c>
      <c r="D461" s="16" t="str">
        <f>IF(Dosen!D461="","-",IF(LEN(Dosen!D461)&lt;2,"Cek lagi","OK"))</f>
        <v>-</v>
      </c>
      <c r="E461" s="16" t="str">
        <f>IF(Dosen!E461="","-",IF(LEN(Dosen!E461)&lt;2,"Cek lagi","OK"))</f>
        <v>-</v>
      </c>
      <c r="F461" s="16" t="str">
        <f>IF(Dosen!F461="","-",IF(Dosen!F461=0,"OK",IF(Dosen!F461=1,"OK","Tidak valid")))</f>
        <v>-</v>
      </c>
      <c r="G461" s="16" t="str">
        <f>IF(Dosen!G461="","-",IF(LEN(Dosen!G461)&lt;4,"Cek lagi","OK"))</f>
        <v>-</v>
      </c>
      <c r="H461" s="16" t="str">
        <f>IF(Dosen!H461="","-",IF(Dosen!H461&gt;31,"Tanggal tidak valid",IF(Dosen!H461&lt;1,"Tanggal tidak valid","OK")))</f>
        <v>-</v>
      </c>
      <c r="I461" s="16" t="str">
        <f>IF(Dosen!I461="","-",IF(Dosen!I461&gt;12,"Bulan tidak valid",IF(Dosen!I461&lt;1,"Bulan tidak valid","OK")))</f>
        <v>-</v>
      </c>
      <c r="J461" s="16" t="str">
        <f>IF(Dosen!J461="","-",IF(Dosen!J461&gt;2001,"Tahun tidak valid",IF(Dosen!J461&lt;1900,"Tahun tidak valid","OK")))</f>
        <v>-</v>
      </c>
      <c r="K461" s="16" t="str">
        <f>IF(Dosen!K461="","-",IF(LEN(Dosen!K461)&lt;16,"Tidak valid","OK"))</f>
        <v>-</v>
      </c>
      <c r="L461" s="16" t="str">
        <f>IF(Dosen!L461="","-",IF(LEN(Dosen!L461)&lt;4,"Cek lagi","OK"))</f>
        <v>-</v>
      </c>
      <c r="M461" s="16" t="str">
        <f>IF(Dosen!M461="","-",IF(Dosen!M461&gt;2,"Tidak valid",IF(Dosen!M461&lt;1,"Tidak valid","OK")))</f>
        <v>-</v>
      </c>
      <c r="N461" s="16" t="str">
        <f>IF(Dosen!M461="",IF(Dosen!N461&lt;&gt;"","Harap dikosongkan","-"),IF(Dosen!M461=2,IF(Dosen!N461="","OK","Harap dikosongkan"),IF(Dosen!M461=1,IF(Dosen!N461="","Harap diisi",IF(Dosen!N461&gt;"10","Tidak valid",IF(Dosen!N461&lt;"01","Tidak valid","OK"))))))</f>
        <v>-</v>
      </c>
      <c r="O461" s="16" t="str">
        <f>IF(Dosen!O461="","-",IF(Dosen!O461&gt;4,"Tidak valid","OK"))</f>
        <v>-</v>
      </c>
      <c r="P461" s="16" t="str">
        <f>IF(Dosen!P461="","-",IF(LEN(Dosen!P461)&lt;4,"Cek lagi","OK"))</f>
        <v>-</v>
      </c>
      <c r="Q461" s="16" t="str">
        <f>IF(Dosen!Q461="","-",IF(Dosen!Q461&gt;31,"Tanggal tidak valid",IF(Dosen!Q461&lt;1,"Tanggal tidak valid","OK")))</f>
        <v>-</v>
      </c>
      <c r="R461" s="16" t="str">
        <f>IF(Dosen!R461="","-",IF(Dosen!R461&gt;12,"Bulan tidak valid",IF(Dosen!R461&lt;1,"Bulan tidak valid","OK")))</f>
        <v>-</v>
      </c>
      <c r="S461" s="16" t="str">
        <f>IF(Dosen!S461="","-",IF(Dosen!S461&gt;2016,"Tahun tidak valid",IF(Dosen!S461&lt;1900,"Tahun tidak valid","OK")))</f>
        <v>-</v>
      </c>
      <c r="T461" s="16" t="str">
        <f>IF(Dosen!T461="","-",IF(LEN(Dosen!T461)&lt;4,"Cek lagi","OK"))</f>
        <v>-</v>
      </c>
      <c r="U461" s="16" t="str">
        <f>IF(Dosen!U461="","-",IF(Dosen!U461&gt;31,"Tanggal tidak valid",IF(Dosen!U461&lt;1,"Tanggal tidak valid","OK")))</f>
        <v>-</v>
      </c>
      <c r="V461" s="16" t="str">
        <f>IF(Dosen!V461="","-",IF(Dosen!V461&gt;12,"Bulan tidak valid",IF(Dosen!V461&lt;1,"Bulan tidak valid","OK")))</f>
        <v>-</v>
      </c>
      <c r="W461" s="16" t="str">
        <f>IF(Dosen!W461="","-",IF(Dosen!W461&gt;2016,"Tahun tidak valid",IF(Dosen!W461&lt;1900,"Tahun tidak valid","OK")))</f>
        <v>-</v>
      </c>
      <c r="X461" s="16" t="str">
        <f>IF(Dosen!X461="","-",IF(Dosen!X461&gt;6,"Tidak valid",IF(Dosen!X461&lt;1,"Tidak valid","OK")))</f>
        <v>-</v>
      </c>
      <c r="Y461" s="16" t="str">
        <f>IF(Dosen!Y461="","-",IF(Dosen!Y461&gt;5,"Tidak valid",IF(Dosen!Y461&lt;1,"Tidak valid","OK")))</f>
        <v>-</v>
      </c>
      <c r="Z461" s="16" t="str">
        <f>IF(Dosen!Z461="","-",IF(Dosen!Z461&gt;5,"Tidak valid",IF(Dosen!Z461&lt;1,"Tidak valid","OK")))</f>
        <v>-</v>
      </c>
      <c r="AA461" s="16" t="str">
        <f>IF(Dosen!AA461="","-",IF(Dosen!AA461&gt;8,"Tidak valid",IF(Dosen!AA461&lt;1,"Tidak valid","OK")))</f>
        <v>-</v>
      </c>
      <c r="AB461" s="16" t="str">
        <f>IF(Dosen!AB461="","-",IF(LEN(Dosen!AB461)&lt;4,"Cek lagi","OK"))</f>
        <v>-</v>
      </c>
      <c r="AC461" s="16" t="str">
        <f>IF(Dosen!AC461="","-",IF(LEN(Dosen!AC461)&lt;4,"Cek lagi","OK"))</f>
        <v>-</v>
      </c>
      <c r="AD461" s="16" t="str">
        <f>IF(Dosen!AD461="","-",IF(Dosen!AD461&gt;40,"Cek lagi",IF(Dosen!AD461&lt;1,"Cek lagi","OK")))</f>
        <v>-</v>
      </c>
      <c r="AE461" s="16" t="str">
        <f>IF(Dosen!AE461="","-",IF(Dosen!AE461&gt;9,"Cek lagi",IF(Dosen!AE461&lt;1,"Cek lagi","OK")))</f>
        <v>-</v>
      </c>
      <c r="AF461" s="16" t="str">
        <f>IF(Dosen!AE461="",IF(Dosen!AF461="","-","Harap dikosongkan"),IF(Dosen!AF461="","-",IF(Dosen!AF461&gt;40,"Cek lagi",IF(Dosen!AF461&lt;1,"Cek lagi","OK"))))</f>
        <v>-</v>
      </c>
      <c r="AG461" s="16" t="str">
        <f>IF(Dosen!AG461="","-",IF(Dosen!AG461&gt;"22","Tidak valid",IF(Dosen!AG461&lt;"01","Tidak valid","OK")))</f>
        <v>-</v>
      </c>
      <c r="AH461" s="16" t="str">
        <f>IF(Dosen!AH461="","-",IF(Dosen!AH461&gt;7,"Tidak valid",IF(Dosen!AH461&lt;1,"Tidak valid","OK")))</f>
        <v>-</v>
      </c>
      <c r="AI461" s="16" t="str">
        <f>IF(Dosen!AH461="",IF(Dosen!AI461="","-","Cek lagi"),IF(Dosen!AH461=1,IF(Dosen!AI461="","OK","Harap dikosongkan"),IF(Dosen!AH461&gt;1,IF(Dosen!AI461="","Harap diisi",IF(LEN(Dosen!AI461)&lt;4,"Cek lagi","OK")))))</f>
        <v>-</v>
      </c>
      <c r="AJ461" s="16" t="str">
        <f>IF(Dosen!AJ461="","-",IF(Dosen!AJ461&gt;31,"Tanggal tidak valid",IF(Dosen!AJ461&lt;1,"Tanggal tidak valid","OK")))</f>
        <v>-</v>
      </c>
      <c r="AK461" s="16" t="str">
        <f>IF(Dosen!AK461="","-",IF(Dosen!AK461&gt;12,"Bulan tidak valid",IF(Dosen!AK461&lt;1,"Bulan tidak valid","OK")))</f>
        <v>-</v>
      </c>
      <c r="AL461" s="16" t="str">
        <f>IF(Dosen!AL461="","-",IF(Dosen!AL461&gt;2016,"Tahun tidak valid",IF(Dosen!AL461&lt;1900,"Tahun tidak valid","OK")))</f>
        <v>-</v>
      </c>
      <c r="AM461" s="16" t="str">
        <f>IF(Dosen!AM461="","-",IF(Dosen!AM461&gt;3,"Tidak valid",IF(Dosen!AM461&lt;1,"Tidak valid","OK")))</f>
        <v>-</v>
      </c>
      <c r="AN461" s="16" t="str">
        <f>IF(Dosen!AM461="",IF(Dosen!AN461&lt;&gt;"","Harap dikosongkan","-"),IF(Dosen!AM461&lt;&gt;1,IF(Dosen!AN461="","OK","Harap dikosongkan"),IF(Dosen!AN461="","Harap diisi",IF(Dosen!AN461&gt;2016,"Cek lagi",IF(Dosen!AN461&lt;2005,"Cek lagi","OK")))))</f>
        <v>-</v>
      </c>
      <c r="AO461" s="16" t="str">
        <f>IF(Dosen!AM461="","-",IF(Dosen!AM461&lt;&gt;1,IF(Dosen!AO461="","OK","Harap dikosongkan"),IF(Dosen!AO461="","Harap diisi",IF(Dosen!AO461&gt;1,"Tidak valid","OK"))))</f>
        <v>-</v>
      </c>
      <c r="AP461" s="16" t="str">
        <f>IF(Dosen!AM461="","-",IF(Dosen!AM461&lt;&gt;1,IF(Dosen!AP461="","OK","Harap dikosongkan"),IF(Dosen!AO461=0,IF(Dosen!AP461="","OK","Harap dikosongkan"),IF(Dosen!AO461="",IF(Dosen!AP461="","-","Harap dikosongkan"),IF(Dosen!AO461=0,IF(Dosen!AP461="","OK","Harap dikosongkan"),IF(Dosen!AP461="","Harap diisi",IF(Dosen!AP461&gt;20000000,"Cek lagi",IF(Dosen!AP461&lt;0,"Cek lagi","OK"))))))))</f>
        <v>-</v>
      </c>
      <c r="AQ461" s="16" t="str">
        <f>IF(VALUE(Dosen!AQ461)&gt;0,"OK","-")</f>
        <v>-</v>
      </c>
      <c r="AR461" s="16" t="str">
        <f>IF(VALUE(Dosen!AR461)&gt;0,"OK","-")</f>
        <v>-</v>
      </c>
      <c r="AS461" s="16" t="str">
        <f>IF(VALUE(Dosen!AS461)&gt;0,"OK","-")</f>
        <v>-</v>
      </c>
      <c r="AT461" s="16" t="str">
        <f>IF(Dosen!AT461="","-",IF(LEN(Dosen!AT461)&lt;5,"Cek lagi","OK"))</f>
        <v>-</v>
      </c>
      <c r="AU461" s="16" t="str">
        <f>IF(Dosen!AU461="","-",IF(LEN(Dosen!AU461)&lt;4,"Cek lagi","OK"))</f>
        <v>-</v>
      </c>
      <c r="AV461" s="16" t="str">
        <f>IF(Dosen!AV461="","-",IF(Dosen!AV461&gt;92,"Tidak valid",IF(Dosen!AV461&lt;11,"Tidak valid","OK")))</f>
        <v>-</v>
      </c>
      <c r="AW461" s="16" t="str">
        <f>IF(Dosen!AW461="","-",IF(LEN(Dosen!AW461)&lt;4,"Cek lagi","OK"))</f>
        <v>-</v>
      </c>
    </row>
    <row r="462" spans="1:49" ht="15" customHeight="1">
      <c r="A462" s="16" t="str">
        <f>IF(Dosen!A462="","-",IF(LEN(Dosen!A462)&lt;&gt;18,"Cek lagi",IF(VALUE(Dosen!A462)&lt;0,"Cek lagi","OK")))</f>
        <v>-</v>
      </c>
      <c r="B462" s="16" t="str">
        <f>IF(Dosen!B462="","-",IF(LEN(Dosen!B462)&lt;&gt;10,"Cek lagi",IF(VALUE(Dosen!B462)&lt;0,"Cek lagi","OK")))</f>
        <v>-</v>
      </c>
      <c r="C462" s="16" t="str">
        <f>IF(Dosen!C462="","-",IF(LEN(Dosen!C462)&lt;4,"Cek lagi","OK"))</f>
        <v>-</v>
      </c>
      <c r="D462" s="16" t="str">
        <f>IF(Dosen!D462="","-",IF(LEN(Dosen!D462)&lt;2,"Cek lagi","OK"))</f>
        <v>-</v>
      </c>
      <c r="E462" s="16" t="str">
        <f>IF(Dosen!E462="","-",IF(LEN(Dosen!E462)&lt;2,"Cek lagi","OK"))</f>
        <v>-</v>
      </c>
      <c r="F462" s="16" t="str">
        <f>IF(Dosen!F462="","-",IF(Dosen!F462=0,"OK",IF(Dosen!F462=1,"OK","Tidak valid")))</f>
        <v>-</v>
      </c>
      <c r="G462" s="16" t="str">
        <f>IF(Dosen!G462="","-",IF(LEN(Dosen!G462)&lt;4,"Cek lagi","OK"))</f>
        <v>-</v>
      </c>
      <c r="H462" s="16" t="str">
        <f>IF(Dosen!H462="","-",IF(Dosen!H462&gt;31,"Tanggal tidak valid",IF(Dosen!H462&lt;1,"Tanggal tidak valid","OK")))</f>
        <v>-</v>
      </c>
      <c r="I462" s="16" t="str">
        <f>IF(Dosen!I462="","-",IF(Dosen!I462&gt;12,"Bulan tidak valid",IF(Dosen!I462&lt;1,"Bulan tidak valid","OK")))</f>
        <v>-</v>
      </c>
      <c r="J462" s="16" t="str">
        <f>IF(Dosen!J462="","-",IF(Dosen!J462&gt;2001,"Tahun tidak valid",IF(Dosen!J462&lt;1900,"Tahun tidak valid","OK")))</f>
        <v>-</v>
      </c>
      <c r="K462" s="16" t="str">
        <f>IF(Dosen!K462="","-",IF(LEN(Dosen!K462)&lt;16,"Tidak valid","OK"))</f>
        <v>-</v>
      </c>
      <c r="L462" s="16" t="str">
        <f>IF(Dosen!L462="","-",IF(LEN(Dosen!L462)&lt;4,"Cek lagi","OK"))</f>
        <v>-</v>
      </c>
      <c r="M462" s="16" t="str">
        <f>IF(Dosen!M462="","-",IF(Dosen!M462&gt;2,"Tidak valid",IF(Dosen!M462&lt;1,"Tidak valid","OK")))</f>
        <v>-</v>
      </c>
      <c r="N462" s="16" t="str">
        <f>IF(Dosen!M462="",IF(Dosen!N462&lt;&gt;"","Harap dikosongkan","-"),IF(Dosen!M462=2,IF(Dosen!N462="","OK","Harap dikosongkan"),IF(Dosen!M462=1,IF(Dosen!N462="","Harap diisi",IF(Dosen!N462&gt;"10","Tidak valid",IF(Dosen!N462&lt;"01","Tidak valid","OK"))))))</f>
        <v>-</v>
      </c>
      <c r="O462" s="16" t="str">
        <f>IF(Dosen!O462="","-",IF(Dosen!O462&gt;4,"Tidak valid","OK"))</f>
        <v>-</v>
      </c>
      <c r="P462" s="16" t="str">
        <f>IF(Dosen!P462="","-",IF(LEN(Dosen!P462)&lt;4,"Cek lagi","OK"))</f>
        <v>-</v>
      </c>
      <c r="Q462" s="16" t="str">
        <f>IF(Dosen!Q462="","-",IF(Dosen!Q462&gt;31,"Tanggal tidak valid",IF(Dosen!Q462&lt;1,"Tanggal tidak valid","OK")))</f>
        <v>-</v>
      </c>
      <c r="R462" s="16" t="str">
        <f>IF(Dosen!R462="","-",IF(Dosen!R462&gt;12,"Bulan tidak valid",IF(Dosen!R462&lt;1,"Bulan tidak valid","OK")))</f>
        <v>-</v>
      </c>
      <c r="S462" s="16" t="str">
        <f>IF(Dosen!S462="","-",IF(Dosen!S462&gt;2016,"Tahun tidak valid",IF(Dosen!S462&lt;1900,"Tahun tidak valid","OK")))</f>
        <v>-</v>
      </c>
      <c r="T462" s="16" t="str">
        <f>IF(Dosen!T462="","-",IF(LEN(Dosen!T462)&lt;4,"Cek lagi","OK"))</f>
        <v>-</v>
      </c>
      <c r="U462" s="16" t="str">
        <f>IF(Dosen!U462="","-",IF(Dosen!U462&gt;31,"Tanggal tidak valid",IF(Dosen!U462&lt;1,"Tanggal tidak valid","OK")))</f>
        <v>-</v>
      </c>
      <c r="V462" s="16" t="str">
        <f>IF(Dosen!V462="","-",IF(Dosen!V462&gt;12,"Bulan tidak valid",IF(Dosen!V462&lt;1,"Bulan tidak valid","OK")))</f>
        <v>-</v>
      </c>
      <c r="W462" s="16" t="str">
        <f>IF(Dosen!W462="","-",IF(Dosen!W462&gt;2016,"Tahun tidak valid",IF(Dosen!W462&lt;1900,"Tahun tidak valid","OK")))</f>
        <v>-</v>
      </c>
      <c r="X462" s="16" t="str">
        <f>IF(Dosen!X462="","-",IF(Dosen!X462&gt;6,"Tidak valid",IF(Dosen!X462&lt;1,"Tidak valid","OK")))</f>
        <v>-</v>
      </c>
      <c r="Y462" s="16" t="str">
        <f>IF(Dosen!Y462="","-",IF(Dosen!Y462&gt;5,"Tidak valid",IF(Dosen!Y462&lt;1,"Tidak valid","OK")))</f>
        <v>-</v>
      </c>
      <c r="Z462" s="16" t="str">
        <f>IF(Dosen!Z462="","-",IF(Dosen!Z462&gt;5,"Tidak valid",IF(Dosen!Z462&lt;1,"Tidak valid","OK")))</f>
        <v>-</v>
      </c>
      <c r="AA462" s="16" t="str">
        <f>IF(Dosen!AA462="","-",IF(Dosen!AA462&gt;8,"Tidak valid",IF(Dosen!AA462&lt;1,"Tidak valid","OK")))</f>
        <v>-</v>
      </c>
      <c r="AB462" s="16" t="str">
        <f>IF(Dosen!AB462="","-",IF(LEN(Dosen!AB462)&lt;4,"Cek lagi","OK"))</f>
        <v>-</v>
      </c>
      <c r="AC462" s="16" t="str">
        <f>IF(Dosen!AC462="","-",IF(LEN(Dosen!AC462)&lt;4,"Cek lagi","OK"))</f>
        <v>-</v>
      </c>
      <c r="AD462" s="16" t="str">
        <f>IF(Dosen!AD462="","-",IF(Dosen!AD462&gt;40,"Cek lagi",IF(Dosen!AD462&lt;1,"Cek lagi","OK")))</f>
        <v>-</v>
      </c>
      <c r="AE462" s="16" t="str">
        <f>IF(Dosen!AE462="","-",IF(Dosen!AE462&gt;9,"Cek lagi",IF(Dosen!AE462&lt;1,"Cek lagi","OK")))</f>
        <v>-</v>
      </c>
      <c r="AF462" s="16" t="str">
        <f>IF(Dosen!AE462="",IF(Dosen!AF462="","-","Harap dikosongkan"),IF(Dosen!AF462="","-",IF(Dosen!AF462&gt;40,"Cek lagi",IF(Dosen!AF462&lt;1,"Cek lagi","OK"))))</f>
        <v>-</v>
      </c>
      <c r="AG462" s="16" t="str">
        <f>IF(Dosen!AG462="","-",IF(Dosen!AG462&gt;"22","Tidak valid",IF(Dosen!AG462&lt;"01","Tidak valid","OK")))</f>
        <v>-</v>
      </c>
      <c r="AH462" s="16" t="str">
        <f>IF(Dosen!AH462="","-",IF(Dosen!AH462&gt;7,"Tidak valid",IF(Dosen!AH462&lt;1,"Tidak valid","OK")))</f>
        <v>-</v>
      </c>
      <c r="AI462" s="16" t="str">
        <f>IF(Dosen!AH462="",IF(Dosen!AI462="","-","Cek lagi"),IF(Dosen!AH462=1,IF(Dosen!AI462="","OK","Harap dikosongkan"),IF(Dosen!AH462&gt;1,IF(Dosen!AI462="","Harap diisi",IF(LEN(Dosen!AI462)&lt;4,"Cek lagi","OK")))))</f>
        <v>-</v>
      </c>
      <c r="AJ462" s="16" t="str">
        <f>IF(Dosen!AJ462="","-",IF(Dosen!AJ462&gt;31,"Tanggal tidak valid",IF(Dosen!AJ462&lt;1,"Tanggal tidak valid","OK")))</f>
        <v>-</v>
      </c>
      <c r="AK462" s="16" t="str">
        <f>IF(Dosen!AK462="","-",IF(Dosen!AK462&gt;12,"Bulan tidak valid",IF(Dosen!AK462&lt;1,"Bulan tidak valid","OK")))</f>
        <v>-</v>
      </c>
      <c r="AL462" s="16" t="str">
        <f>IF(Dosen!AL462="","-",IF(Dosen!AL462&gt;2016,"Tahun tidak valid",IF(Dosen!AL462&lt;1900,"Tahun tidak valid","OK")))</f>
        <v>-</v>
      </c>
      <c r="AM462" s="16" t="str">
        <f>IF(Dosen!AM462="","-",IF(Dosen!AM462&gt;3,"Tidak valid",IF(Dosen!AM462&lt;1,"Tidak valid","OK")))</f>
        <v>-</v>
      </c>
      <c r="AN462" s="16" t="str">
        <f>IF(Dosen!AM462="",IF(Dosen!AN462&lt;&gt;"","Harap dikosongkan","-"),IF(Dosen!AM462&lt;&gt;1,IF(Dosen!AN462="","OK","Harap dikosongkan"),IF(Dosen!AN462="","Harap diisi",IF(Dosen!AN462&gt;2016,"Cek lagi",IF(Dosen!AN462&lt;2005,"Cek lagi","OK")))))</f>
        <v>-</v>
      </c>
      <c r="AO462" s="16" t="str">
        <f>IF(Dosen!AM462="","-",IF(Dosen!AM462&lt;&gt;1,IF(Dosen!AO462="","OK","Harap dikosongkan"),IF(Dosen!AO462="","Harap diisi",IF(Dosen!AO462&gt;1,"Tidak valid","OK"))))</f>
        <v>-</v>
      </c>
      <c r="AP462" s="16" t="str">
        <f>IF(Dosen!AM462="","-",IF(Dosen!AM462&lt;&gt;1,IF(Dosen!AP462="","OK","Harap dikosongkan"),IF(Dosen!AO462=0,IF(Dosen!AP462="","OK","Harap dikosongkan"),IF(Dosen!AO462="",IF(Dosen!AP462="","-","Harap dikosongkan"),IF(Dosen!AO462=0,IF(Dosen!AP462="","OK","Harap dikosongkan"),IF(Dosen!AP462="","Harap diisi",IF(Dosen!AP462&gt;20000000,"Cek lagi",IF(Dosen!AP462&lt;0,"Cek lagi","OK"))))))))</f>
        <v>-</v>
      </c>
      <c r="AQ462" s="16" t="str">
        <f>IF(VALUE(Dosen!AQ462)&gt;0,"OK","-")</f>
        <v>-</v>
      </c>
      <c r="AR462" s="16" t="str">
        <f>IF(VALUE(Dosen!AR462)&gt;0,"OK","-")</f>
        <v>-</v>
      </c>
      <c r="AS462" s="16" t="str">
        <f>IF(VALUE(Dosen!AS462)&gt;0,"OK","-")</f>
        <v>-</v>
      </c>
      <c r="AT462" s="16" t="str">
        <f>IF(Dosen!AT462="","-",IF(LEN(Dosen!AT462)&lt;5,"Cek lagi","OK"))</f>
        <v>-</v>
      </c>
      <c r="AU462" s="16" t="str">
        <f>IF(Dosen!AU462="","-",IF(LEN(Dosen!AU462)&lt;4,"Cek lagi","OK"))</f>
        <v>-</v>
      </c>
      <c r="AV462" s="16" t="str">
        <f>IF(Dosen!AV462="","-",IF(Dosen!AV462&gt;92,"Tidak valid",IF(Dosen!AV462&lt;11,"Tidak valid","OK")))</f>
        <v>-</v>
      </c>
      <c r="AW462" s="16" t="str">
        <f>IF(Dosen!AW462="","-",IF(LEN(Dosen!AW462)&lt;4,"Cek lagi","OK"))</f>
        <v>-</v>
      </c>
    </row>
    <row r="463" spans="1:49" ht="15" customHeight="1">
      <c r="A463" s="16" t="str">
        <f>IF(Dosen!A463="","-",IF(LEN(Dosen!A463)&lt;&gt;18,"Cek lagi",IF(VALUE(Dosen!A463)&lt;0,"Cek lagi","OK")))</f>
        <v>-</v>
      </c>
      <c r="B463" s="16" t="str">
        <f>IF(Dosen!B463="","-",IF(LEN(Dosen!B463)&lt;&gt;10,"Cek lagi",IF(VALUE(Dosen!B463)&lt;0,"Cek lagi","OK")))</f>
        <v>-</v>
      </c>
      <c r="C463" s="16" t="str">
        <f>IF(Dosen!C463="","-",IF(LEN(Dosen!C463)&lt;4,"Cek lagi","OK"))</f>
        <v>-</v>
      </c>
      <c r="D463" s="16" t="str">
        <f>IF(Dosen!D463="","-",IF(LEN(Dosen!D463)&lt;2,"Cek lagi","OK"))</f>
        <v>-</v>
      </c>
      <c r="E463" s="16" t="str">
        <f>IF(Dosen!E463="","-",IF(LEN(Dosen!E463)&lt;2,"Cek lagi","OK"))</f>
        <v>-</v>
      </c>
      <c r="F463" s="16" t="str">
        <f>IF(Dosen!F463="","-",IF(Dosen!F463=0,"OK",IF(Dosen!F463=1,"OK","Tidak valid")))</f>
        <v>-</v>
      </c>
      <c r="G463" s="16" t="str">
        <f>IF(Dosen!G463="","-",IF(LEN(Dosen!G463)&lt;4,"Cek lagi","OK"))</f>
        <v>-</v>
      </c>
      <c r="H463" s="16" t="str">
        <f>IF(Dosen!H463="","-",IF(Dosen!H463&gt;31,"Tanggal tidak valid",IF(Dosen!H463&lt;1,"Tanggal tidak valid","OK")))</f>
        <v>-</v>
      </c>
      <c r="I463" s="16" t="str">
        <f>IF(Dosen!I463="","-",IF(Dosen!I463&gt;12,"Bulan tidak valid",IF(Dosen!I463&lt;1,"Bulan tidak valid","OK")))</f>
        <v>-</v>
      </c>
      <c r="J463" s="16" t="str">
        <f>IF(Dosen!J463="","-",IF(Dosen!J463&gt;2001,"Tahun tidak valid",IF(Dosen!J463&lt;1900,"Tahun tidak valid","OK")))</f>
        <v>-</v>
      </c>
      <c r="K463" s="16" t="str">
        <f>IF(Dosen!K463="","-",IF(LEN(Dosen!K463)&lt;16,"Tidak valid","OK"))</f>
        <v>-</v>
      </c>
      <c r="L463" s="16" t="str">
        <f>IF(Dosen!L463="","-",IF(LEN(Dosen!L463)&lt;4,"Cek lagi","OK"))</f>
        <v>-</v>
      </c>
      <c r="M463" s="16" t="str">
        <f>IF(Dosen!M463="","-",IF(Dosen!M463&gt;2,"Tidak valid",IF(Dosen!M463&lt;1,"Tidak valid","OK")))</f>
        <v>-</v>
      </c>
      <c r="N463" s="16" t="str">
        <f>IF(Dosen!M463="",IF(Dosen!N463&lt;&gt;"","Harap dikosongkan","-"),IF(Dosen!M463=2,IF(Dosen!N463="","OK","Harap dikosongkan"),IF(Dosen!M463=1,IF(Dosen!N463="","Harap diisi",IF(Dosen!N463&gt;"10","Tidak valid",IF(Dosen!N463&lt;"01","Tidak valid","OK"))))))</f>
        <v>-</v>
      </c>
      <c r="O463" s="16" t="str">
        <f>IF(Dosen!O463="","-",IF(Dosen!O463&gt;4,"Tidak valid","OK"))</f>
        <v>-</v>
      </c>
      <c r="P463" s="16" t="str">
        <f>IF(Dosen!P463="","-",IF(LEN(Dosen!P463)&lt;4,"Cek lagi","OK"))</f>
        <v>-</v>
      </c>
      <c r="Q463" s="16" t="str">
        <f>IF(Dosen!Q463="","-",IF(Dosen!Q463&gt;31,"Tanggal tidak valid",IF(Dosen!Q463&lt;1,"Tanggal tidak valid","OK")))</f>
        <v>-</v>
      </c>
      <c r="R463" s="16" t="str">
        <f>IF(Dosen!R463="","-",IF(Dosen!R463&gt;12,"Bulan tidak valid",IF(Dosen!R463&lt;1,"Bulan tidak valid","OK")))</f>
        <v>-</v>
      </c>
      <c r="S463" s="16" t="str">
        <f>IF(Dosen!S463="","-",IF(Dosen!S463&gt;2016,"Tahun tidak valid",IF(Dosen!S463&lt;1900,"Tahun tidak valid","OK")))</f>
        <v>-</v>
      </c>
      <c r="T463" s="16" t="str">
        <f>IF(Dosen!T463="","-",IF(LEN(Dosen!T463)&lt;4,"Cek lagi","OK"))</f>
        <v>-</v>
      </c>
      <c r="U463" s="16" t="str">
        <f>IF(Dosen!U463="","-",IF(Dosen!U463&gt;31,"Tanggal tidak valid",IF(Dosen!U463&lt;1,"Tanggal tidak valid","OK")))</f>
        <v>-</v>
      </c>
      <c r="V463" s="16" t="str">
        <f>IF(Dosen!V463="","-",IF(Dosen!V463&gt;12,"Bulan tidak valid",IF(Dosen!V463&lt;1,"Bulan tidak valid","OK")))</f>
        <v>-</v>
      </c>
      <c r="W463" s="16" t="str">
        <f>IF(Dosen!W463="","-",IF(Dosen!W463&gt;2016,"Tahun tidak valid",IF(Dosen!W463&lt;1900,"Tahun tidak valid","OK")))</f>
        <v>-</v>
      </c>
      <c r="X463" s="16" t="str">
        <f>IF(Dosen!X463="","-",IF(Dosen!X463&gt;6,"Tidak valid",IF(Dosen!X463&lt;1,"Tidak valid","OK")))</f>
        <v>-</v>
      </c>
      <c r="Y463" s="16" t="str">
        <f>IF(Dosen!Y463="","-",IF(Dosen!Y463&gt;5,"Tidak valid",IF(Dosen!Y463&lt;1,"Tidak valid","OK")))</f>
        <v>-</v>
      </c>
      <c r="Z463" s="16" t="str">
        <f>IF(Dosen!Z463="","-",IF(Dosen!Z463&gt;5,"Tidak valid",IF(Dosen!Z463&lt;1,"Tidak valid","OK")))</f>
        <v>-</v>
      </c>
      <c r="AA463" s="16" t="str">
        <f>IF(Dosen!AA463="","-",IF(Dosen!AA463&gt;8,"Tidak valid",IF(Dosen!AA463&lt;1,"Tidak valid","OK")))</f>
        <v>-</v>
      </c>
      <c r="AB463" s="16" t="str">
        <f>IF(Dosen!AB463="","-",IF(LEN(Dosen!AB463)&lt;4,"Cek lagi","OK"))</f>
        <v>-</v>
      </c>
      <c r="AC463" s="16" t="str">
        <f>IF(Dosen!AC463="","-",IF(LEN(Dosen!AC463)&lt;4,"Cek lagi","OK"))</f>
        <v>-</v>
      </c>
      <c r="AD463" s="16" t="str">
        <f>IF(Dosen!AD463="","-",IF(Dosen!AD463&gt;40,"Cek lagi",IF(Dosen!AD463&lt;1,"Cek lagi","OK")))</f>
        <v>-</v>
      </c>
      <c r="AE463" s="16" t="str">
        <f>IF(Dosen!AE463="","-",IF(Dosen!AE463&gt;9,"Cek lagi",IF(Dosen!AE463&lt;1,"Cek lagi","OK")))</f>
        <v>-</v>
      </c>
      <c r="AF463" s="16" t="str">
        <f>IF(Dosen!AE463="",IF(Dosen!AF463="","-","Harap dikosongkan"),IF(Dosen!AF463="","-",IF(Dosen!AF463&gt;40,"Cek lagi",IF(Dosen!AF463&lt;1,"Cek lagi","OK"))))</f>
        <v>-</v>
      </c>
      <c r="AG463" s="16" t="str">
        <f>IF(Dosen!AG463="","-",IF(Dosen!AG463&gt;"22","Tidak valid",IF(Dosen!AG463&lt;"01","Tidak valid","OK")))</f>
        <v>-</v>
      </c>
      <c r="AH463" s="16" t="str">
        <f>IF(Dosen!AH463="","-",IF(Dosen!AH463&gt;7,"Tidak valid",IF(Dosen!AH463&lt;1,"Tidak valid","OK")))</f>
        <v>-</v>
      </c>
      <c r="AI463" s="16" t="str">
        <f>IF(Dosen!AH463="",IF(Dosen!AI463="","-","Cek lagi"),IF(Dosen!AH463=1,IF(Dosen!AI463="","OK","Harap dikosongkan"),IF(Dosen!AH463&gt;1,IF(Dosen!AI463="","Harap diisi",IF(LEN(Dosen!AI463)&lt;4,"Cek lagi","OK")))))</f>
        <v>-</v>
      </c>
      <c r="AJ463" s="16" t="str">
        <f>IF(Dosen!AJ463="","-",IF(Dosen!AJ463&gt;31,"Tanggal tidak valid",IF(Dosen!AJ463&lt;1,"Tanggal tidak valid","OK")))</f>
        <v>-</v>
      </c>
      <c r="AK463" s="16" t="str">
        <f>IF(Dosen!AK463="","-",IF(Dosen!AK463&gt;12,"Bulan tidak valid",IF(Dosen!AK463&lt;1,"Bulan tidak valid","OK")))</f>
        <v>-</v>
      </c>
      <c r="AL463" s="16" t="str">
        <f>IF(Dosen!AL463="","-",IF(Dosen!AL463&gt;2016,"Tahun tidak valid",IF(Dosen!AL463&lt;1900,"Tahun tidak valid","OK")))</f>
        <v>-</v>
      </c>
      <c r="AM463" s="16" t="str">
        <f>IF(Dosen!AM463="","-",IF(Dosen!AM463&gt;3,"Tidak valid",IF(Dosen!AM463&lt;1,"Tidak valid","OK")))</f>
        <v>-</v>
      </c>
      <c r="AN463" s="16" t="str">
        <f>IF(Dosen!AM463="",IF(Dosen!AN463&lt;&gt;"","Harap dikosongkan","-"),IF(Dosen!AM463&lt;&gt;1,IF(Dosen!AN463="","OK","Harap dikosongkan"),IF(Dosen!AN463="","Harap diisi",IF(Dosen!AN463&gt;2016,"Cek lagi",IF(Dosen!AN463&lt;2005,"Cek lagi","OK")))))</f>
        <v>-</v>
      </c>
      <c r="AO463" s="16" t="str">
        <f>IF(Dosen!AM463="","-",IF(Dosen!AM463&lt;&gt;1,IF(Dosen!AO463="","OK","Harap dikosongkan"),IF(Dosen!AO463="","Harap diisi",IF(Dosen!AO463&gt;1,"Tidak valid","OK"))))</f>
        <v>-</v>
      </c>
      <c r="AP463" s="16" t="str">
        <f>IF(Dosen!AM463="","-",IF(Dosen!AM463&lt;&gt;1,IF(Dosen!AP463="","OK","Harap dikosongkan"),IF(Dosen!AO463=0,IF(Dosen!AP463="","OK","Harap dikosongkan"),IF(Dosen!AO463="",IF(Dosen!AP463="","-","Harap dikosongkan"),IF(Dosen!AO463=0,IF(Dosen!AP463="","OK","Harap dikosongkan"),IF(Dosen!AP463="","Harap diisi",IF(Dosen!AP463&gt;20000000,"Cek lagi",IF(Dosen!AP463&lt;0,"Cek lagi","OK"))))))))</f>
        <v>-</v>
      </c>
      <c r="AQ463" s="16" t="str">
        <f>IF(VALUE(Dosen!AQ463)&gt;0,"OK","-")</f>
        <v>-</v>
      </c>
      <c r="AR463" s="16" t="str">
        <f>IF(VALUE(Dosen!AR463)&gt;0,"OK","-")</f>
        <v>-</v>
      </c>
      <c r="AS463" s="16" t="str">
        <f>IF(VALUE(Dosen!AS463)&gt;0,"OK","-")</f>
        <v>-</v>
      </c>
      <c r="AT463" s="16" t="str">
        <f>IF(Dosen!AT463="","-",IF(LEN(Dosen!AT463)&lt;5,"Cek lagi","OK"))</f>
        <v>-</v>
      </c>
      <c r="AU463" s="16" t="str">
        <f>IF(Dosen!AU463="","-",IF(LEN(Dosen!AU463)&lt;4,"Cek lagi","OK"))</f>
        <v>-</v>
      </c>
      <c r="AV463" s="16" t="str">
        <f>IF(Dosen!AV463="","-",IF(Dosen!AV463&gt;92,"Tidak valid",IF(Dosen!AV463&lt;11,"Tidak valid","OK")))</f>
        <v>-</v>
      </c>
      <c r="AW463" s="16" t="str">
        <f>IF(Dosen!AW463="","-",IF(LEN(Dosen!AW463)&lt;4,"Cek lagi","OK"))</f>
        <v>-</v>
      </c>
    </row>
    <row r="464" spans="1:49" ht="15" customHeight="1">
      <c r="A464" s="16" t="str">
        <f>IF(Dosen!A464="","-",IF(LEN(Dosen!A464)&lt;&gt;18,"Cek lagi",IF(VALUE(Dosen!A464)&lt;0,"Cek lagi","OK")))</f>
        <v>-</v>
      </c>
      <c r="B464" s="16" t="str">
        <f>IF(Dosen!B464="","-",IF(LEN(Dosen!B464)&lt;&gt;10,"Cek lagi",IF(VALUE(Dosen!B464)&lt;0,"Cek lagi","OK")))</f>
        <v>-</v>
      </c>
      <c r="C464" s="16" t="str">
        <f>IF(Dosen!C464="","-",IF(LEN(Dosen!C464)&lt;4,"Cek lagi","OK"))</f>
        <v>-</v>
      </c>
      <c r="D464" s="16" t="str">
        <f>IF(Dosen!D464="","-",IF(LEN(Dosen!D464)&lt;2,"Cek lagi","OK"))</f>
        <v>-</v>
      </c>
      <c r="E464" s="16" t="str">
        <f>IF(Dosen!E464="","-",IF(LEN(Dosen!E464)&lt;2,"Cek lagi","OK"))</f>
        <v>-</v>
      </c>
      <c r="F464" s="16" t="str">
        <f>IF(Dosen!F464="","-",IF(Dosen!F464=0,"OK",IF(Dosen!F464=1,"OK","Tidak valid")))</f>
        <v>-</v>
      </c>
      <c r="G464" s="16" t="str">
        <f>IF(Dosen!G464="","-",IF(LEN(Dosen!G464)&lt;4,"Cek lagi","OK"))</f>
        <v>-</v>
      </c>
      <c r="H464" s="16" t="str">
        <f>IF(Dosen!H464="","-",IF(Dosen!H464&gt;31,"Tanggal tidak valid",IF(Dosen!H464&lt;1,"Tanggal tidak valid","OK")))</f>
        <v>-</v>
      </c>
      <c r="I464" s="16" t="str">
        <f>IF(Dosen!I464="","-",IF(Dosen!I464&gt;12,"Bulan tidak valid",IF(Dosen!I464&lt;1,"Bulan tidak valid","OK")))</f>
        <v>-</v>
      </c>
      <c r="J464" s="16" t="str">
        <f>IF(Dosen!J464="","-",IF(Dosen!J464&gt;2001,"Tahun tidak valid",IF(Dosen!J464&lt;1900,"Tahun tidak valid","OK")))</f>
        <v>-</v>
      </c>
      <c r="K464" s="16" t="str">
        <f>IF(Dosen!K464="","-",IF(LEN(Dosen!K464)&lt;16,"Tidak valid","OK"))</f>
        <v>-</v>
      </c>
      <c r="L464" s="16" t="str">
        <f>IF(Dosen!L464="","-",IF(LEN(Dosen!L464)&lt;4,"Cek lagi","OK"))</f>
        <v>-</v>
      </c>
      <c r="M464" s="16" t="str">
        <f>IF(Dosen!M464="","-",IF(Dosen!M464&gt;2,"Tidak valid",IF(Dosen!M464&lt;1,"Tidak valid","OK")))</f>
        <v>-</v>
      </c>
      <c r="N464" s="16" t="str">
        <f>IF(Dosen!M464="",IF(Dosen!N464&lt;&gt;"","Harap dikosongkan","-"),IF(Dosen!M464=2,IF(Dosen!N464="","OK","Harap dikosongkan"),IF(Dosen!M464=1,IF(Dosen!N464="","Harap diisi",IF(Dosen!N464&gt;"10","Tidak valid",IF(Dosen!N464&lt;"01","Tidak valid","OK"))))))</f>
        <v>-</v>
      </c>
      <c r="O464" s="16" t="str">
        <f>IF(Dosen!O464="","-",IF(Dosen!O464&gt;4,"Tidak valid","OK"))</f>
        <v>-</v>
      </c>
      <c r="P464" s="16" t="str">
        <f>IF(Dosen!P464="","-",IF(LEN(Dosen!P464)&lt;4,"Cek lagi","OK"))</f>
        <v>-</v>
      </c>
      <c r="Q464" s="16" t="str">
        <f>IF(Dosen!Q464="","-",IF(Dosen!Q464&gt;31,"Tanggal tidak valid",IF(Dosen!Q464&lt;1,"Tanggal tidak valid","OK")))</f>
        <v>-</v>
      </c>
      <c r="R464" s="16" t="str">
        <f>IF(Dosen!R464="","-",IF(Dosen!R464&gt;12,"Bulan tidak valid",IF(Dosen!R464&lt;1,"Bulan tidak valid","OK")))</f>
        <v>-</v>
      </c>
      <c r="S464" s="16" t="str">
        <f>IF(Dosen!S464="","-",IF(Dosen!S464&gt;2016,"Tahun tidak valid",IF(Dosen!S464&lt;1900,"Tahun tidak valid","OK")))</f>
        <v>-</v>
      </c>
      <c r="T464" s="16" t="str">
        <f>IF(Dosen!T464="","-",IF(LEN(Dosen!T464)&lt;4,"Cek lagi","OK"))</f>
        <v>-</v>
      </c>
      <c r="U464" s="16" t="str">
        <f>IF(Dosen!U464="","-",IF(Dosen!U464&gt;31,"Tanggal tidak valid",IF(Dosen!U464&lt;1,"Tanggal tidak valid","OK")))</f>
        <v>-</v>
      </c>
      <c r="V464" s="16" t="str">
        <f>IF(Dosen!V464="","-",IF(Dosen!V464&gt;12,"Bulan tidak valid",IF(Dosen!V464&lt;1,"Bulan tidak valid","OK")))</f>
        <v>-</v>
      </c>
      <c r="W464" s="16" t="str">
        <f>IF(Dosen!W464="","-",IF(Dosen!W464&gt;2016,"Tahun tidak valid",IF(Dosen!W464&lt;1900,"Tahun tidak valid","OK")))</f>
        <v>-</v>
      </c>
      <c r="X464" s="16" t="str">
        <f>IF(Dosen!X464="","-",IF(Dosen!X464&gt;6,"Tidak valid",IF(Dosen!X464&lt;1,"Tidak valid","OK")))</f>
        <v>-</v>
      </c>
      <c r="Y464" s="16" t="str">
        <f>IF(Dosen!Y464="","-",IF(Dosen!Y464&gt;5,"Tidak valid",IF(Dosen!Y464&lt;1,"Tidak valid","OK")))</f>
        <v>-</v>
      </c>
      <c r="Z464" s="16" t="str">
        <f>IF(Dosen!Z464="","-",IF(Dosen!Z464&gt;5,"Tidak valid",IF(Dosen!Z464&lt;1,"Tidak valid","OK")))</f>
        <v>-</v>
      </c>
      <c r="AA464" s="16" t="str">
        <f>IF(Dosen!AA464="","-",IF(Dosen!AA464&gt;8,"Tidak valid",IF(Dosen!AA464&lt;1,"Tidak valid","OK")))</f>
        <v>-</v>
      </c>
      <c r="AB464" s="16" t="str">
        <f>IF(Dosen!AB464="","-",IF(LEN(Dosen!AB464)&lt;4,"Cek lagi","OK"))</f>
        <v>-</v>
      </c>
      <c r="AC464" s="16" t="str">
        <f>IF(Dosen!AC464="","-",IF(LEN(Dosen!AC464)&lt;4,"Cek lagi","OK"))</f>
        <v>-</v>
      </c>
      <c r="AD464" s="16" t="str">
        <f>IF(Dosen!AD464="","-",IF(Dosen!AD464&gt;40,"Cek lagi",IF(Dosen!AD464&lt;1,"Cek lagi","OK")))</f>
        <v>-</v>
      </c>
      <c r="AE464" s="16" t="str">
        <f>IF(Dosen!AE464="","-",IF(Dosen!AE464&gt;9,"Cek lagi",IF(Dosen!AE464&lt;1,"Cek lagi","OK")))</f>
        <v>-</v>
      </c>
      <c r="AF464" s="16" t="str">
        <f>IF(Dosen!AE464="",IF(Dosen!AF464="","-","Harap dikosongkan"),IF(Dosen!AF464="","-",IF(Dosen!AF464&gt;40,"Cek lagi",IF(Dosen!AF464&lt;1,"Cek lagi","OK"))))</f>
        <v>-</v>
      </c>
      <c r="AG464" s="16" t="str">
        <f>IF(Dosen!AG464="","-",IF(Dosen!AG464&gt;"22","Tidak valid",IF(Dosen!AG464&lt;"01","Tidak valid","OK")))</f>
        <v>-</v>
      </c>
      <c r="AH464" s="16" t="str">
        <f>IF(Dosen!AH464="","-",IF(Dosen!AH464&gt;7,"Tidak valid",IF(Dosen!AH464&lt;1,"Tidak valid","OK")))</f>
        <v>-</v>
      </c>
      <c r="AI464" s="16" t="str">
        <f>IF(Dosen!AH464="",IF(Dosen!AI464="","-","Cek lagi"),IF(Dosen!AH464=1,IF(Dosen!AI464="","OK","Harap dikosongkan"),IF(Dosen!AH464&gt;1,IF(Dosen!AI464="","Harap diisi",IF(LEN(Dosen!AI464)&lt;4,"Cek lagi","OK")))))</f>
        <v>-</v>
      </c>
      <c r="AJ464" s="16" t="str">
        <f>IF(Dosen!AJ464="","-",IF(Dosen!AJ464&gt;31,"Tanggal tidak valid",IF(Dosen!AJ464&lt;1,"Tanggal tidak valid","OK")))</f>
        <v>-</v>
      </c>
      <c r="AK464" s="16" t="str">
        <f>IF(Dosen!AK464="","-",IF(Dosen!AK464&gt;12,"Bulan tidak valid",IF(Dosen!AK464&lt;1,"Bulan tidak valid","OK")))</f>
        <v>-</v>
      </c>
      <c r="AL464" s="16" t="str">
        <f>IF(Dosen!AL464="","-",IF(Dosen!AL464&gt;2016,"Tahun tidak valid",IF(Dosen!AL464&lt;1900,"Tahun tidak valid","OK")))</f>
        <v>-</v>
      </c>
      <c r="AM464" s="16" t="str">
        <f>IF(Dosen!AM464="","-",IF(Dosen!AM464&gt;3,"Tidak valid",IF(Dosen!AM464&lt;1,"Tidak valid","OK")))</f>
        <v>-</v>
      </c>
      <c r="AN464" s="16" t="str">
        <f>IF(Dosen!AM464="",IF(Dosen!AN464&lt;&gt;"","Harap dikosongkan","-"),IF(Dosen!AM464&lt;&gt;1,IF(Dosen!AN464="","OK","Harap dikosongkan"),IF(Dosen!AN464="","Harap diisi",IF(Dosen!AN464&gt;2016,"Cek lagi",IF(Dosen!AN464&lt;2005,"Cek lagi","OK")))))</f>
        <v>-</v>
      </c>
      <c r="AO464" s="16" t="str">
        <f>IF(Dosen!AM464="","-",IF(Dosen!AM464&lt;&gt;1,IF(Dosen!AO464="","OK","Harap dikosongkan"),IF(Dosen!AO464="","Harap diisi",IF(Dosen!AO464&gt;1,"Tidak valid","OK"))))</f>
        <v>-</v>
      </c>
      <c r="AP464" s="16" t="str">
        <f>IF(Dosen!AM464="","-",IF(Dosen!AM464&lt;&gt;1,IF(Dosen!AP464="","OK","Harap dikosongkan"),IF(Dosen!AO464=0,IF(Dosen!AP464="","OK","Harap dikosongkan"),IF(Dosen!AO464="",IF(Dosen!AP464="","-","Harap dikosongkan"),IF(Dosen!AO464=0,IF(Dosen!AP464="","OK","Harap dikosongkan"),IF(Dosen!AP464="","Harap diisi",IF(Dosen!AP464&gt;20000000,"Cek lagi",IF(Dosen!AP464&lt;0,"Cek lagi","OK"))))))))</f>
        <v>-</v>
      </c>
      <c r="AQ464" s="16" t="str">
        <f>IF(VALUE(Dosen!AQ464)&gt;0,"OK","-")</f>
        <v>-</v>
      </c>
      <c r="AR464" s="16" t="str">
        <f>IF(VALUE(Dosen!AR464)&gt;0,"OK","-")</f>
        <v>-</v>
      </c>
      <c r="AS464" s="16" t="str">
        <f>IF(VALUE(Dosen!AS464)&gt;0,"OK","-")</f>
        <v>-</v>
      </c>
      <c r="AT464" s="16" t="str">
        <f>IF(Dosen!AT464="","-",IF(LEN(Dosen!AT464)&lt;5,"Cek lagi","OK"))</f>
        <v>-</v>
      </c>
      <c r="AU464" s="16" t="str">
        <f>IF(Dosen!AU464="","-",IF(LEN(Dosen!AU464)&lt;4,"Cek lagi","OK"))</f>
        <v>-</v>
      </c>
      <c r="AV464" s="16" t="str">
        <f>IF(Dosen!AV464="","-",IF(Dosen!AV464&gt;92,"Tidak valid",IF(Dosen!AV464&lt;11,"Tidak valid","OK")))</f>
        <v>-</v>
      </c>
      <c r="AW464" s="16" t="str">
        <f>IF(Dosen!AW464="","-",IF(LEN(Dosen!AW464)&lt;4,"Cek lagi","OK"))</f>
        <v>-</v>
      </c>
    </row>
    <row r="465" spans="1:49" ht="15" customHeight="1">
      <c r="A465" s="16" t="str">
        <f>IF(Dosen!A465="","-",IF(LEN(Dosen!A465)&lt;&gt;18,"Cek lagi",IF(VALUE(Dosen!A465)&lt;0,"Cek lagi","OK")))</f>
        <v>-</v>
      </c>
      <c r="B465" s="16" t="str">
        <f>IF(Dosen!B465="","-",IF(LEN(Dosen!B465)&lt;&gt;10,"Cek lagi",IF(VALUE(Dosen!B465)&lt;0,"Cek lagi","OK")))</f>
        <v>-</v>
      </c>
      <c r="C465" s="16" t="str">
        <f>IF(Dosen!C465="","-",IF(LEN(Dosen!C465)&lt;4,"Cek lagi","OK"))</f>
        <v>-</v>
      </c>
      <c r="D465" s="16" t="str">
        <f>IF(Dosen!D465="","-",IF(LEN(Dosen!D465)&lt;2,"Cek lagi","OK"))</f>
        <v>-</v>
      </c>
      <c r="E465" s="16" t="str">
        <f>IF(Dosen!E465="","-",IF(LEN(Dosen!E465)&lt;2,"Cek lagi","OK"))</f>
        <v>-</v>
      </c>
      <c r="F465" s="16" t="str">
        <f>IF(Dosen!F465="","-",IF(Dosen!F465=0,"OK",IF(Dosen!F465=1,"OK","Tidak valid")))</f>
        <v>-</v>
      </c>
      <c r="G465" s="16" t="str">
        <f>IF(Dosen!G465="","-",IF(LEN(Dosen!G465)&lt;4,"Cek lagi","OK"))</f>
        <v>-</v>
      </c>
      <c r="H465" s="16" t="str">
        <f>IF(Dosen!H465="","-",IF(Dosen!H465&gt;31,"Tanggal tidak valid",IF(Dosen!H465&lt;1,"Tanggal tidak valid","OK")))</f>
        <v>-</v>
      </c>
      <c r="I465" s="16" t="str">
        <f>IF(Dosen!I465="","-",IF(Dosen!I465&gt;12,"Bulan tidak valid",IF(Dosen!I465&lt;1,"Bulan tidak valid","OK")))</f>
        <v>-</v>
      </c>
      <c r="J465" s="16" t="str">
        <f>IF(Dosen!J465="","-",IF(Dosen!J465&gt;2001,"Tahun tidak valid",IF(Dosen!J465&lt;1900,"Tahun tidak valid","OK")))</f>
        <v>-</v>
      </c>
      <c r="K465" s="16" t="str">
        <f>IF(Dosen!K465="","-",IF(LEN(Dosen!K465)&lt;16,"Tidak valid","OK"))</f>
        <v>-</v>
      </c>
      <c r="L465" s="16" t="str">
        <f>IF(Dosen!L465="","-",IF(LEN(Dosen!L465)&lt;4,"Cek lagi","OK"))</f>
        <v>-</v>
      </c>
      <c r="M465" s="16" t="str">
        <f>IF(Dosen!M465="","-",IF(Dosen!M465&gt;2,"Tidak valid",IF(Dosen!M465&lt;1,"Tidak valid","OK")))</f>
        <v>-</v>
      </c>
      <c r="N465" s="16" t="str">
        <f>IF(Dosen!M465="",IF(Dosen!N465&lt;&gt;"","Harap dikosongkan","-"),IF(Dosen!M465=2,IF(Dosen!N465="","OK","Harap dikosongkan"),IF(Dosen!M465=1,IF(Dosen!N465="","Harap diisi",IF(Dosen!N465&gt;"10","Tidak valid",IF(Dosen!N465&lt;"01","Tidak valid","OK"))))))</f>
        <v>-</v>
      </c>
      <c r="O465" s="16" t="str">
        <f>IF(Dosen!O465="","-",IF(Dosen!O465&gt;4,"Tidak valid","OK"))</f>
        <v>-</v>
      </c>
      <c r="P465" s="16" t="str">
        <f>IF(Dosen!P465="","-",IF(LEN(Dosen!P465)&lt;4,"Cek lagi","OK"))</f>
        <v>-</v>
      </c>
      <c r="Q465" s="16" t="str">
        <f>IF(Dosen!Q465="","-",IF(Dosen!Q465&gt;31,"Tanggal tidak valid",IF(Dosen!Q465&lt;1,"Tanggal tidak valid","OK")))</f>
        <v>-</v>
      </c>
      <c r="R465" s="16" t="str">
        <f>IF(Dosen!R465="","-",IF(Dosen!R465&gt;12,"Bulan tidak valid",IF(Dosen!R465&lt;1,"Bulan tidak valid","OK")))</f>
        <v>-</v>
      </c>
      <c r="S465" s="16" t="str">
        <f>IF(Dosen!S465="","-",IF(Dosen!S465&gt;2016,"Tahun tidak valid",IF(Dosen!S465&lt;1900,"Tahun tidak valid","OK")))</f>
        <v>-</v>
      </c>
      <c r="T465" s="16" t="str">
        <f>IF(Dosen!T465="","-",IF(LEN(Dosen!T465)&lt;4,"Cek lagi","OK"))</f>
        <v>-</v>
      </c>
      <c r="U465" s="16" t="str">
        <f>IF(Dosen!U465="","-",IF(Dosen!U465&gt;31,"Tanggal tidak valid",IF(Dosen!U465&lt;1,"Tanggal tidak valid","OK")))</f>
        <v>-</v>
      </c>
      <c r="V465" s="16" t="str">
        <f>IF(Dosen!V465="","-",IF(Dosen!V465&gt;12,"Bulan tidak valid",IF(Dosen!V465&lt;1,"Bulan tidak valid","OK")))</f>
        <v>-</v>
      </c>
      <c r="W465" s="16" t="str">
        <f>IF(Dosen!W465="","-",IF(Dosen!W465&gt;2016,"Tahun tidak valid",IF(Dosen!W465&lt;1900,"Tahun tidak valid","OK")))</f>
        <v>-</v>
      </c>
      <c r="X465" s="16" t="str">
        <f>IF(Dosen!X465="","-",IF(Dosen!X465&gt;6,"Tidak valid",IF(Dosen!X465&lt;1,"Tidak valid","OK")))</f>
        <v>-</v>
      </c>
      <c r="Y465" s="16" t="str">
        <f>IF(Dosen!Y465="","-",IF(Dosen!Y465&gt;5,"Tidak valid",IF(Dosen!Y465&lt;1,"Tidak valid","OK")))</f>
        <v>-</v>
      </c>
      <c r="Z465" s="16" t="str">
        <f>IF(Dosen!Z465="","-",IF(Dosen!Z465&gt;5,"Tidak valid",IF(Dosen!Z465&lt;1,"Tidak valid","OK")))</f>
        <v>-</v>
      </c>
      <c r="AA465" s="16" t="str">
        <f>IF(Dosen!AA465="","-",IF(Dosen!AA465&gt;8,"Tidak valid",IF(Dosen!AA465&lt;1,"Tidak valid","OK")))</f>
        <v>-</v>
      </c>
      <c r="AB465" s="16" t="str">
        <f>IF(Dosen!AB465="","-",IF(LEN(Dosen!AB465)&lt;4,"Cek lagi","OK"))</f>
        <v>-</v>
      </c>
      <c r="AC465" s="16" t="str">
        <f>IF(Dosen!AC465="","-",IF(LEN(Dosen!AC465)&lt;4,"Cek lagi","OK"))</f>
        <v>-</v>
      </c>
      <c r="AD465" s="16" t="str">
        <f>IF(Dosen!AD465="","-",IF(Dosen!AD465&gt;40,"Cek lagi",IF(Dosen!AD465&lt;1,"Cek lagi","OK")))</f>
        <v>-</v>
      </c>
      <c r="AE465" s="16" t="str">
        <f>IF(Dosen!AE465="","-",IF(Dosen!AE465&gt;9,"Cek lagi",IF(Dosen!AE465&lt;1,"Cek lagi","OK")))</f>
        <v>-</v>
      </c>
      <c r="AF465" s="16" t="str">
        <f>IF(Dosen!AE465="",IF(Dosen!AF465="","-","Harap dikosongkan"),IF(Dosen!AF465="","-",IF(Dosen!AF465&gt;40,"Cek lagi",IF(Dosen!AF465&lt;1,"Cek lagi","OK"))))</f>
        <v>-</v>
      </c>
      <c r="AG465" s="16" t="str">
        <f>IF(Dosen!AG465="","-",IF(Dosen!AG465&gt;"22","Tidak valid",IF(Dosen!AG465&lt;"01","Tidak valid","OK")))</f>
        <v>-</v>
      </c>
      <c r="AH465" s="16" t="str">
        <f>IF(Dosen!AH465="","-",IF(Dosen!AH465&gt;7,"Tidak valid",IF(Dosen!AH465&lt;1,"Tidak valid","OK")))</f>
        <v>-</v>
      </c>
      <c r="AI465" s="16" t="str">
        <f>IF(Dosen!AH465="",IF(Dosen!AI465="","-","Cek lagi"),IF(Dosen!AH465=1,IF(Dosen!AI465="","OK","Harap dikosongkan"),IF(Dosen!AH465&gt;1,IF(Dosen!AI465="","Harap diisi",IF(LEN(Dosen!AI465)&lt;4,"Cek lagi","OK")))))</f>
        <v>-</v>
      </c>
      <c r="AJ465" s="16" t="str">
        <f>IF(Dosen!AJ465="","-",IF(Dosen!AJ465&gt;31,"Tanggal tidak valid",IF(Dosen!AJ465&lt;1,"Tanggal tidak valid","OK")))</f>
        <v>-</v>
      </c>
      <c r="AK465" s="16" t="str">
        <f>IF(Dosen!AK465="","-",IF(Dosen!AK465&gt;12,"Bulan tidak valid",IF(Dosen!AK465&lt;1,"Bulan tidak valid","OK")))</f>
        <v>-</v>
      </c>
      <c r="AL465" s="16" t="str">
        <f>IF(Dosen!AL465="","-",IF(Dosen!AL465&gt;2016,"Tahun tidak valid",IF(Dosen!AL465&lt;1900,"Tahun tidak valid","OK")))</f>
        <v>-</v>
      </c>
      <c r="AM465" s="16" t="str">
        <f>IF(Dosen!AM465="","-",IF(Dosen!AM465&gt;3,"Tidak valid",IF(Dosen!AM465&lt;1,"Tidak valid","OK")))</f>
        <v>-</v>
      </c>
      <c r="AN465" s="16" t="str">
        <f>IF(Dosen!AM465="",IF(Dosen!AN465&lt;&gt;"","Harap dikosongkan","-"),IF(Dosen!AM465&lt;&gt;1,IF(Dosen!AN465="","OK","Harap dikosongkan"),IF(Dosen!AN465="","Harap diisi",IF(Dosen!AN465&gt;2016,"Cek lagi",IF(Dosen!AN465&lt;2005,"Cek lagi","OK")))))</f>
        <v>-</v>
      </c>
      <c r="AO465" s="16" t="str">
        <f>IF(Dosen!AM465="","-",IF(Dosen!AM465&lt;&gt;1,IF(Dosen!AO465="","OK","Harap dikosongkan"),IF(Dosen!AO465="","Harap diisi",IF(Dosen!AO465&gt;1,"Tidak valid","OK"))))</f>
        <v>-</v>
      </c>
      <c r="AP465" s="16" t="str">
        <f>IF(Dosen!AM465="","-",IF(Dosen!AM465&lt;&gt;1,IF(Dosen!AP465="","OK","Harap dikosongkan"),IF(Dosen!AO465=0,IF(Dosen!AP465="","OK","Harap dikosongkan"),IF(Dosen!AO465="",IF(Dosen!AP465="","-","Harap dikosongkan"),IF(Dosen!AO465=0,IF(Dosen!AP465="","OK","Harap dikosongkan"),IF(Dosen!AP465="","Harap diisi",IF(Dosen!AP465&gt;20000000,"Cek lagi",IF(Dosen!AP465&lt;0,"Cek lagi","OK"))))))))</f>
        <v>-</v>
      </c>
      <c r="AQ465" s="16" t="str">
        <f>IF(VALUE(Dosen!AQ465)&gt;0,"OK","-")</f>
        <v>-</v>
      </c>
      <c r="AR465" s="16" t="str">
        <f>IF(VALUE(Dosen!AR465)&gt;0,"OK","-")</f>
        <v>-</v>
      </c>
      <c r="AS465" s="16" t="str">
        <f>IF(VALUE(Dosen!AS465)&gt;0,"OK","-")</f>
        <v>-</v>
      </c>
      <c r="AT465" s="16" t="str">
        <f>IF(Dosen!AT465="","-",IF(LEN(Dosen!AT465)&lt;5,"Cek lagi","OK"))</f>
        <v>-</v>
      </c>
      <c r="AU465" s="16" t="str">
        <f>IF(Dosen!AU465="","-",IF(LEN(Dosen!AU465)&lt;4,"Cek lagi","OK"))</f>
        <v>-</v>
      </c>
      <c r="AV465" s="16" t="str">
        <f>IF(Dosen!AV465="","-",IF(Dosen!AV465&gt;92,"Tidak valid",IF(Dosen!AV465&lt;11,"Tidak valid","OK")))</f>
        <v>-</v>
      </c>
      <c r="AW465" s="16" t="str">
        <f>IF(Dosen!AW465="","-",IF(LEN(Dosen!AW465)&lt;4,"Cek lagi","OK"))</f>
        <v>-</v>
      </c>
    </row>
    <row r="466" spans="1:49" ht="15" customHeight="1">
      <c r="A466" s="16" t="str">
        <f>IF(Dosen!A466="","-",IF(LEN(Dosen!A466)&lt;&gt;18,"Cek lagi",IF(VALUE(Dosen!A466)&lt;0,"Cek lagi","OK")))</f>
        <v>-</v>
      </c>
      <c r="B466" s="16" t="str">
        <f>IF(Dosen!B466="","-",IF(LEN(Dosen!B466)&lt;&gt;10,"Cek lagi",IF(VALUE(Dosen!B466)&lt;0,"Cek lagi","OK")))</f>
        <v>-</v>
      </c>
      <c r="C466" s="16" t="str">
        <f>IF(Dosen!C466="","-",IF(LEN(Dosen!C466)&lt;4,"Cek lagi","OK"))</f>
        <v>-</v>
      </c>
      <c r="D466" s="16" t="str">
        <f>IF(Dosen!D466="","-",IF(LEN(Dosen!D466)&lt;2,"Cek lagi","OK"))</f>
        <v>-</v>
      </c>
      <c r="E466" s="16" t="str">
        <f>IF(Dosen!E466="","-",IF(LEN(Dosen!E466)&lt;2,"Cek lagi","OK"))</f>
        <v>-</v>
      </c>
      <c r="F466" s="16" t="str">
        <f>IF(Dosen!F466="","-",IF(Dosen!F466=0,"OK",IF(Dosen!F466=1,"OK","Tidak valid")))</f>
        <v>-</v>
      </c>
      <c r="G466" s="16" t="str">
        <f>IF(Dosen!G466="","-",IF(LEN(Dosen!G466)&lt;4,"Cek lagi","OK"))</f>
        <v>-</v>
      </c>
      <c r="H466" s="16" t="str">
        <f>IF(Dosen!H466="","-",IF(Dosen!H466&gt;31,"Tanggal tidak valid",IF(Dosen!H466&lt;1,"Tanggal tidak valid","OK")))</f>
        <v>-</v>
      </c>
      <c r="I466" s="16" t="str">
        <f>IF(Dosen!I466="","-",IF(Dosen!I466&gt;12,"Bulan tidak valid",IF(Dosen!I466&lt;1,"Bulan tidak valid","OK")))</f>
        <v>-</v>
      </c>
      <c r="J466" s="16" t="str">
        <f>IF(Dosen!J466="","-",IF(Dosen!J466&gt;2001,"Tahun tidak valid",IF(Dosen!J466&lt;1900,"Tahun tidak valid","OK")))</f>
        <v>-</v>
      </c>
      <c r="K466" s="16" t="str">
        <f>IF(Dosen!K466="","-",IF(LEN(Dosen!K466)&lt;16,"Tidak valid","OK"))</f>
        <v>-</v>
      </c>
      <c r="L466" s="16" t="str">
        <f>IF(Dosen!L466="","-",IF(LEN(Dosen!L466)&lt;4,"Cek lagi","OK"))</f>
        <v>-</v>
      </c>
      <c r="M466" s="16" t="str">
        <f>IF(Dosen!M466="","-",IF(Dosen!M466&gt;2,"Tidak valid",IF(Dosen!M466&lt;1,"Tidak valid","OK")))</f>
        <v>-</v>
      </c>
      <c r="N466" s="16" t="str">
        <f>IF(Dosen!M466="",IF(Dosen!N466&lt;&gt;"","Harap dikosongkan","-"),IF(Dosen!M466=2,IF(Dosen!N466="","OK","Harap dikosongkan"),IF(Dosen!M466=1,IF(Dosen!N466="","Harap diisi",IF(Dosen!N466&gt;"10","Tidak valid",IF(Dosen!N466&lt;"01","Tidak valid","OK"))))))</f>
        <v>-</v>
      </c>
      <c r="O466" s="16" t="str">
        <f>IF(Dosen!O466="","-",IF(Dosen!O466&gt;4,"Tidak valid","OK"))</f>
        <v>-</v>
      </c>
      <c r="P466" s="16" t="str">
        <f>IF(Dosen!P466="","-",IF(LEN(Dosen!P466)&lt;4,"Cek lagi","OK"))</f>
        <v>-</v>
      </c>
      <c r="Q466" s="16" t="str">
        <f>IF(Dosen!Q466="","-",IF(Dosen!Q466&gt;31,"Tanggal tidak valid",IF(Dosen!Q466&lt;1,"Tanggal tidak valid","OK")))</f>
        <v>-</v>
      </c>
      <c r="R466" s="16" t="str">
        <f>IF(Dosen!R466="","-",IF(Dosen!R466&gt;12,"Bulan tidak valid",IF(Dosen!R466&lt;1,"Bulan tidak valid","OK")))</f>
        <v>-</v>
      </c>
      <c r="S466" s="16" t="str">
        <f>IF(Dosen!S466="","-",IF(Dosen!S466&gt;2016,"Tahun tidak valid",IF(Dosen!S466&lt;1900,"Tahun tidak valid","OK")))</f>
        <v>-</v>
      </c>
      <c r="T466" s="16" t="str">
        <f>IF(Dosen!T466="","-",IF(LEN(Dosen!T466)&lt;4,"Cek lagi","OK"))</f>
        <v>-</v>
      </c>
      <c r="U466" s="16" t="str">
        <f>IF(Dosen!U466="","-",IF(Dosen!U466&gt;31,"Tanggal tidak valid",IF(Dosen!U466&lt;1,"Tanggal tidak valid","OK")))</f>
        <v>-</v>
      </c>
      <c r="V466" s="16" t="str">
        <f>IF(Dosen!V466="","-",IF(Dosen!V466&gt;12,"Bulan tidak valid",IF(Dosen!V466&lt;1,"Bulan tidak valid","OK")))</f>
        <v>-</v>
      </c>
      <c r="W466" s="16" t="str">
        <f>IF(Dosen!W466="","-",IF(Dosen!W466&gt;2016,"Tahun tidak valid",IF(Dosen!W466&lt;1900,"Tahun tidak valid","OK")))</f>
        <v>-</v>
      </c>
      <c r="X466" s="16" t="str">
        <f>IF(Dosen!X466="","-",IF(Dosen!X466&gt;6,"Tidak valid",IF(Dosen!X466&lt;1,"Tidak valid","OK")))</f>
        <v>-</v>
      </c>
      <c r="Y466" s="16" t="str">
        <f>IF(Dosen!Y466="","-",IF(Dosen!Y466&gt;5,"Tidak valid",IF(Dosen!Y466&lt;1,"Tidak valid","OK")))</f>
        <v>-</v>
      </c>
      <c r="Z466" s="16" t="str">
        <f>IF(Dosen!Z466="","-",IF(Dosen!Z466&gt;5,"Tidak valid",IF(Dosen!Z466&lt;1,"Tidak valid","OK")))</f>
        <v>-</v>
      </c>
      <c r="AA466" s="16" t="str">
        <f>IF(Dosen!AA466="","-",IF(Dosen!AA466&gt;8,"Tidak valid",IF(Dosen!AA466&lt;1,"Tidak valid","OK")))</f>
        <v>-</v>
      </c>
      <c r="AB466" s="16" t="str">
        <f>IF(Dosen!AB466="","-",IF(LEN(Dosen!AB466)&lt;4,"Cek lagi","OK"))</f>
        <v>-</v>
      </c>
      <c r="AC466" s="16" t="str">
        <f>IF(Dosen!AC466="","-",IF(LEN(Dosen!AC466)&lt;4,"Cek lagi","OK"))</f>
        <v>-</v>
      </c>
      <c r="AD466" s="16" t="str">
        <f>IF(Dosen!AD466="","-",IF(Dosen!AD466&gt;40,"Cek lagi",IF(Dosen!AD466&lt;1,"Cek lagi","OK")))</f>
        <v>-</v>
      </c>
      <c r="AE466" s="16" t="str">
        <f>IF(Dosen!AE466="","-",IF(Dosen!AE466&gt;9,"Cek lagi",IF(Dosen!AE466&lt;1,"Cek lagi","OK")))</f>
        <v>-</v>
      </c>
      <c r="AF466" s="16" t="str">
        <f>IF(Dosen!AE466="",IF(Dosen!AF466="","-","Harap dikosongkan"),IF(Dosen!AF466="","-",IF(Dosen!AF466&gt;40,"Cek lagi",IF(Dosen!AF466&lt;1,"Cek lagi","OK"))))</f>
        <v>-</v>
      </c>
      <c r="AG466" s="16" t="str">
        <f>IF(Dosen!AG466="","-",IF(Dosen!AG466&gt;"22","Tidak valid",IF(Dosen!AG466&lt;"01","Tidak valid","OK")))</f>
        <v>-</v>
      </c>
      <c r="AH466" s="16" t="str">
        <f>IF(Dosen!AH466="","-",IF(Dosen!AH466&gt;7,"Tidak valid",IF(Dosen!AH466&lt;1,"Tidak valid","OK")))</f>
        <v>-</v>
      </c>
      <c r="AI466" s="16" t="str">
        <f>IF(Dosen!AH466="",IF(Dosen!AI466="","-","Cek lagi"),IF(Dosen!AH466=1,IF(Dosen!AI466="","OK","Harap dikosongkan"),IF(Dosen!AH466&gt;1,IF(Dosen!AI466="","Harap diisi",IF(LEN(Dosen!AI466)&lt;4,"Cek lagi","OK")))))</f>
        <v>-</v>
      </c>
      <c r="AJ466" s="16" t="str">
        <f>IF(Dosen!AJ466="","-",IF(Dosen!AJ466&gt;31,"Tanggal tidak valid",IF(Dosen!AJ466&lt;1,"Tanggal tidak valid","OK")))</f>
        <v>-</v>
      </c>
      <c r="AK466" s="16" t="str">
        <f>IF(Dosen!AK466="","-",IF(Dosen!AK466&gt;12,"Bulan tidak valid",IF(Dosen!AK466&lt;1,"Bulan tidak valid","OK")))</f>
        <v>-</v>
      </c>
      <c r="AL466" s="16" t="str">
        <f>IF(Dosen!AL466="","-",IF(Dosen!AL466&gt;2016,"Tahun tidak valid",IF(Dosen!AL466&lt;1900,"Tahun tidak valid","OK")))</f>
        <v>-</v>
      </c>
      <c r="AM466" s="16" t="str">
        <f>IF(Dosen!AM466="","-",IF(Dosen!AM466&gt;3,"Tidak valid",IF(Dosen!AM466&lt;1,"Tidak valid","OK")))</f>
        <v>-</v>
      </c>
      <c r="AN466" s="16" t="str">
        <f>IF(Dosen!AM466="",IF(Dosen!AN466&lt;&gt;"","Harap dikosongkan","-"),IF(Dosen!AM466&lt;&gt;1,IF(Dosen!AN466="","OK","Harap dikosongkan"),IF(Dosen!AN466="","Harap diisi",IF(Dosen!AN466&gt;2016,"Cek lagi",IF(Dosen!AN466&lt;2005,"Cek lagi","OK")))))</f>
        <v>-</v>
      </c>
      <c r="AO466" s="16" t="str">
        <f>IF(Dosen!AM466="","-",IF(Dosen!AM466&lt;&gt;1,IF(Dosen!AO466="","OK","Harap dikosongkan"),IF(Dosen!AO466="","Harap diisi",IF(Dosen!AO466&gt;1,"Tidak valid","OK"))))</f>
        <v>-</v>
      </c>
      <c r="AP466" s="16" t="str">
        <f>IF(Dosen!AM466="","-",IF(Dosen!AM466&lt;&gt;1,IF(Dosen!AP466="","OK","Harap dikosongkan"),IF(Dosen!AO466=0,IF(Dosen!AP466="","OK","Harap dikosongkan"),IF(Dosen!AO466="",IF(Dosen!AP466="","-","Harap dikosongkan"),IF(Dosen!AO466=0,IF(Dosen!AP466="","OK","Harap dikosongkan"),IF(Dosen!AP466="","Harap diisi",IF(Dosen!AP466&gt;20000000,"Cek lagi",IF(Dosen!AP466&lt;0,"Cek lagi","OK"))))))))</f>
        <v>-</v>
      </c>
      <c r="AQ466" s="16" t="str">
        <f>IF(VALUE(Dosen!AQ466)&gt;0,"OK","-")</f>
        <v>-</v>
      </c>
      <c r="AR466" s="16" t="str">
        <f>IF(VALUE(Dosen!AR466)&gt;0,"OK","-")</f>
        <v>-</v>
      </c>
      <c r="AS466" s="16" t="str">
        <f>IF(VALUE(Dosen!AS466)&gt;0,"OK","-")</f>
        <v>-</v>
      </c>
      <c r="AT466" s="16" t="str">
        <f>IF(Dosen!AT466="","-",IF(LEN(Dosen!AT466)&lt;5,"Cek lagi","OK"))</f>
        <v>-</v>
      </c>
      <c r="AU466" s="16" t="str">
        <f>IF(Dosen!AU466="","-",IF(LEN(Dosen!AU466)&lt;4,"Cek lagi","OK"))</f>
        <v>-</v>
      </c>
      <c r="AV466" s="16" t="str">
        <f>IF(Dosen!AV466="","-",IF(Dosen!AV466&gt;92,"Tidak valid",IF(Dosen!AV466&lt;11,"Tidak valid","OK")))</f>
        <v>-</v>
      </c>
      <c r="AW466" s="16" t="str">
        <f>IF(Dosen!AW466="","-",IF(LEN(Dosen!AW466)&lt;4,"Cek lagi","OK"))</f>
        <v>-</v>
      </c>
    </row>
    <row r="467" spans="1:49" ht="15" customHeight="1">
      <c r="A467" s="16" t="str">
        <f>IF(Dosen!A467="","-",IF(LEN(Dosen!A467)&lt;&gt;18,"Cek lagi",IF(VALUE(Dosen!A467)&lt;0,"Cek lagi","OK")))</f>
        <v>-</v>
      </c>
      <c r="B467" s="16" t="str">
        <f>IF(Dosen!B467="","-",IF(LEN(Dosen!B467)&lt;&gt;10,"Cek lagi",IF(VALUE(Dosen!B467)&lt;0,"Cek lagi","OK")))</f>
        <v>-</v>
      </c>
      <c r="C467" s="16" t="str">
        <f>IF(Dosen!C467="","-",IF(LEN(Dosen!C467)&lt;4,"Cek lagi","OK"))</f>
        <v>-</v>
      </c>
      <c r="D467" s="16" t="str">
        <f>IF(Dosen!D467="","-",IF(LEN(Dosen!D467)&lt;2,"Cek lagi","OK"))</f>
        <v>-</v>
      </c>
      <c r="E467" s="16" t="str">
        <f>IF(Dosen!E467="","-",IF(LEN(Dosen!E467)&lt;2,"Cek lagi","OK"))</f>
        <v>-</v>
      </c>
      <c r="F467" s="16" t="str">
        <f>IF(Dosen!F467="","-",IF(Dosen!F467=0,"OK",IF(Dosen!F467=1,"OK","Tidak valid")))</f>
        <v>-</v>
      </c>
      <c r="G467" s="16" t="str">
        <f>IF(Dosen!G467="","-",IF(LEN(Dosen!G467)&lt;4,"Cek lagi","OK"))</f>
        <v>-</v>
      </c>
      <c r="H467" s="16" t="str">
        <f>IF(Dosen!H467="","-",IF(Dosen!H467&gt;31,"Tanggal tidak valid",IF(Dosen!H467&lt;1,"Tanggal tidak valid","OK")))</f>
        <v>-</v>
      </c>
      <c r="I467" s="16" t="str">
        <f>IF(Dosen!I467="","-",IF(Dosen!I467&gt;12,"Bulan tidak valid",IF(Dosen!I467&lt;1,"Bulan tidak valid","OK")))</f>
        <v>-</v>
      </c>
      <c r="J467" s="16" t="str">
        <f>IF(Dosen!J467="","-",IF(Dosen!J467&gt;2001,"Tahun tidak valid",IF(Dosen!J467&lt;1900,"Tahun tidak valid","OK")))</f>
        <v>-</v>
      </c>
      <c r="K467" s="16" t="str">
        <f>IF(Dosen!K467="","-",IF(LEN(Dosen!K467)&lt;16,"Tidak valid","OK"))</f>
        <v>-</v>
      </c>
      <c r="L467" s="16" t="str">
        <f>IF(Dosen!L467="","-",IF(LEN(Dosen!L467)&lt;4,"Cek lagi","OK"))</f>
        <v>-</v>
      </c>
      <c r="M467" s="16" t="str">
        <f>IF(Dosen!M467="","-",IF(Dosen!M467&gt;2,"Tidak valid",IF(Dosen!M467&lt;1,"Tidak valid","OK")))</f>
        <v>-</v>
      </c>
      <c r="N467" s="16" t="str">
        <f>IF(Dosen!M467="",IF(Dosen!N467&lt;&gt;"","Harap dikosongkan","-"),IF(Dosen!M467=2,IF(Dosen!N467="","OK","Harap dikosongkan"),IF(Dosen!M467=1,IF(Dosen!N467="","Harap diisi",IF(Dosen!N467&gt;"10","Tidak valid",IF(Dosen!N467&lt;"01","Tidak valid","OK"))))))</f>
        <v>-</v>
      </c>
      <c r="O467" s="16" t="str">
        <f>IF(Dosen!O467="","-",IF(Dosen!O467&gt;4,"Tidak valid","OK"))</f>
        <v>-</v>
      </c>
      <c r="P467" s="16" t="str">
        <f>IF(Dosen!P467="","-",IF(LEN(Dosen!P467)&lt;4,"Cek lagi","OK"))</f>
        <v>-</v>
      </c>
      <c r="Q467" s="16" t="str">
        <f>IF(Dosen!Q467="","-",IF(Dosen!Q467&gt;31,"Tanggal tidak valid",IF(Dosen!Q467&lt;1,"Tanggal tidak valid","OK")))</f>
        <v>-</v>
      </c>
      <c r="R467" s="16" t="str">
        <f>IF(Dosen!R467="","-",IF(Dosen!R467&gt;12,"Bulan tidak valid",IF(Dosen!R467&lt;1,"Bulan tidak valid","OK")))</f>
        <v>-</v>
      </c>
      <c r="S467" s="16" t="str">
        <f>IF(Dosen!S467="","-",IF(Dosen!S467&gt;2016,"Tahun tidak valid",IF(Dosen!S467&lt;1900,"Tahun tidak valid","OK")))</f>
        <v>-</v>
      </c>
      <c r="T467" s="16" t="str">
        <f>IF(Dosen!T467="","-",IF(LEN(Dosen!T467)&lt;4,"Cek lagi","OK"))</f>
        <v>-</v>
      </c>
      <c r="U467" s="16" t="str">
        <f>IF(Dosen!U467="","-",IF(Dosen!U467&gt;31,"Tanggal tidak valid",IF(Dosen!U467&lt;1,"Tanggal tidak valid","OK")))</f>
        <v>-</v>
      </c>
      <c r="V467" s="16" t="str">
        <f>IF(Dosen!V467="","-",IF(Dosen!V467&gt;12,"Bulan tidak valid",IF(Dosen!V467&lt;1,"Bulan tidak valid","OK")))</f>
        <v>-</v>
      </c>
      <c r="W467" s="16" t="str">
        <f>IF(Dosen!W467="","-",IF(Dosen!W467&gt;2016,"Tahun tidak valid",IF(Dosen!W467&lt;1900,"Tahun tidak valid","OK")))</f>
        <v>-</v>
      </c>
      <c r="X467" s="16" t="str">
        <f>IF(Dosen!X467="","-",IF(Dosen!X467&gt;6,"Tidak valid",IF(Dosen!X467&lt;1,"Tidak valid","OK")))</f>
        <v>-</v>
      </c>
      <c r="Y467" s="16" t="str">
        <f>IF(Dosen!Y467="","-",IF(Dosen!Y467&gt;5,"Tidak valid",IF(Dosen!Y467&lt;1,"Tidak valid","OK")))</f>
        <v>-</v>
      </c>
      <c r="Z467" s="16" t="str">
        <f>IF(Dosen!Z467="","-",IF(Dosen!Z467&gt;5,"Tidak valid",IF(Dosen!Z467&lt;1,"Tidak valid","OK")))</f>
        <v>-</v>
      </c>
      <c r="AA467" s="16" t="str">
        <f>IF(Dosen!AA467="","-",IF(Dosen!AA467&gt;8,"Tidak valid",IF(Dosen!AA467&lt;1,"Tidak valid","OK")))</f>
        <v>-</v>
      </c>
      <c r="AB467" s="16" t="str">
        <f>IF(Dosen!AB467="","-",IF(LEN(Dosen!AB467)&lt;4,"Cek lagi","OK"))</f>
        <v>-</v>
      </c>
      <c r="AC467" s="16" t="str">
        <f>IF(Dosen!AC467="","-",IF(LEN(Dosen!AC467)&lt;4,"Cek lagi","OK"))</f>
        <v>-</v>
      </c>
      <c r="AD467" s="16" t="str">
        <f>IF(Dosen!AD467="","-",IF(Dosen!AD467&gt;40,"Cek lagi",IF(Dosen!AD467&lt;1,"Cek lagi","OK")))</f>
        <v>-</v>
      </c>
      <c r="AE467" s="16" t="str">
        <f>IF(Dosen!AE467="","-",IF(Dosen!AE467&gt;9,"Cek lagi",IF(Dosen!AE467&lt;1,"Cek lagi","OK")))</f>
        <v>-</v>
      </c>
      <c r="AF467" s="16" t="str">
        <f>IF(Dosen!AE467="",IF(Dosen!AF467="","-","Harap dikosongkan"),IF(Dosen!AF467="","-",IF(Dosen!AF467&gt;40,"Cek lagi",IF(Dosen!AF467&lt;1,"Cek lagi","OK"))))</f>
        <v>-</v>
      </c>
      <c r="AG467" s="16" t="str">
        <f>IF(Dosen!AG467="","-",IF(Dosen!AG467&gt;"22","Tidak valid",IF(Dosen!AG467&lt;"01","Tidak valid","OK")))</f>
        <v>-</v>
      </c>
      <c r="AH467" s="16" t="str">
        <f>IF(Dosen!AH467="","-",IF(Dosen!AH467&gt;7,"Tidak valid",IF(Dosen!AH467&lt;1,"Tidak valid","OK")))</f>
        <v>-</v>
      </c>
      <c r="AI467" s="16" t="str">
        <f>IF(Dosen!AH467="",IF(Dosen!AI467="","-","Cek lagi"),IF(Dosen!AH467=1,IF(Dosen!AI467="","OK","Harap dikosongkan"),IF(Dosen!AH467&gt;1,IF(Dosen!AI467="","Harap diisi",IF(LEN(Dosen!AI467)&lt;4,"Cek lagi","OK")))))</f>
        <v>-</v>
      </c>
      <c r="AJ467" s="16" t="str">
        <f>IF(Dosen!AJ467="","-",IF(Dosen!AJ467&gt;31,"Tanggal tidak valid",IF(Dosen!AJ467&lt;1,"Tanggal tidak valid","OK")))</f>
        <v>-</v>
      </c>
      <c r="AK467" s="16" t="str">
        <f>IF(Dosen!AK467="","-",IF(Dosen!AK467&gt;12,"Bulan tidak valid",IF(Dosen!AK467&lt;1,"Bulan tidak valid","OK")))</f>
        <v>-</v>
      </c>
      <c r="AL467" s="16" t="str">
        <f>IF(Dosen!AL467="","-",IF(Dosen!AL467&gt;2016,"Tahun tidak valid",IF(Dosen!AL467&lt;1900,"Tahun tidak valid","OK")))</f>
        <v>-</v>
      </c>
      <c r="AM467" s="16" t="str">
        <f>IF(Dosen!AM467="","-",IF(Dosen!AM467&gt;3,"Tidak valid",IF(Dosen!AM467&lt;1,"Tidak valid","OK")))</f>
        <v>-</v>
      </c>
      <c r="AN467" s="16" t="str">
        <f>IF(Dosen!AM467="",IF(Dosen!AN467&lt;&gt;"","Harap dikosongkan","-"),IF(Dosen!AM467&lt;&gt;1,IF(Dosen!AN467="","OK","Harap dikosongkan"),IF(Dosen!AN467="","Harap diisi",IF(Dosen!AN467&gt;2016,"Cek lagi",IF(Dosen!AN467&lt;2005,"Cek lagi","OK")))))</f>
        <v>-</v>
      </c>
      <c r="AO467" s="16" t="str">
        <f>IF(Dosen!AM467="","-",IF(Dosen!AM467&lt;&gt;1,IF(Dosen!AO467="","OK","Harap dikosongkan"),IF(Dosen!AO467="","Harap diisi",IF(Dosen!AO467&gt;1,"Tidak valid","OK"))))</f>
        <v>-</v>
      </c>
      <c r="AP467" s="16" t="str">
        <f>IF(Dosen!AM467="","-",IF(Dosen!AM467&lt;&gt;1,IF(Dosen!AP467="","OK","Harap dikosongkan"),IF(Dosen!AO467=0,IF(Dosen!AP467="","OK","Harap dikosongkan"),IF(Dosen!AO467="",IF(Dosen!AP467="","-","Harap dikosongkan"),IF(Dosen!AO467=0,IF(Dosen!AP467="","OK","Harap dikosongkan"),IF(Dosen!AP467="","Harap diisi",IF(Dosen!AP467&gt;20000000,"Cek lagi",IF(Dosen!AP467&lt;0,"Cek lagi","OK"))))))))</f>
        <v>-</v>
      </c>
      <c r="AQ467" s="16" t="str">
        <f>IF(VALUE(Dosen!AQ467)&gt;0,"OK","-")</f>
        <v>-</v>
      </c>
      <c r="AR467" s="16" t="str">
        <f>IF(VALUE(Dosen!AR467)&gt;0,"OK","-")</f>
        <v>-</v>
      </c>
      <c r="AS467" s="16" t="str">
        <f>IF(VALUE(Dosen!AS467)&gt;0,"OK","-")</f>
        <v>-</v>
      </c>
      <c r="AT467" s="16" t="str">
        <f>IF(Dosen!AT467="","-",IF(LEN(Dosen!AT467)&lt;5,"Cek lagi","OK"))</f>
        <v>-</v>
      </c>
      <c r="AU467" s="16" t="str">
        <f>IF(Dosen!AU467="","-",IF(LEN(Dosen!AU467)&lt;4,"Cek lagi","OK"))</f>
        <v>-</v>
      </c>
      <c r="AV467" s="16" t="str">
        <f>IF(Dosen!AV467="","-",IF(Dosen!AV467&gt;92,"Tidak valid",IF(Dosen!AV467&lt;11,"Tidak valid","OK")))</f>
        <v>-</v>
      </c>
      <c r="AW467" s="16" t="str">
        <f>IF(Dosen!AW467="","-",IF(LEN(Dosen!AW467)&lt;4,"Cek lagi","OK"))</f>
        <v>-</v>
      </c>
    </row>
    <row r="468" spans="1:49" ht="15" customHeight="1">
      <c r="A468" s="16" t="str">
        <f>IF(Dosen!A468="","-",IF(LEN(Dosen!A468)&lt;&gt;18,"Cek lagi",IF(VALUE(Dosen!A468)&lt;0,"Cek lagi","OK")))</f>
        <v>-</v>
      </c>
      <c r="B468" s="16" t="str">
        <f>IF(Dosen!B468="","-",IF(LEN(Dosen!B468)&lt;&gt;10,"Cek lagi",IF(VALUE(Dosen!B468)&lt;0,"Cek lagi","OK")))</f>
        <v>-</v>
      </c>
      <c r="C468" s="16" t="str">
        <f>IF(Dosen!C468="","-",IF(LEN(Dosen!C468)&lt;4,"Cek lagi","OK"))</f>
        <v>-</v>
      </c>
      <c r="D468" s="16" t="str">
        <f>IF(Dosen!D468="","-",IF(LEN(Dosen!D468)&lt;2,"Cek lagi","OK"))</f>
        <v>-</v>
      </c>
      <c r="E468" s="16" t="str">
        <f>IF(Dosen!E468="","-",IF(LEN(Dosen!E468)&lt;2,"Cek lagi","OK"))</f>
        <v>-</v>
      </c>
      <c r="F468" s="16" t="str">
        <f>IF(Dosen!F468="","-",IF(Dosen!F468=0,"OK",IF(Dosen!F468=1,"OK","Tidak valid")))</f>
        <v>-</v>
      </c>
      <c r="G468" s="16" t="str">
        <f>IF(Dosen!G468="","-",IF(LEN(Dosen!G468)&lt;4,"Cek lagi","OK"))</f>
        <v>-</v>
      </c>
      <c r="H468" s="16" t="str">
        <f>IF(Dosen!H468="","-",IF(Dosen!H468&gt;31,"Tanggal tidak valid",IF(Dosen!H468&lt;1,"Tanggal tidak valid","OK")))</f>
        <v>-</v>
      </c>
      <c r="I468" s="16" t="str">
        <f>IF(Dosen!I468="","-",IF(Dosen!I468&gt;12,"Bulan tidak valid",IF(Dosen!I468&lt;1,"Bulan tidak valid","OK")))</f>
        <v>-</v>
      </c>
      <c r="J468" s="16" t="str">
        <f>IF(Dosen!J468="","-",IF(Dosen!J468&gt;2001,"Tahun tidak valid",IF(Dosen!J468&lt;1900,"Tahun tidak valid","OK")))</f>
        <v>-</v>
      </c>
      <c r="K468" s="16" t="str">
        <f>IF(Dosen!K468="","-",IF(LEN(Dosen!K468)&lt;16,"Tidak valid","OK"))</f>
        <v>-</v>
      </c>
      <c r="L468" s="16" t="str">
        <f>IF(Dosen!L468="","-",IF(LEN(Dosen!L468)&lt;4,"Cek lagi","OK"))</f>
        <v>-</v>
      </c>
      <c r="M468" s="16" t="str">
        <f>IF(Dosen!M468="","-",IF(Dosen!M468&gt;2,"Tidak valid",IF(Dosen!M468&lt;1,"Tidak valid","OK")))</f>
        <v>-</v>
      </c>
      <c r="N468" s="16" t="str">
        <f>IF(Dosen!M468="",IF(Dosen!N468&lt;&gt;"","Harap dikosongkan","-"),IF(Dosen!M468=2,IF(Dosen!N468="","OK","Harap dikosongkan"),IF(Dosen!M468=1,IF(Dosen!N468="","Harap diisi",IF(Dosen!N468&gt;"10","Tidak valid",IF(Dosen!N468&lt;"01","Tidak valid","OK"))))))</f>
        <v>-</v>
      </c>
      <c r="O468" s="16" t="str">
        <f>IF(Dosen!O468="","-",IF(Dosen!O468&gt;4,"Tidak valid","OK"))</f>
        <v>-</v>
      </c>
      <c r="P468" s="16" t="str">
        <f>IF(Dosen!P468="","-",IF(LEN(Dosen!P468)&lt;4,"Cek lagi","OK"))</f>
        <v>-</v>
      </c>
      <c r="Q468" s="16" t="str">
        <f>IF(Dosen!Q468="","-",IF(Dosen!Q468&gt;31,"Tanggal tidak valid",IF(Dosen!Q468&lt;1,"Tanggal tidak valid","OK")))</f>
        <v>-</v>
      </c>
      <c r="R468" s="16" t="str">
        <f>IF(Dosen!R468="","-",IF(Dosen!R468&gt;12,"Bulan tidak valid",IF(Dosen!R468&lt;1,"Bulan tidak valid","OK")))</f>
        <v>-</v>
      </c>
      <c r="S468" s="16" t="str">
        <f>IF(Dosen!S468="","-",IF(Dosen!S468&gt;2016,"Tahun tidak valid",IF(Dosen!S468&lt;1900,"Tahun tidak valid","OK")))</f>
        <v>-</v>
      </c>
      <c r="T468" s="16" t="str">
        <f>IF(Dosen!T468="","-",IF(LEN(Dosen!T468)&lt;4,"Cek lagi","OK"))</f>
        <v>-</v>
      </c>
      <c r="U468" s="16" t="str">
        <f>IF(Dosen!U468="","-",IF(Dosen!U468&gt;31,"Tanggal tidak valid",IF(Dosen!U468&lt;1,"Tanggal tidak valid","OK")))</f>
        <v>-</v>
      </c>
      <c r="V468" s="16" t="str">
        <f>IF(Dosen!V468="","-",IF(Dosen!V468&gt;12,"Bulan tidak valid",IF(Dosen!V468&lt;1,"Bulan tidak valid","OK")))</f>
        <v>-</v>
      </c>
      <c r="W468" s="16" t="str">
        <f>IF(Dosen!W468="","-",IF(Dosen!W468&gt;2016,"Tahun tidak valid",IF(Dosen!W468&lt;1900,"Tahun tidak valid","OK")))</f>
        <v>-</v>
      </c>
      <c r="X468" s="16" t="str">
        <f>IF(Dosen!X468="","-",IF(Dosen!X468&gt;6,"Tidak valid",IF(Dosen!X468&lt;1,"Tidak valid","OK")))</f>
        <v>-</v>
      </c>
      <c r="Y468" s="16" t="str">
        <f>IF(Dosen!Y468="","-",IF(Dosen!Y468&gt;5,"Tidak valid",IF(Dosen!Y468&lt;1,"Tidak valid","OK")))</f>
        <v>-</v>
      </c>
      <c r="Z468" s="16" t="str">
        <f>IF(Dosen!Z468="","-",IF(Dosen!Z468&gt;5,"Tidak valid",IF(Dosen!Z468&lt;1,"Tidak valid","OK")))</f>
        <v>-</v>
      </c>
      <c r="AA468" s="16" t="str">
        <f>IF(Dosen!AA468="","-",IF(Dosen!AA468&gt;8,"Tidak valid",IF(Dosen!AA468&lt;1,"Tidak valid","OK")))</f>
        <v>-</v>
      </c>
      <c r="AB468" s="16" t="str">
        <f>IF(Dosen!AB468="","-",IF(LEN(Dosen!AB468)&lt;4,"Cek lagi","OK"))</f>
        <v>-</v>
      </c>
      <c r="AC468" s="16" t="str">
        <f>IF(Dosen!AC468="","-",IF(LEN(Dosen!AC468)&lt;4,"Cek lagi","OK"))</f>
        <v>-</v>
      </c>
      <c r="AD468" s="16" t="str">
        <f>IF(Dosen!AD468="","-",IF(Dosen!AD468&gt;40,"Cek lagi",IF(Dosen!AD468&lt;1,"Cek lagi","OK")))</f>
        <v>-</v>
      </c>
      <c r="AE468" s="16" t="str">
        <f>IF(Dosen!AE468="","-",IF(Dosen!AE468&gt;9,"Cek lagi",IF(Dosen!AE468&lt;1,"Cek lagi","OK")))</f>
        <v>-</v>
      </c>
      <c r="AF468" s="16" t="str">
        <f>IF(Dosen!AE468="",IF(Dosen!AF468="","-","Harap dikosongkan"),IF(Dosen!AF468="","-",IF(Dosen!AF468&gt;40,"Cek lagi",IF(Dosen!AF468&lt;1,"Cek lagi","OK"))))</f>
        <v>-</v>
      </c>
      <c r="AG468" s="16" t="str">
        <f>IF(Dosen!AG468="","-",IF(Dosen!AG468&gt;"22","Tidak valid",IF(Dosen!AG468&lt;"01","Tidak valid","OK")))</f>
        <v>-</v>
      </c>
      <c r="AH468" s="16" t="str">
        <f>IF(Dosen!AH468="","-",IF(Dosen!AH468&gt;7,"Tidak valid",IF(Dosen!AH468&lt;1,"Tidak valid","OK")))</f>
        <v>-</v>
      </c>
      <c r="AI468" s="16" t="str">
        <f>IF(Dosen!AH468="",IF(Dosen!AI468="","-","Cek lagi"),IF(Dosen!AH468=1,IF(Dosen!AI468="","OK","Harap dikosongkan"),IF(Dosen!AH468&gt;1,IF(Dosen!AI468="","Harap diisi",IF(LEN(Dosen!AI468)&lt;4,"Cek lagi","OK")))))</f>
        <v>-</v>
      </c>
      <c r="AJ468" s="16" t="str">
        <f>IF(Dosen!AJ468="","-",IF(Dosen!AJ468&gt;31,"Tanggal tidak valid",IF(Dosen!AJ468&lt;1,"Tanggal tidak valid","OK")))</f>
        <v>-</v>
      </c>
      <c r="AK468" s="16" t="str">
        <f>IF(Dosen!AK468="","-",IF(Dosen!AK468&gt;12,"Bulan tidak valid",IF(Dosen!AK468&lt;1,"Bulan tidak valid","OK")))</f>
        <v>-</v>
      </c>
      <c r="AL468" s="16" t="str">
        <f>IF(Dosen!AL468="","-",IF(Dosen!AL468&gt;2016,"Tahun tidak valid",IF(Dosen!AL468&lt;1900,"Tahun tidak valid","OK")))</f>
        <v>-</v>
      </c>
      <c r="AM468" s="16" t="str">
        <f>IF(Dosen!AM468="","-",IF(Dosen!AM468&gt;3,"Tidak valid",IF(Dosen!AM468&lt;1,"Tidak valid","OK")))</f>
        <v>-</v>
      </c>
      <c r="AN468" s="16" t="str">
        <f>IF(Dosen!AM468="",IF(Dosen!AN468&lt;&gt;"","Harap dikosongkan","-"),IF(Dosen!AM468&lt;&gt;1,IF(Dosen!AN468="","OK","Harap dikosongkan"),IF(Dosen!AN468="","Harap diisi",IF(Dosen!AN468&gt;2016,"Cek lagi",IF(Dosen!AN468&lt;2005,"Cek lagi","OK")))))</f>
        <v>-</v>
      </c>
      <c r="AO468" s="16" t="str">
        <f>IF(Dosen!AM468="","-",IF(Dosen!AM468&lt;&gt;1,IF(Dosen!AO468="","OK","Harap dikosongkan"),IF(Dosen!AO468="","Harap diisi",IF(Dosen!AO468&gt;1,"Tidak valid","OK"))))</f>
        <v>-</v>
      </c>
      <c r="AP468" s="16" t="str">
        <f>IF(Dosen!AM468="","-",IF(Dosen!AM468&lt;&gt;1,IF(Dosen!AP468="","OK","Harap dikosongkan"),IF(Dosen!AO468=0,IF(Dosen!AP468="","OK","Harap dikosongkan"),IF(Dosen!AO468="",IF(Dosen!AP468="","-","Harap dikosongkan"),IF(Dosen!AO468=0,IF(Dosen!AP468="","OK","Harap dikosongkan"),IF(Dosen!AP468="","Harap diisi",IF(Dosen!AP468&gt;20000000,"Cek lagi",IF(Dosen!AP468&lt;0,"Cek lagi","OK"))))))))</f>
        <v>-</v>
      </c>
      <c r="AQ468" s="16" t="str">
        <f>IF(VALUE(Dosen!AQ468)&gt;0,"OK","-")</f>
        <v>-</v>
      </c>
      <c r="AR468" s="16" t="str">
        <f>IF(VALUE(Dosen!AR468)&gt;0,"OK","-")</f>
        <v>-</v>
      </c>
      <c r="AS468" s="16" t="str">
        <f>IF(VALUE(Dosen!AS468)&gt;0,"OK","-")</f>
        <v>-</v>
      </c>
      <c r="AT468" s="16" t="str">
        <f>IF(Dosen!AT468="","-",IF(LEN(Dosen!AT468)&lt;5,"Cek lagi","OK"))</f>
        <v>-</v>
      </c>
      <c r="AU468" s="16" t="str">
        <f>IF(Dosen!AU468="","-",IF(LEN(Dosen!AU468)&lt;4,"Cek lagi","OK"))</f>
        <v>-</v>
      </c>
      <c r="AV468" s="16" t="str">
        <f>IF(Dosen!AV468="","-",IF(Dosen!AV468&gt;92,"Tidak valid",IF(Dosen!AV468&lt;11,"Tidak valid","OK")))</f>
        <v>-</v>
      </c>
      <c r="AW468" s="16" t="str">
        <f>IF(Dosen!AW468="","-",IF(LEN(Dosen!AW468)&lt;4,"Cek lagi","OK"))</f>
        <v>-</v>
      </c>
    </row>
    <row r="469" spans="1:49" ht="15" customHeight="1">
      <c r="A469" s="16" t="str">
        <f>IF(Dosen!A469="","-",IF(LEN(Dosen!A469)&lt;&gt;18,"Cek lagi",IF(VALUE(Dosen!A469)&lt;0,"Cek lagi","OK")))</f>
        <v>-</v>
      </c>
      <c r="B469" s="16" t="str">
        <f>IF(Dosen!B469="","-",IF(LEN(Dosen!B469)&lt;&gt;10,"Cek lagi",IF(VALUE(Dosen!B469)&lt;0,"Cek lagi","OK")))</f>
        <v>-</v>
      </c>
      <c r="C469" s="16" t="str">
        <f>IF(Dosen!C469="","-",IF(LEN(Dosen!C469)&lt;4,"Cek lagi","OK"))</f>
        <v>-</v>
      </c>
      <c r="D469" s="16" t="str">
        <f>IF(Dosen!D469="","-",IF(LEN(Dosen!D469)&lt;2,"Cek lagi","OK"))</f>
        <v>-</v>
      </c>
      <c r="E469" s="16" t="str">
        <f>IF(Dosen!E469="","-",IF(LEN(Dosen!E469)&lt;2,"Cek lagi","OK"))</f>
        <v>-</v>
      </c>
      <c r="F469" s="16" t="str">
        <f>IF(Dosen!F469="","-",IF(Dosen!F469=0,"OK",IF(Dosen!F469=1,"OK","Tidak valid")))</f>
        <v>-</v>
      </c>
      <c r="G469" s="16" t="str">
        <f>IF(Dosen!G469="","-",IF(LEN(Dosen!G469)&lt;4,"Cek lagi","OK"))</f>
        <v>-</v>
      </c>
      <c r="H469" s="16" t="str">
        <f>IF(Dosen!H469="","-",IF(Dosen!H469&gt;31,"Tanggal tidak valid",IF(Dosen!H469&lt;1,"Tanggal tidak valid","OK")))</f>
        <v>-</v>
      </c>
      <c r="I469" s="16" t="str">
        <f>IF(Dosen!I469="","-",IF(Dosen!I469&gt;12,"Bulan tidak valid",IF(Dosen!I469&lt;1,"Bulan tidak valid","OK")))</f>
        <v>-</v>
      </c>
      <c r="J469" s="16" t="str">
        <f>IF(Dosen!J469="","-",IF(Dosen!J469&gt;2001,"Tahun tidak valid",IF(Dosen!J469&lt;1900,"Tahun tidak valid","OK")))</f>
        <v>-</v>
      </c>
      <c r="K469" s="16" t="str">
        <f>IF(Dosen!K469="","-",IF(LEN(Dosen!K469)&lt;16,"Tidak valid","OK"))</f>
        <v>-</v>
      </c>
      <c r="L469" s="16" t="str">
        <f>IF(Dosen!L469="","-",IF(LEN(Dosen!L469)&lt;4,"Cek lagi","OK"))</f>
        <v>-</v>
      </c>
      <c r="M469" s="16" t="str">
        <f>IF(Dosen!M469="","-",IF(Dosen!M469&gt;2,"Tidak valid",IF(Dosen!M469&lt;1,"Tidak valid","OK")))</f>
        <v>-</v>
      </c>
      <c r="N469" s="16" t="str">
        <f>IF(Dosen!M469="",IF(Dosen!N469&lt;&gt;"","Harap dikosongkan","-"),IF(Dosen!M469=2,IF(Dosen!N469="","OK","Harap dikosongkan"),IF(Dosen!M469=1,IF(Dosen!N469="","Harap diisi",IF(Dosen!N469&gt;"10","Tidak valid",IF(Dosen!N469&lt;"01","Tidak valid","OK"))))))</f>
        <v>-</v>
      </c>
      <c r="O469" s="16" t="str">
        <f>IF(Dosen!O469="","-",IF(Dosen!O469&gt;4,"Tidak valid","OK"))</f>
        <v>-</v>
      </c>
      <c r="P469" s="16" t="str">
        <f>IF(Dosen!P469="","-",IF(LEN(Dosen!P469)&lt;4,"Cek lagi","OK"))</f>
        <v>-</v>
      </c>
      <c r="Q469" s="16" t="str">
        <f>IF(Dosen!Q469="","-",IF(Dosen!Q469&gt;31,"Tanggal tidak valid",IF(Dosen!Q469&lt;1,"Tanggal tidak valid","OK")))</f>
        <v>-</v>
      </c>
      <c r="R469" s="16" t="str">
        <f>IF(Dosen!R469="","-",IF(Dosen!R469&gt;12,"Bulan tidak valid",IF(Dosen!R469&lt;1,"Bulan tidak valid","OK")))</f>
        <v>-</v>
      </c>
      <c r="S469" s="16" t="str">
        <f>IF(Dosen!S469="","-",IF(Dosen!S469&gt;2016,"Tahun tidak valid",IF(Dosen!S469&lt;1900,"Tahun tidak valid","OK")))</f>
        <v>-</v>
      </c>
      <c r="T469" s="16" t="str">
        <f>IF(Dosen!T469="","-",IF(LEN(Dosen!T469)&lt;4,"Cek lagi","OK"))</f>
        <v>-</v>
      </c>
      <c r="U469" s="16" t="str">
        <f>IF(Dosen!U469="","-",IF(Dosen!U469&gt;31,"Tanggal tidak valid",IF(Dosen!U469&lt;1,"Tanggal tidak valid","OK")))</f>
        <v>-</v>
      </c>
      <c r="V469" s="16" t="str">
        <f>IF(Dosen!V469="","-",IF(Dosen!V469&gt;12,"Bulan tidak valid",IF(Dosen!V469&lt;1,"Bulan tidak valid","OK")))</f>
        <v>-</v>
      </c>
      <c r="W469" s="16" t="str">
        <f>IF(Dosen!W469="","-",IF(Dosen!W469&gt;2016,"Tahun tidak valid",IF(Dosen!W469&lt;1900,"Tahun tidak valid","OK")))</f>
        <v>-</v>
      </c>
      <c r="X469" s="16" t="str">
        <f>IF(Dosen!X469="","-",IF(Dosen!X469&gt;6,"Tidak valid",IF(Dosen!X469&lt;1,"Tidak valid","OK")))</f>
        <v>-</v>
      </c>
      <c r="Y469" s="16" t="str">
        <f>IF(Dosen!Y469="","-",IF(Dosen!Y469&gt;5,"Tidak valid",IF(Dosen!Y469&lt;1,"Tidak valid","OK")))</f>
        <v>-</v>
      </c>
      <c r="Z469" s="16" t="str">
        <f>IF(Dosen!Z469="","-",IF(Dosen!Z469&gt;5,"Tidak valid",IF(Dosen!Z469&lt;1,"Tidak valid","OK")))</f>
        <v>-</v>
      </c>
      <c r="AA469" s="16" t="str">
        <f>IF(Dosen!AA469="","-",IF(Dosen!AA469&gt;8,"Tidak valid",IF(Dosen!AA469&lt;1,"Tidak valid","OK")))</f>
        <v>-</v>
      </c>
      <c r="AB469" s="16" t="str">
        <f>IF(Dosen!AB469="","-",IF(LEN(Dosen!AB469)&lt;4,"Cek lagi","OK"))</f>
        <v>-</v>
      </c>
      <c r="AC469" s="16" t="str">
        <f>IF(Dosen!AC469="","-",IF(LEN(Dosen!AC469)&lt;4,"Cek lagi","OK"))</f>
        <v>-</v>
      </c>
      <c r="AD469" s="16" t="str">
        <f>IF(Dosen!AD469="","-",IF(Dosen!AD469&gt;40,"Cek lagi",IF(Dosen!AD469&lt;1,"Cek lagi","OK")))</f>
        <v>-</v>
      </c>
      <c r="AE469" s="16" t="str">
        <f>IF(Dosen!AE469="","-",IF(Dosen!AE469&gt;9,"Cek lagi",IF(Dosen!AE469&lt;1,"Cek lagi","OK")))</f>
        <v>-</v>
      </c>
      <c r="AF469" s="16" t="str">
        <f>IF(Dosen!AE469="",IF(Dosen!AF469="","-","Harap dikosongkan"),IF(Dosen!AF469="","-",IF(Dosen!AF469&gt;40,"Cek lagi",IF(Dosen!AF469&lt;1,"Cek lagi","OK"))))</f>
        <v>-</v>
      </c>
      <c r="AG469" s="16" t="str">
        <f>IF(Dosen!AG469="","-",IF(Dosen!AG469&gt;"22","Tidak valid",IF(Dosen!AG469&lt;"01","Tidak valid","OK")))</f>
        <v>-</v>
      </c>
      <c r="AH469" s="16" t="str">
        <f>IF(Dosen!AH469="","-",IF(Dosen!AH469&gt;7,"Tidak valid",IF(Dosen!AH469&lt;1,"Tidak valid","OK")))</f>
        <v>-</v>
      </c>
      <c r="AI469" s="16" t="str">
        <f>IF(Dosen!AH469="",IF(Dosen!AI469="","-","Cek lagi"),IF(Dosen!AH469=1,IF(Dosen!AI469="","OK","Harap dikosongkan"),IF(Dosen!AH469&gt;1,IF(Dosen!AI469="","Harap diisi",IF(LEN(Dosen!AI469)&lt;4,"Cek lagi","OK")))))</f>
        <v>-</v>
      </c>
      <c r="AJ469" s="16" t="str">
        <f>IF(Dosen!AJ469="","-",IF(Dosen!AJ469&gt;31,"Tanggal tidak valid",IF(Dosen!AJ469&lt;1,"Tanggal tidak valid","OK")))</f>
        <v>-</v>
      </c>
      <c r="AK469" s="16" t="str">
        <f>IF(Dosen!AK469="","-",IF(Dosen!AK469&gt;12,"Bulan tidak valid",IF(Dosen!AK469&lt;1,"Bulan tidak valid","OK")))</f>
        <v>-</v>
      </c>
      <c r="AL469" s="16" t="str">
        <f>IF(Dosen!AL469="","-",IF(Dosen!AL469&gt;2016,"Tahun tidak valid",IF(Dosen!AL469&lt;1900,"Tahun tidak valid","OK")))</f>
        <v>-</v>
      </c>
      <c r="AM469" s="16" t="str">
        <f>IF(Dosen!AM469="","-",IF(Dosen!AM469&gt;3,"Tidak valid",IF(Dosen!AM469&lt;1,"Tidak valid","OK")))</f>
        <v>-</v>
      </c>
      <c r="AN469" s="16" t="str">
        <f>IF(Dosen!AM469="",IF(Dosen!AN469&lt;&gt;"","Harap dikosongkan","-"),IF(Dosen!AM469&lt;&gt;1,IF(Dosen!AN469="","OK","Harap dikosongkan"),IF(Dosen!AN469="","Harap diisi",IF(Dosen!AN469&gt;2016,"Cek lagi",IF(Dosen!AN469&lt;2005,"Cek lagi","OK")))))</f>
        <v>-</v>
      </c>
      <c r="AO469" s="16" t="str">
        <f>IF(Dosen!AM469="","-",IF(Dosen!AM469&lt;&gt;1,IF(Dosen!AO469="","OK","Harap dikosongkan"),IF(Dosen!AO469="","Harap diisi",IF(Dosen!AO469&gt;1,"Tidak valid","OK"))))</f>
        <v>-</v>
      </c>
      <c r="AP469" s="16" t="str">
        <f>IF(Dosen!AM469="","-",IF(Dosen!AM469&lt;&gt;1,IF(Dosen!AP469="","OK","Harap dikosongkan"),IF(Dosen!AO469=0,IF(Dosen!AP469="","OK","Harap dikosongkan"),IF(Dosen!AO469="",IF(Dosen!AP469="","-","Harap dikosongkan"),IF(Dosen!AO469=0,IF(Dosen!AP469="","OK","Harap dikosongkan"),IF(Dosen!AP469="","Harap diisi",IF(Dosen!AP469&gt;20000000,"Cek lagi",IF(Dosen!AP469&lt;0,"Cek lagi","OK"))))))))</f>
        <v>-</v>
      </c>
      <c r="AQ469" s="16" t="str">
        <f>IF(VALUE(Dosen!AQ469)&gt;0,"OK","-")</f>
        <v>-</v>
      </c>
      <c r="AR469" s="16" t="str">
        <f>IF(VALUE(Dosen!AR469)&gt;0,"OK","-")</f>
        <v>-</v>
      </c>
      <c r="AS469" s="16" t="str">
        <f>IF(VALUE(Dosen!AS469)&gt;0,"OK","-")</f>
        <v>-</v>
      </c>
      <c r="AT469" s="16" t="str">
        <f>IF(Dosen!AT469="","-",IF(LEN(Dosen!AT469)&lt;5,"Cek lagi","OK"))</f>
        <v>-</v>
      </c>
      <c r="AU469" s="16" t="str">
        <f>IF(Dosen!AU469="","-",IF(LEN(Dosen!AU469)&lt;4,"Cek lagi","OK"))</f>
        <v>-</v>
      </c>
      <c r="AV469" s="16" t="str">
        <f>IF(Dosen!AV469="","-",IF(Dosen!AV469&gt;92,"Tidak valid",IF(Dosen!AV469&lt;11,"Tidak valid","OK")))</f>
        <v>-</v>
      </c>
      <c r="AW469" s="16" t="str">
        <f>IF(Dosen!AW469="","-",IF(LEN(Dosen!AW469)&lt;4,"Cek lagi","OK"))</f>
        <v>-</v>
      </c>
    </row>
    <row r="470" spans="1:49" ht="15" customHeight="1">
      <c r="A470" s="16" t="str">
        <f>IF(Dosen!A470="","-",IF(LEN(Dosen!A470)&lt;&gt;18,"Cek lagi",IF(VALUE(Dosen!A470)&lt;0,"Cek lagi","OK")))</f>
        <v>-</v>
      </c>
      <c r="B470" s="16" t="str">
        <f>IF(Dosen!B470="","-",IF(LEN(Dosen!B470)&lt;&gt;10,"Cek lagi",IF(VALUE(Dosen!B470)&lt;0,"Cek lagi","OK")))</f>
        <v>-</v>
      </c>
      <c r="C470" s="16" t="str">
        <f>IF(Dosen!C470="","-",IF(LEN(Dosen!C470)&lt;4,"Cek lagi","OK"))</f>
        <v>-</v>
      </c>
      <c r="D470" s="16" t="str">
        <f>IF(Dosen!D470="","-",IF(LEN(Dosen!D470)&lt;2,"Cek lagi","OK"))</f>
        <v>-</v>
      </c>
      <c r="E470" s="16" t="str">
        <f>IF(Dosen!E470="","-",IF(LEN(Dosen!E470)&lt;2,"Cek lagi","OK"))</f>
        <v>-</v>
      </c>
      <c r="F470" s="16" t="str">
        <f>IF(Dosen!F470="","-",IF(Dosen!F470=0,"OK",IF(Dosen!F470=1,"OK","Tidak valid")))</f>
        <v>-</v>
      </c>
      <c r="G470" s="16" t="str">
        <f>IF(Dosen!G470="","-",IF(LEN(Dosen!G470)&lt;4,"Cek lagi","OK"))</f>
        <v>-</v>
      </c>
      <c r="H470" s="16" t="str">
        <f>IF(Dosen!H470="","-",IF(Dosen!H470&gt;31,"Tanggal tidak valid",IF(Dosen!H470&lt;1,"Tanggal tidak valid","OK")))</f>
        <v>-</v>
      </c>
      <c r="I470" s="16" t="str">
        <f>IF(Dosen!I470="","-",IF(Dosen!I470&gt;12,"Bulan tidak valid",IF(Dosen!I470&lt;1,"Bulan tidak valid","OK")))</f>
        <v>-</v>
      </c>
      <c r="J470" s="16" t="str">
        <f>IF(Dosen!J470="","-",IF(Dosen!J470&gt;2001,"Tahun tidak valid",IF(Dosen!J470&lt;1900,"Tahun tidak valid","OK")))</f>
        <v>-</v>
      </c>
      <c r="K470" s="16" t="str">
        <f>IF(Dosen!K470="","-",IF(LEN(Dosen!K470)&lt;16,"Tidak valid","OK"))</f>
        <v>-</v>
      </c>
      <c r="L470" s="16" t="str">
        <f>IF(Dosen!L470="","-",IF(LEN(Dosen!L470)&lt;4,"Cek lagi","OK"))</f>
        <v>-</v>
      </c>
      <c r="M470" s="16" t="str">
        <f>IF(Dosen!M470="","-",IF(Dosen!M470&gt;2,"Tidak valid",IF(Dosen!M470&lt;1,"Tidak valid","OK")))</f>
        <v>-</v>
      </c>
      <c r="N470" s="16" t="str">
        <f>IF(Dosen!M470="",IF(Dosen!N470&lt;&gt;"","Harap dikosongkan","-"),IF(Dosen!M470=2,IF(Dosen!N470="","OK","Harap dikosongkan"),IF(Dosen!M470=1,IF(Dosen!N470="","Harap diisi",IF(Dosen!N470&gt;"10","Tidak valid",IF(Dosen!N470&lt;"01","Tidak valid","OK"))))))</f>
        <v>-</v>
      </c>
      <c r="O470" s="16" t="str">
        <f>IF(Dosen!O470="","-",IF(Dosen!O470&gt;4,"Tidak valid","OK"))</f>
        <v>-</v>
      </c>
      <c r="P470" s="16" t="str">
        <f>IF(Dosen!P470="","-",IF(LEN(Dosen!P470)&lt;4,"Cek lagi","OK"))</f>
        <v>-</v>
      </c>
      <c r="Q470" s="16" t="str">
        <f>IF(Dosen!Q470="","-",IF(Dosen!Q470&gt;31,"Tanggal tidak valid",IF(Dosen!Q470&lt;1,"Tanggal tidak valid","OK")))</f>
        <v>-</v>
      </c>
      <c r="R470" s="16" t="str">
        <f>IF(Dosen!R470="","-",IF(Dosen!R470&gt;12,"Bulan tidak valid",IF(Dosen!R470&lt;1,"Bulan tidak valid","OK")))</f>
        <v>-</v>
      </c>
      <c r="S470" s="16" t="str">
        <f>IF(Dosen!S470="","-",IF(Dosen!S470&gt;2016,"Tahun tidak valid",IF(Dosen!S470&lt;1900,"Tahun tidak valid","OK")))</f>
        <v>-</v>
      </c>
      <c r="T470" s="16" t="str">
        <f>IF(Dosen!T470="","-",IF(LEN(Dosen!T470)&lt;4,"Cek lagi","OK"))</f>
        <v>-</v>
      </c>
      <c r="U470" s="16" t="str">
        <f>IF(Dosen!U470="","-",IF(Dosen!U470&gt;31,"Tanggal tidak valid",IF(Dosen!U470&lt;1,"Tanggal tidak valid","OK")))</f>
        <v>-</v>
      </c>
      <c r="V470" s="16" t="str">
        <f>IF(Dosen!V470="","-",IF(Dosen!V470&gt;12,"Bulan tidak valid",IF(Dosen!V470&lt;1,"Bulan tidak valid","OK")))</f>
        <v>-</v>
      </c>
      <c r="W470" s="16" t="str">
        <f>IF(Dosen!W470="","-",IF(Dosen!W470&gt;2016,"Tahun tidak valid",IF(Dosen!W470&lt;1900,"Tahun tidak valid","OK")))</f>
        <v>-</v>
      </c>
      <c r="X470" s="16" t="str">
        <f>IF(Dosen!X470="","-",IF(Dosen!X470&gt;6,"Tidak valid",IF(Dosen!X470&lt;1,"Tidak valid","OK")))</f>
        <v>-</v>
      </c>
      <c r="Y470" s="16" t="str">
        <f>IF(Dosen!Y470="","-",IF(Dosen!Y470&gt;5,"Tidak valid",IF(Dosen!Y470&lt;1,"Tidak valid","OK")))</f>
        <v>-</v>
      </c>
      <c r="Z470" s="16" t="str">
        <f>IF(Dosen!Z470="","-",IF(Dosen!Z470&gt;5,"Tidak valid",IF(Dosen!Z470&lt;1,"Tidak valid","OK")))</f>
        <v>-</v>
      </c>
      <c r="AA470" s="16" t="str">
        <f>IF(Dosen!AA470="","-",IF(Dosen!AA470&gt;8,"Tidak valid",IF(Dosen!AA470&lt;1,"Tidak valid","OK")))</f>
        <v>-</v>
      </c>
      <c r="AB470" s="16" t="str">
        <f>IF(Dosen!AB470="","-",IF(LEN(Dosen!AB470)&lt;4,"Cek lagi","OK"))</f>
        <v>-</v>
      </c>
      <c r="AC470" s="16" t="str">
        <f>IF(Dosen!AC470="","-",IF(LEN(Dosen!AC470)&lt;4,"Cek lagi","OK"))</f>
        <v>-</v>
      </c>
      <c r="AD470" s="16" t="str">
        <f>IF(Dosen!AD470="","-",IF(Dosen!AD470&gt;40,"Cek lagi",IF(Dosen!AD470&lt;1,"Cek lagi","OK")))</f>
        <v>-</v>
      </c>
      <c r="AE470" s="16" t="str">
        <f>IF(Dosen!AE470="","-",IF(Dosen!AE470&gt;9,"Cek lagi",IF(Dosen!AE470&lt;1,"Cek lagi","OK")))</f>
        <v>-</v>
      </c>
      <c r="AF470" s="16" t="str">
        <f>IF(Dosen!AE470="",IF(Dosen!AF470="","-","Harap dikosongkan"),IF(Dosen!AF470="","-",IF(Dosen!AF470&gt;40,"Cek lagi",IF(Dosen!AF470&lt;1,"Cek lagi","OK"))))</f>
        <v>-</v>
      </c>
      <c r="AG470" s="16" t="str">
        <f>IF(Dosen!AG470="","-",IF(Dosen!AG470&gt;"22","Tidak valid",IF(Dosen!AG470&lt;"01","Tidak valid","OK")))</f>
        <v>-</v>
      </c>
      <c r="AH470" s="16" t="str">
        <f>IF(Dosen!AH470="","-",IF(Dosen!AH470&gt;7,"Tidak valid",IF(Dosen!AH470&lt;1,"Tidak valid","OK")))</f>
        <v>-</v>
      </c>
      <c r="AI470" s="16" t="str">
        <f>IF(Dosen!AH470="",IF(Dosen!AI470="","-","Cek lagi"),IF(Dosen!AH470=1,IF(Dosen!AI470="","OK","Harap dikosongkan"),IF(Dosen!AH470&gt;1,IF(Dosen!AI470="","Harap diisi",IF(LEN(Dosen!AI470)&lt;4,"Cek lagi","OK")))))</f>
        <v>-</v>
      </c>
      <c r="AJ470" s="16" t="str">
        <f>IF(Dosen!AJ470="","-",IF(Dosen!AJ470&gt;31,"Tanggal tidak valid",IF(Dosen!AJ470&lt;1,"Tanggal tidak valid","OK")))</f>
        <v>-</v>
      </c>
      <c r="AK470" s="16" t="str">
        <f>IF(Dosen!AK470="","-",IF(Dosen!AK470&gt;12,"Bulan tidak valid",IF(Dosen!AK470&lt;1,"Bulan tidak valid","OK")))</f>
        <v>-</v>
      </c>
      <c r="AL470" s="16" t="str">
        <f>IF(Dosen!AL470="","-",IF(Dosen!AL470&gt;2016,"Tahun tidak valid",IF(Dosen!AL470&lt;1900,"Tahun tidak valid","OK")))</f>
        <v>-</v>
      </c>
      <c r="AM470" s="16" t="str">
        <f>IF(Dosen!AM470="","-",IF(Dosen!AM470&gt;3,"Tidak valid",IF(Dosen!AM470&lt;1,"Tidak valid","OK")))</f>
        <v>-</v>
      </c>
      <c r="AN470" s="16" t="str">
        <f>IF(Dosen!AM470="",IF(Dosen!AN470&lt;&gt;"","Harap dikosongkan","-"),IF(Dosen!AM470&lt;&gt;1,IF(Dosen!AN470="","OK","Harap dikosongkan"),IF(Dosen!AN470="","Harap diisi",IF(Dosen!AN470&gt;2016,"Cek lagi",IF(Dosen!AN470&lt;2005,"Cek lagi","OK")))))</f>
        <v>-</v>
      </c>
      <c r="AO470" s="16" t="str">
        <f>IF(Dosen!AM470="","-",IF(Dosen!AM470&lt;&gt;1,IF(Dosen!AO470="","OK","Harap dikosongkan"),IF(Dosen!AO470="","Harap diisi",IF(Dosen!AO470&gt;1,"Tidak valid","OK"))))</f>
        <v>-</v>
      </c>
      <c r="AP470" s="16" t="str">
        <f>IF(Dosen!AM470="","-",IF(Dosen!AM470&lt;&gt;1,IF(Dosen!AP470="","OK","Harap dikosongkan"),IF(Dosen!AO470=0,IF(Dosen!AP470="","OK","Harap dikosongkan"),IF(Dosen!AO470="",IF(Dosen!AP470="","-","Harap dikosongkan"),IF(Dosen!AO470=0,IF(Dosen!AP470="","OK","Harap dikosongkan"),IF(Dosen!AP470="","Harap diisi",IF(Dosen!AP470&gt;20000000,"Cek lagi",IF(Dosen!AP470&lt;0,"Cek lagi","OK"))))))))</f>
        <v>-</v>
      </c>
      <c r="AQ470" s="16" t="str">
        <f>IF(VALUE(Dosen!AQ470)&gt;0,"OK","-")</f>
        <v>-</v>
      </c>
      <c r="AR470" s="16" t="str">
        <f>IF(VALUE(Dosen!AR470)&gt;0,"OK","-")</f>
        <v>-</v>
      </c>
      <c r="AS470" s="16" t="str">
        <f>IF(VALUE(Dosen!AS470)&gt;0,"OK","-")</f>
        <v>-</v>
      </c>
      <c r="AT470" s="16" t="str">
        <f>IF(Dosen!AT470="","-",IF(LEN(Dosen!AT470)&lt;5,"Cek lagi","OK"))</f>
        <v>-</v>
      </c>
      <c r="AU470" s="16" t="str">
        <f>IF(Dosen!AU470="","-",IF(LEN(Dosen!AU470)&lt;4,"Cek lagi","OK"))</f>
        <v>-</v>
      </c>
      <c r="AV470" s="16" t="str">
        <f>IF(Dosen!AV470="","-",IF(Dosen!AV470&gt;92,"Tidak valid",IF(Dosen!AV470&lt;11,"Tidak valid","OK")))</f>
        <v>-</v>
      </c>
      <c r="AW470" s="16" t="str">
        <f>IF(Dosen!AW470="","-",IF(LEN(Dosen!AW470)&lt;4,"Cek lagi","OK"))</f>
        <v>-</v>
      </c>
    </row>
    <row r="471" spans="1:49" ht="15" customHeight="1">
      <c r="A471" s="16" t="str">
        <f>IF(Dosen!A471="","-",IF(LEN(Dosen!A471)&lt;&gt;18,"Cek lagi",IF(VALUE(Dosen!A471)&lt;0,"Cek lagi","OK")))</f>
        <v>-</v>
      </c>
      <c r="B471" s="16" t="str">
        <f>IF(Dosen!B471="","-",IF(LEN(Dosen!B471)&lt;&gt;10,"Cek lagi",IF(VALUE(Dosen!B471)&lt;0,"Cek lagi","OK")))</f>
        <v>-</v>
      </c>
      <c r="C471" s="16" t="str">
        <f>IF(Dosen!C471="","-",IF(LEN(Dosen!C471)&lt;4,"Cek lagi","OK"))</f>
        <v>-</v>
      </c>
      <c r="D471" s="16" t="str">
        <f>IF(Dosen!D471="","-",IF(LEN(Dosen!D471)&lt;2,"Cek lagi","OK"))</f>
        <v>-</v>
      </c>
      <c r="E471" s="16" t="str">
        <f>IF(Dosen!E471="","-",IF(LEN(Dosen!E471)&lt;2,"Cek lagi","OK"))</f>
        <v>-</v>
      </c>
      <c r="F471" s="16" t="str">
        <f>IF(Dosen!F471="","-",IF(Dosen!F471=0,"OK",IF(Dosen!F471=1,"OK","Tidak valid")))</f>
        <v>-</v>
      </c>
      <c r="G471" s="16" t="str">
        <f>IF(Dosen!G471="","-",IF(LEN(Dosen!G471)&lt;4,"Cek lagi","OK"))</f>
        <v>-</v>
      </c>
      <c r="H471" s="16" t="str">
        <f>IF(Dosen!H471="","-",IF(Dosen!H471&gt;31,"Tanggal tidak valid",IF(Dosen!H471&lt;1,"Tanggal tidak valid","OK")))</f>
        <v>-</v>
      </c>
      <c r="I471" s="16" t="str">
        <f>IF(Dosen!I471="","-",IF(Dosen!I471&gt;12,"Bulan tidak valid",IF(Dosen!I471&lt;1,"Bulan tidak valid","OK")))</f>
        <v>-</v>
      </c>
      <c r="J471" s="16" t="str">
        <f>IF(Dosen!J471="","-",IF(Dosen!J471&gt;2001,"Tahun tidak valid",IF(Dosen!J471&lt;1900,"Tahun tidak valid","OK")))</f>
        <v>-</v>
      </c>
      <c r="K471" s="16" t="str">
        <f>IF(Dosen!K471="","-",IF(LEN(Dosen!K471)&lt;16,"Tidak valid","OK"))</f>
        <v>-</v>
      </c>
      <c r="L471" s="16" t="str">
        <f>IF(Dosen!L471="","-",IF(LEN(Dosen!L471)&lt;4,"Cek lagi","OK"))</f>
        <v>-</v>
      </c>
      <c r="M471" s="16" t="str">
        <f>IF(Dosen!M471="","-",IF(Dosen!M471&gt;2,"Tidak valid",IF(Dosen!M471&lt;1,"Tidak valid","OK")))</f>
        <v>-</v>
      </c>
      <c r="N471" s="16" t="str">
        <f>IF(Dosen!M471="",IF(Dosen!N471&lt;&gt;"","Harap dikosongkan","-"),IF(Dosen!M471=2,IF(Dosen!N471="","OK","Harap dikosongkan"),IF(Dosen!M471=1,IF(Dosen!N471="","Harap diisi",IF(Dosen!N471&gt;"10","Tidak valid",IF(Dosen!N471&lt;"01","Tidak valid","OK"))))))</f>
        <v>-</v>
      </c>
      <c r="O471" s="16" t="str">
        <f>IF(Dosen!O471="","-",IF(Dosen!O471&gt;4,"Tidak valid","OK"))</f>
        <v>-</v>
      </c>
      <c r="P471" s="16" t="str">
        <f>IF(Dosen!P471="","-",IF(LEN(Dosen!P471)&lt;4,"Cek lagi","OK"))</f>
        <v>-</v>
      </c>
      <c r="Q471" s="16" t="str">
        <f>IF(Dosen!Q471="","-",IF(Dosen!Q471&gt;31,"Tanggal tidak valid",IF(Dosen!Q471&lt;1,"Tanggal tidak valid","OK")))</f>
        <v>-</v>
      </c>
      <c r="R471" s="16" t="str">
        <f>IF(Dosen!R471="","-",IF(Dosen!R471&gt;12,"Bulan tidak valid",IF(Dosen!R471&lt;1,"Bulan tidak valid","OK")))</f>
        <v>-</v>
      </c>
      <c r="S471" s="16" t="str">
        <f>IF(Dosen!S471="","-",IF(Dosen!S471&gt;2016,"Tahun tidak valid",IF(Dosen!S471&lt;1900,"Tahun tidak valid","OK")))</f>
        <v>-</v>
      </c>
      <c r="T471" s="16" t="str">
        <f>IF(Dosen!T471="","-",IF(LEN(Dosen!T471)&lt;4,"Cek lagi","OK"))</f>
        <v>-</v>
      </c>
      <c r="U471" s="16" t="str">
        <f>IF(Dosen!U471="","-",IF(Dosen!U471&gt;31,"Tanggal tidak valid",IF(Dosen!U471&lt;1,"Tanggal tidak valid","OK")))</f>
        <v>-</v>
      </c>
      <c r="V471" s="16" t="str">
        <f>IF(Dosen!V471="","-",IF(Dosen!V471&gt;12,"Bulan tidak valid",IF(Dosen!V471&lt;1,"Bulan tidak valid","OK")))</f>
        <v>-</v>
      </c>
      <c r="W471" s="16" t="str">
        <f>IF(Dosen!W471="","-",IF(Dosen!W471&gt;2016,"Tahun tidak valid",IF(Dosen!W471&lt;1900,"Tahun tidak valid","OK")))</f>
        <v>-</v>
      </c>
      <c r="X471" s="16" t="str">
        <f>IF(Dosen!X471="","-",IF(Dosen!X471&gt;6,"Tidak valid",IF(Dosen!X471&lt;1,"Tidak valid","OK")))</f>
        <v>-</v>
      </c>
      <c r="Y471" s="16" t="str">
        <f>IF(Dosen!Y471="","-",IF(Dosen!Y471&gt;5,"Tidak valid",IF(Dosen!Y471&lt;1,"Tidak valid","OK")))</f>
        <v>-</v>
      </c>
      <c r="Z471" s="16" t="str">
        <f>IF(Dosen!Z471="","-",IF(Dosen!Z471&gt;5,"Tidak valid",IF(Dosen!Z471&lt;1,"Tidak valid","OK")))</f>
        <v>-</v>
      </c>
      <c r="AA471" s="16" t="str">
        <f>IF(Dosen!AA471="","-",IF(Dosen!AA471&gt;8,"Tidak valid",IF(Dosen!AA471&lt;1,"Tidak valid","OK")))</f>
        <v>-</v>
      </c>
      <c r="AB471" s="16" t="str">
        <f>IF(Dosen!AB471="","-",IF(LEN(Dosen!AB471)&lt;4,"Cek lagi","OK"))</f>
        <v>-</v>
      </c>
      <c r="AC471" s="16" t="str">
        <f>IF(Dosen!AC471="","-",IF(LEN(Dosen!AC471)&lt;4,"Cek lagi","OK"))</f>
        <v>-</v>
      </c>
      <c r="AD471" s="16" t="str">
        <f>IF(Dosen!AD471="","-",IF(Dosen!AD471&gt;40,"Cek lagi",IF(Dosen!AD471&lt;1,"Cek lagi","OK")))</f>
        <v>-</v>
      </c>
      <c r="AE471" s="16" t="str">
        <f>IF(Dosen!AE471="","-",IF(Dosen!AE471&gt;9,"Cek lagi",IF(Dosen!AE471&lt;1,"Cek lagi","OK")))</f>
        <v>-</v>
      </c>
      <c r="AF471" s="16" t="str">
        <f>IF(Dosen!AE471="",IF(Dosen!AF471="","-","Harap dikosongkan"),IF(Dosen!AF471="","-",IF(Dosen!AF471&gt;40,"Cek lagi",IF(Dosen!AF471&lt;1,"Cek lagi","OK"))))</f>
        <v>-</v>
      </c>
      <c r="AG471" s="16" t="str">
        <f>IF(Dosen!AG471="","-",IF(Dosen!AG471&gt;"22","Tidak valid",IF(Dosen!AG471&lt;"01","Tidak valid","OK")))</f>
        <v>-</v>
      </c>
      <c r="AH471" s="16" t="str">
        <f>IF(Dosen!AH471="","-",IF(Dosen!AH471&gt;7,"Tidak valid",IF(Dosen!AH471&lt;1,"Tidak valid","OK")))</f>
        <v>-</v>
      </c>
      <c r="AI471" s="16" t="str">
        <f>IF(Dosen!AH471="",IF(Dosen!AI471="","-","Cek lagi"),IF(Dosen!AH471=1,IF(Dosen!AI471="","OK","Harap dikosongkan"),IF(Dosen!AH471&gt;1,IF(Dosen!AI471="","Harap diisi",IF(LEN(Dosen!AI471)&lt;4,"Cek lagi","OK")))))</f>
        <v>-</v>
      </c>
      <c r="AJ471" s="16" t="str">
        <f>IF(Dosen!AJ471="","-",IF(Dosen!AJ471&gt;31,"Tanggal tidak valid",IF(Dosen!AJ471&lt;1,"Tanggal tidak valid","OK")))</f>
        <v>-</v>
      </c>
      <c r="AK471" s="16" t="str">
        <f>IF(Dosen!AK471="","-",IF(Dosen!AK471&gt;12,"Bulan tidak valid",IF(Dosen!AK471&lt;1,"Bulan tidak valid","OK")))</f>
        <v>-</v>
      </c>
      <c r="AL471" s="16" t="str">
        <f>IF(Dosen!AL471="","-",IF(Dosen!AL471&gt;2016,"Tahun tidak valid",IF(Dosen!AL471&lt;1900,"Tahun tidak valid","OK")))</f>
        <v>-</v>
      </c>
      <c r="AM471" s="16" t="str">
        <f>IF(Dosen!AM471="","-",IF(Dosen!AM471&gt;3,"Tidak valid",IF(Dosen!AM471&lt;1,"Tidak valid","OK")))</f>
        <v>-</v>
      </c>
      <c r="AN471" s="16" t="str">
        <f>IF(Dosen!AM471="",IF(Dosen!AN471&lt;&gt;"","Harap dikosongkan","-"),IF(Dosen!AM471&lt;&gt;1,IF(Dosen!AN471="","OK","Harap dikosongkan"),IF(Dosen!AN471="","Harap diisi",IF(Dosen!AN471&gt;2016,"Cek lagi",IF(Dosen!AN471&lt;2005,"Cek lagi","OK")))))</f>
        <v>-</v>
      </c>
      <c r="AO471" s="16" t="str">
        <f>IF(Dosen!AM471="","-",IF(Dosen!AM471&lt;&gt;1,IF(Dosen!AO471="","OK","Harap dikosongkan"),IF(Dosen!AO471="","Harap diisi",IF(Dosen!AO471&gt;1,"Tidak valid","OK"))))</f>
        <v>-</v>
      </c>
      <c r="AP471" s="16" t="str">
        <f>IF(Dosen!AM471="","-",IF(Dosen!AM471&lt;&gt;1,IF(Dosen!AP471="","OK","Harap dikosongkan"),IF(Dosen!AO471=0,IF(Dosen!AP471="","OK","Harap dikosongkan"),IF(Dosen!AO471="",IF(Dosen!AP471="","-","Harap dikosongkan"),IF(Dosen!AO471=0,IF(Dosen!AP471="","OK","Harap dikosongkan"),IF(Dosen!AP471="","Harap diisi",IF(Dosen!AP471&gt;20000000,"Cek lagi",IF(Dosen!AP471&lt;0,"Cek lagi","OK"))))))))</f>
        <v>-</v>
      </c>
      <c r="AQ471" s="16" t="str">
        <f>IF(VALUE(Dosen!AQ471)&gt;0,"OK","-")</f>
        <v>-</v>
      </c>
      <c r="AR471" s="16" t="str">
        <f>IF(VALUE(Dosen!AR471)&gt;0,"OK","-")</f>
        <v>-</v>
      </c>
      <c r="AS471" s="16" t="str">
        <f>IF(VALUE(Dosen!AS471)&gt;0,"OK","-")</f>
        <v>-</v>
      </c>
      <c r="AT471" s="16" t="str">
        <f>IF(Dosen!AT471="","-",IF(LEN(Dosen!AT471)&lt;5,"Cek lagi","OK"))</f>
        <v>-</v>
      </c>
      <c r="AU471" s="16" t="str">
        <f>IF(Dosen!AU471="","-",IF(LEN(Dosen!AU471)&lt;4,"Cek lagi","OK"))</f>
        <v>-</v>
      </c>
      <c r="AV471" s="16" t="str">
        <f>IF(Dosen!AV471="","-",IF(Dosen!AV471&gt;92,"Tidak valid",IF(Dosen!AV471&lt;11,"Tidak valid","OK")))</f>
        <v>-</v>
      </c>
      <c r="AW471" s="16" t="str">
        <f>IF(Dosen!AW471="","-",IF(LEN(Dosen!AW471)&lt;4,"Cek lagi","OK"))</f>
        <v>-</v>
      </c>
    </row>
    <row r="472" spans="1:49" ht="15" customHeight="1">
      <c r="A472" s="16" t="str">
        <f>IF(Dosen!A472="","-",IF(LEN(Dosen!A472)&lt;&gt;18,"Cek lagi",IF(VALUE(Dosen!A472)&lt;0,"Cek lagi","OK")))</f>
        <v>-</v>
      </c>
      <c r="B472" s="16" t="str">
        <f>IF(Dosen!B472="","-",IF(LEN(Dosen!B472)&lt;&gt;10,"Cek lagi",IF(VALUE(Dosen!B472)&lt;0,"Cek lagi","OK")))</f>
        <v>-</v>
      </c>
      <c r="C472" s="16" t="str">
        <f>IF(Dosen!C472="","-",IF(LEN(Dosen!C472)&lt;4,"Cek lagi","OK"))</f>
        <v>-</v>
      </c>
      <c r="D472" s="16" t="str">
        <f>IF(Dosen!D472="","-",IF(LEN(Dosen!D472)&lt;2,"Cek lagi","OK"))</f>
        <v>-</v>
      </c>
      <c r="E472" s="16" t="str">
        <f>IF(Dosen!E472="","-",IF(LEN(Dosen!E472)&lt;2,"Cek lagi","OK"))</f>
        <v>-</v>
      </c>
      <c r="F472" s="16" t="str">
        <f>IF(Dosen!F472="","-",IF(Dosen!F472=0,"OK",IF(Dosen!F472=1,"OK","Tidak valid")))</f>
        <v>-</v>
      </c>
      <c r="G472" s="16" t="str">
        <f>IF(Dosen!G472="","-",IF(LEN(Dosen!G472)&lt;4,"Cek lagi","OK"))</f>
        <v>-</v>
      </c>
      <c r="H472" s="16" t="str">
        <f>IF(Dosen!H472="","-",IF(Dosen!H472&gt;31,"Tanggal tidak valid",IF(Dosen!H472&lt;1,"Tanggal tidak valid","OK")))</f>
        <v>-</v>
      </c>
      <c r="I472" s="16" t="str">
        <f>IF(Dosen!I472="","-",IF(Dosen!I472&gt;12,"Bulan tidak valid",IF(Dosen!I472&lt;1,"Bulan tidak valid","OK")))</f>
        <v>-</v>
      </c>
      <c r="J472" s="16" t="str">
        <f>IF(Dosen!J472="","-",IF(Dosen!J472&gt;2001,"Tahun tidak valid",IF(Dosen!J472&lt;1900,"Tahun tidak valid","OK")))</f>
        <v>-</v>
      </c>
      <c r="K472" s="16" t="str">
        <f>IF(Dosen!K472="","-",IF(LEN(Dosen!K472)&lt;16,"Tidak valid","OK"))</f>
        <v>-</v>
      </c>
      <c r="L472" s="16" t="str">
        <f>IF(Dosen!L472="","-",IF(LEN(Dosen!L472)&lt;4,"Cek lagi","OK"))</f>
        <v>-</v>
      </c>
      <c r="M472" s="16" t="str">
        <f>IF(Dosen!M472="","-",IF(Dosen!M472&gt;2,"Tidak valid",IF(Dosen!M472&lt;1,"Tidak valid","OK")))</f>
        <v>-</v>
      </c>
      <c r="N472" s="16" t="str">
        <f>IF(Dosen!M472="",IF(Dosen!N472&lt;&gt;"","Harap dikosongkan","-"),IF(Dosen!M472=2,IF(Dosen!N472="","OK","Harap dikosongkan"),IF(Dosen!M472=1,IF(Dosen!N472="","Harap diisi",IF(Dosen!N472&gt;"10","Tidak valid",IF(Dosen!N472&lt;"01","Tidak valid","OK"))))))</f>
        <v>-</v>
      </c>
      <c r="O472" s="16" t="str">
        <f>IF(Dosen!O472="","-",IF(Dosen!O472&gt;4,"Tidak valid","OK"))</f>
        <v>-</v>
      </c>
      <c r="P472" s="16" t="str">
        <f>IF(Dosen!P472="","-",IF(LEN(Dosen!P472)&lt;4,"Cek lagi","OK"))</f>
        <v>-</v>
      </c>
      <c r="Q472" s="16" t="str">
        <f>IF(Dosen!Q472="","-",IF(Dosen!Q472&gt;31,"Tanggal tidak valid",IF(Dosen!Q472&lt;1,"Tanggal tidak valid","OK")))</f>
        <v>-</v>
      </c>
      <c r="R472" s="16" t="str">
        <f>IF(Dosen!R472="","-",IF(Dosen!R472&gt;12,"Bulan tidak valid",IF(Dosen!R472&lt;1,"Bulan tidak valid","OK")))</f>
        <v>-</v>
      </c>
      <c r="S472" s="16" t="str">
        <f>IF(Dosen!S472="","-",IF(Dosen!S472&gt;2016,"Tahun tidak valid",IF(Dosen!S472&lt;1900,"Tahun tidak valid","OK")))</f>
        <v>-</v>
      </c>
      <c r="T472" s="16" t="str">
        <f>IF(Dosen!T472="","-",IF(LEN(Dosen!T472)&lt;4,"Cek lagi","OK"))</f>
        <v>-</v>
      </c>
      <c r="U472" s="16" t="str">
        <f>IF(Dosen!U472="","-",IF(Dosen!U472&gt;31,"Tanggal tidak valid",IF(Dosen!U472&lt;1,"Tanggal tidak valid","OK")))</f>
        <v>-</v>
      </c>
      <c r="V472" s="16" t="str">
        <f>IF(Dosen!V472="","-",IF(Dosen!V472&gt;12,"Bulan tidak valid",IF(Dosen!V472&lt;1,"Bulan tidak valid","OK")))</f>
        <v>-</v>
      </c>
      <c r="W472" s="16" t="str">
        <f>IF(Dosen!W472="","-",IF(Dosen!W472&gt;2016,"Tahun tidak valid",IF(Dosen!W472&lt;1900,"Tahun tidak valid","OK")))</f>
        <v>-</v>
      </c>
      <c r="X472" s="16" t="str">
        <f>IF(Dosen!X472="","-",IF(Dosen!X472&gt;6,"Tidak valid",IF(Dosen!X472&lt;1,"Tidak valid","OK")))</f>
        <v>-</v>
      </c>
      <c r="Y472" s="16" t="str">
        <f>IF(Dosen!Y472="","-",IF(Dosen!Y472&gt;5,"Tidak valid",IF(Dosen!Y472&lt;1,"Tidak valid","OK")))</f>
        <v>-</v>
      </c>
      <c r="Z472" s="16" t="str">
        <f>IF(Dosen!Z472="","-",IF(Dosen!Z472&gt;5,"Tidak valid",IF(Dosen!Z472&lt;1,"Tidak valid","OK")))</f>
        <v>-</v>
      </c>
      <c r="AA472" s="16" t="str">
        <f>IF(Dosen!AA472="","-",IF(Dosen!AA472&gt;8,"Tidak valid",IF(Dosen!AA472&lt;1,"Tidak valid","OK")))</f>
        <v>-</v>
      </c>
      <c r="AB472" s="16" t="str">
        <f>IF(Dosen!AB472="","-",IF(LEN(Dosen!AB472)&lt;4,"Cek lagi","OK"))</f>
        <v>-</v>
      </c>
      <c r="AC472" s="16" t="str">
        <f>IF(Dosen!AC472="","-",IF(LEN(Dosen!AC472)&lt;4,"Cek lagi","OK"))</f>
        <v>-</v>
      </c>
      <c r="AD472" s="16" t="str">
        <f>IF(Dosen!AD472="","-",IF(Dosen!AD472&gt;40,"Cek lagi",IF(Dosen!AD472&lt;1,"Cek lagi","OK")))</f>
        <v>-</v>
      </c>
      <c r="AE472" s="16" t="str">
        <f>IF(Dosen!AE472="","-",IF(Dosen!AE472&gt;9,"Cek lagi",IF(Dosen!AE472&lt;1,"Cek lagi","OK")))</f>
        <v>-</v>
      </c>
      <c r="AF472" s="16" t="str">
        <f>IF(Dosen!AE472="",IF(Dosen!AF472="","-","Harap dikosongkan"),IF(Dosen!AF472="","-",IF(Dosen!AF472&gt;40,"Cek lagi",IF(Dosen!AF472&lt;1,"Cek lagi","OK"))))</f>
        <v>-</v>
      </c>
      <c r="AG472" s="16" t="str">
        <f>IF(Dosen!AG472="","-",IF(Dosen!AG472&gt;"22","Tidak valid",IF(Dosen!AG472&lt;"01","Tidak valid","OK")))</f>
        <v>-</v>
      </c>
      <c r="AH472" s="16" t="str">
        <f>IF(Dosen!AH472="","-",IF(Dosen!AH472&gt;7,"Tidak valid",IF(Dosen!AH472&lt;1,"Tidak valid","OK")))</f>
        <v>-</v>
      </c>
      <c r="AI472" s="16" t="str">
        <f>IF(Dosen!AH472="",IF(Dosen!AI472="","-","Cek lagi"),IF(Dosen!AH472=1,IF(Dosen!AI472="","OK","Harap dikosongkan"),IF(Dosen!AH472&gt;1,IF(Dosen!AI472="","Harap diisi",IF(LEN(Dosen!AI472)&lt;4,"Cek lagi","OK")))))</f>
        <v>-</v>
      </c>
      <c r="AJ472" s="16" t="str">
        <f>IF(Dosen!AJ472="","-",IF(Dosen!AJ472&gt;31,"Tanggal tidak valid",IF(Dosen!AJ472&lt;1,"Tanggal tidak valid","OK")))</f>
        <v>-</v>
      </c>
      <c r="AK472" s="16" t="str">
        <f>IF(Dosen!AK472="","-",IF(Dosen!AK472&gt;12,"Bulan tidak valid",IF(Dosen!AK472&lt;1,"Bulan tidak valid","OK")))</f>
        <v>-</v>
      </c>
      <c r="AL472" s="16" t="str">
        <f>IF(Dosen!AL472="","-",IF(Dosen!AL472&gt;2016,"Tahun tidak valid",IF(Dosen!AL472&lt;1900,"Tahun tidak valid","OK")))</f>
        <v>-</v>
      </c>
      <c r="AM472" s="16" t="str">
        <f>IF(Dosen!AM472="","-",IF(Dosen!AM472&gt;3,"Tidak valid",IF(Dosen!AM472&lt;1,"Tidak valid","OK")))</f>
        <v>-</v>
      </c>
      <c r="AN472" s="16" t="str">
        <f>IF(Dosen!AM472="",IF(Dosen!AN472&lt;&gt;"","Harap dikosongkan","-"),IF(Dosen!AM472&lt;&gt;1,IF(Dosen!AN472="","OK","Harap dikosongkan"),IF(Dosen!AN472="","Harap diisi",IF(Dosen!AN472&gt;2016,"Cek lagi",IF(Dosen!AN472&lt;2005,"Cek lagi","OK")))))</f>
        <v>-</v>
      </c>
      <c r="AO472" s="16" t="str">
        <f>IF(Dosen!AM472="","-",IF(Dosen!AM472&lt;&gt;1,IF(Dosen!AO472="","OK","Harap dikosongkan"),IF(Dosen!AO472="","Harap diisi",IF(Dosen!AO472&gt;1,"Tidak valid","OK"))))</f>
        <v>-</v>
      </c>
      <c r="AP472" s="16" t="str">
        <f>IF(Dosen!AM472="","-",IF(Dosen!AM472&lt;&gt;1,IF(Dosen!AP472="","OK","Harap dikosongkan"),IF(Dosen!AO472=0,IF(Dosen!AP472="","OK","Harap dikosongkan"),IF(Dosen!AO472="",IF(Dosen!AP472="","-","Harap dikosongkan"),IF(Dosen!AO472=0,IF(Dosen!AP472="","OK","Harap dikosongkan"),IF(Dosen!AP472="","Harap diisi",IF(Dosen!AP472&gt;20000000,"Cek lagi",IF(Dosen!AP472&lt;0,"Cek lagi","OK"))))))))</f>
        <v>-</v>
      </c>
      <c r="AQ472" s="16" t="str">
        <f>IF(VALUE(Dosen!AQ472)&gt;0,"OK","-")</f>
        <v>-</v>
      </c>
      <c r="AR472" s="16" t="str">
        <f>IF(VALUE(Dosen!AR472)&gt;0,"OK","-")</f>
        <v>-</v>
      </c>
      <c r="AS472" s="16" t="str">
        <f>IF(VALUE(Dosen!AS472)&gt;0,"OK","-")</f>
        <v>-</v>
      </c>
      <c r="AT472" s="16" t="str">
        <f>IF(Dosen!AT472="","-",IF(LEN(Dosen!AT472)&lt;5,"Cek lagi","OK"))</f>
        <v>-</v>
      </c>
      <c r="AU472" s="16" t="str">
        <f>IF(Dosen!AU472="","-",IF(LEN(Dosen!AU472)&lt;4,"Cek lagi","OK"))</f>
        <v>-</v>
      </c>
      <c r="AV472" s="16" t="str">
        <f>IF(Dosen!AV472="","-",IF(Dosen!AV472&gt;92,"Tidak valid",IF(Dosen!AV472&lt;11,"Tidak valid","OK")))</f>
        <v>-</v>
      </c>
      <c r="AW472" s="16" t="str">
        <f>IF(Dosen!AW472="","-",IF(LEN(Dosen!AW472)&lt;4,"Cek lagi","OK"))</f>
        <v>-</v>
      </c>
    </row>
    <row r="473" spans="1:49" ht="15" customHeight="1">
      <c r="A473" s="16" t="str">
        <f>IF(Dosen!A473="","-",IF(LEN(Dosen!A473)&lt;&gt;18,"Cek lagi",IF(VALUE(Dosen!A473)&lt;0,"Cek lagi","OK")))</f>
        <v>-</v>
      </c>
      <c r="B473" s="16" t="str">
        <f>IF(Dosen!B473="","-",IF(LEN(Dosen!B473)&lt;&gt;10,"Cek lagi",IF(VALUE(Dosen!B473)&lt;0,"Cek lagi","OK")))</f>
        <v>-</v>
      </c>
      <c r="C473" s="16" t="str">
        <f>IF(Dosen!C473="","-",IF(LEN(Dosen!C473)&lt;4,"Cek lagi","OK"))</f>
        <v>-</v>
      </c>
      <c r="D473" s="16" t="str">
        <f>IF(Dosen!D473="","-",IF(LEN(Dosen!D473)&lt;2,"Cek lagi","OK"))</f>
        <v>-</v>
      </c>
      <c r="E473" s="16" t="str">
        <f>IF(Dosen!E473="","-",IF(LEN(Dosen!E473)&lt;2,"Cek lagi","OK"))</f>
        <v>-</v>
      </c>
      <c r="F473" s="16" t="str">
        <f>IF(Dosen!F473="","-",IF(Dosen!F473=0,"OK",IF(Dosen!F473=1,"OK","Tidak valid")))</f>
        <v>-</v>
      </c>
      <c r="G473" s="16" t="str">
        <f>IF(Dosen!G473="","-",IF(LEN(Dosen!G473)&lt;4,"Cek lagi","OK"))</f>
        <v>-</v>
      </c>
      <c r="H473" s="16" t="str">
        <f>IF(Dosen!H473="","-",IF(Dosen!H473&gt;31,"Tanggal tidak valid",IF(Dosen!H473&lt;1,"Tanggal tidak valid","OK")))</f>
        <v>-</v>
      </c>
      <c r="I473" s="16" t="str">
        <f>IF(Dosen!I473="","-",IF(Dosen!I473&gt;12,"Bulan tidak valid",IF(Dosen!I473&lt;1,"Bulan tidak valid","OK")))</f>
        <v>-</v>
      </c>
      <c r="J473" s="16" t="str">
        <f>IF(Dosen!J473="","-",IF(Dosen!J473&gt;2001,"Tahun tidak valid",IF(Dosen!J473&lt;1900,"Tahun tidak valid","OK")))</f>
        <v>-</v>
      </c>
      <c r="K473" s="16" t="str">
        <f>IF(Dosen!K473="","-",IF(LEN(Dosen!K473)&lt;16,"Tidak valid","OK"))</f>
        <v>-</v>
      </c>
      <c r="L473" s="16" t="str">
        <f>IF(Dosen!L473="","-",IF(LEN(Dosen!L473)&lt;4,"Cek lagi","OK"))</f>
        <v>-</v>
      </c>
      <c r="M473" s="16" t="str">
        <f>IF(Dosen!M473="","-",IF(Dosen!M473&gt;2,"Tidak valid",IF(Dosen!M473&lt;1,"Tidak valid","OK")))</f>
        <v>-</v>
      </c>
      <c r="N473" s="16" t="str">
        <f>IF(Dosen!M473="",IF(Dosen!N473&lt;&gt;"","Harap dikosongkan","-"),IF(Dosen!M473=2,IF(Dosen!N473="","OK","Harap dikosongkan"),IF(Dosen!M473=1,IF(Dosen!N473="","Harap diisi",IF(Dosen!N473&gt;"10","Tidak valid",IF(Dosen!N473&lt;"01","Tidak valid","OK"))))))</f>
        <v>-</v>
      </c>
      <c r="O473" s="16" t="str">
        <f>IF(Dosen!O473="","-",IF(Dosen!O473&gt;4,"Tidak valid","OK"))</f>
        <v>-</v>
      </c>
      <c r="P473" s="16" t="str">
        <f>IF(Dosen!P473="","-",IF(LEN(Dosen!P473)&lt;4,"Cek lagi","OK"))</f>
        <v>-</v>
      </c>
      <c r="Q473" s="16" t="str">
        <f>IF(Dosen!Q473="","-",IF(Dosen!Q473&gt;31,"Tanggal tidak valid",IF(Dosen!Q473&lt;1,"Tanggal tidak valid","OK")))</f>
        <v>-</v>
      </c>
      <c r="R473" s="16" t="str">
        <f>IF(Dosen!R473="","-",IF(Dosen!R473&gt;12,"Bulan tidak valid",IF(Dosen!R473&lt;1,"Bulan tidak valid","OK")))</f>
        <v>-</v>
      </c>
      <c r="S473" s="16" t="str">
        <f>IF(Dosen!S473="","-",IF(Dosen!S473&gt;2016,"Tahun tidak valid",IF(Dosen!S473&lt;1900,"Tahun tidak valid","OK")))</f>
        <v>-</v>
      </c>
      <c r="T473" s="16" t="str">
        <f>IF(Dosen!T473="","-",IF(LEN(Dosen!T473)&lt;4,"Cek lagi","OK"))</f>
        <v>-</v>
      </c>
      <c r="U473" s="16" t="str">
        <f>IF(Dosen!U473="","-",IF(Dosen!U473&gt;31,"Tanggal tidak valid",IF(Dosen!U473&lt;1,"Tanggal tidak valid","OK")))</f>
        <v>-</v>
      </c>
      <c r="V473" s="16" t="str">
        <f>IF(Dosen!V473="","-",IF(Dosen!V473&gt;12,"Bulan tidak valid",IF(Dosen!V473&lt;1,"Bulan tidak valid","OK")))</f>
        <v>-</v>
      </c>
      <c r="W473" s="16" t="str">
        <f>IF(Dosen!W473="","-",IF(Dosen!W473&gt;2016,"Tahun tidak valid",IF(Dosen!W473&lt;1900,"Tahun tidak valid","OK")))</f>
        <v>-</v>
      </c>
      <c r="X473" s="16" t="str">
        <f>IF(Dosen!X473="","-",IF(Dosen!X473&gt;6,"Tidak valid",IF(Dosen!X473&lt;1,"Tidak valid","OK")))</f>
        <v>-</v>
      </c>
      <c r="Y473" s="16" t="str">
        <f>IF(Dosen!Y473="","-",IF(Dosen!Y473&gt;5,"Tidak valid",IF(Dosen!Y473&lt;1,"Tidak valid","OK")))</f>
        <v>-</v>
      </c>
      <c r="Z473" s="16" t="str">
        <f>IF(Dosen!Z473="","-",IF(Dosen!Z473&gt;5,"Tidak valid",IF(Dosen!Z473&lt;1,"Tidak valid","OK")))</f>
        <v>-</v>
      </c>
      <c r="AA473" s="16" t="str">
        <f>IF(Dosen!AA473="","-",IF(Dosen!AA473&gt;8,"Tidak valid",IF(Dosen!AA473&lt;1,"Tidak valid","OK")))</f>
        <v>-</v>
      </c>
      <c r="AB473" s="16" t="str">
        <f>IF(Dosen!AB473="","-",IF(LEN(Dosen!AB473)&lt;4,"Cek lagi","OK"))</f>
        <v>-</v>
      </c>
      <c r="AC473" s="16" t="str">
        <f>IF(Dosen!AC473="","-",IF(LEN(Dosen!AC473)&lt;4,"Cek lagi","OK"))</f>
        <v>-</v>
      </c>
      <c r="AD473" s="16" t="str">
        <f>IF(Dosen!AD473="","-",IF(Dosen!AD473&gt;40,"Cek lagi",IF(Dosen!AD473&lt;1,"Cek lagi","OK")))</f>
        <v>-</v>
      </c>
      <c r="AE473" s="16" t="str">
        <f>IF(Dosen!AE473="","-",IF(Dosen!AE473&gt;9,"Cek lagi",IF(Dosen!AE473&lt;1,"Cek lagi","OK")))</f>
        <v>-</v>
      </c>
      <c r="AF473" s="16" t="str">
        <f>IF(Dosen!AE473="",IF(Dosen!AF473="","-","Harap dikosongkan"),IF(Dosen!AF473="","-",IF(Dosen!AF473&gt;40,"Cek lagi",IF(Dosen!AF473&lt;1,"Cek lagi","OK"))))</f>
        <v>-</v>
      </c>
      <c r="AG473" s="16" t="str">
        <f>IF(Dosen!AG473="","-",IF(Dosen!AG473&gt;"22","Tidak valid",IF(Dosen!AG473&lt;"01","Tidak valid","OK")))</f>
        <v>-</v>
      </c>
      <c r="AH473" s="16" t="str">
        <f>IF(Dosen!AH473="","-",IF(Dosen!AH473&gt;7,"Tidak valid",IF(Dosen!AH473&lt;1,"Tidak valid","OK")))</f>
        <v>-</v>
      </c>
      <c r="AI473" s="16" t="str">
        <f>IF(Dosen!AH473="",IF(Dosen!AI473="","-","Cek lagi"),IF(Dosen!AH473=1,IF(Dosen!AI473="","OK","Harap dikosongkan"),IF(Dosen!AH473&gt;1,IF(Dosen!AI473="","Harap diisi",IF(LEN(Dosen!AI473)&lt;4,"Cek lagi","OK")))))</f>
        <v>-</v>
      </c>
      <c r="AJ473" s="16" t="str">
        <f>IF(Dosen!AJ473="","-",IF(Dosen!AJ473&gt;31,"Tanggal tidak valid",IF(Dosen!AJ473&lt;1,"Tanggal tidak valid","OK")))</f>
        <v>-</v>
      </c>
      <c r="AK473" s="16" t="str">
        <f>IF(Dosen!AK473="","-",IF(Dosen!AK473&gt;12,"Bulan tidak valid",IF(Dosen!AK473&lt;1,"Bulan tidak valid","OK")))</f>
        <v>-</v>
      </c>
      <c r="AL473" s="16" t="str">
        <f>IF(Dosen!AL473="","-",IF(Dosen!AL473&gt;2016,"Tahun tidak valid",IF(Dosen!AL473&lt;1900,"Tahun tidak valid","OK")))</f>
        <v>-</v>
      </c>
      <c r="AM473" s="16" t="str">
        <f>IF(Dosen!AM473="","-",IF(Dosen!AM473&gt;3,"Tidak valid",IF(Dosen!AM473&lt;1,"Tidak valid","OK")))</f>
        <v>-</v>
      </c>
      <c r="AN473" s="16" t="str">
        <f>IF(Dosen!AM473="",IF(Dosen!AN473&lt;&gt;"","Harap dikosongkan","-"),IF(Dosen!AM473&lt;&gt;1,IF(Dosen!AN473="","OK","Harap dikosongkan"),IF(Dosen!AN473="","Harap diisi",IF(Dosen!AN473&gt;2016,"Cek lagi",IF(Dosen!AN473&lt;2005,"Cek lagi","OK")))))</f>
        <v>-</v>
      </c>
      <c r="AO473" s="16" t="str">
        <f>IF(Dosen!AM473="","-",IF(Dosen!AM473&lt;&gt;1,IF(Dosen!AO473="","OK","Harap dikosongkan"),IF(Dosen!AO473="","Harap diisi",IF(Dosen!AO473&gt;1,"Tidak valid","OK"))))</f>
        <v>-</v>
      </c>
      <c r="AP473" s="16" t="str">
        <f>IF(Dosen!AM473="","-",IF(Dosen!AM473&lt;&gt;1,IF(Dosen!AP473="","OK","Harap dikosongkan"),IF(Dosen!AO473=0,IF(Dosen!AP473="","OK","Harap dikosongkan"),IF(Dosen!AO473="",IF(Dosen!AP473="","-","Harap dikosongkan"),IF(Dosen!AO473=0,IF(Dosen!AP473="","OK","Harap dikosongkan"),IF(Dosen!AP473="","Harap diisi",IF(Dosen!AP473&gt;20000000,"Cek lagi",IF(Dosen!AP473&lt;0,"Cek lagi","OK"))))))))</f>
        <v>-</v>
      </c>
      <c r="AQ473" s="16" t="str">
        <f>IF(VALUE(Dosen!AQ473)&gt;0,"OK","-")</f>
        <v>-</v>
      </c>
      <c r="AR473" s="16" t="str">
        <f>IF(VALUE(Dosen!AR473)&gt;0,"OK","-")</f>
        <v>-</v>
      </c>
      <c r="AS473" s="16" t="str">
        <f>IF(VALUE(Dosen!AS473)&gt;0,"OK","-")</f>
        <v>-</v>
      </c>
      <c r="AT473" s="16" t="str">
        <f>IF(Dosen!AT473="","-",IF(LEN(Dosen!AT473)&lt;5,"Cek lagi","OK"))</f>
        <v>-</v>
      </c>
      <c r="AU473" s="16" t="str">
        <f>IF(Dosen!AU473="","-",IF(LEN(Dosen!AU473)&lt;4,"Cek lagi","OK"))</f>
        <v>-</v>
      </c>
      <c r="AV473" s="16" t="str">
        <f>IF(Dosen!AV473="","-",IF(Dosen!AV473&gt;92,"Tidak valid",IF(Dosen!AV473&lt;11,"Tidak valid","OK")))</f>
        <v>-</v>
      </c>
      <c r="AW473" s="16" t="str">
        <f>IF(Dosen!AW473="","-",IF(LEN(Dosen!AW473)&lt;4,"Cek lagi","OK"))</f>
        <v>-</v>
      </c>
    </row>
    <row r="474" spans="1:49" ht="15" customHeight="1">
      <c r="A474" s="16" t="str">
        <f>IF(Dosen!A474="","-",IF(LEN(Dosen!A474)&lt;&gt;18,"Cek lagi",IF(VALUE(Dosen!A474)&lt;0,"Cek lagi","OK")))</f>
        <v>-</v>
      </c>
      <c r="B474" s="16" t="str">
        <f>IF(Dosen!B474="","-",IF(LEN(Dosen!B474)&lt;&gt;10,"Cek lagi",IF(VALUE(Dosen!B474)&lt;0,"Cek lagi","OK")))</f>
        <v>-</v>
      </c>
      <c r="C474" s="16" t="str">
        <f>IF(Dosen!C474="","-",IF(LEN(Dosen!C474)&lt;4,"Cek lagi","OK"))</f>
        <v>-</v>
      </c>
      <c r="D474" s="16" t="str">
        <f>IF(Dosen!D474="","-",IF(LEN(Dosen!D474)&lt;2,"Cek lagi","OK"))</f>
        <v>-</v>
      </c>
      <c r="E474" s="16" t="str">
        <f>IF(Dosen!E474="","-",IF(LEN(Dosen!E474)&lt;2,"Cek lagi","OK"))</f>
        <v>-</v>
      </c>
      <c r="F474" s="16" t="str">
        <f>IF(Dosen!F474="","-",IF(Dosen!F474=0,"OK",IF(Dosen!F474=1,"OK","Tidak valid")))</f>
        <v>-</v>
      </c>
      <c r="G474" s="16" t="str">
        <f>IF(Dosen!G474="","-",IF(LEN(Dosen!G474)&lt;4,"Cek lagi","OK"))</f>
        <v>-</v>
      </c>
      <c r="H474" s="16" t="str">
        <f>IF(Dosen!H474="","-",IF(Dosen!H474&gt;31,"Tanggal tidak valid",IF(Dosen!H474&lt;1,"Tanggal tidak valid","OK")))</f>
        <v>-</v>
      </c>
      <c r="I474" s="16" t="str">
        <f>IF(Dosen!I474="","-",IF(Dosen!I474&gt;12,"Bulan tidak valid",IF(Dosen!I474&lt;1,"Bulan tidak valid","OK")))</f>
        <v>-</v>
      </c>
      <c r="J474" s="16" t="str">
        <f>IF(Dosen!J474="","-",IF(Dosen!J474&gt;2001,"Tahun tidak valid",IF(Dosen!J474&lt;1900,"Tahun tidak valid","OK")))</f>
        <v>-</v>
      </c>
      <c r="K474" s="16" t="str">
        <f>IF(Dosen!K474="","-",IF(LEN(Dosen!K474)&lt;16,"Tidak valid","OK"))</f>
        <v>-</v>
      </c>
      <c r="L474" s="16" t="str">
        <f>IF(Dosen!L474="","-",IF(LEN(Dosen!L474)&lt;4,"Cek lagi","OK"))</f>
        <v>-</v>
      </c>
      <c r="M474" s="16" t="str">
        <f>IF(Dosen!M474="","-",IF(Dosen!M474&gt;2,"Tidak valid",IF(Dosen!M474&lt;1,"Tidak valid","OK")))</f>
        <v>-</v>
      </c>
      <c r="N474" s="16" t="str">
        <f>IF(Dosen!M474="",IF(Dosen!N474&lt;&gt;"","Harap dikosongkan","-"),IF(Dosen!M474=2,IF(Dosen!N474="","OK","Harap dikosongkan"),IF(Dosen!M474=1,IF(Dosen!N474="","Harap diisi",IF(Dosen!N474&gt;"10","Tidak valid",IF(Dosen!N474&lt;"01","Tidak valid","OK"))))))</f>
        <v>-</v>
      </c>
      <c r="O474" s="16" t="str">
        <f>IF(Dosen!O474="","-",IF(Dosen!O474&gt;4,"Tidak valid","OK"))</f>
        <v>-</v>
      </c>
      <c r="P474" s="16" t="str">
        <f>IF(Dosen!P474="","-",IF(LEN(Dosen!P474)&lt;4,"Cek lagi","OK"))</f>
        <v>-</v>
      </c>
      <c r="Q474" s="16" t="str">
        <f>IF(Dosen!Q474="","-",IF(Dosen!Q474&gt;31,"Tanggal tidak valid",IF(Dosen!Q474&lt;1,"Tanggal tidak valid","OK")))</f>
        <v>-</v>
      </c>
      <c r="R474" s="16" t="str">
        <f>IF(Dosen!R474="","-",IF(Dosen!R474&gt;12,"Bulan tidak valid",IF(Dosen!R474&lt;1,"Bulan tidak valid","OK")))</f>
        <v>-</v>
      </c>
      <c r="S474" s="16" t="str">
        <f>IF(Dosen!S474="","-",IF(Dosen!S474&gt;2016,"Tahun tidak valid",IF(Dosen!S474&lt;1900,"Tahun tidak valid","OK")))</f>
        <v>-</v>
      </c>
      <c r="T474" s="16" t="str">
        <f>IF(Dosen!T474="","-",IF(LEN(Dosen!T474)&lt;4,"Cek lagi","OK"))</f>
        <v>-</v>
      </c>
      <c r="U474" s="16" t="str">
        <f>IF(Dosen!U474="","-",IF(Dosen!U474&gt;31,"Tanggal tidak valid",IF(Dosen!U474&lt;1,"Tanggal tidak valid","OK")))</f>
        <v>-</v>
      </c>
      <c r="V474" s="16" t="str">
        <f>IF(Dosen!V474="","-",IF(Dosen!V474&gt;12,"Bulan tidak valid",IF(Dosen!V474&lt;1,"Bulan tidak valid","OK")))</f>
        <v>-</v>
      </c>
      <c r="W474" s="16" t="str">
        <f>IF(Dosen!W474="","-",IF(Dosen!W474&gt;2016,"Tahun tidak valid",IF(Dosen!W474&lt;1900,"Tahun tidak valid","OK")))</f>
        <v>-</v>
      </c>
      <c r="X474" s="16" t="str">
        <f>IF(Dosen!X474="","-",IF(Dosen!X474&gt;6,"Tidak valid",IF(Dosen!X474&lt;1,"Tidak valid","OK")))</f>
        <v>-</v>
      </c>
      <c r="Y474" s="16" t="str">
        <f>IF(Dosen!Y474="","-",IF(Dosen!Y474&gt;5,"Tidak valid",IF(Dosen!Y474&lt;1,"Tidak valid","OK")))</f>
        <v>-</v>
      </c>
      <c r="Z474" s="16" t="str">
        <f>IF(Dosen!Z474="","-",IF(Dosen!Z474&gt;5,"Tidak valid",IF(Dosen!Z474&lt;1,"Tidak valid","OK")))</f>
        <v>-</v>
      </c>
      <c r="AA474" s="16" t="str">
        <f>IF(Dosen!AA474="","-",IF(Dosen!AA474&gt;8,"Tidak valid",IF(Dosen!AA474&lt;1,"Tidak valid","OK")))</f>
        <v>-</v>
      </c>
      <c r="AB474" s="16" t="str">
        <f>IF(Dosen!AB474="","-",IF(LEN(Dosen!AB474)&lt;4,"Cek lagi","OK"))</f>
        <v>-</v>
      </c>
      <c r="AC474" s="16" t="str">
        <f>IF(Dosen!AC474="","-",IF(LEN(Dosen!AC474)&lt;4,"Cek lagi","OK"))</f>
        <v>-</v>
      </c>
      <c r="AD474" s="16" t="str">
        <f>IF(Dosen!AD474="","-",IF(Dosen!AD474&gt;40,"Cek lagi",IF(Dosen!AD474&lt;1,"Cek lagi","OK")))</f>
        <v>-</v>
      </c>
      <c r="AE474" s="16" t="str">
        <f>IF(Dosen!AE474="","-",IF(Dosen!AE474&gt;9,"Cek lagi",IF(Dosen!AE474&lt;1,"Cek lagi","OK")))</f>
        <v>-</v>
      </c>
      <c r="AF474" s="16" t="str">
        <f>IF(Dosen!AE474="",IF(Dosen!AF474="","-","Harap dikosongkan"),IF(Dosen!AF474="","-",IF(Dosen!AF474&gt;40,"Cek lagi",IF(Dosen!AF474&lt;1,"Cek lagi","OK"))))</f>
        <v>-</v>
      </c>
      <c r="AG474" s="16" t="str">
        <f>IF(Dosen!AG474="","-",IF(Dosen!AG474&gt;"22","Tidak valid",IF(Dosen!AG474&lt;"01","Tidak valid","OK")))</f>
        <v>-</v>
      </c>
      <c r="AH474" s="16" t="str">
        <f>IF(Dosen!AH474="","-",IF(Dosen!AH474&gt;7,"Tidak valid",IF(Dosen!AH474&lt;1,"Tidak valid","OK")))</f>
        <v>-</v>
      </c>
      <c r="AI474" s="16" t="str">
        <f>IF(Dosen!AH474="",IF(Dosen!AI474="","-","Cek lagi"),IF(Dosen!AH474=1,IF(Dosen!AI474="","OK","Harap dikosongkan"),IF(Dosen!AH474&gt;1,IF(Dosen!AI474="","Harap diisi",IF(LEN(Dosen!AI474)&lt;4,"Cek lagi","OK")))))</f>
        <v>-</v>
      </c>
      <c r="AJ474" s="16" t="str">
        <f>IF(Dosen!AJ474="","-",IF(Dosen!AJ474&gt;31,"Tanggal tidak valid",IF(Dosen!AJ474&lt;1,"Tanggal tidak valid","OK")))</f>
        <v>-</v>
      </c>
      <c r="AK474" s="16" t="str">
        <f>IF(Dosen!AK474="","-",IF(Dosen!AK474&gt;12,"Bulan tidak valid",IF(Dosen!AK474&lt;1,"Bulan tidak valid","OK")))</f>
        <v>-</v>
      </c>
      <c r="AL474" s="16" t="str">
        <f>IF(Dosen!AL474="","-",IF(Dosen!AL474&gt;2016,"Tahun tidak valid",IF(Dosen!AL474&lt;1900,"Tahun tidak valid","OK")))</f>
        <v>-</v>
      </c>
      <c r="AM474" s="16" t="str">
        <f>IF(Dosen!AM474="","-",IF(Dosen!AM474&gt;3,"Tidak valid",IF(Dosen!AM474&lt;1,"Tidak valid","OK")))</f>
        <v>-</v>
      </c>
      <c r="AN474" s="16" t="str">
        <f>IF(Dosen!AM474="",IF(Dosen!AN474&lt;&gt;"","Harap dikosongkan","-"),IF(Dosen!AM474&lt;&gt;1,IF(Dosen!AN474="","OK","Harap dikosongkan"),IF(Dosen!AN474="","Harap diisi",IF(Dosen!AN474&gt;2016,"Cek lagi",IF(Dosen!AN474&lt;2005,"Cek lagi","OK")))))</f>
        <v>-</v>
      </c>
      <c r="AO474" s="16" t="str">
        <f>IF(Dosen!AM474="","-",IF(Dosen!AM474&lt;&gt;1,IF(Dosen!AO474="","OK","Harap dikosongkan"),IF(Dosen!AO474="","Harap diisi",IF(Dosen!AO474&gt;1,"Tidak valid","OK"))))</f>
        <v>-</v>
      </c>
      <c r="AP474" s="16" t="str">
        <f>IF(Dosen!AM474="","-",IF(Dosen!AM474&lt;&gt;1,IF(Dosen!AP474="","OK","Harap dikosongkan"),IF(Dosen!AO474=0,IF(Dosen!AP474="","OK","Harap dikosongkan"),IF(Dosen!AO474="",IF(Dosen!AP474="","-","Harap dikosongkan"),IF(Dosen!AO474=0,IF(Dosen!AP474="","OK","Harap dikosongkan"),IF(Dosen!AP474="","Harap diisi",IF(Dosen!AP474&gt;20000000,"Cek lagi",IF(Dosen!AP474&lt;0,"Cek lagi","OK"))))))))</f>
        <v>-</v>
      </c>
      <c r="AQ474" s="16" t="str">
        <f>IF(VALUE(Dosen!AQ474)&gt;0,"OK","-")</f>
        <v>-</v>
      </c>
      <c r="AR474" s="16" t="str">
        <f>IF(VALUE(Dosen!AR474)&gt;0,"OK","-")</f>
        <v>-</v>
      </c>
      <c r="AS474" s="16" t="str">
        <f>IF(VALUE(Dosen!AS474)&gt;0,"OK","-")</f>
        <v>-</v>
      </c>
      <c r="AT474" s="16" t="str">
        <f>IF(Dosen!AT474="","-",IF(LEN(Dosen!AT474)&lt;5,"Cek lagi","OK"))</f>
        <v>-</v>
      </c>
      <c r="AU474" s="16" t="str">
        <f>IF(Dosen!AU474="","-",IF(LEN(Dosen!AU474)&lt;4,"Cek lagi","OK"))</f>
        <v>-</v>
      </c>
      <c r="AV474" s="16" t="str">
        <f>IF(Dosen!AV474="","-",IF(Dosen!AV474&gt;92,"Tidak valid",IF(Dosen!AV474&lt;11,"Tidak valid","OK")))</f>
        <v>-</v>
      </c>
      <c r="AW474" s="16" t="str">
        <f>IF(Dosen!AW474="","-",IF(LEN(Dosen!AW474)&lt;4,"Cek lagi","OK"))</f>
        <v>-</v>
      </c>
    </row>
    <row r="475" spans="1:49" ht="15" customHeight="1">
      <c r="A475" s="16" t="str">
        <f>IF(Dosen!A475="","-",IF(LEN(Dosen!A475)&lt;&gt;18,"Cek lagi",IF(VALUE(Dosen!A475)&lt;0,"Cek lagi","OK")))</f>
        <v>-</v>
      </c>
      <c r="B475" s="16" t="str">
        <f>IF(Dosen!B475="","-",IF(LEN(Dosen!B475)&lt;&gt;10,"Cek lagi",IF(VALUE(Dosen!B475)&lt;0,"Cek lagi","OK")))</f>
        <v>-</v>
      </c>
      <c r="C475" s="16" t="str">
        <f>IF(Dosen!C475="","-",IF(LEN(Dosen!C475)&lt;4,"Cek lagi","OK"))</f>
        <v>-</v>
      </c>
      <c r="D475" s="16" t="str">
        <f>IF(Dosen!D475="","-",IF(LEN(Dosen!D475)&lt;2,"Cek lagi","OK"))</f>
        <v>-</v>
      </c>
      <c r="E475" s="16" t="str">
        <f>IF(Dosen!E475="","-",IF(LEN(Dosen!E475)&lt;2,"Cek lagi","OK"))</f>
        <v>-</v>
      </c>
      <c r="F475" s="16" t="str">
        <f>IF(Dosen!F475="","-",IF(Dosen!F475=0,"OK",IF(Dosen!F475=1,"OK","Tidak valid")))</f>
        <v>-</v>
      </c>
      <c r="G475" s="16" t="str">
        <f>IF(Dosen!G475="","-",IF(LEN(Dosen!G475)&lt;4,"Cek lagi","OK"))</f>
        <v>-</v>
      </c>
      <c r="H475" s="16" t="str">
        <f>IF(Dosen!H475="","-",IF(Dosen!H475&gt;31,"Tanggal tidak valid",IF(Dosen!H475&lt;1,"Tanggal tidak valid","OK")))</f>
        <v>-</v>
      </c>
      <c r="I475" s="16" t="str">
        <f>IF(Dosen!I475="","-",IF(Dosen!I475&gt;12,"Bulan tidak valid",IF(Dosen!I475&lt;1,"Bulan tidak valid","OK")))</f>
        <v>-</v>
      </c>
      <c r="J475" s="16" t="str">
        <f>IF(Dosen!J475="","-",IF(Dosen!J475&gt;2001,"Tahun tidak valid",IF(Dosen!J475&lt;1900,"Tahun tidak valid","OK")))</f>
        <v>-</v>
      </c>
      <c r="K475" s="16" t="str">
        <f>IF(Dosen!K475="","-",IF(LEN(Dosen!K475)&lt;16,"Tidak valid","OK"))</f>
        <v>-</v>
      </c>
      <c r="L475" s="16" t="str">
        <f>IF(Dosen!L475="","-",IF(LEN(Dosen!L475)&lt;4,"Cek lagi","OK"))</f>
        <v>-</v>
      </c>
      <c r="M475" s="16" t="str">
        <f>IF(Dosen!M475="","-",IF(Dosen!M475&gt;2,"Tidak valid",IF(Dosen!M475&lt;1,"Tidak valid","OK")))</f>
        <v>-</v>
      </c>
      <c r="N475" s="16" t="str">
        <f>IF(Dosen!M475="",IF(Dosen!N475&lt;&gt;"","Harap dikosongkan","-"),IF(Dosen!M475=2,IF(Dosen!N475="","OK","Harap dikosongkan"),IF(Dosen!M475=1,IF(Dosen!N475="","Harap diisi",IF(Dosen!N475&gt;"10","Tidak valid",IF(Dosen!N475&lt;"01","Tidak valid","OK"))))))</f>
        <v>-</v>
      </c>
      <c r="O475" s="16" t="str">
        <f>IF(Dosen!O475="","-",IF(Dosen!O475&gt;4,"Tidak valid","OK"))</f>
        <v>-</v>
      </c>
      <c r="P475" s="16" t="str">
        <f>IF(Dosen!P475="","-",IF(LEN(Dosen!P475)&lt;4,"Cek lagi","OK"))</f>
        <v>-</v>
      </c>
      <c r="Q475" s="16" t="str">
        <f>IF(Dosen!Q475="","-",IF(Dosen!Q475&gt;31,"Tanggal tidak valid",IF(Dosen!Q475&lt;1,"Tanggal tidak valid","OK")))</f>
        <v>-</v>
      </c>
      <c r="R475" s="16" t="str">
        <f>IF(Dosen!R475="","-",IF(Dosen!R475&gt;12,"Bulan tidak valid",IF(Dosen!R475&lt;1,"Bulan tidak valid","OK")))</f>
        <v>-</v>
      </c>
      <c r="S475" s="16" t="str">
        <f>IF(Dosen!S475="","-",IF(Dosen!S475&gt;2016,"Tahun tidak valid",IF(Dosen!S475&lt;1900,"Tahun tidak valid","OK")))</f>
        <v>-</v>
      </c>
      <c r="T475" s="16" t="str">
        <f>IF(Dosen!T475="","-",IF(LEN(Dosen!T475)&lt;4,"Cek lagi","OK"))</f>
        <v>-</v>
      </c>
      <c r="U475" s="16" t="str">
        <f>IF(Dosen!U475="","-",IF(Dosen!U475&gt;31,"Tanggal tidak valid",IF(Dosen!U475&lt;1,"Tanggal tidak valid","OK")))</f>
        <v>-</v>
      </c>
      <c r="V475" s="16" t="str">
        <f>IF(Dosen!V475="","-",IF(Dosen!V475&gt;12,"Bulan tidak valid",IF(Dosen!V475&lt;1,"Bulan tidak valid","OK")))</f>
        <v>-</v>
      </c>
      <c r="W475" s="16" t="str">
        <f>IF(Dosen!W475="","-",IF(Dosen!W475&gt;2016,"Tahun tidak valid",IF(Dosen!W475&lt;1900,"Tahun tidak valid","OK")))</f>
        <v>-</v>
      </c>
      <c r="X475" s="16" t="str">
        <f>IF(Dosen!X475="","-",IF(Dosen!X475&gt;6,"Tidak valid",IF(Dosen!X475&lt;1,"Tidak valid","OK")))</f>
        <v>-</v>
      </c>
      <c r="Y475" s="16" t="str">
        <f>IF(Dosen!Y475="","-",IF(Dosen!Y475&gt;5,"Tidak valid",IF(Dosen!Y475&lt;1,"Tidak valid","OK")))</f>
        <v>-</v>
      </c>
      <c r="Z475" s="16" t="str">
        <f>IF(Dosen!Z475="","-",IF(Dosen!Z475&gt;5,"Tidak valid",IF(Dosen!Z475&lt;1,"Tidak valid","OK")))</f>
        <v>-</v>
      </c>
      <c r="AA475" s="16" t="str">
        <f>IF(Dosen!AA475="","-",IF(Dosen!AA475&gt;8,"Tidak valid",IF(Dosen!AA475&lt;1,"Tidak valid","OK")))</f>
        <v>-</v>
      </c>
      <c r="AB475" s="16" t="str">
        <f>IF(Dosen!AB475="","-",IF(LEN(Dosen!AB475)&lt;4,"Cek lagi","OK"))</f>
        <v>-</v>
      </c>
      <c r="AC475" s="16" t="str">
        <f>IF(Dosen!AC475="","-",IF(LEN(Dosen!AC475)&lt;4,"Cek lagi","OK"))</f>
        <v>-</v>
      </c>
      <c r="AD475" s="16" t="str">
        <f>IF(Dosen!AD475="","-",IF(Dosen!AD475&gt;40,"Cek lagi",IF(Dosen!AD475&lt;1,"Cek lagi","OK")))</f>
        <v>-</v>
      </c>
      <c r="AE475" s="16" t="str">
        <f>IF(Dosen!AE475="","-",IF(Dosen!AE475&gt;9,"Cek lagi",IF(Dosen!AE475&lt;1,"Cek lagi","OK")))</f>
        <v>-</v>
      </c>
      <c r="AF475" s="16" t="str">
        <f>IF(Dosen!AE475="",IF(Dosen!AF475="","-","Harap dikosongkan"),IF(Dosen!AF475="","-",IF(Dosen!AF475&gt;40,"Cek lagi",IF(Dosen!AF475&lt;1,"Cek lagi","OK"))))</f>
        <v>-</v>
      </c>
      <c r="AG475" s="16" t="str">
        <f>IF(Dosen!AG475="","-",IF(Dosen!AG475&gt;"22","Tidak valid",IF(Dosen!AG475&lt;"01","Tidak valid","OK")))</f>
        <v>-</v>
      </c>
      <c r="AH475" s="16" t="str">
        <f>IF(Dosen!AH475="","-",IF(Dosen!AH475&gt;7,"Tidak valid",IF(Dosen!AH475&lt;1,"Tidak valid","OK")))</f>
        <v>-</v>
      </c>
      <c r="AI475" s="16" t="str">
        <f>IF(Dosen!AH475="",IF(Dosen!AI475="","-","Cek lagi"),IF(Dosen!AH475=1,IF(Dosen!AI475="","OK","Harap dikosongkan"),IF(Dosen!AH475&gt;1,IF(Dosen!AI475="","Harap diisi",IF(LEN(Dosen!AI475)&lt;4,"Cek lagi","OK")))))</f>
        <v>-</v>
      </c>
      <c r="AJ475" s="16" t="str">
        <f>IF(Dosen!AJ475="","-",IF(Dosen!AJ475&gt;31,"Tanggal tidak valid",IF(Dosen!AJ475&lt;1,"Tanggal tidak valid","OK")))</f>
        <v>-</v>
      </c>
      <c r="AK475" s="16" t="str">
        <f>IF(Dosen!AK475="","-",IF(Dosen!AK475&gt;12,"Bulan tidak valid",IF(Dosen!AK475&lt;1,"Bulan tidak valid","OK")))</f>
        <v>-</v>
      </c>
      <c r="AL475" s="16" t="str">
        <f>IF(Dosen!AL475="","-",IF(Dosen!AL475&gt;2016,"Tahun tidak valid",IF(Dosen!AL475&lt;1900,"Tahun tidak valid","OK")))</f>
        <v>-</v>
      </c>
      <c r="AM475" s="16" t="str">
        <f>IF(Dosen!AM475="","-",IF(Dosen!AM475&gt;3,"Tidak valid",IF(Dosen!AM475&lt;1,"Tidak valid","OK")))</f>
        <v>-</v>
      </c>
      <c r="AN475" s="16" t="str">
        <f>IF(Dosen!AM475="",IF(Dosen!AN475&lt;&gt;"","Harap dikosongkan","-"),IF(Dosen!AM475&lt;&gt;1,IF(Dosen!AN475="","OK","Harap dikosongkan"),IF(Dosen!AN475="","Harap diisi",IF(Dosen!AN475&gt;2016,"Cek lagi",IF(Dosen!AN475&lt;2005,"Cek lagi","OK")))))</f>
        <v>-</v>
      </c>
      <c r="AO475" s="16" t="str">
        <f>IF(Dosen!AM475="","-",IF(Dosen!AM475&lt;&gt;1,IF(Dosen!AO475="","OK","Harap dikosongkan"),IF(Dosen!AO475="","Harap diisi",IF(Dosen!AO475&gt;1,"Tidak valid","OK"))))</f>
        <v>-</v>
      </c>
      <c r="AP475" s="16" t="str">
        <f>IF(Dosen!AM475="","-",IF(Dosen!AM475&lt;&gt;1,IF(Dosen!AP475="","OK","Harap dikosongkan"),IF(Dosen!AO475=0,IF(Dosen!AP475="","OK","Harap dikosongkan"),IF(Dosen!AO475="",IF(Dosen!AP475="","-","Harap dikosongkan"),IF(Dosen!AO475=0,IF(Dosen!AP475="","OK","Harap dikosongkan"),IF(Dosen!AP475="","Harap diisi",IF(Dosen!AP475&gt;20000000,"Cek lagi",IF(Dosen!AP475&lt;0,"Cek lagi","OK"))))))))</f>
        <v>-</v>
      </c>
      <c r="AQ475" s="16" t="str">
        <f>IF(VALUE(Dosen!AQ475)&gt;0,"OK","-")</f>
        <v>-</v>
      </c>
      <c r="AR475" s="16" t="str">
        <f>IF(VALUE(Dosen!AR475)&gt;0,"OK","-")</f>
        <v>-</v>
      </c>
      <c r="AS475" s="16" t="str">
        <f>IF(VALUE(Dosen!AS475)&gt;0,"OK","-")</f>
        <v>-</v>
      </c>
      <c r="AT475" s="16" t="str">
        <f>IF(Dosen!AT475="","-",IF(LEN(Dosen!AT475)&lt;5,"Cek lagi","OK"))</f>
        <v>-</v>
      </c>
      <c r="AU475" s="16" t="str">
        <f>IF(Dosen!AU475="","-",IF(LEN(Dosen!AU475)&lt;4,"Cek lagi","OK"))</f>
        <v>-</v>
      </c>
      <c r="AV475" s="16" t="str">
        <f>IF(Dosen!AV475="","-",IF(Dosen!AV475&gt;92,"Tidak valid",IF(Dosen!AV475&lt;11,"Tidak valid","OK")))</f>
        <v>-</v>
      </c>
      <c r="AW475" s="16" t="str">
        <f>IF(Dosen!AW475="","-",IF(LEN(Dosen!AW475)&lt;4,"Cek lagi","OK"))</f>
        <v>-</v>
      </c>
    </row>
    <row r="476" spans="1:49" ht="15" customHeight="1">
      <c r="A476" s="16" t="str">
        <f>IF(Dosen!A476="","-",IF(LEN(Dosen!A476)&lt;&gt;18,"Cek lagi",IF(VALUE(Dosen!A476)&lt;0,"Cek lagi","OK")))</f>
        <v>-</v>
      </c>
      <c r="B476" s="16" t="str">
        <f>IF(Dosen!B476="","-",IF(LEN(Dosen!B476)&lt;&gt;10,"Cek lagi",IF(VALUE(Dosen!B476)&lt;0,"Cek lagi","OK")))</f>
        <v>-</v>
      </c>
      <c r="C476" s="16" t="str">
        <f>IF(Dosen!C476="","-",IF(LEN(Dosen!C476)&lt;4,"Cek lagi","OK"))</f>
        <v>-</v>
      </c>
      <c r="D476" s="16" t="str">
        <f>IF(Dosen!D476="","-",IF(LEN(Dosen!D476)&lt;2,"Cek lagi","OK"))</f>
        <v>-</v>
      </c>
      <c r="E476" s="16" t="str">
        <f>IF(Dosen!E476="","-",IF(LEN(Dosen!E476)&lt;2,"Cek lagi","OK"))</f>
        <v>-</v>
      </c>
      <c r="F476" s="16" t="str">
        <f>IF(Dosen!F476="","-",IF(Dosen!F476=0,"OK",IF(Dosen!F476=1,"OK","Tidak valid")))</f>
        <v>-</v>
      </c>
      <c r="G476" s="16" t="str">
        <f>IF(Dosen!G476="","-",IF(LEN(Dosen!G476)&lt;4,"Cek lagi","OK"))</f>
        <v>-</v>
      </c>
      <c r="H476" s="16" t="str">
        <f>IF(Dosen!H476="","-",IF(Dosen!H476&gt;31,"Tanggal tidak valid",IF(Dosen!H476&lt;1,"Tanggal tidak valid","OK")))</f>
        <v>-</v>
      </c>
      <c r="I476" s="16" t="str">
        <f>IF(Dosen!I476="","-",IF(Dosen!I476&gt;12,"Bulan tidak valid",IF(Dosen!I476&lt;1,"Bulan tidak valid","OK")))</f>
        <v>-</v>
      </c>
      <c r="J476" s="16" t="str">
        <f>IF(Dosen!J476="","-",IF(Dosen!J476&gt;2001,"Tahun tidak valid",IF(Dosen!J476&lt;1900,"Tahun tidak valid","OK")))</f>
        <v>-</v>
      </c>
      <c r="K476" s="16" t="str">
        <f>IF(Dosen!K476="","-",IF(LEN(Dosen!K476)&lt;16,"Tidak valid","OK"))</f>
        <v>-</v>
      </c>
      <c r="L476" s="16" t="str">
        <f>IF(Dosen!L476="","-",IF(LEN(Dosen!L476)&lt;4,"Cek lagi","OK"))</f>
        <v>-</v>
      </c>
      <c r="M476" s="16" t="str">
        <f>IF(Dosen!M476="","-",IF(Dosen!M476&gt;2,"Tidak valid",IF(Dosen!M476&lt;1,"Tidak valid","OK")))</f>
        <v>-</v>
      </c>
      <c r="N476" s="16" t="str">
        <f>IF(Dosen!M476="",IF(Dosen!N476&lt;&gt;"","Harap dikosongkan","-"),IF(Dosen!M476=2,IF(Dosen!N476="","OK","Harap dikosongkan"),IF(Dosen!M476=1,IF(Dosen!N476="","Harap diisi",IF(Dosen!N476&gt;"10","Tidak valid",IF(Dosen!N476&lt;"01","Tidak valid","OK"))))))</f>
        <v>-</v>
      </c>
      <c r="O476" s="16" t="str">
        <f>IF(Dosen!O476="","-",IF(Dosen!O476&gt;4,"Tidak valid","OK"))</f>
        <v>-</v>
      </c>
      <c r="P476" s="16" t="str">
        <f>IF(Dosen!P476="","-",IF(LEN(Dosen!P476)&lt;4,"Cek lagi","OK"))</f>
        <v>-</v>
      </c>
      <c r="Q476" s="16" t="str">
        <f>IF(Dosen!Q476="","-",IF(Dosen!Q476&gt;31,"Tanggal tidak valid",IF(Dosen!Q476&lt;1,"Tanggal tidak valid","OK")))</f>
        <v>-</v>
      </c>
      <c r="R476" s="16" t="str">
        <f>IF(Dosen!R476="","-",IF(Dosen!R476&gt;12,"Bulan tidak valid",IF(Dosen!R476&lt;1,"Bulan tidak valid","OK")))</f>
        <v>-</v>
      </c>
      <c r="S476" s="16" t="str">
        <f>IF(Dosen!S476="","-",IF(Dosen!S476&gt;2016,"Tahun tidak valid",IF(Dosen!S476&lt;1900,"Tahun tidak valid","OK")))</f>
        <v>-</v>
      </c>
      <c r="T476" s="16" t="str">
        <f>IF(Dosen!T476="","-",IF(LEN(Dosen!T476)&lt;4,"Cek lagi","OK"))</f>
        <v>-</v>
      </c>
      <c r="U476" s="16" t="str">
        <f>IF(Dosen!U476="","-",IF(Dosen!U476&gt;31,"Tanggal tidak valid",IF(Dosen!U476&lt;1,"Tanggal tidak valid","OK")))</f>
        <v>-</v>
      </c>
      <c r="V476" s="16" t="str">
        <f>IF(Dosen!V476="","-",IF(Dosen!V476&gt;12,"Bulan tidak valid",IF(Dosen!V476&lt;1,"Bulan tidak valid","OK")))</f>
        <v>-</v>
      </c>
      <c r="W476" s="16" t="str">
        <f>IF(Dosen!W476="","-",IF(Dosen!W476&gt;2016,"Tahun tidak valid",IF(Dosen!W476&lt;1900,"Tahun tidak valid","OK")))</f>
        <v>-</v>
      </c>
      <c r="X476" s="16" t="str">
        <f>IF(Dosen!X476="","-",IF(Dosen!X476&gt;6,"Tidak valid",IF(Dosen!X476&lt;1,"Tidak valid","OK")))</f>
        <v>-</v>
      </c>
      <c r="Y476" s="16" t="str">
        <f>IF(Dosen!Y476="","-",IF(Dosen!Y476&gt;5,"Tidak valid",IF(Dosen!Y476&lt;1,"Tidak valid","OK")))</f>
        <v>-</v>
      </c>
      <c r="Z476" s="16" t="str">
        <f>IF(Dosen!Z476="","-",IF(Dosen!Z476&gt;5,"Tidak valid",IF(Dosen!Z476&lt;1,"Tidak valid","OK")))</f>
        <v>-</v>
      </c>
      <c r="AA476" s="16" t="str">
        <f>IF(Dosen!AA476="","-",IF(Dosen!AA476&gt;8,"Tidak valid",IF(Dosen!AA476&lt;1,"Tidak valid","OK")))</f>
        <v>-</v>
      </c>
      <c r="AB476" s="16" t="str">
        <f>IF(Dosen!AB476="","-",IF(LEN(Dosen!AB476)&lt;4,"Cek lagi","OK"))</f>
        <v>-</v>
      </c>
      <c r="AC476" s="16" t="str">
        <f>IF(Dosen!AC476="","-",IF(LEN(Dosen!AC476)&lt;4,"Cek lagi","OK"))</f>
        <v>-</v>
      </c>
      <c r="AD476" s="16" t="str">
        <f>IF(Dosen!AD476="","-",IF(Dosen!AD476&gt;40,"Cek lagi",IF(Dosen!AD476&lt;1,"Cek lagi","OK")))</f>
        <v>-</v>
      </c>
      <c r="AE476" s="16" t="str">
        <f>IF(Dosen!AE476="","-",IF(Dosen!AE476&gt;9,"Cek lagi",IF(Dosen!AE476&lt;1,"Cek lagi","OK")))</f>
        <v>-</v>
      </c>
      <c r="AF476" s="16" t="str">
        <f>IF(Dosen!AE476="",IF(Dosen!AF476="","-","Harap dikosongkan"),IF(Dosen!AF476="","-",IF(Dosen!AF476&gt;40,"Cek lagi",IF(Dosen!AF476&lt;1,"Cek lagi","OK"))))</f>
        <v>-</v>
      </c>
      <c r="AG476" s="16" t="str">
        <f>IF(Dosen!AG476="","-",IF(Dosen!AG476&gt;"22","Tidak valid",IF(Dosen!AG476&lt;"01","Tidak valid","OK")))</f>
        <v>-</v>
      </c>
      <c r="AH476" s="16" t="str">
        <f>IF(Dosen!AH476="","-",IF(Dosen!AH476&gt;7,"Tidak valid",IF(Dosen!AH476&lt;1,"Tidak valid","OK")))</f>
        <v>-</v>
      </c>
      <c r="AI476" s="16" t="str">
        <f>IF(Dosen!AH476="",IF(Dosen!AI476="","-","Cek lagi"),IF(Dosen!AH476=1,IF(Dosen!AI476="","OK","Harap dikosongkan"),IF(Dosen!AH476&gt;1,IF(Dosen!AI476="","Harap diisi",IF(LEN(Dosen!AI476)&lt;4,"Cek lagi","OK")))))</f>
        <v>-</v>
      </c>
      <c r="AJ476" s="16" t="str">
        <f>IF(Dosen!AJ476="","-",IF(Dosen!AJ476&gt;31,"Tanggal tidak valid",IF(Dosen!AJ476&lt;1,"Tanggal tidak valid","OK")))</f>
        <v>-</v>
      </c>
      <c r="AK476" s="16" t="str">
        <f>IF(Dosen!AK476="","-",IF(Dosen!AK476&gt;12,"Bulan tidak valid",IF(Dosen!AK476&lt;1,"Bulan tidak valid","OK")))</f>
        <v>-</v>
      </c>
      <c r="AL476" s="16" t="str">
        <f>IF(Dosen!AL476="","-",IF(Dosen!AL476&gt;2016,"Tahun tidak valid",IF(Dosen!AL476&lt;1900,"Tahun tidak valid","OK")))</f>
        <v>-</v>
      </c>
      <c r="AM476" s="16" t="str">
        <f>IF(Dosen!AM476="","-",IF(Dosen!AM476&gt;3,"Tidak valid",IF(Dosen!AM476&lt;1,"Tidak valid","OK")))</f>
        <v>-</v>
      </c>
      <c r="AN476" s="16" t="str">
        <f>IF(Dosen!AM476="",IF(Dosen!AN476&lt;&gt;"","Harap dikosongkan","-"),IF(Dosen!AM476&lt;&gt;1,IF(Dosen!AN476="","OK","Harap dikosongkan"),IF(Dosen!AN476="","Harap diisi",IF(Dosen!AN476&gt;2016,"Cek lagi",IF(Dosen!AN476&lt;2005,"Cek lagi","OK")))))</f>
        <v>-</v>
      </c>
      <c r="AO476" s="16" t="str">
        <f>IF(Dosen!AM476="","-",IF(Dosen!AM476&lt;&gt;1,IF(Dosen!AO476="","OK","Harap dikosongkan"),IF(Dosen!AO476="","Harap diisi",IF(Dosen!AO476&gt;1,"Tidak valid","OK"))))</f>
        <v>-</v>
      </c>
      <c r="AP476" s="16" t="str">
        <f>IF(Dosen!AM476="","-",IF(Dosen!AM476&lt;&gt;1,IF(Dosen!AP476="","OK","Harap dikosongkan"),IF(Dosen!AO476=0,IF(Dosen!AP476="","OK","Harap dikosongkan"),IF(Dosen!AO476="",IF(Dosen!AP476="","-","Harap dikosongkan"),IF(Dosen!AO476=0,IF(Dosen!AP476="","OK","Harap dikosongkan"),IF(Dosen!AP476="","Harap diisi",IF(Dosen!AP476&gt;20000000,"Cek lagi",IF(Dosen!AP476&lt;0,"Cek lagi","OK"))))))))</f>
        <v>-</v>
      </c>
      <c r="AQ476" s="16" t="str">
        <f>IF(VALUE(Dosen!AQ476)&gt;0,"OK","-")</f>
        <v>-</v>
      </c>
      <c r="AR476" s="16" t="str">
        <f>IF(VALUE(Dosen!AR476)&gt;0,"OK","-")</f>
        <v>-</v>
      </c>
      <c r="AS476" s="16" t="str">
        <f>IF(VALUE(Dosen!AS476)&gt;0,"OK","-")</f>
        <v>-</v>
      </c>
      <c r="AT476" s="16" t="str">
        <f>IF(Dosen!AT476="","-",IF(LEN(Dosen!AT476)&lt;5,"Cek lagi","OK"))</f>
        <v>-</v>
      </c>
      <c r="AU476" s="16" t="str">
        <f>IF(Dosen!AU476="","-",IF(LEN(Dosen!AU476)&lt;4,"Cek lagi","OK"))</f>
        <v>-</v>
      </c>
      <c r="AV476" s="16" t="str">
        <f>IF(Dosen!AV476="","-",IF(Dosen!AV476&gt;92,"Tidak valid",IF(Dosen!AV476&lt;11,"Tidak valid","OK")))</f>
        <v>-</v>
      </c>
      <c r="AW476" s="16" t="str">
        <f>IF(Dosen!AW476="","-",IF(LEN(Dosen!AW476)&lt;4,"Cek lagi","OK"))</f>
        <v>-</v>
      </c>
    </row>
    <row r="477" spans="1:49" ht="15" customHeight="1">
      <c r="A477" s="16" t="str">
        <f>IF(Dosen!A477="","-",IF(LEN(Dosen!A477)&lt;&gt;18,"Cek lagi",IF(VALUE(Dosen!A477)&lt;0,"Cek lagi","OK")))</f>
        <v>-</v>
      </c>
      <c r="B477" s="16" t="str">
        <f>IF(Dosen!B477="","-",IF(LEN(Dosen!B477)&lt;&gt;10,"Cek lagi",IF(VALUE(Dosen!B477)&lt;0,"Cek lagi","OK")))</f>
        <v>-</v>
      </c>
      <c r="C477" s="16" t="str">
        <f>IF(Dosen!C477="","-",IF(LEN(Dosen!C477)&lt;4,"Cek lagi","OK"))</f>
        <v>-</v>
      </c>
      <c r="D477" s="16" t="str">
        <f>IF(Dosen!D477="","-",IF(LEN(Dosen!D477)&lt;2,"Cek lagi","OK"))</f>
        <v>-</v>
      </c>
      <c r="E477" s="16" t="str">
        <f>IF(Dosen!E477="","-",IF(LEN(Dosen!E477)&lt;2,"Cek lagi","OK"))</f>
        <v>-</v>
      </c>
      <c r="F477" s="16" t="str">
        <f>IF(Dosen!F477="","-",IF(Dosen!F477=0,"OK",IF(Dosen!F477=1,"OK","Tidak valid")))</f>
        <v>-</v>
      </c>
      <c r="G477" s="16" t="str">
        <f>IF(Dosen!G477="","-",IF(LEN(Dosen!G477)&lt;4,"Cek lagi","OK"))</f>
        <v>-</v>
      </c>
      <c r="H477" s="16" t="str">
        <f>IF(Dosen!H477="","-",IF(Dosen!H477&gt;31,"Tanggal tidak valid",IF(Dosen!H477&lt;1,"Tanggal tidak valid","OK")))</f>
        <v>-</v>
      </c>
      <c r="I477" s="16" t="str">
        <f>IF(Dosen!I477="","-",IF(Dosen!I477&gt;12,"Bulan tidak valid",IF(Dosen!I477&lt;1,"Bulan tidak valid","OK")))</f>
        <v>-</v>
      </c>
      <c r="J477" s="16" t="str">
        <f>IF(Dosen!J477="","-",IF(Dosen!J477&gt;2001,"Tahun tidak valid",IF(Dosen!J477&lt;1900,"Tahun tidak valid","OK")))</f>
        <v>-</v>
      </c>
      <c r="K477" s="16" t="str">
        <f>IF(Dosen!K477="","-",IF(LEN(Dosen!K477)&lt;16,"Tidak valid","OK"))</f>
        <v>-</v>
      </c>
      <c r="L477" s="16" t="str">
        <f>IF(Dosen!L477="","-",IF(LEN(Dosen!L477)&lt;4,"Cek lagi","OK"))</f>
        <v>-</v>
      </c>
      <c r="M477" s="16" t="str">
        <f>IF(Dosen!M477="","-",IF(Dosen!M477&gt;2,"Tidak valid",IF(Dosen!M477&lt;1,"Tidak valid","OK")))</f>
        <v>-</v>
      </c>
      <c r="N477" s="16" t="str">
        <f>IF(Dosen!M477="",IF(Dosen!N477&lt;&gt;"","Harap dikosongkan","-"),IF(Dosen!M477=2,IF(Dosen!N477="","OK","Harap dikosongkan"),IF(Dosen!M477=1,IF(Dosen!N477="","Harap diisi",IF(Dosen!N477&gt;"10","Tidak valid",IF(Dosen!N477&lt;"01","Tidak valid","OK"))))))</f>
        <v>-</v>
      </c>
      <c r="O477" s="16" t="str">
        <f>IF(Dosen!O477="","-",IF(Dosen!O477&gt;4,"Tidak valid","OK"))</f>
        <v>-</v>
      </c>
      <c r="P477" s="16" t="str">
        <f>IF(Dosen!P477="","-",IF(LEN(Dosen!P477)&lt;4,"Cek lagi","OK"))</f>
        <v>-</v>
      </c>
      <c r="Q477" s="16" t="str">
        <f>IF(Dosen!Q477="","-",IF(Dosen!Q477&gt;31,"Tanggal tidak valid",IF(Dosen!Q477&lt;1,"Tanggal tidak valid","OK")))</f>
        <v>-</v>
      </c>
      <c r="R477" s="16" t="str">
        <f>IF(Dosen!R477="","-",IF(Dosen!R477&gt;12,"Bulan tidak valid",IF(Dosen!R477&lt;1,"Bulan tidak valid","OK")))</f>
        <v>-</v>
      </c>
      <c r="S477" s="16" t="str">
        <f>IF(Dosen!S477="","-",IF(Dosen!S477&gt;2016,"Tahun tidak valid",IF(Dosen!S477&lt;1900,"Tahun tidak valid","OK")))</f>
        <v>-</v>
      </c>
      <c r="T477" s="16" t="str">
        <f>IF(Dosen!T477="","-",IF(LEN(Dosen!T477)&lt;4,"Cek lagi","OK"))</f>
        <v>-</v>
      </c>
      <c r="U477" s="16" t="str">
        <f>IF(Dosen!U477="","-",IF(Dosen!U477&gt;31,"Tanggal tidak valid",IF(Dosen!U477&lt;1,"Tanggal tidak valid","OK")))</f>
        <v>-</v>
      </c>
      <c r="V477" s="16" t="str">
        <f>IF(Dosen!V477="","-",IF(Dosen!V477&gt;12,"Bulan tidak valid",IF(Dosen!V477&lt;1,"Bulan tidak valid","OK")))</f>
        <v>-</v>
      </c>
      <c r="W477" s="16" t="str">
        <f>IF(Dosen!W477="","-",IF(Dosen!W477&gt;2016,"Tahun tidak valid",IF(Dosen!W477&lt;1900,"Tahun tidak valid","OK")))</f>
        <v>-</v>
      </c>
      <c r="X477" s="16" t="str">
        <f>IF(Dosen!X477="","-",IF(Dosen!X477&gt;6,"Tidak valid",IF(Dosen!X477&lt;1,"Tidak valid","OK")))</f>
        <v>-</v>
      </c>
      <c r="Y477" s="16" t="str">
        <f>IF(Dosen!Y477="","-",IF(Dosen!Y477&gt;5,"Tidak valid",IF(Dosen!Y477&lt;1,"Tidak valid","OK")))</f>
        <v>-</v>
      </c>
      <c r="Z477" s="16" t="str">
        <f>IF(Dosen!Z477="","-",IF(Dosen!Z477&gt;5,"Tidak valid",IF(Dosen!Z477&lt;1,"Tidak valid","OK")))</f>
        <v>-</v>
      </c>
      <c r="AA477" s="16" t="str">
        <f>IF(Dosen!AA477="","-",IF(Dosen!AA477&gt;8,"Tidak valid",IF(Dosen!AA477&lt;1,"Tidak valid","OK")))</f>
        <v>-</v>
      </c>
      <c r="AB477" s="16" t="str">
        <f>IF(Dosen!AB477="","-",IF(LEN(Dosen!AB477)&lt;4,"Cek lagi","OK"))</f>
        <v>-</v>
      </c>
      <c r="AC477" s="16" t="str">
        <f>IF(Dosen!AC477="","-",IF(LEN(Dosen!AC477)&lt;4,"Cek lagi","OK"))</f>
        <v>-</v>
      </c>
      <c r="AD477" s="16" t="str">
        <f>IF(Dosen!AD477="","-",IF(Dosen!AD477&gt;40,"Cek lagi",IF(Dosen!AD477&lt;1,"Cek lagi","OK")))</f>
        <v>-</v>
      </c>
      <c r="AE477" s="16" t="str">
        <f>IF(Dosen!AE477="","-",IF(Dosen!AE477&gt;9,"Cek lagi",IF(Dosen!AE477&lt;1,"Cek lagi","OK")))</f>
        <v>-</v>
      </c>
      <c r="AF477" s="16" t="str">
        <f>IF(Dosen!AE477="",IF(Dosen!AF477="","-","Harap dikosongkan"),IF(Dosen!AF477="","-",IF(Dosen!AF477&gt;40,"Cek lagi",IF(Dosen!AF477&lt;1,"Cek lagi","OK"))))</f>
        <v>-</v>
      </c>
      <c r="AG477" s="16" t="str">
        <f>IF(Dosen!AG477="","-",IF(Dosen!AG477&gt;"22","Tidak valid",IF(Dosen!AG477&lt;"01","Tidak valid","OK")))</f>
        <v>-</v>
      </c>
      <c r="AH477" s="16" t="str">
        <f>IF(Dosen!AH477="","-",IF(Dosen!AH477&gt;7,"Tidak valid",IF(Dosen!AH477&lt;1,"Tidak valid","OK")))</f>
        <v>-</v>
      </c>
      <c r="AI477" s="16" t="str">
        <f>IF(Dosen!AH477="",IF(Dosen!AI477="","-","Cek lagi"),IF(Dosen!AH477=1,IF(Dosen!AI477="","OK","Harap dikosongkan"),IF(Dosen!AH477&gt;1,IF(Dosen!AI477="","Harap diisi",IF(LEN(Dosen!AI477)&lt;4,"Cek lagi","OK")))))</f>
        <v>-</v>
      </c>
      <c r="AJ477" s="16" t="str">
        <f>IF(Dosen!AJ477="","-",IF(Dosen!AJ477&gt;31,"Tanggal tidak valid",IF(Dosen!AJ477&lt;1,"Tanggal tidak valid","OK")))</f>
        <v>-</v>
      </c>
      <c r="AK477" s="16" t="str">
        <f>IF(Dosen!AK477="","-",IF(Dosen!AK477&gt;12,"Bulan tidak valid",IF(Dosen!AK477&lt;1,"Bulan tidak valid","OK")))</f>
        <v>-</v>
      </c>
      <c r="AL477" s="16" t="str">
        <f>IF(Dosen!AL477="","-",IF(Dosen!AL477&gt;2016,"Tahun tidak valid",IF(Dosen!AL477&lt;1900,"Tahun tidak valid","OK")))</f>
        <v>-</v>
      </c>
      <c r="AM477" s="16" t="str">
        <f>IF(Dosen!AM477="","-",IF(Dosen!AM477&gt;3,"Tidak valid",IF(Dosen!AM477&lt;1,"Tidak valid","OK")))</f>
        <v>-</v>
      </c>
      <c r="AN477" s="16" t="str">
        <f>IF(Dosen!AM477="",IF(Dosen!AN477&lt;&gt;"","Harap dikosongkan","-"),IF(Dosen!AM477&lt;&gt;1,IF(Dosen!AN477="","OK","Harap dikosongkan"),IF(Dosen!AN477="","Harap diisi",IF(Dosen!AN477&gt;2016,"Cek lagi",IF(Dosen!AN477&lt;2005,"Cek lagi","OK")))))</f>
        <v>-</v>
      </c>
      <c r="AO477" s="16" t="str">
        <f>IF(Dosen!AM477="","-",IF(Dosen!AM477&lt;&gt;1,IF(Dosen!AO477="","OK","Harap dikosongkan"),IF(Dosen!AO477="","Harap diisi",IF(Dosen!AO477&gt;1,"Tidak valid","OK"))))</f>
        <v>-</v>
      </c>
      <c r="AP477" s="16" t="str">
        <f>IF(Dosen!AM477="","-",IF(Dosen!AM477&lt;&gt;1,IF(Dosen!AP477="","OK","Harap dikosongkan"),IF(Dosen!AO477=0,IF(Dosen!AP477="","OK","Harap dikosongkan"),IF(Dosen!AO477="",IF(Dosen!AP477="","-","Harap dikosongkan"),IF(Dosen!AO477=0,IF(Dosen!AP477="","OK","Harap dikosongkan"),IF(Dosen!AP477="","Harap diisi",IF(Dosen!AP477&gt;20000000,"Cek lagi",IF(Dosen!AP477&lt;0,"Cek lagi","OK"))))))))</f>
        <v>-</v>
      </c>
      <c r="AQ477" s="16" t="str">
        <f>IF(VALUE(Dosen!AQ477)&gt;0,"OK","-")</f>
        <v>-</v>
      </c>
      <c r="AR477" s="16" t="str">
        <f>IF(VALUE(Dosen!AR477)&gt;0,"OK","-")</f>
        <v>-</v>
      </c>
      <c r="AS477" s="16" t="str">
        <f>IF(VALUE(Dosen!AS477)&gt;0,"OK","-")</f>
        <v>-</v>
      </c>
      <c r="AT477" s="16" t="str">
        <f>IF(Dosen!AT477="","-",IF(LEN(Dosen!AT477)&lt;5,"Cek lagi","OK"))</f>
        <v>-</v>
      </c>
      <c r="AU477" s="16" t="str">
        <f>IF(Dosen!AU477="","-",IF(LEN(Dosen!AU477)&lt;4,"Cek lagi","OK"))</f>
        <v>-</v>
      </c>
      <c r="AV477" s="16" t="str">
        <f>IF(Dosen!AV477="","-",IF(Dosen!AV477&gt;92,"Tidak valid",IF(Dosen!AV477&lt;11,"Tidak valid","OK")))</f>
        <v>-</v>
      </c>
      <c r="AW477" s="16" t="str">
        <f>IF(Dosen!AW477="","-",IF(LEN(Dosen!AW477)&lt;4,"Cek lagi","OK"))</f>
        <v>-</v>
      </c>
    </row>
    <row r="478" spans="1:49" ht="15" customHeight="1">
      <c r="A478" s="16" t="str">
        <f>IF(Dosen!A478="","-",IF(LEN(Dosen!A478)&lt;&gt;18,"Cek lagi",IF(VALUE(Dosen!A478)&lt;0,"Cek lagi","OK")))</f>
        <v>-</v>
      </c>
      <c r="B478" s="16" t="str">
        <f>IF(Dosen!B478="","-",IF(LEN(Dosen!B478)&lt;&gt;10,"Cek lagi",IF(VALUE(Dosen!B478)&lt;0,"Cek lagi","OK")))</f>
        <v>-</v>
      </c>
      <c r="C478" s="16" t="str">
        <f>IF(Dosen!C478="","-",IF(LEN(Dosen!C478)&lt;4,"Cek lagi","OK"))</f>
        <v>-</v>
      </c>
      <c r="D478" s="16" t="str">
        <f>IF(Dosen!D478="","-",IF(LEN(Dosen!D478)&lt;2,"Cek lagi","OK"))</f>
        <v>-</v>
      </c>
      <c r="E478" s="16" t="str">
        <f>IF(Dosen!E478="","-",IF(LEN(Dosen!E478)&lt;2,"Cek lagi","OK"))</f>
        <v>-</v>
      </c>
      <c r="F478" s="16" t="str">
        <f>IF(Dosen!F478="","-",IF(Dosen!F478=0,"OK",IF(Dosen!F478=1,"OK","Tidak valid")))</f>
        <v>-</v>
      </c>
      <c r="G478" s="16" t="str">
        <f>IF(Dosen!G478="","-",IF(LEN(Dosen!G478)&lt;4,"Cek lagi","OK"))</f>
        <v>-</v>
      </c>
      <c r="H478" s="16" t="str">
        <f>IF(Dosen!H478="","-",IF(Dosen!H478&gt;31,"Tanggal tidak valid",IF(Dosen!H478&lt;1,"Tanggal tidak valid","OK")))</f>
        <v>-</v>
      </c>
      <c r="I478" s="16" t="str">
        <f>IF(Dosen!I478="","-",IF(Dosen!I478&gt;12,"Bulan tidak valid",IF(Dosen!I478&lt;1,"Bulan tidak valid","OK")))</f>
        <v>-</v>
      </c>
      <c r="J478" s="16" t="str">
        <f>IF(Dosen!J478="","-",IF(Dosen!J478&gt;2001,"Tahun tidak valid",IF(Dosen!J478&lt;1900,"Tahun tidak valid","OK")))</f>
        <v>-</v>
      </c>
      <c r="K478" s="16" t="str">
        <f>IF(Dosen!K478="","-",IF(LEN(Dosen!K478)&lt;16,"Tidak valid","OK"))</f>
        <v>-</v>
      </c>
      <c r="L478" s="16" t="str">
        <f>IF(Dosen!L478="","-",IF(LEN(Dosen!L478)&lt;4,"Cek lagi","OK"))</f>
        <v>-</v>
      </c>
      <c r="M478" s="16" t="str">
        <f>IF(Dosen!M478="","-",IF(Dosen!M478&gt;2,"Tidak valid",IF(Dosen!M478&lt;1,"Tidak valid","OK")))</f>
        <v>-</v>
      </c>
      <c r="N478" s="16" t="str">
        <f>IF(Dosen!M478="",IF(Dosen!N478&lt;&gt;"","Harap dikosongkan","-"),IF(Dosen!M478=2,IF(Dosen!N478="","OK","Harap dikosongkan"),IF(Dosen!M478=1,IF(Dosen!N478="","Harap diisi",IF(Dosen!N478&gt;"10","Tidak valid",IF(Dosen!N478&lt;"01","Tidak valid","OK"))))))</f>
        <v>-</v>
      </c>
      <c r="O478" s="16" t="str">
        <f>IF(Dosen!O478="","-",IF(Dosen!O478&gt;4,"Tidak valid","OK"))</f>
        <v>-</v>
      </c>
      <c r="P478" s="16" t="str">
        <f>IF(Dosen!P478="","-",IF(LEN(Dosen!P478)&lt;4,"Cek lagi","OK"))</f>
        <v>-</v>
      </c>
      <c r="Q478" s="16" t="str">
        <f>IF(Dosen!Q478="","-",IF(Dosen!Q478&gt;31,"Tanggal tidak valid",IF(Dosen!Q478&lt;1,"Tanggal tidak valid","OK")))</f>
        <v>-</v>
      </c>
      <c r="R478" s="16" t="str">
        <f>IF(Dosen!R478="","-",IF(Dosen!R478&gt;12,"Bulan tidak valid",IF(Dosen!R478&lt;1,"Bulan tidak valid","OK")))</f>
        <v>-</v>
      </c>
      <c r="S478" s="16" t="str">
        <f>IF(Dosen!S478="","-",IF(Dosen!S478&gt;2016,"Tahun tidak valid",IF(Dosen!S478&lt;1900,"Tahun tidak valid","OK")))</f>
        <v>-</v>
      </c>
      <c r="T478" s="16" t="str">
        <f>IF(Dosen!T478="","-",IF(LEN(Dosen!T478)&lt;4,"Cek lagi","OK"))</f>
        <v>-</v>
      </c>
      <c r="U478" s="16" t="str">
        <f>IF(Dosen!U478="","-",IF(Dosen!U478&gt;31,"Tanggal tidak valid",IF(Dosen!U478&lt;1,"Tanggal tidak valid","OK")))</f>
        <v>-</v>
      </c>
      <c r="V478" s="16" t="str">
        <f>IF(Dosen!V478="","-",IF(Dosen!V478&gt;12,"Bulan tidak valid",IF(Dosen!V478&lt;1,"Bulan tidak valid","OK")))</f>
        <v>-</v>
      </c>
      <c r="W478" s="16" t="str">
        <f>IF(Dosen!W478="","-",IF(Dosen!W478&gt;2016,"Tahun tidak valid",IF(Dosen!W478&lt;1900,"Tahun tidak valid","OK")))</f>
        <v>-</v>
      </c>
      <c r="X478" s="16" t="str">
        <f>IF(Dosen!X478="","-",IF(Dosen!X478&gt;6,"Tidak valid",IF(Dosen!X478&lt;1,"Tidak valid","OK")))</f>
        <v>-</v>
      </c>
      <c r="Y478" s="16" t="str">
        <f>IF(Dosen!Y478="","-",IF(Dosen!Y478&gt;5,"Tidak valid",IF(Dosen!Y478&lt;1,"Tidak valid","OK")))</f>
        <v>-</v>
      </c>
      <c r="Z478" s="16" t="str">
        <f>IF(Dosen!Z478="","-",IF(Dosen!Z478&gt;5,"Tidak valid",IF(Dosen!Z478&lt;1,"Tidak valid","OK")))</f>
        <v>-</v>
      </c>
      <c r="AA478" s="16" t="str">
        <f>IF(Dosen!AA478="","-",IF(Dosen!AA478&gt;8,"Tidak valid",IF(Dosen!AA478&lt;1,"Tidak valid","OK")))</f>
        <v>-</v>
      </c>
      <c r="AB478" s="16" t="str">
        <f>IF(Dosen!AB478="","-",IF(LEN(Dosen!AB478)&lt;4,"Cek lagi","OK"))</f>
        <v>-</v>
      </c>
      <c r="AC478" s="16" t="str">
        <f>IF(Dosen!AC478="","-",IF(LEN(Dosen!AC478)&lt;4,"Cek lagi","OK"))</f>
        <v>-</v>
      </c>
      <c r="AD478" s="16" t="str">
        <f>IF(Dosen!AD478="","-",IF(Dosen!AD478&gt;40,"Cek lagi",IF(Dosen!AD478&lt;1,"Cek lagi","OK")))</f>
        <v>-</v>
      </c>
      <c r="AE478" s="16" t="str">
        <f>IF(Dosen!AE478="","-",IF(Dosen!AE478&gt;9,"Cek lagi",IF(Dosen!AE478&lt;1,"Cek lagi","OK")))</f>
        <v>-</v>
      </c>
      <c r="AF478" s="16" t="str">
        <f>IF(Dosen!AE478="",IF(Dosen!AF478="","-","Harap dikosongkan"),IF(Dosen!AF478="","-",IF(Dosen!AF478&gt;40,"Cek lagi",IF(Dosen!AF478&lt;1,"Cek lagi","OK"))))</f>
        <v>-</v>
      </c>
      <c r="AG478" s="16" t="str">
        <f>IF(Dosen!AG478="","-",IF(Dosen!AG478&gt;"22","Tidak valid",IF(Dosen!AG478&lt;"01","Tidak valid","OK")))</f>
        <v>-</v>
      </c>
      <c r="AH478" s="16" t="str">
        <f>IF(Dosen!AH478="","-",IF(Dosen!AH478&gt;7,"Tidak valid",IF(Dosen!AH478&lt;1,"Tidak valid","OK")))</f>
        <v>-</v>
      </c>
      <c r="AI478" s="16" t="str">
        <f>IF(Dosen!AH478="",IF(Dosen!AI478="","-","Cek lagi"),IF(Dosen!AH478=1,IF(Dosen!AI478="","OK","Harap dikosongkan"),IF(Dosen!AH478&gt;1,IF(Dosen!AI478="","Harap diisi",IF(LEN(Dosen!AI478)&lt;4,"Cek lagi","OK")))))</f>
        <v>-</v>
      </c>
      <c r="AJ478" s="16" t="str">
        <f>IF(Dosen!AJ478="","-",IF(Dosen!AJ478&gt;31,"Tanggal tidak valid",IF(Dosen!AJ478&lt;1,"Tanggal tidak valid","OK")))</f>
        <v>-</v>
      </c>
      <c r="AK478" s="16" t="str">
        <f>IF(Dosen!AK478="","-",IF(Dosen!AK478&gt;12,"Bulan tidak valid",IF(Dosen!AK478&lt;1,"Bulan tidak valid","OK")))</f>
        <v>-</v>
      </c>
      <c r="AL478" s="16" t="str">
        <f>IF(Dosen!AL478="","-",IF(Dosen!AL478&gt;2016,"Tahun tidak valid",IF(Dosen!AL478&lt;1900,"Tahun tidak valid","OK")))</f>
        <v>-</v>
      </c>
      <c r="AM478" s="16" t="str">
        <f>IF(Dosen!AM478="","-",IF(Dosen!AM478&gt;3,"Tidak valid",IF(Dosen!AM478&lt;1,"Tidak valid","OK")))</f>
        <v>-</v>
      </c>
      <c r="AN478" s="16" t="str">
        <f>IF(Dosen!AM478="",IF(Dosen!AN478&lt;&gt;"","Harap dikosongkan","-"),IF(Dosen!AM478&lt;&gt;1,IF(Dosen!AN478="","OK","Harap dikosongkan"),IF(Dosen!AN478="","Harap diisi",IF(Dosen!AN478&gt;2016,"Cek lagi",IF(Dosen!AN478&lt;2005,"Cek lagi","OK")))))</f>
        <v>-</v>
      </c>
      <c r="AO478" s="16" t="str">
        <f>IF(Dosen!AM478="","-",IF(Dosen!AM478&lt;&gt;1,IF(Dosen!AO478="","OK","Harap dikosongkan"),IF(Dosen!AO478="","Harap diisi",IF(Dosen!AO478&gt;1,"Tidak valid","OK"))))</f>
        <v>-</v>
      </c>
      <c r="AP478" s="16" t="str">
        <f>IF(Dosen!AM478="","-",IF(Dosen!AM478&lt;&gt;1,IF(Dosen!AP478="","OK","Harap dikosongkan"),IF(Dosen!AO478=0,IF(Dosen!AP478="","OK","Harap dikosongkan"),IF(Dosen!AO478="",IF(Dosen!AP478="","-","Harap dikosongkan"),IF(Dosen!AO478=0,IF(Dosen!AP478="","OK","Harap dikosongkan"),IF(Dosen!AP478="","Harap diisi",IF(Dosen!AP478&gt;20000000,"Cek lagi",IF(Dosen!AP478&lt;0,"Cek lagi","OK"))))))))</f>
        <v>-</v>
      </c>
      <c r="AQ478" s="16" t="str">
        <f>IF(VALUE(Dosen!AQ478)&gt;0,"OK","-")</f>
        <v>-</v>
      </c>
      <c r="AR478" s="16" t="str">
        <f>IF(VALUE(Dosen!AR478)&gt;0,"OK","-")</f>
        <v>-</v>
      </c>
      <c r="AS478" s="16" t="str">
        <f>IF(VALUE(Dosen!AS478)&gt;0,"OK","-")</f>
        <v>-</v>
      </c>
      <c r="AT478" s="16" t="str">
        <f>IF(Dosen!AT478="","-",IF(LEN(Dosen!AT478)&lt;5,"Cek lagi","OK"))</f>
        <v>-</v>
      </c>
      <c r="AU478" s="16" t="str">
        <f>IF(Dosen!AU478="","-",IF(LEN(Dosen!AU478)&lt;4,"Cek lagi","OK"))</f>
        <v>-</v>
      </c>
      <c r="AV478" s="16" t="str">
        <f>IF(Dosen!AV478="","-",IF(Dosen!AV478&gt;92,"Tidak valid",IF(Dosen!AV478&lt;11,"Tidak valid","OK")))</f>
        <v>-</v>
      </c>
      <c r="AW478" s="16" t="str">
        <f>IF(Dosen!AW478="","-",IF(LEN(Dosen!AW478)&lt;4,"Cek lagi","OK"))</f>
        <v>-</v>
      </c>
    </row>
    <row r="479" spans="1:49" ht="15" customHeight="1">
      <c r="A479" s="16" t="str">
        <f>IF(Dosen!A479="","-",IF(LEN(Dosen!A479)&lt;&gt;18,"Cek lagi",IF(VALUE(Dosen!A479)&lt;0,"Cek lagi","OK")))</f>
        <v>-</v>
      </c>
      <c r="B479" s="16" t="str">
        <f>IF(Dosen!B479="","-",IF(LEN(Dosen!B479)&lt;&gt;10,"Cek lagi",IF(VALUE(Dosen!B479)&lt;0,"Cek lagi","OK")))</f>
        <v>-</v>
      </c>
      <c r="C479" s="16" t="str">
        <f>IF(Dosen!C479="","-",IF(LEN(Dosen!C479)&lt;4,"Cek lagi","OK"))</f>
        <v>-</v>
      </c>
      <c r="D479" s="16" t="str">
        <f>IF(Dosen!D479="","-",IF(LEN(Dosen!D479)&lt;2,"Cek lagi","OK"))</f>
        <v>-</v>
      </c>
      <c r="E479" s="16" t="str">
        <f>IF(Dosen!E479="","-",IF(LEN(Dosen!E479)&lt;2,"Cek lagi","OK"))</f>
        <v>-</v>
      </c>
      <c r="F479" s="16" t="str">
        <f>IF(Dosen!F479="","-",IF(Dosen!F479=0,"OK",IF(Dosen!F479=1,"OK","Tidak valid")))</f>
        <v>-</v>
      </c>
      <c r="G479" s="16" t="str">
        <f>IF(Dosen!G479="","-",IF(LEN(Dosen!G479)&lt;4,"Cek lagi","OK"))</f>
        <v>-</v>
      </c>
      <c r="H479" s="16" t="str">
        <f>IF(Dosen!H479="","-",IF(Dosen!H479&gt;31,"Tanggal tidak valid",IF(Dosen!H479&lt;1,"Tanggal tidak valid","OK")))</f>
        <v>-</v>
      </c>
      <c r="I479" s="16" t="str">
        <f>IF(Dosen!I479="","-",IF(Dosen!I479&gt;12,"Bulan tidak valid",IF(Dosen!I479&lt;1,"Bulan tidak valid","OK")))</f>
        <v>-</v>
      </c>
      <c r="J479" s="16" t="str">
        <f>IF(Dosen!J479="","-",IF(Dosen!J479&gt;2001,"Tahun tidak valid",IF(Dosen!J479&lt;1900,"Tahun tidak valid","OK")))</f>
        <v>-</v>
      </c>
      <c r="K479" s="16" t="str">
        <f>IF(Dosen!K479="","-",IF(LEN(Dosen!K479)&lt;16,"Tidak valid","OK"))</f>
        <v>-</v>
      </c>
      <c r="L479" s="16" t="str">
        <f>IF(Dosen!L479="","-",IF(LEN(Dosen!L479)&lt;4,"Cek lagi","OK"))</f>
        <v>-</v>
      </c>
      <c r="M479" s="16" t="str">
        <f>IF(Dosen!M479="","-",IF(Dosen!M479&gt;2,"Tidak valid",IF(Dosen!M479&lt;1,"Tidak valid","OK")))</f>
        <v>-</v>
      </c>
      <c r="N479" s="16" t="str">
        <f>IF(Dosen!M479="",IF(Dosen!N479&lt;&gt;"","Harap dikosongkan","-"),IF(Dosen!M479=2,IF(Dosen!N479="","OK","Harap dikosongkan"),IF(Dosen!M479=1,IF(Dosen!N479="","Harap diisi",IF(Dosen!N479&gt;"10","Tidak valid",IF(Dosen!N479&lt;"01","Tidak valid","OK"))))))</f>
        <v>-</v>
      </c>
      <c r="O479" s="16" t="str">
        <f>IF(Dosen!O479="","-",IF(Dosen!O479&gt;4,"Tidak valid","OK"))</f>
        <v>-</v>
      </c>
      <c r="P479" s="16" t="str">
        <f>IF(Dosen!P479="","-",IF(LEN(Dosen!P479)&lt;4,"Cek lagi","OK"))</f>
        <v>-</v>
      </c>
      <c r="Q479" s="16" t="str">
        <f>IF(Dosen!Q479="","-",IF(Dosen!Q479&gt;31,"Tanggal tidak valid",IF(Dosen!Q479&lt;1,"Tanggal tidak valid","OK")))</f>
        <v>-</v>
      </c>
      <c r="R479" s="16" t="str">
        <f>IF(Dosen!R479="","-",IF(Dosen!R479&gt;12,"Bulan tidak valid",IF(Dosen!R479&lt;1,"Bulan tidak valid","OK")))</f>
        <v>-</v>
      </c>
      <c r="S479" s="16" t="str">
        <f>IF(Dosen!S479="","-",IF(Dosen!S479&gt;2016,"Tahun tidak valid",IF(Dosen!S479&lt;1900,"Tahun tidak valid","OK")))</f>
        <v>-</v>
      </c>
      <c r="T479" s="16" t="str">
        <f>IF(Dosen!T479="","-",IF(LEN(Dosen!T479)&lt;4,"Cek lagi","OK"))</f>
        <v>-</v>
      </c>
      <c r="U479" s="16" t="str">
        <f>IF(Dosen!U479="","-",IF(Dosen!U479&gt;31,"Tanggal tidak valid",IF(Dosen!U479&lt;1,"Tanggal tidak valid","OK")))</f>
        <v>-</v>
      </c>
      <c r="V479" s="16" t="str">
        <f>IF(Dosen!V479="","-",IF(Dosen!V479&gt;12,"Bulan tidak valid",IF(Dosen!V479&lt;1,"Bulan tidak valid","OK")))</f>
        <v>-</v>
      </c>
      <c r="W479" s="16" t="str">
        <f>IF(Dosen!W479="","-",IF(Dosen!W479&gt;2016,"Tahun tidak valid",IF(Dosen!W479&lt;1900,"Tahun tidak valid","OK")))</f>
        <v>-</v>
      </c>
      <c r="X479" s="16" t="str">
        <f>IF(Dosen!X479="","-",IF(Dosen!X479&gt;6,"Tidak valid",IF(Dosen!X479&lt;1,"Tidak valid","OK")))</f>
        <v>-</v>
      </c>
      <c r="Y479" s="16" t="str">
        <f>IF(Dosen!Y479="","-",IF(Dosen!Y479&gt;5,"Tidak valid",IF(Dosen!Y479&lt;1,"Tidak valid","OK")))</f>
        <v>-</v>
      </c>
      <c r="Z479" s="16" t="str">
        <f>IF(Dosen!Z479="","-",IF(Dosen!Z479&gt;5,"Tidak valid",IF(Dosen!Z479&lt;1,"Tidak valid","OK")))</f>
        <v>-</v>
      </c>
      <c r="AA479" s="16" t="str">
        <f>IF(Dosen!AA479="","-",IF(Dosen!AA479&gt;8,"Tidak valid",IF(Dosen!AA479&lt;1,"Tidak valid","OK")))</f>
        <v>-</v>
      </c>
      <c r="AB479" s="16" t="str">
        <f>IF(Dosen!AB479="","-",IF(LEN(Dosen!AB479)&lt;4,"Cek lagi","OK"))</f>
        <v>-</v>
      </c>
      <c r="AC479" s="16" t="str">
        <f>IF(Dosen!AC479="","-",IF(LEN(Dosen!AC479)&lt;4,"Cek lagi","OK"))</f>
        <v>-</v>
      </c>
      <c r="AD479" s="16" t="str">
        <f>IF(Dosen!AD479="","-",IF(Dosen!AD479&gt;40,"Cek lagi",IF(Dosen!AD479&lt;1,"Cek lagi","OK")))</f>
        <v>-</v>
      </c>
      <c r="AE479" s="16" t="str">
        <f>IF(Dosen!AE479="","-",IF(Dosen!AE479&gt;9,"Cek lagi",IF(Dosen!AE479&lt;1,"Cek lagi","OK")))</f>
        <v>-</v>
      </c>
      <c r="AF479" s="16" t="str">
        <f>IF(Dosen!AE479="",IF(Dosen!AF479="","-","Harap dikosongkan"),IF(Dosen!AF479="","-",IF(Dosen!AF479&gt;40,"Cek lagi",IF(Dosen!AF479&lt;1,"Cek lagi","OK"))))</f>
        <v>-</v>
      </c>
      <c r="AG479" s="16" t="str">
        <f>IF(Dosen!AG479="","-",IF(Dosen!AG479&gt;"22","Tidak valid",IF(Dosen!AG479&lt;"01","Tidak valid","OK")))</f>
        <v>-</v>
      </c>
      <c r="AH479" s="16" t="str">
        <f>IF(Dosen!AH479="","-",IF(Dosen!AH479&gt;7,"Tidak valid",IF(Dosen!AH479&lt;1,"Tidak valid","OK")))</f>
        <v>-</v>
      </c>
      <c r="AI479" s="16" t="str">
        <f>IF(Dosen!AH479="",IF(Dosen!AI479="","-","Cek lagi"),IF(Dosen!AH479=1,IF(Dosen!AI479="","OK","Harap dikosongkan"),IF(Dosen!AH479&gt;1,IF(Dosen!AI479="","Harap diisi",IF(LEN(Dosen!AI479)&lt;4,"Cek lagi","OK")))))</f>
        <v>-</v>
      </c>
      <c r="AJ479" s="16" t="str">
        <f>IF(Dosen!AJ479="","-",IF(Dosen!AJ479&gt;31,"Tanggal tidak valid",IF(Dosen!AJ479&lt;1,"Tanggal tidak valid","OK")))</f>
        <v>-</v>
      </c>
      <c r="AK479" s="16" t="str">
        <f>IF(Dosen!AK479="","-",IF(Dosen!AK479&gt;12,"Bulan tidak valid",IF(Dosen!AK479&lt;1,"Bulan tidak valid","OK")))</f>
        <v>-</v>
      </c>
      <c r="AL479" s="16" t="str">
        <f>IF(Dosen!AL479="","-",IF(Dosen!AL479&gt;2016,"Tahun tidak valid",IF(Dosen!AL479&lt;1900,"Tahun tidak valid","OK")))</f>
        <v>-</v>
      </c>
      <c r="AM479" s="16" t="str">
        <f>IF(Dosen!AM479="","-",IF(Dosen!AM479&gt;3,"Tidak valid",IF(Dosen!AM479&lt;1,"Tidak valid","OK")))</f>
        <v>-</v>
      </c>
      <c r="AN479" s="16" t="str">
        <f>IF(Dosen!AM479="",IF(Dosen!AN479&lt;&gt;"","Harap dikosongkan","-"),IF(Dosen!AM479&lt;&gt;1,IF(Dosen!AN479="","OK","Harap dikosongkan"),IF(Dosen!AN479="","Harap diisi",IF(Dosen!AN479&gt;2016,"Cek lagi",IF(Dosen!AN479&lt;2005,"Cek lagi","OK")))))</f>
        <v>-</v>
      </c>
      <c r="AO479" s="16" t="str">
        <f>IF(Dosen!AM479="","-",IF(Dosen!AM479&lt;&gt;1,IF(Dosen!AO479="","OK","Harap dikosongkan"),IF(Dosen!AO479="","Harap diisi",IF(Dosen!AO479&gt;1,"Tidak valid","OK"))))</f>
        <v>-</v>
      </c>
      <c r="AP479" s="16" t="str">
        <f>IF(Dosen!AM479="","-",IF(Dosen!AM479&lt;&gt;1,IF(Dosen!AP479="","OK","Harap dikosongkan"),IF(Dosen!AO479=0,IF(Dosen!AP479="","OK","Harap dikosongkan"),IF(Dosen!AO479="",IF(Dosen!AP479="","-","Harap dikosongkan"),IF(Dosen!AO479=0,IF(Dosen!AP479="","OK","Harap dikosongkan"),IF(Dosen!AP479="","Harap diisi",IF(Dosen!AP479&gt;20000000,"Cek lagi",IF(Dosen!AP479&lt;0,"Cek lagi","OK"))))))))</f>
        <v>-</v>
      </c>
      <c r="AQ479" s="16" t="str">
        <f>IF(VALUE(Dosen!AQ479)&gt;0,"OK","-")</f>
        <v>-</v>
      </c>
      <c r="AR479" s="16" t="str">
        <f>IF(VALUE(Dosen!AR479)&gt;0,"OK","-")</f>
        <v>-</v>
      </c>
      <c r="AS479" s="16" t="str">
        <f>IF(VALUE(Dosen!AS479)&gt;0,"OK","-")</f>
        <v>-</v>
      </c>
      <c r="AT479" s="16" t="str">
        <f>IF(Dosen!AT479="","-",IF(LEN(Dosen!AT479)&lt;5,"Cek lagi","OK"))</f>
        <v>-</v>
      </c>
      <c r="AU479" s="16" t="str">
        <f>IF(Dosen!AU479="","-",IF(LEN(Dosen!AU479)&lt;4,"Cek lagi","OK"))</f>
        <v>-</v>
      </c>
      <c r="AV479" s="16" t="str">
        <f>IF(Dosen!AV479="","-",IF(Dosen!AV479&gt;92,"Tidak valid",IF(Dosen!AV479&lt;11,"Tidak valid","OK")))</f>
        <v>-</v>
      </c>
      <c r="AW479" s="16" t="str">
        <f>IF(Dosen!AW479="","-",IF(LEN(Dosen!AW479)&lt;4,"Cek lagi","OK"))</f>
        <v>-</v>
      </c>
    </row>
    <row r="480" spans="1:49" ht="15" customHeight="1">
      <c r="A480" s="16" t="str">
        <f>IF(Dosen!A480="","-",IF(LEN(Dosen!A480)&lt;&gt;18,"Cek lagi",IF(VALUE(Dosen!A480)&lt;0,"Cek lagi","OK")))</f>
        <v>-</v>
      </c>
      <c r="B480" s="16" t="str">
        <f>IF(Dosen!B480="","-",IF(LEN(Dosen!B480)&lt;&gt;10,"Cek lagi",IF(VALUE(Dosen!B480)&lt;0,"Cek lagi","OK")))</f>
        <v>-</v>
      </c>
      <c r="C480" s="16" t="str">
        <f>IF(Dosen!C480="","-",IF(LEN(Dosen!C480)&lt;4,"Cek lagi","OK"))</f>
        <v>-</v>
      </c>
      <c r="D480" s="16" t="str">
        <f>IF(Dosen!D480="","-",IF(LEN(Dosen!D480)&lt;2,"Cek lagi","OK"))</f>
        <v>-</v>
      </c>
      <c r="E480" s="16" t="str">
        <f>IF(Dosen!E480="","-",IF(LEN(Dosen!E480)&lt;2,"Cek lagi","OK"))</f>
        <v>-</v>
      </c>
      <c r="F480" s="16" t="str">
        <f>IF(Dosen!F480="","-",IF(Dosen!F480=0,"OK",IF(Dosen!F480=1,"OK","Tidak valid")))</f>
        <v>-</v>
      </c>
      <c r="G480" s="16" t="str">
        <f>IF(Dosen!G480="","-",IF(LEN(Dosen!G480)&lt;4,"Cek lagi","OK"))</f>
        <v>-</v>
      </c>
      <c r="H480" s="16" t="str">
        <f>IF(Dosen!H480="","-",IF(Dosen!H480&gt;31,"Tanggal tidak valid",IF(Dosen!H480&lt;1,"Tanggal tidak valid","OK")))</f>
        <v>-</v>
      </c>
      <c r="I480" s="16" t="str">
        <f>IF(Dosen!I480="","-",IF(Dosen!I480&gt;12,"Bulan tidak valid",IF(Dosen!I480&lt;1,"Bulan tidak valid","OK")))</f>
        <v>-</v>
      </c>
      <c r="J480" s="16" t="str">
        <f>IF(Dosen!J480="","-",IF(Dosen!J480&gt;2001,"Tahun tidak valid",IF(Dosen!J480&lt;1900,"Tahun tidak valid","OK")))</f>
        <v>-</v>
      </c>
      <c r="K480" s="16" t="str">
        <f>IF(Dosen!K480="","-",IF(LEN(Dosen!K480)&lt;16,"Tidak valid","OK"))</f>
        <v>-</v>
      </c>
      <c r="L480" s="16" t="str">
        <f>IF(Dosen!L480="","-",IF(LEN(Dosen!L480)&lt;4,"Cek lagi","OK"))</f>
        <v>-</v>
      </c>
      <c r="M480" s="16" t="str">
        <f>IF(Dosen!M480="","-",IF(Dosen!M480&gt;2,"Tidak valid",IF(Dosen!M480&lt;1,"Tidak valid","OK")))</f>
        <v>-</v>
      </c>
      <c r="N480" s="16" t="str">
        <f>IF(Dosen!M480="",IF(Dosen!N480&lt;&gt;"","Harap dikosongkan","-"),IF(Dosen!M480=2,IF(Dosen!N480="","OK","Harap dikosongkan"),IF(Dosen!M480=1,IF(Dosen!N480="","Harap diisi",IF(Dosen!N480&gt;"10","Tidak valid",IF(Dosen!N480&lt;"01","Tidak valid","OK"))))))</f>
        <v>-</v>
      </c>
      <c r="O480" s="16" t="str">
        <f>IF(Dosen!O480="","-",IF(Dosen!O480&gt;4,"Tidak valid","OK"))</f>
        <v>-</v>
      </c>
      <c r="P480" s="16" t="str">
        <f>IF(Dosen!P480="","-",IF(LEN(Dosen!P480)&lt;4,"Cek lagi","OK"))</f>
        <v>-</v>
      </c>
      <c r="Q480" s="16" t="str">
        <f>IF(Dosen!Q480="","-",IF(Dosen!Q480&gt;31,"Tanggal tidak valid",IF(Dosen!Q480&lt;1,"Tanggal tidak valid","OK")))</f>
        <v>-</v>
      </c>
      <c r="R480" s="16" t="str">
        <f>IF(Dosen!R480="","-",IF(Dosen!R480&gt;12,"Bulan tidak valid",IF(Dosen!R480&lt;1,"Bulan tidak valid","OK")))</f>
        <v>-</v>
      </c>
      <c r="S480" s="16" t="str">
        <f>IF(Dosen!S480="","-",IF(Dosen!S480&gt;2016,"Tahun tidak valid",IF(Dosen!S480&lt;1900,"Tahun tidak valid","OK")))</f>
        <v>-</v>
      </c>
      <c r="T480" s="16" t="str">
        <f>IF(Dosen!T480="","-",IF(LEN(Dosen!T480)&lt;4,"Cek lagi","OK"))</f>
        <v>-</v>
      </c>
      <c r="U480" s="16" t="str">
        <f>IF(Dosen!U480="","-",IF(Dosen!U480&gt;31,"Tanggal tidak valid",IF(Dosen!U480&lt;1,"Tanggal tidak valid","OK")))</f>
        <v>-</v>
      </c>
      <c r="V480" s="16" t="str">
        <f>IF(Dosen!V480="","-",IF(Dosen!V480&gt;12,"Bulan tidak valid",IF(Dosen!V480&lt;1,"Bulan tidak valid","OK")))</f>
        <v>-</v>
      </c>
      <c r="W480" s="16" t="str">
        <f>IF(Dosen!W480="","-",IF(Dosen!W480&gt;2016,"Tahun tidak valid",IF(Dosen!W480&lt;1900,"Tahun tidak valid","OK")))</f>
        <v>-</v>
      </c>
      <c r="X480" s="16" t="str">
        <f>IF(Dosen!X480="","-",IF(Dosen!X480&gt;6,"Tidak valid",IF(Dosen!X480&lt;1,"Tidak valid","OK")))</f>
        <v>-</v>
      </c>
      <c r="Y480" s="16" t="str">
        <f>IF(Dosen!Y480="","-",IF(Dosen!Y480&gt;5,"Tidak valid",IF(Dosen!Y480&lt;1,"Tidak valid","OK")))</f>
        <v>-</v>
      </c>
      <c r="Z480" s="16" t="str">
        <f>IF(Dosen!Z480="","-",IF(Dosen!Z480&gt;5,"Tidak valid",IF(Dosen!Z480&lt;1,"Tidak valid","OK")))</f>
        <v>-</v>
      </c>
      <c r="AA480" s="16" t="str">
        <f>IF(Dosen!AA480="","-",IF(Dosen!AA480&gt;8,"Tidak valid",IF(Dosen!AA480&lt;1,"Tidak valid","OK")))</f>
        <v>-</v>
      </c>
      <c r="AB480" s="16" t="str">
        <f>IF(Dosen!AB480="","-",IF(LEN(Dosen!AB480)&lt;4,"Cek lagi","OK"))</f>
        <v>-</v>
      </c>
      <c r="AC480" s="16" t="str">
        <f>IF(Dosen!AC480="","-",IF(LEN(Dosen!AC480)&lt;4,"Cek lagi","OK"))</f>
        <v>-</v>
      </c>
      <c r="AD480" s="16" t="str">
        <f>IF(Dosen!AD480="","-",IF(Dosen!AD480&gt;40,"Cek lagi",IF(Dosen!AD480&lt;1,"Cek lagi","OK")))</f>
        <v>-</v>
      </c>
      <c r="AE480" s="16" t="str">
        <f>IF(Dosen!AE480="","-",IF(Dosen!AE480&gt;9,"Cek lagi",IF(Dosen!AE480&lt;1,"Cek lagi","OK")))</f>
        <v>-</v>
      </c>
      <c r="AF480" s="16" t="str">
        <f>IF(Dosen!AE480="",IF(Dosen!AF480="","-","Harap dikosongkan"),IF(Dosen!AF480="","-",IF(Dosen!AF480&gt;40,"Cek lagi",IF(Dosen!AF480&lt;1,"Cek lagi","OK"))))</f>
        <v>-</v>
      </c>
      <c r="AG480" s="16" t="str">
        <f>IF(Dosen!AG480="","-",IF(Dosen!AG480&gt;"22","Tidak valid",IF(Dosen!AG480&lt;"01","Tidak valid","OK")))</f>
        <v>-</v>
      </c>
      <c r="AH480" s="16" t="str">
        <f>IF(Dosen!AH480="","-",IF(Dosen!AH480&gt;7,"Tidak valid",IF(Dosen!AH480&lt;1,"Tidak valid","OK")))</f>
        <v>-</v>
      </c>
      <c r="AI480" s="16" t="str">
        <f>IF(Dosen!AH480="",IF(Dosen!AI480="","-","Cek lagi"),IF(Dosen!AH480=1,IF(Dosen!AI480="","OK","Harap dikosongkan"),IF(Dosen!AH480&gt;1,IF(Dosen!AI480="","Harap diisi",IF(LEN(Dosen!AI480)&lt;4,"Cek lagi","OK")))))</f>
        <v>-</v>
      </c>
      <c r="AJ480" s="16" t="str">
        <f>IF(Dosen!AJ480="","-",IF(Dosen!AJ480&gt;31,"Tanggal tidak valid",IF(Dosen!AJ480&lt;1,"Tanggal tidak valid","OK")))</f>
        <v>-</v>
      </c>
      <c r="AK480" s="16" t="str">
        <f>IF(Dosen!AK480="","-",IF(Dosen!AK480&gt;12,"Bulan tidak valid",IF(Dosen!AK480&lt;1,"Bulan tidak valid","OK")))</f>
        <v>-</v>
      </c>
      <c r="AL480" s="16" t="str">
        <f>IF(Dosen!AL480="","-",IF(Dosen!AL480&gt;2016,"Tahun tidak valid",IF(Dosen!AL480&lt;1900,"Tahun tidak valid","OK")))</f>
        <v>-</v>
      </c>
      <c r="AM480" s="16" t="str">
        <f>IF(Dosen!AM480="","-",IF(Dosen!AM480&gt;3,"Tidak valid",IF(Dosen!AM480&lt;1,"Tidak valid","OK")))</f>
        <v>-</v>
      </c>
      <c r="AN480" s="16" t="str">
        <f>IF(Dosen!AM480="",IF(Dosen!AN480&lt;&gt;"","Harap dikosongkan","-"),IF(Dosen!AM480&lt;&gt;1,IF(Dosen!AN480="","OK","Harap dikosongkan"),IF(Dosen!AN480="","Harap diisi",IF(Dosen!AN480&gt;2016,"Cek lagi",IF(Dosen!AN480&lt;2005,"Cek lagi","OK")))))</f>
        <v>-</v>
      </c>
      <c r="AO480" s="16" t="str">
        <f>IF(Dosen!AM480="","-",IF(Dosen!AM480&lt;&gt;1,IF(Dosen!AO480="","OK","Harap dikosongkan"),IF(Dosen!AO480="","Harap diisi",IF(Dosen!AO480&gt;1,"Tidak valid","OK"))))</f>
        <v>-</v>
      </c>
      <c r="AP480" s="16" t="str">
        <f>IF(Dosen!AM480="","-",IF(Dosen!AM480&lt;&gt;1,IF(Dosen!AP480="","OK","Harap dikosongkan"),IF(Dosen!AO480=0,IF(Dosen!AP480="","OK","Harap dikosongkan"),IF(Dosen!AO480="",IF(Dosen!AP480="","-","Harap dikosongkan"),IF(Dosen!AO480=0,IF(Dosen!AP480="","OK","Harap dikosongkan"),IF(Dosen!AP480="","Harap diisi",IF(Dosen!AP480&gt;20000000,"Cek lagi",IF(Dosen!AP480&lt;0,"Cek lagi","OK"))))))))</f>
        <v>-</v>
      </c>
      <c r="AQ480" s="16" t="str">
        <f>IF(VALUE(Dosen!AQ480)&gt;0,"OK","-")</f>
        <v>-</v>
      </c>
      <c r="AR480" s="16" t="str">
        <f>IF(VALUE(Dosen!AR480)&gt;0,"OK","-")</f>
        <v>-</v>
      </c>
      <c r="AS480" s="16" t="str">
        <f>IF(VALUE(Dosen!AS480)&gt;0,"OK","-")</f>
        <v>-</v>
      </c>
      <c r="AT480" s="16" t="str">
        <f>IF(Dosen!AT480="","-",IF(LEN(Dosen!AT480)&lt;5,"Cek lagi","OK"))</f>
        <v>-</v>
      </c>
      <c r="AU480" s="16" t="str">
        <f>IF(Dosen!AU480="","-",IF(LEN(Dosen!AU480)&lt;4,"Cek lagi","OK"))</f>
        <v>-</v>
      </c>
      <c r="AV480" s="16" t="str">
        <f>IF(Dosen!AV480="","-",IF(Dosen!AV480&gt;92,"Tidak valid",IF(Dosen!AV480&lt;11,"Tidak valid","OK")))</f>
        <v>-</v>
      </c>
      <c r="AW480" s="16" t="str">
        <f>IF(Dosen!AW480="","-",IF(LEN(Dosen!AW480)&lt;4,"Cek lagi","OK"))</f>
        <v>-</v>
      </c>
    </row>
    <row r="481" spans="1:49" ht="15" customHeight="1">
      <c r="A481" s="16" t="str">
        <f>IF(Dosen!A481="","-",IF(LEN(Dosen!A481)&lt;&gt;18,"Cek lagi",IF(VALUE(Dosen!A481)&lt;0,"Cek lagi","OK")))</f>
        <v>-</v>
      </c>
      <c r="B481" s="16" t="str">
        <f>IF(Dosen!B481="","-",IF(LEN(Dosen!B481)&lt;&gt;10,"Cek lagi",IF(VALUE(Dosen!B481)&lt;0,"Cek lagi","OK")))</f>
        <v>-</v>
      </c>
      <c r="C481" s="16" t="str">
        <f>IF(Dosen!C481="","-",IF(LEN(Dosen!C481)&lt;4,"Cek lagi","OK"))</f>
        <v>-</v>
      </c>
      <c r="D481" s="16" t="str">
        <f>IF(Dosen!D481="","-",IF(LEN(Dosen!D481)&lt;2,"Cek lagi","OK"))</f>
        <v>-</v>
      </c>
      <c r="E481" s="16" t="str">
        <f>IF(Dosen!E481="","-",IF(LEN(Dosen!E481)&lt;2,"Cek lagi","OK"))</f>
        <v>-</v>
      </c>
      <c r="F481" s="16" t="str">
        <f>IF(Dosen!F481="","-",IF(Dosen!F481=0,"OK",IF(Dosen!F481=1,"OK","Tidak valid")))</f>
        <v>-</v>
      </c>
      <c r="G481" s="16" t="str">
        <f>IF(Dosen!G481="","-",IF(LEN(Dosen!G481)&lt;4,"Cek lagi","OK"))</f>
        <v>-</v>
      </c>
      <c r="H481" s="16" t="str">
        <f>IF(Dosen!H481="","-",IF(Dosen!H481&gt;31,"Tanggal tidak valid",IF(Dosen!H481&lt;1,"Tanggal tidak valid","OK")))</f>
        <v>-</v>
      </c>
      <c r="I481" s="16" t="str">
        <f>IF(Dosen!I481="","-",IF(Dosen!I481&gt;12,"Bulan tidak valid",IF(Dosen!I481&lt;1,"Bulan tidak valid","OK")))</f>
        <v>-</v>
      </c>
      <c r="J481" s="16" t="str">
        <f>IF(Dosen!J481="","-",IF(Dosen!J481&gt;2001,"Tahun tidak valid",IF(Dosen!J481&lt;1900,"Tahun tidak valid","OK")))</f>
        <v>-</v>
      </c>
      <c r="K481" s="16" t="str">
        <f>IF(Dosen!K481="","-",IF(LEN(Dosen!K481)&lt;16,"Tidak valid","OK"))</f>
        <v>-</v>
      </c>
      <c r="L481" s="16" t="str">
        <f>IF(Dosen!L481="","-",IF(LEN(Dosen!L481)&lt;4,"Cek lagi","OK"))</f>
        <v>-</v>
      </c>
      <c r="M481" s="16" t="str">
        <f>IF(Dosen!M481="","-",IF(Dosen!M481&gt;2,"Tidak valid",IF(Dosen!M481&lt;1,"Tidak valid","OK")))</f>
        <v>-</v>
      </c>
      <c r="N481" s="16" t="str">
        <f>IF(Dosen!M481="",IF(Dosen!N481&lt;&gt;"","Harap dikosongkan","-"),IF(Dosen!M481=2,IF(Dosen!N481="","OK","Harap dikosongkan"),IF(Dosen!M481=1,IF(Dosen!N481="","Harap diisi",IF(Dosen!N481&gt;"10","Tidak valid",IF(Dosen!N481&lt;"01","Tidak valid","OK"))))))</f>
        <v>-</v>
      </c>
      <c r="O481" s="16" t="str">
        <f>IF(Dosen!O481="","-",IF(Dosen!O481&gt;4,"Tidak valid","OK"))</f>
        <v>-</v>
      </c>
      <c r="P481" s="16" t="str">
        <f>IF(Dosen!P481="","-",IF(LEN(Dosen!P481)&lt;4,"Cek lagi","OK"))</f>
        <v>-</v>
      </c>
      <c r="Q481" s="16" t="str">
        <f>IF(Dosen!Q481="","-",IF(Dosen!Q481&gt;31,"Tanggal tidak valid",IF(Dosen!Q481&lt;1,"Tanggal tidak valid","OK")))</f>
        <v>-</v>
      </c>
      <c r="R481" s="16" t="str">
        <f>IF(Dosen!R481="","-",IF(Dosen!R481&gt;12,"Bulan tidak valid",IF(Dosen!R481&lt;1,"Bulan tidak valid","OK")))</f>
        <v>-</v>
      </c>
      <c r="S481" s="16" t="str">
        <f>IF(Dosen!S481="","-",IF(Dosen!S481&gt;2016,"Tahun tidak valid",IF(Dosen!S481&lt;1900,"Tahun tidak valid","OK")))</f>
        <v>-</v>
      </c>
      <c r="T481" s="16" t="str">
        <f>IF(Dosen!T481="","-",IF(LEN(Dosen!T481)&lt;4,"Cek lagi","OK"))</f>
        <v>-</v>
      </c>
      <c r="U481" s="16" t="str">
        <f>IF(Dosen!U481="","-",IF(Dosen!U481&gt;31,"Tanggal tidak valid",IF(Dosen!U481&lt;1,"Tanggal tidak valid","OK")))</f>
        <v>-</v>
      </c>
      <c r="V481" s="16" t="str">
        <f>IF(Dosen!V481="","-",IF(Dosen!V481&gt;12,"Bulan tidak valid",IF(Dosen!V481&lt;1,"Bulan tidak valid","OK")))</f>
        <v>-</v>
      </c>
      <c r="W481" s="16" t="str">
        <f>IF(Dosen!W481="","-",IF(Dosen!W481&gt;2016,"Tahun tidak valid",IF(Dosen!W481&lt;1900,"Tahun tidak valid","OK")))</f>
        <v>-</v>
      </c>
      <c r="X481" s="16" t="str">
        <f>IF(Dosen!X481="","-",IF(Dosen!X481&gt;6,"Tidak valid",IF(Dosen!X481&lt;1,"Tidak valid","OK")))</f>
        <v>-</v>
      </c>
      <c r="Y481" s="16" t="str">
        <f>IF(Dosen!Y481="","-",IF(Dosen!Y481&gt;5,"Tidak valid",IF(Dosen!Y481&lt;1,"Tidak valid","OK")))</f>
        <v>-</v>
      </c>
      <c r="Z481" s="16" t="str">
        <f>IF(Dosen!Z481="","-",IF(Dosen!Z481&gt;5,"Tidak valid",IF(Dosen!Z481&lt;1,"Tidak valid","OK")))</f>
        <v>-</v>
      </c>
      <c r="AA481" s="16" t="str">
        <f>IF(Dosen!AA481="","-",IF(Dosen!AA481&gt;8,"Tidak valid",IF(Dosen!AA481&lt;1,"Tidak valid","OK")))</f>
        <v>-</v>
      </c>
      <c r="AB481" s="16" t="str">
        <f>IF(Dosen!AB481="","-",IF(LEN(Dosen!AB481)&lt;4,"Cek lagi","OK"))</f>
        <v>-</v>
      </c>
      <c r="AC481" s="16" t="str">
        <f>IF(Dosen!AC481="","-",IF(LEN(Dosen!AC481)&lt;4,"Cek lagi","OK"))</f>
        <v>-</v>
      </c>
      <c r="AD481" s="16" t="str">
        <f>IF(Dosen!AD481="","-",IF(Dosen!AD481&gt;40,"Cek lagi",IF(Dosen!AD481&lt;1,"Cek lagi","OK")))</f>
        <v>-</v>
      </c>
      <c r="AE481" s="16" t="str">
        <f>IF(Dosen!AE481="","-",IF(Dosen!AE481&gt;9,"Cek lagi",IF(Dosen!AE481&lt;1,"Cek lagi","OK")))</f>
        <v>-</v>
      </c>
      <c r="AF481" s="16" t="str">
        <f>IF(Dosen!AE481="",IF(Dosen!AF481="","-","Harap dikosongkan"),IF(Dosen!AF481="","-",IF(Dosen!AF481&gt;40,"Cek lagi",IF(Dosen!AF481&lt;1,"Cek lagi","OK"))))</f>
        <v>-</v>
      </c>
      <c r="AG481" s="16" t="str">
        <f>IF(Dosen!AG481="","-",IF(Dosen!AG481&gt;"22","Tidak valid",IF(Dosen!AG481&lt;"01","Tidak valid","OK")))</f>
        <v>-</v>
      </c>
      <c r="AH481" s="16" t="str">
        <f>IF(Dosen!AH481="","-",IF(Dosen!AH481&gt;7,"Tidak valid",IF(Dosen!AH481&lt;1,"Tidak valid","OK")))</f>
        <v>-</v>
      </c>
      <c r="AI481" s="16" t="str">
        <f>IF(Dosen!AH481="",IF(Dosen!AI481="","-","Cek lagi"),IF(Dosen!AH481=1,IF(Dosen!AI481="","OK","Harap dikosongkan"),IF(Dosen!AH481&gt;1,IF(Dosen!AI481="","Harap diisi",IF(LEN(Dosen!AI481)&lt;4,"Cek lagi","OK")))))</f>
        <v>-</v>
      </c>
      <c r="AJ481" s="16" t="str">
        <f>IF(Dosen!AJ481="","-",IF(Dosen!AJ481&gt;31,"Tanggal tidak valid",IF(Dosen!AJ481&lt;1,"Tanggal tidak valid","OK")))</f>
        <v>-</v>
      </c>
      <c r="AK481" s="16" t="str">
        <f>IF(Dosen!AK481="","-",IF(Dosen!AK481&gt;12,"Bulan tidak valid",IF(Dosen!AK481&lt;1,"Bulan tidak valid","OK")))</f>
        <v>-</v>
      </c>
      <c r="AL481" s="16" t="str">
        <f>IF(Dosen!AL481="","-",IF(Dosen!AL481&gt;2016,"Tahun tidak valid",IF(Dosen!AL481&lt;1900,"Tahun tidak valid","OK")))</f>
        <v>-</v>
      </c>
      <c r="AM481" s="16" t="str">
        <f>IF(Dosen!AM481="","-",IF(Dosen!AM481&gt;3,"Tidak valid",IF(Dosen!AM481&lt;1,"Tidak valid","OK")))</f>
        <v>-</v>
      </c>
      <c r="AN481" s="16" t="str">
        <f>IF(Dosen!AM481="",IF(Dosen!AN481&lt;&gt;"","Harap dikosongkan","-"),IF(Dosen!AM481&lt;&gt;1,IF(Dosen!AN481="","OK","Harap dikosongkan"),IF(Dosen!AN481="","Harap diisi",IF(Dosen!AN481&gt;2016,"Cek lagi",IF(Dosen!AN481&lt;2005,"Cek lagi","OK")))))</f>
        <v>-</v>
      </c>
      <c r="AO481" s="16" t="str">
        <f>IF(Dosen!AM481="","-",IF(Dosen!AM481&lt;&gt;1,IF(Dosen!AO481="","OK","Harap dikosongkan"),IF(Dosen!AO481="","Harap diisi",IF(Dosen!AO481&gt;1,"Tidak valid","OK"))))</f>
        <v>-</v>
      </c>
      <c r="AP481" s="16" t="str">
        <f>IF(Dosen!AM481="","-",IF(Dosen!AM481&lt;&gt;1,IF(Dosen!AP481="","OK","Harap dikosongkan"),IF(Dosen!AO481=0,IF(Dosen!AP481="","OK","Harap dikosongkan"),IF(Dosen!AO481="",IF(Dosen!AP481="","-","Harap dikosongkan"),IF(Dosen!AO481=0,IF(Dosen!AP481="","OK","Harap dikosongkan"),IF(Dosen!AP481="","Harap diisi",IF(Dosen!AP481&gt;20000000,"Cek lagi",IF(Dosen!AP481&lt;0,"Cek lagi","OK"))))))))</f>
        <v>-</v>
      </c>
      <c r="AQ481" s="16" t="str">
        <f>IF(VALUE(Dosen!AQ481)&gt;0,"OK","-")</f>
        <v>-</v>
      </c>
      <c r="AR481" s="16" t="str">
        <f>IF(VALUE(Dosen!AR481)&gt;0,"OK","-")</f>
        <v>-</v>
      </c>
      <c r="AS481" s="16" t="str">
        <f>IF(VALUE(Dosen!AS481)&gt;0,"OK","-")</f>
        <v>-</v>
      </c>
      <c r="AT481" s="16" t="str">
        <f>IF(Dosen!AT481="","-",IF(LEN(Dosen!AT481)&lt;5,"Cek lagi","OK"))</f>
        <v>-</v>
      </c>
      <c r="AU481" s="16" t="str">
        <f>IF(Dosen!AU481="","-",IF(LEN(Dosen!AU481)&lt;4,"Cek lagi","OK"))</f>
        <v>-</v>
      </c>
      <c r="AV481" s="16" t="str">
        <f>IF(Dosen!AV481="","-",IF(Dosen!AV481&gt;92,"Tidak valid",IF(Dosen!AV481&lt;11,"Tidak valid","OK")))</f>
        <v>-</v>
      </c>
      <c r="AW481" s="16" t="str">
        <f>IF(Dosen!AW481="","-",IF(LEN(Dosen!AW481)&lt;4,"Cek lagi","OK"))</f>
        <v>-</v>
      </c>
    </row>
    <row r="482" spans="1:49" ht="15" customHeight="1">
      <c r="A482" s="16" t="str">
        <f>IF(Dosen!A482="","-",IF(LEN(Dosen!A482)&lt;&gt;18,"Cek lagi",IF(VALUE(Dosen!A482)&lt;0,"Cek lagi","OK")))</f>
        <v>-</v>
      </c>
      <c r="B482" s="16" t="str">
        <f>IF(Dosen!B482="","-",IF(LEN(Dosen!B482)&lt;&gt;10,"Cek lagi",IF(VALUE(Dosen!B482)&lt;0,"Cek lagi","OK")))</f>
        <v>-</v>
      </c>
      <c r="C482" s="16" t="str">
        <f>IF(Dosen!C482="","-",IF(LEN(Dosen!C482)&lt;4,"Cek lagi","OK"))</f>
        <v>-</v>
      </c>
      <c r="D482" s="16" t="str">
        <f>IF(Dosen!D482="","-",IF(LEN(Dosen!D482)&lt;2,"Cek lagi","OK"))</f>
        <v>-</v>
      </c>
      <c r="E482" s="16" t="str">
        <f>IF(Dosen!E482="","-",IF(LEN(Dosen!E482)&lt;2,"Cek lagi","OK"))</f>
        <v>-</v>
      </c>
      <c r="F482" s="16" t="str">
        <f>IF(Dosen!F482="","-",IF(Dosen!F482=0,"OK",IF(Dosen!F482=1,"OK","Tidak valid")))</f>
        <v>-</v>
      </c>
      <c r="G482" s="16" t="str">
        <f>IF(Dosen!G482="","-",IF(LEN(Dosen!G482)&lt;4,"Cek lagi","OK"))</f>
        <v>-</v>
      </c>
      <c r="H482" s="16" t="str">
        <f>IF(Dosen!H482="","-",IF(Dosen!H482&gt;31,"Tanggal tidak valid",IF(Dosen!H482&lt;1,"Tanggal tidak valid","OK")))</f>
        <v>-</v>
      </c>
      <c r="I482" s="16" t="str">
        <f>IF(Dosen!I482="","-",IF(Dosen!I482&gt;12,"Bulan tidak valid",IF(Dosen!I482&lt;1,"Bulan tidak valid","OK")))</f>
        <v>-</v>
      </c>
      <c r="J482" s="16" t="str">
        <f>IF(Dosen!J482="","-",IF(Dosen!J482&gt;2001,"Tahun tidak valid",IF(Dosen!J482&lt;1900,"Tahun tidak valid","OK")))</f>
        <v>-</v>
      </c>
      <c r="K482" s="16" t="str">
        <f>IF(Dosen!K482="","-",IF(LEN(Dosen!K482)&lt;16,"Tidak valid","OK"))</f>
        <v>-</v>
      </c>
      <c r="L482" s="16" t="str">
        <f>IF(Dosen!L482="","-",IF(LEN(Dosen!L482)&lt;4,"Cek lagi","OK"))</f>
        <v>-</v>
      </c>
      <c r="M482" s="16" t="str">
        <f>IF(Dosen!M482="","-",IF(Dosen!M482&gt;2,"Tidak valid",IF(Dosen!M482&lt;1,"Tidak valid","OK")))</f>
        <v>-</v>
      </c>
      <c r="N482" s="16" t="str">
        <f>IF(Dosen!M482="",IF(Dosen!N482&lt;&gt;"","Harap dikosongkan","-"),IF(Dosen!M482=2,IF(Dosen!N482="","OK","Harap dikosongkan"),IF(Dosen!M482=1,IF(Dosen!N482="","Harap diisi",IF(Dosen!N482&gt;"10","Tidak valid",IF(Dosen!N482&lt;"01","Tidak valid","OK"))))))</f>
        <v>-</v>
      </c>
      <c r="O482" s="16" t="str">
        <f>IF(Dosen!O482="","-",IF(Dosen!O482&gt;4,"Tidak valid","OK"))</f>
        <v>-</v>
      </c>
      <c r="P482" s="16" t="str">
        <f>IF(Dosen!P482="","-",IF(LEN(Dosen!P482)&lt;4,"Cek lagi","OK"))</f>
        <v>-</v>
      </c>
      <c r="Q482" s="16" t="str">
        <f>IF(Dosen!Q482="","-",IF(Dosen!Q482&gt;31,"Tanggal tidak valid",IF(Dosen!Q482&lt;1,"Tanggal tidak valid","OK")))</f>
        <v>-</v>
      </c>
      <c r="R482" s="16" t="str">
        <f>IF(Dosen!R482="","-",IF(Dosen!R482&gt;12,"Bulan tidak valid",IF(Dosen!R482&lt;1,"Bulan tidak valid","OK")))</f>
        <v>-</v>
      </c>
      <c r="S482" s="16" t="str">
        <f>IF(Dosen!S482="","-",IF(Dosen!S482&gt;2016,"Tahun tidak valid",IF(Dosen!S482&lt;1900,"Tahun tidak valid","OK")))</f>
        <v>-</v>
      </c>
      <c r="T482" s="16" t="str">
        <f>IF(Dosen!T482="","-",IF(LEN(Dosen!T482)&lt;4,"Cek lagi","OK"))</f>
        <v>-</v>
      </c>
      <c r="U482" s="16" t="str">
        <f>IF(Dosen!U482="","-",IF(Dosen!U482&gt;31,"Tanggal tidak valid",IF(Dosen!U482&lt;1,"Tanggal tidak valid","OK")))</f>
        <v>-</v>
      </c>
      <c r="V482" s="16" t="str">
        <f>IF(Dosen!V482="","-",IF(Dosen!V482&gt;12,"Bulan tidak valid",IF(Dosen!V482&lt;1,"Bulan tidak valid","OK")))</f>
        <v>-</v>
      </c>
      <c r="W482" s="16" t="str">
        <f>IF(Dosen!W482="","-",IF(Dosen!W482&gt;2016,"Tahun tidak valid",IF(Dosen!W482&lt;1900,"Tahun tidak valid","OK")))</f>
        <v>-</v>
      </c>
      <c r="X482" s="16" t="str">
        <f>IF(Dosen!X482="","-",IF(Dosen!X482&gt;6,"Tidak valid",IF(Dosen!X482&lt;1,"Tidak valid","OK")))</f>
        <v>-</v>
      </c>
      <c r="Y482" s="16" t="str">
        <f>IF(Dosen!Y482="","-",IF(Dosen!Y482&gt;5,"Tidak valid",IF(Dosen!Y482&lt;1,"Tidak valid","OK")))</f>
        <v>-</v>
      </c>
      <c r="Z482" s="16" t="str">
        <f>IF(Dosen!Z482="","-",IF(Dosen!Z482&gt;5,"Tidak valid",IF(Dosen!Z482&lt;1,"Tidak valid","OK")))</f>
        <v>-</v>
      </c>
      <c r="AA482" s="16" t="str">
        <f>IF(Dosen!AA482="","-",IF(Dosen!AA482&gt;8,"Tidak valid",IF(Dosen!AA482&lt;1,"Tidak valid","OK")))</f>
        <v>-</v>
      </c>
      <c r="AB482" s="16" t="str">
        <f>IF(Dosen!AB482="","-",IF(LEN(Dosen!AB482)&lt;4,"Cek lagi","OK"))</f>
        <v>-</v>
      </c>
      <c r="AC482" s="16" t="str">
        <f>IF(Dosen!AC482="","-",IF(LEN(Dosen!AC482)&lt;4,"Cek lagi","OK"))</f>
        <v>-</v>
      </c>
      <c r="AD482" s="16" t="str">
        <f>IF(Dosen!AD482="","-",IF(Dosen!AD482&gt;40,"Cek lagi",IF(Dosen!AD482&lt;1,"Cek lagi","OK")))</f>
        <v>-</v>
      </c>
      <c r="AE482" s="16" t="str">
        <f>IF(Dosen!AE482="","-",IF(Dosen!AE482&gt;9,"Cek lagi",IF(Dosen!AE482&lt;1,"Cek lagi","OK")))</f>
        <v>-</v>
      </c>
      <c r="AF482" s="16" t="str">
        <f>IF(Dosen!AE482="",IF(Dosen!AF482="","-","Harap dikosongkan"),IF(Dosen!AF482="","-",IF(Dosen!AF482&gt;40,"Cek lagi",IF(Dosen!AF482&lt;1,"Cek lagi","OK"))))</f>
        <v>-</v>
      </c>
      <c r="AG482" s="16" t="str">
        <f>IF(Dosen!AG482="","-",IF(Dosen!AG482&gt;"22","Tidak valid",IF(Dosen!AG482&lt;"01","Tidak valid","OK")))</f>
        <v>-</v>
      </c>
      <c r="AH482" s="16" t="str">
        <f>IF(Dosen!AH482="","-",IF(Dosen!AH482&gt;7,"Tidak valid",IF(Dosen!AH482&lt;1,"Tidak valid","OK")))</f>
        <v>-</v>
      </c>
      <c r="AI482" s="16" t="str">
        <f>IF(Dosen!AH482="",IF(Dosen!AI482="","-","Cek lagi"),IF(Dosen!AH482=1,IF(Dosen!AI482="","OK","Harap dikosongkan"),IF(Dosen!AH482&gt;1,IF(Dosen!AI482="","Harap diisi",IF(LEN(Dosen!AI482)&lt;4,"Cek lagi","OK")))))</f>
        <v>-</v>
      </c>
      <c r="AJ482" s="16" t="str">
        <f>IF(Dosen!AJ482="","-",IF(Dosen!AJ482&gt;31,"Tanggal tidak valid",IF(Dosen!AJ482&lt;1,"Tanggal tidak valid","OK")))</f>
        <v>-</v>
      </c>
      <c r="AK482" s="16" t="str">
        <f>IF(Dosen!AK482="","-",IF(Dosen!AK482&gt;12,"Bulan tidak valid",IF(Dosen!AK482&lt;1,"Bulan tidak valid","OK")))</f>
        <v>-</v>
      </c>
      <c r="AL482" s="16" t="str">
        <f>IF(Dosen!AL482="","-",IF(Dosen!AL482&gt;2016,"Tahun tidak valid",IF(Dosen!AL482&lt;1900,"Tahun tidak valid","OK")))</f>
        <v>-</v>
      </c>
      <c r="AM482" s="16" t="str">
        <f>IF(Dosen!AM482="","-",IF(Dosen!AM482&gt;3,"Tidak valid",IF(Dosen!AM482&lt;1,"Tidak valid","OK")))</f>
        <v>-</v>
      </c>
      <c r="AN482" s="16" t="str">
        <f>IF(Dosen!AM482="",IF(Dosen!AN482&lt;&gt;"","Harap dikosongkan","-"),IF(Dosen!AM482&lt;&gt;1,IF(Dosen!AN482="","OK","Harap dikosongkan"),IF(Dosen!AN482="","Harap diisi",IF(Dosen!AN482&gt;2016,"Cek lagi",IF(Dosen!AN482&lt;2005,"Cek lagi","OK")))))</f>
        <v>-</v>
      </c>
      <c r="AO482" s="16" t="str">
        <f>IF(Dosen!AM482="","-",IF(Dosen!AM482&lt;&gt;1,IF(Dosen!AO482="","OK","Harap dikosongkan"),IF(Dosen!AO482="","Harap diisi",IF(Dosen!AO482&gt;1,"Tidak valid","OK"))))</f>
        <v>-</v>
      </c>
      <c r="AP482" s="16" t="str">
        <f>IF(Dosen!AM482="","-",IF(Dosen!AM482&lt;&gt;1,IF(Dosen!AP482="","OK","Harap dikosongkan"),IF(Dosen!AO482=0,IF(Dosen!AP482="","OK","Harap dikosongkan"),IF(Dosen!AO482="",IF(Dosen!AP482="","-","Harap dikosongkan"),IF(Dosen!AO482=0,IF(Dosen!AP482="","OK","Harap dikosongkan"),IF(Dosen!AP482="","Harap diisi",IF(Dosen!AP482&gt;20000000,"Cek lagi",IF(Dosen!AP482&lt;0,"Cek lagi","OK"))))))))</f>
        <v>-</v>
      </c>
      <c r="AQ482" s="16" t="str">
        <f>IF(VALUE(Dosen!AQ482)&gt;0,"OK","-")</f>
        <v>-</v>
      </c>
      <c r="AR482" s="16" t="str">
        <f>IF(VALUE(Dosen!AR482)&gt;0,"OK","-")</f>
        <v>-</v>
      </c>
      <c r="AS482" s="16" t="str">
        <f>IF(VALUE(Dosen!AS482)&gt;0,"OK","-")</f>
        <v>-</v>
      </c>
      <c r="AT482" s="16" t="str">
        <f>IF(Dosen!AT482="","-",IF(LEN(Dosen!AT482)&lt;5,"Cek lagi","OK"))</f>
        <v>-</v>
      </c>
      <c r="AU482" s="16" t="str">
        <f>IF(Dosen!AU482="","-",IF(LEN(Dosen!AU482)&lt;4,"Cek lagi","OK"))</f>
        <v>-</v>
      </c>
      <c r="AV482" s="16" t="str">
        <f>IF(Dosen!AV482="","-",IF(Dosen!AV482&gt;92,"Tidak valid",IF(Dosen!AV482&lt;11,"Tidak valid","OK")))</f>
        <v>-</v>
      </c>
      <c r="AW482" s="16" t="str">
        <f>IF(Dosen!AW482="","-",IF(LEN(Dosen!AW482)&lt;4,"Cek lagi","OK"))</f>
        <v>-</v>
      </c>
    </row>
    <row r="483" spans="1:49" ht="15" customHeight="1">
      <c r="A483" s="16" t="str">
        <f>IF(Dosen!A483="","-",IF(LEN(Dosen!A483)&lt;&gt;18,"Cek lagi",IF(VALUE(Dosen!A483)&lt;0,"Cek lagi","OK")))</f>
        <v>-</v>
      </c>
      <c r="B483" s="16" t="str">
        <f>IF(Dosen!B483="","-",IF(LEN(Dosen!B483)&lt;&gt;10,"Cek lagi",IF(VALUE(Dosen!B483)&lt;0,"Cek lagi","OK")))</f>
        <v>-</v>
      </c>
      <c r="C483" s="16" t="str">
        <f>IF(Dosen!C483="","-",IF(LEN(Dosen!C483)&lt;4,"Cek lagi","OK"))</f>
        <v>-</v>
      </c>
      <c r="D483" s="16" t="str">
        <f>IF(Dosen!D483="","-",IF(LEN(Dosen!D483)&lt;2,"Cek lagi","OK"))</f>
        <v>-</v>
      </c>
      <c r="E483" s="16" t="str">
        <f>IF(Dosen!E483="","-",IF(LEN(Dosen!E483)&lt;2,"Cek lagi","OK"))</f>
        <v>-</v>
      </c>
      <c r="F483" s="16" t="str">
        <f>IF(Dosen!F483="","-",IF(Dosen!F483=0,"OK",IF(Dosen!F483=1,"OK","Tidak valid")))</f>
        <v>-</v>
      </c>
      <c r="G483" s="16" t="str">
        <f>IF(Dosen!G483="","-",IF(LEN(Dosen!G483)&lt;4,"Cek lagi","OK"))</f>
        <v>-</v>
      </c>
      <c r="H483" s="16" t="str">
        <f>IF(Dosen!H483="","-",IF(Dosen!H483&gt;31,"Tanggal tidak valid",IF(Dosen!H483&lt;1,"Tanggal tidak valid","OK")))</f>
        <v>-</v>
      </c>
      <c r="I483" s="16" t="str">
        <f>IF(Dosen!I483="","-",IF(Dosen!I483&gt;12,"Bulan tidak valid",IF(Dosen!I483&lt;1,"Bulan tidak valid","OK")))</f>
        <v>-</v>
      </c>
      <c r="J483" s="16" t="str">
        <f>IF(Dosen!J483="","-",IF(Dosen!J483&gt;2001,"Tahun tidak valid",IF(Dosen!J483&lt;1900,"Tahun tidak valid","OK")))</f>
        <v>-</v>
      </c>
      <c r="K483" s="16" t="str">
        <f>IF(Dosen!K483="","-",IF(LEN(Dosen!K483)&lt;16,"Tidak valid","OK"))</f>
        <v>-</v>
      </c>
      <c r="L483" s="16" t="str">
        <f>IF(Dosen!L483="","-",IF(LEN(Dosen!L483)&lt;4,"Cek lagi","OK"))</f>
        <v>-</v>
      </c>
      <c r="M483" s="16" t="str">
        <f>IF(Dosen!M483="","-",IF(Dosen!M483&gt;2,"Tidak valid",IF(Dosen!M483&lt;1,"Tidak valid","OK")))</f>
        <v>-</v>
      </c>
      <c r="N483" s="16" t="str">
        <f>IF(Dosen!M483="",IF(Dosen!N483&lt;&gt;"","Harap dikosongkan","-"),IF(Dosen!M483=2,IF(Dosen!N483="","OK","Harap dikosongkan"),IF(Dosen!M483=1,IF(Dosen!N483="","Harap diisi",IF(Dosen!N483&gt;"10","Tidak valid",IF(Dosen!N483&lt;"01","Tidak valid","OK"))))))</f>
        <v>-</v>
      </c>
      <c r="O483" s="16" t="str">
        <f>IF(Dosen!O483="","-",IF(Dosen!O483&gt;4,"Tidak valid","OK"))</f>
        <v>-</v>
      </c>
      <c r="P483" s="16" t="str">
        <f>IF(Dosen!P483="","-",IF(LEN(Dosen!P483)&lt;4,"Cek lagi","OK"))</f>
        <v>-</v>
      </c>
      <c r="Q483" s="16" t="str">
        <f>IF(Dosen!Q483="","-",IF(Dosen!Q483&gt;31,"Tanggal tidak valid",IF(Dosen!Q483&lt;1,"Tanggal tidak valid","OK")))</f>
        <v>-</v>
      </c>
      <c r="R483" s="16" t="str">
        <f>IF(Dosen!R483="","-",IF(Dosen!R483&gt;12,"Bulan tidak valid",IF(Dosen!R483&lt;1,"Bulan tidak valid","OK")))</f>
        <v>-</v>
      </c>
      <c r="S483" s="16" t="str">
        <f>IF(Dosen!S483="","-",IF(Dosen!S483&gt;2016,"Tahun tidak valid",IF(Dosen!S483&lt;1900,"Tahun tidak valid","OK")))</f>
        <v>-</v>
      </c>
      <c r="T483" s="16" t="str">
        <f>IF(Dosen!T483="","-",IF(LEN(Dosen!T483)&lt;4,"Cek lagi","OK"))</f>
        <v>-</v>
      </c>
      <c r="U483" s="16" t="str">
        <f>IF(Dosen!U483="","-",IF(Dosen!U483&gt;31,"Tanggal tidak valid",IF(Dosen!U483&lt;1,"Tanggal tidak valid","OK")))</f>
        <v>-</v>
      </c>
      <c r="V483" s="16" t="str">
        <f>IF(Dosen!V483="","-",IF(Dosen!V483&gt;12,"Bulan tidak valid",IF(Dosen!V483&lt;1,"Bulan tidak valid","OK")))</f>
        <v>-</v>
      </c>
      <c r="W483" s="16" t="str">
        <f>IF(Dosen!W483="","-",IF(Dosen!W483&gt;2016,"Tahun tidak valid",IF(Dosen!W483&lt;1900,"Tahun tidak valid","OK")))</f>
        <v>-</v>
      </c>
      <c r="X483" s="16" t="str">
        <f>IF(Dosen!X483="","-",IF(Dosen!X483&gt;6,"Tidak valid",IF(Dosen!X483&lt;1,"Tidak valid","OK")))</f>
        <v>-</v>
      </c>
      <c r="Y483" s="16" t="str">
        <f>IF(Dosen!Y483="","-",IF(Dosen!Y483&gt;5,"Tidak valid",IF(Dosen!Y483&lt;1,"Tidak valid","OK")))</f>
        <v>-</v>
      </c>
      <c r="Z483" s="16" t="str">
        <f>IF(Dosen!Z483="","-",IF(Dosen!Z483&gt;5,"Tidak valid",IF(Dosen!Z483&lt;1,"Tidak valid","OK")))</f>
        <v>-</v>
      </c>
      <c r="AA483" s="16" t="str">
        <f>IF(Dosen!AA483="","-",IF(Dosen!AA483&gt;8,"Tidak valid",IF(Dosen!AA483&lt;1,"Tidak valid","OK")))</f>
        <v>-</v>
      </c>
      <c r="AB483" s="16" t="str">
        <f>IF(Dosen!AB483="","-",IF(LEN(Dosen!AB483)&lt;4,"Cek lagi","OK"))</f>
        <v>-</v>
      </c>
      <c r="AC483" s="16" t="str">
        <f>IF(Dosen!AC483="","-",IF(LEN(Dosen!AC483)&lt;4,"Cek lagi","OK"))</f>
        <v>-</v>
      </c>
      <c r="AD483" s="16" t="str">
        <f>IF(Dosen!AD483="","-",IF(Dosen!AD483&gt;40,"Cek lagi",IF(Dosen!AD483&lt;1,"Cek lagi","OK")))</f>
        <v>-</v>
      </c>
      <c r="AE483" s="16" t="str">
        <f>IF(Dosen!AE483="","-",IF(Dosen!AE483&gt;9,"Cek lagi",IF(Dosen!AE483&lt;1,"Cek lagi","OK")))</f>
        <v>-</v>
      </c>
      <c r="AF483" s="16" t="str">
        <f>IF(Dosen!AE483="",IF(Dosen!AF483="","-","Harap dikosongkan"),IF(Dosen!AF483="","-",IF(Dosen!AF483&gt;40,"Cek lagi",IF(Dosen!AF483&lt;1,"Cek lagi","OK"))))</f>
        <v>-</v>
      </c>
      <c r="AG483" s="16" t="str">
        <f>IF(Dosen!AG483="","-",IF(Dosen!AG483&gt;"22","Tidak valid",IF(Dosen!AG483&lt;"01","Tidak valid","OK")))</f>
        <v>-</v>
      </c>
      <c r="AH483" s="16" t="str">
        <f>IF(Dosen!AH483="","-",IF(Dosen!AH483&gt;7,"Tidak valid",IF(Dosen!AH483&lt;1,"Tidak valid","OK")))</f>
        <v>-</v>
      </c>
      <c r="AI483" s="16" t="str">
        <f>IF(Dosen!AH483="",IF(Dosen!AI483="","-","Cek lagi"),IF(Dosen!AH483=1,IF(Dosen!AI483="","OK","Harap dikosongkan"),IF(Dosen!AH483&gt;1,IF(Dosen!AI483="","Harap diisi",IF(LEN(Dosen!AI483)&lt;4,"Cek lagi","OK")))))</f>
        <v>-</v>
      </c>
      <c r="AJ483" s="16" t="str">
        <f>IF(Dosen!AJ483="","-",IF(Dosen!AJ483&gt;31,"Tanggal tidak valid",IF(Dosen!AJ483&lt;1,"Tanggal tidak valid","OK")))</f>
        <v>-</v>
      </c>
      <c r="AK483" s="16" t="str">
        <f>IF(Dosen!AK483="","-",IF(Dosen!AK483&gt;12,"Bulan tidak valid",IF(Dosen!AK483&lt;1,"Bulan tidak valid","OK")))</f>
        <v>-</v>
      </c>
      <c r="AL483" s="16" t="str">
        <f>IF(Dosen!AL483="","-",IF(Dosen!AL483&gt;2016,"Tahun tidak valid",IF(Dosen!AL483&lt;1900,"Tahun tidak valid","OK")))</f>
        <v>-</v>
      </c>
      <c r="AM483" s="16" t="str">
        <f>IF(Dosen!AM483="","-",IF(Dosen!AM483&gt;3,"Tidak valid",IF(Dosen!AM483&lt;1,"Tidak valid","OK")))</f>
        <v>-</v>
      </c>
      <c r="AN483" s="16" t="str">
        <f>IF(Dosen!AM483="",IF(Dosen!AN483&lt;&gt;"","Harap dikosongkan","-"),IF(Dosen!AM483&lt;&gt;1,IF(Dosen!AN483="","OK","Harap dikosongkan"),IF(Dosen!AN483="","Harap diisi",IF(Dosen!AN483&gt;2016,"Cek lagi",IF(Dosen!AN483&lt;2005,"Cek lagi","OK")))))</f>
        <v>-</v>
      </c>
      <c r="AO483" s="16" t="str">
        <f>IF(Dosen!AM483="","-",IF(Dosen!AM483&lt;&gt;1,IF(Dosen!AO483="","OK","Harap dikosongkan"),IF(Dosen!AO483="","Harap diisi",IF(Dosen!AO483&gt;1,"Tidak valid","OK"))))</f>
        <v>-</v>
      </c>
      <c r="AP483" s="16" t="str">
        <f>IF(Dosen!AM483="","-",IF(Dosen!AM483&lt;&gt;1,IF(Dosen!AP483="","OK","Harap dikosongkan"),IF(Dosen!AO483=0,IF(Dosen!AP483="","OK","Harap dikosongkan"),IF(Dosen!AO483="",IF(Dosen!AP483="","-","Harap dikosongkan"),IF(Dosen!AO483=0,IF(Dosen!AP483="","OK","Harap dikosongkan"),IF(Dosen!AP483="","Harap diisi",IF(Dosen!AP483&gt;20000000,"Cek lagi",IF(Dosen!AP483&lt;0,"Cek lagi","OK"))))))))</f>
        <v>-</v>
      </c>
      <c r="AQ483" s="16" t="str">
        <f>IF(VALUE(Dosen!AQ483)&gt;0,"OK","-")</f>
        <v>-</v>
      </c>
      <c r="AR483" s="16" t="str">
        <f>IF(VALUE(Dosen!AR483)&gt;0,"OK","-")</f>
        <v>-</v>
      </c>
      <c r="AS483" s="16" t="str">
        <f>IF(VALUE(Dosen!AS483)&gt;0,"OK","-")</f>
        <v>-</v>
      </c>
      <c r="AT483" s="16" t="str">
        <f>IF(Dosen!AT483="","-",IF(LEN(Dosen!AT483)&lt;5,"Cek lagi","OK"))</f>
        <v>-</v>
      </c>
      <c r="AU483" s="16" t="str">
        <f>IF(Dosen!AU483="","-",IF(LEN(Dosen!AU483)&lt;4,"Cek lagi","OK"))</f>
        <v>-</v>
      </c>
      <c r="AV483" s="16" t="str">
        <f>IF(Dosen!AV483="","-",IF(Dosen!AV483&gt;92,"Tidak valid",IF(Dosen!AV483&lt;11,"Tidak valid","OK")))</f>
        <v>-</v>
      </c>
      <c r="AW483" s="16" t="str">
        <f>IF(Dosen!AW483="","-",IF(LEN(Dosen!AW483)&lt;4,"Cek lagi","OK"))</f>
        <v>-</v>
      </c>
    </row>
    <row r="484" spans="1:49" ht="15" customHeight="1">
      <c r="A484" s="16" t="str">
        <f>IF(Dosen!A484="","-",IF(LEN(Dosen!A484)&lt;&gt;18,"Cek lagi",IF(VALUE(Dosen!A484)&lt;0,"Cek lagi","OK")))</f>
        <v>-</v>
      </c>
      <c r="B484" s="16" t="str">
        <f>IF(Dosen!B484="","-",IF(LEN(Dosen!B484)&lt;&gt;10,"Cek lagi",IF(VALUE(Dosen!B484)&lt;0,"Cek lagi","OK")))</f>
        <v>-</v>
      </c>
      <c r="C484" s="16" t="str">
        <f>IF(Dosen!C484="","-",IF(LEN(Dosen!C484)&lt;4,"Cek lagi","OK"))</f>
        <v>-</v>
      </c>
      <c r="D484" s="16" t="str">
        <f>IF(Dosen!D484="","-",IF(LEN(Dosen!D484)&lt;2,"Cek lagi","OK"))</f>
        <v>-</v>
      </c>
      <c r="E484" s="16" t="str">
        <f>IF(Dosen!E484="","-",IF(LEN(Dosen!E484)&lt;2,"Cek lagi","OK"))</f>
        <v>-</v>
      </c>
      <c r="F484" s="16" t="str">
        <f>IF(Dosen!F484="","-",IF(Dosen!F484=0,"OK",IF(Dosen!F484=1,"OK","Tidak valid")))</f>
        <v>-</v>
      </c>
      <c r="G484" s="16" t="str">
        <f>IF(Dosen!G484="","-",IF(LEN(Dosen!G484)&lt;4,"Cek lagi","OK"))</f>
        <v>-</v>
      </c>
      <c r="H484" s="16" t="str">
        <f>IF(Dosen!H484="","-",IF(Dosen!H484&gt;31,"Tanggal tidak valid",IF(Dosen!H484&lt;1,"Tanggal tidak valid","OK")))</f>
        <v>-</v>
      </c>
      <c r="I484" s="16" t="str">
        <f>IF(Dosen!I484="","-",IF(Dosen!I484&gt;12,"Bulan tidak valid",IF(Dosen!I484&lt;1,"Bulan tidak valid","OK")))</f>
        <v>-</v>
      </c>
      <c r="J484" s="16" t="str">
        <f>IF(Dosen!J484="","-",IF(Dosen!J484&gt;2001,"Tahun tidak valid",IF(Dosen!J484&lt;1900,"Tahun tidak valid","OK")))</f>
        <v>-</v>
      </c>
      <c r="K484" s="16" t="str">
        <f>IF(Dosen!K484="","-",IF(LEN(Dosen!K484)&lt;16,"Tidak valid","OK"))</f>
        <v>-</v>
      </c>
      <c r="L484" s="16" t="str">
        <f>IF(Dosen!L484="","-",IF(LEN(Dosen!L484)&lt;4,"Cek lagi","OK"))</f>
        <v>-</v>
      </c>
      <c r="M484" s="16" t="str">
        <f>IF(Dosen!M484="","-",IF(Dosen!M484&gt;2,"Tidak valid",IF(Dosen!M484&lt;1,"Tidak valid","OK")))</f>
        <v>-</v>
      </c>
      <c r="N484" s="16" t="str">
        <f>IF(Dosen!M484="",IF(Dosen!N484&lt;&gt;"","Harap dikosongkan","-"),IF(Dosen!M484=2,IF(Dosen!N484="","OK","Harap dikosongkan"),IF(Dosen!M484=1,IF(Dosen!N484="","Harap diisi",IF(Dosen!N484&gt;"10","Tidak valid",IF(Dosen!N484&lt;"01","Tidak valid","OK"))))))</f>
        <v>-</v>
      </c>
      <c r="O484" s="16" t="str">
        <f>IF(Dosen!O484="","-",IF(Dosen!O484&gt;4,"Tidak valid","OK"))</f>
        <v>-</v>
      </c>
      <c r="P484" s="16" t="str">
        <f>IF(Dosen!P484="","-",IF(LEN(Dosen!P484)&lt;4,"Cek lagi","OK"))</f>
        <v>-</v>
      </c>
      <c r="Q484" s="16" t="str">
        <f>IF(Dosen!Q484="","-",IF(Dosen!Q484&gt;31,"Tanggal tidak valid",IF(Dosen!Q484&lt;1,"Tanggal tidak valid","OK")))</f>
        <v>-</v>
      </c>
      <c r="R484" s="16" t="str">
        <f>IF(Dosen!R484="","-",IF(Dosen!R484&gt;12,"Bulan tidak valid",IF(Dosen!R484&lt;1,"Bulan tidak valid","OK")))</f>
        <v>-</v>
      </c>
      <c r="S484" s="16" t="str">
        <f>IF(Dosen!S484="","-",IF(Dosen!S484&gt;2016,"Tahun tidak valid",IF(Dosen!S484&lt;1900,"Tahun tidak valid","OK")))</f>
        <v>-</v>
      </c>
      <c r="T484" s="16" t="str">
        <f>IF(Dosen!T484="","-",IF(LEN(Dosen!T484)&lt;4,"Cek lagi","OK"))</f>
        <v>-</v>
      </c>
      <c r="U484" s="16" t="str">
        <f>IF(Dosen!U484="","-",IF(Dosen!U484&gt;31,"Tanggal tidak valid",IF(Dosen!U484&lt;1,"Tanggal tidak valid","OK")))</f>
        <v>-</v>
      </c>
      <c r="V484" s="16" t="str">
        <f>IF(Dosen!V484="","-",IF(Dosen!V484&gt;12,"Bulan tidak valid",IF(Dosen!V484&lt;1,"Bulan tidak valid","OK")))</f>
        <v>-</v>
      </c>
      <c r="W484" s="16" t="str">
        <f>IF(Dosen!W484="","-",IF(Dosen!W484&gt;2016,"Tahun tidak valid",IF(Dosen!W484&lt;1900,"Tahun tidak valid","OK")))</f>
        <v>-</v>
      </c>
      <c r="X484" s="16" t="str">
        <f>IF(Dosen!X484="","-",IF(Dosen!X484&gt;6,"Tidak valid",IF(Dosen!X484&lt;1,"Tidak valid","OK")))</f>
        <v>-</v>
      </c>
      <c r="Y484" s="16" t="str">
        <f>IF(Dosen!Y484="","-",IF(Dosen!Y484&gt;5,"Tidak valid",IF(Dosen!Y484&lt;1,"Tidak valid","OK")))</f>
        <v>-</v>
      </c>
      <c r="Z484" s="16" t="str">
        <f>IF(Dosen!Z484="","-",IF(Dosen!Z484&gt;5,"Tidak valid",IF(Dosen!Z484&lt;1,"Tidak valid","OK")))</f>
        <v>-</v>
      </c>
      <c r="AA484" s="16" t="str">
        <f>IF(Dosen!AA484="","-",IF(Dosen!AA484&gt;8,"Tidak valid",IF(Dosen!AA484&lt;1,"Tidak valid","OK")))</f>
        <v>-</v>
      </c>
      <c r="AB484" s="16" t="str">
        <f>IF(Dosen!AB484="","-",IF(LEN(Dosen!AB484)&lt;4,"Cek lagi","OK"))</f>
        <v>-</v>
      </c>
      <c r="AC484" s="16" t="str">
        <f>IF(Dosen!AC484="","-",IF(LEN(Dosen!AC484)&lt;4,"Cek lagi","OK"))</f>
        <v>-</v>
      </c>
      <c r="AD484" s="16" t="str">
        <f>IF(Dosen!AD484="","-",IF(Dosen!AD484&gt;40,"Cek lagi",IF(Dosen!AD484&lt;1,"Cek lagi","OK")))</f>
        <v>-</v>
      </c>
      <c r="AE484" s="16" t="str">
        <f>IF(Dosen!AE484="","-",IF(Dosen!AE484&gt;9,"Cek lagi",IF(Dosen!AE484&lt;1,"Cek lagi","OK")))</f>
        <v>-</v>
      </c>
      <c r="AF484" s="16" t="str">
        <f>IF(Dosen!AE484="",IF(Dosen!AF484="","-","Harap dikosongkan"),IF(Dosen!AF484="","-",IF(Dosen!AF484&gt;40,"Cek lagi",IF(Dosen!AF484&lt;1,"Cek lagi","OK"))))</f>
        <v>-</v>
      </c>
      <c r="AG484" s="16" t="str">
        <f>IF(Dosen!AG484="","-",IF(Dosen!AG484&gt;"22","Tidak valid",IF(Dosen!AG484&lt;"01","Tidak valid","OK")))</f>
        <v>-</v>
      </c>
      <c r="AH484" s="16" t="str">
        <f>IF(Dosen!AH484="","-",IF(Dosen!AH484&gt;7,"Tidak valid",IF(Dosen!AH484&lt;1,"Tidak valid","OK")))</f>
        <v>-</v>
      </c>
      <c r="AI484" s="16" t="str">
        <f>IF(Dosen!AH484="",IF(Dosen!AI484="","-","Cek lagi"),IF(Dosen!AH484=1,IF(Dosen!AI484="","OK","Harap dikosongkan"),IF(Dosen!AH484&gt;1,IF(Dosen!AI484="","Harap diisi",IF(LEN(Dosen!AI484)&lt;4,"Cek lagi","OK")))))</f>
        <v>-</v>
      </c>
      <c r="AJ484" s="16" t="str">
        <f>IF(Dosen!AJ484="","-",IF(Dosen!AJ484&gt;31,"Tanggal tidak valid",IF(Dosen!AJ484&lt;1,"Tanggal tidak valid","OK")))</f>
        <v>-</v>
      </c>
      <c r="AK484" s="16" t="str">
        <f>IF(Dosen!AK484="","-",IF(Dosen!AK484&gt;12,"Bulan tidak valid",IF(Dosen!AK484&lt;1,"Bulan tidak valid","OK")))</f>
        <v>-</v>
      </c>
      <c r="AL484" s="16" t="str">
        <f>IF(Dosen!AL484="","-",IF(Dosen!AL484&gt;2016,"Tahun tidak valid",IF(Dosen!AL484&lt;1900,"Tahun tidak valid","OK")))</f>
        <v>-</v>
      </c>
      <c r="AM484" s="16" t="str">
        <f>IF(Dosen!AM484="","-",IF(Dosen!AM484&gt;3,"Tidak valid",IF(Dosen!AM484&lt;1,"Tidak valid","OK")))</f>
        <v>-</v>
      </c>
      <c r="AN484" s="16" t="str">
        <f>IF(Dosen!AM484="",IF(Dosen!AN484&lt;&gt;"","Harap dikosongkan","-"),IF(Dosen!AM484&lt;&gt;1,IF(Dosen!AN484="","OK","Harap dikosongkan"),IF(Dosen!AN484="","Harap diisi",IF(Dosen!AN484&gt;2016,"Cek lagi",IF(Dosen!AN484&lt;2005,"Cek lagi","OK")))))</f>
        <v>-</v>
      </c>
      <c r="AO484" s="16" t="str">
        <f>IF(Dosen!AM484="","-",IF(Dosen!AM484&lt;&gt;1,IF(Dosen!AO484="","OK","Harap dikosongkan"),IF(Dosen!AO484="","Harap diisi",IF(Dosen!AO484&gt;1,"Tidak valid","OK"))))</f>
        <v>-</v>
      </c>
      <c r="AP484" s="16" t="str">
        <f>IF(Dosen!AM484="","-",IF(Dosen!AM484&lt;&gt;1,IF(Dosen!AP484="","OK","Harap dikosongkan"),IF(Dosen!AO484=0,IF(Dosen!AP484="","OK","Harap dikosongkan"),IF(Dosen!AO484="",IF(Dosen!AP484="","-","Harap dikosongkan"),IF(Dosen!AO484=0,IF(Dosen!AP484="","OK","Harap dikosongkan"),IF(Dosen!AP484="","Harap diisi",IF(Dosen!AP484&gt;20000000,"Cek lagi",IF(Dosen!AP484&lt;0,"Cek lagi","OK"))))))))</f>
        <v>-</v>
      </c>
      <c r="AQ484" s="16" t="str">
        <f>IF(VALUE(Dosen!AQ484)&gt;0,"OK","-")</f>
        <v>-</v>
      </c>
      <c r="AR484" s="16" t="str">
        <f>IF(VALUE(Dosen!AR484)&gt;0,"OK","-")</f>
        <v>-</v>
      </c>
      <c r="AS484" s="16" t="str">
        <f>IF(VALUE(Dosen!AS484)&gt;0,"OK","-")</f>
        <v>-</v>
      </c>
      <c r="AT484" s="16" t="str">
        <f>IF(Dosen!AT484="","-",IF(LEN(Dosen!AT484)&lt;5,"Cek lagi","OK"))</f>
        <v>-</v>
      </c>
      <c r="AU484" s="16" t="str">
        <f>IF(Dosen!AU484="","-",IF(LEN(Dosen!AU484)&lt;4,"Cek lagi","OK"))</f>
        <v>-</v>
      </c>
      <c r="AV484" s="16" t="str">
        <f>IF(Dosen!AV484="","-",IF(Dosen!AV484&gt;92,"Tidak valid",IF(Dosen!AV484&lt;11,"Tidak valid","OK")))</f>
        <v>-</v>
      </c>
      <c r="AW484" s="16" t="str">
        <f>IF(Dosen!AW484="","-",IF(LEN(Dosen!AW484)&lt;4,"Cek lagi","OK"))</f>
        <v>-</v>
      </c>
    </row>
    <row r="485" spans="1:49" ht="15" customHeight="1">
      <c r="A485" s="16" t="str">
        <f>IF(Dosen!A485="","-",IF(LEN(Dosen!A485)&lt;&gt;18,"Cek lagi",IF(VALUE(Dosen!A485)&lt;0,"Cek lagi","OK")))</f>
        <v>-</v>
      </c>
      <c r="B485" s="16" t="str">
        <f>IF(Dosen!B485="","-",IF(LEN(Dosen!B485)&lt;&gt;10,"Cek lagi",IF(VALUE(Dosen!B485)&lt;0,"Cek lagi","OK")))</f>
        <v>-</v>
      </c>
      <c r="C485" s="16" t="str">
        <f>IF(Dosen!C485="","-",IF(LEN(Dosen!C485)&lt;4,"Cek lagi","OK"))</f>
        <v>-</v>
      </c>
      <c r="D485" s="16" t="str">
        <f>IF(Dosen!D485="","-",IF(LEN(Dosen!D485)&lt;2,"Cek lagi","OK"))</f>
        <v>-</v>
      </c>
      <c r="E485" s="16" t="str">
        <f>IF(Dosen!E485="","-",IF(LEN(Dosen!E485)&lt;2,"Cek lagi","OK"))</f>
        <v>-</v>
      </c>
      <c r="F485" s="16" t="str">
        <f>IF(Dosen!F485="","-",IF(Dosen!F485=0,"OK",IF(Dosen!F485=1,"OK","Tidak valid")))</f>
        <v>-</v>
      </c>
      <c r="G485" s="16" t="str">
        <f>IF(Dosen!G485="","-",IF(LEN(Dosen!G485)&lt;4,"Cek lagi","OK"))</f>
        <v>-</v>
      </c>
      <c r="H485" s="16" t="str">
        <f>IF(Dosen!H485="","-",IF(Dosen!H485&gt;31,"Tanggal tidak valid",IF(Dosen!H485&lt;1,"Tanggal tidak valid","OK")))</f>
        <v>-</v>
      </c>
      <c r="I485" s="16" t="str">
        <f>IF(Dosen!I485="","-",IF(Dosen!I485&gt;12,"Bulan tidak valid",IF(Dosen!I485&lt;1,"Bulan tidak valid","OK")))</f>
        <v>-</v>
      </c>
      <c r="J485" s="16" t="str">
        <f>IF(Dosen!J485="","-",IF(Dosen!J485&gt;2001,"Tahun tidak valid",IF(Dosen!J485&lt;1900,"Tahun tidak valid","OK")))</f>
        <v>-</v>
      </c>
      <c r="K485" s="16" t="str">
        <f>IF(Dosen!K485="","-",IF(LEN(Dosen!K485)&lt;16,"Tidak valid","OK"))</f>
        <v>-</v>
      </c>
      <c r="L485" s="16" t="str">
        <f>IF(Dosen!L485="","-",IF(LEN(Dosen!L485)&lt;4,"Cek lagi","OK"))</f>
        <v>-</v>
      </c>
      <c r="M485" s="16" t="str">
        <f>IF(Dosen!M485="","-",IF(Dosen!M485&gt;2,"Tidak valid",IF(Dosen!M485&lt;1,"Tidak valid","OK")))</f>
        <v>-</v>
      </c>
      <c r="N485" s="16" t="str">
        <f>IF(Dosen!M485="",IF(Dosen!N485&lt;&gt;"","Harap dikosongkan","-"),IF(Dosen!M485=2,IF(Dosen!N485="","OK","Harap dikosongkan"),IF(Dosen!M485=1,IF(Dosen!N485="","Harap diisi",IF(Dosen!N485&gt;"10","Tidak valid",IF(Dosen!N485&lt;"01","Tidak valid","OK"))))))</f>
        <v>-</v>
      </c>
      <c r="O485" s="16" t="str">
        <f>IF(Dosen!O485="","-",IF(Dosen!O485&gt;4,"Tidak valid","OK"))</f>
        <v>-</v>
      </c>
      <c r="P485" s="16" t="str">
        <f>IF(Dosen!P485="","-",IF(LEN(Dosen!P485)&lt;4,"Cek lagi","OK"))</f>
        <v>-</v>
      </c>
      <c r="Q485" s="16" t="str">
        <f>IF(Dosen!Q485="","-",IF(Dosen!Q485&gt;31,"Tanggal tidak valid",IF(Dosen!Q485&lt;1,"Tanggal tidak valid","OK")))</f>
        <v>-</v>
      </c>
      <c r="R485" s="16" t="str">
        <f>IF(Dosen!R485="","-",IF(Dosen!R485&gt;12,"Bulan tidak valid",IF(Dosen!R485&lt;1,"Bulan tidak valid","OK")))</f>
        <v>-</v>
      </c>
      <c r="S485" s="16" t="str">
        <f>IF(Dosen!S485="","-",IF(Dosen!S485&gt;2016,"Tahun tidak valid",IF(Dosen!S485&lt;1900,"Tahun tidak valid","OK")))</f>
        <v>-</v>
      </c>
      <c r="T485" s="16" t="str">
        <f>IF(Dosen!T485="","-",IF(LEN(Dosen!T485)&lt;4,"Cek lagi","OK"))</f>
        <v>-</v>
      </c>
      <c r="U485" s="16" t="str">
        <f>IF(Dosen!U485="","-",IF(Dosen!U485&gt;31,"Tanggal tidak valid",IF(Dosen!U485&lt;1,"Tanggal tidak valid","OK")))</f>
        <v>-</v>
      </c>
      <c r="V485" s="16" t="str">
        <f>IF(Dosen!V485="","-",IF(Dosen!V485&gt;12,"Bulan tidak valid",IF(Dosen!V485&lt;1,"Bulan tidak valid","OK")))</f>
        <v>-</v>
      </c>
      <c r="W485" s="16" t="str">
        <f>IF(Dosen!W485="","-",IF(Dosen!W485&gt;2016,"Tahun tidak valid",IF(Dosen!W485&lt;1900,"Tahun tidak valid","OK")))</f>
        <v>-</v>
      </c>
      <c r="X485" s="16" t="str">
        <f>IF(Dosen!X485="","-",IF(Dosen!X485&gt;6,"Tidak valid",IF(Dosen!X485&lt;1,"Tidak valid","OK")))</f>
        <v>-</v>
      </c>
      <c r="Y485" s="16" t="str">
        <f>IF(Dosen!Y485="","-",IF(Dosen!Y485&gt;5,"Tidak valid",IF(Dosen!Y485&lt;1,"Tidak valid","OK")))</f>
        <v>-</v>
      </c>
      <c r="Z485" s="16" t="str">
        <f>IF(Dosen!Z485="","-",IF(Dosen!Z485&gt;5,"Tidak valid",IF(Dosen!Z485&lt;1,"Tidak valid","OK")))</f>
        <v>-</v>
      </c>
      <c r="AA485" s="16" t="str">
        <f>IF(Dosen!AA485="","-",IF(Dosen!AA485&gt;8,"Tidak valid",IF(Dosen!AA485&lt;1,"Tidak valid","OK")))</f>
        <v>-</v>
      </c>
      <c r="AB485" s="16" t="str">
        <f>IF(Dosen!AB485="","-",IF(LEN(Dosen!AB485)&lt;4,"Cek lagi","OK"))</f>
        <v>-</v>
      </c>
      <c r="AC485" s="16" t="str">
        <f>IF(Dosen!AC485="","-",IF(LEN(Dosen!AC485)&lt;4,"Cek lagi","OK"))</f>
        <v>-</v>
      </c>
      <c r="AD485" s="16" t="str">
        <f>IF(Dosen!AD485="","-",IF(Dosen!AD485&gt;40,"Cek lagi",IF(Dosen!AD485&lt;1,"Cek lagi","OK")))</f>
        <v>-</v>
      </c>
      <c r="AE485" s="16" t="str">
        <f>IF(Dosen!AE485="","-",IF(Dosen!AE485&gt;9,"Cek lagi",IF(Dosen!AE485&lt;1,"Cek lagi","OK")))</f>
        <v>-</v>
      </c>
      <c r="AF485" s="16" t="str">
        <f>IF(Dosen!AE485="",IF(Dosen!AF485="","-","Harap dikosongkan"),IF(Dosen!AF485="","-",IF(Dosen!AF485&gt;40,"Cek lagi",IF(Dosen!AF485&lt;1,"Cek lagi","OK"))))</f>
        <v>-</v>
      </c>
      <c r="AG485" s="16" t="str">
        <f>IF(Dosen!AG485="","-",IF(Dosen!AG485&gt;"22","Tidak valid",IF(Dosen!AG485&lt;"01","Tidak valid","OK")))</f>
        <v>-</v>
      </c>
      <c r="AH485" s="16" t="str">
        <f>IF(Dosen!AH485="","-",IF(Dosen!AH485&gt;7,"Tidak valid",IF(Dosen!AH485&lt;1,"Tidak valid","OK")))</f>
        <v>-</v>
      </c>
      <c r="AI485" s="16" t="str">
        <f>IF(Dosen!AH485="",IF(Dosen!AI485="","-","Cek lagi"),IF(Dosen!AH485=1,IF(Dosen!AI485="","OK","Harap dikosongkan"),IF(Dosen!AH485&gt;1,IF(Dosen!AI485="","Harap diisi",IF(LEN(Dosen!AI485)&lt;4,"Cek lagi","OK")))))</f>
        <v>-</v>
      </c>
      <c r="AJ485" s="16" t="str">
        <f>IF(Dosen!AJ485="","-",IF(Dosen!AJ485&gt;31,"Tanggal tidak valid",IF(Dosen!AJ485&lt;1,"Tanggal tidak valid","OK")))</f>
        <v>-</v>
      </c>
      <c r="AK485" s="16" t="str">
        <f>IF(Dosen!AK485="","-",IF(Dosen!AK485&gt;12,"Bulan tidak valid",IF(Dosen!AK485&lt;1,"Bulan tidak valid","OK")))</f>
        <v>-</v>
      </c>
      <c r="AL485" s="16" t="str">
        <f>IF(Dosen!AL485="","-",IF(Dosen!AL485&gt;2016,"Tahun tidak valid",IF(Dosen!AL485&lt;1900,"Tahun tidak valid","OK")))</f>
        <v>-</v>
      </c>
      <c r="AM485" s="16" t="str">
        <f>IF(Dosen!AM485="","-",IF(Dosen!AM485&gt;3,"Tidak valid",IF(Dosen!AM485&lt;1,"Tidak valid","OK")))</f>
        <v>-</v>
      </c>
      <c r="AN485" s="16" t="str">
        <f>IF(Dosen!AM485="",IF(Dosen!AN485&lt;&gt;"","Harap dikosongkan","-"),IF(Dosen!AM485&lt;&gt;1,IF(Dosen!AN485="","OK","Harap dikosongkan"),IF(Dosen!AN485="","Harap diisi",IF(Dosen!AN485&gt;2016,"Cek lagi",IF(Dosen!AN485&lt;2005,"Cek lagi","OK")))))</f>
        <v>-</v>
      </c>
      <c r="AO485" s="16" t="str">
        <f>IF(Dosen!AM485="","-",IF(Dosen!AM485&lt;&gt;1,IF(Dosen!AO485="","OK","Harap dikosongkan"),IF(Dosen!AO485="","Harap diisi",IF(Dosen!AO485&gt;1,"Tidak valid","OK"))))</f>
        <v>-</v>
      </c>
      <c r="AP485" s="16" t="str">
        <f>IF(Dosen!AM485="","-",IF(Dosen!AM485&lt;&gt;1,IF(Dosen!AP485="","OK","Harap dikosongkan"),IF(Dosen!AO485=0,IF(Dosen!AP485="","OK","Harap dikosongkan"),IF(Dosen!AO485="",IF(Dosen!AP485="","-","Harap dikosongkan"),IF(Dosen!AO485=0,IF(Dosen!AP485="","OK","Harap dikosongkan"),IF(Dosen!AP485="","Harap diisi",IF(Dosen!AP485&gt;20000000,"Cek lagi",IF(Dosen!AP485&lt;0,"Cek lagi","OK"))))))))</f>
        <v>-</v>
      </c>
      <c r="AQ485" s="16" t="str">
        <f>IF(VALUE(Dosen!AQ485)&gt;0,"OK","-")</f>
        <v>-</v>
      </c>
      <c r="AR485" s="16" t="str">
        <f>IF(VALUE(Dosen!AR485)&gt;0,"OK","-")</f>
        <v>-</v>
      </c>
      <c r="AS485" s="16" t="str">
        <f>IF(VALUE(Dosen!AS485)&gt;0,"OK","-")</f>
        <v>-</v>
      </c>
      <c r="AT485" s="16" t="str">
        <f>IF(Dosen!AT485="","-",IF(LEN(Dosen!AT485)&lt;5,"Cek lagi","OK"))</f>
        <v>-</v>
      </c>
      <c r="AU485" s="16" t="str">
        <f>IF(Dosen!AU485="","-",IF(LEN(Dosen!AU485)&lt;4,"Cek lagi","OK"))</f>
        <v>-</v>
      </c>
      <c r="AV485" s="16" t="str">
        <f>IF(Dosen!AV485="","-",IF(Dosen!AV485&gt;92,"Tidak valid",IF(Dosen!AV485&lt;11,"Tidak valid","OK")))</f>
        <v>-</v>
      </c>
      <c r="AW485" s="16" t="str">
        <f>IF(Dosen!AW485="","-",IF(LEN(Dosen!AW485)&lt;4,"Cek lagi","OK"))</f>
        <v>-</v>
      </c>
    </row>
    <row r="486" spans="1:49" ht="15" customHeight="1">
      <c r="A486" s="16" t="str">
        <f>IF(Dosen!A486="","-",IF(LEN(Dosen!A486)&lt;&gt;18,"Cek lagi",IF(VALUE(Dosen!A486)&lt;0,"Cek lagi","OK")))</f>
        <v>-</v>
      </c>
      <c r="B486" s="16" t="str">
        <f>IF(Dosen!B486="","-",IF(LEN(Dosen!B486)&lt;&gt;10,"Cek lagi",IF(VALUE(Dosen!B486)&lt;0,"Cek lagi","OK")))</f>
        <v>-</v>
      </c>
      <c r="C486" s="16" t="str">
        <f>IF(Dosen!C486="","-",IF(LEN(Dosen!C486)&lt;4,"Cek lagi","OK"))</f>
        <v>-</v>
      </c>
      <c r="D486" s="16" t="str">
        <f>IF(Dosen!D486="","-",IF(LEN(Dosen!D486)&lt;2,"Cek lagi","OK"))</f>
        <v>-</v>
      </c>
      <c r="E486" s="16" t="str">
        <f>IF(Dosen!E486="","-",IF(LEN(Dosen!E486)&lt;2,"Cek lagi","OK"))</f>
        <v>-</v>
      </c>
      <c r="F486" s="16" t="str">
        <f>IF(Dosen!F486="","-",IF(Dosen!F486=0,"OK",IF(Dosen!F486=1,"OK","Tidak valid")))</f>
        <v>-</v>
      </c>
      <c r="G486" s="16" t="str">
        <f>IF(Dosen!G486="","-",IF(LEN(Dosen!G486)&lt;4,"Cek lagi","OK"))</f>
        <v>-</v>
      </c>
      <c r="H486" s="16" t="str">
        <f>IF(Dosen!H486="","-",IF(Dosen!H486&gt;31,"Tanggal tidak valid",IF(Dosen!H486&lt;1,"Tanggal tidak valid","OK")))</f>
        <v>-</v>
      </c>
      <c r="I486" s="16" t="str">
        <f>IF(Dosen!I486="","-",IF(Dosen!I486&gt;12,"Bulan tidak valid",IF(Dosen!I486&lt;1,"Bulan tidak valid","OK")))</f>
        <v>-</v>
      </c>
      <c r="J486" s="16" t="str">
        <f>IF(Dosen!J486="","-",IF(Dosen!J486&gt;2001,"Tahun tidak valid",IF(Dosen!J486&lt;1900,"Tahun tidak valid","OK")))</f>
        <v>-</v>
      </c>
      <c r="K486" s="16" t="str">
        <f>IF(Dosen!K486="","-",IF(LEN(Dosen!K486)&lt;16,"Tidak valid","OK"))</f>
        <v>-</v>
      </c>
      <c r="L486" s="16" t="str">
        <f>IF(Dosen!L486="","-",IF(LEN(Dosen!L486)&lt;4,"Cek lagi","OK"))</f>
        <v>-</v>
      </c>
      <c r="M486" s="16" t="str">
        <f>IF(Dosen!M486="","-",IF(Dosen!M486&gt;2,"Tidak valid",IF(Dosen!M486&lt;1,"Tidak valid","OK")))</f>
        <v>-</v>
      </c>
      <c r="N486" s="16" t="str">
        <f>IF(Dosen!M486="",IF(Dosen!N486&lt;&gt;"","Harap dikosongkan","-"),IF(Dosen!M486=2,IF(Dosen!N486="","OK","Harap dikosongkan"),IF(Dosen!M486=1,IF(Dosen!N486="","Harap diisi",IF(Dosen!N486&gt;"10","Tidak valid",IF(Dosen!N486&lt;"01","Tidak valid","OK"))))))</f>
        <v>-</v>
      </c>
      <c r="O486" s="16" t="str">
        <f>IF(Dosen!O486="","-",IF(Dosen!O486&gt;4,"Tidak valid","OK"))</f>
        <v>-</v>
      </c>
      <c r="P486" s="16" t="str">
        <f>IF(Dosen!P486="","-",IF(LEN(Dosen!P486)&lt;4,"Cek lagi","OK"))</f>
        <v>-</v>
      </c>
      <c r="Q486" s="16" t="str">
        <f>IF(Dosen!Q486="","-",IF(Dosen!Q486&gt;31,"Tanggal tidak valid",IF(Dosen!Q486&lt;1,"Tanggal tidak valid","OK")))</f>
        <v>-</v>
      </c>
      <c r="R486" s="16" t="str">
        <f>IF(Dosen!R486="","-",IF(Dosen!R486&gt;12,"Bulan tidak valid",IF(Dosen!R486&lt;1,"Bulan tidak valid","OK")))</f>
        <v>-</v>
      </c>
      <c r="S486" s="16" t="str">
        <f>IF(Dosen!S486="","-",IF(Dosen!S486&gt;2016,"Tahun tidak valid",IF(Dosen!S486&lt;1900,"Tahun tidak valid","OK")))</f>
        <v>-</v>
      </c>
      <c r="T486" s="16" t="str">
        <f>IF(Dosen!T486="","-",IF(LEN(Dosen!T486)&lt;4,"Cek lagi","OK"))</f>
        <v>-</v>
      </c>
      <c r="U486" s="16" t="str">
        <f>IF(Dosen!U486="","-",IF(Dosen!U486&gt;31,"Tanggal tidak valid",IF(Dosen!U486&lt;1,"Tanggal tidak valid","OK")))</f>
        <v>-</v>
      </c>
      <c r="V486" s="16" t="str">
        <f>IF(Dosen!V486="","-",IF(Dosen!V486&gt;12,"Bulan tidak valid",IF(Dosen!V486&lt;1,"Bulan tidak valid","OK")))</f>
        <v>-</v>
      </c>
      <c r="W486" s="16" t="str">
        <f>IF(Dosen!W486="","-",IF(Dosen!W486&gt;2016,"Tahun tidak valid",IF(Dosen!W486&lt;1900,"Tahun tidak valid","OK")))</f>
        <v>-</v>
      </c>
      <c r="X486" s="16" t="str">
        <f>IF(Dosen!X486="","-",IF(Dosen!X486&gt;6,"Tidak valid",IF(Dosen!X486&lt;1,"Tidak valid","OK")))</f>
        <v>-</v>
      </c>
      <c r="Y486" s="16" t="str">
        <f>IF(Dosen!Y486="","-",IF(Dosen!Y486&gt;5,"Tidak valid",IF(Dosen!Y486&lt;1,"Tidak valid","OK")))</f>
        <v>-</v>
      </c>
      <c r="Z486" s="16" t="str">
        <f>IF(Dosen!Z486="","-",IF(Dosen!Z486&gt;5,"Tidak valid",IF(Dosen!Z486&lt;1,"Tidak valid","OK")))</f>
        <v>-</v>
      </c>
      <c r="AA486" s="16" t="str">
        <f>IF(Dosen!AA486="","-",IF(Dosen!AA486&gt;8,"Tidak valid",IF(Dosen!AA486&lt;1,"Tidak valid","OK")))</f>
        <v>-</v>
      </c>
      <c r="AB486" s="16" t="str">
        <f>IF(Dosen!AB486="","-",IF(LEN(Dosen!AB486)&lt;4,"Cek lagi","OK"))</f>
        <v>-</v>
      </c>
      <c r="AC486" s="16" t="str">
        <f>IF(Dosen!AC486="","-",IF(LEN(Dosen!AC486)&lt;4,"Cek lagi","OK"))</f>
        <v>-</v>
      </c>
      <c r="AD486" s="16" t="str">
        <f>IF(Dosen!AD486="","-",IF(Dosen!AD486&gt;40,"Cek lagi",IF(Dosen!AD486&lt;1,"Cek lagi","OK")))</f>
        <v>-</v>
      </c>
      <c r="AE486" s="16" t="str">
        <f>IF(Dosen!AE486="","-",IF(Dosen!AE486&gt;9,"Cek lagi",IF(Dosen!AE486&lt;1,"Cek lagi","OK")))</f>
        <v>-</v>
      </c>
      <c r="AF486" s="16" t="str">
        <f>IF(Dosen!AE486="",IF(Dosen!AF486="","-","Harap dikosongkan"),IF(Dosen!AF486="","-",IF(Dosen!AF486&gt;40,"Cek lagi",IF(Dosen!AF486&lt;1,"Cek lagi","OK"))))</f>
        <v>-</v>
      </c>
      <c r="AG486" s="16" t="str">
        <f>IF(Dosen!AG486="","-",IF(Dosen!AG486&gt;"22","Tidak valid",IF(Dosen!AG486&lt;"01","Tidak valid","OK")))</f>
        <v>-</v>
      </c>
      <c r="AH486" s="16" t="str">
        <f>IF(Dosen!AH486="","-",IF(Dosen!AH486&gt;7,"Tidak valid",IF(Dosen!AH486&lt;1,"Tidak valid","OK")))</f>
        <v>-</v>
      </c>
      <c r="AI486" s="16" t="str">
        <f>IF(Dosen!AH486="",IF(Dosen!AI486="","-","Cek lagi"),IF(Dosen!AH486=1,IF(Dosen!AI486="","OK","Harap dikosongkan"),IF(Dosen!AH486&gt;1,IF(Dosen!AI486="","Harap diisi",IF(LEN(Dosen!AI486)&lt;4,"Cek lagi","OK")))))</f>
        <v>-</v>
      </c>
      <c r="AJ486" s="16" t="str">
        <f>IF(Dosen!AJ486="","-",IF(Dosen!AJ486&gt;31,"Tanggal tidak valid",IF(Dosen!AJ486&lt;1,"Tanggal tidak valid","OK")))</f>
        <v>-</v>
      </c>
      <c r="AK486" s="16" t="str">
        <f>IF(Dosen!AK486="","-",IF(Dosen!AK486&gt;12,"Bulan tidak valid",IF(Dosen!AK486&lt;1,"Bulan tidak valid","OK")))</f>
        <v>-</v>
      </c>
      <c r="AL486" s="16" t="str">
        <f>IF(Dosen!AL486="","-",IF(Dosen!AL486&gt;2016,"Tahun tidak valid",IF(Dosen!AL486&lt;1900,"Tahun tidak valid","OK")))</f>
        <v>-</v>
      </c>
      <c r="AM486" s="16" t="str">
        <f>IF(Dosen!AM486="","-",IF(Dosen!AM486&gt;3,"Tidak valid",IF(Dosen!AM486&lt;1,"Tidak valid","OK")))</f>
        <v>-</v>
      </c>
      <c r="AN486" s="16" t="str">
        <f>IF(Dosen!AM486="",IF(Dosen!AN486&lt;&gt;"","Harap dikosongkan","-"),IF(Dosen!AM486&lt;&gt;1,IF(Dosen!AN486="","OK","Harap dikosongkan"),IF(Dosen!AN486="","Harap diisi",IF(Dosen!AN486&gt;2016,"Cek lagi",IF(Dosen!AN486&lt;2005,"Cek lagi","OK")))))</f>
        <v>-</v>
      </c>
      <c r="AO486" s="16" t="str">
        <f>IF(Dosen!AM486="","-",IF(Dosen!AM486&lt;&gt;1,IF(Dosen!AO486="","OK","Harap dikosongkan"),IF(Dosen!AO486="","Harap diisi",IF(Dosen!AO486&gt;1,"Tidak valid","OK"))))</f>
        <v>-</v>
      </c>
      <c r="AP486" s="16" t="str">
        <f>IF(Dosen!AM486="","-",IF(Dosen!AM486&lt;&gt;1,IF(Dosen!AP486="","OK","Harap dikosongkan"),IF(Dosen!AO486=0,IF(Dosen!AP486="","OK","Harap dikosongkan"),IF(Dosen!AO486="",IF(Dosen!AP486="","-","Harap dikosongkan"),IF(Dosen!AO486=0,IF(Dosen!AP486="","OK","Harap dikosongkan"),IF(Dosen!AP486="","Harap diisi",IF(Dosen!AP486&gt;20000000,"Cek lagi",IF(Dosen!AP486&lt;0,"Cek lagi","OK"))))))))</f>
        <v>-</v>
      </c>
      <c r="AQ486" s="16" t="str">
        <f>IF(VALUE(Dosen!AQ486)&gt;0,"OK","-")</f>
        <v>-</v>
      </c>
      <c r="AR486" s="16" t="str">
        <f>IF(VALUE(Dosen!AR486)&gt;0,"OK","-")</f>
        <v>-</v>
      </c>
      <c r="AS486" s="16" t="str">
        <f>IF(VALUE(Dosen!AS486)&gt;0,"OK","-")</f>
        <v>-</v>
      </c>
      <c r="AT486" s="16" t="str">
        <f>IF(Dosen!AT486="","-",IF(LEN(Dosen!AT486)&lt;5,"Cek lagi","OK"))</f>
        <v>-</v>
      </c>
      <c r="AU486" s="16" t="str">
        <f>IF(Dosen!AU486="","-",IF(LEN(Dosen!AU486)&lt;4,"Cek lagi","OK"))</f>
        <v>-</v>
      </c>
      <c r="AV486" s="16" t="str">
        <f>IF(Dosen!AV486="","-",IF(Dosen!AV486&gt;92,"Tidak valid",IF(Dosen!AV486&lt;11,"Tidak valid","OK")))</f>
        <v>-</v>
      </c>
      <c r="AW486" s="16" t="str">
        <f>IF(Dosen!AW486="","-",IF(LEN(Dosen!AW486)&lt;4,"Cek lagi","OK"))</f>
        <v>-</v>
      </c>
    </row>
    <row r="487" spans="1:49" ht="15" customHeight="1">
      <c r="A487" s="16" t="str">
        <f>IF(Dosen!A487="","-",IF(LEN(Dosen!A487)&lt;&gt;18,"Cek lagi",IF(VALUE(Dosen!A487)&lt;0,"Cek lagi","OK")))</f>
        <v>-</v>
      </c>
      <c r="B487" s="16" t="str">
        <f>IF(Dosen!B487="","-",IF(LEN(Dosen!B487)&lt;&gt;10,"Cek lagi",IF(VALUE(Dosen!B487)&lt;0,"Cek lagi","OK")))</f>
        <v>-</v>
      </c>
      <c r="C487" s="16" t="str">
        <f>IF(Dosen!C487="","-",IF(LEN(Dosen!C487)&lt;4,"Cek lagi","OK"))</f>
        <v>-</v>
      </c>
      <c r="D487" s="16" t="str">
        <f>IF(Dosen!D487="","-",IF(LEN(Dosen!D487)&lt;2,"Cek lagi","OK"))</f>
        <v>-</v>
      </c>
      <c r="E487" s="16" t="str">
        <f>IF(Dosen!E487="","-",IF(LEN(Dosen!E487)&lt;2,"Cek lagi","OK"))</f>
        <v>-</v>
      </c>
      <c r="F487" s="16" t="str">
        <f>IF(Dosen!F487="","-",IF(Dosen!F487=0,"OK",IF(Dosen!F487=1,"OK","Tidak valid")))</f>
        <v>-</v>
      </c>
      <c r="G487" s="16" t="str">
        <f>IF(Dosen!G487="","-",IF(LEN(Dosen!G487)&lt;4,"Cek lagi","OK"))</f>
        <v>-</v>
      </c>
      <c r="H487" s="16" t="str">
        <f>IF(Dosen!H487="","-",IF(Dosen!H487&gt;31,"Tanggal tidak valid",IF(Dosen!H487&lt;1,"Tanggal tidak valid","OK")))</f>
        <v>-</v>
      </c>
      <c r="I487" s="16" t="str">
        <f>IF(Dosen!I487="","-",IF(Dosen!I487&gt;12,"Bulan tidak valid",IF(Dosen!I487&lt;1,"Bulan tidak valid","OK")))</f>
        <v>-</v>
      </c>
      <c r="J487" s="16" t="str">
        <f>IF(Dosen!J487="","-",IF(Dosen!J487&gt;2001,"Tahun tidak valid",IF(Dosen!J487&lt;1900,"Tahun tidak valid","OK")))</f>
        <v>-</v>
      </c>
      <c r="K487" s="16" t="str">
        <f>IF(Dosen!K487="","-",IF(LEN(Dosen!K487)&lt;16,"Tidak valid","OK"))</f>
        <v>-</v>
      </c>
      <c r="L487" s="16" t="str">
        <f>IF(Dosen!L487="","-",IF(LEN(Dosen!L487)&lt;4,"Cek lagi","OK"))</f>
        <v>-</v>
      </c>
      <c r="M487" s="16" t="str">
        <f>IF(Dosen!M487="","-",IF(Dosen!M487&gt;2,"Tidak valid",IF(Dosen!M487&lt;1,"Tidak valid","OK")))</f>
        <v>-</v>
      </c>
      <c r="N487" s="16" t="str">
        <f>IF(Dosen!M487="",IF(Dosen!N487&lt;&gt;"","Harap dikosongkan","-"),IF(Dosen!M487=2,IF(Dosen!N487="","OK","Harap dikosongkan"),IF(Dosen!M487=1,IF(Dosen!N487="","Harap diisi",IF(Dosen!N487&gt;"10","Tidak valid",IF(Dosen!N487&lt;"01","Tidak valid","OK"))))))</f>
        <v>-</v>
      </c>
      <c r="O487" s="16" t="str">
        <f>IF(Dosen!O487="","-",IF(Dosen!O487&gt;4,"Tidak valid","OK"))</f>
        <v>-</v>
      </c>
      <c r="P487" s="16" t="str">
        <f>IF(Dosen!P487="","-",IF(LEN(Dosen!P487)&lt;4,"Cek lagi","OK"))</f>
        <v>-</v>
      </c>
      <c r="Q487" s="16" t="str">
        <f>IF(Dosen!Q487="","-",IF(Dosen!Q487&gt;31,"Tanggal tidak valid",IF(Dosen!Q487&lt;1,"Tanggal tidak valid","OK")))</f>
        <v>-</v>
      </c>
      <c r="R487" s="16" t="str">
        <f>IF(Dosen!R487="","-",IF(Dosen!R487&gt;12,"Bulan tidak valid",IF(Dosen!R487&lt;1,"Bulan tidak valid","OK")))</f>
        <v>-</v>
      </c>
      <c r="S487" s="16" t="str">
        <f>IF(Dosen!S487="","-",IF(Dosen!S487&gt;2016,"Tahun tidak valid",IF(Dosen!S487&lt;1900,"Tahun tidak valid","OK")))</f>
        <v>-</v>
      </c>
      <c r="T487" s="16" t="str">
        <f>IF(Dosen!T487="","-",IF(LEN(Dosen!T487)&lt;4,"Cek lagi","OK"))</f>
        <v>-</v>
      </c>
      <c r="U487" s="16" t="str">
        <f>IF(Dosen!U487="","-",IF(Dosen!U487&gt;31,"Tanggal tidak valid",IF(Dosen!U487&lt;1,"Tanggal tidak valid","OK")))</f>
        <v>-</v>
      </c>
      <c r="V487" s="16" t="str">
        <f>IF(Dosen!V487="","-",IF(Dosen!V487&gt;12,"Bulan tidak valid",IF(Dosen!V487&lt;1,"Bulan tidak valid","OK")))</f>
        <v>-</v>
      </c>
      <c r="W487" s="16" t="str">
        <f>IF(Dosen!W487="","-",IF(Dosen!W487&gt;2016,"Tahun tidak valid",IF(Dosen!W487&lt;1900,"Tahun tidak valid","OK")))</f>
        <v>-</v>
      </c>
      <c r="X487" s="16" t="str">
        <f>IF(Dosen!X487="","-",IF(Dosen!X487&gt;6,"Tidak valid",IF(Dosen!X487&lt;1,"Tidak valid","OK")))</f>
        <v>-</v>
      </c>
      <c r="Y487" s="16" t="str">
        <f>IF(Dosen!Y487="","-",IF(Dosen!Y487&gt;5,"Tidak valid",IF(Dosen!Y487&lt;1,"Tidak valid","OK")))</f>
        <v>-</v>
      </c>
      <c r="Z487" s="16" t="str">
        <f>IF(Dosen!Z487="","-",IF(Dosen!Z487&gt;5,"Tidak valid",IF(Dosen!Z487&lt;1,"Tidak valid","OK")))</f>
        <v>-</v>
      </c>
      <c r="AA487" s="16" t="str">
        <f>IF(Dosen!AA487="","-",IF(Dosen!AA487&gt;8,"Tidak valid",IF(Dosen!AA487&lt;1,"Tidak valid","OK")))</f>
        <v>-</v>
      </c>
      <c r="AB487" s="16" t="str">
        <f>IF(Dosen!AB487="","-",IF(LEN(Dosen!AB487)&lt;4,"Cek lagi","OK"))</f>
        <v>-</v>
      </c>
      <c r="AC487" s="16" t="str">
        <f>IF(Dosen!AC487="","-",IF(LEN(Dosen!AC487)&lt;4,"Cek lagi","OK"))</f>
        <v>-</v>
      </c>
      <c r="AD487" s="16" t="str">
        <f>IF(Dosen!AD487="","-",IF(Dosen!AD487&gt;40,"Cek lagi",IF(Dosen!AD487&lt;1,"Cek lagi","OK")))</f>
        <v>-</v>
      </c>
      <c r="AE487" s="16" t="str">
        <f>IF(Dosen!AE487="","-",IF(Dosen!AE487&gt;9,"Cek lagi",IF(Dosen!AE487&lt;1,"Cek lagi","OK")))</f>
        <v>-</v>
      </c>
      <c r="AF487" s="16" t="str">
        <f>IF(Dosen!AE487="",IF(Dosen!AF487="","-","Harap dikosongkan"),IF(Dosen!AF487="","-",IF(Dosen!AF487&gt;40,"Cek lagi",IF(Dosen!AF487&lt;1,"Cek lagi","OK"))))</f>
        <v>-</v>
      </c>
      <c r="AG487" s="16" t="str">
        <f>IF(Dosen!AG487="","-",IF(Dosen!AG487&gt;"22","Tidak valid",IF(Dosen!AG487&lt;"01","Tidak valid","OK")))</f>
        <v>-</v>
      </c>
      <c r="AH487" s="16" t="str">
        <f>IF(Dosen!AH487="","-",IF(Dosen!AH487&gt;7,"Tidak valid",IF(Dosen!AH487&lt;1,"Tidak valid","OK")))</f>
        <v>-</v>
      </c>
      <c r="AI487" s="16" t="str">
        <f>IF(Dosen!AH487="",IF(Dosen!AI487="","-","Cek lagi"),IF(Dosen!AH487=1,IF(Dosen!AI487="","OK","Harap dikosongkan"),IF(Dosen!AH487&gt;1,IF(Dosen!AI487="","Harap diisi",IF(LEN(Dosen!AI487)&lt;4,"Cek lagi","OK")))))</f>
        <v>-</v>
      </c>
      <c r="AJ487" s="16" t="str">
        <f>IF(Dosen!AJ487="","-",IF(Dosen!AJ487&gt;31,"Tanggal tidak valid",IF(Dosen!AJ487&lt;1,"Tanggal tidak valid","OK")))</f>
        <v>-</v>
      </c>
      <c r="AK487" s="16" t="str">
        <f>IF(Dosen!AK487="","-",IF(Dosen!AK487&gt;12,"Bulan tidak valid",IF(Dosen!AK487&lt;1,"Bulan tidak valid","OK")))</f>
        <v>-</v>
      </c>
      <c r="AL487" s="16" t="str">
        <f>IF(Dosen!AL487="","-",IF(Dosen!AL487&gt;2016,"Tahun tidak valid",IF(Dosen!AL487&lt;1900,"Tahun tidak valid","OK")))</f>
        <v>-</v>
      </c>
      <c r="AM487" s="16" t="str">
        <f>IF(Dosen!AM487="","-",IF(Dosen!AM487&gt;3,"Tidak valid",IF(Dosen!AM487&lt;1,"Tidak valid","OK")))</f>
        <v>-</v>
      </c>
      <c r="AN487" s="16" t="str">
        <f>IF(Dosen!AM487="",IF(Dosen!AN487&lt;&gt;"","Harap dikosongkan","-"),IF(Dosen!AM487&lt;&gt;1,IF(Dosen!AN487="","OK","Harap dikosongkan"),IF(Dosen!AN487="","Harap diisi",IF(Dosen!AN487&gt;2016,"Cek lagi",IF(Dosen!AN487&lt;2005,"Cek lagi","OK")))))</f>
        <v>-</v>
      </c>
      <c r="AO487" s="16" t="str">
        <f>IF(Dosen!AM487="","-",IF(Dosen!AM487&lt;&gt;1,IF(Dosen!AO487="","OK","Harap dikosongkan"),IF(Dosen!AO487="","Harap diisi",IF(Dosen!AO487&gt;1,"Tidak valid","OK"))))</f>
        <v>-</v>
      </c>
      <c r="AP487" s="16" t="str">
        <f>IF(Dosen!AM487="","-",IF(Dosen!AM487&lt;&gt;1,IF(Dosen!AP487="","OK","Harap dikosongkan"),IF(Dosen!AO487=0,IF(Dosen!AP487="","OK","Harap dikosongkan"),IF(Dosen!AO487="",IF(Dosen!AP487="","-","Harap dikosongkan"),IF(Dosen!AO487=0,IF(Dosen!AP487="","OK","Harap dikosongkan"),IF(Dosen!AP487="","Harap diisi",IF(Dosen!AP487&gt;20000000,"Cek lagi",IF(Dosen!AP487&lt;0,"Cek lagi","OK"))))))))</f>
        <v>-</v>
      </c>
      <c r="AQ487" s="16" t="str">
        <f>IF(VALUE(Dosen!AQ487)&gt;0,"OK","-")</f>
        <v>-</v>
      </c>
      <c r="AR487" s="16" t="str">
        <f>IF(VALUE(Dosen!AR487)&gt;0,"OK","-")</f>
        <v>-</v>
      </c>
      <c r="AS487" s="16" t="str">
        <f>IF(VALUE(Dosen!AS487)&gt;0,"OK","-")</f>
        <v>-</v>
      </c>
      <c r="AT487" s="16" t="str">
        <f>IF(Dosen!AT487="","-",IF(LEN(Dosen!AT487)&lt;5,"Cek lagi","OK"))</f>
        <v>-</v>
      </c>
      <c r="AU487" s="16" t="str">
        <f>IF(Dosen!AU487="","-",IF(LEN(Dosen!AU487)&lt;4,"Cek lagi","OK"))</f>
        <v>-</v>
      </c>
      <c r="AV487" s="16" t="str">
        <f>IF(Dosen!AV487="","-",IF(Dosen!AV487&gt;92,"Tidak valid",IF(Dosen!AV487&lt;11,"Tidak valid","OK")))</f>
        <v>-</v>
      </c>
      <c r="AW487" s="16" t="str">
        <f>IF(Dosen!AW487="","-",IF(LEN(Dosen!AW487)&lt;4,"Cek lagi","OK"))</f>
        <v>-</v>
      </c>
    </row>
    <row r="488" spans="1:49" ht="15" customHeight="1">
      <c r="A488" s="16" t="str">
        <f>IF(Dosen!A488="","-",IF(LEN(Dosen!A488)&lt;&gt;18,"Cek lagi",IF(VALUE(Dosen!A488)&lt;0,"Cek lagi","OK")))</f>
        <v>-</v>
      </c>
      <c r="B488" s="16" t="str">
        <f>IF(Dosen!B488="","-",IF(LEN(Dosen!B488)&lt;&gt;10,"Cek lagi",IF(VALUE(Dosen!B488)&lt;0,"Cek lagi","OK")))</f>
        <v>-</v>
      </c>
      <c r="C488" s="16" t="str">
        <f>IF(Dosen!C488="","-",IF(LEN(Dosen!C488)&lt;4,"Cek lagi","OK"))</f>
        <v>-</v>
      </c>
      <c r="D488" s="16" t="str">
        <f>IF(Dosen!D488="","-",IF(LEN(Dosen!D488)&lt;2,"Cek lagi","OK"))</f>
        <v>-</v>
      </c>
      <c r="E488" s="16" t="str">
        <f>IF(Dosen!E488="","-",IF(LEN(Dosen!E488)&lt;2,"Cek lagi","OK"))</f>
        <v>-</v>
      </c>
      <c r="F488" s="16" t="str">
        <f>IF(Dosen!F488="","-",IF(Dosen!F488=0,"OK",IF(Dosen!F488=1,"OK","Tidak valid")))</f>
        <v>-</v>
      </c>
      <c r="G488" s="16" t="str">
        <f>IF(Dosen!G488="","-",IF(LEN(Dosen!G488)&lt;4,"Cek lagi","OK"))</f>
        <v>-</v>
      </c>
      <c r="H488" s="16" t="str">
        <f>IF(Dosen!H488="","-",IF(Dosen!H488&gt;31,"Tanggal tidak valid",IF(Dosen!H488&lt;1,"Tanggal tidak valid","OK")))</f>
        <v>-</v>
      </c>
      <c r="I488" s="16" t="str">
        <f>IF(Dosen!I488="","-",IF(Dosen!I488&gt;12,"Bulan tidak valid",IF(Dosen!I488&lt;1,"Bulan tidak valid","OK")))</f>
        <v>-</v>
      </c>
      <c r="J488" s="16" t="str">
        <f>IF(Dosen!J488="","-",IF(Dosen!J488&gt;2001,"Tahun tidak valid",IF(Dosen!J488&lt;1900,"Tahun tidak valid","OK")))</f>
        <v>-</v>
      </c>
      <c r="K488" s="16" t="str">
        <f>IF(Dosen!K488="","-",IF(LEN(Dosen!K488)&lt;16,"Tidak valid","OK"))</f>
        <v>-</v>
      </c>
      <c r="L488" s="16" t="str">
        <f>IF(Dosen!L488="","-",IF(LEN(Dosen!L488)&lt;4,"Cek lagi","OK"))</f>
        <v>-</v>
      </c>
      <c r="M488" s="16" t="str">
        <f>IF(Dosen!M488="","-",IF(Dosen!M488&gt;2,"Tidak valid",IF(Dosen!M488&lt;1,"Tidak valid","OK")))</f>
        <v>-</v>
      </c>
      <c r="N488" s="16" t="str">
        <f>IF(Dosen!M488="",IF(Dosen!N488&lt;&gt;"","Harap dikosongkan","-"),IF(Dosen!M488=2,IF(Dosen!N488="","OK","Harap dikosongkan"),IF(Dosen!M488=1,IF(Dosen!N488="","Harap diisi",IF(Dosen!N488&gt;"10","Tidak valid",IF(Dosen!N488&lt;"01","Tidak valid","OK"))))))</f>
        <v>-</v>
      </c>
      <c r="O488" s="16" t="str">
        <f>IF(Dosen!O488="","-",IF(Dosen!O488&gt;4,"Tidak valid","OK"))</f>
        <v>-</v>
      </c>
      <c r="P488" s="16" t="str">
        <f>IF(Dosen!P488="","-",IF(LEN(Dosen!P488)&lt;4,"Cek lagi","OK"))</f>
        <v>-</v>
      </c>
      <c r="Q488" s="16" t="str">
        <f>IF(Dosen!Q488="","-",IF(Dosen!Q488&gt;31,"Tanggal tidak valid",IF(Dosen!Q488&lt;1,"Tanggal tidak valid","OK")))</f>
        <v>-</v>
      </c>
      <c r="R488" s="16" t="str">
        <f>IF(Dosen!R488="","-",IF(Dosen!R488&gt;12,"Bulan tidak valid",IF(Dosen!R488&lt;1,"Bulan tidak valid","OK")))</f>
        <v>-</v>
      </c>
      <c r="S488" s="16" t="str">
        <f>IF(Dosen!S488="","-",IF(Dosen!S488&gt;2016,"Tahun tidak valid",IF(Dosen!S488&lt;1900,"Tahun tidak valid","OK")))</f>
        <v>-</v>
      </c>
      <c r="T488" s="16" t="str">
        <f>IF(Dosen!T488="","-",IF(LEN(Dosen!T488)&lt;4,"Cek lagi","OK"))</f>
        <v>-</v>
      </c>
      <c r="U488" s="16" t="str">
        <f>IF(Dosen!U488="","-",IF(Dosen!U488&gt;31,"Tanggal tidak valid",IF(Dosen!U488&lt;1,"Tanggal tidak valid","OK")))</f>
        <v>-</v>
      </c>
      <c r="V488" s="16" t="str">
        <f>IF(Dosen!V488="","-",IF(Dosen!V488&gt;12,"Bulan tidak valid",IF(Dosen!V488&lt;1,"Bulan tidak valid","OK")))</f>
        <v>-</v>
      </c>
      <c r="W488" s="16" t="str">
        <f>IF(Dosen!W488="","-",IF(Dosen!W488&gt;2016,"Tahun tidak valid",IF(Dosen!W488&lt;1900,"Tahun tidak valid","OK")))</f>
        <v>-</v>
      </c>
      <c r="X488" s="16" t="str">
        <f>IF(Dosen!X488="","-",IF(Dosen!X488&gt;6,"Tidak valid",IF(Dosen!X488&lt;1,"Tidak valid","OK")))</f>
        <v>-</v>
      </c>
      <c r="Y488" s="16" t="str">
        <f>IF(Dosen!Y488="","-",IF(Dosen!Y488&gt;5,"Tidak valid",IF(Dosen!Y488&lt;1,"Tidak valid","OK")))</f>
        <v>-</v>
      </c>
      <c r="Z488" s="16" t="str">
        <f>IF(Dosen!Z488="","-",IF(Dosen!Z488&gt;5,"Tidak valid",IF(Dosen!Z488&lt;1,"Tidak valid","OK")))</f>
        <v>-</v>
      </c>
      <c r="AA488" s="16" t="str">
        <f>IF(Dosen!AA488="","-",IF(Dosen!AA488&gt;8,"Tidak valid",IF(Dosen!AA488&lt;1,"Tidak valid","OK")))</f>
        <v>-</v>
      </c>
      <c r="AB488" s="16" t="str">
        <f>IF(Dosen!AB488="","-",IF(LEN(Dosen!AB488)&lt;4,"Cek lagi","OK"))</f>
        <v>-</v>
      </c>
      <c r="AC488" s="16" t="str">
        <f>IF(Dosen!AC488="","-",IF(LEN(Dosen!AC488)&lt;4,"Cek lagi","OK"))</f>
        <v>-</v>
      </c>
      <c r="AD488" s="16" t="str">
        <f>IF(Dosen!AD488="","-",IF(Dosen!AD488&gt;40,"Cek lagi",IF(Dosen!AD488&lt;1,"Cek lagi","OK")))</f>
        <v>-</v>
      </c>
      <c r="AE488" s="16" t="str">
        <f>IF(Dosen!AE488="","-",IF(Dosen!AE488&gt;9,"Cek lagi",IF(Dosen!AE488&lt;1,"Cek lagi","OK")))</f>
        <v>-</v>
      </c>
      <c r="AF488" s="16" t="str">
        <f>IF(Dosen!AE488="",IF(Dosen!AF488="","-","Harap dikosongkan"),IF(Dosen!AF488="","-",IF(Dosen!AF488&gt;40,"Cek lagi",IF(Dosen!AF488&lt;1,"Cek lagi","OK"))))</f>
        <v>-</v>
      </c>
      <c r="AG488" s="16" t="str">
        <f>IF(Dosen!AG488="","-",IF(Dosen!AG488&gt;"22","Tidak valid",IF(Dosen!AG488&lt;"01","Tidak valid","OK")))</f>
        <v>-</v>
      </c>
      <c r="AH488" s="16" t="str">
        <f>IF(Dosen!AH488="","-",IF(Dosen!AH488&gt;7,"Tidak valid",IF(Dosen!AH488&lt;1,"Tidak valid","OK")))</f>
        <v>-</v>
      </c>
      <c r="AI488" s="16" t="str">
        <f>IF(Dosen!AH488="",IF(Dosen!AI488="","-","Cek lagi"),IF(Dosen!AH488=1,IF(Dosen!AI488="","OK","Harap dikosongkan"),IF(Dosen!AH488&gt;1,IF(Dosen!AI488="","Harap diisi",IF(LEN(Dosen!AI488)&lt;4,"Cek lagi","OK")))))</f>
        <v>-</v>
      </c>
      <c r="AJ488" s="16" t="str">
        <f>IF(Dosen!AJ488="","-",IF(Dosen!AJ488&gt;31,"Tanggal tidak valid",IF(Dosen!AJ488&lt;1,"Tanggal tidak valid","OK")))</f>
        <v>-</v>
      </c>
      <c r="AK488" s="16" t="str">
        <f>IF(Dosen!AK488="","-",IF(Dosen!AK488&gt;12,"Bulan tidak valid",IF(Dosen!AK488&lt;1,"Bulan tidak valid","OK")))</f>
        <v>-</v>
      </c>
      <c r="AL488" s="16" t="str">
        <f>IF(Dosen!AL488="","-",IF(Dosen!AL488&gt;2016,"Tahun tidak valid",IF(Dosen!AL488&lt;1900,"Tahun tidak valid","OK")))</f>
        <v>-</v>
      </c>
      <c r="AM488" s="16" t="str">
        <f>IF(Dosen!AM488="","-",IF(Dosen!AM488&gt;3,"Tidak valid",IF(Dosen!AM488&lt;1,"Tidak valid","OK")))</f>
        <v>-</v>
      </c>
      <c r="AN488" s="16" t="str">
        <f>IF(Dosen!AM488="",IF(Dosen!AN488&lt;&gt;"","Harap dikosongkan","-"),IF(Dosen!AM488&lt;&gt;1,IF(Dosen!AN488="","OK","Harap dikosongkan"),IF(Dosen!AN488="","Harap diisi",IF(Dosen!AN488&gt;2016,"Cek lagi",IF(Dosen!AN488&lt;2005,"Cek lagi","OK")))))</f>
        <v>-</v>
      </c>
      <c r="AO488" s="16" t="str">
        <f>IF(Dosen!AM488="","-",IF(Dosen!AM488&lt;&gt;1,IF(Dosen!AO488="","OK","Harap dikosongkan"),IF(Dosen!AO488="","Harap diisi",IF(Dosen!AO488&gt;1,"Tidak valid","OK"))))</f>
        <v>-</v>
      </c>
      <c r="AP488" s="16" t="str">
        <f>IF(Dosen!AM488="","-",IF(Dosen!AM488&lt;&gt;1,IF(Dosen!AP488="","OK","Harap dikosongkan"),IF(Dosen!AO488=0,IF(Dosen!AP488="","OK","Harap dikosongkan"),IF(Dosen!AO488="",IF(Dosen!AP488="","-","Harap dikosongkan"),IF(Dosen!AO488=0,IF(Dosen!AP488="","OK","Harap dikosongkan"),IF(Dosen!AP488="","Harap diisi",IF(Dosen!AP488&gt;20000000,"Cek lagi",IF(Dosen!AP488&lt;0,"Cek lagi","OK"))))))))</f>
        <v>-</v>
      </c>
      <c r="AQ488" s="16" t="str">
        <f>IF(VALUE(Dosen!AQ488)&gt;0,"OK","-")</f>
        <v>-</v>
      </c>
      <c r="AR488" s="16" t="str">
        <f>IF(VALUE(Dosen!AR488)&gt;0,"OK","-")</f>
        <v>-</v>
      </c>
      <c r="AS488" s="16" t="str">
        <f>IF(VALUE(Dosen!AS488)&gt;0,"OK","-")</f>
        <v>-</v>
      </c>
      <c r="AT488" s="16" t="str">
        <f>IF(Dosen!AT488="","-",IF(LEN(Dosen!AT488)&lt;5,"Cek lagi","OK"))</f>
        <v>-</v>
      </c>
      <c r="AU488" s="16" t="str">
        <f>IF(Dosen!AU488="","-",IF(LEN(Dosen!AU488)&lt;4,"Cek lagi","OK"))</f>
        <v>-</v>
      </c>
      <c r="AV488" s="16" t="str">
        <f>IF(Dosen!AV488="","-",IF(Dosen!AV488&gt;92,"Tidak valid",IF(Dosen!AV488&lt;11,"Tidak valid","OK")))</f>
        <v>-</v>
      </c>
      <c r="AW488" s="16" t="str">
        <f>IF(Dosen!AW488="","-",IF(LEN(Dosen!AW488)&lt;4,"Cek lagi","OK"))</f>
        <v>-</v>
      </c>
    </row>
    <row r="489" spans="1:49" ht="15" customHeight="1">
      <c r="A489" s="16" t="str">
        <f>IF(Dosen!A489="","-",IF(LEN(Dosen!A489)&lt;&gt;18,"Cek lagi",IF(VALUE(Dosen!A489)&lt;0,"Cek lagi","OK")))</f>
        <v>-</v>
      </c>
      <c r="B489" s="16" t="str">
        <f>IF(Dosen!B489="","-",IF(LEN(Dosen!B489)&lt;&gt;10,"Cek lagi",IF(VALUE(Dosen!B489)&lt;0,"Cek lagi","OK")))</f>
        <v>-</v>
      </c>
      <c r="C489" s="16" t="str">
        <f>IF(Dosen!C489="","-",IF(LEN(Dosen!C489)&lt;4,"Cek lagi","OK"))</f>
        <v>-</v>
      </c>
      <c r="D489" s="16" t="str">
        <f>IF(Dosen!D489="","-",IF(LEN(Dosen!D489)&lt;2,"Cek lagi","OK"))</f>
        <v>-</v>
      </c>
      <c r="E489" s="16" t="str">
        <f>IF(Dosen!E489="","-",IF(LEN(Dosen!E489)&lt;2,"Cek lagi","OK"))</f>
        <v>-</v>
      </c>
      <c r="F489" s="16" t="str">
        <f>IF(Dosen!F489="","-",IF(Dosen!F489=0,"OK",IF(Dosen!F489=1,"OK","Tidak valid")))</f>
        <v>-</v>
      </c>
      <c r="G489" s="16" t="str">
        <f>IF(Dosen!G489="","-",IF(LEN(Dosen!G489)&lt;4,"Cek lagi","OK"))</f>
        <v>-</v>
      </c>
      <c r="H489" s="16" t="str">
        <f>IF(Dosen!H489="","-",IF(Dosen!H489&gt;31,"Tanggal tidak valid",IF(Dosen!H489&lt;1,"Tanggal tidak valid","OK")))</f>
        <v>-</v>
      </c>
      <c r="I489" s="16" t="str">
        <f>IF(Dosen!I489="","-",IF(Dosen!I489&gt;12,"Bulan tidak valid",IF(Dosen!I489&lt;1,"Bulan tidak valid","OK")))</f>
        <v>-</v>
      </c>
      <c r="J489" s="16" t="str">
        <f>IF(Dosen!J489="","-",IF(Dosen!J489&gt;2001,"Tahun tidak valid",IF(Dosen!J489&lt;1900,"Tahun tidak valid","OK")))</f>
        <v>-</v>
      </c>
      <c r="K489" s="16" t="str">
        <f>IF(Dosen!K489="","-",IF(LEN(Dosen!K489)&lt;16,"Tidak valid","OK"))</f>
        <v>-</v>
      </c>
      <c r="L489" s="16" t="str">
        <f>IF(Dosen!L489="","-",IF(LEN(Dosen!L489)&lt;4,"Cek lagi","OK"))</f>
        <v>-</v>
      </c>
      <c r="M489" s="16" t="str">
        <f>IF(Dosen!M489="","-",IF(Dosen!M489&gt;2,"Tidak valid",IF(Dosen!M489&lt;1,"Tidak valid","OK")))</f>
        <v>-</v>
      </c>
      <c r="N489" s="16" t="str">
        <f>IF(Dosen!M489="",IF(Dosen!N489&lt;&gt;"","Harap dikosongkan","-"),IF(Dosen!M489=2,IF(Dosen!N489="","OK","Harap dikosongkan"),IF(Dosen!M489=1,IF(Dosen!N489="","Harap diisi",IF(Dosen!N489&gt;"10","Tidak valid",IF(Dosen!N489&lt;"01","Tidak valid","OK"))))))</f>
        <v>-</v>
      </c>
      <c r="O489" s="16" t="str">
        <f>IF(Dosen!O489="","-",IF(Dosen!O489&gt;4,"Tidak valid","OK"))</f>
        <v>-</v>
      </c>
      <c r="P489" s="16" t="str">
        <f>IF(Dosen!P489="","-",IF(LEN(Dosen!P489)&lt;4,"Cek lagi","OK"))</f>
        <v>-</v>
      </c>
      <c r="Q489" s="16" t="str">
        <f>IF(Dosen!Q489="","-",IF(Dosen!Q489&gt;31,"Tanggal tidak valid",IF(Dosen!Q489&lt;1,"Tanggal tidak valid","OK")))</f>
        <v>-</v>
      </c>
      <c r="R489" s="16" t="str">
        <f>IF(Dosen!R489="","-",IF(Dosen!R489&gt;12,"Bulan tidak valid",IF(Dosen!R489&lt;1,"Bulan tidak valid","OK")))</f>
        <v>-</v>
      </c>
      <c r="S489" s="16" t="str">
        <f>IF(Dosen!S489="","-",IF(Dosen!S489&gt;2016,"Tahun tidak valid",IF(Dosen!S489&lt;1900,"Tahun tidak valid","OK")))</f>
        <v>-</v>
      </c>
      <c r="T489" s="16" t="str">
        <f>IF(Dosen!T489="","-",IF(LEN(Dosen!T489)&lt;4,"Cek lagi","OK"))</f>
        <v>-</v>
      </c>
      <c r="U489" s="16" t="str">
        <f>IF(Dosen!U489="","-",IF(Dosen!U489&gt;31,"Tanggal tidak valid",IF(Dosen!U489&lt;1,"Tanggal tidak valid","OK")))</f>
        <v>-</v>
      </c>
      <c r="V489" s="16" t="str">
        <f>IF(Dosen!V489="","-",IF(Dosen!V489&gt;12,"Bulan tidak valid",IF(Dosen!V489&lt;1,"Bulan tidak valid","OK")))</f>
        <v>-</v>
      </c>
      <c r="W489" s="16" t="str">
        <f>IF(Dosen!W489="","-",IF(Dosen!W489&gt;2016,"Tahun tidak valid",IF(Dosen!W489&lt;1900,"Tahun tidak valid","OK")))</f>
        <v>-</v>
      </c>
      <c r="X489" s="16" t="str">
        <f>IF(Dosen!X489="","-",IF(Dosen!X489&gt;6,"Tidak valid",IF(Dosen!X489&lt;1,"Tidak valid","OK")))</f>
        <v>-</v>
      </c>
      <c r="Y489" s="16" t="str">
        <f>IF(Dosen!Y489="","-",IF(Dosen!Y489&gt;5,"Tidak valid",IF(Dosen!Y489&lt;1,"Tidak valid","OK")))</f>
        <v>-</v>
      </c>
      <c r="Z489" s="16" t="str">
        <f>IF(Dosen!Z489="","-",IF(Dosen!Z489&gt;5,"Tidak valid",IF(Dosen!Z489&lt;1,"Tidak valid","OK")))</f>
        <v>-</v>
      </c>
      <c r="AA489" s="16" t="str">
        <f>IF(Dosen!AA489="","-",IF(Dosen!AA489&gt;8,"Tidak valid",IF(Dosen!AA489&lt;1,"Tidak valid","OK")))</f>
        <v>-</v>
      </c>
      <c r="AB489" s="16" t="str">
        <f>IF(Dosen!AB489="","-",IF(LEN(Dosen!AB489)&lt;4,"Cek lagi","OK"))</f>
        <v>-</v>
      </c>
      <c r="AC489" s="16" t="str">
        <f>IF(Dosen!AC489="","-",IF(LEN(Dosen!AC489)&lt;4,"Cek lagi","OK"))</f>
        <v>-</v>
      </c>
      <c r="AD489" s="16" t="str">
        <f>IF(Dosen!AD489="","-",IF(Dosen!AD489&gt;40,"Cek lagi",IF(Dosen!AD489&lt;1,"Cek lagi","OK")))</f>
        <v>-</v>
      </c>
      <c r="AE489" s="16" t="str">
        <f>IF(Dosen!AE489="","-",IF(Dosen!AE489&gt;9,"Cek lagi",IF(Dosen!AE489&lt;1,"Cek lagi","OK")))</f>
        <v>-</v>
      </c>
      <c r="AF489" s="16" t="str">
        <f>IF(Dosen!AE489="",IF(Dosen!AF489="","-","Harap dikosongkan"),IF(Dosen!AF489="","-",IF(Dosen!AF489&gt;40,"Cek lagi",IF(Dosen!AF489&lt;1,"Cek lagi","OK"))))</f>
        <v>-</v>
      </c>
      <c r="AG489" s="16" t="str">
        <f>IF(Dosen!AG489="","-",IF(Dosen!AG489&gt;"22","Tidak valid",IF(Dosen!AG489&lt;"01","Tidak valid","OK")))</f>
        <v>-</v>
      </c>
      <c r="AH489" s="16" t="str">
        <f>IF(Dosen!AH489="","-",IF(Dosen!AH489&gt;7,"Tidak valid",IF(Dosen!AH489&lt;1,"Tidak valid","OK")))</f>
        <v>-</v>
      </c>
      <c r="AI489" s="16" t="str">
        <f>IF(Dosen!AH489="",IF(Dosen!AI489="","-","Cek lagi"),IF(Dosen!AH489=1,IF(Dosen!AI489="","OK","Harap dikosongkan"),IF(Dosen!AH489&gt;1,IF(Dosen!AI489="","Harap diisi",IF(LEN(Dosen!AI489)&lt;4,"Cek lagi","OK")))))</f>
        <v>-</v>
      </c>
      <c r="AJ489" s="16" t="str">
        <f>IF(Dosen!AJ489="","-",IF(Dosen!AJ489&gt;31,"Tanggal tidak valid",IF(Dosen!AJ489&lt;1,"Tanggal tidak valid","OK")))</f>
        <v>-</v>
      </c>
      <c r="AK489" s="16" t="str">
        <f>IF(Dosen!AK489="","-",IF(Dosen!AK489&gt;12,"Bulan tidak valid",IF(Dosen!AK489&lt;1,"Bulan tidak valid","OK")))</f>
        <v>-</v>
      </c>
      <c r="AL489" s="16" t="str">
        <f>IF(Dosen!AL489="","-",IF(Dosen!AL489&gt;2016,"Tahun tidak valid",IF(Dosen!AL489&lt;1900,"Tahun tidak valid","OK")))</f>
        <v>-</v>
      </c>
      <c r="AM489" s="16" t="str">
        <f>IF(Dosen!AM489="","-",IF(Dosen!AM489&gt;3,"Tidak valid",IF(Dosen!AM489&lt;1,"Tidak valid","OK")))</f>
        <v>-</v>
      </c>
      <c r="AN489" s="16" t="str">
        <f>IF(Dosen!AM489="",IF(Dosen!AN489&lt;&gt;"","Harap dikosongkan","-"),IF(Dosen!AM489&lt;&gt;1,IF(Dosen!AN489="","OK","Harap dikosongkan"),IF(Dosen!AN489="","Harap diisi",IF(Dosen!AN489&gt;2016,"Cek lagi",IF(Dosen!AN489&lt;2005,"Cek lagi","OK")))))</f>
        <v>-</v>
      </c>
      <c r="AO489" s="16" t="str">
        <f>IF(Dosen!AM489="","-",IF(Dosen!AM489&lt;&gt;1,IF(Dosen!AO489="","OK","Harap dikosongkan"),IF(Dosen!AO489="","Harap diisi",IF(Dosen!AO489&gt;1,"Tidak valid","OK"))))</f>
        <v>-</v>
      </c>
      <c r="AP489" s="16" t="str">
        <f>IF(Dosen!AM489="","-",IF(Dosen!AM489&lt;&gt;1,IF(Dosen!AP489="","OK","Harap dikosongkan"),IF(Dosen!AO489=0,IF(Dosen!AP489="","OK","Harap dikosongkan"),IF(Dosen!AO489="",IF(Dosen!AP489="","-","Harap dikosongkan"),IF(Dosen!AO489=0,IF(Dosen!AP489="","OK","Harap dikosongkan"),IF(Dosen!AP489="","Harap diisi",IF(Dosen!AP489&gt;20000000,"Cek lagi",IF(Dosen!AP489&lt;0,"Cek lagi","OK"))))))))</f>
        <v>-</v>
      </c>
      <c r="AQ489" s="16" t="str">
        <f>IF(VALUE(Dosen!AQ489)&gt;0,"OK","-")</f>
        <v>-</v>
      </c>
      <c r="AR489" s="16" t="str">
        <f>IF(VALUE(Dosen!AR489)&gt;0,"OK","-")</f>
        <v>-</v>
      </c>
      <c r="AS489" s="16" t="str">
        <f>IF(VALUE(Dosen!AS489)&gt;0,"OK","-")</f>
        <v>-</v>
      </c>
      <c r="AT489" s="16" t="str">
        <f>IF(Dosen!AT489="","-",IF(LEN(Dosen!AT489)&lt;5,"Cek lagi","OK"))</f>
        <v>-</v>
      </c>
      <c r="AU489" s="16" t="str">
        <f>IF(Dosen!AU489="","-",IF(LEN(Dosen!AU489)&lt;4,"Cek lagi","OK"))</f>
        <v>-</v>
      </c>
      <c r="AV489" s="16" t="str">
        <f>IF(Dosen!AV489="","-",IF(Dosen!AV489&gt;92,"Tidak valid",IF(Dosen!AV489&lt;11,"Tidak valid","OK")))</f>
        <v>-</v>
      </c>
      <c r="AW489" s="16" t="str">
        <f>IF(Dosen!AW489="","-",IF(LEN(Dosen!AW489)&lt;4,"Cek lagi","OK"))</f>
        <v>-</v>
      </c>
    </row>
    <row r="490" spans="1:49" ht="15" customHeight="1">
      <c r="A490" s="16" t="str">
        <f>IF(Dosen!A490="","-",IF(LEN(Dosen!A490)&lt;&gt;18,"Cek lagi",IF(VALUE(Dosen!A490)&lt;0,"Cek lagi","OK")))</f>
        <v>-</v>
      </c>
      <c r="B490" s="16" t="str">
        <f>IF(Dosen!B490="","-",IF(LEN(Dosen!B490)&lt;&gt;10,"Cek lagi",IF(VALUE(Dosen!B490)&lt;0,"Cek lagi","OK")))</f>
        <v>-</v>
      </c>
      <c r="C490" s="16" t="str">
        <f>IF(Dosen!C490="","-",IF(LEN(Dosen!C490)&lt;4,"Cek lagi","OK"))</f>
        <v>-</v>
      </c>
      <c r="D490" s="16" t="str">
        <f>IF(Dosen!D490="","-",IF(LEN(Dosen!D490)&lt;2,"Cek lagi","OK"))</f>
        <v>-</v>
      </c>
      <c r="E490" s="16" t="str">
        <f>IF(Dosen!E490="","-",IF(LEN(Dosen!E490)&lt;2,"Cek lagi","OK"))</f>
        <v>-</v>
      </c>
      <c r="F490" s="16" t="str">
        <f>IF(Dosen!F490="","-",IF(Dosen!F490=0,"OK",IF(Dosen!F490=1,"OK","Tidak valid")))</f>
        <v>-</v>
      </c>
      <c r="G490" s="16" t="str">
        <f>IF(Dosen!G490="","-",IF(LEN(Dosen!G490)&lt;4,"Cek lagi","OK"))</f>
        <v>-</v>
      </c>
      <c r="H490" s="16" t="str">
        <f>IF(Dosen!H490="","-",IF(Dosen!H490&gt;31,"Tanggal tidak valid",IF(Dosen!H490&lt;1,"Tanggal tidak valid","OK")))</f>
        <v>-</v>
      </c>
      <c r="I490" s="16" t="str">
        <f>IF(Dosen!I490="","-",IF(Dosen!I490&gt;12,"Bulan tidak valid",IF(Dosen!I490&lt;1,"Bulan tidak valid","OK")))</f>
        <v>-</v>
      </c>
      <c r="J490" s="16" t="str">
        <f>IF(Dosen!J490="","-",IF(Dosen!J490&gt;2001,"Tahun tidak valid",IF(Dosen!J490&lt;1900,"Tahun tidak valid","OK")))</f>
        <v>-</v>
      </c>
      <c r="K490" s="16" t="str">
        <f>IF(Dosen!K490="","-",IF(LEN(Dosen!K490)&lt;16,"Tidak valid","OK"))</f>
        <v>-</v>
      </c>
      <c r="L490" s="16" t="str">
        <f>IF(Dosen!L490="","-",IF(LEN(Dosen!L490)&lt;4,"Cek lagi","OK"))</f>
        <v>-</v>
      </c>
      <c r="M490" s="16" t="str">
        <f>IF(Dosen!M490="","-",IF(Dosen!M490&gt;2,"Tidak valid",IF(Dosen!M490&lt;1,"Tidak valid","OK")))</f>
        <v>-</v>
      </c>
      <c r="N490" s="16" t="str">
        <f>IF(Dosen!M490="",IF(Dosen!N490&lt;&gt;"","Harap dikosongkan","-"),IF(Dosen!M490=2,IF(Dosen!N490="","OK","Harap dikosongkan"),IF(Dosen!M490=1,IF(Dosen!N490="","Harap diisi",IF(Dosen!N490&gt;"10","Tidak valid",IF(Dosen!N490&lt;"01","Tidak valid","OK"))))))</f>
        <v>-</v>
      </c>
      <c r="O490" s="16" t="str">
        <f>IF(Dosen!O490="","-",IF(Dosen!O490&gt;4,"Tidak valid","OK"))</f>
        <v>-</v>
      </c>
      <c r="P490" s="16" t="str">
        <f>IF(Dosen!P490="","-",IF(LEN(Dosen!P490)&lt;4,"Cek lagi","OK"))</f>
        <v>-</v>
      </c>
      <c r="Q490" s="16" t="str">
        <f>IF(Dosen!Q490="","-",IF(Dosen!Q490&gt;31,"Tanggal tidak valid",IF(Dosen!Q490&lt;1,"Tanggal tidak valid","OK")))</f>
        <v>-</v>
      </c>
      <c r="R490" s="16" t="str">
        <f>IF(Dosen!R490="","-",IF(Dosen!R490&gt;12,"Bulan tidak valid",IF(Dosen!R490&lt;1,"Bulan tidak valid","OK")))</f>
        <v>-</v>
      </c>
      <c r="S490" s="16" t="str">
        <f>IF(Dosen!S490="","-",IF(Dosen!S490&gt;2016,"Tahun tidak valid",IF(Dosen!S490&lt;1900,"Tahun tidak valid","OK")))</f>
        <v>-</v>
      </c>
      <c r="T490" s="16" t="str">
        <f>IF(Dosen!T490="","-",IF(LEN(Dosen!T490)&lt;4,"Cek lagi","OK"))</f>
        <v>-</v>
      </c>
      <c r="U490" s="16" t="str">
        <f>IF(Dosen!U490="","-",IF(Dosen!U490&gt;31,"Tanggal tidak valid",IF(Dosen!U490&lt;1,"Tanggal tidak valid","OK")))</f>
        <v>-</v>
      </c>
      <c r="V490" s="16" t="str">
        <f>IF(Dosen!V490="","-",IF(Dosen!V490&gt;12,"Bulan tidak valid",IF(Dosen!V490&lt;1,"Bulan tidak valid","OK")))</f>
        <v>-</v>
      </c>
      <c r="W490" s="16" t="str">
        <f>IF(Dosen!W490="","-",IF(Dosen!W490&gt;2016,"Tahun tidak valid",IF(Dosen!W490&lt;1900,"Tahun tidak valid","OK")))</f>
        <v>-</v>
      </c>
      <c r="X490" s="16" t="str">
        <f>IF(Dosen!X490="","-",IF(Dosen!X490&gt;6,"Tidak valid",IF(Dosen!X490&lt;1,"Tidak valid","OK")))</f>
        <v>-</v>
      </c>
      <c r="Y490" s="16" t="str">
        <f>IF(Dosen!Y490="","-",IF(Dosen!Y490&gt;5,"Tidak valid",IF(Dosen!Y490&lt;1,"Tidak valid","OK")))</f>
        <v>-</v>
      </c>
      <c r="Z490" s="16" t="str">
        <f>IF(Dosen!Z490="","-",IF(Dosen!Z490&gt;5,"Tidak valid",IF(Dosen!Z490&lt;1,"Tidak valid","OK")))</f>
        <v>-</v>
      </c>
      <c r="AA490" s="16" t="str">
        <f>IF(Dosen!AA490="","-",IF(Dosen!AA490&gt;8,"Tidak valid",IF(Dosen!AA490&lt;1,"Tidak valid","OK")))</f>
        <v>-</v>
      </c>
      <c r="AB490" s="16" t="str">
        <f>IF(Dosen!AB490="","-",IF(LEN(Dosen!AB490)&lt;4,"Cek lagi","OK"))</f>
        <v>-</v>
      </c>
      <c r="AC490" s="16" t="str">
        <f>IF(Dosen!AC490="","-",IF(LEN(Dosen!AC490)&lt;4,"Cek lagi","OK"))</f>
        <v>-</v>
      </c>
      <c r="AD490" s="16" t="str">
        <f>IF(Dosen!AD490="","-",IF(Dosen!AD490&gt;40,"Cek lagi",IF(Dosen!AD490&lt;1,"Cek lagi","OK")))</f>
        <v>-</v>
      </c>
      <c r="AE490" s="16" t="str">
        <f>IF(Dosen!AE490="","-",IF(Dosen!AE490&gt;9,"Cek lagi",IF(Dosen!AE490&lt;1,"Cek lagi","OK")))</f>
        <v>-</v>
      </c>
      <c r="AF490" s="16" t="str">
        <f>IF(Dosen!AE490="",IF(Dosen!AF490="","-","Harap dikosongkan"),IF(Dosen!AF490="","-",IF(Dosen!AF490&gt;40,"Cek lagi",IF(Dosen!AF490&lt;1,"Cek lagi","OK"))))</f>
        <v>-</v>
      </c>
      <c r="AG490" s="16" t="str">
        <f>IF(Dosen!AG490="","-",IF(Dosen!AG490&gt;"22","Tidak valid",IF(Dosen!AG490&lt;"01","Tidak valid","OK")))</f>
        <v>-</v>
      </c>
      <c r="AH490" s="16" t="str">
        <f>IF(Dosen!AH490="","-",IF(Dosen!AH490&gt;7,"Tidak valid",IF(Dosen!AH490&lt;1,"Tidak valid","OK")))</f>
        <v>-</v>
      </c>
      <c r="AI490" s="16" t="str">
        <f>IF(Dosen!AH490="",IF(Dosen!AI490="","-","Cek lagi"),IF(Dosen!AH490=1,IF(Dosen!AI490="","OK","Harap dikosongkan"),IF(Dosen!AH490&gt;1,IF(Dosen!AI490="","Harap diisi",IF(LEN(Dosen!AI490)&lt;4,"Cek lagi","OK")))))</f>
        <v>-</v>
      </c>
      <c r="AJ490" s="16" t="str">
        <f>IF(Dosen!AJ490="","-",IF(Dosen!AJ490&gt;31,"Tanggal tidak valid",IF(Dosen!AJ490&lt;1,"Tanggal tidak valid","OK")))</f>
        <v>-</v>
      </c>
      <c r="AK490" s="16" t="str">
        <f>IF(Dosen!AK490="","-",IF(Dosen!AK490&gt;12,"Bulan tidak valid",IF(Dosen!AK490&lt;1,"Bulan tidak valid","OK")))</f>
        <v>-</v>
      </c>
      <c r="AL490" s="16" t="str">
        <f>IF(Dosen!AL490="","-",IF(Dosen!AL490&gt;2016,"Tahun tidak valid",IF(Dosen!AL490&lt;1900,"Tahun tidak valid","OK")))</f>
        <v>-</v>
      </c>
      <c r="AM490" s="16" t="str">
        <f>IF(Dosen!AM490="","-",IF(Dosen!AM490&gt;3,"Tidak valid",IF(Dosen!AM490&lt;1,"Tidak valid","OK")))</f>
        <v>-</v>
      </c>
      <c r="AN490" s="16" t="str">
        <f>IF(Dosen!AM490="",IF(Dosen!AN490&lt;&gt;"","Harap dikosongkan","-"),IF(Dosen!AM490&lt;&gt;1,IF(Dosen!AN490="","OK","Harap dikosongkan"),IF(Dosen!AN490="","Harap diisi",IF(Dosen!AN490&gt;2016,"Cek lagi",IF(Dosen!AN490&lt;2005,"Cek lagi","OK")))))</f>
        <v>-</v>
      </c>
      <c r="AO490" s="16" t="str">
        <f>IF(Dosen!AM490="","-",IF(Dosen!AM490&lt;&gt;1,IF(Dosen!AO490="","OK","Harap dikosongkan"),IF(Dosen!AO490="","Harap diisi",IF(Dosen!AO490&gt;1,"Tidak valid","OK"))))</f>
        <v>-</v>
      </c>
      <c r="AP490" s="16" t="str">
        <f>IF(Dosen!AM490="","-",IF(Dosen!AM490&lt;&gt;1,IF(Dosen!AP490="","OK","Harap dikosongkan"),IF(Dosen!AO490=0,IF(Dosen!AP490="","OK","Harap dikosongkan"),IF(Dosen!AO490="",IF(Dosen!AP490="","-","Harap dikosongkan"),IF(Dosen!AO490=0,IF(Dosen!AP490="","OK","Harap dikosongkan"),IF(Dosen!AP490="","Harap diisi",IF(Dosen!AP490&gt;20000000,"Cek lagi",IF(Dosen!AP490&lt;0,"Cek lagi","OK"))))))))</f>
        <v>-</v>
      </c>
      <c r="AQ490" s="16" t="str">
        <f>IF(VALUE(Dosen!AQ490)&gt;0,"OK","-")</f>
        <v>-</v>
      </c>
      <c r="AR490" s="16" t="str">
        <f>IF(VALUE(Dosen!AR490)&gt;0,"OK","-")</f>
        <v>-</v>
      </c>
      <c r="AS490" s="16" t="str">
        <f>IF(VALUE(Dosen!AS490)&gt;0,"OK","-")</f>
        <v>-</v>
      </c>
      <c r="AT490" s="16" t="str">
        <f>IF(Dosen!AT490="","-",IF(LEN(Dosen!AT490)&lt;5,"Cek lagi","OK"))</f>
        <v>-</v>
      </c>
      <c r="AU490" s="16" t="str">
        <f>IF(Dosen!AU490="","-",IF(LEN(Dosen!AU490)&lt;4,"Cek lagi","OK"))</f>
        <v>-</v>
      </c>
      <c r="AV490" s="16" t="str">
        <f>IF(Dosen!AV490="","-",IF(Dosen!AV490&gt;92,"Tidak valid",IF(Dosen!AV490&lt;11,"Tidak valid","OK")))</f>
        <v>-</v>
      </c>
      <c r="AW490" s="16" t="str">
        <f>IF(Dosen!AW490="","-",IF(LEN(Dosen!AW490)&lt;4,"Cek lagi","OK"))</f>
        <v>-</v>
      </c>
    </row>
    <row r="491" spans="1:49" ht="15" customHeight="1">
      <c r="A491" s="16" t="str">
        <f>IF(Dosen!A491="","-",IF(LEN(Dosen!A491)&lt;&gt;18,"Cek lagi",IF(VALUE(Dosen!A491)&lt;0,"Cek lagi","OK")))</f>
        <v>-</v>
      </c>
      <c r="B491" s="16" t="str">
        <f>IF(Dosen!B491="","-",IF(LEN(Dosen!B491)&lt;&gt;10,"Cek lagi",IF(VALUE(Dosen!B491)&lt;0,"Cek lagi","OK")))</f>
        <v>-</v>
      </c>
      <c r="C491" s="16" t="str">
        <f>IF(Dosen!C491="","-",IF(LEN(Dosen!C491)&lt;4,"Cek lagi","OK"))</f>
        <v>-</v>
      </c>
      <c r="D491" s="16" t="str">
        <f>IF(Dosen!D491="","-",IF(LEN(Dosen!D491)&lt;2,"Cek lagi","OK"))</f>
        <v>-</v>
      </c>
      <c r="E491" s="16" t="str">
        <f>IF(Dosen!E491="","-",IF(LEN(Dosen!E491)&lt;2,"Cek lagi","OK"))</f>
        <v>-</v>
      </c>
      <c r="F491" s="16" t="str">
        <f>IF(Dosen!F491="","-",IF(Dosen!F491=0,"OK",IF(Dosen!F491=1,"OK","Tidak valid")))</f>
        <v>-</v>
      </c>
      <c r="G491" s="16" t="str">
        <f>IF(Dosen!G491="","-",IF(LEN(Dosen!G491)&lt;4,"Cek lagi","OK"))</f>
        <v>-</v>
      </c>
      <c r="H491" s="16" t="str">
        <f>IF(Dosen!H491="","-",IF(Dosen!H491&gt;31,"Tanggal tidak valid",IF(Dosen!H491&lt;1,"Tanggal tidak valid","OK")))</f>
        <v>-</v>
      </c>
      <c r="I491" s="16" t="str">
        <f>IF(Dosen!I491="","-",IF(Dosen!I491&gt;12,"Bulan tidak valid",IF(Dosen!I491&lt;1,"Bulan tidak valid","OK")))</f>
        <v>-</v>
      </c>
      <c r="J491" s="16" t="str">
        <f>IF(Dosen!J491="","-",IF(Dosen!J491&gt;2001,"Tahun tidak valid",IF(Dosen!J491&lt;1900,"Tahun tidak valid","OK")))</f>
        <v>-</v>
      </c>
      <c r="K491" s="16" t="str">
        <f>IF(Dosen!K491="","-",IF(LEN(Dosen!K491)&lt;16,"Tidak valid","OK"))</f>
        <v>-</v>
      </c>
      <c r="L491" s="16" t="str">
        <f>IF(Dosen!L491="","-",IF(LEN(Dosen!L491)&lt;4,"Cek lagi","OK"))</f>
        <v>-</v>
      </c>
      <c r="M491" s="16" t="str">
        <f>IF(Dosen!M491="","-",IF(Dosen!M491&gt;2,"Tidak valid",IF(Dosen!M491&lt;1,"Tidak valid","OK")))</f>
        <v>-</v>
      </c>
      <c r="N491" s="16" t="str">
        <f>IF(Dosen!M491="",IF(Dosen!N491&lt;&gt;"","Harap dikosongkan","-"),IF(Dosen!M491=2,IF(Dosen!N491="","OK","Harap dikosongkan"),IF(Dosen!M491=1,IF(Dosen!N491="","Harap diisi",IF(Dosen!N491&gt;"10","Tidak valid",IF(Dosen!N491&lt;"01","Tidak valid","OK"))))))</f>
        <v>-</v>
      </c>
      <c r="O491" s="16" t="str">
        <f>IF(Dosen!O491="","-",IF(Dosen!O491&gt;4,"Tidak valid","OK"))</f>
        <v>-</v>
      </c>
      <c r="P491" s="16" t="str">
        <f>IF(Dosen!P491="","-",IF(LEN(Dosen!P491)&lt;4,"Cek lagi","OK"))</f>
        <v>-</v>
      </c>
      <c r="Q491" s="16" t="str">
        <f>IF(Dosen!Q491="","-",IF(Dosen!Q491&gt;31,"Tanggal tidak valid",IF(Dosen!Q491&lt;1,"Tanggal tidak valid","OK")))</f>
        <v>-</v>
      </c>
      <c r="R491" s="16" t="str">
        <f>IF(Dosen!R491="","-",IF(Dosen!R491&gt;12,"Bulan tidak valid",IF(Dosen!R491&lt;1,"Bulan tidak valid","OK")))</f>
        <v>-</v>
      </c>
      <c r="S491" s="16" t="str">
        <f>IF(Dosen!S491="","-",IF(Dosen!S491&gt;2016,"Tahun tidak valid",IF(Dosen!S491&lt;1900,"Tahun tidak valid","OK")))</f>
        <v>-</v>
      </c>
      <c r="T491" s="16" t="str">
        <f>IF(Dosen!T491="","-",IF(LEN(Dosen!T491)&lt;4,"Cek lagi","OK"))</f>
        <v>-</v>
      </c>
      <c r="U491" s="16" t="str">
        <f>IF(Dosen!U491="","-",IF(Dosen!U491&gt;31,"Tanggal tidak valid",IF(Dosen!U491&lt;1,"Tanggal tidak valid","OK")))</f>
        <v>-</v>
      </c>
      <c r="V491" s="16" t="str">
        <f>IF(Dosen!V491="","-",IF(Dosen!V491&gt;12,"Bulan tidak valid",IF(Dosen!V491&lt;1,"Bulan tidak valid","OK")))</f>
        <v>-</v>
      </c>
      <c r="W491" s="16" t="str">
        <f>IF(Dosen!W491="","-",IF(Dosen!W491&gt;2016,"Tahun tidak valid",IF(Dosen!W491&lt;1900,"Tahun tidak valid","OK")))</f>
        <v>-</v>
      </c>
      <c r="X491" s="16" t="str">
        <f>IF(Dosen!X491="","-",IF(Dosen!X491&gt;6,"Tidak valid",IF(Dosen!X491&lt;1,"Tidak valid","OK")))</f>
        <v>-</v>
      </c>
      <c r="Y491" s="16" t="str">
        <f>IF(Dosen!Y491="","-",IF(Dosen!Y491&gt;5,"Tidak valid",IF(Dosen!Y491&lt;1,"Tidak valid","OK")))</f>
        <v>-</v>
      </c>
      <c r="Z491" s="16" t="str">
        <f>IF(Dosen!Z491="","-",IF(Dosen!Z491&gt;5,"Tidak valid",IF(Dosen!Z491&lt;1,"Tidak valid","OK")))</f>
        <v>-</v>
      </c>
      <c r="AA491" s="16" t="str">
        <f>IF(Dosen!AA491="","-",IF(Dosen!AA491&gt;8,"Tidak valid",IF(Dosen!AA491&lt;1,"Tidak valid","OK")))</f>
        <v>-</v>
      </c>
      <c r="AB491" s="16" t="str">
        <f>IF(Dosen!AB491="","-",IF(LEN(Dosen!AB491)&lt;4,"Cek lagi","OK"))</f>
        <v>-</v>
      </c>
      <c r="AC491" s="16" t="str">
        <f>IF(Dosen!AC491="","-",IF(LEN(Dosen!AC491)&lt;4,"Cek lagi","OK"))</f>
        <v>-</v>
      </c>
      <c r="AD491" s="16" t="str">
        <f>IF(Dosen!AD491="","-",IF(Dosen!AD491&gt;40,"Cek lagi",IF(Dosen!AD491&lt;1,"Cek lagi","OK")))</f>
        <v>-</v>
      </c>
      <c r="AE491" s="16" t="str">
        <f>IF(Dosen!AE491="","-",IF(Dosen!AE491&gt;9,"Cek lagi",IF(Dosen!AE491&lt;1,"Cek lagi","OK")))</f>
        <v>-</v>
      </c>
      <c r="AF491" s="16" t="str">
        <f>IF(Dosen!AE491="",IF(Dosen!AF491="","-","Harap dikosongkan"),IF(Dosen!AF491="","-",IF(Dosen!AF491&gt;40,"Cek lagi",IF(Dosen!AF491&lt;1,"Cek lagi","OK"))))</f>
        <v>-</v>
      </c>
      <c r="AG491" s="16" t="str">
        <f>IF(Dosen!AG491="","-",IF(Dosen!AG491&gt;"22","Tidak valid",IF(Dosen!AG491&lt;"01","Tidak valid","OK")))</f>
        <v>-</v>
      </c>
      <c r="AH491" s="16" t="str">
        <f>IF(Dosen!AH491="","-",IF(Dosen!AH491&gt;7,"Tidak valid",IF(Dosen!AH491&lt;1,"Tidak valid","OK")))</f>
        <v>-</v>
      </c>
      <c r="AI491" s="16" t="str">
        <f>IF(Dosen!AH491="",IF(Dosen!AI491="","-","Cek lagi"),IF(Dosen!AH491=1,IF(Dosen!AI491="","OK","Harap dikosongkan"),IF(Dosen!AH491&gt;1,IF(Dosen!AI491="","Harap diisi",IF(LEN(Dosen!AI491)&lt;4,"Cek lagi","OK")))))</f>
        <v>-</v>
      </c>
      <c r="AJ491" s="16" t="str">
        <f>IF(Dosen!AJ491="","-",IF(Dosen!AJ491&gt;31,"Tanggal tidak valid",IF(Dosen!AJ491&lt;1,"Tanggal tidak valid","OK")))</f>
        <v>-</v>
      </c>
      <c r="AK491" s="16" t="str">
        <f>IF(Dosen!AK491="","-",IF(Dosen!AK491&gt;12,"Bulan tidak valid",IF(Dosen!AK491&lt;1,"Bulan tidak valid","OK")))</f>
        <v>-</v>
      </c>
      <c r="AL491" s="16" t="str">
        <f>IF(Dosen!AL491="","-",IF(Dosen!AL491&gt;2016,"Tahun tidak valid",IF(Dosen!AL491&lt;1900,"Tahun tidak valid","OK")))</f>
        <v>-</v>
      </c>
      <c r="AM491" s="16" t="str">
        <f>IF(Dosen!AM491="","-",IF(Dosen!AM491&gt;3,"Tidak valid",IF(Dosen!AM491&lt;1,"Tidak valid","OK")))</f>
        <v>-</v>
      </c>
      <c r="AN491" s="16" t="str">
        <f>IF(Dosen!AM491="",IF(Dosen!AN491&lt;&gt;"","Harap dikosongkan","-"),IF(Dosen!AM491&lt;&gt;1,IF(Dosen!AN491="","OK","Harap dikosongkan"),IF(Dosen!AN491="","Harap diisi",IF(Dosen!AN491&gt;2016,"Cek lagi",IF(Dosen!AN491&lt;2005,"Cek lagi","OK")))))</f>
        <v>-</v>
      </c>
      <c r="AO491" s="16" t="str">
        <f>IF(Dosen!AM491="","-",IF(Dosen!AM491&lt;&gt;1,IF(Dosen!AO491="","OK","Harap dikosongkan"),IF(Dosen!AO491="","Harap diisi",IF(Dosen!AO491&gt;1,"Tidak valid","OK"))))</f>
        <v>-</v>
      </c>
      <c r="AP491" s="16" t="str">
        <f>IF(Dosen!AM491="","-",IF(Dosen!AM491&lt;&gt;1,IF(Dosen!AP491="","OK","Harap dikosongkan"),IF(Dosen!AO491=0,IF(Dosen!AP491="","OK","Harap dikosongkan"),IF(Dosen!AO491="",IF(Dosen!AP491="","-","Harap dikosongkan"),IF(Dosen!AO491=0,IF(Dosen!AP491="","OK","Harap dikosongkan"),IF(Dosen!AP491="","Harap diisi",IF(Dosen!AP491&gt;20000000,"Cek lagi",IF(Dosen!AP491&lt;0,"Cek lagi","OK"))))))))</f>
        <v>-</v>
      </c>
      <c r="AQ491" s="16" t="str">
        <f>IF(VALUE(Dosen!AQ491)&gt;0,"OK","-")</f>
        <v>-</v>
      </c>
      <c r="AR491" s="16" t="str">
        <f>IF(VALUE(Dosen!AR491)&gt;0,"OK","-")</f>
        <v>-</v>
      </c>
      <c r="AS491" s="16" t="str">
        <f>IF(VALUE(Dosen!AS491)&gt;0,"OK","-")</f>
        <v>-</v>
      </c>
      <c r="AT491" s="16" t="str">
        <f>IF(Dosen!AT491="","-",IF(LEN(Dosen!AT491)&lt;5,"Cek lagi","OK"))</f>
        <v>-</v>
      </c>
      <c r="AU491" s="16" t="str">
        <f>IF(Dosen!AU491="","-",IF(LEN(Dosen!AU491)&lt;4,"Cek lagi","OK"))</f>
        <v>-</v>
      </c>
      <c r="AV491" s="16" t="str">
        <f>IF(Dosen!AV491="","-",IF(Dosen!AV491&gt;92,"Tidak valid",IF(Dosen!AV491&lt;11,"Tidak valid","OK")))</f>
        <v>-</v>
      </c>
      <c r="AW491" s="16" t="str">
        <f>IF(Dosen!AW491="","-",IF(LEN(Dosen!AW491)&lt;4,"Cek lagi","OK"))</f>
        <v>-</v>
      </c>
    </row>
    <row r="492" spans="1:49" ht="15" customHeight="1">
      <c r="A492" s="16" t="str">
        <f>IF(Dosen!A492="","-",IF(LEN(Dosen!A492)&lt;&gt;18,"Cek lagi",IF(VALUE(Dosen!A492)&lt;0,"Cek lagi","OK")))</f>
        <v>-</v>
      </c>
      <c r="B492" s="16" t="str">
        <f>IF(Dosen!B492="","-",IF(LEN(Dosen!B492)&lt;&gt;10,"Cek lagi",IF(VALUE(Dosen!B492)&lt;0,"Cek lagi","OK")))</f>
        <v>-</v>
      </c>
      <c r="C492" s="16" t="str">
        <f>IF(Dosen!C492="","-",IF(LEN(Dosen!C492)&lt;4,"Cek lagi","OK"))</f>
        <v>-</v>
      </c>
      <c r="D492" s="16" t="str">
        <f>IF(Dosen!D492="","-",IF(LEN(Dosen!D492)&lt;2,"Cek lagi","OK"))</f>
        <v>-</v>
      </c>
      <c r="E492" s="16" t="str">
        <f>IF(Dosen!E492="","-",IF(LEN(Dosen!E492)&lt;2,"Cek lagi","OK"))</f>
        <v>-</v>
      </c>
      <c r="F492" s="16" t="str">
        <f>IF(Dosen!F492="","-",IF(Dosen!F492=0,"OK",IF(Dosen!F492=1,"OK","Tidak valid")))</f>
        <v>-</v>
      </c>
      <c r="G492" s="16" t="str">
        <f>IF(Dosen!G492="","-",IF(LEN(Dosen!G492)&lt;4,"Cek lagi","OK"))</f>
        <v>-</v>
      </c>
      <c r="H492" s="16" t="str">
        <f>IF(Dosen!H492="","-",IF(Dosen!H492&gt;31,"Tanggal tidak valid",IF(Dosen!H492&lt;1,"Tanggal tidak valid","OK")))</f>
        <v>-</v>
      </c>
      <c r="I492" s="16" t="str">
        <f>IF(Dosen!I492="","-",IF(Dosen!I492&gt;12,"Bulan tidak valid",IF(Dosen!I492&lt;1,"Bulan tidak valid","OK")))</f>
        <v>-</v>
      </c>
      <c r="J492" s="16" t="str">
        <f>IF(Dosen!J492="","-",IF(Dosen!J492&gt;2001,"Tahun tidak valid",IF(Dosen!J492&lt;1900,"Tahun tidak valid","OK")))</f>
        <v>-</v>
      </c>
      <c r="K492" s="16" t="str">
        <f>IF(Dosen!K492="","-",IF(LEN(Dosen!K492)&lt;16,"Tidak valid","OK"))</f>
        <v>-</v>
      </c>
      <c r="L492" s="16" t="str">
        <f>IF(Dosen!L492="","-",IF(LEN(Dosen!L492)&lt;4,"Cek lagi","OK"))</f>
        <v>-</v>
      </c>
      <c r="M492" s="16" t="str">
        <f>IF(Dosen!M492="","-",IF(Dosen!M492&gt;2,"Tidak valid",IF(Dosen!M492&lt;1,"Tidak valid","OK")))</f>
        <v>-</v>
      </c>
      <c r="N492" s="16" t="str">
        <f>IF(Dosen!M492="",IF(Dosen!N492&lt;&gt;"","Harap dikosongkan","-"),IF(Dosen!M492=2,IF(Dosen!N492="","OK","Harap dikosongkan"),IF(Dosen!M492=1,IF(Dosen!N492="","Harap diisi",IF(Dosen!N492&gt;"10","Tidak valid",IF(Dosen!N492&lt;"01","Tidak valid","OK"))))))</f>
        <v>-</v>
      </c>
      <c r="O492" s="16" t="str">
        <f>IF(Dosen!O492="","-",IF(Dosen!O492&gt;4,"Tidak valid","OK"))</f>
        <v>-</v>
      </c>
      <c r="P492" s="16" t="str">
        <f>IF(Dosen!P492="","-",IF(LEN(Dosen!P492)&lt;4,"Cek lagi","OK"))</f>
        <v>-</v>
      </c>
      <c r="Q492" s="16" t="str">
        <f>IF(Dosen!Q492="","-",IF(Dosen!Q492&gt;31,"Tanggal tidak valid",IF(Dosen!Q492&lt;1,"Tanggal tidak valid","OK")))</f>
        <v>-</v>
      </c>
      <c r="R492" s="16" t="str">
        <f>IF(Dosen!R492="","-",IF(Dosen!R492&gt;12,"Bulan tidak valid",IF(Dosen!R492&lt;1,"Bulan tidak valid","OK")))</f>
        <v>-</v>
      </c>
      <c r="S492" s="16" t="str">
        <f>IF(Dosen!S492="","-",IF(Dosen!S492&gt;2016,"Tahun tidak valid",IF(Dosen!S492&lt;1900,"Tahun tidak valid","OK")))</f>
        <v>-</v>
      </c>
      <c r="T492" s="16" t="str">
        <f>IF(Dosen!T492="","-",IF(LEN(Dosen!T492)&lt;4,"Cek lagi","OK"))</f>
        <v>-</v>
      </c>
      <c r="U492" s="16" t="str">
        <f>IF(Dosen!U492="","-",IF(Dosen!U492&gt;31,"Tanggal tidak valid",IF(Dosen!U492&lt;1,"Tanggal tidak valid","OK")))</f>
        <v>-</v>
      </c>
      <c r="V492" s="16" t="str">
        <f>IF(Dosen!V492="","-",IF(Dosen!V492&gt;12,"Bulan tidak valid",IF(Dosen!V492&lt;1,"Bulan tidak valid","OK")))</f>
        <v>-</v>
      </c>
      <c r="W492" s="16" t="str">
        <f>IF(Dosen!W492="","-",IF(Dosen!W492&gt;2016,"Tahun tidak valid",IF(Dosen!W492&lt;1900,"Tahun tidak valid","OK")))</f>
        <v>-</v>
      </c>
      <c r="X492" s="16" t="str">
        <f>IF(Dosen!X492="","-",IF(Dosen!X492&gt;6,"Tidak valid",IF(Dosen!X492&lt;1,"Tidak valid","OK")))</f>
        <v>-</v>
      </c>
      <c r="Y492" s="16" t="str">
        <f>IF(Dosen!Y492="","-",IF(Dosen!Y492&gt;5,"Tidak valid",IF(Dosen!Y492&lt;1,"Tidak valid","OK")))</f>
        <v>-</v>
      </c>
      <c r="Z492" s="16" t="str">
        <f>IF(Dosen!Z492="","-",IF(Dosen!Z492&gt;5,"Tidak valid",IF(Dosen!Z492&lt;1,"Tidak valid","OK")))</f>
        <v>-</v>
      </c>
      <c r="AA492" s="16" t="str">
        <f>IF(Dosen!AA492="","-",IF(Dosen!AA492&gt;8,"Tidak valid",IF(Dosen!AA492&lt;1,"Tidak valid","OK")))</f>
        <v>-</v>
      </c>
      <c r="AB492" s="16" t="str">
        <f>IF(Dosen!AB492="","-",IF(LEN(Dosen!AB492)&lt;4,"Cek lagi","OK"))</f>
        <v>-</v>
      </c>
      <c r="AC492" s="16" t="str">
        <f>IF(Dosen!AC492="","-",IF(LEN(Dosen!AC492)&lt;4,"Cek lagi","OK"))</f>
        <v>-</v>
      </c>
      <c r="AD492" s="16" t="str">
        <f>IF(Dosen!AD492="","-",IF(Dosen!AD492&gt;40,"Cek lagi",IF(Dosen!AD492&lt;1,"Cek lagi","OK")))</f>
        <v>-</v>
      </c>
      <c r="AE492" s="16" t="str">
        <f>IF(Dosen!AE492="","-",IF(Dosen!AE492&gt;9,"Cek lagi",IF(Dosen!AE492&lt;1,"Cek lagi","OK")))</f>
        <v>-</v>
      </c>
      <c r="AF492" s="16" t="str">
        <f>IF(Dosen!AE492="",IF(Dosen!AF492="","-","Harap dikosongkan"),IF(Dosen!AF492="","-",IF(Dosen!AF492&gt;40,"Cek lagi",IF(Dosen!AF492&lt;1,"Cek lagi","OK"))))</f>
        <v>-</v>
      </c>
      <c r="AG492" s="16" t="str">
        <f>IF(Dosen!AG492="","-",IF(Dosen!AG492&gt;"22","Tidak valid",IF(Dosen!AG492&lt;"01","Tidak valid","OK")))</f>
        <v>-</v>
      </c>
      <c r="AH492" s="16" t="str">
        <f>IF(Dosen!AH492="","-",IF(Dosen!AH492&gt;7,"Tidak valid",IF(Dosen!AH492&lt;1,"Tidak valid","OK")))</f>
        <v>-</v>
      </c>
      <c r="AI492" s="16" t="str">
        <f>IF(Dosen!AH492="",IF(Dosen!AI492="","-","Cek lagi"),IF(Dosen!AH492=1,IF(Dosen!AI492="","OK","Harap dikosongkan"),IF(Dosen!AH492&gt;1,IF(Dosen!AI492="","Harap diisi",IF(LEN(Dosen!AI492)&lt;4,"Cek lagi","OK")))))</f>
        <v>-</v>
      </c>
      <c r="AJ492" s="16" t="str">
        <f>IF(Dosen!AJ492="","-",IF(Dosen!AJ492&gt;31,"Tanggal tidak valid",IF(Dosen!AJ492&lt;1,"Tanggal tidak valid","OK")))</f>
        <v>-</v>
      </c>
      <c r="AK492" s="16" t="str">
        <f>IF(Dosen!AK492="","-",IF(Dosen!AK492&gt;12,"Bulan tidak valid",IF(Dosen!AK492&lt;1,"Bulan tidak valid","OK")))</f>
        <v>-</v>
      </c>
      <c r="AL492" s="16" t="str">
        <f>IF(Dosen!AL492="","-",IF(Dosen!AL492&gt;2016,"Tahun tidak valid",IF(Dosen!AL492&lt;1900,"Tahun tidak valid","OK")))</f>
        <v>-</v>
      </c>
      <c r="AM492" s="16" t="str">
        <f>IF(Dosen!AM492="","-",IF(Dosen!AM492&gt;3,"Tidak valid",IF(Dosen!AM492&lt;1,"Tidak valid","OK")))</f>
        <v>-</v>
      </c>
      <c r="AN492" s="16" t="str">
        <f>IF(Dosen!AM492="",IF(Dosen!AN492&lt;&gt;"","Harap dikosongkan","-"),IF(Dosen!AM492&lt;&gt;1,IF(Dosen!AN492="","OK","Harap dikosongkan"),IF(Dosen!AN492="","Harap diisi",IF(Dosen!AN492&gt;2016,"Cek lagi",IF(Dosen!AN492&lt;2005,"Cek lagi","OK")))))</f>
        <v>-</v>
      </c>
      <c r="AO492" s="16" t="str">
        <f>IF(Dosen!AM492="","-",IF(Dosen!AM492&lt;&gt;1,IF(Dosen!AO492="","OK","Harap dikosongkan"),IF(Dosen!AO492="","Harap diisi",IF(Dosen!AO492&gt;1,"Tidak valid","OK"))))</f>
        <v>-</v>
      </c>
      <c r="AP492" s="16" t="str">
        <f>IF(Dosen!AM492="","-",IF(Dosen!AM492&lt;&gt;1,IF(Dosen!AP492="","OK","Harap dikosongkan"),IF(Dosen!AO492=0,IF(Dosen!AP492="","OK","Harap dikosongkan"),IF(Dosen!AO492="",IF(Dosen!AP492="","-","Harap dikosongkan"),IF(Dosen!AO492=0,IF(Dosen!AP492="","OK","Harap dikosongkan"),IF(Dosen!AP492="","Harap diisi",IF(Dosen!AP492&gt;20000000,"Cek lagi",IF(Dosen!AP492&lt;0,"Cek lagi","OK"))))))))</f>
        <v>-</v>
      </c>
      <c r="AQ492" s="16" t="str">
        <f>IF(VALUE(Dosen!AQ492)&gt;0,"OK","-")</f>
        <v>-</v>
      </c>
      <c r="AR492" s="16" t="str">
        <f>IF(VALUE(Dosen!AR492)&gt;0,"OK","-")</f>
        <v>-</v>
      </c>
      <c r="AS492" s="16" t="str">
        <f>IF(VALUE(Dosen!AS492)&gt;0,"OK","-")</f>
        <v>-</v>
      </c>
      <c r="AT492" s="16" t="str">
        <f>IF(Dosen!AT492="","-",IF(LEN(Dosen!AT492)&lt;5,"Cek lagi","OK"))</f>
        <v>-</v>
      </c>
      <c r="AU492" s="16" t="str">
        <f>IF(Dosen!AU492="","-",IF(LEN(Dosen!AU492)&lt;4,"Cek lagi","OK"))</f>
        <v>-</v>
      </c>
      <c r="AV492" s="16" t="str">
        <f>IF(Dosen!AV492="","-",IF(Dosen!AV492&gt;92,"Tidak valid",IF(Dosen!AV492&lt;11,"Tidak valid","OK")))</f>
        <v>-</v>
      </c>
      <c r="AW492" s="16" t="str">
        <f>IF(Dosen!AW492="","-",IF(LEN(Dosen!AW492)&lt;4,"Cek lagi","OK"))</f>
        <v>-</v>
      </c>
    </row>
    <row r="493" spans="1:49" ht="15" customHeight="1">
      <c r="A493" s="16" t="str">
        <f>IF(Dosen!A493="","-",IF(LEN(Dosen!A493)&lt;&gt;18,"Cek lagi",IF(VALUE(Dosen!A493)&lt;0,"Cek lagi","OK")))</f>
        <v>-</v>
      </c>
      <c r="B493" s="16" t="str">
        <f>IF(Dosen!B493="","-",IF(LEN(Dosen!B493)&lt;&gt;10,"Cek lagi",IF(VALUE(Dosen!B493)&lt;0,"Cek lagi","OK")))</f>
        <v>-</v>
      </c>
      <c r="C493" s="16" t="str">
        <f>IF(Dosen!C493="","-",IF(LEN(Dosen!C493)&lt;4,"Cek lagi","OK"))</f>
        <v>-</v>
      </c>
      <c r="D493" s="16" t="str">
        <f>IF(Dosen!D493="","-",IF(LEN(Dosen!D493)&lt;2,"Cek lagi","OK"))</f>
        <v>-</v>
      </c>
      <c r="E493" s="16" t="str">
        <f>IF(Dosen!E493="","-",IF(LEN(Dosen!E493)&lt;2,"Cek lagi","OK"))</f>
        <v>-</v>
      </c>
      <c r="F493" s="16" t="str">
        <f>IF(Dosen!F493="","-",IF(Dosen!F493=0,"OK",IF(Dosen!F493=1,"OK","Tidak valid")))</f>
        <v>-</v>
      </c>
      <c r="G493" s="16" t="str">
        <f>IF(Dosen!G493="","-",IF(LEN(Dosen!G493)&lt;4,"Cek lagi","OK"))</f>
        <v>-</v>
      </c>
      <c r="H493" s="16" t="str">
        <f>IF(Dosen!H493="","-",IF(Dosen!H493&gt;31,"Tanggal tidak valid",IF(Dosen!H493&lt;1,"Tanggal tidak valid","OK")))</f>
        <v>-</v>
      </c>
      <c r="I493" s="16" t="str">
        <f>IF(Dosen!I493="","-",IF(Dosen!I493&gt;12,"Bulan tidak valid",IF(Dosen!I493&lt;1,"Bulan tidak valid","OK")))</f>
        <v>-</v>
      </c>
      <c r="J493" s="16" t="str">
        <f>IF(Dosen!J493="","-",IF(Dosen!J493&gt;2001,"Tahun tidak valid",IF(Dosen!J493&lt;1900,"Tahun tidak valid","OK")))</f>
        <v>-</v>
      </c>
      <c r="K493" s="16" t="str">
        <f>IF(Dosen!K493="","-",IF(LEN(Dosen!K493)&lt;16,"Tidak valid","OK"))</f>
        <v>-</v>
      </c>
      <c r="L493" s="16" t="str">
        <f>IF(Dosen!L493="","-",IF(LEN(Dosen!L493)&lt;4,"Cek lagi","OK"))</f>
        <v>-</v>
      </c>
      <c r="M493" s="16" t="str">
        <f>IF(Dosen!M493="","-",IF(Dosen!M493&gt;2,"Tidak valid",IF(Dosen!M493&lt;1,"Tidak valid","OK")))</f>
        <v>-</v>
      </c>
      <c r="N493" s="16" t="str">
        <f>IF(Dosen!M493="",IF(Dosen!N493&lt;&gt;"","Harap dikosongkan","-"),IF(Dosen!M493=2,IF(Dosen!N493="","OK","Harap dikosongkan"),IF(Dosen!M493=1,IF(Dosen!N493="","Harap diisi",IF(Dosen!N493&gt;"10","Tidak valid",IF(Dosen!N493&lt;"01","Tidak valid","OK"))))))</f>
        <v>-</v>
      </c>
      <c r="O493" s="16" t="str">
        <f>IF(Dosen!O493="","-",IF(Dosen!O493&gt;4,"Tidak valid","OK"))</f>
        <v>-</v>
      </c>
      <c r="P493" s="16" t="str">
        <f>IF(Dosen!P493="","-",IF(LEN(Dosen!P493)&lt;4,"Cek lagi","OK"))</f>
        <v>-</v>
      </c>
      <c r="Q493" s="16" t="str">
        <f>IF(Dosen!Q493="","-",IF(Dosen!Q493&gt;31,"Tanggal tidak valid",IF(Dosen!Q493&lt;1,"Tanggal tidak valid","OK")))</f>
        <v>-</v>
      </c>
      <c r="R493" s="16" t="str">
        <f>IF(Dosen!R493="","-",IF(Dosen!R493&gt;12,"Bulan tidak valid",IF(Dosen!R493&lt;1,"Bulan tidak valid","OK")))</f>
        <v>-</v>
      </c>
      <c r="S493" s="16" t="str">
        <f>IF(Dosen!S493="","-",IF(Dosen!S493&gt;2016,"Tahun tidak valid",IF(Dosen!S493&lt;1900,"Tahun tidak valid","OK")))</f>
        <v>-</v>
      </c>
      <c r="T493" s="16" t="str">
        <f>IF(Dosen!T493="","-",IF(LEN(Dosen!T493)&lt;4,"Cek lagi","OK"))</f>
        <v>-</v>
      </c>
      <c r="U493" s="16" t="str">
        <f>IF(Dosen!U493="","-",IF(Dosen!U493&gt;31,"Tanggal tidak valid",IF(Dosen!U493&lt;1,"Tanggal tidak valid","OK")))</f>
        <v>-</v>
      </c>
      <c r="V493" s="16" t="str">
        <f>IF(Dosen!V493="","-",IF(Dosen!V493&gt;12,"Bulan tidak valid",IF(Dosen!V493&lt;1,"Bulan tidak valid","OK")))</f>
        <v>-</v>
      </c>
      <c r="W493" s="16" t="str">
        <f>IF(Dosen!W493="","-",IF(Dosen!W493&gt;2016,"Tahun tidak valid",IF(Dosen!W493&lt;1900,"Tahun tidak valid","OK")))</f>
        <v>-</v>
      </c>
      <c r="X493" s="16" t="str">
        <f>IF(Dosen!X493="","-",IF(Dosen!X493&gt;6,"Tidak valid",IF(Dosen!X493&lt;1,"Tidak valid","OK")))</f>
        <v>-</v>
      </c>
      <c r="Y493" s="16" t="str">
        <f>IF(Dosen!Y493="","-",IF(Dosen!Y493&gt;5,"Tidak valid",IF(Dosen!Y493&lt;1,"Tidak valid","OK")))</f>
        <v>-</v>
      </c>
      <c r="Z493" s="16" t="str">
        <f>IF(Dosen!Z493="","-",IF(Dosen!Z493&gt;5,"Tidak valid",IF(Dosen!Z493&lt;1,"Tidak valid","OK")))</f>
        <v>-</v>
      </c>
      <c r="AA493" s="16" t="str">
        <f>IF(Dosen!AA493="","-",IF(Dosen!AA493&gt;8,"Tidak valid",IF(Dosen!AA493&lt;1,"Tidak valid","OK")))</f>
        <v>-</v>
      </c>
      <c r="AB493" s="16" t="str">
        <f>IF(Dosen!AB493="","-",IF(LEN(Dosen!AB493)&lt;4,"Cek lagi","OK"))</f>
        <v>-</v>
      </c>
      <c r="AC493" s="16" t="str">
        <f>IF(Dosen!AC493="","-",IF(LEN(Dosen!AC493)&lt;4,"Cek lagi","OK"))</f>
        <v>-</v>
      </c>
      <c r="AD493" s="16" t="str">
        <f>IF(Dosen!AD493="","-",IF(Dosen!AD493&gt;40,"Cek lagi",IF(Dosen!AD493&lt;1,"Cek lagi","OK")))</f>
        <v>-</v>
      </c>
      <c r="AE493" s="16" t="str">
        <f>IF(Dosen!AE493="","-",IF(Dosen!AE493&gt;9,"Cek lagi",IF(Dosen!AE493&lt;1,"Cek lagi","OK")))</f>
        <v>-</v>
      </c>
      <c r="AF493" s="16" t="str">
        <f>IF(Dosen!AE493="",IF(Dosen!AF493="","-","Harap dikosongkan"),IF(Dosen!AF493="","-",IF(Dosen!AF493&gt;40,"Cek lagi",IF(Dosen!AF493&lt;1,"Cek lagi","OK"))))</f>
        <v>-</v>
      </c>
      <c r="AG493" s="16" t="str">
        <f>IF(Dosen!AG493="","-",IF(Dosen!AG493&gt;"22","Tidak valid",IF(Dosen!AG493&lt;"01","Tidak valid","OK")))</f>
        <v>-</v>
      </c>
      <c r="AH493" s="16" t="str">
        <f>IF(Dosen!AH493="","-",IF(Dosen!AH493&gt;7,"Tidak valid",IF(Dosen!AH493&lt;1,"Tidak valid","OK")))</f>
        <v>-</v>
      </c>
      <c r="AI493" s="16" t="str">
        <f>IF(Dosen!AH493="",IF(Dosen!AI493="","-","Cek lagi"),IF(Dosen!AH493=1,IF(Dosen!AI493="","OK","Harap dikosongkan"),IF(Dosen!AH493&gt;1,IF(Dosen!AI493="","Harap diisi",IF(LEN(Dosen!AI493)&lt;4,"Cek lagi","OK")))))</f>
        <v>-</v>
      </c>
      <c r="AJ493" s="16" t="str">
        <f>IF(Dosen!AJ493="","-",IF(Dosen!AJ493&gt;31,"Tanggal tidak valid",IF(Dosen!AJ493&lt;1,"Tanggal tidak valid","OK")))</f>
        <v>-</v>
      </c>
      <c r="AK493" s="16" t="str">
        <f>IF(Dosen!AK493="","-",IF(Dosen!AK493&gt;12,"Bulan tidak valid",IF(Dosen!AK493&lt;1,"Bulan tidak valid","OK")))</f>
        <v>-</v>
      </c>
      <c r="AL493" s="16" t="str">
        <f>IF(Dosen!AL493="","-",IF(Dosen!AL493&gt;2016,"Tahun tidak valid",IF(Dosen!AL493&lt;1900,"Tahun tidak valid","OK")))</f>
        <v>-</v>
      </c>
      <c r="AM493" s="16" t="str">
        <f>IF(Dosen!AM493="","-",IF(Dosen!AM493&gt;3,"Tidak valid",IF(Dosen!AM493&lt;1,"Tidak valid","OK")))</f>
        <v>-</v>
      </c>
      <c r="AN493" s="16" t="str">
        <f>IF(Dosen!AM493="",IF(Dosen!AN493&lt;&gt;"","Harap dikosongkan","-"),IF(Dosen!AM493&lt;&gt;1,IF(Dosen!AN493="","OK","Harap dikosongkan"),IF(Dosen!AN493="","Harap diisi",IF(Dosen!AN493&gt;2016,"Cek lagi",IF(Dosen!AN493&lt;2005,"Cek lagi","OK")))))</f>
        <v>-</v>
      </c>
      <c r="AO493" s="16" t="str">
        <f>IF(Dosen!AM493="","-",IF(Dosen!AM493&lt;&gt;1,IF(Dosen!AO493="","OK","Harap dikosongkan"),IF(Dosen!AO493="","Harap diisi",IF(Dosen!AO493&gt;1,"Tidak valid","OK"))))</f>
        <v>-</v>
      </c>
      <c r="AP493" s="16" t="str">
        <f>IF(Dosen!AM493="","-",IF(Dosen!AM493&lt;&gt;1,IF(Dosen!AP493="","OK","Harap dikosongkan"),IF(Dosen!AO493=0,IF(Dosen!AP493="","OK","Harap dikosongkan"),IF(Dosen!AO493="",IF(Dosen!AP493="","-","Harap dikosongkan"),IF(Dosen!AO493=0,IF(Dosen!AP493="","OK","Harap dikosongkan"),IF(Dosen!AP493="","Harap diisi",IF(Dosen!AP493&gt;20000000,"Cek lagi",IF(Dosen!AP493&lt;0,"Cek lagi","OK"))))))))</f>
        <v>-</v>
      </c>
      <c r="AQ493" s="16" t="str">
        <f>IF(VALUE(Dosen!AQ493)&gt;0,"OK","-")</f>
        <v>-</v>
      </c>
      <c r="AR493" s="16" t="str">
        <f>IF(VALUE(Dosen!AR493)&gt;0,"OK","-")</f>
        <v>-</v>
      </c>
      <c r="AS493" s="16" t="str">
        <f>IF(VALUE(Dosen!AS493)&gt;0,"OK","-")</f>
        <v>-</v>
      </c>
      <c r="AT493" s="16" t="str">
        <f>IF(Dosen!AT493="","-",IF(LEN(Dosen!AT493)&lt;5,"Cek lagi","OK"))</f>
        <v>-</v>
      </c>
      <c r="AU493" s="16" t="str">
        <f>IF(Dosen!AU493="","-",IF(LEN(Dosen!AU493)&lt;4,"Cek lagi","OK"))</f>
        <v>-</v>
      </c>
      <c r="AV493" s="16" t="str">
        <f>IF(Dosen!AV493="","-",IF(Dosen!AV493&gt;92,"Tidak valid",IF(Dosen!AV493&lt;11,"Tidak valid","OK")))</f>
        <v>-</v>
      </c>
      <c r="AW493" s="16" t="str">
        <f>IF(Dosen!AW493="","-",IF(LEN(Dosen!AW493)&lt;4,"Cek lagi","OK"))</f>
        <v>-</v>
      </c>
    </row>
    <row r="494" spans="1:49" ht="15" customHeight="1">
      <c r="A494" s="16" t="str">
        <f>IF(Dosen!A494="","-",IF(LEN(Dosen!A494)&lt;&gt;18,"Cek lagi",IF(VALUE(Dosen!A494)&lt;0,"Cek lagi","OK")))</f>
        <v>-</v>
      </c>
      <c r="B494" s="16" t="str">
        <f>IF(Dosen!B494="","-",IF(LEN(Dosen!B494)&lt;&gt;10,"Cek lagi",IF(VALUE(Dosen!B494)&lt;0,"Cek lagi","OK")))</f>
        <v>-</v>
      </c>
      <c r="C494" s="16" t="str">
        <f>IF(Dosen!C494="","-",IF(LEN(Dosen!C494)&lt;4,"Cek lagi","OK"))</f>
        <v>-</v>
      </c>
      <c r="D494" s="16" t="str">
        <f>IF(Dosen!D494="","-",IF(LEN(Dosen!D494)&lt;2,"Cek lagi","OK"))</f>
        <v>-</v>
      </c>
      <c r="E494" s="16" t="str">
        <f>IF(Dosen!E494="","-",IF(LEN(Dosen!E494)&lt;2,"Cek lagi","OK"))</f>
        <v>-</v>
      </c>
      <c r="F494" s="16" t="str">
        <f>IF(Dosen!F494="","-",IF(Dosen!F494=0,"OK",IF(Dosen!F494=1,"OK","Tidak valid")))</f>
        <v>-</v>
      </c>
      <c r="G494" s="16" t="str">
        <f>IF(Dosen!G494="","-",IF(LEN(Dosen!G494)&lt;4,"Cek lagi","OK"))</f>
        <v>-</v>
      </c>
      <c r="H494" s="16" t="str">
        <f>IF(Dosen!H494="","-",IF(Dosen!H494&gt;31,"Tanggal tidak valid",IF(Dosen!H494&lt;1,"Tanggal tidak valid","OK")))</f>
        <v>-</v>
      </c>
      <c r="I494" s="16" t="str">
        <f>IF(Dosen!I494="","-",IF(Dosen!I494&gt;12,"Bulan tidak valid",IF(Dosen!I494&lt;1,"Bulan tidak valid","OK")))</f>
        <v>-</v>
      </c>
      <c r="J494" s="16" t="str">
        <f>IF(Dosen!J494="","-",IF(Dosen!J494&gt;2001,"Tahun tidak valid",IF(Dosen!J494&lt;1900,"Tahun tidak valid","OK")))</f>
        <v>-</v>
      </c>
      <c r="K494" s="16" t="str">
        <f>IF(Dosen!K494="","-",IF(LEN(Dosen!K494)&lt;16,"Tidak valid","OK"))</f>
        <v>-</v>
      </c>
      <c r="L494" s="16" t="str">
        <f>IF(Dosen!L494="","-",IF(LEN(Dosen!L494)&lt;4,"Cek lagi","OK"))</f>
        <v>-</v>
      </c>
      <c r="M494" s="16" t="str">
        <f>IF(Dosen!M494="","-",IF(Dosen!M494&gt;2,"Tidak valid",IF(Dosen!M494&lt;1,"Tidak valid","OK")))</f>
        <v>-</v>
      </c>
      <c r="N494" s="16" t="str">
        <f>IF(Dosen!M494="",IF(Dosen!N494&lt;&gt;"","Harap dikosongkan","-"),IF(Dosen!M494=2,IF(Dosen!N494="","OK","Harap dikosongkan"),IF(Dosen!M494=1,IF(Dosen!N494="","Harap diisi",IF(Dosen!N494&gt;"10","Tidak valid",IF(Dosen!N494&lt;"01","Tidak valid","OK"))))))</f>
        <v>-</v>
      </c>
      <c r="O494" s="16" t="str">
        <f>IF(Dosen!O494="","-",IF(Dosen!O494&gt;4,"Tidak valid","OK"))</f>
        <v>-</v>
      </c>
      <c r="P494" s="16" t="str">
        <f>IF(Dosen!P494="","-",IF(LEN(Dosen!P494)&lt;4,"Cek lagi","OK"))</f>
        <v>-</v>
      </c>
      <c r="Q494" s="16" t="str">
        <f>IF(Dosen!Q494="","-",IF(Dosen!Q494&gt;31,"Tanggal tidak valid",IF(Dosen!Q494&lt;1,"Tanggal tidak valid","OK")))</f>
        <v>-</v>
      </c>
      <c r="R494" s="16" t="str">
        <f>IF(Dosen!R494="","-",IF(Dosen!R494&gt;12,"Bulan tidak valid",IF(Dosen!R494&lt;1,"Bulan tidak valid","OK")))</f>
        <v>-</v>
      </c>
      <c r="S494" s="16" t="str">
        <f>IF(Dosen!S494="","-",IF(Dosen!S494&gt;2016,"Tahun tidak valid",IF(Dosen!S494&lt;1900,"Tahun tidak valid","OK")))</f>
        <v>-</v>
      </c>
      <c r="T494" s="16" t="str">
        <f>IF(Dosen!T494="","-",IF(LEN(Dosen!T494)&lt;4,"Cek lagi","OK"))</f>
        <v>-</v>
      </c>
      <c r="U494" s="16" t="str">
        <f>IF(Dosen!U494="","-",IF(Dosen!U494&gt;31,"Tanggal tidak valid",IF(Dosen!U494&lt;1,"Tanggal tidak valid","OK")))</f>
        <v>-</v>
      </c>
      <c r="V494" s="16" t="str">
        <f>IF(Dosen!V494="","-",IF(Dosen!V494&gt;12,"Bulan tidak valid",IF(Dosen!V494&lt;1,"Bulan tidak valid","OK")))</f>
        <v>-</v>
      </c>
      <c r="W494" s="16" t="str">
        <f>IF(Dosen!W494="","-",IF(Dosen!W494&gt;2016,"Tahun tidak valid",IF(Dosen!W494&lt;1900,"Tahun tidak valid","OK")))</f>
        <v>-</v>
      </c>
      <c r="X494" s="16" t="str">
        <f>IF(Dosen!X494="","-",IF(Dosen!X494&gt;6,"Tidak valid",IF(Dosen!X494&lt;1,"Tidak valid","OK")))</f>
        <v>-</v>
      </c>
      <c r="Y494" s="16" t="str">
        <f>IF(Dosen!Y494="","-",IF(Dosen!Y494&gt;5,"Tidak valid",IF(Dosen!Y494&lt;1,"Tidak valid","OK")))</f>
        <v>-</v>
      </c>
      <c r="Z494" s="16" t="str">
        <f>IF(Dosen!Z494="","-",IF(Dosen!Z494&gt;5,"Tidak valid",IF(Dosen!Z494&lt;1,"Tidak valid","OK")))</f>
        <v>-</v>
      </c>
      <c r="AA494" s="16" t="str">
        <f>IF(Dosen!AA494="","-",IF(Dosen!AA494&gt;8,"Tidak valid",IF(Dosen!AA494&lt;1,"Tidak valid","OK")))</f>
        <v>-</v>
      </c>
      <c r="AB494" s="16" t="str">
        <f>IF(Dosen!AB494="","-",IF(LEN(Dosen!AB494)&lt;4,"Cek lagi","OK"))</f>
        <v>-</v>
      </c>
      <c r="AC494" s="16" t="str">
        <f>IF(Dosen!AC494="","-",IF(LEN(Dosen!AC494)&lt;4,"Cek lagi","OK"))</f>
        <v>-</v>
      </c>
      <c r="AD494" s="16" t="str">
        <f>IF(Dosen!AD494="","-",IF(Dosen!AD494&gt;40,"Cek lagi",IF(Dosen!AD494&lt;1,"Cek lagi","OK")))</f>
        <v>-</v>
      </c>
      <c r="AE494" s="16" t="str">
        <f>IF(Dosen!AE494="","-",IF(Dosen!AE494&gt;9,"Cek lagi",IF(Dosen!AE494&lt;1,"Cek lagi","OK")))</f>
        <v>-</v>
      </c>
      <c r="AF494" s="16" t="str">
        <f>IF(Dosen!AE494="",IF(Dosen!AF494="","-","Harap dikosongkan"),IF(Dosen!AF494="","-",IF(Dosen!AF494&gt;40,"Cek lagi",IF(Dosen!AF494&lt;1,"Cek lagi","OK"))))</f>
        <v>-</v>
      </c>
      <c r="AG494" s="16" t="str">
        <f>IF(Dosen!AG494="","-",IF(Dosen!AG494&gt;"22","Tidak valid",IF(Dosen!AG494&lt;"01","Tidak valid","OK")))</f>
        <v>-</v>
      </c>
      <c r="AH494" s="16" t="str">
        <f>IF(Dosen!AH494="","-",IF(Dosen!AH494&gt;7,"Tidak valid",IF(Dosen!AH494&lt;1,"Tidak valid","OK")))</f>
        <v>-</v>
      </c>
      <c r="AI494" s="16" t="str">
        <f>IF(Dosen!AH494="",IF(Dosen!AI494="","-","Cek lagi"),IF(Dosen!AH494=1,IF(Dosen!AI494="","OK","Harap dikosongkan"),IF(Dosen!AH494&gt;1,IF(Dosen!AI494="","Harap diisi",IF(LEN(Dosen!AI494)&lt;4,"Cek lagi","OK")))))</f>
        <v>-</v>
      </c>
      <c r="AJ494" s="16" t="str">
        <f>IF(Dosen!AJ494="","-",IF(Dosen!AJ494&gt;31,"Tanggal tidak valid",IF(Dosen!AJ494&lt;1,"Tanggal tidak valid","OK")))</f>
        <v>-</v>
      </c>
      <c r="AK494" s="16" t="str">
        <f>IF(Dosen!AK494="","-",IF(Dosen!AK494&gt;12,"Bulan tidak valid",IF(Dosen!AK494&lt;1,"Bulan tidak valid","OK")))</f>
        <v>-</v>
      </c>
      <c r="AL494" s="16" t="str">
        <f>IF(Dosen!AL494="","-",IF(Dosen!AL494&gt;2016,"Tahun tidak valid",IF(Dosen!AL494&lt;1900,"Tahun tidak valid","OK")))</f>
        <v>-</v>
      </c>
      <c r="AM494" s="16" t="str">
        <f>IF(Dosen!AM494="","-",IF(Dosen!AM494&gt;3,"Tidak valid",IF(Dosen!AM494&lt;1,"Tidak valid","OK")))</f>
        <v>-</v>
      </c>
      <c r="AN494" s="16" t="str">
        <f>IF(Dosen!AM494="",IF(Dosen!AN494&lt;&gt;"","Harap dikosongkan","-"),IF(Dosen!AM494&lt;&gt;1,IF(Dosen!AN494="","OK","Harap dikosongkan"),IF(Dosen!AN494="","Harap diisi",IF(Dosen!AN494&gt;2016,"Cek lagi",IF(Dosen!AN494&lt;2005,"Cek lagi","OK")))))</f>
        <v>-</v>
      </c>
      <c r="AO494" s="16" t="str">
        <f>IF(Dosen!AM494="","-",IF(Dosen!AM494&lt;&gt;1,IF(Dosen!AO494="","OK","Harap dikosongkan"),IF(Dosen!AO494="","Harap diisi",IF(Dosen!AO494&gt;1,"Tidak valid","OK"))))</f>
        <v>-</v>
      </c>
      <c r="AP494" s="16" t="str">
        <f>IF(Dosen!AM494="","-",IF(Dosen!AM494&lt;&gt;1,IF(Dosen!AP494="","OK","Harap dikosongkan"),IF(Dosen!AO494=0,IF(Dosen!AP494="","OK","Harap dikosongkan"),IF(Dosen!AO494="",IF(Dosen!AP494="","-","Harap dikosongkan"),IF(Dosen!AO494=0,IF(Dosen!AP494="","OK","Harap dikosongkan"),IF(Dosen!AP494="","Harap diisi",IF(Dosen!AP494&gt;20000000,"Cek lagi",IF(Dosen!AP494&lt;0,"Cek lagi","OK"))))))))</f>
        <v>-</v>
      </c>
      <c r="AQ494" s="16" t="str">
        <f>IF(VALUE(Dosen!AQ494)&gt;0,"OK","-")</f>
        <v>-</v>
      </c>
      <c r="AR494" s="16" t="str">
        <f>IF(VALUE(Dosen!AR494)&gt;0,"OK","-")</f>
        <v>-</v>
      </c>
      <c r="AS494" s="16" t="str">
        <f>IF(VALUE(Dosen!AS494)&gt;0,"OK","-")</f>
        <v>-</v>
      </c>
      <c r="AT494" s="16" t="str">
        <f>IF(Dosen!AT494="","-",IF(LEN(Dosen!AT494)&lt;5,"Cek lagi","OK"))</f>
        <v>-</v>
      </c>
      <c r="AU494" s="16" t="str">
        <f>IF(Dosen!AU494="","-",IF(LEN(Dosen!AU494)&lt;4,"Cek lagi","OK"))</f>
        <v>-</v>
      </c>
      <c r="AV494" s="16" t="str">
        <f>IF(Dosen!AV494="","-",IF(Dosen!AV494&gt;92,"Tidak valid",IF(Dosen!AV494&lt;11,"Tidak valid","OK")))</f>
        <v>-</v>
      </c>
      <c r="AW494" s="16" t="str">
        <f>IF(Dosen!AW494="","-",IF(LEN(Dosen!AW494)&lt;4,"Cek lagi","OK"))</f>
        <v>-</v>
      </c>
    </row>
    <row r="495" spans="1:49" ht="15" customHeight="1">
      <c r="A495" s="16" t="str">
        <f>IF(Dosen!A495="","-",IF(LEN(Dosen!A495)&lt;&gt;18,"Cek lagi",IF(VALUE(Dosen!A495)&lt;0,"Cek lagi","OK")))</f>
        <v>-</v>
      </c>
      <c r="B495" s="16" t="str">
        <f>IF(Dosen!B495="","-",IF(LEN(Dosen!B495)&lt;&gt;10,"Cek lagi",IF(VALUE(Dosen!B495)&lt;0,"Cek lagi","OK")))</f>
        <v>-</v>
      </c>
      <c r="C495" s="16" t="str">
        <f>IF(Dosen!C495="","-",IF(LEN(Dosen!C495)&lt;4,"Cek lagi","OK"))</f>
        <v>-</v>
      </c>
      <c r="D495" s="16" t="str">
        <f>IF(Dosen!D495="","-",IF(LEN(Dosen!D495)&lt;2,"Cek lagi","OK"))</f>
        <v>-</v>
      </c>
      <c r="E495" s="16" t="str">
        <f>IF(Dosen!E495="","-",IF(LEN(Dosen!E495)&lt;2,"Cek lagi","OK"))</f>
        <v>-</v>
      </c>
      <c r="F495" s="16" t="str">
        <f>IF(Dosen!F495="","-",IF(Dosen!F495=0,"OK",IF(Dosen!F495=1,"OK","Tidak valid")))</f>
        <v>-</v>
      </c>
      <c r="G495" s="16" t="str">
        <f>IF(Dosen!G495="","-",IF(LEN(Dosen!G495)&lt;4,"Cek lagi","OK"))</f>
        <v>-</v>
      </c>
      <c r="H495" s="16" t="str">
        <f>IF(Dosen!H495="","-",IF(Dosen!H495&gt;31,"Tanggal tidak valid",IF(Dosen!H495&lt;1,"Tanggal tidak valid","OK")))</f>
        <v>-</v>
      </c>
      <c r="I495" s="16" t="str">
        <f>IF(Dosen!I495="","-",IF(Dosen!I495&gt;12,"Bulan tidak valid",IF(Dosen!I495&lt;1,"Bulan tidak valid","OK")))</f>
        <v>-</v>
      </c>
      <c r="J495" s="16" t="str">
        <f>IF(Dosen!J495="","-",IF(Dosen!J495&gt;2001,"Tahun tidak valid",IF(Dosen!J495&lt;1900,"Tahun tidak valid","OK")))</f>
        <v>-</v>
      </c>
      <c r="K495" s="16" t="str">
        <f>IF(Dosen!K495="","-",IF(LEN(Dosen!K495)&lt;16,"Tidak valid","OK"))</f>
        <v>-</v>
      </c>
      <c r="L495" s="16" t="str">
        <f>IF(Dosen!L495="","-",IF(LEN(Dosen!L495)&lt;4,"Cek lagi","OK"))</f>
        <v>-</v>
      </c>
      <c r="M495" s="16" t="str">
        <f>IF(Dosen!M495="","-",IF(Dosen!M495&gt;2,"Tidak valid",IF(Dosen!M495&lt;1,"Tidak valid","OK")))</f>
        <v>-</v>
      </c>
      <c r="N495" s="16" t="str">
        <f>IF(Dosen!M495="",IF(Dosen!N495&lt;&gt;"","Harap dikosongkan","-"),IF(Dosen!M495=2,IF(Dosen!N495="","OK","Harap dikosongkan"),IF(Dosen!M495=1,IF(Dosen!N495="","Harap diisi",IF(Dosen!N495&gt;"10","Tidak valid",IF(Dosen!N495&lt;"01","Tidak valid","OK"))))))</f>
        <v>-</v>
      </c>
      <c r="O495" s="16" t="str">
        <f>IF(Dosen!O495="","-",IF(Dosen!O495&gt;4,"Tidak valid","OK"))</f>
        <v>-</v>
      </c>
      <c r="P495" s="16" t="str">
        <f>IF(Dosen!P495="","-",IF(LEN(Dosen!P495)&lt;4,"Cek lagi","OK"))</f>
        <v>-</v>
      </c>
      <c r="Q495" s="16" t="str">
        <f>IF(Dosen!Q495="","-",IF(Dosen!Q495&gt;31,"Tanggal tidak valid",IF(Dosen!Q495&lt;1,"Tanggal tidak valid","OK")))</f>
        <v>-</v>
      </c>
      <c r="R495" s="16" t="str">
        <f>IF(Dosen!R495="","-",IF(Dosen!R495&gt;12,"Bulan tidak valid",IF(Dosen!R495&lt;1,"Bulan tidak valid","OK")))</f>
        <v>-</v>
      </c>
      <c r="S495" s="16" t="str">
        <f>IF(Dosen!S495="","-",IF(Dosen!S495&gt;2016,"Tahun tidak valid",IF(Dosen!S495&lt;1900,"Tahun tidak valid","OK")))</f>
        <v>-</v>
      </c>
      <c r="T495" s="16" t="str">
        <f>IF(Dosen!T495="","-",IF(LEN(Dosen!T495)&lt;4,"Cek lagi","OK"))</f>
        <v>-</v>
      </c>
      <c r="U495" s="16" t="str">
        <f>IF(Dosen!U495="","-",IF(Dosen!U495&gt;31,"Tanggal tidak valid",IF(Dosen!U495&lt;1,"Tanggal tidak valid","OK")))</f>
        <v>-</v>
      </c>
      <c r="V495" s="16" t="str">
        <f>IF(Dosen!V495="","-",IF(Dosen!V495&gt;12,"Bulan tidak valid",IF(Dosen!V495&lt;1,"Bulan tidak valid","OK")))</f>
        <v>-</v>
      </c>
      <c r="W495" s="16" t="str">
        <f>IF(Dosen!W495="","-",IF(Dosen!W495&gt;2016,"Tahun tidak valid",IF(Dosen!W495&lt;1900,"Tahun tidak valid","OK")))</f>
        <v>-</v>
      </c>
      <c r="X495" s="16" t="str">
        <f>IF(Dosen!X495="","-",IF(Dosen!X495&gt;6,"Tidak valid",IF(Dosen!X495&lt;1,"Tidak valid","OK")))</f>
        <v>-</v>
      </c>
      <c r="Y495" s="16" t="str">
        <f>IF(Dosen!Y495="","-",IF(Dosen!Y495&gt;5,"Tidak valid",IF(Dosen!Y495&lt;1,"Tidak valid","OK")))</f>
        <v>-</v>
      </c>
      <c r="Z495" s="16" t="str">
        <f>IF(Dosen!Z495="","-",IF(Dosen!Z495&gt;5,"Tidak valid",IF(Dosen!Z495&lt;1,"Tidak valid","OK")))</f>
        <v>-</v>
      </c>
      <c r="AA495" s="16" t="str">
        <f>IF(Dosen!AA495="","-",IF(Dosen!AA495&gt;8,"Tidak valid",IF(Dosen!AA495&lt;1,"Tidak valid","OK")))</f>
        <v>-</v>
      </c>
      <c r="AB495" s="16" t="str">
        <f>IF(Dosen!AB495="","-",IF(LEN(Dosen!AB495)&lt;4,"Cek lagi","OK"))</f>
        <v>-</v>
      </c>
      <c r="AC495" s="16" t="str">
        <f>IF(Dosen!AC495="","-",IF(LEN(Dosen!AC495)&lt;4,"Cek lagi","OK"))</f>
        <v>-</v>
      </c>
      <c r="AD495" s="16" t="str">
        <f>IF(Dosen!AD495="","-",IF(Dosen!AD495&gt;40,"Cek lagi",IF(Dosen!AD495&lt;1,"Cek lagi","OK")))</f>
        <v>-</v>
      </c>
      <c r="AE495" s="16" t="str">
        <f>IF(Dosen!AE495="","-",IF(Dosen!AE495&gt;9,"Cek lagi",IF(Dosen!AE495&lt;1,"Cek lagi","OK")))</f>
        <v>-</v>
      </c>
      <c r="AF495" s="16" t="str">
        <f>IF(Dosen!AE495="",IF(Dosen!AF495="","-","Harap dikosongkan"),IF(Dosen!AF495="","-",IF(Dosen!AF495&gt;40,"Cek lagi",IF(Dosen!AF495&lt;1,"Cek lagi","OK"))))</f>
        <v>-</v>
      </c>
      <c r="AG495" s="16" t="str">
        <f>IF(Dosen!AG495="","-",IF(Dosen!AG495&gt;"22","Tidak valid",IF(Dosen!AG495&lt;"01","Tidak valid","OK")))</f>
        <v>-</v>
      </c>
      <c r="AH495" s="16" t="str">
        <f>IF(Dosen!AH495="","-",IF(Dosen!AH495&gt;7,"Tidak valid",IF(Dosen!AH495&lt;1,"Tidak valid","OK")))</f>
        <v>-</v>
      </c>
      <c r="AI495" s="16" t="str">
        <f>IF(Dosen!AH495="",IF(Dosen!AI495="","-","Cek lagi"),IF(Dosen!AH495=1,IF(Dosen!AI495="","OK","Harap dikosongkan"),IF(Dosen!AH495&gt;1,IF(Dosen!AI495="","Harap diisi",IF(LEN(Dosen!AI495)&lt;4,"Cek lagi","OK")))))</f>
        <v>-</v>
      </c>
      <c r="AJ495" s="16" t="str">
        <f>IF(Dosen!AJ495="","-",IF(Dosen!AJ495&gt;31,"Tanggal tidak valid",IF(Dosen!AJ495&lt;1,"Tanggal tidak valid","OK")))</f>
        <v>-</v>
      </c>
      <c r="AK495" s="16" t="str">
        <f>IF(Dosen!AK495="","-",IF(Dosen!AK495&gt;12,"Bulan tidak valid",IF(Dosen!AK495&lt;1,"Bulan tidak valid","OK")))</f>
        <v>-</v>
      </c>
      <c r="AL495" s="16" t="str">
        <f>IF(Dosen!AL495="","-",IF(Dosen!AL495&gt;2016,"Tahun tidak valid",IF(Dosen!AL495&lt;1900,"Tahun tidak valid","OK")))</f>
        <v>-</v>
      </c>
      <c r="AM495" s="16" t="str">
        <f>IF(Dosen!AM495="","-",IF(Dosen!AM495&gt;3,"Tidak valid",IF(Dosen!AM495&lt;1,"Tidak valid","OK")))</f>
        <v>-</v>
      </c>
      <c r="AN495" s="16" t="str">
        <f>IF(Dosen!AM495="",IF(Dosen!AN495&lt;&gt;"","Harap dikosongkan","-"),IF(Dosen!AM495&lt;&gt;1,IF(Dosen!AN495="","OK","Harap dikosongkan"),IF(Dosen!AN495="","Harap diisi",IF(Dosen!AN495&gt;2016,"Cek lagi",IF(Dosen!AN495&lt;2005,"Cek lagi","OK")))))</f>
        <v>-</v>
      </c>
      <c r="AO495" s="16" t="str">
        <f>IF(Dosen!AM495="","-",IF(Dosen!AM495&lt;&gt;1,IF(Dosen!AO495="","OK","Harap dikosongkan"),IF(Dosen!AO495="","Harap diisi",IF(Dosen!AO495&gt;1,"Tidak valid","OK"))))</f>
        <v>-</v>
      </c>
      <c r="AP495" s="16" t="str">
        <f>IF(Dosen!AM495="","-",IF(Dosen!AM495&lt;&gt;1,IF(Dosen!AP495="","OK","Harap dikosongkan"),IF(Dosen!AO495=0,IF(Dosen!AP495="","OK","Harap dikosongkan"),IF(Dosen!AO495="",IF(Dosen!AP495="","-","Harap dikosongkan"),IF(Dosen!AO495=0,IF(Dosen!AP495="","OK","Harap dikosongkan"),IF(Dosen!AP495="","Harap diisi",IF(Dosen!AP495&gt;20000000,"Cek lagi",IF(Dosen!AP495&lt;0,"Cek lagi","OK"))))))))</f>
        <v>-</v>
      </c>
      <c r="AQ495" s="16" t="str">
        <f>IF(VALUE(Dosen!AQ495)&gt;0,"OK","-")</f>
        <v>-</v>
      </c>
      <c r="AR495" s="16" t="str">
        <f>IF(VALUE(Dosen!AR495)&gt;0,"OK","-")</f>
        <v>-</v>
      </c>
      <c r="AS495" s="16" t="str">
        <f>IF(VALUE(Dosen!AS495)&gt;0,"OK","-")</f>
        <v>-</v>
      </c>
      <c r="AT495" s="16" t="str">
        <f>IF(Dosen!AT495="","-",IF(LEN(Dosen!AT495)&lt;5,"Cek lagi","OK"))</f>
        <v>-</v>
      </c>
      <c r="AU495" s="16" t="str">
        <f>IF(Dosen!AU495="","-",IF(LEN(Dosen!AU495)&lt;4,"Cek lagi","OK"))</f>
        <v>-</v>
      </c>
      <c r="AV495" s="16" t="str">
        <f>IF(Dosen!AV495="","-",IF(Dosen!AV495&gt;92,"Tidak valid",IF(Dosen!AV495&lt;11,"Tidak valid","OK")))</f>
        <v>-</v>
      </c>
      <c r="AW495" s="16" t="str">
        <f>IF(Dosen!AW495="","-",IF(LEN(Dosen!AW495)&lt;4,"Cek lagi","OK"))</f>
        <v>-</v>
      </c>
    </row>
    <row r="496" spans="1:49" ht="15" customHeight="1">
      <c r="A496" s="16" t="str">
        <f>IF(Dosen!A496="","-",IF(LEN(Dosen!A496)&lt;&gt;18,"Cek lagi",IF(VALUE(Dosen!A496)&lt;0,"Cek lagi","OK")))</f>
        <v>-</v>
      </c>
      <c r="B496" s="16" t="str">
        <f>IF(Dosen!B496="","-",IF(LEN(Dosen!B496)&lt;&gt;10,"Cek lagi",IF(VALUE(Dosen!B496)&lt;0,"Cek lagi","OK")))</f>
        <v>-</v>
      </c>
      <c r="C496" s="16" t="str">
        <f>IF(Dosen!C496="","-",IF(LEN(Dosen!C496)&lt;4,"Cek lagi","OK"))</f>
        <v>-</v>
      </c>
      <c r="D496" s="16" t="str">
        <f>IF(Dosen!D496="","-",IF(LEN(Dosen!D496)&lt;2,"Cek lagi","OK"))</f>
        <v>-</v>
      </c>
      <c r="E496" s="16" t="str">
        <f>IF(Dosen!E496="","-",IF(LEN(Dosen!E496)&lt;2,"Cek lagi","OK"))</f>
        <v>-</v>
      </c>
      <c r="F496" s="16" t="str">
        <f>IF(Dosen!F496="","-",IF(Dosen!F496=0,"OK",IF(Dosen!F496=1,"OK","Tidak valid")))</f>
        <v>-</v>
      </c>
      <c r="G496" s="16" t="str">
        <f>IF(Dosen!G496="","-",IF(LEN(Dosen!G496)&lt;4,"Cek lagi","OK"))</f>
        <v>-</v>
      </c>
      <c r="H496" s="16" t="str">
        <f>IF(Dosen!H496="","-",IF(Dosen!H496&gt;31,"Tanggal tidak valid",IF(Dosen!H496&lt;1,"Tanggal tidak valid","OK")))</f>
        <v>-</v>
      </c>
      <c r="I496" s="16" t="str">
        <f>IF(Dosen!I496="","-",IF(Dosen!I496&gt;12,"Bulan tidak valid",IF(Dosen!I496&lt;1,"Bulan tidak valid","OK")))</f>
        <v>-</v>
      </c>
      <c r="J496" s="16" t="str">
        <f>IF(Dosen!J496="","-",IF(Dosen!J496&gt;2001,"Tahun tidak valid",IF(Dosen!J496&lt;1900,"Tahun tidak valid","OK")))</f>
        <v>-</v>
      </c>
      <c r="K496" s="16" t="str">
        <f>IF(Dosen!K496="","-",IF(LEN(Dosen!K496)&lt;16,"Tidak valid","OK"))</f>
        <v>-</v>
      </c>
      <c r="L496" s="16" t="str">
        <f>IF(Dosen!L496="","-",IF(LEN(Dosen!L496)&lt;4,"Cek lagi","OK"))</f>
        <v>-</v>
      </c>
      <c r="M496" s="16" t="str">
        <f>IF(Dosen!M496="","-",IF(Dosen!M496&gt;2,"Tidak valid",IF(Dosen!M496&lt;1,"Tidak valid","OK")))</f>
        <v>-</v>
      </c>
      <c r="N496" s="16" t="str">
        <f>IF(Dosen!M496="",IF(Dosen!N496&lt;&gt;"","Harap dikosongkan","-"),IF(Dosen!M496=2,IF(Dosen!N496="","OK","Harap dikosongkan"),IF(Dosen!M496=1,IF(Dosen!N496="","Harap diisi",IF(Dosen!N496&gt;"10","Tidak valid",IF(Dosen!N496&lt;"01","Tidak valid","OK"))))))</f>
        <v>-</v>
      </c>
      <c r="O496" s="16" t="str">
        <f>IF(Dosen!O496="","-",IF(Dosen!O496&gt;4,"Tidak valid","OK"))</f>
        <v>-</v>
      </c>
      <c r="P496" s="16" t="str">
        <f>IF(Dosen!P496="","-",IF(LEN(Dosen!P496)&lt;4,"Cek lagi","OK"))</f>
        <v>-</v>
      </c>
      <c r="Q496" s="16" t="str">
        <f>IF(Dosen!Q496="","-",IF(Dosen!Q496&gt;31,"Tanggal tidak valid",IF(Dosen!Q496&lt;1,"Tanggal tidak valid","OK")))</f>
        <v>-</v>
      </c>
      <c r="R496" s="16" t="str">
        <f>IF(Dosen!R496="","-",IF(Dosen!R496&gt;12,"Bulan tidak valid",IF(Dosen!R496&lt;1,"Bulan tidak valid","OK")))</f>
        <v>-</v>
      </c>
      <c r="S496" s="16" t="str">
        <f>IF(Dosen!S496="","-",IF(Dosen!S496&gt;2016,"Tahun tidak valid",IF(Dosen!S496&lt;1900,"Tahun tidak valid","OK")))</f>
        <v>-</v>
      </c>
      <c r="T496" s="16" t="str">
        <f>IF(Dosen!T496="","-",IF(LEN(Dosen!T496)&lt;4,"Cek lagi","OK"))</f>
        <v>-</v>
      </c>
      <c r="U496" s="16" t="str">
        <f>IF(Dosen!U496="","-",IF(Dosen!U496&gt;31,"Tanggal tidak valid",IF(Dosen!U496&lt;1,"Tanggal tidak valid","OK")))</f>
        <v>-</v>
      </c>
      <c r="V496" s="16" t="str">
        <f>IF(Dosen!V496="","-",IF(Dosen!V496&gt;12,"Bulan tidak valid",IF(Dosen!V496&lt;1,"Bulan tidak valid","OK")))</f>
        <v>-</v>
      </c>
      <c r="W496" s="16" t="str">
        <f>IF(Dosen!W496="","-",IF(Dosen!W496&gt;2016,"Tahun tidak valid",IF(Dosen!W496&lt;1900,"Tahun tidak valid","OK")))</f>
        <v>-</v>
      </c>
      <c r="X496" s="16" t="str">
        <f>IF(Dosen!X496="","-",IF(Dosen!X496&gt;6,"Tidak valid",IF(Dosen!X496&lt;1,"Tidak valid","OK")))</f>
        <v>-</v>
      </c>
      <c r="Y496" s="16" t="str">
        <f>IF(Dosen!Y496="","-",IF(Dosen!Y496&gt;5,"Tidak valid",IF(Dosen!Y496&lt;1,"Tidak valid","OK")))</f>
        <v>-</v>
      </c>
      <c r="Z496" s="16" t="str">
        <f>IF(Dosen!Z496="","-",IF(Dosen!Z496&gt;5,"Tidak valid",IF(Dosen!Z496&lt;1,"Tidak valid","OK")))</f>
        <v>-</v>
      </c>
      <c r="AA496" s="16" t="str">
        <f>IF(Dosen!AA496="","-",IF(Dosen!AA496&gt;8,"Tidak valid",IF(Dosen!AA496&lt;1,"Tidak valid","OK")))</f>
        <v>-</v>
      </c>
      <c r="AB496" s="16" t="str">
        <f>IF(Dosen!AB496="","-",IF(LEN(Dosen!AB496)&lt;4,"Cek lagi","OK"))</f>
        <v>-</v>
      </c>
      <c r="AC496" s="16" t="str">
        <f>IF(Dosen!AC496="","-",IF(LEN(Dosen!AC496)&lt;4,"Cek lagi","OK"))</f>
        <v>-</v>
      </c>
      <c r="AD496" s="16" t="str">
        <f>IF(Dosen!AD496="","-",IF(Dosen!AD496&gt;40,"Cek lagi",IF(Dosen!AD496&lt;1,"Cek lagi","OK")))</f>
        <v>-</v>
      </c>
      <c r="AE496" s="16" t="str">
        <f>IF(Dosen!AE496="","-",IF(Dosen!AE496&gt;9,"Cek lagi",IF(Dosen!AE496&lt;1,"Cek lagi","OK")))</f>
        <v>-</v>
      </c>
      <c r="AF496" s="16" t="str">
        <f>IF(Dosen!AE496="",IF(Dosen!AF496="","-","Harap dikosongkan"),IF(Dosen!AF496="","-",IF(Dosen!AF496&gt;40,"Cek lagi",IF(Dosen!AF496&lt;1,"Cek lagi","OK"))))</f>
        <v>-</v>
      </c>
      <c r="AG496" s="16" t="str">
        <f>IF(Dosen!AG496="","-",IF(Dosen!AG496&gt;"22","Tidak valid",IF(Dosen!AG496&lt;"01","Tidak valid","OK")))</f>
        <v>-</v>
      </c>
      <c r="AH496" s="16" t="str">
        <f>IF(Dosen!AH496="","-",IF(Dosen!AH496&gt;7,"Tidak valid",IF(Dosen!AH496&lt;1,"Tidak valid","OK")))</f>
        <v>-</v>
      </c>
      <c r="AI496" s="16" t="str">
        <f>IF(Dosen!AH496="",IF(Dosen!AI496="","-","Cek lagi"),IF(Dosen!AH496=1,IF(Dosen!AI496="","OK","Harap dikosongkan"),IF(Dosen!AH496&gt;1,IF(Dosen!AI496="","Harap diisi",IF(LEN(Dosen!AI496)&lt;4,"Cek lagi","OK")))))</f>
        <v>-</v>
      </c>
      <c r="AJ496" s="16" t="str">
        <f>IF(Dosen!AJ496="","-",IF(Dosen!AJ496&gt;31,"Tanggal tidak valid",IF(Dosen!AJ496&lt;1,"Tanggal tidak valid","OK")))</f>
        <v>-</v>
      </c>
      <c r="AK496" s="16" t="str">
        <f>IF(Dosen!AK496="","-",IF(Dosen!AK496&gt;12,"Bulan tidak valid",IF(Dosen!AK496&lt;1,"Bulan tidak valid","OK")))</f>
        <v>-</v>
      </c>
      <c r="AL496" s="16" t="str">
        <f>IF(Dosen!AL496="","-",IF(Dosen!AL496&gt;2016,"Tahun tidak valid",IF(Dosen!AL496&lt;1900,"Tahun tidak valid","OK")))</f>
        <v>-</v>
      </c>
      <c r="AM496" s="16" t="str">
        <f>IF(Dosen!AM496="","-",IF(Dosen!AM496&gt;3,"Tidak valid",IF(Dosen!AM496&lt;1,"Tidak valid","OK")))</f>
        <v>-</v>
      </c>
      <c r="AN496" s="16" t="str">
        <f>IF(Dosen!AM496="",IF(Dosen!AN496&lt;&gt;"","Harap dikosongkan","-"),IF(Dosen!AM496&lt;&gt;1,IF(Dosen!AN496="","OK","Harap dikosongkan"),IF(Dosen!AN496="","Harap diisi",IF(Dosen!AN496&gt;2016,"Cek lagi",IF(Dosen!AN496&lt;2005,"Cek lagi","OK")))))</f>
        <v>-</v>
      </c>
      <c r="AO496" s="16" t="str">
        <f>IF(Dosen!AM496="","-",IF(Dosen!AM496&lt;&gt;1,IF(Dosen!AO496="","OK","Harap dikosongkan"),IF(Dosen!AO496="","Harap diisi",IF(Dosen!AO496&gt;1,"Tidak valid","OK"))))</f>
        <v>-</v>
      </c>
      <c r="AP496" s="16" t="str">
        <f>IF(Dosen!AM496="","-",IF(Dosen!AM496&lt;&gt;1,IF(Dosen!AP496="","OK","Harap dikosongkan"),IF(Dosen!AO496=0,IF(Dosen!AP496="","OK","Harap dikosongkan"),IF(Dosen!AO496="",IF(Dosen!AP496="","-","Harap dikosongkan"),IF(Dosen!AO496=0,IF(Dosen!AP496="","OK","Harap dikosongkan"),IF(Dosen!AP496="","Harap diisi",IF(Dosen!AP496&gt;20000000,"Cek lagi",IF(Dosen!AP496&lt;0,"Cek lagi","OK"))))))))</f>
        <v>-</v>
      </c>
      <c r="AQ496" s="16" t="str">
        <f>IF(VALUE(Dosen!AQ496)&gt;0,"OK","-")</f>
        <v>-</v>
      </c>
      <c r="AR496" s="16" t="str">
        <f>IF(VALUE(Dosen!AR496)&gt;0,"OK","-")</f>
        <v>-</v>
      </c>
      <c r="AS496" s="16" t="str">
        <f>IF(VALUE(Dosen!AS496)&gt;0,"OK","-")</f>
        <v>-</v>
      </c>
      <c r="AT496" s="16" t="str">
        <f>IF(Dosen!AT496="","-",IF(LEN(Dosen!AT496)&lt;5,"Cek lagi","OK"))</f>
        <v>-</v>
      </c>
      <c r="AU496" s="16" t="str">
        <f>IF(Dosen!AU496="","-",IF(LEN(Dosen!AU496)&lt;4,"Cek lagi","OK"))</f>
        <v>-</v>
      </c>
      <c r="AV496" s="16" t="str">
        <f>IF(Dosen!AV496="","-",IF(Dosen!AV496&gt;92,"Tidak valid",IF(Dosen!AV496&lt;11,"Tidak valid","OK")))</f>
        <v>-</v>
      </c>
      <c r="AW496" s="16" t="str">
        <f>IF(Dosen!AW496="","-",IF(LEN(Dosen!AW496)&lt;4,"Cek lagi","OK"))</f>
        <v>-</v>
      </c>
    </row>
    <row r="497" spans="1:49" ht="15" customHeight="1">
      <c r="A497" s="16" t="str">
        <f>IF(Dosen!A497="","-",IF(LEN(Dosen!A497)&lt;&gt;18,"Cek lagi",IF(VALUE(Dosen!A497)&lt;0,"Cek lagi","OK")))</f>
        <v>-</v>
      </c>
      <c r="B497" s="16" t="str">
        <f>IF(Dosen!B497="","-",IF(LEN(Dosen!B497)&lt;&gt;10,"Cek lagi",IF(VALUE(Dosen!B497)&lt;0,"Cek lagi","OK")))</f>
        <v>-</v>
      </c>
      <c r="C497" s="16" t="str">
        <f>IF(Dosen!C497="","-",IF(LEN(Dosen!C497)&lt;4,"Cek lagi","OK"))</f>
        <v>-</v>
      </c>
      <c r="D497" s="16" t="str">
        <f>IF(Dosen!D497="","-",IF(LEN(Dosen!D497)&lt;2,"Cek lagi","OK"))</f>
        <v>-</v>
      </c>
      <c r="E497" s="16" t="str">
        <f>IF(Dosen!E497="","-",IF(LEN(Dosen!E497)&lt;2,"Cek lagi","OK"))</f>
        <v>-</v>
      </c>
      <c r="F497" s="16" t="str">
        <f>IF(Dosen!F497="","-",IF(Dosen!F497=0,"OK",IF(Dosen!F497=1,"OK","Tidak valid")))</f>
        <v>-</v>
      </c>
      <c r="G497" s="16" t="str">
        <f>IF(Dosen!G497="","-",IF(LEN(Dosen!G497)&lt;4,"Cek lagi","OK"))</f>
        <v>-</v>
      </c>
      <c r="H497" s="16" t="str">
        <f>IF(Dosen!H497="","-",IF(Dosen!H497&gt;31,"Tanggal tidak valid",IF(Dosen!H497&lt;1,"Tanggal tidak valid","OK")))</f>
        <v>-</v>
      </c>
      <c r="I497" s="16" t="str">
        <f>IF(Dosen!I497="","-",IF(Dosen!I497&gt;12,"Bulan tidak valid",IF(Dosen!I497&lt;1,"Bulan tidak valid","OK")))</f>
        <v>-</v>
      </c>
      <c r="J497" s="16" t="str">
        <f>IF(Dosen!J497="","-",IF(Dosen!J497&gt;2001,"Tahun tidak valid",IF(Dosen!J497&lt;1900,"Tahun tidak valid","OK")))</f>
        <v>-</v>
      </c>
      <c r="K497" s="16" t="str">
        <f>IF(Dosen!K497="","-",IF(LEN(Dosen!K497)&lt;16,"Tidak valid","OK"))</f>
        <v>-</v>
      </c>
      <c r="L497" s="16" t="str">
        <f>IF(Dosen!L497="","-",IF(LEN(Dosen!L497)&lt;4,"Cek lagi","OK"))</f>
        <v>-</v>
      </c>
      <c r="M497" s="16" t="str">
        <f>IF(Dosen!M497="","-",IF(Dosen!M497&gt;2,"Tidak valid",IF(Dosen!M497&lt;1,"Tidak valid","OK")))</f>
        <v>-</v>
      </c>
      <c r="N497" s="16" t="str">
        <f>IF(Dosen!M497="",IF(Dosen!N497&lt;&gt;"","Harap dikosongkan","-"),IF(Dosen!M497=2,IF(Dosen!N497="","OK","Harap dikosongkan"),IF(Dosen!M497=1,IF(Dosen!N497="","Harap diisi",IF(Dosen!N497&gt;"10","Tidak valid",IF(Dosen!N497&lt;"01","Tidak valid","OK"))))))</f>
        <v>-</v>
      </c>
      <c r="O497" s="16" t="str">
        <f>IF(Dosen!O497="","-",IF(Dosen!O497&gt;4,"Tidak valid","OK"))</f>
        <v>-</v>
      </c>
      <c r="P497" s="16" t="str">
        <f>IF(Dosen!P497="","-",IF(LEN(Dosen!P497)&lt;4,"Cek lagi","OK"))</f>
        <v>-</v>
      </c>
      <c r="Q497" s="16" t="str">
        <f>IF(Dosen!Q497="","-",IF(Dosen!Q497&gt;31,"Tanggal tidak valid",IF(Dosen!Q497&lt;1,"Tanggal tidak valid","OK")))</f>
        <v>-</v>
      </c>
      <c r="R497" s="16" t="str">
        <f>IF(Dosen!R497="","-",IF(Dosen!R497&gt;12,"Bulan tidak valid",IF(Dosen!R497&lt;1,"Bulan tidak valid","OK")))</f>
        <v>-</v>
      </c>
      <c r="S497" s="16" t="str">
        <f>IF(Dosen!S497="","-",IF(Dosen!S497&gt;2016,"Tahun tidak valid",IF(Dosen!S497&lt;1900,"Tahun tidak valid","OK")))</f>
        <v>-</v>
      </c>
      <c r="T497" s="16" t="str">
        <f>IF(Dosen!T497="","-",IF(LEN(Dosen!T497)&lt;4,"Cek lagi","OK"))</f>
        <v>-</v>
      </c>
      <c r="U497" s="16" t="str">
        <f>IF(Dosen!U497="","-",IF(Dosen!U497&gt;31,"Tanggal tidak valid",IF(Dosen!U497&lt;1,"Tanggal tidak valid","OK")))</f>
        <v>-</v>
      </c>
      <c r="V497" s="16" t="str">
        <f>IF(Dosen!V497="","-",IF(Dosen!V497&gt;12,"Bulan tidak valid",IF(Dosen!V497&lt;1,"Bulan tidak valid","OK")))</f>
        <v>-</v>
      </c>
      <c r="W497" s="16" t="str">
        <f>IF(Dosen!W497="","-",IF(Dosen!W497&gt;2016,"Tahun tidak valid",IF(Dosen!W497&lt;1900,"Tahun tidak valid","OK")))</f>
        <v>-</v>
      </c>
      <c r="X497" s="16" t="str">
        <f>IF(Dosen!X497="","-",IF(Dosen!X497&gt;6,"Tidak valid",IF(Dosen!X497&lt;1,"Tidak valid","OK")))</f>
        <v>-</v>
      </c>
      <c r="Y497" s="16" t="str">
        <f>IF(Dosen!Y497="","-",IF(Dosen!Y497&gt;5,"Tidak valid",IF(Dosen!Y497&lt;1,"Tidak valid","OK")))</f>
        <v>-</v>
      </c>
      <c r="Z497" s="16" t="str">
        <f>IF(Dosen!Z497="","-",IF(Dosen!Z497&gt;5,"Tidak valid",IF(Dosen!Z497&lt;1,"Tidak valid","OK")))</f>
        <v>-</v>
      </c>
      <c r="AA497" s="16" t="str">
        <f>IF(Dosen!AA497="","-",IF(Dosen!AA497&gt;8,"Tidak valid",IF(Dosen!AA497&lt;1,"Tidak valid","OK")))</f>
        <v>-</v>
      </c>
      <c r="AB497" s="16" t="str">
        <f>IF(Dosen!AB497="","-",IF(LEN(Dosen!AB497)&lt;4,"Cek lagi","OK"))</f>
        <v>-</v>
      </c>
      <c r="AC497" s="16" t="str">
        <f>IF(Dosen!AC497="","-",IF(LEN(Dosen!AC497)&lt;4,"Cek lagi","OK"))</f>
        <v>-</v>
      </c>
      <c r="AD497" s="16" t="str">
        <f>IF(Dosen!AD497="","-",IF(Dosen!AD497&gt;40,"Cek lagi",IF(Dosen!AD497&lt;1,"Cek lagi","OK")))</f>
        <v>-</v>
      </c>
      <c r="AE497" s="16" t="str">
        <f>IF(Dosen!AE497="","-",IF(Dosen!AE497&gt;9,"Cek lagi",IF(Dosen!AE497&lt;1,"Cek lagi","OK")))</f>
        <v>-</v>
      </c>
      <c r="AF497" s="16" t="str">
        <f>IF(Dosen!AE497="",IF(Dosen!AF497="","-","Harap dikosongkan"),IF(Dosen!AF497="","-",IF(Dosen!AF497&gt;40,"Cek lagi",IF(Dosen!AF497&lt;1,"Cek lagi","OK"))))</f>
        <v>-</v>
      </c>
      <c r="AG497" s="16" t="str">
        <f>IF(Dosen!AG497="","-",IF(Dosen!AG497&gt;"22","Tidak valid",IF(Dosen!AG497&lt;"01","Tidak valid","OK")))</f>
        <v>-</v>
      </c>
      <c r="AH497" s="16" t="str">
        <f>IF(Dosen!AH497="","-",IF(Dosen!AH497&gt;7,"Tidak valid",IF(Dosen!AH497&lt;1,"Tidak valid","OK")))</f>
        <v>-</v>
      </c>
      <c r="AI497" s="16" t="str">
        <f>IF(Dosen!AH497="",IF(Dosen!AI497="","-","Cek lagi"),IF(Dosen!AH497=1,IF(Dosen!AI497="","OK","Harap dikosongkan"),IF(Dosen!AH497&gt;1,IF(Dosen!AI497="","Harap diisi",IF(LEN(Dosen!AI497)&lt;4,"Cek lagi","OK")))))</f>
        <v>-</v>
      </c>
      <c r="AJ497" s="16" t="str">
        <f>IF(Dosen!AJ497="","-",IF(Dosen!AJ497&gt;31,"Tanggal tidak valid",IF(Dosen!AJ497&lt;1,"Tanggal tidak valid","OK")))</f>
        <v>-</v>
      </c>
      <c r="AK497" s="16" t="str">
        <f>IF(Dosen!AK497="","-",IF(Dosen!AK497&gt;12,"Bulan tidak valid",IF(Dosen!AK497&lt;1,"Bulan tidak valid","OK")))</f>
        <v>-</v>
      </c>
      <c r="AL497" s="16" t="str">
        <f>IF(Dosen!AL497="","-",IF(Dosen!AL497&gt;2016,"Tahun tidak valid",IF(Dosen!AL497&lt;1900,"Tahun tidak valid","OK")))</f>
        <v>-</v>
      </c>
      <c r="AM497" s="16" t="str">
        <f>IF(Dosen!AM497="","-",IF(Dosen!AM497&gt;3,"Tidak valid",IF(Dosen!AM497&lt;1,"Tidak valid","OK")))</f>
        <v>-</v>
      </c>
      <c r="AN497" s="16" t="str">
        <f>IF(Dosen!AM497="",IF(Dosen!AN497&lt;&gt;"","Harap dikosongkan","-"),IF(Dosen!AM497&lt;&gt;1,IF(Dosen!AN497="","OK","Harap dikosongkan"),IF(Dosen!AN497="","Harap diisi",IF(Dosen!AN497&gt;2016,"Cek lagi",IF(Dosen!AN497&lt;2005,"Cek lagi","OK")))))</f>
        <v>-</v>
      </c>
      <c r="AO497" s="16" t="str">
        <f>IF(Dosen!AM497="","-",IF(Dosen!AM497&lt;&gt;1,IF(Dosen!AO497="","OK","Harap dikosongkan"),IF(Dosen!AO497="","Harap diisi",IF(Dosen!AO497&gt;1,"Tidak valid","OK"))))</f>
        <v>-</v>
      </c>
      <c r="AP497" s="16" t="str">
        <f>IF(Dosen!AM497="","-",IF(Dosen!AM497&lt;&gt;1,IF(Dosen!AP497="","OK","Harap dikosongkan"),IF(Dosen!AO497=0,IF(Dosen!AP497="","OK","Harap dikosongkan"),IF(Dosen!AO497="",IF(Dosen!AP497="","-","Harap dikosongkan"),IF(Dosen!AO497=0,IF(Dosen!AP497="","OK","Harap dikosongkan"),IF(Dosen!AP497="","Harap diisi",IF(Dosen!AP497&gt;20000000,"Cek lagi",IF(Dosen!AP497&lt;0,"Cek lagi","OK"))))))))</f>
        <v>-</v>
      </c>
      <c r="AQ497" s="16" t="str">
        <f>IF(VALUE(Dosen!AQ497)&gt;0,"OK","-")</f>
        <v>-</v>
      </c>
      <c r="AR497" s="16" t="str">
        <f>IF(VALUE(Dosen!AR497)&gt;0,"OK","-")</f>
        <v>-</v>
      </c>
      <c r="AS497" s="16" t="str">
        <f>IF(VALUE(Dosen!AS497)&gt;0,"OK","-")</f>
        <v>-</v>
      </c>
      <c r="AT497" s="16" t="str">
        <f>IF(Dosen!AT497="","-",IF(LEN(Dosen!AT497)&lt;5,"Cek lagi","OK"))</f>
        <v>-</v>
      </c>
      <c r="AU497" s="16" t="str">
        <f>IF(Dosen!AU497="","-",IF(LEN(Dosen!AU497)&lt;4,"Cek lagi","OK"))</f>
        <v>-</v>
      </c>
      <c r="AV497" s="16" t="str">
        <f>IF(Dosen!AV497="","-",IF(Dosen!AV497&gt;92,"Tidak valid",IF(Dosen!AV497&lt;11,"Tidak valid","OK")))</f>
        <v>-</v>
      </c>
      <c r="AW497" s="16" t="str">
        <f>IF(Dosen!AW497="","-",IF(LEN(Dosen!AW497)&lt;4,"Cek lagi","OK"))</f>
        <v>-</v>
      </c>
    </row>
    <row r="498" spans="1:49" ht="15" customHeight="1">
      <c r="A498" s="16" t="str">
        <f>IF(Dosen!A498="","-",IF(LEN(Dosen!A498)&lt;&gt;18,"Cek lagi",IF(VALUE(Dosen!A498)&lt;0,"Cek lagi","OK")))</f>
        <v>-</v>
      </c>
      <c r="B498" s="16" t="str">
        <f>IF(Dosen!B498="","-",IF(LEN(Dosen!B498)&lt;&gt;10,"Cek lagi",IF(VALUE(Dosen!B498)&lt;0,"Cek lagi","OK")))</f>
        <v>-</v>
      </c>
      <c r="C498" s="16" t="str">
        <f>IF(Dosen!C498="","-",IF(LEN(Dosen!C498)&lt;4,"Cek lagi","OK"))</f>
        <v>-</v>
      </c>
      <c r="D498" s="16" t="str">
        <f>IF(Dosen!D498="","-",IF(LEN(Dosen!D498)&lt;2,"Cek lagi","OK"))</f>
        <v>-</v>
      </c>
      <c r="E498" s="16" t="str">
        <f>IF(Dosen!E498="","-",IF(LEN(Dosen!E498)&lt;2,"Cek lagi","OK"))</f>
        <v>-</v>
      </c>
      <c r="F498" s="16" t="str">
        <f>IF(Dosen!F498="","-",IF(Dosen!F498=0,"OK",IF(Dosen!F498=1,"OK","Tidak valid")))</f>
        <v>-</v>
      </c>
      <c r="G498" s="16" t="str">
        <f>IF(Dosen!G498="","-",IF(LEN(Dosen!G498)&lt;4,"Cek lagi","OK"))</f>
        <v>-</v>
      </c>
      <c r="H498" s="16" t="str">
        <f>IF(Dosen!H498="","-",IF(Dosen!H498&gt;31,"Tanggal tidak valid",IF(Dosen!H498&lt;1,"Tanggal tidak valid","OK")))</f>
        <v>-</v>
      </c>
      <c r="I498" s="16" t="str">
        <f>IF(Dosen!I498="","-",IF(Dosen!I498&gt;12,"Bulan tidak valid",IF(Dosen!I498&lt;1,"Bulan tidak valid","OK")))</f>
        <v>-</v>
      </c>
      <c r="J498" s="16" t="str">
        <f>IF(Dosen!J498="","-",IF(Dosen!J498&gt;2001,"Tahun tidak valid",IF(Dosen!J498&lt;1900,"Tahun tidak valid","OK")))</f>
        <v>-</v>
      </c>
      <c r="K498" s="16" t="str">
        <f>IF(Dosen!K498="","-",IF(LEN(Dosen!K498)&lt;16,"Tidak valid","OK"))</f>
        <v>-</v>
      </c>
      <c r="L498" s="16" t="str">
        <f>IF(Dosen!L498="","-",IF(LEN(Dosen!L498)&lt;4,"Cek lagi","OK"))</f>
        <v>-</v>
      </c>
      <c r="M498" s="16" t="str">
        <f>IF(Dosen!M498="","-",IF(Dosen!M498&gt;2,"Tidak valid",IF(Dosen!M498&lt;1,"Tidak valid","OK")))</f>
        <v>-</v>
      </c>
      <c r="N498" s="16" t="str">
        <f>IF(Dosen!M498="",IF(Dosen!N498&lt;&gt;"","Harap dikosongkan","-"),IF(Dosen!M498=2,IF(Dosen!N498="","OK","Harap dikosongkan"),IF(Dosen!M498=1,IF(Dosen!N498="","Harap diisi",IF(Dosen!N498&gt;"10","Tidak valid",IF(Dosen!N498&lt;"01","Tidak valid","OK"))))))</f>
        <v>-</v>
      </c>
      <c r="O498" s="16" t="str">
        <f>IF(Dosen!O498="","-",IF(Dosen!O498&gt;4,"Tidak valid","OK"))</f>
        <v>-</v>
      </c>
      <c r="P498" s="16" t="str">
        <f>IF(Dosen!P498="","-",IF(LEN(Dosen!P498)&lt;4,"Cek lagi","OK"))</f>
        <v>-</v>
      </c>
      <c r="Q498" s="16" t="str">
        <f>IF(Dosen!Q498="","-",IF(Dosen!Q498&gt;31,"Tanggal tidak valid",IF(Dosen!Q498&lt;1,"Tanggal tidak valid","OK")))</f>
        <v>-</v>
      </c>
      <c r="R498" s="16" t="str">
        <f>IF(Dosen!R498="","-",IF(Dosen!R498&gt;12,"Bulan tidak valid",IF(Dosen!R498&lt;1,"Bulan tidak valid","OK")))</f>
        <v>-</v>
      </c>
      <c r="S498" s="16" t="str">
        <f>IF(Dosen!S498="","-",IF(Dosen!S498&gt;2016,"Tahun tidak valid",IF(Dosen!S498&lt;1900,"Tahun tidak valid","OK")))</f>
        <v>-</v>
      </c>
      <c r="T498" s="16" t="str">
        <f>IF(Dosen!T498="","-",IF(LEN(Dosen!T498)&lt;4,"Cek lagi","OK"))</f>
        <v>-</v>
      </c>
      <c r="U498" s="16" t="str">
        <f>IF(Dosen!U498="","-",IF(Dosen!U498&gt;31,"Tanggal tidak valid",IF(Dosen!U498&lt;1,"Tanggal tidak valid","OK")))</f>
        <v>-</v>
      </c>
      <c r="V498" s="16" t="str">
        <f>IF(Dosen!V498="","-",IF(Dosen!V498&gt;12,"Bulan tidak valid",IF(Dosen!V498&lt;1,"Bulan tidak valid","OK")))</f>
        <v>-</v>
      </c>
      <c r="W498" s="16" t="str">
        <f>IF(Dosen!W498="","-",IF(Dosen!W498&gt;2016,"Tahun tidak valid",IF(Dosen!W498&lt;1900,"Tahun tidak valid","OK")))</f>
        <v>-</v>
      </c>
      <c r="X498" s="16" t="str">
        <f>IF(Dosen!X498="","-",IF(Dosen!X498&gt;6,"Tidak valid",IF(Dosen!X498&lt;1,"Tidak valid","OK")))</f>
        <v>-</v>
      </c>
      <c r="Y498" s="16" t="str">
        <f>IF(Dosen!Y498="","-",IF(Dosen!Y498&gt;5,"Tidak valid",IF(Dosen!Y498&lt;1,"Tidak valid","OK")))</f>
        <v>-</v>
      </c>
      <c r="Z498" s="16" t="str">
        <f>IF(Dosen!Z498="","-",IF(Dosen!Z498&gt;5,"Tidak valid",IF(Dosen!Z498&lt;1,"Tidak valid","OK")))</f>
        <v>-</v>
      </c>
      <c r="AA498" s="16" t="str">
        <f>IF(Dosen!AA498="","-",IF(Dosen!AA498&gt;8,"Tidak valid",IF(Dosen!AA498&lt;1,"Tidak valid","OK")))</f>
        <v>-</v>
      </c>
      <c r="AB498" s="16" t="str">
        <f>IF(Dosen!AB498="","-",IF(LEN(Dosen!AB498)&lt;4,"Cek lagi","OK"))</f>
        <v>-</v>
      </c>
      <c r="AC498" s="16" t="str">
        <f>IF(Dosen!AC498="","-",IF(LEN(Dosen!AC498)&lt;4,"Cek lagi","OK"))</f>
        <v>-</v>
      </c>
      <c r="AD498" s="16" t="str">
        <f>IF(Dosen!AD498="","-",IF(Dosen!AD498&gt;40,"Cek lagi",IF(Dosen!AD498&lt;1,"Cek lagi","OK")))</f>
        <v>-</v>
      </c>
      <c r="AE498" s="16" t="str">
        <f>IF(Dosen!AE498="","-",IF(Dosen!AE498&gt;9,"Cek lagi",IF(Dosen!AE498&lt;1,"Cek lagi","OK")))</f>
        <v>-</v>
      </c>
      <c r="AF498" s="16" t="str">
        <f>IF(Dosen!AE498="",IF(Dosen!AF498="","-","Harap dikosongkan"),IF(Dosen!AF498="","-",IF(Dosen!AF498&gt;40,"Cek lagi",IF(Dosen!AF498&lt;1,"Cek lagi","OK"))))</f>
        <v>-</v>
      </c>
      <c r="AG498" s="16" t="str">
        <f>IF(Dosen!AG498="","-",IF(Dosen!AG498&gt;"22","Tidak valid",IF(Dosen!AG498&lt;"01","Tidak valid","OK")))</f>
        <v>-</v>
      </c>
      <c r="AH498" s="16" t="str">
        <f>IF(Dosen!AH498="","-",IF(Dosen!AH498&gt;7,"Tidak valid",IF(Dosen!AH498&lt;1,"Tidak valid","OK")))</f>
        <v>-</v>
      </c>
      <c r="AI498" s="16" t="str">
        <f>IF(Dosen!AH498="",IF(Dosen!AI498="","-","Cek lagi"),IF(Dosen!AH498=1,IF(Dosen!AI498="","OK","Harap dikosongkan"),IF(Dosen!AH498&gt;1,IF(Dosen!AI498="","Harap diisi",IF(LEN(Dosen!AI498)&lt;4,"Cek lagi","OK")))))</f>
        <v>-</v>
      </c>
      <c r="AJ498" s="16" t="str">
        <f>IF(Dosen!AJ498="","-",IF(Dosen!AJ498&gt;31,"Tanggal tidak valid",IF(Dosen!AJ498&lt;1,"Tanggal tidak valid","OK")))</f>
        <v>-</v>
      </c>
      <c r="AK498" s="16" t="str">
        <f>IF(Dosen!AK498="","-",IF(Dosen!AK498&gt;12,"Bulan tidak valid",IF(Dosen!AK498&lt;1,"Bulan tidak valid","OK")))</f>
        <v>-</v>
      </c>
      <c r="AL498" s="16" t="str">
        <f>IF(Dosen!AL498="","-",IF(Dosen!AL498&gt;2016,"Tahun tidak valid",IF(Dosen!AL498&lt;1900,"Tahun tidak valid","OK")))</f>
        <v>-</v>
      </c>
      <c r="AM498" s="16" t="str">
        <f>IF(Dosen!AM498="","-",IF(Dosen!AM498&gt;3,"Tidak valid",IF(Dosen!AM498&lt;1,"Tidak valid","OK")))</f>
        <v>-</v>
      </c>
      <c r="AN498" s="16" t="str">
        <f>IF(Dosen!AM498="",IF(Dosen!AN498&lt;&gt;"","Harap dikosongkan","-"),IF(Dosen!AM498&lt;&gt;1,IF(Dosen!AN498="","OK","Harap dikosongkan"),IF(Dosen!AN498="","Harap diisi",IF(Dosen!AN498&gt;2016,"Cek lagi",IF(Dosen!AN498&lt;2005,"Cek lagi","OK")))))</f>
        <v>-</v>
      </c>
      <c r="AO498" s="16" t="str">
        <f>IF(Dosen!AM498="","-",IF(Dosen!AM498&lt;&gt;1,IF(Dosen!AO498="","OK","Harap dikosongkan"),IF(Dosen!AO498="","Harap diisi",IF(Dosen!AO498&gt;1,"Tidak valid","OK"))))</f>
        <v>-</v>
      </c>
      <c r="AP498" s="16" t="str">
        <f>IF(Dosen!AM498="","-",IF(Dosen!AM498&lt;&gt;1,IF(Dosen!AP498="","OK","Harap dikosongkan"),IF(Dosen!AO498=0,IF(Dosen!AP498="","OK","Harap dikosongkan"),IF(Dosen!AO498="",IF(Dosen!AP498="","-","Harap dikosongkan"),IF(Dosen!AO498=0,IF(Dosen!AP498="","OK","Harap dikosongkan"),IF(Dosen!AP498="","Harap diisi",IF(Dosen!AP498&gt;20000000,"Cek lagi",IF(Dosen!AP498&lt;0,"Cek lagi","OK"))))))))</f>
        <v>-</v>
      </c>
      <c r="AQ498" s="16" t="str">
        <f>IF(VALUE(Dosen!AQ498)&gt;0,"OK","-")</f>
        <v>-</v>
      </c>
      <c r="AR498" s="16" t="str">
        <f>IF(VALUE(Dosen!AR498)&gt;0,"OK","-")</f>
        <v>-</v>
      </c>
      <c r="AS498" s="16" t="str">
        <f>IF(VALUE(Dosen!AS498)&gt;0,"OK","-")</f>
        <v>-</v>
      </c>
      <c r="AT498" s="16" t="str">
        <f>IF(Dosen!AT498="","-",IF(LEN(Dosen!AT498)&lt;5,"Cek lagi","OK"))</f>
        <v>-</v>
      </c>
      <c r="AU498" s="16" t="str">
        <f>IF(Dosen!AU498="","-",IF(LEN(Dosen!AU498)&lt;4,"Cek lagi","OK"))</f>
        <v>-</v>
      </c>
      <c r="AV498" s="16" t="str">
        <f>IF(Dosen!AV498="","-",IF(Dosen!AV498&gt;92,"Tidak valid",IF(Dosen!AV498&lt;11,"Tidak valid","OK")))</f>
        <v>-</v>
      </c>
      <c r="AW498" s="16" t="str">
        <f>IF(Dosen!AW498="","-",IF(LEN(Dosen!AW498)&lt;4,"Cek lagi","OK"))</f>
        <v>-</v>
      </c>
    </row>
    <row r="499" spans="1:49" ht="15" customHeight="1">
      <c r="A499" s="16" t="str">
        <f>IF(Dosen!A499="","-",IF(LEN(Dosen!A499)&lt;&gt;18,"Cek lagi",IF(VALUE(Dosen!A499)&lt;0,"Cek lagi","OK")))</f>
        <v>-</v>
      </c>
      <c r="B499" s="16" t="str">
        <f>IF(Dosen!B499="","-",IF(LEN(Dosen!B499)&lt;&gt;10,"Cek lagi",IF(VALUE(Dosen!B499)&lt;0,"Cek lagi","OK")))</f>
        <v>-</v>
      </c>
      <c r="C499" s="16" t="str">
        <f>IF(Dosen!C499="","-",IF(LEN(Dosen!C499)&lt;4,"Cek lagi","OK"))</f>
        <v>-</v>
      </c>
      <c r="D499" s="16" t="str">
        <f>IF(Dosen!D499="","-",IF(LEN(Dosen!D499)&lt;2,"Cek lagi","OK"))</f>
        <v>-</v>
      </c>
      <c r="E499" s="16" t="str">
        <f>IF(Dosen!E499="","-",IF(LEN(Dosen!E499)&lt;2,"Cek lagi","OK"))</f>
        <v>-</v>
      </c>
      <c r="F499" s="16" t="str">
        <f>IF(Dosen!F499="","-",IF(Dosen!F499=0,"OK",IF(Dosen!F499=1,"OK","Tidak valid")))</f>
        <v>-</v>
      </c>
      <c r="G499" s="16" t="str">
        <f>IF(Dosen!G499="","-",IF(LEN(Dosen!G499)&lt;4,"Cek lagi","OK"))</f>
        <v>-</v>
      </c>
      <c r="H499" s="16" t="str">
        <f>IF(Dosen!H499="","-",IF(Dosen!H499&gt;31,"Tanggal tidak valid",IF(Dosen!H499&lt;1,"Tanggal tidak valid","OK")))</f>
        <v>-</v>
      </c>
      <c r="I499" s="16" t="str">
        <f>IF(Dosen!I499="","-",IF(Dosen!I499&gt;12,"Bulan tidak valid",IF(Dosen!I499&lt;1,"Bulan tidak valid","OK")))</f>
        <v>-</v>
      </c>
      <c r="J499" s="16" t="str">
        <f>IF(Dosen!J499="","-",IF(Dosen!J499&gt;2001,"Tahun tidak valid",IF(Dosen!J499&lt;1900,"Tahun tidak valid","OK")))</f>
        <v>-</v>
      </c>
      <c r="K499" s="16" t="str">
        <f>IF(Dosen!K499="","-",IF(LEN(Dosen!K499)&lt;16,"Tidak valid","OK"))</f>
        <v>-</v>
      </c>
      <c r="L499" s="16" t="str">
        <f>IF(Dosen!L499="","-",IF(LEN(Dosen!L499)&lt;4,"Cek lagi","OK"))</f>
        <v>-</v>
      </c>
      <c r="M499" s="16" t="str">
        <f>IF(Dosen!M499="","-",IF(Dosen!M499&gt;2,"Tidak valid",IF(Dosen!M499&lt;1,"Tidak valid","OK")))</f>
        <v>-</v>
      </c>
      <c r="N499" s="16" t="str">
        <f>IF(Dosen!M499="",IF(Dosen!N499&lt;&gt;"","Harap dikosongkan","-"),IF(Dosen!M499=2,IF(Dosen!N499="","OK","Harap dikosongkan"),IF(Dosen!M499=1,IF(Dosen!N499="","Harap diisi",IF(Dosen!N499&gt;"10","Tidak valid",IF(Dosen!N499&lt;"01","Tidak valid","OK"))))))</f>
        <v>-</v>
      </c>
      <c r="O499" s="16" t="str">
        <f>IF(Dosen!O499="","-",IF(Dosen!O499&gt;4,"Tidak valid","OK"))</f>
        <v>-</v>
      </c>
      <c r="P499" s="16" t="str">
        <f>IF(Dosen!P499="","-",IF(LEN(Dosen!P499)&lt;4,"Cek lagi","OK"))</f>
        <v>-</v>
      </c>
      <c r="Q499" s="16" t="str">
        <f>IF(Dosen!Q499="","-",IF(Dosen!Q499&gt;31,"Tanggal tidak valid",IF(Dosen!Q499&lt;1,"Tanggal tidak valid","OK")))</f>
        <v>-</v>
      </c>
      <c r="R499" s="16" t="str">
        <f>IF(Dosen!R499="","-",IF(Dosen!R499&gt;12,"Bulan tidak valid",IF(Dosen!R499&lt;1,"Bulan tidak valid","OK")))</f>
        <v>-</v>
      </c>
      <c r="S499" s="16" t="str">
        <f>IF(Dosen!S499="","-",IF(Dosen!S499&gt;2016,"Tahun tidak valid",IF(Dosen!S499&lt;1900,"Tahun tidak valid","OK")))</f>
        <v>-</v>
      </c>
      <c r="T499" s="16" t="str">
        <f>IF(Dosen!T499="","-",IF(LEN(Dosen!T499)&lt;4,"Cek lagi","OK"))</f>
        <v>-</v>
      </c>
      <c r="U499" s="16" t="str">
        <f>IF(Dosen!U499="","-",IF(Dosen!U499&gt;31,"Tanggal tidak valid",IF(Dosen!U499&lt;1,"Tanggal tidak valid","OK")))</f>
        <v>-</v>
      </c>
      <c r="V499" s="16" t="str">
        <f>IF(Dosen!V499="","-",IF(Dosen!V499&gt;12,"Bulan tidak valid",IF(Dosen!V499&lt;1,"Bulan tidak valid","OK")))</f>
        <v>-</v>
      </c>
      <c r="W499" s="16" t="str">
        <f>IF(Dosen!W499="","-",IF(Dosen!W499&gt;2016,"Tahun tidak valid",IF(Dosen!W499&lt;1900,"Tahun tidak valid","OK")))</f>
        <v>-</v>
      </c>
      <c r="X499" s="16" t="str">
        <f>IF(Dosen!X499="","-",IF(Dosen!X499&gt;6,"Tidak valid",IF(Dosen!X499&lt;1,"Tidak valid","OK")))</f>
        <v>-</v>
      </c>
      <c r="Y499" s="16" t="str">
        <f>IF(Dosen!Y499="","-",IF(Dosen!Y499&gt;5,"Tidak valid",IF(Dosen!Y499&lt;1,"Tidak valid","OK")))</f>
        <v>-</v>
      </c>
      <c r="Z499" s="16" t="str">
        <f>IF(Dosen!Z499="","-",IF(Dosen!Z499&gt;5,"Tidak valid",IF(Dosen!Z499&lt;1,"Tidak valid","OK")))</f>
        <v>-</v>
      </c>
      <c r="AA499" s="16" t="str">
        <f>IF(Dosen!AA499="","-",IF(Dosen!AA499&gt;8,"Tidak valid",IF(Dosen!AA499&lt;1,"Tidak valid","OK")))</f>
        <v>-</v>
      </c>
      <c r="AB499" s="16" t="str">
        <f>IF(Dosen!AB499="","-",IF(LEN(Dosen!AB499)&lt;4,"Cek lagi","OK"))</f>
        <v>-</v>
      </c>
      <c r="AC499" s="16" t="str">
        <f>IF(Dosen!AC499="","-",IF(LEN(Dosen!AC499)&lt;4,"Cek lagi","OK"))</f>
        <v>-</v>
      </c>
      <c r="AD499" s="16" t="str">
        <f>IF(Dosen!AD499="","-",IF(Dosen!AD499&gt;40,"Cek lagi",IF(Dosen!AD499&lt;1,"Cek lagi","OK")))</f>
        <v>-</v>
      </c>
      <c r="AE499" s="16" t="str">
        <f>IF(Dosen!AE499="","-",IF(Dosen!AE499&gt;9,"Cek lagi",IF(Dosen!AE499&lt;1,"Cek lagi","OK")))</f>
        <v>-</v>
      </c>
      <c r="AF499" s="16" t="str">
        <f>IF(Dosen!AE499="",IF(Dosen!AF499="","-","Harap dikosongkan"),IF(Dosen!AF499="","-",IF(Dosen!AF499&gt;40,"Cek lagi",IF(Dosen!AF499&lt;1,"Cek lagi","OK"))))</f>
        <v>-</v>
      </c>
      <c r="AG499" s="16" t="str">
        <f>IF(Dosen!AG499="","-",IF(Dosen!AG499&gt;"22","Tidak valid",IF(Dosen!AG499&lt;"01","Tidak valid","OK")))</f>
        <v>-</v>
      </c>
      <c r="AH499" s="16" t="str">
        <f>IF(Dosen!AH499="","-",IF(Dosen!AH499&gt;7,"Tidak valid",IF(Dosen!AH499&lt;1,"Tidak valid","OK")))</f>
        <v>-</v>
      </c>
      <c r="AI499" s="16" t="str">
        <f>IF(Dosen!AH499="",IF(Dosen!AI499="","-","Cek lagi"),IF(Dosen!AH499=1,IF(Dosen!AI499="","OK","Harap dikosongkan"),IF(Dosen!AH499&gt;1,IF(Dosen!AI499="","Harap diisi",IF(LEN(Dosen!AI499)&lt;4,"Cek lagi","OK")))))</f>
        <v>-</v>
      </c>
      <c r="AJ499" s="16" t="str">
        <f>IF(Dosen!AJ499="","-",IF(Dosen!AJ499&gt;31,"Tanggal tidak valid",IF(Dosen!AJ499&lt;1,"Tanggal tidak valid","OK")))</f>
        <v>-</v>
      </c>
      <c r="AK499" s="16" t="str">
        <f>IF(Dosen!AK499="","-",IF(Dosen!AK499&gt;12,"Bulan tidak valid",IF(Dosen!AK499&lt;1,"Bulan tidak valid","OK")))</f>
        <v>-</v>
      </c>
      <c r="AL499" s="16" t="str">
        <f>IF(Dosen!AL499="","-",IF(Dosen!AL499&gt;2016,"Tahun tidak valid",IF(Dosen!AL499&lt;1900,"Tahun tidak valid","OK")))</f>
        <v>-</v>
      </c>
      <c r="AM499" s="16" t="str">
        <f>IF(Dosen!AM499="","-",IF(Dosen!AM499&gt;3,"Tidak valid",IF(Dosen!AM499&lt;1,"Tidak valid","OK")))</f>
        <v>-</v>
      </c>
      <c r="AN499" s="16" t="str">
        <f>IF(Dosen!AM499="",IF(Dosen!AN499&lt;&gt;"","Harap dikosongkan","-"),IF(Dosen!AM499&lt;&gt;1,IF(Dosen!AN499="","OK","Harap dikosongkan"),IF(Dosen!AN499="","Harap diisi",IF(Dosen!AN499&gt;2016,"Cek lagi",IF(Dosen!AN499&lt;2005,"Cek lagi","OK")))))</f>
        <v>-</v>
      </c>
      <c r="AO499" s="16" t="str">
        <f>IF(Dosen!AM499="","-",IF(Dosen!AM499&lt;&gt;1,IF(Dosen!AO499="","OK","Harap dikosongkan"),IF(Dosen!AO499="","Harap diisi",IF(Dosen!AO499&gt;1,"Tidak valid","OK"))))</f>
        <v>-</v>
      </c>
      <c r="AP499" s="16" t="str">
        <f>IF(Dosen!AM499="","-",IF(Dosen!AM499&lt;&gt;1,IF(Dosen!AP499="","OK","Harap dikosongkan"),IF(Dosen!AO499=0,IF(Dosen!AP499="","OK","Harap dikosongkan"),IF(Dosen!AO499="",IF(Dosen!AP499="","-","Harap dikosongkan"),IF(Dosen!AO499=0,IF(Dosen!AP499="","OK","Harap dikosongkan"),IF(Dosen!AP499="","Harap diisi",IF(Dosen!AP499&gt;20000000,"Cek lagi",IF(Dosen!AP499&lt;0,"Cek lagi","OK"))))))))</f>
        <v>-</v>
      </c>
      <c r="AQ499" s="16" t="str">
        <f>IF(VALUE(Dosen!AQ499)&gt;0,"OK","-")</f>
        <v>-</v>
      </c>
      <c r="AR499" s="16" t="str">
        <f>IF(VALUE(Dosen!AR499)&gt;0,"OK","-")</f>
        <v>-</v>
      </c>
      <c r="AS499" s="16" t="str">
        <f>IF(VALUE(Dosen!AS499)&gt;0,"OK","-")</f>
        <v>-</v>
      </c>
      <c r="AT499" s="16" t="str">
        <f>IF(Dosen!AT499="","-",IF(LEN(Dosen!AT499)&lt;5,"Cek lagi","OK"))</f>
        <v>-</v>
      </c>
      <c r="AU499" s="16" t="str">
        <f>IF(Dosen!AU499="","-",IF(LEN(Dosen!AU499)&lt;4,"Cek lagi","OK"))</f>
        <v>-</v>
      </c>
      <c r="AV499" s="16" t="str">
        <f>IF(Dosen!AV499="","-",IF(Dosen!AV499&gt;92,"Tidak valid",IF(Dosen!AV499&lt;11,"Tidak valid","OK")))</f>
        <v>-</v>
      </c>
      <c r="AW499" s="16" t="str">
        <f>IF(Dosen!AW499="","-",IF(LEN(Dosen!AW499)&lt;4,"Cek lagi","OK"))</f>
        <v>-</v>
      </c>
    </row>
    <row r="500" spans="1:49" ht="15" customHeight="1">
      <c r="A500" s="16" t="str">
        <f>IF(Dosen!A500="","-",IF(LEN(Dosen!A500)&lt;&gt;18,"Cek lagi",IF(VALUE(Dosen!A500)&lt;0,"Cek lagi","OK")))</f>
        <v>-</v>
      </c>
      <c r="B500" s="16" t="str">
        <f>IF(Dosen!B500="","-",IF(LEN(Dosen!B500)&lt;&gt;10,"Cek lagi",IF(VALUE(Dosen!B500)&lt;0,"Cek lagi","OK")))</f>
        <v>-</v>
      </c>
      <c r="C500" s="16" t="str">
        <f>IF(Dosen!C500="","-",IF(LEN(Dosen!C500)&lt;4,"Cek lagi","OK"))</f>
        <v>-</v>
      </c>
      <c r="D500" s="16" t="str">
        <f>IF(Dosen!D500="","-",IF(LEN(Dosen!D500)&lt;2,"Cek lagi","OK"))</f>
        <v>-</v>
      </c>
      <c r="E500" s="16" t="str">
        <f>IF(Dosen!E500="","-",IF(LEN(Dosen!E500)&lt;2,"Cek lagi","OK"))</f>
        <v>-</v>
      </c>
      <c r="F500" s="16" t="str">
        <f>IF(Dosen!F500="","-",IF(Dosen!F500=0,"OK",IF(Dosen!F500=1,"OK","Tidak valid")))</f>
        <v>-</v>
      </c>
      <c r="G500" s="16" t="str">
        <f>IF(Dosen!G500="","-",IF(LEN(Dosen!G500)&lt;4,"Cek lagi","OK"))</f>
        <v>-</v>
      </c>
      <c r="H500" s="16" t="str">
        <f>IF(Dosen!H500="","-",IF(Dosen!H500&gt;31,"Tanggal tidak valid",IF(Dosen!H500&lt;1,"Tanggal tidak valid","OK")))</f>
        <v>-</v>
      </c>
      <c r="I500" s="16" t="str">
        <f>IF(Dosen!I500="","-",IF(Dosen!I500&gt;12,"Bulan tidak valid",IF(Dosen!I500&lt;1,"Bulan tidak valid","OK")))</f>
        <v>-</v>
      </c>
      <c r="J500" s="16" t="str">
        <f>IF(Dosen!J500="","-",IF(Dosen!J500&gt;2001,"Tahun tidak valid",IF(Dosen!J500&lt;1900,"Tahun tidak valid","OK")))</f>
        <v>-</v>
      </c>
      <c r="K500" s="16" t="str">
        <f>IF(Dosen!K500="","-",IF(LEN(Dosen!K500)&lt;16,"Tidak valid","OK"))</f>
        <v>-</v>
      </c>
      <c r="L500" s="16" t="str">
        <f>IF(Dosen!L500="","-",IF(LEN(Dosen!L500)&lt;4,"Cek lagi","OK"))</f>
        <v>-</v>
      </c>
      <c r="M500" s="16" t="str">
        <f>IF(Dosen!M500="","-",IF(Dosen!M500&gt;2,"Tidak valid",IF(Dosen!M500&lt;1,"Tidak valid","OK")))</f>
        <v>-</v>
      </c>
      <c r="N500" s="16" t="str">
        <f>IF(Dosen!M500="",IF(Dosen!N500&lt;&gt;"","Harap dikosongkan","-"),IF(Dosen!M500=2,IF(Dosen!N500="","OK","Harap dikosongkan"),IF(Dosen!M500=1,IF(Dosen!N500="","Harap diisi",IF(Dosen!N500&gt;"10","Tidak valid",IF(Dosen!N500&lt;"01","Tidak valid","OK"))))))</f>
        <v>-</v>
      </c>
      <c r="O500" s="16" t="str">
        <f>IF(Dosen!O500="","-",IF(Dosen!O500&gt;4,"Tidak valid","OK"))</f>
        <v>-</v>
      </c>
      <c r="P500" s="16" t="str">
        <f>IF(Dosen!P500="","-",IF(LEN(Dosen!P500)&lt;4,"Cek lagi","OK"))</f>
        <v>-</v>
      </c>
      <c r="Q500" s="16" t="str">
        <f>IF(Dosen!Q500="","-",IF(Dosen!Q500&gt;31,"Tanggal tidak valid",IF(Dosen!Q500&lt;1,"Tanggal tidak valid","OK")))</f>
        <v>-</v>
      </c>
      <c r="R500" s="16" t="str">
        <f>IF(Dosen!R500="","-",IF(Dosen!R500&gt;12,"Bulan tidak valid",IF(Dosen!R500&lt;1,"Bulan tidak valid","OK")))</f>
        <v>-</v>
      </c>
      <c r="S500" s="16" t="str">
        <f>IF(Dosen!S500="","-",IF(Dosen!S500&gt;2016,"Tahun tidak valid",IF(Dosen!S500&lt;1900,"Tahun tidak valid","OK")))</f>
        <v>-</v>
      </c>
      <c r="T500" s="16" t="str">
        <f>IF(Dosen!T500="","-",IF(LEN(Dosen!T500)&lt;4,"Cek lagi","OK"))</f>
        <v>-</v>
      </c>
      <c r="U500" s="16" t="str">
        <f>IF(Dosen!U500="","-",IF(Dosen!U500&gt;31,"Tanggal tidak valid",IF(Dosen!U500&lt;1,"Tanggal tidak valid","OK")))</f>
        <v>-</v>
      </c>
      <c r="V500" s="16" t="str">
        <f>IF(Dosen!V500="","-",IF(Dosen!V500&gt;12,"Bulan tidak valid",IF(Dosen!V500&lt;1,"Bulan tidak valid","OK")))</f>
        <v>-</v>
      </c>
      <c r="W500" s="16" t="str">
        <f>IF(Dosen!W500="","-",IF(Dosen!W500&gt;2016,"Tahun tidak valid",IF(Dosen!W500&lt;1900,"Tahun tidak valid","OK")))</f>
        <v>-</v>
      </c>
      <c r="X500" s="16" t="str">
        <f>IF(Dosen!X500="","-",IF(Dosen!X500&gt;6,"Tidak valid",IF(Dosen!X500&lt;1,"Tidak valid","OK")))</f>
        <v>-</v>
      </c>
      <c r="Y500" s="16" t="str">
        <f>IF(Dosen!Y500="","-",IF(Dosen!Y500&gt;5,"Tidak valid",IF(Dosen!Y500&lt;1,"Tidak valid","OK")))</f>
        <v>-</v>
      </c>
      <c r="Z500" s="16" t="str">
        <f>IF(Dosen!Z500="","-",IF(Dosen!Z500&gt;5,"Tidak valid",IF(Dosen!Z500&lt;1,"Tidak valid","OK")))</f>
        <v>-</v>
      </c>
      <c r="AA500" s="16" t="str">
        <f>IF(Dosen!AA500="","-",IF(Dosen!AA500&gt;8,"Tidak valid",IF(Dosen!AA500&lt;1,"Tidak valid","OK")))</f>
        <v>-</v>
      </c>
      <c r="AB500" s="16" t="str">
        <f>IF(Dosen!AB500="","-",IF(LEN(Dosen!AB500)&lt;4,"Cek lagi","OK"))</f>
        <v>-</v>
      </c>
      <c r="AC500" s="16" t="str">
        <f>IF(Dosen!AC500="","-",IF(LEN(Dosen!AC500)&lt;4,"Cek lagi","OK"))</f>
        <v>-</v>
      </c>
      <c r="AD500" s="16" t="str">
        <f>IF(Dosen!AD500="","-",IF(Dosen!AD500&gt;40,"Cek lagi",IF(Dosen!AD500&lt;1,"Cek lagi","OK")))</f>
        <v>-</v>
      </c>
      <c r="AE500" s="16" t="str">
        <f>IF(Dosen!AE500="","-",IF(Dosen!AE500&gt;9,"Cek lagi",IF(Dosen!AE500&lt;1,"Cek lagi","OK")))</f>
        <v>-</v>
      </c>
      <c r="AF500" s="16" t="str">
        <f>IF(Dosen!AE500="",IF(Dosen!AF500="","-","Harap dikosongkan"),IF(Dosen!AF500="","-",IF(Dosen!AF500&gt;40,"Cek lagi",IF(Dosen!AF500&lt;1,"Cek lagi","OK"))))</f>
        <v>-</v>
      </c>
      <c r="AG500" s="16" t="str">
        <f>IF(Dosen!AG500="","-",IF(Dosen!AG500&gt;"22","Tidak valid",IF(Dosen!AG500&lt;"01","Tidak valid","OK")))</f>
        <v>-</v>
      </c>
      <c r="AH500" s="16" t="str">
        <f>IF(Dosen!AH500="","-",IF(Dosen!AH500&gt;7,"Tidak valid",IF(Dosen!AH500&lt;1,"Tidak valid","OK")))</f>
        <v>-</v>
      </c>
      <c r="AI500" s="16" t="str">
        <f>IF(Dosen!AH500="",IF(Dosen!AI500="","-","Cek lagi"),IF(Dosen!AH500=1,IF(Dosen!AI500="","OK","Harap dikosongkan"),IF(Dosen!AH500&gt;1,IF(Dosen!AI500="","Harap diisi",IF(LEN(Dosen!AI500)&lt;4,"Cek lagi","OK")))))</f>
        <v>-</v>
      </c>
      <c r="AJ500" s="16" t="str">
        <f>IF(Dosen!AJ500="","-",IF(Dosen!AJ500&gt;31,"Tanggal tidak valid",IF(Dosen!AJ500&lt;1,"Tanggal tidak valid","OK")))</f>
        <v>-</v>
      </c>
      <c r="AK500" s="16" t="str">
        <f>IF(Dosen!AK500="","-",IF(Dosen!AK500&gt;12,"Bulan tidak valid",IF(Dosen!AK500&lt;1,"Bulan tidak valid","OK")))</f>
        <v>-</v>
      </c>
      <c r="AL500" s="16" t="str">
        <f>IF(Dosen!AL500="","-",IF(Dosen!AL500&gt;2016,"Tahun tidak valid",IF(Dosen!AL500&lt;1900,"Tahun tidak valid","OK")))</f>
        <v>-</v>
      </c>
      <c r="AM500" s="16" t="str">
        <f>IF(Dosen!AM500="","-",IF(Dosen!AM500&gt;3,"Tidak valid",IF(Dosen!AM500&lt;1,"Tidak valid","OK")))</f>
        <v>-</v>
      </c>
      <c r="AN500" s="16" t="str">
        <f>IF(Dosen!AM500="",IF(Dosen!AN500&lt;&gt;"","Harap dikosongkan","-"),IF(Dosen!AM500&lt;&gt;1,IF(Dosen!AN500="","OK","Harap dikosongkan"),IF(Dosen!AN500="","Harap diisi",IF(Dosen!AN500&gt;2016,"Cek lagi",IF(Dosen!AN500&lt;2005,"Cek lagi","OK")))))</f>
        <v>-</v>
      </c>
      <c r="AO500" s="16" t="str">
        <f>IF(Dosen!AM500="","-",IF(Dosen!AM500&lt;&gt;1,IF(Dosen!AO500="","OK","Harap dikosongkan"),IF(Dosen!AO500="","Harap diisi",IF(Dosen!AO500&gt;1,"Tidak valid","OK"))))</f>
        <v>-</v>
      </c>
      <c r="AP500" s="16" t="str">
        <f>IF(Dosen!AM500="","-",IF(Dosen!AM500&lt;&gt;1,IF(Dosen!AP500="","OK","Harap dikosongkan"),IF(Dosen!AO500=0,IF(Dosen!AP500="","OK","Harap dikosongkan"),IF(Dosen!AO500="",IF(Dosen!AP500="","-","Harap dikosongkan"),IF(Dosen!AO500=0,IF(Dosen!AP500="","OK","Harap dikosongkan"),IF(Dosen!AP500="","Harap diisi",IF(Dosen!AP500&gt;20000000,"Cek lagi",IF(Dosen!AP500&lt;0,"Cek lagi","OK"))))))))</f>
        <v>-</v>
      </c>
      <c r="AQ500" s="16" t="str">
        <f>IF(VALUE(Dosen!AQ500)&gt;0,"OK","-")</f>
        <v>-</v>
      </c>
      <c r="AR500" s="16" t="str">
        <f>IF(VALUE(Dosen!AR500)&gt;0,"OK","-")</f>
        <v>-</v>
      </c>
      <c r="AS500" s="16" t="str">
        <f>IF(VALUE(Dosen!AS500)&gt;0,"OK","-")</f>
        <v>-</v>
      </c>
      <c r="AT500" s="16" t="str">
        <f>IF(Dosen!AT500="","-",IF(LEN(Dosen!AT500)&lt;5,"Cek lagi","OK"))</f>
        <v>-</v>
      </c>
      <c r="AU500" s="16" t="str">
        <f>IF(Dosen!AU500="","-",IF(LEN(Dosen!AU500)&lt;4,"Cek lagi","OK"))</f>
        <v>-</v>
      </c>
      <c r="AV500" s="16" t="str">
        <f>IF(Dosen!AV500="","-",IF(Dosen!AV500&gt;92,"Tidak valid",IF(Dosen!AV500&lt;11,"Tidak valid","OK")))</f>
        <v>-</v>
      </c>
      <c r="AW500" s="16" t="str">
        <f>IF(Dosen!AW500="","-",IF(LEN(Dosen!AW500)&lt;4,"Cek lagi","OK"))</f>
        <v>-</v>
      </c>
    </row>
    <row r="501" spans="1:49" ht="15" customHeight="1">
      <c r="A501" s="16" t="str">
        <f>IF(Dosen!A501="","-",IF(LEN(Dosen!A501)&lt;&gt;18,"Cek lagi",IF(VALUE(Dosen!A501)&lt;0,"Cek lagi","OK")))</f>
        <v>-</v>
      </c>
      <c r="B501" s="16" t="str">
        <f>IF(Dosen!B501="","-",IF(LEN(Dosen!B501)&lt;&gt;10,"Cek lagi",IF(VALUE(Dosen!B501)&lt;0,"Cek lagi","OK")))</f>
        <v>-</v>
      </c>
      <c r="C501" s="16" t="str">
        <f>IF(Dosen!C501="","-",IF(LEN(Dosen!C501)&lt;4,"Cek lagi","OK"))</f>
        <v>-</v>
      </c>
      <c r="D501" s="16" t="str">
        <f>IF(Dosen!D501="","-",IF(LEN(Dosen!D501)&lt;2,"Cek lagi","OK"))</f>
        <v>-</v>
      </c>
      <c r="E501" s="16" t="str">
        <f>IF(Dosen!E501="","-",IF(LEN(Dosen!E501)&lt;2,"Cek lagi","OK"))</f>
        <v>-</v>
      </c>
      <c r="F501" s="16" t="str">
        <f>IF(Dosen!F501="","-",IF(Dosen!F501=0,"OK",IF(Dosen!F501=1,"OK","Tidak valid")))</f>
        <v>-</v>
      </c>
      <c r="G501" s="16" t="str">
        <f>IF(Dosen!G501="","-",IF(LEN(Dosen!G501)&lt;4,"Cek lagi","OK"))</f>
        <v>-</v>
      </c>
      <c r="H501" s="16" t="str">
        <f>IF(Dosen!H501="","-",IF(Dosen!H501&gt;31,"Tanggal tidak valid",IF(Dosen!H501&lt;1,"Tanggal tidak valid","OK")))</f>
        <v>-</v>
      </c>
      <c r="I501" s="16" t="str">
        <f>IF(Dosen!I501="","-",IF(Dosen!I501&gt;12,"Bulan tidak valid",IF(Dosen!I501&lt;1,"Bulan tidak valid","OK")))</f>
        <v>-</v>
      </c>
      <c r="J501" s="16" t="str">
        <f>IF(Dosen!J501="","-",IF(Dosen!J501&gt;2001,"Tahun tidak valid",IF(Dosen!J501&lt;1900,"Tahun tidak valid","OK")))</f>
        <v>-</v>
      </c>
      <c r="K501" s="16" t="str">
        <f>IF(Dosen!K501="","-",IF(LEN(Dosen!K501)&lt;16,"Tidak valid","OK"))</f>
        <v>-</v>
      </c>
      <c r="L501" s="16" t="str">
        <f>IF(Dosen!L501="","-",IF(LEN(Dosen!L501)&lt;4,"Cek lagi","OK"))</f>
        <v>-</v>
      </c>
      <c r="M501" s="16" t="str">
        <f>IF(Dosen!M501="","-",IF(Dosen!M501&gt;2,"Tidak valid",IF(Dosen!M501&lt;1,"Tidak valid","OK")))</f>
        <v>-</v>
      </c>
      <c r="N501" s="16" t="str">
        <f>IF(Dosen!M501="",IF(Dosen!N501&lt;&gt;"","Harap dikosongkan","-"),IF(Dosen!M501=2,IF(Dosen!N501="","OK","Harap dikosongkan"),IF(Dosen!M501=1,IF(Dosen!N501="","Harap diisi",IF(Dosen!N501&gt;"10","Tidak valid",IF(Dosen!N501&lt;"01","Tidak valid","OK"))))))</f>
        <v>-</v>
      </c>
      <c r="O501" s="16" t="str">
        <f>IF(Dosen!O501="","-",IF(Dosen!O501&gt;4,"Tidak valid","OK"))</f>
        <v>-</v>
      </c>
      <c r="P501" s="16" t="str">
        <f>IF(Dosen!P501="","-",IF(LEN(Dosen!P501)&lt;4,"Cek lagi","OK"))</f>
        <v>-</v>
      </c>
      <c r="Q501" s="16" t="str">
        <f>IF(Dosen!Q501="","-",IF(Dosen!Q501&gt;31,"Tanggal tidak valid",IF(Dosen!Q501&lt;1,"Tanggal tidak valid","OK")))</f>
        <v>-</v>
      </c>
      <c r="R501" s="16" t="str">
        <f>IF(Dosen!R501="","-",IF(Dosen!R501&gt;12,"Bulan tidak valid",IF(Dosen!R501&lt;1,"Bulan tidak valid","OK")))</f>
        <v>-</v>
      </c>
      <c r="S501" s="16" t="str">
        <f>IF(Dosen!S501="","-",IF(Dosen!S501&gt;2016,"Tahun tidak valid",IF(Dosen!S501&lt;1900,"Tahun tidak valid","OK")))</f>
        <v>-</v>
      </c>
      <c r="T501" s="16" t="str">
        <f>IF(Dosen!T501="","-",IF(LEN(Dosen!T501)&lt;4,"Cek lagi","OK"))</f>
        <v>-</v>
      </c>
      <c r="U501" s="16" t="str">
        <f>IF(Dosen!U501="","-",IF(Dosen!U501&gt;31,"Tanggal tidak valid",IF(Dosen!U501&lt;1,"Tanggal tidak valid","OK")))</f>
        <v>-</v>
      </c>
      <c r="V501" s="16" t="str">
        <f>IF(Dosen!V501="","-",IF(Dosen!V501&gt;12,"Bulan tidak valid",IF(Dosen!V501&lt;1,"Bulan tidak valid","OK")))</f>
        <v>-</v>
      </c>
      <c r="W501" s="16" t="str">
        <f>IF(Dosen!W501="","-",IF(Dosen!W501&gt;2016,"Tahun tidak valid",IF(Dosen!W501&lt;1900,"Tahun tidak valid","OK")))</f>
        <v>-</v>
      </c>
      <c r="X501" s="16" t="str">
        <f>IF(Dosen!X501="","-",IF(Dosen!X501&gt;6,"Tidak valid",IF(Dosen!X501&lt;1,"Tidak valid","OK")))</f>
        <v>-</v>
      </c>
      <c r="Y501" s="16" t="str">
        <f>IF(Dosen!Y501="","-",IF(Dosen!Y501&gt;5,"Tidak valid",IF(Dosen!Y501&lt;1,"Tidak valid","OK")))</f>
        <v>-</v>
      </c>
      <c r="Z501" s="16" t="str">
        <f>IF(Dosen!Z501="","-",IF(Dosen!Z501&gt;5,"Tidak valid",IF(Dosen!Z501&lt;1,"Tidak valid","OK")))</f>
        <v>-</v>
      </c>
      <c r="AA501" s="16" t="str">
        <f>IF(Dosen!AA501="","-",IF(Dosen!AA501&gt;8,"Tidak valid",IF(Dosen!AA501&lt;1,"Tidak valid","OK")))</f>
        <v>-</v>
      </c>
      <c r="AB501" s="16" t="str">
        <f>IF(Dosen!AB501="","-",IF(LEN(Dosen!AB501)&lt;4,"Cek lagi","OK"))</f>
        <v>-</v>
      </c>
      <c r="AC501" s="16" t="str">
        <f>IF(Dosen!AC501="","-",IF(LEN(Dosen!AC501)&lt;4,"Cek lagi","OK"))</f>
        <v>-</v>
      </c>
      <c r="AD501" s="16" t="str">
        <f>IF(Dosen!AD501="","-",IF(Dosen!AD501&gt;40,"Cek lagi",IF(Dosen!AD501&lt;1,"Cek lagi","OK")))</f>
        <v>-</v>
      </c>
      <c r="AE501" s="16" t="str">
        <f>IF(Dosen!AE501="","-",IF(Dosen!AE501&gt;9,"Cek lagi",IF(Dosen!AE501&lt;1,"Cek lagi","OK")))</f>
        <v>-</v>
      </c>
      <c r="AF501" s="16" t="str">
        <f>IF(Dosen!AE501="",IF(Dosen!AF501="","-","Harap dikosongkan"),IF(Dosen!AF501="","-",IF(Dosen!AF501&gt;40,"Cek lagi",IF(Dosen!AF501&lt;1,"Cek lagi","OK"))))</f>
        <v>-</v>
      </c>
      <c r="AG501" s="16" t="str">
        <f>IF(Dosen!AG501="","-",IF(Dosen!AG501&gt;"22","Tidak valid",IF(Dosen!AG501&lt;"01","Tidak valid","OK")))</f>
        <v>-</v>
      </c>
      <c r="AH501" s="16" t="str">
        <f>IF(Dosen!AH501="","-",IF(Dosen!AH501&gt;7,"Tidak valid",IF(Dosen!AH501&lt;1,"Tidak valid","OK")))</f>
        <v>-</v>
      </c>
      <c r="AI501" s="16" t="str">
        <f>IF(Dosen!AH501="",IF(Dosen!AI501="","-","Cek lagi"),IF(Dosen!AH501=1,IF(Dosen!AI501="","OK","Harap dikosongkan"),IF(Dosen!AH501&gt;1,IF(Dosen!AI501="","Harap diisi",IF(LEN(Dosen!AI501)&lt;4,"Cek lagi","OK")))))</f>
        <v>-</v>
      </c>
      <c r="AJ501" s="16" t="str">
        <f>IF(Dosen!AJ501="","-",IF(Dosen!AJ501&gt;31,"Tanggal tidak valid",IF(Dosen!AJ501&lt;1,"Tanggal tidak valid","OK")))</f>
        <v>-</v>
      </c>
      <c r="AK501" s="16" t="str">
        <f>IF(Dosen!AK501="","-",IF(Dosen!AK501&gt;12,"Bulan tidak valid",IF(Dosen!AK501&lt;1,"Bulan tidak valid","OK")))</f>
        <v>-</v>
      </c>
      <c r="AL501" s="16" t="str">
        <f>IF(Dosen!AL501="","-",IF(Dosen!AL501&gt;2016,"Tahun tidak valid",IF(Dosen!AL501&lt;1900,"Tahun tidak valid","OK")))</f>
        <v>-</v>
      </c>
      <c r="AM501" s="16" t="str">
        <f>IF(Dosen!AM501="","-",IF(Dosen!AM501&gt;3,"Tidak valid",IF(Dosen!AM501&lt;1,"Tidak valid","OK")))</f>
        <v>-</v>
      </c>
      <c r="AN501" s="16" t="str">
        <f>IF(Dosen!AM501="",IF(Dosen!AN501&lt;&gt;"","Harap dikosongkan","-"),IF(Dosen!AM501&lt;&gt;1,IF(Dosen!AN501="","OK","Harap dikosongkan"),IF(Dosen!AN501="","Harap diisi",IF(Dosen!AN501&gt;2016,"Cek lagi",IF(Dosen!AN501&lt;2005,"Cek lagi","OK")))))</f>
        <v>-</v>
      </c>
      <c r="AO501" s="16" t="str">
        <f>IF(Dosen!AM501="","-",IF(Dosen!AM501&lt;&gt;1,IF(Dosen!AO501="","OK","Harap dikosongkan"),IF(Dosen!AO501="","Harap diisi",IF(Dosen!AO501&gt;1,"Tidak valid","OK"))))</f>
        <v>-</v>
      </c>
      <c r="AP501" s="16" t="str">
        <f>IF(Dosen!AM501="","-",IF(Dosen!AM501&lt;&gt;1,IF(Dosen!AP501="","OK","Harap dikosongkan"),IF(Dosen!AO501=0,IF(Dosen!AP501="","OK","Harap dikosongkan"),IF(Dosen!AO501="",IF(Dosen!AP501="","-","Harap dikosongkan"),IF(Dosen!AO501=0,IF(Dosen!AP501="","OK","Harap dikosongkan"),IF(Dosen!AP501="","Harap diisi",IF(Dosen!AP501&gt;20000000,"Cek lagi",IF(Dosen!AP501&lt;0,"Cek lagi","OK"))))))))</f>
        <v>-</v>
      </c>
      <c r="AQ501" s="16" t="str">
        <f>IF(VALUE(Dosen!AQ501)&gt;0,"OK","-")</f>
        <v>-</v>
      </c>
      <c r="AR501" s="16" t="str">
        <f>IF(VALUE(Dosen!AR501)&gt;0,"OK","-")</f>
        <v>-</v>
      </c>
      <c r="AS501" s="16" t="str">
        <f>IF(VALUE(Dosen!AS501)&gt;0,"OK","-")</f>
        <v>-</v>
      </c>
      <c r="AT501" s="16" t="str">
        <f>IF(Dosen!AT501="","-",IF(LEN(Dosen!AT501)&lt;5,"Cek lagi","OK"))</f>
        <v>-</v>
      </c>
      <c r="AU501" s="16" t="str">
        <f>IF(Dosen!AU501="","-",IF(LEN(Dosen!AU501)&lt;4,"Cek lagi","OK"))</f>
        <v>-</v>
      </c>
      <c r="AV501" s="16" t="str">
        <f>IF(Dosen!AV501="","-",IF(Dosen!AV501&gt;92,"Tidak valid",IF(Dosen!AV501&lt;11,"Tidak valid","OK")))</f>
        <v>-</v>
      </c>
      <c r="AW501" s="16" t="str">
        <f>IF(Dosen!AW501="","-",IF(LEN(Dosen!AW501)&lt;4,"Cek lagi","OK"))</f>
        <v>-</v>
      </c>
    </row>
    <row r="502" spans="1:49" ht="15" customHeight="1">
      <c r="A502" s="16" t="str">
        <f>IF(Dosen!A502="","-",IF(LEN(Dosen!A502)&lt;&gt;18,"Cek lagi",IF(VALUE(Dosen!A502)&lt;0,"Cek lagi","OK")))</f>
        <v>-</v>
      </c>
      <c r="B502" s="16" t="str">
        <f>IF(Dosen!B502="","-",IF(LEN(Dosen!B502)&lt;&gt;10,"Cek lagi",IF(VALUE(Dosen!B502)&lt;0,"Cek lagi","OK")))</f>
        <v>-</v>
      </c>
      <c r="C502" s="16" t="str">
        <f>IF(Dosen!C502="","-",IF(LEN(Dosen!C502)&lt;4,"Cek lagi","OK"))</f>
        <v>-</v>
      </c>
      <c r="D502" s="16" t="str">
        <f>IF(Dosen!D502="","-",IF(LEN(Dosen!D502)&lt;2,"Cek lagi","OK"))</f>
        <v>-</v>
      </c>
      <c r="E502" s="16" t="str">
        <f>IF(Dosen!E502="","-",IF(LEN(Dosen!E502)&lt;2,"Cek lagi","OK"))</f>
        <v>-</v>
      </c>
      <c r="F502" s="16" t="str">
        <f>IF(Dosen!F502="","-",IF(Dosen!F502=0,"OK",IF(Dosen!F502=1,"OK","Tidak valid")))</f>
        <v>-</v>
      </c>
      <c r="G502" s="16" t="str">
        <f>IF(Dosen!G502="","-",IF(LEN(Dosen!G502)&lt;4,"Cek lagi","OK"))</f>
        <v>-</v>
      </c>
      <c r="H502" s="16" t="str">
        <f>IF(Dosen!H502="","-",IF(Dosen!H502&gt;31,"Tanggal tidak valid",IF(Dosen!H502&lt;1,"Tanggal tidak valid","OK")))</f>
        <v>-</v>
      </c>
      <c r="I502" s="16" t="str">
        <f>IF(Dosen!I502="","-",IF(Dosen!I502&gt;12,"Bulan tidak valid",IF(Dosen!I502&lt;1,"Bulan tidak valid","OK")))</f>
        <v>-</v>
      </c>
      <c r="J502" s="16" t="str">
        <f>IF(Dosen!J502="","-",IF(Dosen!J502&gt;2001,"Tahun tidak valid",IF(Dosen!J502&lt;1900,"Tahun tidak valid","OK")))</f>
        <v>-</v>
      </c>
      <c r="K502" s="16" t="str">
        <f>IF(Dosen!K502="","-",IF(LEN(Dosen!K502)&lt;16,"Tidak valid","OK"))</f>
        <v>-</v>
      </c>
      <c r="L502" s="16" t="str">
        <f>IF(Dosen!L502="","-",IF(LEN(Dosen!L502)&lt;4,"Cek lagi","OK"))</f>
        <v>-</v>
      </c>
      <c r="M502" s="16" t="str">
        <f>IF(Dosen!M502="","-",IF(Dosen!M502&gt;2,"Tidak valid",IF(Dosen!M502&lt;1,"Tidak valid","OK")))</f>
        <v>-</v>
      </c>
      <c r="N502" s="16" t="str">
        <f>IF(Dosen!M502="",IF(Dosen!N502&lt;&gt;"","Harap dikosongkan","-"),IF(Dosen!M502=2,IF(Dosen!N502="","OK","Harap dikosongkan"),IF(Dosen!M502=1,IF(Dosen!N502="","Harap diisi",IF(Dosen!N502&gt;"10","Tidak valid",IF(Dosen!N502&lt;"01","Tidak valid","OK"))))))</f>
        <v>-</v>
      </c>
      <c r="O502" s="16" t="str">
        <f>IF(Dosen!O502="","-",IF(Dosen!O502&gt;4,"Tidak valid","OK"))</f>
        <v>-</v>
      </c>
      <c r="P502" s="16" t="str">
        <f>IF(Dosen!P502="","-",IF(LEN(Dosen!P502)&lt;4,"Cek lagi","OK"))</f>
        <v>-</v>
      </c>
      <c r="Q502" s="16" t="str">
        <f>IF(Dosen!Q502="","-",IF(Dosen!Q502&gt;31,"Tanggal tidak valid",IF(Dosen!Q502&lt;1,"Tanggal tidak valid","OK")))</f>
        <v>-</v>
      </c>
      <c r="R502" s="16" t="str">
        <f>IF(Dosen!R502="","-",IF(Dosen!R502&gt;12,"Bulan tidak valid",IF(Dosen!R502&lt;1,"Bulan tidak valid","OK")))</f>
        <v>-</v>
      </c>
      <c r="S502" s="16" t="str">
        <f>IF(Dosen!S502="","-",IF(Dosen!S502&gt;2016,"Tahun tidak valid",IF(Dosen!S502&lt;1900,"Tahun tidak valid","OK")))</f>
        <v>-</v>
      </c>
      <c r="T502" s="16" t="str">
        <f>IF(Dosen!T502="","-",IF(LEN(Dosen!T502)&lt;4,"Cek lagi","OK"))</f>
        <v>-</v>
      </c>
      <c r="U502" s="16" t="str">
        <f>IF(Dosen!U502="","-",IF(Dosen!U502&gt;31,"Tanggal tidak valid",IF(Dosen!U502&lt;1,"Tanggal tidak valid","OK")))</f>
        <v>-</v>
      </c>
      <c r="V502" s="16" t="str">
        <f>IF(Dosen!V502="","-",IF(Dosen!V502&gt;12,"Bulan tidak valid",IF(Dosen!V502&lt;1,"Bulan tidak valid","OK")))</f>
        <v>-</v>
      </c>
      <c r="W502" s="16" t="str">
        <f>IF(Dosen!W502="","-",IF(Dosen!W502&gt;2016,"Tahun tidak valid",IF(Dosen!W502&lt;1900,"Tahun tidak valid","OK")))</f>
        <v>-</v>
      </c>
      <c r="X502" s="16" t="str">
        <f>IF(Dosen!X502="","-",IF(Dosen!X502&gt;6,"Tidak valid",IF(Dosen!X502&lt;1,"Tidak valid","OK")))</f>
        <v>-</v>
      </c>
      <c r="Y502" s="16" t="str">
        <f>IF(Dosen!Y502="","-",IF(Dosen!Y502&gt;5,"Tidak valid",IF(Dosen!Y502&lt;1,"Tidak valid","OK")))</f>
        <v>-</v>
      </c>
      <c r="Z502" s="16" t="str">
        <f>IF(Dosen!Z502="","-",IF(Dosen!Z502&gt;5,"Tidak valid",IF(Dosen!Z502&lt;1,"Tidak valid","OK")))</f>
        <v>-</v>
      </c>
      <c r="AA502" s="16" t="str">
        <f>IF(Dosen!AA502="","-",IF(Dosen!AA502&gt;8,"Tidak valid",IF(Dosen!AA502&lt;1,"Tidak valid","OK")))</f>
        <v>-</v>
      </c>
      <c r="AB502" s="16" t="str">
        <f>IF(Dosen!AB502="","-",IF(LEN(Dosen!AB502)&lt;4,"Cek lagi","OK"))</f>
        <v>-</v>
      </c>
      <c r="AC502" s="16" t="str">
        <f>IF(Dosen!AC502="","-",IF(LEN(Dosen!AC502)&lt;4,"Cek lagi","OK"))</f>
        <v>-</v>
      </c>
      <c r="AD502" s="16" t="str">
        <f>IF(Dosen!AD502="","-",IF(Dosen!AD502&gt;40,"Cek lagi",IF(Dosen!AD502&lt;1,"Cek lagi","OK")))</f>
        <v>-</v>
      </c>
      <c r="AE502" s="16" t="str">
        <f>IF(Dosen!AE502="","-",IF(Dosen!AE502&gt;9,"Cek lagi",IF(Dosen!AE502&lt;1,"Cek lagi","OK")))</f>
        <v>-</v>
      </c>
      <c r="AF502" s="16" t="str">
        <f>IF(Dosen!AE502="",IF(Dosen!AF502="","-","Harap dikosongkan"),IF(Dosen!AF502="","-",IF(Dosen!AF502&gt;40,"Cek lagi",IF(Dosen!AF502&lt;1,"Cek lagi","OK"))))</f>
        <v>-</v>
      </c>
      <c r="AG502" s="16" t="str">
        <f>IF(Dosen!AG502="","-",IF(Dosen!AG502&gt;"22","Tidak valid",IF(Dosen!AG502&lt;"01","Tidak valid","OK")))</f>
        <v>-</v>
      </c>
      <c r="AH502" s="16" t="str">
        <f>IF(Dosen!AH502="","-",IF(Dosen!AH502&gt;7,"Tidak valid",IF(Dosen!AH502&lt;1,"Tidak valid","OK")))</f>
        <v>-</v>
      </c>
      <c r="AI502" s="16" t="str">
        <f>IF(Dosen!AH502="",IF(Dosen!AI502="","-","Cek lagi"),IF(Dosen!AH502=1,IF(Dosen!AI502="","OK","Harap dikosongkan"),IF(Dosen!AH502&gt;1,IF(Dosen!AI502="","Harap diisi",IF(LEN(Dosen!AI502)&lt;4,"Cek lagi","OK")))))</f>
        <v>-</v>
      </c>
      <c r="AJ502" s="16" t="str">
        <f>IF(Dosen!AJ502="","-",IF(Dosen!AJ502&gt;31,"Tanggal tidak valid",IF(Dosen!AJ502&lt;1,"Tanggal tidak valid","OK")))</f>
        <v>-</v>
      </c>
      <c r="AK502" s="16" t="str">
        <f>IF(Dosen!AK502="","-",IF(Dosen!AK502&gt;12,"Bulan tidak valid",IF(Dosen!AK502&lt;1,"Bulan tidak valid","OK")))</f>
        <v>-</v>
      </c>
      <c r="AL502" s="16" t="str">
        <f>IF(Dosen!AL502="","-",IF(Dosen!AL502&gt;2016,"Tahun tidak valid",IF(Dosen!AL502&lt;1900,"Tahun tidak valid","OK")))</f>
        <v>-</v>
      </c>
      <c r="AM502" s="16" t="str">
        <f>IF(Dosen!AM502="","-",IF(Dosen!AM502&gt;3,"Tidak valid",IF(Dosen!AM502&lt;1,"Tidak valid","OK")))</f>
        <v>-</v>
      </c>
      <c r="AN502" s="16" t="str">
        <f>IF(Dosen!AM502="",IF(Dosen!AN502&lt;&gt;"","Harap dikosongkan","-"),IF(Dosen!AM502&lt;&gt;1,IF(Dosen!AN502="","OK","Harap dikosongkan"),IF(Dosen!AN502="","Harap diisi",IF(Dosen!AN502&gt;2016,"Cek lagi",IF(Dosen!AN502&lt;2005,"Cek lagi","OK")))))</f>
        <v>-</v>
      </c>
      <c r="AO502" s="16" t="str">
        <f>IF(Dosen!AM502="","-",IF(Dosen!AM502&lt;&gt;1,IF(Dosen!AO502="","OK","Harap dikosongkan"),IF(Dosen!AO502="","Harap diisi",IF(Dosen!AO502&gt;1,"Tidak valid","OK"))))</f>
        <v>-</v>
      </c>
      <c r="AP502" s="16" t="str">
        <f>IF(Dosen!AM502="","-",IF(Dosen!AM502&lt;&gt;1,IF(Dosen!AP502="","OK","Harap dikosongkan"),IF(Dosen!AO502=0,IF(Dosen!AP502="","OK","Harap dikosongkan"),IF(Dosen!AO502="",IF(Dosen!AP502="","-","Harap dikosongkan"),IF(Dosen!AO502=0,IF(Dosen!AP502="","OK","Harap dikosongkan"),IF(Dosen!AP502="","Harap diisi",IF(Dosen!AP502&gt;20000000,"Cek lagi",IF(Dosen!AP502&lt;0,"Cek lagi","OK"))))))))</f>
        <v>-</v>
      </c>
      <c r="AQ502" s="16" t="str">
        <f>IF(VALUE(Dosen!AQ502)&gt;0,"OK","-")</f>
        <v>-</v>
      </c>
      <c r="AR502" s="16" t="str">
        <f>IF(VALUE(Dosen!AR502)&gt;0,"OK","-")</f>
        <v>-</v>
      </c>
      <c r="AS502" s="16" t="str">
        <f>IF(VALUE(Dosen!AS502)&gt;0,"OK","-")</f>
        <v>-</v>
      </c>
      <c r="AT502" s="16" t="str">
        <f>IF(Dosen!AT502="","-",IF(LEN(Dosen!AT502)&lt;5,"Cek lagi","OK"))</f>
        <v>-</v>
      </c>
      <c r="AU502" s="16" t="str">
        <f>IF(Dosen!AU502="","-",IF(LEN(Dosen!AU502)&lt;4,"Cek lagi","OK"))</f>
        <v>-</v>
      </c>
      <c r="AV502" s="16" t="str">
        <f>IF(Dosen!AV502="","-",IF(Dosen!AV502&gt;92,"Tidak valid",IF(Dosen!AV502&lt;11,"Tidak valid","OK")))</f>
        <v>-</v>
      </c>
      <c r="AW502" s="16" t="str">
        <f>IF(Dosen!AW502="","-",IF(LEN(Dosen!AW502)&lt;4,"Cek lagi","OK"))</f>
        <v>-</v>
      </c>
    </row>
    <row r="503" spans="1:49" ht="15" customHeight="1">
      <c r="A503" s="16" t="str">
        <f>IF(Dosen!A503="","-",IF(LEN(Dosen!A503)&lt;&gt;18,"Cek lagi",IF(VALUE(Dosen!A503)&lt;0,"Cek lagi","OK")))</f>
        <v>-</v>
      </c>
      <c r="B503" s="16" t="str">
        <f>IF(Dosen!B503="","-",IF(LEN(Dosen!B503)&lt;&gt;10,"Cek lagi",IF(VALUE(Dosen!B503)&lt;0,"Cek lagi","OK")))</f>
        <v>-</v>
      </c>
      <c r="C503" s="16" t="str">
        <f>IF(Dosen!C503="","-",IF(LEN(Dosen!C503)&lt;4,"Cek lagi","OK"))</f>
        <v>-</v>
      </c>
      <c r="D503" s="16" t="str">
        <f>IF(Dosen!D503="","-",IF(LEN(Dosen!D503)&lt;2,"Cek lagi","OK"))</f>
        <v>-</v>
      </c>
      <c r="E503" s="16" t="str">
        <f>IF(Dosen!E503="","-",IF(LEN(Dosen!E503)&lt;2,"Cek lagi","OK"))</f>
        <v>-</v>
      </c>
      <c r="F503" s="16" t="str">
        <f>IF(Dosen!F503="","-",IF(Dosen!F503=0,"OK",IF(Dosen!F503=1,"OK","Tidak valid")))</f>
        <v>-</v>
      </c>
      <c r="G503" s="16" t="str">
        <f>IF(Dosen!G503="","-",IF(LEN(Dosen!G503)&lt;4,"Cek lagi","OK"))</f>
        <v>-</v>
      </c>
      <c r="H503" s="16" t="str">
        <f>IF(Dosen!H503="","-",IF(Dosen!H503&gt;31,"Tanggal tidak valid",IF(Dosen!H503&lt;1,"Tanggal tidak valid","OK")))</f>
        <v>-</v>
      </c>
      <c r="I503" s="16" t="str">
        <f>IF(Dosen!I503="","-",IF(Dosen!I503&gt;12,"Bulan tidak valid",IF(Dosen!I503&lt;1,"Bulan tidak valid","OK")))</f>
        <v>-</v>
      </c>
      <c r="J503" s="16" t="str">
        <f>IF(Dosen!J503="","-",IF(Dosen!J503&gt;2001,"Tahun tidak valid",IF(Dosen!J503&lt;1900,"Tahun tidak valid","OK")))</f>
        <v>-</v>
      </c>
      <c r="K503" s="16" t="str">
        <f>IF(Dosen!K503="","-",IF(LEN(Dosen!K503)&lt;16,"Tidak valid","OK"))</f>
        <v>-</v>
      </c>
      <c r="L503" s="16" t="str">
        <f>IF(Dosen!L503="","-",IF(LEN(Dosen!L503)&lt;4,"Cek lagi","OK"))</f>
        <v>-</v>
      </c>
      <c r="M503" s="16" t="str">
        <f>IF(Dosen!M503="","-",IF(Dosen!M503&gt;2,"Tidak valid",IF(Dosen!M503&lt;1,"Tidak valid","OK")))</f>
        <v>-</v>
      </c>
      <c r="N503" s="16" t="str">
        <f>IF(Dosen!M503="",IF(Dosen!N503&lt;&gt;"","Harap dikosongkan","-"),IF(Dosen!M503=2,IF(Dosen!N503="","OK","Harap dikosongkan"),IF(Dosen!M503=1,IF(Dosen!N503="","Harap diisi",IF(Dosen!N503&gt;"10","Tidak valid",IF(Dosen!N503&lt;"01","Tidak valid","OK"))))))</f>
        <v>-</v>
      </c>
      <c r="O503" s="16" t="str">
        <f>IF(Dosen!O503="","-",IF(Dosen!O503&gt;4,"Tidak valid","OK"))</f>
        <v>-</v>
      </c>
      <c r="P503" s="16" t="str">
        <f>IF(Dosen!P503="","-",IF(LEN(Dosen!P503)&lt;4,"Cek lagi","OK"))</f>
        <v>-</v>
      </c>
      <c r="Q503" s="16" t="str">
        <f>IF(Dosen!Q503="","-",IF(Dosen!Q503&gt;31,"Tanggal tidak valid",IF(Dosen!Q503&lt;1,"Tanggal tidak valid","OK")))</f>
        <v>-</v>
      </c>
      <c r="R503" s="16" t="str">
        <f>IF(Dosen!R503="","-",IF(Dosen!R503&gt;12,"Bulan tidak valid",IF(Dosen!R503&lt;1,"Bulan tidak valid","OK")))</f>
        <v>-</v>
      </c>
      <c r="S503" s="16" t="str">
        <f>IF(Dosen!S503="","-",IF(Dosen!S503&gt;2016,"Tahun tidak valid",IF(Dosen!S503&lt;1900,"Tahun tidak valid","OK")))</f>
        <v>-</v>
      </c>
      <c r="T503" s="16" t="str">
        <f>IF(Dosen!T503="","-",IF(LEN(Dosen!T503)&lt;4,"Cek lagi","OK"))</f>
        <v>-</v>
      </c>
      <c r="U503" s="16" t="str">
        <f>IF(Dosen!U503="","-",IF(Dosen!U503&gt;31,"Tanggal tidak valid",IF(Dosen!U503&lt;1,"Tanggal tidak valid","OK")))</f>
        <v>-</v>
      </c>
      <c r="V503" s="16" t="str">
        <f>IF(Dosen!V503="","-",IF(Dosen!V503&gt;12,"Bulan tidak valid",IF(Dosen!V503&lt;1,"Bulan tidak valid","OK")))</f>
        <v>-</v>
      </c>
      <c r="W503" s="16" t="str">
        <f>IF(Dosen!W503="","-",IF(Dosen!W503&gt;2016,"Tahun tidak valid",IF(Dosen!W503&lt;1900,"Tahun tidak valid","OK")))</f>
        <v>-</v>
      </c>
      <c r="X503" s="16" t="str">
        <f>IF(Dosen!X503="","-",IF(Dosen!X503&gt;6,"Tidak valid",IF(Dosen!X503&lt;1,"Tidak valid","OK")))</f>
        <v>-</v>
      </c>
      <c r="Y503" s="16" t="str">
        <f>IF(Dosen!Y503="","-",IF(Dosen!Y503&gt;5,"Tidak valid",IF(Dosen!Y503&lt;1,"Tidak valid","OK")))</f>
        <v>-</v>
      </c>
      <c r="Z503" s="16" t="str">
        <f>IF(Dosen!Z503="","-",IF(Dosen!Z503&gt;5,"Tidak valid",IF(Dosen!Z503&lt;1,"Tidak valid","OK")))</f>
        <v>-</v>
      </c>
      <c r="AA503" s="16" t="str">
        <f>IF(Dosen!AA503="","-",IF(Dosen!AA503&gt;8,"Tidak valid",IF(Dosen!AA503&lt;1,"Tidak valid","OK")))</f>
        <v>-</v>
      </c>
      <c r="AB503" s="16" t="str">
        <f>IF(Dosen!AB503="","-",IF(LEN(Dosen!AB503)&lt;4,"Cek lagi","OK"))</f>
        <v>-</v>
      </c>
      <c r="AC503" s="16" t="str">
        <f>IF(Dosen!AC503="","-",IF(LEN(Dosen!AC503)&lt;4,"Cek lagi","OK"))</f>
        <v>-</v>
      </c>
      <c r="AD503" s="16" t="str">
        <f>IF(Dosen!AD503="","-",IF(Dosen!AD503&gt;40,"Cek lagi",IF(Dosen!AD503&lt;1,"Cek lagi","OK")))</f>
        <v>-</v>
      </c>
      <c r="AE503" s="16" t="str">
        <f>IF(Dosen!AE503="","-",IF(Dosen!AE503&gt;9,"Cek lagi",IF(Dosen!AE503&lt;1,"Cek lagi","OK")))</f>
        <v>-</v>
      </c>
      <c r="AF503" s="16" t="str">
        <f>IF(Dosen!AE503="",IF(Dosen!AF503="","-","Harap dikosongkan"),IF(Dosen!AF503="","-",IF(Dosen!AF503&gt;40,"Cek lagi",IF(Dosen!AF503&lt;1,"Cek lagi","OK"))))</f>
        <v>-</v>
      </c>
      <c r="AG503" s="16" t="str">
        <f>IF(Dosen!AG503="","-",IF(Dosen!AG503&gt;"22","Tidak valid",IF(Dosen!AG503&lt;"01","Tidak valid","OK")))</f>
        <v>-</v>
      </c>
      <c r="AH503" s="16" t="str">
        <f>IF(Dosen!AH503="","-",IF(Dosen!AH503&gt;7,"Tidak valid",IF(Dosen!AH503&lt;1,"Tidak valid","OK")))</f>
        <v>-</v>
      </c>
      <c r="AI503" s="16" t="str">
        <f>IF(Dosen!AH503="",IF(Dosen!AI503="","-","Cek lagi"),IF(Dosen!AH503=1,IF(Dosen!AI503="","OK","Harap dikosongkan"),IF(Dosen!AH503&gt;1,IF(Dosen!AI503="","Harap diisi",IF(LEN(Dosen!AI503)&lt;4,"Cek lagi","OK")))))</f>
        <v>-</v>
      </c>
      <c r="AJ503" s="16" t="str">
        <f>IF(Dosen!AJ503="","-",IF(Dosen!AJ503&gt;31,"Tanggal tidak valid",IF(Dosen!AJ503&lt;1,"Tanggal tidak valid","OK")))</f>
        <v>-</v>
      </c>
      <c r="AK503" s="16" t="str">
        <f>IF(Dosen!AK503="","-",IF(Dosen!AK503&gt;12,"Bulan tidak valid",IF(Dosen!AK503&lt;1,"Bulan tidak valid","OK")))</f>
        <v>-</v>
      </c>
      <c r="AL503" s="16" t="str">
        <f>IF(Dosen!AL503="","-",IF(Dosen!AL503&gt;2016,"Tahun tidak valid",IF(Dosen!AL503&lt;1900,"Tahun tidak valid","OK")))</f>
        <v>-</v>
      </c>
      <c r="AM503" s="16" t="str">
        <f>IF(Dosen!AM503="","-",IF(Dosen!AM503&gt;3,"Tidak valid",IF(Dosen!AM503&lt;1,"Tidak valid","OK")))</f>
        <v>-</v>
      </c>
      <c r="AN503" s="16" t="str">
        <f>IF(Dosen!AM503="",IF(Dosen!AN503&lt;&gt;"","Harap dikosongkan","-"),IF(Dosen!AM503&lt;&gt;1,IF(Dosen!AN503="","OK","Harap dikosongkan"),IF(Dosen!AN503="","Harap diisi",IF(Dosen!AN503&gt;2016,"Cek lagi",IF(Dosen!AN503&lt;2005,"Cek lagi","OK")))))</f>
        <v>-</v>
      </c>
      <c r="AO503" s="16" t="str">
        <f>IF(Dosen!AM503="","-",IF(Dosen!AM503&lt;&gt;1,IF(Dosen!AO503="","OK","Harap dikosongkan"),IF(Dosen!AO503="","Harap diisi",IF(Dosen!AO503&gt;1,"Tidak valid","OK"))))</f>
        <v>-</v>
      </c>
      <c r="AP503" s="16" t="str">
        <f>IF(Dosen!AM503="","-",IF(Dosen!AM503&lt;&gt;1,IF(Dosen!AP503="","OK","Harap dikosongkan"),IF(Dosen!AO503=0,IF(Dosen!AP503="","OK","Harap dikosongkan"),IF(Dosen!AO503="",IF(Dosen!AP503="","-","Harap dikosongkan"),IF(Dosen!AO503=0,IF(Dosen!AP503="","OK","Harap dikosongkan"),IF(Dosen!AP503="","Harap diisi",IF(Dosen!AP503&gt;20000000,"Cek lagi",IF(Dosen!AP503&lt;0,"Cek lagi","OK"))))))))</f>
        <v>-</v>
      </c>
      <c r="AQ503" s="16" t="str">
        <f>IF(VALUE(Dosen!AQ503)&gt;0,"OK","-")</f>
        <v>-</v>
      </c>
      <c r="AR503" s="16" t="str">
        <f>IF(VALUE(Dosen!AR503)&gt;0,"OK","-")</f>
        <v>-</v>
      </c>
      <c r="AS503" s="16" t="str">
        <f>IF(VALUE(Dosen!AS503)&gt;0,"OK","-")</f>
        <v>-</v>
      </c>
      <c r="AT503" s="16" t="str">
        <f>IF(Dosen!AT503="","-",IF(LEN(Dosen!AT503)&lt;5,"Cek lagi","OK"))</f>
        <v>-</v>
      </c>
      <c r="AU503" s="16" t="str">
        <f>IF(Dosen!AU503="","-",IF(LEN(Dosen!AU503)&lt;4,"Cek lagi","OK"))</f>
        <v>-</v>
      </c>
      <c r="AV503" s="16" t="str">
        <f>IF(Dosen!AV503="","-",IF(Dosen!AV503&gt;92,"Tidak valid",IF(Dosen!AV503&lt;11,"Tidak valid","OK")))</f>
        <v>-</v>
      </c>
      <c r="AW503" s="16" t="str">
        <f>IF(Dosen!AW503="","-",IF(LEN(Dosen!AW503)&lt;4,"Cek lagi","OK"))</f>
        <v>-</v>
      </c>
    </row>
    <row r="504" spans="1:49" ht="15" customHeight="1">
      <c r="A504" s="16" t="str">
        <f>IF(Dosen!A504="","-",IF(LEN(Dosen!A504)&lt;&gt;18,"Cek lagi",IF(VALUE(Dosen!A504)&lt;0,"Cek lagi","OK")))</f>
        <v>-</v>
      </c>
      <c r="B504" s="16" t="str">
        <f>IF(Dosen!B504="","-",IF(LEN(Dosen!B504)&lt;&gt;10,"Cek lagi",IF(VALUE(Dosen!B504)&lt;0,"Cek lagi","OK")))</f>
        <v>-</v>
      </c>
      <c r="C504" s="16" t="str">
        <f>IF(Dosen!C504="","-",IF(LEN(Dosen!C504)&lt;4,"Cek lagi","OK"))</f>
        <v>-</v>
      </c>
      <c r="D504" s="16" t="str">
        <f>IF(Dosen!D504="","-",IF(LEN(Dosen!D504)&lt;2,"Cek lagi","OK"))</f>
        <v>-</v>
      </c>
      <c r="E504" s="16" t="str">
        <f>IF(Dosen!E504="","-",IF(LEN(Dosen!E504)&lt;2,"Cek lagi","OK"))</f>
        <v>-</v>
      </c>
      <c r="F504" s="16" t="str">
        <f>IF(Dosen!F504="","-",IF(Dosen!F504=0,"OK",IF(Dosen!F504=1,"OK","Tidak valid")))</f>
        <v>-</v>
      </c>
      <c r="G504" s="16" t="str">
        <f>IF(Dosen!G504="","-",IF(LEN(Dosen!G504)&lt;4,"Cek lagi","OK"))</f>
        <v>-</v>
      </c>
      <c r="H504" s="16" t="str">
        <f>IF(Dosen!H504="","-",IF(Dosen!H504&gt;31,"Tanggal tidak valid",IF(Dosen!H504&lt;1,"Tanggal tidak valid","OK")))</f>
        <v>-</v>
      </c>
      <c r="I504" s="16" t="str">
        <f>IF(Dosen!I504="","-",IF(Dosen!I504&gt;12,"Bulan tidak valid",IF(Dosen!I504&lt;1,"Bulan tidak valid","OK")))</f>
        <v>-</v>
      </c>
      <c r="J504" s="16" t="str">
        <f>IF(Dosen!J504="","-",IF(Dosen!J504&gt;2001,"Tahun tidak valid",IF(Dosen!J504&lt;1900,"Tahun tidak valid","OK")))</f>
        <v>-</v>
      </c>
      <c r="K504" s="16" t="str">
        <f>IF(Dosen!K504="","-",IF(LEN(Dosen!K504)&lt;16,"Tidak valid","OK"))</f>
        <v>-</v>
      </c>
      <c r="L504" s="16" t="str">
        <f>IF(Dosen!L504="","-",IF(LEN(Dosen!L504)&lt;4,"Cek lagi","OK"))</f>
        <v>-</v>
      </c>
      <c r="M504" s="16" t="str">
        <f>IF(Dosen!M504="","-",IF(Dosen!M504&gt;2,"Tidak valid",IF(Dosen!M504&lt;1,"Tidak valid","OK")))</f>
        <v>-</v>
      </c>
      <c r="N504" s="16" t="str">
        <f>IF(Dosen!M504="",IF(Dosen!N504&lt;&gt;"","Harap dikosongkan","-"),IF(Dosen!M504=2,IF(Dosen!N504="","OK","Harap dikosongkan"),IF(Dosen!M504=1,IF(Dosen!N504="","Harap diisi",IF(Dosen!N504&gt;"10","Tidak valid",IF(Dosen!N504&lt;"01","Tidak valid","OK"))))))</f>
        <v>-</v>
      </c>
      <c r="O504" s="16" t="str">
        <f>IF(Dosen!O504="","-",IF(Dosen!O504&gt;4,"Tidak valid","OK"))</f>
        <v>-</v>
      </c>
      <c r="P504" s="16" t="str">
        <f>IF(Dosen!P504="","-",IF(LEN(Dosen!P504)&lt;4,"Cek lagi","OK"))</f>
        <v>-</v>
      </c>
      <c r="Q504" s="16" t="str">
        <f>IF(Dosen!Q504="","-",IF(Dosen!Q504&gt;31,"Tanggal tidak valid",IF(Dosen!Q504&lt;1,"Tanggal tidak valid","OK")))</f>
        <v>-</v>
      </c>
      <c r="R504" s="16" t="str">
        <f>IF(Dosen!R504="","-",IF(Dosen!R504&gt;12,"Bulan tidak valid",IF(Dosen!R504&lt;1,"Bulan tidak valid","OK")))</f>
        <v>-</v>
      </c>
      <c r="S504" s="16" t="str">
        <f>IF(Dosen!S504="","-",IF(Dosen!S504&gt;2016,"Tahun tidak valid",IF(Dosen!S504&lt;1900,"Tahun tidak valid","OK")))</f>
        <v>-</v>
      </c>
      <c r="T504" s="16" t="str">
        <f>IF(Dosen!T504="","-",IF(LEN(Dosen!T504)&lt;4,"Cek lagi","OK"))</f>
        <v>-</v>
      </c>
      <c r="U504" s="16" t="str">
        <f>IF(Dosen!U504="","-",IF(Dosen!U504&gt;31,"Tanggal tidak valid",IF(Dosen!U504&lt;1,"Tanggal tidak valid","OK")))</f>
        <v>-</v>
      </c>
      <c r="V504" s="16" t="str">
        <f>IF(Dosen!V504="","-",IF(Dosen!V504&gt;12,"Bulan tidak valid",IF(Dosen!V504&lt;1,"Bulan tidak valid","OK")))</f>
        <v>-</v>
      </c>
      <c r="W504" s="16" t="str">
        <f>IF(Dosen!W504="","-",IF(Dosen!W504&gt;2016,"Tahun tidak valid",IF(Dosen!W504&lt;1900,"Tahun tidak valid","OK")))</f>
        <v>-</v>
      </c>
      <c r="X504" s="16" t="str">
        <f>IF(Dosen!X504="","-",IF(Dosen!X504&gt;6,"Tidak valid",IF(Dosen!X504&lt;1,"Tidak valid","OK")))</f>
        <v>-</v>
      </c>
      <c r="Y504" s="16" t="str">
        <f>IF(Dosen!Y504="","-",IF(Dosen!Y504&gt;5,"Tidak valid",IF(Dosen!Y504&lt;1,"Tidak valid","OK")))</f>
        <v>-</v>
      </c>
      <c r="Z504" s="16" t="str">
        <f>IF(Dosen!Z504="","-",IF(Dosen!Z504&gt;5,"Tidak valid",IF(Dosen!Z504&lt;1,"Tidak valid","OK")))</f>
        <v>-</v>
      </c>
      <c r="AA504" s="16" t="str">
        <f>IF(Dosen!AA504="","-",IF(Dosen!AA504&gt;8,"Tidak valid",IF(Dosen!AA504&lt;1,"Tidak valid","OK")))</f>
        <v>-</v>
      </c>
      <c r="AB504" s="16" t="str">
        <f>IF(Dosen!AB504="","-",IF(LEN(Dosen!AB504)&lt;4,"Cek lagi","OK"))</f>
        <v>-</v>
      </c>
      <c r="AC504" s="16" t="str">
        <f>IF(Dosen!AC504="","-",IF(LEN(Dosen!AC504)&lt;4,"Cek lagi","OK"))</f>
        <v>-</v>
      </c>
      <c r="AD504" s="16" t="str">
        <f>IF(Dosen!AD504="","-",IF(Dosen!AD504&gt;40,"Cek lagi",IF(Dosen!AD504&lt;1,"Cek lagi","OK")))</f>
        <v>-</v>
      </c>
      <c r="AE504" s="16" t="str">
        <f>IF(Dosen!AE504="","-",IF(Dosen!AE504&gt;9,"Cek lagi",IF(Dosen!AE504&lt;1,"Cek lagi","OK")))</f>
        <v>-</v>
      </c>
      <c r="AF504" s="16" t="str">
        <f>IF(Dosen!AE504="",IF(Dosen!AF504="","-","Harap dikosongkan"),IF(Dosen!AF504="","-",IF(Dosen!AF504&gt;40,"Cek lagi",IF(Dosen!AF504&lt;1,"Cek lagi","OK"))))</f>
        <v>-</v>
      </c>
      <c r="AG504" s="16" t="str">
        <f>IF(Dosen!AG504="","-",IF(Dosen!AG504&gt;"22","Tidak valid",IF(Dosen!AG504&lt;"01","Tidak valid","OK")))</f>
        <v>-</v>
      </c>
      <c r="AH504" s="16" t="str">
        <f>IF(Dosen!AH504="","-",IF(Dosen!AH504&gt;7,"Tidak valid",IF(Dosen!AH504&lt;1,"Tidak valid","OK")))</f>
        <v>-</v>
      </c>
      <c r="AI504" s="16" t="str">
        <f>IF(Dosen!AH504="",IF(Dosen!AI504="","-","Cek lagi"),IF(Dosen!AH504=1,IF(Dosen!AI504="","OK","Harap dikosongkan"),IF(Dosen!AH504&gt;1,IF(Dosen!AI504="","Harap diisi",IF(LEN(Dosen!AI504)&lt;4,"Cek lagi","OK")))))</f>
        <v>-</v>
      </c>
      <c r="AJ504" s="16" t="str">
        <f>IF(Dosen!AJ504="","-",IF(Dosen!AJ504&gt;31,"Tanggal tidak valid",IF(Dosen!AJ504&lt;1,"Tanggal tidak valid","OK")))</f>
        <v>-</v>
      </c>
      <c r="AK504" s="16" t="str">
        <f>IF(Dosen!AK504="","-",IF(Dosen!AK504&gt;12,"Bulan tidak valid",IF(Dosen!AK504&lt;1,"Bulan tidak valid","OK")))</f>
        <v>-</v>
      </c>
      <c r="AL504" s="16" t="str">
        <f>IF(Dosen!AL504="","-",IF(Dosen!AL504&gt;2016,"Tahun tidak valid",IF(Dosen!AL504&lt;1900,"Tahun tidak valid","OK")))</f>
        <v>-</v>
      </c>
      <c r="AM504" s="16" t="str">
        <f>IF(Dosen!AM504="","-",IF(Dosen!AM504&gt;3,"Tidak valid",IF(Dosen!AM504&lt;1,"Tidak valid","OK")))</f>
        <v>-</v>
      </c>
      <c r="AN504" s="16" t="str">
        <f>IF(Dosen!AM504="",IF(Dosen!AN504&lt;&gt;"","Harap dikosongkan","-"),IF(Dosen!AM504&lt;&gt;1,IF(Dosen!AN504="","OK","Harap dikosongkan"),IF(Dosen!AN504="","Harap diisi",IF(Dosen!AN504&gt;2016,"Cek lagi",IF(Dosen!AN504&lt;2005,"Cek lagi","OK")))))</f>
        <v>-</v>
      </c>
      <c r="AO504" s="16" t="str">
        <f>IF(Dosen!AM504="","-",IF(Dosen!AM504&lt;&gt;1,IF(Dosen!AO504="","OK","Harap dikosongkan"),IF(Dosen!AO504="","Harap diisi",IF(Dosen!AO504&gt;1,"Tidak valid","OK"))))</f>
        <v>-</v>
      </c>
      <c r="AP504" s="16" t="str">
        <f>IF(Dosen!AM504="","-",IF(Dosen!AM504&lt;&gt;1,IF(Dosen!AP504="","OK","Harap dikosongkan"),IF(Dosen!AO504=0,IF(Dosen!AP504="","OK","Harap dikosongkan"),IF(Dosen!AO504="",IF(Dosen!AP504="","-","Harap dikosongkan"),IF(Dosen!AO504=0,IF(Dosen!AP504="","OK","Harap dikosongkan"),IF(Dosen!AP504="","Harap diisi",IF(Dosen!AP504&gt;20000000,"Cek lagi",IF(Dosen!AP504&lt;0,"Cek lagi","OK"))))))))</f>
        <v>-</v>
      </c>
      <c r="AQ504" s="16" t="str">
        <f>IF(VALUE(Dosen!AQ504)&gt;0,"OK","-")</f>
        <v>-</v>
      </c>
      <c r="AR504" s="16" t="str">
        <f>IF(VALUE(Dosen!AR504)&gt;0,"OK","-")</f>
        <v>-</v>
      </c>
      <c r="AS504" s="16" t="str">
        <f>IF(VALUE(Dosen!AS504)&gt;0,"OK","-")</f>
        <v>-</v>
      </c>
      <c r="AT504" s="16" t="str">
        <f>IF(Dosen!AT504="","-",IF(LEN(Dosen!AT504)&lt;5,"Cek lagi","OK"))</f>
        <v>-</v>
      </c>
      <c r="AU504" s="16" t="str">
        <f>IF(Dosen!AU504="","-",IF(LEN(Dosen!AU504)&lt;4,"Cek lagi","OK"))</f>
        <v>-</v>
      </c>
      <c r="AV504" s="16" t="str">
        <f>IF(Dosen!AV504="","-",IF(Dosen!AV504&gt;92,"Tidak valid",IF(Dosen!AV504&lt;11,"Tidak valid","OK")))</f>
        <v>-</v>
      </c>
      <c r="AW504" s="16" t="str">
        <f>IF(Dosen!AW504="","-",IF(LEN(Dosen!AW504)&lt;4,"Cek lagi","OK"))</f>
        <v>-</v>
      </c>
    </row>
    <row r="505" spans="1:49" ht="15" customHeight="1">
      <c r="A505" s="16" t="str">
        <f>IF(Dosen!A505="","-",IF(LEN(Dosen!A505)&lt;&gt;18,"Cek lagi",IF(VALUE(Dosen!A505)&lt;0,"Cek lagi","OK")))</f>
        <v>-</v>
      </c>
      <c r="B505" s="16" t="str">
        <f>IF(Dosen!B505="","-",IF(LEN(Dosen!B505)&lt;&gt;10,"Cek lagi",IF(VALUE(Dosen!B505)&lt;0,"Cek lagi","OK")))</f>
        <v>-</v>
      </c>
      <c r="C505" s="16" t="str">
        <f>IF(Dosen!C505="","-",IF(LEN(Dosen!C505)&lt;4,"Cek lagi","OK"))</f>
        <v>-</v>
      </c>
      <c r="D505" s="16" t="str">
        <f>IF(Dosen!D505="","-",IF(LEN(Dosen!D505)&lt;2,"Cek lagi","OK"))</f>
        <v>-</v>
      </c>
      <c r="E505" s="16" t="str">
        <f>IF(Dosen!E505="","-",IF(LEN(Dosen!E505)&lt;2,"Cek lagi","OK"))</f>
        <v>-</v>
      </c>
      <c r="F505" s="16" t="str">
        <f>IF(Dosen!F505="","-",IF(Dosen!F505=0,"OK",IF(Dosen!F505=1,"OK","Tidak valid")))</f>
        <v>-</v>
      </c>
      <c r="G505" s="16" t="str">
        <f>IF(Dosen!G505="","-",IF(LEN(Dosen!G505)&lt;4,"Cek lagi","OK"))</f>
        <v>-</v>
      </c>
      <c r="H505" s="16" t="str">
        <f>IF(Dosen!H505="","-",IF(Dosen!H505&gt;31,"Tanggal tidak valid",IF(Dosen!H505&lt;1,"Tanggal tidak valid","OK")))</f>
        <v>-</v>
      </c>
      <c r="I505" s="16" t="str">
        <f>IF(Dosen!I505="","-",IF(Dosen!I505&gt;12,"Bulan tidak valid",IF(Dosen!I505&lt;1,"Bulan tidak valid","OK")))</f>
        <v>-</v>
      </c>
      <c r="J505" s="16" t="str">
        <f>IF(Dosen!J505="","-",IF(Dosen!J505&gt;2001,"Tahun tidak valid",IF(Dosen!J505&lt;1900,"Tahun tidak valid","OK")))</f>
        <v>-</v>
      </c>
      <c r="K505" s="16" t="str">
        <f>IF(Dosen!K505="","-",IF(LEN(Dosen!K505)&lt;16,"Tidak valid","OK"))</f>
        <v>-</v>
      </c>
      <c r="L505" s="16" t="str">
        <f>IF(Dosen!L505="","-",IF(LEN(Dosen!L505)&lt;4,"Cek lagi","OK"))</f>
        <v>-</v>
      </c>
      <c r="M505" s="16" t="str">
        <f>IF(Dosen!M505="","-",IF(Dosen!M505&gt;2,"Tidak valid",IF(Dosen!M505&lt;1,"Tidak valid","OK")))</f>
        <v>-</v>
      </c>
      <c r="N505" s="16" t="str">
        <f>IF(Dosen!M505="",IF(Dosen!N505&lt;&gt;"","Harap dikosongkan","-"),IF(Dosen!M505=2,IF(Dosen!N505="","OK","Harap dikosongkan"),IF(Dosen!M505=1,IF(Dosen!N505="","Harap diisi",IF(Dosen!N505&gt;"10","Tidak valid",IF(Dosen!N505&lt;"01","Tidak valid","OK"))))))</f>
        <v>-</v>
      </c>
      <c r="O505" s="16" t="str">
        <f>IF(Dosen!O505="","-",IF(Dosen!O505&gt;4,"Tidak valid","OK"))</f>
        <v>-</v>
      </c>
      <c r="P505" s="16" t="str">
        <f>IF(Dosen!P505="","-",IF(LEN(Dosen!P505)&lt;4,"Cek lagi","OK"))</f>
        <v>-</v>
      </c>
      <c r="Q505" s="16" t="str">
        <f>IF(Dosen!Q505="","-",IF(Dosen!Q505&gt;31,"Tanggal tidak valid",IF(Dosen!Q505&lt;1,"Tanggal tidak valid","OK")))</f>
        <v>-</v>
      </c>
      <c r="R505" s="16" t="str">
        <f>IF(Dosen!R505="","-",IF(Dosen!R505&gt;12,"Bulan tidak valid",IF(Dosen!R505&lt;1,"Bulan tidak valid","OK")))</f>
        <v>-</v>
      </c>
      <c r="S505" s="16" t="str">
        <f>IF(Dosen!S505="","-",IF(Dosen!S505&gt;2016,"Tahun tidak valid",IF(Dosen!S505&lt;1900,"Tahun tidak valid","OK")))</f>
        <v>-</v>
      </c>
      <c r="T505" s="16" t="str">
        <f>IF(Dosen!T505="","-",IF(LEN(Dosen!T505)&lt;4,"Cek lagi","OK"))</f>
        <v>-</v>
      </c>
      <c r="U505" s="16" t="str">
        <f>IF(Dosen!U505="","-",IF(Dosen!U505&gt;31,"Tanggal tidak valid",IF(Dosen!U505&lt;1,"Tanggal tidak valid","OK")))</f>
        <v>-</v>
      </c>
      <c r="V505" s="16" t="str">
        <f>IF(Dosen!V505="","-",IF(Dosen!V505&gt;12,"Bulan tidak valid",IF(Dosen!V505&lt;1,"Bulan tidak valid","OK")))</f>
        <v>-</v>
      </c>
      <c r="W505" s="16" t="str">
        <f>IF(Dosen!W505="","-",IF(Dosen!W505&gt;2016,"Tahun tidak valid",IF(Dosen!W505&lt;1900,"Tahun tidak valid","OK")))</f>
        <v>-</v>
      </c>
      <c r="X505" s="16" t="str">
        <f>IF(Dosen!X505="","-",IF(Dosen!X505&gt;6,"Tidak valid",IF(Dosen!X505&lt;1,"Tidak valid","OK")))</f>
        <v>-</v>
      </c>
      <c r="Y505" s="16" t="str">
        <f>IF(Dosen!Y505="","-",IF(Dosen!Y505&gt;5,"Tidak valid",IF(Dosen!Y505&lt;1,"Tidak valid","OK")))</f>
        <v>-</v>
      </c>
      <c r="Z505" s="16" t="str">
        <f>IF(Dosen!Z505="","-",IF(Dosen!Z505&gt;5,"Tidak valid",IF(Dosen!Z505&lt;1,"Tidak valid","OK")))</f>
        <v>-</v>
      </c>
      <c r="AA505" s="16" t="str">
        <f>IF(Dosen!AA505="","-",IF(Dosen!AA505&gt;8,"Tidak valid",IF(Dosen!AA505&lt;1,"Tidak valid","OK")))</f>
        <v>-</v>
      </c>
      <c r="AB505" s="16" t="str">
        <f>IF(Dosen!AB505="","-",IF(LEN(Dosen!AB505)&lt;4,"Cek lagi","OK"))</f>
        <v>-</v>
      </c>
      <c r="AC505" s="16" t="str">
        <f>IF(Dosen!AC505="","-",IF(LEN(Dosen!AC505)&lt;4,"Cek lagi","OK"))</f>
        <v>-</v>
      </c>
      <c r="AD505" s="16" t="str">
        <f>IF(Dosen!AD505="","-",IF(Dosen!AD505&gt;40,"Cek lagi",IF(Dosen!AD505&lt;1,"Cek lagi","OK")))</f>
        <v>-</v>
      </c>
      <c r="AE505" s="16" t="str">
        <f>IF(Dosen!AE505="","-",IF(Dosen!AE505&gt;9,"Cek lagi",IF(Dosen!AE505&lt;1,"Cek lagi","OK")))</f>
        <v>-</v>
      </c>
      <c r="AF505" s="16" t="str">
        <f>IF(Dosen!AE505="",IF(Dosen!AF505="","-","Harap dikosongkan"),IF(Dosen!AF505="","-",IF(Dosen!AF505&gt;40,"Cek lagi",IF(Dosen!AF505&lt;1,"Cek lagi","OK"))))</f>
        <v>-</v>
      </c>
      <c r="AG505" s="16" t="str">
        <f>IF(Dosen!AG505="","-",IF(Dosen!AG505&gt;"22","Tidak valid",IF(Dosen!AG505&lt;"01","Tidak valid","OK")))</f>
        <v>-</v>
      </c>
      <c r="AH505" s="16" t="str">
        <f>IF(Dosen!AH505="","-",IF(Dosen!AH505&gt;7,"Tidak valid",IF(Dosen!AH505&lt;1,"Tidak valid","OK")))</f>
        <v>-</v>
      </c>
      <c r="AI505" s="16" t="str">
        <f>IF(Dosen!AH505="",IF(Dosen!AI505="","-","Cek lagi"),IF(Dosen!AH505=1,IF(Dosen!AI505="","OK","Harap dikosongkan"),IF(Dosen!AH505&gt;1,IF(Dosen!AI505="","Harap diisi",IF(LEN(Dosen!AI505)&lt;4,"Cek lagi","OK")))))</f>
        <v>-</v>
      </c>
      <c r="AJ505" s="16" t="str">
        <f>IF(Dosen!AJ505="","-",IF(Dosen!AJ505&gt;31,"Tanggal tidak valid",IF(Dosen!AJ505&lt;1,"Tanggal tidak valid","OK")))</f>
        <v>-</v>
      </c>
      <c r="AK505" s="16" t="str">
        <f>IF(Dosen!AK505="","-",IF(Dosen!AK505&gt;12,"Bulan tidak valid",IF(Dosen!AK505&lt;1,"Bulan tidak valid","OK")))</f>
        <v>-</v>
      </c>
      <c r="AL505" s="16" t="str">
        <f>IF(Dosen!AL505="","-",IF(Dosen!AL505&gt;2016,"Tahun tidak valid",IF(Dosen!AL505&lt;1900,"Tahun tidak valid","OK")))</f>
        <v>-</v>
      </c>
      <c r="AM505" s="16" t="str">
        <f>IF(Dosen!AM505="","-",IF(Dosen!AM505&gt;3,"Tidak valid",IF(Dosen!AM505&lt;1,"Tidak valid","OK")))</f>
        <v>-</v>
      </c>
      <c r="AN505" s="16" t="str">
        <f>IF(Dosen!AM505="",IF(Dosen!AN505&lt;&gt;"","Harap dikosongkan","-"),IF(Dosen!AM505&lt;&gt;1,IF(Dosen!AN505="","OK","Harap dikosongkan"),IF(Dosen!AN505="","Harap diisi",IF(Dosen!AN505&gt;2016,"Cek lagi",IF(Dosen!AN505&lt;2005,"Cek lagi","OK")))))</f>
        <v>-</v>
      </c>
      <c r="AO505" s="16" t="str">
        <f>IF(Dosen!AM505="","-",IF(Dosen!AM505&lt;&gt;1,IF(Dosen!AO505="","OK","Harap dikosongkan"),IF(Dosen!AO505="","Harap diisi",IF(Dosen!AO505&gt;1,"Tidak valid","OK"))))</f>
        <v>-</v>
      </c>
      <c r="AP505" s="16" t="str">
        <f>IF(Dosen!AM505="","-",IF(Dosen!AM505&lt;&gt;1,IF(Dosen!AP505="","OK","Harap dikosongkan"),IF(Dosen!AO505=0,IF(Dosen!AP505="","OK","Harap dikosongkan"),IF(Dosen!AO505="",IF(Dosen!AP505="","-","Harap dikosongkan"),IF(Dosen!AO505=0,IF(Dosen!AP505="","OK","Harap dikosongkan"),IF(Dosen!AP505="","Harap diisi",IF(Dosen!AP505&gt;20000000,"Cek lagi",IF(Dosen!AP505&lt;0,"Cek lagi","OK"))))))))</f>
        <v>-</v>
      </c>
      <c r="AQ505" s="16" t="str">
        <f>IF(VALUE(Dosen!AQ505)&gt;0,"OK","-")</f>
        <v>-</v>
      </c>
      <c r="AR505" s="16" t="str">
        <f>IF(VALUE(Dosen!AR505)&gt;0,"OK","-")</f>
        <v>-</v>
      </c>
      <c r="AS505" s="16" t="str">
        <f>IF(VALUE(Dosen!AS505)&gt;0,"OK","-")</f>
        <v>-</v>
      </c>
      <c r="AT505" s="16" t="str">
        <f>IF(Dosen!AT505="","-",IF(LEN(Dosen!AT505)&lt;5,"Cek lagi","OK"))</f>
        <v>-</v>
      </c>
      <c r="AU505" s="16" t="str">
        <f>IF(Dosen!AU505="","-",IF(LEN(Dosen!AU505)&lt;4,"Cek lagi","OK"))</f>
        <v>-</v>
      </c>
      <c r="AV505" s="16" t="str">
        <f>IF(Dosen!AV505="","-",IF(Dosen!AV505&gt;92,"Tidak valid",IF(Dosen!AV505&lt;11,"Tidak valid","OK")))</f>
        <v>-</v>
      </c>
      <c r="AW505" s="16" t="str">
        <f>IF(Dosen!AW505="","-",IF(LEN(Dosen!AW505)&lt;4,"Cek lagi","OK"))</f>
        <v>-</v>
      </c>
    </row>
    <row r="506" spans="1:49" ht="15" customHeight="1">
      <c r="A506" s="16" t="str">
        <f>IF(Dosen!A506="","-",IF(LEN(Dosen!A506)&lt;&gt;18,"Cek lagi",IF(VALUE(Dosen!A506)&lt;0,"Cek lagi","OK")))</f>
        <v>-</v>
      </c>
      <c r="B506" s="16" t="str">
        <f>IF(Dosen!B506="","-",IF(LEN(Dosen!B506)&lt;&gt;10,"Cek lagi",IF(VALUE(Dosen!B506)&lt;0,"Cek lagi","OK")))</f>
        <v>-</v>
      </c>
      <c r="C506" s="16" t="str">
        <f>IF(Dosen!C506="","-",IF(LEN(Dosen!C506)&lt;4,"Cek lagi","OK"))</f>
        <v>-</v>
      </c>
      <c r="D506" s="16" t="str">
        <f>IF(Dosen!D506="","-",IF(LEN(Dosen!D506)&lt;2,"Cek lagi","OK"))</f>
        <v>-</v>
      </c>
      <c r="E506" s="16" t="str">
        <f>IF(Dosen!E506="","-",IF(LEN(Dosen!E506)&lt;2,"Cek lagi","OK"))</f>
        <v>-</v>
      </c>
      <c r="F506" s="16" t="str">
        <f>IF(Dosen!F506="","-",IF(Dosen!F506=0,"OK",IF(Dosen!F506=1,"OK","Tidak valid")))</f>
        <v>-</v>
      </c>
      <c r="G506" s="16" t="str">
        <f>IF(Dosen!G506="","-",IF(LEN(Dosen!G506)&lt;4,"Cek lagi","OK"))</f>
        <v>-</v>
      </c>
      <c r="H506" s="16" t="str">
        <f>IF(Dosen!H506="","-",IF(Dosen!H506&gt;31,"Tanggal tidak valid",IF(Dosen!H506&lt;1,"Tanggal tidak valid","OK")))</f>
        <v>-</v>
      </c>
      <c r="I506" s="16" t="str">
        <f>IF(Dosen!I506="","-",IF(Dosen!I506&gt;12,"Bulan tidak valid",IF(Dosen!I506&lt;1,"Bulan tidak valid","OK")))</f>
        <v>-</v>
      </c>
      <c r="J506" s="16" t="str">
        <f>IF(Dosen!J506="","-",IF(Dosen!J506&gt;2001,"Tahun tidak valid",IF(Dosen!J506&lt;1900,"Tahun tidak valid","OK")))</f>
        <v>-</v>
      </c>
      <c r="K506" s="16" t="str">
        <f>IF(Dosen!K506="","-",IF(LEN(Dosen!K506)&lt;16,"Tidak valid","OK"))</f>
        <v>-</v>
      </c>
      <c r="L506" s="16" t="str">
        <f>IF(Dosen!L506="","-",IF(LEN(Dosen!L506)&lt;4,"Cek lagi","OK"))</f>
        <v>-</v>
      </c>
      <c r="M506" s="16" t="str">
        <f>IF(Dosen!M506="","-",IF(Dosen!M506&gt;2,"Tidak valid",IF(Dosen!M506&lt;1,"Tidak valid","OK")))</f>
        <v>-</v>
      </c>
      <c r="N506" s="16" t="str">
        <f>IF(Dosen!M506="",IF(Dosen!N506&lt;&gt;"","Harap dikosongkan","-"),IF(Dosen!M506=2,IF(Dosen!N506="","OK","Harap dikosongkan"),IF(Dosen!M506=1,IF(Dosen!N506="","Harap diisi",IF(Dosen!N506&gt;"10","Tidak valid",IF(Dosen!N506&lt;"01","Tidak valid","OK"))))))</f>
        <v>-</v>
      </c>
      <c r="O506" s="16" t="str">
        <f>IF(Dosen!O506="","-",IF(Dosen!O506&gt;4,"Tidak valid","OK"))</f>
        <v>-</v>
      </c>
      <c r="P506" s="16" t="str">
        <f>IF(Dosen!P506="","-",IF(LEN(Dosen!P506)&lt;4,"Cek lagi","OK"))</f>
        <v>-</v>
      </c>
      <c r="Q506" s="16" t="str">
        <f>IF(Dosen!Q506="","-",IF(Dosen!Q506&gt;31,"Tanggal tidak valid",IF(Dosen!Q506&lt;1,"Tanggal tidak valid","OK")))</f>
        <v>-</v>
      </c>
      <c r="R506" s="16" t="str">
        <f>IF(Dosen!R506="","-",IF(Dosen!R506&gt;12,"Bulan tidak valid",IF(Dosen!R506&lt;1,"Bulan tidak valid","OK")))</f>
        <v>-</v>
      </c>
      <c r="S506" s="16" t="str">
        <f>IF(Dosen!S506="","-",IF(Dosen!S506&gt;2016,"Tahun tidak valid",IF(Dosen!S506&lt;1900,"Tahun tidak valid","OK")))</f>
        <v>-</v>
      </c>
      <c r="T506" s="16" t="str">
        <f>IF(Dosen!T506="","-",IF(LEN(Dosen!T506)&lt;4,"Cek lagi","OK"))</f>
        <v>-</v>
      </c>
      <c r="U506" s="16" t="str">
        <f>IF(Dosen!U506="","-",IF(Dosen!U506&gt;31,"Tanggal tidak valid",IF(Dosen!U506&lt;1,"Tanggal tidak valid","OK")))</f>
        <v>-</v>
      </c>
      <c r="V506" s="16" t="str">
        <f>IF(Dosen!V506="","-",IF(Dosen!V506&gt;12,"Bulan tidak valid",IF(Dosen!V506&lt;1,"Bulan tidak valid","OK")))</f>
        <v>-</v>
      </c>
      <c r="W506" s="16" t="str">
        <f>IF(Dosen!W506="","-",IF(Dosen!W506&gt;2016,"Tahun tidak valid",IF(Dosen!W506&lt;1900,"Tahun tidak valid","OK")))</f>
        <v>-</v>
      </c>
      <c r="X506" s="16" t="str">
        <f>IF(Dosen!X506="","-",IF(Dosen!X506&gt;6,"Tidak valid",IF(Dosen!X506&lt;1,"Tidak valid","OK")))</f>
        <v>-</v>
      </c>
      <c r="Y506" s="16" t="str">
        <f>IF(Dosen!Y506="","-",IF(Dosen!Y506&gt;5,"Tidak valid",IF(Dosen!Y506&lt;1,"Tidak valid","OK")))</f>
        <v>-</v>
      </c>
      <c r="Z506" s="16" t="str">
        <f>IF(Dosen!Z506="","-",IF(Dosen!Z506&gt;5,"Tidak valid",IF(Dosen!Z506&lt;1,"Tidak valid","OK")))</f>
        <v>-</v>
      </c>
      <c r="AA506" s="16" t="str">
        <f>IF(Dosen!AA506="","-",IF(Dosen!AA506&gt;8,"Tidak valid",IF(Dosen!AA506&lt;1,"Tidak valid","OK")))</f>
        <v>-</v>
      </c>
      <c r="AB506" s="16" t="str">
        <f>IF(Dosen!AB506="","-",IF(LEN(Dosen!AB506)&lt;4,"Cek lagi","OK"))</f>
        <v>-</v>
      </c>
      <c r="AC506" s="16" t="str">
        <f>IF(Dosen!AC506="","-",IF(LEN(Dosen!AC506)&lt;4,"Cek lagi","OK"))</f>
        <v>-</v>
      </c>
      <c r="AD506" s="16" t="str">
        <f>IF(Dosen!AD506="","-",IF(Dosen!AD506&gt;40,"Cek lagi",IF(Dosen!AD506&lt;1,"Cek lagi","OK")))</f>
        <v>-</v>
      </c>
      <c r="AE506" s="16" t="str">
        <f>IF(Dosen!AE506="","-",IF(Dosen!AE506&gt;9,"Cek lagi",IF(Dosen!AE506&lt;1,"Cek lagi","OK")))</f>
        <v>-</v>
      </c>
      <c r="AF506" s="16" t="str">
        <f>IF(Dosen!AE506="",IF(Dosen!AF506="","-","Harap dikosongkan"),IF(Dosen!AF506="","-",IF(Dosen!AF506&gt;40,"Cek lagi",IF(Dosen!AF506&lt;1,"Cek lagi","OK"))))</f>
        <v>-</v>
      </c>
      <c r="AG506" s="16" t="str">
        <f>IF(Dosen!AG506="","-",IF(Dosen!AG506&gt;"22","Tidak valid",IF(Dosen!AG506&lt;"01","Tidak valid","OK")))</f>
        <v>-</v>
      </c>
      <c r="AH506" s="16" t="str">
        <f>IF(Dosen!AH506="","-",IF(Dosen!AH506&gt;7,"Tidak valid",IF(Dosen!AH506&lt;1,"Tidak valid","OK")))</f>
        <v>-</v>
      </c>
      <c r="AI506" s="16" t="str">
        <f>IF(Dosen!AH506="",IF(Dosen!AI506="","-","Cek lagi"),IF(Dosen!AH506=1,IF(Dosen!AI506="","OK","Harap dikosongkan"),IF(Dosen!AH506&gt;1,IF(Dosen!AI506="","Harap diisi",IF(LEN(Dosen!AI506)&lt;4,"Cek lagi","OK")))))</f>
        <v>-</v>
      </c>
      <c r="AJ506" s="16" t="str">
        <f>IF(Dosen!AJ506="","-",IF(Dosen!AJ506&gt;31,"Tanggal tidak valid",IF(Dosen!AJ506&lt;1,"Tanggal tidak valid","OK")))</f>
        <v>-</v>
      </c>
      <c r="AK506" s="16" t="str">
        <f>IF(Dosen!AK506="","-",IF(Dosen!AK506&gt;12,"Bulan tidak valid",IF(Dosen!AK506&lt;1,"Bulan tidak valid","OK")))</f>
        <v>-</v>
      </c>
      <c r="AL506" s="16" t="str">
        <f>IF(Dosen!AL506="","-",IF(Dosen!AL506&gt;2016,"Tahun tidak valid",IF(Dosen!AL506&lt;1900,"Tahun tidak valid","OK")))</f>
        <v>-</v>
      </c>
      <c r="AM506" s="16" t="str">
        <f>IF(Dosen!AM506="","-",IF(Dosen!AM506&gt;3,"Tidak valid",IF(Dosen!AM506&lt;1,"Tidak valid","OK")))</f>
        <v>-</v>
      </c>
      <c r="AN506" s="16" t="str">
        <f>IF(Dosen!AM506="",IF(Dosen!AN506&lt;&gt;"","Harap dikosongkan","-"),IF(Dosen!AM506&lt;&gt;1,IF(Dosen!AN506="","OK","Harap dikosongkan"),IF(Dosen!AN506="","Harap diisi",IF(Dosen!AN506&gt;2016,"Cek lagi",IF(Dosen!AN506&lt;2005,"Cek lagi","OK")))))</f>
        <v>-</v>
      </c>
      <c r="AO506" s="16" t="str">
        <f>IF(Dosen!AM506="","-",IF(Dosen!AM506&lt;&gt;1,IF(Dosen!AO506="","OK","Harap dikosongkan"),IF(Dosen!AO506="","Harap diisi",IF(Dosen!AO506&gt;1,"Tidak valid","OK"))))</f>
        <v>-</v>
      </c>
      <c r="AP506" s="16" t="str">
        <f>IF(Dosen!AM506="","-",IF(Dosen!AM506&lt;&gt;1,IF(Dosen!AP506="","OK","Harap dikosongkan"),IF(Dosen!AO506=0,IF(Dosen!AP506="","OK","Harap dikosongkan"),IF(Dosen!AO506="",IF(Dosen!AP506="","-","Harap dikosongkan"),IF(Dosen!AO506=0,IF(Dosen!AP506="","OK","Harap dikosongkan"),IF(Dosen!AP506="","Harap diisi",IF(Dosen!AP506&gt;20000000,"Cek lagi",IF(Dosen!AP506&lt;0,"Cek lagi","OK"))))))))</f>
        <v>-</v>
      </c>
      <c r="AQ506" s="16" t="str">
        <f>IF(VALUE(Dosen!AQ506)&gt;0,"OK","-")</f>
        <v>-</v>
      </c>
      <c r="AR506" s="16" t="str">
        <f>IF(VALUE(Dosen!AR506)&gt;0,"OK","-")</f>
        <v>-</v>
      </c>
      <c r="AS506" s="16" t="str">
        <f>IF(VALUE(Dosen!AS506)&gt;0,"OK","-")</f>
        <v>-</v>
      </c>
      <c r="AT506" s="16" t="str">
        <f>IF(Dosen!AT506="","-",IF(LEN(Dosen!AT506)&lt;5,"Cek lagi","OK"))</f>
        <v>-</v>
      </c>
      <c r="AU506" s="16" t="str">
        <f>IF(Dosen!AU506="","-",IF(LEN(Dosen!AU506)&lt;4,"Cek lagi","OK"))</f>
        <v>-</v>
      </c>
      <c r="AV506" s="16" t="str">
        <f>IF(Dosen!AV506="","-",IF(Dosen!AV506&gt;92,"Tidak valid",IF(Dosen!AV506&lt;11,"Tidak valid","OK")))</f>
        <v>-</v>
      </c>
      <c r="AW506" s="16" t="str">
        <f>IF(Dosen!AW506="","-",IF(LEN(Dosen!AW506)&lt;4,"Cek lagi","OK"))</f>
        <v>-</v>
      </c>
    </row>
    <row r="507" spans="1:49" ht="15" customHeight="1">
      <c r="A507" s="16" t="str">
        <f>IF(Dosen!A507="","-",IF(LEN(Dosen!A507)&lt;&gt;18,"Cek lagi",IF(VALUE(Dosen!A507)&lt;0,"Cek lagi","OK")))</f>
        <v>-</v>
      </c>
      <c r="B507" s="16" t="str">
        <f>IF(Dosen!B507="","-",IF(LEN(Dosen!B507)&lt;&gt;10,"Cek lagi",IF(VALUE(Dosen!B507)&lt;0,"Cek lagi","OK")))</f>
        <v>-</v>
      </c>
      <c r="C507" s="16" t="str">
        <f>IF(Dosen!C507="","-",IF(LEN(Dosen!C507)&lt;4,"Cek lagi","OK"))</f>
        <v>-</v>
      </c>
      <c r="D507" s="16" t="str">
        <f>IF(Dosen!D507="","-",IF(LEN(Dosen!D507)&lt;2,"Cek lagi","OK"))</f>
        <v>-</v>
      </c>
      <c r="E507" s="16" t="str">
        <f>IF(Dosen!E507="","-",IF(LEN(Dosen!E507)&lt;2,"Cek lagi","OK"))</f>
        <v>-</v>
      </c>
      <c r="F507" s="16" t="str">
        <f>IF(Dosen!F507="","-",IF(Dosen!F507=0,"OK",IF(Dosen!F507=1,"OK","Tidak valid")))</f>
        <v>-</v>
      </c>
      <c r="G507" s="16" t="str">
        <f>IF(Dosen!G507="","-",IF(LEN(Dosen!G507)&lt;4,"Cek lagi","OK"))</f>
        <v>-</v>
      </c>
      <c r="H507" s="16" t="str">
        <f>IF(Dosen!H507="","-",IF(Dosen!H507&gt;31,"Tanggal tidak valid",IF(Dosen!H507&lt;1,"Tanggal tidak valid","OK")))</f>
        <v>-</v>
      </c>
      <c r="I507" s="16" t="str">
        <f>IF(Dosen!I507="","-",IF(Dosen!I507&gt;12,"Bulan tidak valid",IF(Dosen!I507&lt;1,"Bulan tidak valid","OK")))</f>
        <v>-</v>
      </c>
      <c r="J507" s="16" t="str">
        <f>IF(Dosen!J507="","-",IF(Dosen!J507&gt;2001,"Tahun tidak valid",IF(Dosen!J507&lt;1900,"Tahun tidak valid","OK")))</f>
        <v>-</v>
      </c>
      <c r="K507" s="16" t="str">
        <f>IF(Dosen!K507="","-",IF(LEN(Dosen!K507)&lt;16,"Tidak valid","OK"))</f>
        <v>-</v>
      </c>
      <c r="L507" s="16" t="str">
        <f>IF(Dosen!L507="","-",IF(LEN(Dosen!L507)&lt;4,"Cek lagi","OK"))</f>
        <v>-</v>
      </c>
      <c r="M507" s="16" t="str">
        <f>IF(Dosen!M507="","-",IF(Dosen!M507&gt;2,"Tidak valid",IF(Dosen!M507&lt;1,"Tidak valid","OK")))</f>
        <v>-</v>
      </c>
      <c r="N507" s="16" t="str">
        <f>IF(Dosen!M507="",IF(Dosen!N507&lt;&gt;"","Harap dikosongkan","-"),IF(Dosen!M507=2,IF(Dosen!N507="","OK","Harap dikosongkan"),IF(Dosen!M507=1,IF(Dosen!N507="","Harap diisi",IF(Dosen!N507&gt;"10","Tidak valid",IF(Dosen!N507&lt;"01","Tidak valid","OK"))))))</f>
        <v>-</v>
      </c>
      <c r="O507" s="16" t="str">
        <f>IF(Dosen!O507="","-",IF(Dosen!O507&gt;4,"Tidak valid","OK"))</f>
        <v>-</v>
      </c>
      <c r="P507" s="16" t="str">
        <f>IF(Dosen!P507="","-",IF(LEN(Dosen!P507)&lt;4,"Cek lagi","OK"))</f>
        <v>-</v>
      </c>
      <c r="Q507" s="16" t="str">
        <f>IF(Dosen!Q507="","-",IF(Dosen!Q507&gt;31,"Tanggal tidak valid",IF(Dosen!Q507&lt;1,"Tanggal tidak valid","OK")))</f>
        <v>-</v>
      </c>
      <c r="R507" s="16" t="str">
        <f>IF(Dosen!R507="","-",IF(Dosen!R507&gt;12,"Bulan tidak valid",IF(Dosen!R507&lt;1,"Bulan tidak valid","OK")))</f>
        <v>-</v>
      </c>
      <c r="S507" s="16" t="str">
        <f>IF(Dosen!S507="","-",IF(Dosen!S507&gt;2016,"Tahun tidak valid",IF(Dosen!S507&lt;1900,"Tahun tidak valid","OK")))</f>
        <v>-</v>
      </c>
      <c r="T507" s="16" t="str">
        <f>IF(Dosen!T507="","-",IF(LEN(Dosen!T507)&lt;4,"Cek lagi","OK"))</f>
        <v>-</v>
      </c>
      <c r="U507" s="16" t="str">
        <f>IF(Dosen!U507="","-",IF(Dosen!U507&gt;31,"Tanggal tidak valid",IF(Dosen!U507&lt;1,"Tanggal tidak valid","OK")))</f>
        <v>-</v>
      </c>
      <c r="V507" s="16" t="str">
        <f>IF(Dosen!V507="","-",IF(Dosen!V507&gt;12,"Bulan tidak valid",IF(Dosen!V507&lt;1,"Bulan tidak valid","OK")))</f>
        <v>-</v>
      </c>
      <c r="W507" s="16" t="str">
        <f>IF(Dosen!W507="","-",IF(Dosen!W507&gt;2016,"Tahun tidak valid",IF(Dosen!W507&lt;1900,"Tahun tidak valid","OK")))</f>
        <v>-</v>
      </c>
      <c r="X507" s="16" t="str">
        <f>IF(Dosen!X507="","-",IF(Dosen!X507&gt;6,"Tidak valid",IF(Dosen!X507&lt;1,"Tidak valid","OK")))</f>
        <v>-</v>
      </c>
      <c r="Y507" s="16" t="str">
        <f>IF(Dosen!Y507="","-",IF(Dosen!Y507&gt;5,"Tidak valid",IF(Dosen!Y507&lt;1,"Tidak valid","OK")))</f>
        <v>-</v>
      </c>
      <c r="Z507" s="16" t="str">
        <f>IF(Dosen!Z507="","-",IF(Dosen!Z507&gt;5,"Tidak valid",IF(Dosen!Z507&lt;1,"Tidak valid","OK")))</f>
        <v>-</v>
      </c>
      <c r="AA507" s="16" t="str">
        <f>IF(Dosen!AA507="","-",IF(Dosen!AA507&gt;8,"Tidak valid",IF(Dosen!AA507&lt;1,"Tidak valid","OK")))</f>
        <v>-</v>
      </c>
      <c r="AB507" s="16" t="str">
        <f>IF(Dosen!AB507="","-",IF(LEN(Dosen!AB507)&lt;4,"Cek lagi","OK"))</f>
        <v>-</v>
      </c>
      <c r="AC507" s="16" t="str">
        <f>IF(Dosen!AC507="","-",IF(LEN(Dosen!AC507)&lt;4,"Cek lagi","OK"))</f>
        <v>-</v>
      </c>
      <c r="AD507" s="16" t="str">
        <f>IF(Dosen!AD507="","-",IF(Dosen!AD507&gt;40,"Cek lagi",IF(Dosen!AD507&lt;1,"Cek lagi","OK")))</f>
        <v>-</v>
      </c>
      <c r="AE507" s="16" t="str">
        <f>IF(Dosen!AE507="","-",IF(Dosen!AE507&gt;9,"Cek lagi",IF(Dosen!AE507&lt;1,"Cek lagi","OK")))</f>
        <v>-</v>
      </c>
      <c r="AF507" s="16" t="str">
        <f>IF(Dosen!AE507="",IF(Dosen!AF507="","-","Harap dikosongkan"),IF(Dosen!AF507="","-",IF(Dosen!AF507&gt;40,"Cek lagi",IF(Dosen!AF507&lt;1,"Cek lagi","OK"))))</f>
        <v>-</v>
      </c>
      <c r="AG507" s="16" t="str">
        <f>IF(Dosen!AG507="","-",IF(Dosen!AG507&gt;"22","Tidak valid",IF(Dosen!AG507&lt;"01","Tidak valid","OK")))</f>
        <v>-</v>
      </c>
      <c r="AH507" s="16" t="str">
        <f>IF(Dosen!AH507="","-",IF(Dosen!AH507&gt;7,"Tidak valid",IF(Dosen!AH507&lt;1,"Tidak valid","OK")))</f>
        <v>-</v>
      </c>
      <c r="AI507" s="16" t="str">
        <f>IF(Dosen!AH507="",IF(Dosen!AI507="","-","Cek lagi"),IF(Dosen!AH507=1,IF(Dosen!AI507="","OK","Harap dikosongkan"),IF(Dosen!AH507&gt;1,IF(Dosen!AI507="","Harap diisi",IF(LEN(Dosen!AI507)&lt;4,"Cek lagi","OK")))))</f>
        <v>-</v>
      </c>
      <c r="AJ507" s="16" t="str">
        <f>IF(Dosen!AJ507="","-",IF(Dosen!AJ507&gt;31,"Tanggal tidak valid",IF(Dosen!AJ507&lt;1,"Tanggal tidak valid","OK")))</f>
        <v>-</v>
      </c>
      <c r="AK507" s="16" t="str">
        <f>IF(Dosen!AK507="","-",IF(Dosen!AK507&gt;12,"Bulan tidak valid",IF(Dosen!AK507&lt;1,"Bulan tidak valid","OK")))</f>
        <v>-</v>
      </c>
      <c r="AL507" s="16" t="str">
        <f>IF(Dosen!AL507="","-",IF(Dosen!AL507&gt;2016,"Tahun tidak valid",IF(Dosen!AL507&lt;1900,"Tahun tidak valid","OK")))</f>
        <v>-</v>
      </c>
      <c r="AM507" s="16" t="str">
        <f>IF(Dosen!AM507="","-",IF(Dosen!AM507&gt;3,"Tidak valid",IF(Dosen!AM507&lt;1,"Tidak valid","OK")))</f>
        <v>-</v>
      </c>
      <c r="AN507" s="16" t="str">
        <f>IF(Dosen!AM507="",IF(Dosen!AN507&lt;&gt;"","Harap dikosongkan","-"),IF(Dosen!AM507&lt;&gt;1,IF(Dosen!AN507="","OK","Harap dikosongkan"),IF(Dosen!AN507="","Harap diisi",IF(Dosen!AN507&gt;2016,"Cek lagi",IF(Dosen!AN507&lt;2005,"Cek lagi","OK")))))</f>
        <v>-</v>
      </c>
      <c r="AO507" s="16" t="str">
        <f>IF(Dosen!AM507="","-",IF(Dosen!AM507&lt;&gt;1,IF(Dosen!AO507="","OK","Harap dikosongkan"),IF(Dosen!AO507="","Harap diisi",IF(Dosen!AO507&gt;1,"Tidak valid","OK"))))</f>
        <v>-</v>
      </c>
      <c r="AP507" s="16" t="str">
        <f>IF(Dosen!AM507="","-",IF(Dosen!AM507&lt;&gt;1,IF(Dosen!AP507="","OK","Harap dikosongkan"),IF(Dosen!AO507=0,IF(Dosen!AP507="","OK","Harap dikosongkan"),IF(Dosen!AO507="",IF(Dosen!AP507="","-","Harap dikosongkan"),IF(Dosen!AO507=0,IF(Dosen!AP507="","OK","Harap dikosongkan"),IF(Dosen!AP507="","Harap diisi",IF(Dosen!AP507&gt;20000000,"Cek lagi",IF(Dosen!AP507&lt;0,"Cek lagi","OK"))))))))</f>
        <v>-</v>
      </c>
      <c r="AQ507" s="16" t="str">
        <f>IF(VALUE(Dosen!AQ507)&gt;0,"OK","-")</f>
        <v>-</v>
      </c>
      <c r="AR507" s="16" t="str">
        <f>IF(VALUE(Dosen!AR507)&gt;0,"OK","-")</f>
        <v>-</v>
      </c>
      <c r="AS507" s="16" t="str">
        <f>IF(VALUE(Dosen!AS507)&gt;0,"OK","-")</f>
        <v>-</v>
      </c>
      <c r="AT507" s="16" t="str">
        <f>IF(Dosen!AT507="","-",IF(LEN(Dosen!AT507)&lt;5,"Cek lagi","OK"))</f>
        <v>-</v>
      </c>
      <c r="AU507" s="16" t="str">
        <f>IF(Dosen!AU507="","-",IF(LEN(Dosen!AU507)&lt;4,"Cek lagi","OK"))</f>
        <v>-</v>
      </c>
      <c r="AV507" s="16" t="str">
        <f>IF(Dosen!AV507="","-",IF(Dosen!AV507&gt;92,"Tidak valid",IF(Dosen!AV507&lt;11,"Tidak valid","OK")))</f>
        <v>-</v>
      </c>
      <c r="AW507" s="16" t="str">
        <f>IF(Dosen!AW507="","-",IF(LEN(Dosen!AW507)&lt;4,"Cek lagi","OK"))</f>
        <v>-</v>
      </c>
    </row>
    <row r="508" spans="1:49" ht="15" customHeight="1">
      <c r="A508" s="16" t="str">
        <f>IF(Dosen!A508="","-",IF(LEN(Dosen!A508)&lt;&gt;18,"Cek lagi",IF(VALUE(Dosen!A508)&lt;0,"Cek lagi","OK")))</f>
        <v>-</v>
      </c>
      <c r="B508" s="16" t="str">
        <f>IF(Dosen!B508="","-",IF(LEN(Dosen!B508)&lt;&gt;10,"Cek lagi",IF(VALUE(Dosen!B508)&lt;0,"Cek lagi","OK")))</f>
        <v>-</v>
      </c>
      <c r="C508" s="16" t="str">
        <f>IF(Dosen!C508="","-",IF(LEN(Dosen!C508)&lt;4,"Cek lagi","OK"))</f>
        <v>-</v>
      </c>
      <c r="D508" s="16" t="str">
        <f>IF(Dosen!D508="","-",IF(LEN(Dosen!D508)&lt;2,"Cek lagi","OK"))</f>
        <v>-</v>
      </c>
      <c r="E508" s="16" t="str">
        <f>IF(Dosen!E508="","-",IF(LEN(Dosen!E508)&lt;2,"Cek lagi","OK"))</f>
        <v>-</v>
      </c>
      <c r="F508" s="16" t="str">
        <f>IF(Dosen!F508="","-",IF(Dosen!F508=0,"OK",IF(Dosen!F508=1,"OK","Tidak valid")))</f>
        <v>-</v>
      </c>
      <c r="G508" s="16" t="str">
        <f>IF(Dosen!G508="","-",IF(LEN(Dosen!G508)&lt;4,"Cek lagi","OK"))</f>
        <v>-</v>
      </c>
      <c r="H508" s="16" t="str">
        <f>IF(Dosen!H508="","-",IF(Dosen!H508&gt;31,"Tanggal tidak valid",IF(Dosen!H508&lt;1,"Tanggal tidak valid","OK")))</f>
        <v>-</v>
      </c>
      <c r="I508" s="16" t="str">
        <f>IF(Dosen!I508="","-",IF(Dosen!I508&gt;12,"Bulan tidak valid",IF(Dosen!I508&lt;1,"Bulan tidak valid","OK")))</f>
        <v>-</v>
      </c>
      <c r="J508" s="16" t="str">
        <f>IF(Dosen!J508="","-",IF(Dosen!J508&gt;2001,"Tahun tidak valid",IF(Dosen!J508&lt;1900,"Tahun tidak valid","OK")))</f>
        <v>-</v>
      </c>
      <c r="K508" s="16" t="str">
        <f>IF(Dosen!K508="","-",IF(LEN(Dosen!K508)&lt;16,"Tidak valid","OK"))</f>
        <v>-</v>
      </c>
      <c r="L508" s="16" t="str">
        <f>IF(Dosen!L508="","-",IF(LEN(Dosen!L508)&lt;4,"Cek lagi","OK"))</f>
        <v>-</v>
      </c>
      <c r="M508" s="16" t="str">
        <f>IF(Dosen!M508="","-",IF(Dosen!M508&gt;2,"Tidak valid",IF(Dosen!M508&lt;1,"Tidak valid","OK")))</f>
        <v>-</v>
      </c>
      <c r="N508" s="16" t="str">
        <f>IF(Dosen!M508="",IF(Dosen!N508&lt;&gt;"","Harap dikosongkan","-"),IF(Dosen!M508=2,IF(Dosen!N508="","OK","Harap dikosongkan"),IF(Dosen!M508=1,IF(Dosen!N508="","Harap diisi",IF(Dosen!N508&gt;"10","Tidak valid",IF(Dosen!N508&lt;"01","Tidak valid","OK"))))))</f>
        <v>-</v>
      </c>
      <c r="O508" s="16" t="str">
        <f>IF(Dosen!O508="","-",IF(Dosen!O508&gt;4,"Tidak valid","OK"))</f>
        <v>-</v>
      </c>
      <c r="P508" s="16" t="str">
        <f>IF(Dosen!P508="","-",IF(LEN(Dosen!P508)&lt;4,"Cek lagi","OK"))</f>
        <v>-</v>
      </c>
      <c r="Q508" s="16" t="str">
        <f>IF(Dosen!Q508="","-",IF(Dosen!Q508&gt;31,"Tanggal tidak valid",IF(Dosen!Q508&lt;1,"Tanggal tidak valid","OK")))</f>
        <v>-</v>
      </c>
      <c r="R508" s="16" t="str">
        <f>IF(Dosen!R508="","-",IF(Dosen!R508&gt;12,"Bulan tidak valid",IF(Dosen!R508&lt;1,"Bulan tidak valid","OK")))</f>
        <v>-</v>
      </c>
      <c r="S508" s="16" t="str">
        <f>IF(Dosen!S508="","-",IF(Dosen!S508&gt;2016,"Tahun tidak valid",IF(Dosen!S508&lt;1900,"Tahun tidak valid","OK")))</f>
        <v>-</v>
      </c>
      <c r="T508" s="16" t="str">
        <f>IF(Dosen!T508="","-",IF(LEN(Dosen!T508)&lt;4,"Cek lagi","OK"))</f>
        <v>-</v>
      </c>
      <c r="U508" s="16" t="str">
        <f>IF(Dosen!U508="","-",IF(Dosen!U508&gt;31,"Tanggal tidak valid",IF(Dosen!U508&lt;1,"Tanggal tidak valid","OK")))</f>
        <v>-</v>
      </c>
      <c r="V508" s="16" t="str">
        <f>IF(Dosen!V508="","-",IF(Dosen!V508&gt;12,"Bulan tidak valid",IF(Dosen!V508&lt;1,"Bulan tidak valid","OK")))</f>
        <v>-</v>
      </c>
      <c r="W508" s="16" t="str">
        <f>IF(Dosen!W508="","-",IF(Dosen!W508&gt;2016,"Tahun tidak valid",IF(Dosen!W508&lt;1900,"Tahun tidak valid","OK")))</f>
        <v>-</v>
      </c>
      <c r="X508" s="16" t="str">
        <f>IF(Dosen!X508="","-",IF(Dosen!X508&gt;6,"Tidak valid",IF(Dosen!X508&lt;1,"Tidak valid","OK")))</f>
        <v>-</v>
      </c>
      <c r="Y508" s="16" t="str">
        <f>IF(Dosen!Y508="","-",IF(Dosen!Y508&gt;5,"Tidak valid",IF(Dosen!Y508&lt;1,"Tidak valid","OK")))</f>
        <v>-</v>
      </c>
      <c r="Z508" s="16" t="str">
        <f>IF(Dosen!Z508="","-",IF(Dosen!Z508&gt;5,"Tidak valid",IF(Dosen!Z508&lt;1,"Tidak valid","OK")))</f>
        <v>-</v>
      </c>
      <c r="AA508" s="16" t="str">
        <f>IF(Dosen!AA508="","-",IF(Dosen!AA508&gt;8,"Tidak valid",IF(Dosen!AA508&lt;1,"Tidak valid","OK")))</f>
        <v>-</v>
      </c>
      <c r="AB508" s="16" t="str">
        <f>IF(Dosen!AB508="","-",IF(LEN(Dosen!AB508)&lt;4,"Cek lagi","OK"))</f>
        <v>-</v>
      </c>
      <c r="AC508" s="16" t="str">
        <f>IF(Dosen!AC508="","-",IF(LEN(Dosen!AC508)&lt;4,"Cek lagi","OK"))</f>
        <v>-</v>
      </c>
      <c r="AD508" s="16" t="str">
        <f>IF(Dosen!AD508="","-",IF(Dosen!AD508&gt;40,"Cek lagi",IF(Dosen!AD508&lt;1,"Cek lagi","OK")))</f>
        <v>-</v>
      </c>
      <c r="AE508" s="16" t="str">
        <f>IF(Dosen!AE508="","-",IF(Dosen!AE508&gt;9,"Cek lagi",IF(Dosen!AE508&lt;1,"Cek lagi","OK")))</f>
        <v>-</v>
      </c>
      <c r="AF508" s="16" t="str">
        <f>IF(Dosen!AE508="",IF(Dosen!AF508="","-","Harap dikosongkan"),IF(Dosen!AF508="","-",IF(Dosen!AF508&gt;40,"Cek lagi",IF(Dosen!AF508&lt;1,"Cek lagi","OK"))))</f>
        <v>-</v>
      </c>
      <c r="AG508" s="16" t="str">
        <f>IF(Dosen!AG508="","-",IF(Dosen!AG508&gt;"22","Tidak valid",IF(Dosen!AG508&lt;"01","Tidak valid","OK")))</f>
        <v>-</v>
      </c>
      <c r="AH508" s="16" t="str">
        <f>IF(Dosen!AH508="","-",IF(Dosen!AH508&gt;7,"Tidak valid",IF(Dosen!AH508&lt;1,"Tidak valid","OK")))</f>
        <v>-</v>
      </c>
      <c r="AI508" s="16" t="str">
        <f>IF(Dosen!AH508="",IF(Dosen!AI508="","-","Cek lagi"),IF(Dosen!AH508=1,IF(Dosen!AI508="","OK","Harap dikosongkan"),IF(Dosen!AH508&gt;1,IF(Dosen!AI508="","Harap diisi",IF(LEN(Dosen!AI508)&lt;4,"Cek lagi","OK")))))</f>
        <v>-</v>
      </c>
      <c r="AJ508" s="16" t="str">
        <f>IF(Dosen!AJ508="","-",IF(Dosen!AJ508&gt;31,"Tanggal tidak valid",IF(Dosen!AJ508&lt;1,"Tanggal tidak valid","OK")))</f>
        <v>-</v>
      </c>
      <c r="AK508" s="16" t="str">
        <f>IF(Dosen!AK508="","-",IF(Dosen!AK508&gt;12,"Bulan tidak valid",IF(Dosen!AK508&lt;1,"Bulan tidak valid","OK")))</f>
        <v>-</v>
      </c>
      <c r="AL508" s="16" t="str">
        <f>IF(Dosen!AL508="","-",IF(Dosen!AL508&gt;2016,"Tahun tidak valid",IF(Dosen!AL508&lt;1900,"Tahun tidak valid","OK")))</f>
        <v>-</v>
      </c>
      <c r="AM508" s="16" t="str">
        <f>IF(Dosen!AM508="","-",IF(Dosen!AM508&gt;3,"Tidak valid",IF(Dosen!AM508&lt;1,"Tidak valid","OK")))</f>
        <v>-</v>
      </c>
      <c r="AN508" s="16" t="str">
        <f>IF(Dosen!AM508="",IF(Dosen!AN508&lt;&gt;"","Harap dikosongkan","-"),IF(Dosen!AM508&lt;&gt;1,IF(Dosen!AN508="","OK","Harap dikosongkan"),IF(Dosen!AN508="","Harap diisi",IF(Dosen!AN508&gt;2016,"Cek lagi",IF(Dosen!AN508&lt;2005,"Cek lagi","OK")))))</f>
        <v>-</v>
      </c>
      <c r="AO508" s="16" t="str">
        <f>IF(Dosen!AM508="","-",IF(Dosen!AM508&lt;&gt;1,IF(Dosen!AO508="","OK","Harap dikosongkan"),IF(Dosen!AO508="","Harap diisi",IF(Dosen!AO508&gt;1,"Tidak valid","OK"))))</f>
        <v>-</v>
      </c>
      <c r="AP508" s="16" t="str">
        <f>IF(Dosen!AM508="","-",IF(Dosen!AM508&lt;&gt;1,IF(Dosen!AP508="","OK","Harap dikosongkan"),IF(Dosen!AO508=0,IF(Dosen!AP508="","OK","Harap dikosongkan"),IF(Dosen!AO508="",IF(Dosen!AP508="","-","Harap dikosongkan"),IF(Dosen!AO508=0,IF(Dosen!AP508="","OK","Harap dikosongkan"),IF(Dosen!AP508="","Harap diisi",IF(Dosen!AP508&gt;20000000,"Cek lagi",IF(Dosen!AP508&lt;0,"Cek lagi","OK"))))))))</f>
        <v>-</v>
      </c>
      <c r="AQ508" s="16" t="str">
        <f>IF(VALUE(Dosen!AQ508)&gt;0,"OK","-")</f>
        <v>-</v>
      </c>
      <c r="AR508" s="16" t="str">
        <f>IF(VALUE(Dosen!AR508)&gt;0,"OK","-")</f>
        <v>-</v>
      </c>
      <c r="AS508" s="16" t="str">
        <f>IF(VALUE(Dosen!AS508)&gt;0,"OK","-")</f>
        <v>-</v>
      </c>
      <c r="AT508" s="16" t="str">
        <f>IF(Dosen!AT508="","-",IF(LEN(Dosen!AT508)&lt;5,"Cek lagi","OK"))</f>
        <v>-</v>
      </c>
      <c r="AU508" s="16" t="str">
        <f>IF(Dosen!AU508="","-",IF(LEN(Dosen!AU508)&lt;4,"Cek lagi","OK"))</f>
        <v>-</v>
      </c>
      <c r="AV508" s="16" t="str">
        <f>IF(Dosen!AV508="","-",IF(Dosen!AV508&gt;92,"Tidak valid",IF(Dosen!AV508&lt;11,"Tidak valid","OK")))</f>
        <v>-</v>
      </c>
      <c r="AW508" s="16" t="str">
        <f>IF(Dosen!AW508="","-",IF(LEN(Dosen!AW508)&lt;4,"Cek lagi","OK"))</f>
        <v>-</v>
      </c>
    </row>
    <row r="509" spans="1:49" ht="15" customHeight="1">
      <c r="A509" s="16" t="str">
        <f>IF(Dosen!A509="","-",IF(LEN(Dosen!A509)&lt;&gt;18,"Cek lagi",IF(VALUE(Dosen!A509)&lt;0,"Cek lagi","OK")))</f>
        <v>-</v>
      </c>
      <c r="B509" s="16" t="str">
        <f>IF(Dosen!B509="","-",IF(LEN(Dosen!B509)&lt;&gt;10,"Cek lagi",IF(VALUE(Dosen!B509)&lt;0,"Cek lagi","OK")))</f>
        <v>-</v>
      </c>
      <c r="C509" s="16" t="str">
        <f>IF(Dosen!C509="","-",IF(LEN(Dosen!C509)&lt;4,"Cek lagi","OK"))</f>
        <v>-</v>
      </c>
      <c r="D509" s="16" t="str">
        <f>IF(Dosen!D509="","-",IF(LEN(Dosen!D509)&lt;2,"Cek lagi","OK"))</f>
        <v>-</v>
      </c>
      <c r="E509" s="16" t="str">
        <f>IF(Dosen!E509="","-",IF(LEN(Dosen!E509)&lt;2,"Cek lagi","OK"))</f>
        <v>-</v>
      </c>
      <c r="F509" s="16" t="str">
        <f>IF(Dosen!F509="","-",IF(Dosen!F509=0,"OK",IF(Dosen!F509=1,"OK","Tidak valid")))</f>
        <v>-</v>
      </c>
      <c r="G509" s="16" t="str">
        <f>IF(Dosen!G509="","-",IF(LEN(Dosen!G509)&lt;4,"Cek lagi","OK"))</f>
        <v>-</v>
      </c>
      <c r="H509" s="16" t="str">
        <f>IF(Dosen!H509="","-",IF(Dosen!H509&gt;31,"Tanggal tidak valid",IF(Dosen!H509&lt;1,"Tanggal tidak valid","OK")))</f>
        <v>-</v>
      </c>
      <c r="I509" s="16" t="str">
        <f>IF(Dosen!I509="","-",IF(Dosen!I509&gt;12,"Bulan tidak valid",IF(Dosen!I509&lt;1,"Bulan tidak valid","OK")))</f>
        <v>-</v>
      </c>
      <c r="J509" s="16" t="str">
        <f>IF(Dosen!J509="","-",IF(Dosen!J509&gt;2001,"Tahun tidak valid",IF(Dosen!J509&lt;1900,"Tahun tidak valid","OK")))</f>
        <v>-</v>
      </c>
      <c r="K509" s="16" t="str">
        <f>IF(Dosen!K509="","-",IF(LEN(Dosen!K509)&lt;16,"Tidak valid","OK"))</f>
        <v>-</v>
      </c>
      <c r="L509" s="16" t="str">
        <f>IF(Dosen!L509="","-",IF(LEN(Dosen!L509)&lt;4,"Cek lagi","OK"))</f>
        <v>-</v>
      </c>
      <c r="M509" s="16" t="str">
        <f>IF(Dosen!M509="","-",IF(Dosen!M509&gt;2,"Tidak valid",IF(Dosen!M509&lt;1,"Tidak valid","OK")))</f>
        <v>-</v>
      </c>
      <c r="N509" s="16" t="str">
        <f>IF(Dosen!M509="",IF(Dosen!N509&lt;&gt;"","Harap dikosongkan","-"),IF(Dosen!M509=2,IF(Dosen!N509="","OK","Harap dikosongkan"),IF(Dosen!M509=1,IF(Dosen!N509="","Harap diisi",IF(Dosen!N509&gt;"10","Tidak valid",IF(Dosen!N509&lt;"01","Tidak valid","OK"))))))</f>
        <v>-</v>
      </c>
      <c r="O509" s="16" t="str">
        <f>IF(Dosen!O509="","-",IF(Dosen!O509&gt;4,"Tidak valid","OK"))</f>
        <v>-</v>
      </c>
      <c r="P509" s="16" t="str">
        <f>IF(Dosen!P509="","-",IF(LEN(Dosen!P509)&lt;4,"Cek lagi","OK"))</f>
        <v>-</v>
      </c>
      <c r="Q509" s="16" t="str">
        <f>IF(Dosen!Q509="","-",IF(Dosen!Q509&gt;31,"Tanggal tidak valid",IF(Dosen!Q509&lt;1,"Tanggal tidak valid","OK")))</f>
        <v>-</v>
      </c>
      <c r="R509" s="16" t="str">
        <f>IF(Dosen!R509="","-",IF(Dosen!R509&gt;12,"Bulan tidak valid",IF(Dosen!R509&lt;1,"Bulan tidak valid","OK")))</f>
        <v>-</v>
      </c>
      <c r="S509" s="16" t="str">
        <f>IF(Dosen!S509="","-",IF(Dosen!S509&gt;2016,"Tahun tidak valid",IF(Dosen!S509&lt;1900,"Tahun tidak valid","OK")))</f>
        <v>-</v>
      </c>
      <c r="T509" s="16" t="str">
        <f>IF(Dosen!T509="","-",IF(LEN(Dosen!T509)&lt;4,"Cek lagi","OK"))</f>
        <v>-</v>
      </c>
      <c r="U509" s="16" t="str">
        <f>IF(Dosen!U509="","-",IF(Dosen!U509&gt;31,"Tanggal tidak valid",IF(Dosen!U509&lt;1,"Tanggal tidak valid","OK")))</f>
        <v>-</v>
      </c>
      <c r="V509" s="16" t="str">
        <f>IF(Dosen!V509="","-",IF(Dosen!V509&gt;12,"Bulan tidak valid",IF(Dosen!V509&lt;1,"Bulan tidak valid","OK")))</f>
        <v>-</v>
      </c>
      <c r="W509" s="16" t="str">
        <f>IF(Dosen!W509="","-",IF(Dosen!W509&gt;2016,"Tahun tidak valid",IF(Dosen!W509&lt;1900,"Tahun tidak valid","OK")))</f>
        <v>-</v>
      </c>
      <c r="X509" s="16" t="str">
        <f>IF(Dosen!X509="","-",IF(Dosen!X509&gt;6,"Tidak valid",IF(Dosen!X509&lt;1,"Tidak valid","OK")))</f>
        <v>-</v>
      </c>
      <c r="Y509" s="16" t="str">
        <f>IF(Dosen!Y509="","-",IF(Dosen!Y509&gt;5,"Tidak valid",IF(Dosen!Y509&lt;1,"Tidak valid","OK")))</f>
        <v>-</v>
      </c>
      <c r="Z509" s="16" t="str">
        <f>IF(Dosen!Z509="","-",IF(Dosen!Z509&gt;5,"Tidak valid",IF(Dosen!Z509&lt;1,"Tidak valid","OK")))</f>
        <v>-</v>
      </c>
      <c r="AA509" s="16" t="str">
        <f>IF(Dosen!AA509="","-",IF(Dosen!AA509&gt;8,"Tidak valid",IF(Dosen!AA509&lt;1,"Tidak valid","OK")))</f>
        <v>-</v>
      </c>
      <c r="AB509" s="16" t="str">
        <f>IF(Dosen!AB509="","-",IF(LEN(Dosen!AB509)&lt;4,"Cek lagi","OK"))</f>
        <v>-</v>
      </c>
      <c r="AC509" s="16" t="str">
        <f>IF(Dosen!AC509="","-",IF(LEN(Dosen!AC509)&lt;4,"Cek lagi","OK"))</f>
        <v>-</v>
      </c>
      <c r="AD509" s="16" t="str">
        <f>IF(Dosen!AD509="","-",IF(Dosen!AD509&gt;40,"Cek lagi",IF(Dosen!AD509&lt;1,"Cek lagi","OK")))</f>
        <v>-</v>
      </c>
      <c r="AE509" s="16" t="str">
        <f>IF(Dosen!AE509="","-",IF(Dosen!AE509&gt;9,"Cek lagi",IF(Dosen!AE509&lt;1,"Cek lagi","OK")))</f>
        <v>-</v>
      </c>
      <c r="AF509" s="16" t="str">
        <f>IF(Dosen!AE509="",IF(Dosen!AF509="","-","Harap dikosongkan"),IF(Dosen!AF509="","-",IF(Dosen!AF509&gt;40,"Cek lagi",IF(Dosen!AF509&lt;1,"Cek lagi","OK"))))</f>
        <v>-</v>
      </c>
      <c r="AG509" s="16" t="str">
        <f>IF(Dosen!AG509="","-",IF(Dosen!AG509&gt;"22","Tidak valid",IF(Dosen!AG509&lt;"01","Tidak valid","OK")))</f>
        <v>-</v>
      </c>
      <c r="AH509" s="16" t="str">
        <f>IF(Dosen!AH509="","-",IF(Dosen!AH509&gt;7,"Tidak valid",IF(Dosen!AH509&lt;1,"Tidak valid","OK")))</f>
        <v>-</v>
      </c>
      <c r="AI509" s="16" t="str">
        <f>IF(Dosen!AH509="",IF(Dosen!AI509="","-","Cek lagi"),IF(Dosen!AH509=1,IF(Dosen!AI509="","OK","Harap dikosongkan"),IF(Dosen!AH509&gt;1,IF(Dosen!AI509="","Harap diisi",IF(LEN(Dosen!AI509)&lt;4,"Cek lagi","OK")))))</f>
        <v>-</v>
      </c>
      <c r="AJ509" s="16" t="str">
        <f>IF(Dosen!AJ509="","-",IF(Dosen!AJ509&gt;31,"Tanggal tidak valid",IF(Dosen!AJ509&lt;1,"Tanggal tidak valid","OK")))</f>
        <v>-</v>
      </c>
      <c r="AK509" s="16" t="str">
        <f>IF(Dosen!AK509="","-",IF(Dosen!AK509&gt;12,"Bulan tidak valid",IF(Dosen!AK509&lt;1,"Bulan tidak valid","OK")))</f>
        <v>-</v>
      </c>
      <c r="AL509" s="16" t="str">
        <f>IF(Dosen!AL509="","-",IF(Dosen!AL509&gt;2016,"Tahun tidak valid",IF(Dosen!AL509&lt;1900,"Tahun tidak valid","OK")))</f>
        <v>-</v>
      </c>
      <c r="AM509" s="16" t="str">
        <f>IF(Dosen!AM509="","-",IF(Dosen!AM509&gt;3,"Tidak valid",IF(Dosen!AM509&lt;1,"Tidak valid","OK")))</f>
        <v>-</v>
      </c>
      <c r="AN509" s="16" t="str">
        <f>IF(Dosen!AM509="",IF(Dosen!AN509&lt;&gt;"","Harap dikosongkan","-"),IF(Dosen!AM509&lt;&gt;1,IF(Dosen!AN509="","OK","Harap dikosongkan"),IF(Dosen!AN509="","Harap diisi",IF(Dosen!AN509&gt;2016,"Cek lagi",IF(Dosen!AN509&lt;2005,"Cek lagi","OK")))))</f>
        <v>-</v>
      </c>
      <c r="AO509" s="16" t="str">
        <f>IF(Dosen!AM509="","-",IF(Dosen!AM509&lt;&gt;1,IF(Dosen!AO509="","OK","Harap dikosongkan"),IF(Dosen!AO509="","Harap diisi",IF(Dosen!AO509&gt;1,"Tidak valid","OK"))))</f>
        <v>-</v>
      </c>
      <c r="AP509" s="16" t="str">
        <f>IF(Dosen!AM509="","-",IF(Dosen!AM509&lt;&gt;1,IF(Dosen!AP509="","OK","Harap dikosongkan"),IF(Dosen!AO509=0,IF(Dosen!AP509="","OK","Harap dikosongkan"),IF(Dosen!AO509="",IF(Dosen!AP509="","-","Harap dikosongkan"),IF(Dosen!AO509=0,IF(Dosen!AP509="","OK","Harap dikosongkan"),IF(Dosen!AP509="","Harap diisi",IF(Dosen!AP509&gt;20000000,"Cek lagi",IF(Dosen!AP509&lt;0,"Cek lagi","OK"))))))))</f>
        <v>-</v>
      </c>
      <c r="AQ509" s="16" t="str">
        <f>IF(VALUE(Dosen!AQ509)&gt;0,"OK","-")</f>
        <v>-</v>
      </c>
      <c r="AR509" s="16" t="str">
        <f>IF(VALUE(Dosen!AR509)&gt;0,"OK","-")</f>
        <v>-</v>
      </c>
      <c r="AS509" s="16" t="str">
        <f>IF(VALUE(Dosen!AS509)&gt;0,"OK","-")</f>
        <v>-</v>
      </c>
      <c r="AT509" s="16" t="str">
        <f>IF(Dosen!AT509="","-",IF(LEN(Dosen!AT509)&lt;5,"Cek lagi","OK"))</f>
        <v>-</v>
      </c>
      <c r="AU509" s="16" t="str">
        <f>IF(Dosen!AU509="","-",IF(LEN(Dosen!AU509)&lt;4,"Cek lagi","OK"))</f>
        <v>-</v>
      </c>
      <c r="AV509" s="16" t="str">
        <f>IF(Dosen!AV509="","-",IF(Dosen!AV509&gt;92,"Tidak valid",IF(Dosen!AV509&lt;11,"Tidak valid","OK")))</f>
        <v>-</v>
      </c>
      <c r="AW509" s="16" t="str">
        <f>IF(Dosen!AW509="","-",IF(LEN(Dosen!AW509)&lt;4,"Cek lagi","OK"))</f>
        <v>-</v>
      </c>
    </row>
    <row r="510" spans="1:49" ht="15" customHeight="1">
      <c r="A510" s="16" t="str">
        <f>IF(Dosen!A510="","-",IF(LEN(Dosen!A510)&lt;&gt;18,"Cek lagi",IF(VALUE(Dosen!A510)&lt;0,"Cek lagi","OK")))</f>
        <v>-</v>
      </c>
      <c r="B510" s="16" t="str">
        <f>IF(Dosen!B510="","-",IF(LEN(Dosen!B510)&lt;&gt;10,"Cek lagi",IF(VALUE(Dosen!B510)&lt;0,"Cek lagi","OK")))</f>
        <v>-</v>
      </c>
      <c r="C510" s="16" t="str">
        <f>IF(Dosen!C510="","-",IF(LEN(Dosen!C510)&lt;4,"Cek lagi","OK"))</f>
        <v>-</v>
      </c>
      <c r="D510" s="16" t="str">
        <f>IF(Dosen!D510="","-",IF(LEN(Dosen!D510)&lt;2,"Cek lagi","OK"))</f>
        <v>-</v>
      </c>
      <c r="E510" s="16" t="str">
        <f>IF(Dosen!E510="","-",IF(LEN(Dosen!E510)&lt;2,"Cek lagi","OK"))</f>
        <v>-</v>
      </c>
      <c r="F510" s="16" t="str">
        <f>IF(Dosen!F510="","-",IF(Dosen!F510=0,"OK",IF(Dosen!F510=1,"OK","Tidak valid")))</f>
        <v>-</v>
      </c>
      <c r="G510" s="16" t="str">
        <f>IF(Dosen!G510="","-",IF(LEN(Dosen!G510)&lt;4,"Cek lagi","OK"))</f>
        <v>-</v>
      </c>
      <c r="H510" s="16" t="str">
        <f>IF(Dosen!H510="","-",IF(Dosen!H510&gt;31,"Tanggal tidak valid",IF(Dosen!H510&lt;1,"Tanggal tidak valid","OK")))</f>
        <v>-</v>
      </c>
      <c r="I510" s="16" t="str">
        <f>IF(Dosen!I510="","-",IF(Dosen!I510&gt;12,"Bulan tidak valid",IF(Dosen!I510&lt;1,"Bulan tidak valid","OK")))</f>
        <v>-</v>
      </c>
      <c r="J510" s="16" t="str">
        <f>IF(Dosen!J510="","-",IF(Dosen!J510&gt;2001,"Tahun tidak valid",IF(Dosen!J510&lt;1900,"Tahun tidak valid","OK")))</f>
        <v>-</v>
      </c>
      <c r="K510" s="16" t="str">
        <f>IF(Dosen!K510="","-",IF(LEN(Dosen!K510)&lt;16,"Tidak valid","OK"))</f>
        <v>-</v>
      </c>
      <c r="L510" s="16" t="str">
        <f>IF(Dosen!L510="","-",IF(LEN(Dosen!L510)&lt;4,"Cek lagi","OK"))</f>
        <v>-</v>
      </c>
      <c r="M510" s="16" t="str">
        <f>IF(Dosen!M510="","-",IF(Dosen!M510&gt;2,"Tidak valid",IF(Dosen!M510&lt;1,"Tidak valid","OK")))</f>
        <v>-</v>
      </c>
      <c r="N510" s="16" t="str">
        <f>IF(Dosen!M510="",IF(Dosen!N510&lt;&gt;"","Harap dikosongkan","-"),IF(Dosen!M510=2,IF(Dosen!N510="","OK","Harap dikosongkan"),IF(Dosen!M510=1,IF(Dosen!N510="","Harap diisi",IF(Dosen!N510&gt;"10","Tidak valid",IF(Dosen!N510&lt;"01","Tidak valid","OK"))))))</f>
        <v>-</v>
      </c>
      <c r="O510" s="16" t="str">
        <f>IF(Dosen!O510="","-",IF(Dosen!O510&gt;4,"Tidak valid","OK"))</f>
        <v>-</v>
      </c>
      <c r="P510" s="16" t="str">
        <f>IF(Dosen!P510="","-",IF(LEN(Dosen!P510)&lt;4,"Cek lagi","OK"))</f>
        <v>-</v>
      </c>
      <c r="Q510" s="16" t="str">
        <f>IF(Dosen!Q510="","-",IF(Dosen!Q510&gt;31,"Tanggal tidak valid",IF(Dosen!Q510&lt;1,"Tanggal tidak valid","OK")))</f>
        <v>-</v>
      </c>
      <c r="R510" s="16" t="str">
        <f>IF(Dosen!R510="","-",IF(Dosen!R510&gt;12,"Bulan tidak valid",IF(Dosen!R510&lt;1,"Bulan tidak valid","OK")))</f>
        <v>-</v>
      </c>
      <c r="S510" s="16" t="str">
        <f>IF(Dosen!S510="","-",IF(Dosen!S510&gt;2016,"Tahun tidak valid",IF(Dosen!S510&lt;1900,"Tahun tidak valid","OK")))</f>
        <v>-</v>
      </c>
      <c r="T510" s="16" t="str">
        <f>IF(Dosen!T510="","-",IF(LEN(Dosen!T510)&lt;4,"Cek lagi","OK"))</f>
        <v>-</v>
      </c>
      <c r="U510" s="16" t="str">
        <f>IF(Dosen!U510="","-",IF(Dosen!U510&gt;31,"Tanggal tidak valid",IF(Dosen!U510&lt;1,"Tanggal tidak valid","OK")))</f>
        <v>-</v>
      </c>
      <c r="V510" s="16" t="str">
        <f>IF(Dosen!V510="","-",IF(Dosen!V510&gt;12,"Bulan tidak valid",IF(Dosen!V510&lt;1,"Bulan tidak valid","OK")))</f>
        <v>-</v>
      </c>
      <c r="W510" s="16" t="str">
        <f>IF(Dosen!W510="","-",IF(Dosen!W510&gt;2016,"Tahun tidak valid",IF(Dosen!W510&lt;1900,"Tahun tidak valid","OK")))</f>
        <v>-</v>
      </c>
      <c r="X510" s="16" t="str">
        <f>IF(Dosen!X510="","-",IF(Dosen!X510&gt;6,"Tidak valid",IF(Dosen!X510&lt;1,"Tidak valid","OK")))</f>
        <v>-</v>
      </c>
      <c r="Y510" s="16" t="str">
        <f>IF(Dosen!Y510="","-",IF(Dosen!Y510&gt;5,"Tidak valid",IF(Dosen!Y510&lt;1,"Tidak valid","OK")))</f>
        <v>-</v>
      </c>
      <c r="Z510" s="16" t="str">
        <f>IF(Dosen!Z510="","-",IF(Dosen!Z510&gt;5,"Tidak valid",IF(Dosen!Z510&lt;1,"Tidak valid","OK")))</f>
        <v>-</v>
      </c>
      <c r="AA510" s="16" t="str">
        <f>IF(Dosen!AA510="","-",IF(Dosen!AA510&gt;8,"Tidak valid",IF(Dosen!AA510&lt;1,"Tidak valid","OK")))</f>
        <v>-</v>
      </c>
      <c r="AB510" s="16" t="str">
        <f>IF(Dosen!AB510="","-",IF(LEN(Dosen!AB510)&lt;4,"Cek lagi","OK"))</f>
        <v>-</v>
      </c>
      <c r="AC510" s="16" t="str">
        <f>IF(Dosen!AC510="","-",IF(LEN(Dosen!AC510)&lt;4,"Cek lagi","OK"))</f>
        <v>-</v>
      </c>
      <c r="AD510" s="16" t="str">
        <f>IF(Dosen!AD510="","-",IF(Dosen!AD510&gt;40,"Cek lagi",IF(Dosen!AD510&lt;1,"Cek lagi","OK")))</f>
        <v>-</v>
      </c>
      <c r="AE510" s="16" t="str">
        <f>IF(Dosen!AE510="","-",IF(Dosen!AE510&gt;9,"Cek lagi",IF(Dosen!AE510&lt;1,"Cek lagi","OK")))</f>
        <v>-</v>
      </c>
      <c r="AF510" s="16" t="str">
        <f>IF(Dosen!AE510="",IF(Dosen!AF510="","-","Harap dikosongkan"),IF(Dosen!AF510="","-",IF(Dosen!AF510&gt;40,"Cek lagi",IF(Dosen!AF510&lt;1,"Cek lagi","OK"))))</f>
        <v>-</v>
      </c>
      <c r="AG510" s="16" t="str">
        <f>IF(Dosen!AG510="","-",IF(Dosen!AG510&gt;"22","Tidak valid",IF(Dosen!AG510&lt;"01","Tidak valid","OK")))</f>
        <v>-</v>
      </c>
      <c r="AH510" s="16" t="str">
        <f>IF(Dosen!AH510="","-",IF(Dosen!AH510&gt;7,"Tidak valid",IF(Dosen!AH510&lt;1,"Tidak valid","OK")))</f>
        <v>-</v>
      </c>
      <c r="AI510" s="16" t="str">
        <f>IF(Dosen!AH510="",IF(Dosen!AI510="","-","Cek lagi"),IF(Dosen!AH510=1,IF(Dosen!AI510="","OK","Harap dikosongkan"),IF(Dosen!AH510&gt;1,IF(Dosen!AI510="","Harap diisi",IF(LEN(Dosen!AI510)&lt;4,"Cek lagi","OK")))))</f>
        <v>-</v>
      </c>
      <c r="AJ510" s="16" t="str">
        <f>IF(Dosen!AJ510="","-",IF(Dosen!AJ510&gt;31,"Tanggal tidak valid",IF(Dosen!AJ510&lt;1,"Tanggal tidak valid","OK")))</f>
        <v>-</v>
      </c>
      <c r="AK510" s="16" t="str">
        <f>IF(Dosen!AK510="","-",IF(Dosen!AK510&gt;12,"Bulan tidak valid",IF(Dosen!AK510&lt;1,"Bulan tidak valid","OK")))</f>
        <v>-</v>
      </c>
      <c r="AL510" s="16" t="str">
        <f>IF(Dosen!AL510="","-",IF(Dosen!AL510&gt;2016,"Tahun tidak valid",IF(Dosen!AL510&lt;1900,"Tahun tidak valid","OK")))</f>
        <v>-</v>
      </c>
      <c r="AM510" s="16" t="str">
        <f>IF(Dosen!AM510="","-",IF(Dosen!AM510&gt;3,"Tidak valid",IF(Dosen!AM510&lt;1,"Tidak valid","OK")))</f>
        <v>-</v>
      </c>
      <c r="AN510" s="16" t="str">
        <f>IF(Dosen!AM510="",IF(Dosen!AN510&lt;&gt;"","Harap dikosongkan","-"),IF(Dosen!AM510&lt;&gt;1,IF(Dosen!AN510="","OK","Harap dikosongkan"),IF(Dosen!AN510="","Harap diisi",IF(Dosen!AN510&gt;2016,"Cek lagi",IF(Dosen!AN510&lt;2005,"Cek lagi","OK")))))</f>
        <v>-</v>
      </c>
      <c r="AO510" s="16" t="str">
        <f>IF(Dosen!AM510="","-",IF(Dosen!AM510&lt;&gt;1,IF(Dosen!AO510="","OK","Harap dikosongkan"),IF(Dosen!AO510="","Harap diisi",IF(Dosen!AO510&gt;1,"Tidak valid","OK"))))</f>
        <v>-</v>
      </c>
      <c r="AP510" s="16" t="str">
        <f>IF(Dosen!AM510="","-",IF(Dosen!AM510&lt;&gt;1,IF(Dosen!AP510="","OK","Harap dikosongkan"),IF(Dosen!AO510=0,IF(Dosen!AP510="","OK","Harap dikosongkan"),IF(Dosen!AO510="",IF(Dosen!AP510="","-","Harap dikosongkan"),IF(Dosen!AO510=0,IF(Dosen!AP510="","OK","Harap dikosongkan"),IF(Dosen!AP510="","Harap diisi",IF(Dosen!AP510&gt;20000000,"Cek lagi",IF(Dosen!AP510&lt;0,"Cek lagi","OK"))))))))</f>
        <v>-</v>
      </c>
      <c r="AQ510" s="16" t="str">
        <f>IF(VALUE(Dosen!AQ510)&gt;0,"OK","-")</f>
        <v>-</v>
      </c>
      <c r="AR510" s="16" t="str">
        <f>IF(VALUE(Dosen!AR510)&gt;0,"OK","-")</f>
        <v>-</v>
      </c>
      <c r="AS510" s="16" t="str">
        <f>IF(VALUE(Dosen!AS510)&gt;0,"OK","-")</f>
        <v>-</v>
      </c>
      <c r="AT510" s="16" t="str">
        <f>IF(Dosen!AT510="","-",IF(LEN(Dosen!AT510)&lt;5,"Cek lagi","OK"))</f>
        <v>-</v>
      </c>
      <c r="AU510" s="16" t="str">
        <f>IF(Dosen!AU510="","-",IF(LEN(Dosen!AU510)&lt;4,"Cek lagi","OK"))</f>
        <v>-</v>
      </c>
      <c r="AV510" s="16" t="str">
        <f>IF(Dosen!AV510="","-",IF(Dosen!AV510&gt;92,"Tidak valid",IF(Dosen!AV510&lt;11,"Tidak valid","OK")))</f>
        <v>-</v>
      </c>
      <c r="AW510" s="16" t="str">
        <f>IF(Dosen!AW510="","-",IF(LEN(Dosen!AW510)&lt;4,"Cek lagi","OK"))</f>
        <v>-</v>
      </c>
    </row>
    <row r="511" spans="1:49" ht="15" customHeight="1">
      <c r="A511" s="16" t="str">
        <f>IF(Dosen!A511="","-",IF(LEN(Dosen!A511)&lt;&gt;18,"Cek lagi",IF(VALUE(Dosen!A511)&lt;0,"Cek lagi","OK")))</f>
        <v>-</v>
      </c>
      <c r="B511" s="16" t="str">
        <f>IF(Dosen!B511="","-",IF(LEN(Dosen!B511)&lt;&gt;10,"Cek lagi",IF(VALUE(Dosen!B511)&lt;0,"Cek lagi","OK")))</f>
        <v>-</v>
      </c>
      <c r="C511" s="16" t="str">
        <f>IF(Dosen!C511="","-",IF(LEN(Dosen!C511)&lt;4,"Cek lagi","OK"))</f>
        <v>-</v>
      </c>
      <c r="D511" s="16" t="str">
        <f>IF(Dosen!D511="","-",IF(LEN(Dosen!D511)&lt;2,"Cek lagi","OK"))</f>
        <v>-</v>
      </c>
      <c r="E511" s="16" t="str">
        <f>IF(Dosen!E511="","-",IF(LEN(Dosen!E511)&lt;2,"Cek lagi","OK"))</f>
        <v>-</v>
      </c>
      <c r="F511" s="16" t="str">
        <f>IF(Dosen!F511="","-",IF(Dosen!F511=0,"OK",IF(Dosen!F511=1,"OK","Tidak valid")))</f>
        <v>-</v>
      </c>
      <c r="G511" s="16" t="str">
        <f>IF(Dosen!G511="","-",IF(LEN(Dosen!G511)&lt;4,"Cek lagi","OK"))</f>
        <v>-</v>
      </c>
      <c r="H511" s="16" t="str">
        <f>IF(Dosen!H511="","-",IF(Dosen!H511&gt;31,"Tanggal tidak valid",IF(Dosen!H511&lt;1,"Tanggal tidak valid","OK")))</f>
        <v>-</v>
      </c>
      <c r="I511" s="16" t="str">
        <f>IF(Dosen!I511="","-",IF(Dosen!I511&gt;12,"Bulan tidak valid",IF(Dosen!I511&lt;1,"Bulan tidak valid","OK")))</f>
        <v>-</v>
      </c>
      <c r="J511" s="16" t="str">
        <f>IF(Dosen!J511="","-",IF(Dosen!J511&gt;2001,"Tahun tidak valid",IF(Dosen!J511&lt;1900,"Tahun tidak valid","OK")))</f>
        <v>-</v>
      </c>
      <c r="K511" s="16" t="str">
        <f>IF(Dosen!K511="","-",IF(LEN(Dosen!K511)&lt;16,"Tidak valid","OK"))</f>
        <v>-</v>
      </c>
      <c r="L511" s="16" t="str">
        <f>IF(Dosen!L511="","-",IF(LEN(Dosen!L511)&lt;4,"Cek lagi","OK"))</f>
        <v>-</v>
      </c>
      <c r="M511" s="16" t="str">
        <f>IF(Dosen!M511="","-",IF(Dosen!M511&gt;2,"Tidak valid",IF(Dosen!M511&lt;1,"Tidak valid","OK")))</f>
        <v>-</v>
      </c>
      <c r="N511" s="16" t="str">
        <f>IF(Dosen!M511="",IF(Dosen!N511&lt;&gt;"","Harap dikosongkan","-"),IF(Dosen!M511=2,IF(Dosen!N511="","OK","Harap dikosongkan"),IF(Dosen!M511=1,IF(Dosen!N511="","Harap diisi",IF(Dosen!N511&gt;"10","Tidak valid",IF(Dosen!N511&lt;"01","Tidak valid","OK"))))))</f>
        <v>-</v>
      </c>
      <c r="O511" s="16" t="str">
        <f>IF(Dosen!O511="","-",IF(Dosen!O511&gt;4,"Tidak valid","OK"))</f>
        <v>-</v>
      </c>
      <c r="P511" s="16" t="str">
        <f>IF(Dosen!P511="","-",IF(LEN(Dosen!P511)&lt;4,"Cek lagi","OK"))</f>
        <v>-</v>
      </c>
      <c r="Q511" s="16" t="str">
        <f>IF(Dosen!Q511="","-",IF(Dosen!Q511&gt;31,"Tanggal tidak valid",IF(Dosen!Q511&lt;1,"Tanggal tidak valid","OK")))</f>
        <v>-</v>
      </c>
      <c r="R511" s="16" t="str">
        <f>IF(Dosen!R511="","-",IF(Dosen!R511&gt;12,"Bulan tidak valid",IF(Dosen!R511&lt;1,"Bulan tidak valid","OK")))</f>
        <v>-</v>
      </c>
      <c r="S511" s="16" t="str">
        <f>IF(Dosen!S511="","-",IF(Dosen!S511&gt;2016,"Tahun tidak valid",IF(Dosen!S511&lt;1900,"Tahun tidak valid","OK")))</f>
        <v>-</v>
      </c>
      <c r="T511" s="16" t="str">
        <f>IF(Dosen!T511="","-",IF(LEN(Dosen!T511)&lt;4,"Cek lagi","OK"))</f>
        <v>-</v>
      </c>
      <c r="U511" s="16" t="str">
        <f>IF(Dosen!U511="","-",IF(Dosen!U511&gt;31,"Tanggal tidak valid",IF(Dosen!U511&lt;1,"Tanggal tidak valid","OK")))</f>
        <v>-</v>
      </c>
      <c r="V511" s="16" t="str">
        <f>IF(Dosen!V511="","-",IF(Dosen!V511&gt;12,"Bulan tidak valid",IF(Dosen!V511&lt;1,"Bulan tidak valid","OK")))</f>
        <v>-</v>
      </c>
      <c r="W511" s="16" t="str">
        <f>IF(Dosen!W511="","-",IF(Dosen!W511&gt;2016,"Tahun tidak valid",IF(Dosen!W511&lt;1900,"Tahun tidak valid","OK")))</f>
        <v>-</v>
      </c>
      <c r="X511" s="16" t="str">
        <f>IF(Dosen!X511="","-",IF(Dosen!X511&gt;6,"Tidak valid",IF(Dosen!X511&lt;1,"Tidak valid","OK")))</f>
        <v>-</v>
      </c>
      <c r="Y511" s="16" t="str">
        <f>IF(Dosen!Y511="","-",IF(Dosen!Y511&gt;5,"Tidak valid",IF(Dosen!Y511&lt;1,"Tidak valid","OK")))</f>
        <v>-</v>
      </c>
      <c r="Z511" s="16" t="str">
        <f>IF(Dosen!Z511="","-",IF(Dosen!Z511&gt;5,"Tidak valid",IF(Dosen!Z511&lt;1,"Tidak valid","OK")))</f>
        <v>-</v>
      </c>
      <c r="AA511" s="16" t="str">
        <f>IF(Dosen!AA511="","-",IF(Dosen!AA511&gt;8,"Tidak valid",IF(Dosen!AA511&lt;1,"Tidak valid","OK")))</f>
        <v>-</v>
      </c>
      <c r="AB511" s="16" t="str">
        <f>IF(Dosen!AB511="","-",IF(LEN(Dosen!AB511)&lt;4,"Cek lagi","OK"))</f>
        <v>-</v>
      </c>
      <c r="AC511" s="16" t="str">
        <f>IF(Dosen!AC511="","-",IF(LEN(Dosen!AC511)&lt;4,"Cek lagi","OK"))</f>
        <v>-</v>
      </c>
      <c r="AD511" s="16" t="str">
        <f>IF(Dosen!AD511="","-",IF(Dosen!AD511&gt;40,"Cek lagi",IF(Dosen!AD511&lt;1,"Cek lagi","OK")))</f>
        <v>-</v>
      </c>
      <c r="AE511" s="16" t="str">
        <f>IF(Dosen!AE511="","-",IF(Dosen!AE511&gt;9,"Cek lagi",IF(Dosen!AE511&lt;1,"Cek lagi","OK")))</f>
        <v>-</v>
      </c>
      <c r="AF511" s="16" t="str">
        <f>IF(Dosen!AE511="",IF(Dosen!AF511="","-","Harap dikosongkan"),IF(Dosen!AF511="","-",IF(Dosen!AF511&gt;40,"Cek lagi",IF(Dosen!AF511&lt;1,"Cek lagi","OK"))))</f>
        <v>-</v>
      </c>
      <c r="AG511" s="16" t="str">
        <f>IF(Dosen!AG511="","-",IF(Dosen!AG511&gt;"22","Tidak valid",IF(Dosen!AG511&lt;"01","Tidak valid","OK")))</f>
        <v>-</v>
      </c>
      <c r="AH511" s="16" t="str">
        <f>IF(Dosen!AH511="","-",IF(Dosen!AH511&gt;7,"Tidak valid",IF(Dosen!AH511&lt;1,"Tidak valid","OK")))</f>
        <v>-</v>
      </c>
      <c r="AI511" s="16" t="str">
        <f>IF(Dosen!AH511="",IF(Dosen!AI511="","-","Cek lagi"),IF(Dosen!AH511=1,IF(Dosen!AI511="","OK","Harap dikosongkan"),IF(Dosen!AH511&gt;1,IF(Dosen!AI511="","Harap diisi",IF(LEN(Dosen!AI511)&lt;4,"Cek lagi","OK")))))</f>
        <v>-</v>
      </c>
      <c r="AJ511" s="16" t="str">
        <f>IF(Dosen!AJ511="","-",IF(Dosen!AJ511&gt;31,"Tanggal tidak valid",IF(Dosen!AJ511&lt;1,"Tanggal tidak valid","OK")))</f>
        <v>-</v>
      </c>
      <c r="AK511" s="16" t="str">
        <f>IF(Dosen!AK511="","-",IF(Dosen!AK511&gt;12,"Bulan tidak valid",IF(Dosen!AK511&lt;1,"Bulan tidak valid","OK")))</f>
        <v>-</v>
      </c>
      <c r="AL511" s="16" t="str">
        <f>IF(Dosen!AL511="","-",IF(Dosen!AL511&gt;2016,"Tahun tidak valid",IF(Dosen!AL511&lt;1900,"Tahun tidak valid","OK")))</f>
        <v>-</v>
      </c>
      <c r="AM511" s="16" t="str">
        <f>IF(Dosen!AM511="","-",IF(Dosen!AM511&gt;3,"Tidak valid",IF(Dosen!AM511&lt;1,"Tidak valid","OK")))</f>
        <v>-</v>
      </c>
      <c r="AN511" s="16" t="str">
        <f>IF(Dosen!AM511="",IF(Dosen!AN511&lt;&gt;"","Harap dikosongkan","-"),IF(Dosen!AM511&lt;&gt;1,IF(Dosen!AN511="","OK","Harap dikosongkan"),IF(Dosen!AN511="","Harap diisi",IF(Dosen!AN511&gt;2016,"Cek lagi",IF(Dosen!AN511&lt;2005,"Cek lagi","OK")))))</f>
        <v>-</v>
      </c>
      <c r="AO511" s="16" t="str">
        <f>IF(Dosen!AM511="","-",IF(Dosen!AM511&lt;&gt;1,IF(Dosen!AO511="","OK","Harap dikosongkan"),IF(Dosen!AO511="","Harap diisi",IF(Dosen!AO511&gt;1,"Tidak valid","OK"))))</f>
        <v>-</v>
      </c>
      <c r="AP511" s="16" t="str">
        <f>IF(Dosen!AM511="","-",IF(Dosen!AM511&lt;&gt;1,IF(Dosen!AP511="","OK","Harap dikosongkan"),IF(Dosen!AO511=0,IF(Dosen!AP511="","OK","Harap dikosongkan"),IF(Dosen!AO511="",IF(Dosen!AP511="","-","Harap dikosongkan"),IF(Dosen!AO511=0,IF(Dosen!AP511="","OK","Harap dikosongkan"),IF(Dosen!AP511="","Harap diisi",IF(Dosen!AP511&gt;20000000,"Cek lagi",IF(Dosen!AP511&lt;0,"Cek lagi","OK"))))))))</f>
        <v>-</v>
      </c>
      <c r="AQ511" s="16" t="str">
        <f>IF(VALUE(Dosen!AQ511)&gt;0,"OK","-")</f>
        <v>-</v>
      </c>
      <c r="AR511" s="16" t="str">
        <f>IF(VALUE(Dosen!AR511)&gt;0,"OK","-")</f>
        <v>-</v>
      </c>
      <c r="AS511" s="16" t="str">
        <f>IF(VALUE(Dosen!AS511)&gt;0,"OK","-")</f>
        <v>-</v>
      </c>
      <c r="AT511" s="16" t="str">
        <f>IF(Dosen!AT511="","-",IF(LEN(Dosen!AT511)&lt;5,"Cek lagi","OK"))</f>
        <v>-</v>
      </c>
      <c r="AU511" s="16" t="str">
        <f>IF(Dosen!AU511="","-",IF(LEN(Dosen!AU511)&lt;4,"Cek lagi","OK"))</f>
        <v>-</v>
      </c>
      <c r="AV511" s="16" t="str">
        <f>IF(Dosen!AV511="","-",IF(Dosen!AV511&gt;92,"Tidak valid",IF(Dosen!AV511&lt;11,"Tidak valid","OK")))</f>
        <v>-</v>
      </c>
      <c r="AW511" s="16" t="str">
        <f>IF(Dosen!AW511="","-",IF(LEN(Dosen!AW511)&lt;4,"Cek lagi","OK"))</f>
        <v>-</v>
      </c>
    </row>
    <row r="512" spans="1:49" ht="15" customHeight="1">
      <c r="A512" s="16" t="str">
        <f>IF(Dosen!A512="","-",IF(LEN(Dosen!A512)&lt;&gt;18,"Cek lagi",IF(VALUE(Dosen!A512)&lt;0,"Cek lagi","OK")))</f>
        <v>-</v>
      </c>
      <c r="B512" s="16" t="str">
        <f>IF(Dosen!B512="","-",IF(LEN(Dosen!B512)&lt;&gt;10,"Cek lagi",IF(VALUE(Dosen!B512)&lt;0,"Cek lagi","OK")))</f>
        <v>-</v>
      </c>
      <c r="C512" s="16" t="str">
        <f>IF(Dosen!C512="","-",IF(LEN(Dosen!C512)&lt;4,"Cek lagi","OK"))</f>
        <v>-</v>
      </c>
      <c r="D512" s="16" t="str">
        <f>IF(Dosen!D512="","-",IF(LEN(Dosen!D512)&lt;2,"Cek lagi","OK"))</f>
        <v>-</v>
      </c>
      <c r="E512" s="16" t="str">
        <f>IF(Dosen!E512="","-",IF(LEN(Dosen!E512)&lt;2,"Cek lagi","OK"))</f>
        <v>-</v>
      </c>
      <c r="F512" s="16" t="str">
        <f>IF(Dosen!F512="","-",IF(Dosen!F512=0,"OK",IF(Dosen!F512=1,"OK","Tidak valid")))</f>
        <v>-</v>
      </c>
      <c r="G512" s="16" t="str">
        <f>IF(Dosen!G512="","-",IF(LEN(Dosen!G512)&lt;4,"Cek lagi","OK"))</f>
        <v>-</v>
      </c>
      <c r="H512" s="16" t="str">
        <f>IF(Dosen!H512="","-",IF(Dosen!H512&gt;31,"Tanggal tidak valid",IF(Dosen!H512&lt;1,"Tanggal tidak valid","OK")))</f>
        <v>-</v>
      </c>
      <c r="I512" s="16" t="str">
        <f>IF(Dosen!I512="","-",IF(Dosen!I512&gt;12,"Bulan tidak valid",IF(Dosen!I512&lt;1,"Bulan tidak valid","OK")))</f>
        <v>-</v>
      </c>
      <c r="J512" s="16" t="str">
        <f>IF(Dosen!J512="","-",IF(Dosen!J512&gt;2001,"Tahun tidak valid",IF(Dosen!J512&lt;1900,"Tahun tidak valid","OK")))</f>
        <v>-</v>
      </c>
      <c r="K512" s="16" t="str">
        <f>IF(Dosen!K512="","-",IF(LEN(Dosen!K512)&lt;16,"Tidak valid","OK"))</f>
        <v>-</v>
      </c>
      <c r="L512" s="16" t="str">
        <f>IF(Dosen!L512="","-",IF(LEN(Dosen!L512)&lt;4,"Cek lagi","OK"))</f>
        <v>-</v>
      </c>
      <c r="M512" s="16" t="str">
        <f>IF(Dosen!M512="","-",IF(Dosen!M512&gt;2,"Tidak valid",IF(Dosen!M512&lt;1,"Tidak valid","OK")))</f>
        <v>-</v>
      </c>
      <c r="N512" s="16" t="str">
        <f>IF(Dosen!M512="",IF(Dosen!N512&lt;&gt;"","Harap dikosongkan","-"),IF(Dosen!M512=2,IF(Dosen!N512="","OK","Harap dikosongkan"),IF(Dosen!M512=1,IF(Dosen!N512="","Harap diisi",IF(Dosen!N512&gt;"10","Tidak valid",IF(Dosen!N512&lt;"01","Tidak valid","OK"))))))</f>
        <v>-</v>
      </c>
      <c r="O512" s="16" t="str">
        <f>IF(Dosen!O512="","-",IF(Dosen!O512&gt;4,"Tidak valid","OK"))</f>
        <v>-</v>
      </c>
      <c r="P512" s="16" t="str">
        <f>IF(Dosen!P512="","-",IF(LEN(Dosen!P512)&lt;4,"Cek lagi","OK"))</f>
        <v>-</v>
      </c>
      <c r="Q512" s="16" t="str">
        <f>IF(Dosen!Q512="","-",IF(Dosen!Q512&gt;31,"Tanggal tidak valid",IF(Dosen!Q512&lt;1,"Tanggal tidak valid","OK")))</f>
        <v>-</v>
      </c>
      <c r="R512" s="16" t="str">
        <f>IF(Dosen!R512="","-",IF(Dosen!R512&gt;12,"Bulan tidak valid",IF(Dosen!R512&lt;1,"Bulan tidak valid","OK")))</f>
        <v>-</v>
      </c>
      <c r="S512" s="16" t="str">
        <f>IF(Dosen!S512="","-",IF(Dosen!S512&gt;2016,"Tahun tidak valid",IF(Dosen!S512&lt;1900,"Tahun tidak valid","OK")))</f>
        <v>-</v>
      </c>
      <c r="T512" s="16" t="str">
        <f>IF(Dosen!T512="","-",IF(LEN(Dosen!T512)&lt;4,"Cek lagi","OK"))</f>
        <v>-</v>
      </c>
      <c r="U512" s="16" t="str">
        <f>IF(Dosen!U512="","-",IF(Dosen!U512&gt;31,"Tanggal tidak valid",IF(Dosen!U512&lt;1,"Tanggal tidak valid","OK")))</f>
        <v>-</v>
      </c>
      <c r="V512" s="16" t="str">
        <f>IF(Dosen!V512="","-",IF(Dosen!V512&gt;12,"Bulan tidak valid",IF(Dosen!V512&lt;1,"Bulan tidak valid","OK")))</f>
        <v>-</v>
      </c>
      <c r="W512" s="16" t="str">
        <f>IF(Dosen!W512="","-",IF(Dosen!W512&gt;2016,"Tahun tidak valid",IF(Dosen!W512&lt;1900,"Tahun tidak valid","OK")))</f>
        <v>-</v>
      </c>
      <c r="X512" s="16" t="str">
        <f>IF(Dosen!X512="","-",IF(Dosen!X512&gt;6,"Tidak valid",IF(Dosen!X512&lt;1,"Tidak valid","OK")))</f>
        <v>-</v>
      </c>
      <c r="Y512" s="16" t="str">
        <f>IF(Dosen!Y512="","-",IF(Dosen!Y512&gt;5,"Tidak valid",IF(Dosen!Y512&lt;1,"Tidak valid","OK")))</f>
        <v>-</v>
      </c>
      <c r="Z512" s="16" t="str">
        <f>IF(Dosen!Z512="","-",IF(Dosen!Z512&gt;5,"Tidak valid",IF(Dosen!Z512&lt;1,"Tidak valid","OK")))</f>
        <v>-</v>
      </c>
      <c r="AA512" s="16" t="str">
        <f>IF(Dosen!AA512="","-",IF(Dosen!AA512&gt;8,"Tidak valid",IF(Dosen!AA512&lt;1,"Tidak valid","OK")))</f>
        <v>-</v>
      </c>
      <c r="AB512" s="16" t="str">
        <f>IF(Dosen!AB512="","-",IF(LEN(Dosen!AB512)&lt;4,"Cek lagi","OK"))</f>
        <v>-</v>
      </c>
      <c r="AC512" s="16" t="str">
        <f>IF(Dosen!AC512="","-",IF(LEN(Dosen!AC512)&lt;4,"Cek lagi","OK"))</f>
        <v>-</v>
      </c>
      <c r="AD512" s="16" t="str">
        <f>IF(Dosen!AD512="","-",IF(Dosen!AD512&gt;40,"Cek lagi",IF(Dosen!AD512&lt;1,"Cek lagi","OK")))</f>
        <v>-</v>
      </c>
      <c r="AE512" s="16" t="str">
        <f>IF(Dosen!AE512="","-",IF(Dosen!AE512&gt;9,"Cek lagi",IF(Dosen!AE512&lt;1,"Cek lagi","OK")))</f>
        <v>-</v>
      </c>
      <c r="AF512" s="16" t="str">
        <f>IF(Dosen!AE512="",IF(Dosen!AF512="","-","Harap dikosongkan"),IF(Dosen!AF512="","-",IF(Dosen!AF512&gt;40,"Cek lagi",IF(Dosen!AF512&lt;1,"Cek lagi","OK"))))</f>
        <v>-</v>
      </c>
      <c r="AG512" s="16" t="str">
        <f>IF(Dosen!AG512="","-",IF(Dosen!AG512&gt;"22","Tidak valid",IF(Dosen!AG512&lt;"01","Tidak valid","OK")))</f>
        <v>-</v>
      </c>
      <c r="AH512" s="16" t="str">
        <f>IF(Dosen!AH512="","-",IF(Dosen!AH512&gt;7,"Tidak valid",IF(Dosen!AH512&lt;1,"Tidak valid","OK")))</f>
        <v>-</v>
      </c>
      <c r="AI512" s="16" t="str">
        <f>IF(Dosen!AH512="",IF(Dosen!AI512="","-","Cek lagi"),IF(Dosen!AH512=1,IF(Dosen!AI512="","OK","Harap dikosongkan"),IF(Dosen!AH512&gt;1,IF(Dosen!AI512="","Harap diisi",IF(LEN(Dosen!AI512)&lt;4,"Cek lagi","OK")))))</f>
        <v>-</v>
      </c>
      <c r="AJ512" s="16" t="str">
        <f>IF(Dosen!AJ512="","-",IF(Dosen!AJ512&gt;31,"Tanggal tidak valid",IF(Dosen!AJ512&lt;1,"Tanggal tidak valid","OK")))</f>
        <v>-</v>
      </c>
      <c r="AK512" s="16" t="str">
        <f>IF(Dosen!AK512="","-",IF(Dosen!AK512&gt;12,"Bulan tidak valid",IF(Dosen!AK512&lt;1,"Bulan tidak valid","OK")))</f>
        <v>-</v>
      </c>
      <c r="AL512" s="16" t="str">
        <f>IF(Dosen!AL512="","-",IF(Dosen!AL512&gt;2016,"Tahun tidak valid",IF(Dosen!AL512&lt;1900,"Tahun tidak valid","OK")))</f>
        <v>-</v>
      </c>
      <c r="AM512" s="16" t="str">
        <f>IF(Dosen!AM512="","-",IF(Dosen!AM512&gt;3,"Tidak valid",IF(Dosen!AM512&lt;1,"Tidak valid","OK")))</f>
        <v>-</v>
      </c>
      <c r="AN512" s="16" t="str">
        <f>IF(Dosen!AM512="",IF(Dosen!AN512&lt;&gt;"","Harap dikosongkan","-"),IF(Dosen!AM512&lt;&gt;1,IF(Dosen!AN512="","OK","Harap dikosongkan"),IF(Dosen!AN512="","Harap diisi",IF(Dosen!AN512&gt;2016,"Cek lagi",IF(Dosen!AN512&lt;2005,"Cek lagi","OK")))))</f>
        <v>-</v>
      </c>
      <c r="AO512" s="16" t="str">
        <f>IF(Dosen!AM512="","-",IF(Dosen!AM512&lt;&gt;1,IF(Dosen!AO512="","OK","Harap dikosongkan"),IF(Dosen!AO512="","Harap diisi",IF(Dosen!AO512&gt;1,"Tidak valid","OK"))))</f>
        <v>-</v>
      </c>
      <c r="AP512" s="16" t="str">
        <f>IF(Dosen!AM512="","-",IF(Dosen!AM512&lt;&gt;1,IF(Dosen!AP512="","OK","Harap dikosongkan"),IF(Dosen!AO512=0,IF(Dosen!AP512="","OK","Harap dikosongkan"),IF(Dosen!AO512="",IF(Dosen!AP512="","-","Harap dikosongkan"),IF(Dosen!AO512=0,IF(Dosen!AP512="","OK","Harap dikosongkan"),IF(Dosen!AP512="","Harap diisi",IF(Dosen!AP512&gt;20000000,"Cek lagi",IF(Dosen!AP512&lt;0,"Cek lagi","OK"))))))))</f>
        <v>-</v>
      </c>
      <c r="AQ512" s="16" t="str">
        <f>IF(VALUE(Dosen!AQ512)&gt;0,"OK","-")</f>
        <v>-</v>
      </c>
      <c r="AR512" s="16" t="str">
        <f>IF(VALUE(Dosen!AR512)&gt;0,"OK","-")</f>
        <v>-</v>
      </c>
      <c r="AS512" s="16" t="str">
        <f>IF(VALUE(Dosen!AS512)&gt;0,"OK","-")</f>
        <v>-</v>
      </c>
      <c r="AT512" s="16" t="str">
        <f>IF(Dosen!AT512="","-",IF(LEN(Dosen!AT512)&lt;5,"Cek lagi","OK"))</f>
        <v>-</v>
      </c>
      <c r="AU512" s="16" t="str">
        <f>IF(Dosen!AU512="","-",IF(LEN(Dosen!AU512)&lt;4,"Cek lagi","OK"))</f>
        <v>-</v>
      </c>
      <c r="AV512" s="16" t="str">
        <f>IF(Dosen!AV512="","-",IF(Dosen!AV512&gt;92,"Tidak valid",IF(Dosen!AV512&lt;11,"Tidak valid","OK")))</f>
        <v>-</v>
      </c>
      <c r="AW512" s="16" t="str">
        <f>IF(Dosen!AW512="","-",IF(LEN(Dosen!AW512)&lt;4,"Cek lagi","OK"))</f>
        <v>-</v>
      </c>
    </row>
    <row r="513" spans="1:49" ht="15" customHeight="1">
      <c r="A513" s="16" t="str">
        <f>IF(Dosen!A513="","-",IF(LEN(Dosen!A513)&lt;&gt;18,"Cek lagi",IF(VALUE(Dosen!A513)&lt;0,"Cek lagi","OK")))</f>
        <v>-</v>
      </c>
      <c r="B513" s="16" t="str">
        <f>IF(Dosen!B513="","-",IF(LEN(Dosen!B513)&lt;&gt;10,"Cek lagi",IF(VALUE(Dosen!B513)&lt;0,"Cek lagi","OK")))</f>
        <v>-</v>
      </c>
      <c r="C513" s="16" t="str">
        <f>IF(Dosen!C513="","-",IF(LEN(Dosen!C513)&lt;4,"Cek lagi","OK"))</f>
        <v>-</v>
      </c>
      <c r="D513" s="16" t="str">
        <f>IF(Dosen!D513="","-",IF(LEN(Dosen!D513)&lt;2,"Cek lagi","OK"))</f>
        <v>-</v>
      </c>
      <c r="E513" s="16" t="str">
        <f>IF(Dosen!E513="","-",IF(LEN(Dosen!E513)&lt;2,"Cek lagi","OK"))</f>
        <v>-</v>
      </c>
      <c r="F513" s="16" t="str">
        <f>IF(Dosen!F513="","-",IF(Dosen!F513=0,"OK",IF(Dosen!F513=1,"OK","Tidak valid")))</f>
        <v>-</v>
      </c>
      <c r="G513" s="16" t="str">
        <f>IF(Dosen!G513="","-",IF(LEN(Dosen!G513)&lt;4,"Cek lagi","OK"))</f>
        <v>-</v>
      </c>
      <c r="H513" s="16" t="str">
        <f>IF(Dosen!H513="","-",IF(Dosen!H513&gt;31,"Tanggal tidak valid",IF(Dosen!H513&lt;1,"Tanggal tidak valid","OK")))</f>
        <v>-</v>
      </c>
      <c r="I513" s="16" t="str">
        <f>IF(Dosen!I513="","-",IF(Dosen!I513&gt;12,"Bulan tidak valid",IF(Dosen!I513&lt;1,"Bulan tidak valid","OK")))</f>
        <v>-</v>
      </c>
      <c r="J513" s="16" t="str">
        <f>IF(Dosen!J513="","-",IF(Dosen!J513&gt;2001,"Tahun tidak valid",IF(Dosen!J513&lt;1900,"Tahun tidak valid","OK")))</f>
        <v>-</v>
      </c>
      <c r="K513" s="16" t="str">
        <f>IF(Dosen!K513="","-",IF(LEN(Dosen!K513)&lt;16,"Tidak valid","OK"))</f>
        <v>-</v>
      </c>
      <c r="L513" s="16" t="str">
        <f>IF(Dosen!L513="","-",IF(LEN(Dosen!L513)&lt;4,"Cek lagi","OK"))</f>
        <v>-</v>
      </c>
      <c r="M513" s="16" t="str">
        <f>IF(Dosen!M513="","-",IF(Dosen!M513&gt;2,"Tidak valid",IF(Dosen!M513&lt;1,"Tidak valid","OK")))</f>
        <v>-</v>
      </c>
      <c r="N513" s="16" t="str">
        <f>IF(Dosen!M513="",IF(Dosen!N513&lt;&gt;"","Harap dikosongkan","-"),IF(Dosen!M513=2,IF(Dosen!N513="","OK","Harap dikosongkan"),IF(Dosen!M513=1,IF(Dosen!N513="","Harap diisi",IF(Dosen!N513&gt;"10","Tidak valid",IF(Dosen!N513&lt;"01","Tidak valid","OK"))))))</f>
        <v>-</v>
      </c>
      <c r="O513" s="16" t="str">
        <f>IF(Dosen!O513="","-",IF(Dosen!O513&gt;4,"Tidak valid","OK"))</f>
        <v>-</v>
      </c>
      <c r="P513" s="16" t="str">
        <f>IF(Dosen!P513="","-",IF(LEN(Dosen!P513)&lt;4,"Cek lagi","OK"))</f>
        <v>-</v>
      </c>
      <c r="Q513" s="16" t="str">
        <f>IF(Dosen!Q513="","-",IF(Dosen!Q513&gt;31,"Tanggal tidak valid",IF(Dosen!Q513&lt;1,"Tanggal tidak valid","OK")))</f>
        <v>-</v>
      </c>
      <c r="R513" s="16" t="str">
        <f>IF(Dosen!R513="","-",IF(Dosen!R513&gt;12,"Bulan tidak valid",IF(Dosen!R513&lt;1,"Bulan tidak valid","OK")))</f>
        <v>-</v>
      </c>
      <c r="S513" s="16" t="str">
        <f>IF(Dosen!S513="","-",IF(Dosen!S513&gt;2016,"Tahun tidak valid",IF(Dosen!S513&lt;1900,"Tahun tidak valid","OK")))</f>
        <v>-</v>
      </c>
      <c r="T513" s="16" t="str">
        <f>IF(Dosen!T513="","-",IF(LEN(Dosen!T513)&lt;4,"Cek lagi","OK"))</f>
        <v>-</v>
      </c>
      <c r="U513" s="16" t="str">
        <f>IF(Dosen!U513="","-",IF(Dosen!U513&gt;31,"Tanggal tidak valid",IF(Dosen!U513&lt;1,"Tanggal tidak valid","OK")))</f>
        <v>-</v>
      </c>
      <c r="V513" s="16" t="str">
        <f>IF(Dosen!V513="","-",IF(Dosen!V513&gt;12,"Bulan tidak valid",IF(Dosen!V513&lt;1,"Bulan tidak valid","OK")))</f>
        <v>-</v>
      </c>
      <c r="W513" s="16" t="str">
        <f>IF(Dosen!W513="","-",IF(Dosen!W513&gt;2016,"Tahun tidak valid",IF(Dosen!W513&lt;1900,"Tahun tidak valid","OK")))</f>
        <v>-</v>
      </c>
      <c r="X513" s="16" t="str">
        <f>IF(Dosen!X513="","-",IF(Dosen!X513&gt;6,"Tidak valid",IF(Dosen!X513&lt;1,"Tidak valid","OK")))</f>
        <v>-</v>
      </c>
      <c r="Y513" s="16" t="str">
        <f>IF(Dosen!Y513="","-",IF(Dosen!Y513&gt;5,"Tidak valid",IF(Dosen!Y513&lt;1,"Tidak valid","OK")))</f>
        <v>-</v>
      </c>
      <c r="Z513" s="16" t="str">
        <f>IF(Dosen!Z513="","-",IF(Dosen!Z513&gt;5,"Tidak valid",IF(Dosen!Z513&lt;1,"Tidak valid","OK")))</f>
        <v>-</v>
      </c>
      <c r="AA513" s="16" t="str">
        <f>IF(Dosen!AA513="","-",IF(Dosen!AA513&gt;8,"Tidak valid",IF(Dosen!AA513&lt;1,"Tidak valid","OK")))</f>
        <v>-</v>
      </c>
      <c r="AB513" s="16" t="str">
        <f>IF(Dosen!AB513="","-",IF(LEN(Dosen!AB513)&lt;4,"Cek lagi","OK"))</f>
        <v>-</v>
      </c>
      <c r="AC513" s="16" t="str">
        <f>IF(Dosen!AC513="","-",IF(LEN(Dosen!AC513)&lt;4,"Cek lagi","OK"))</f>
        <v>-</v>
      </c>
      <c r="AD513" s="16" t="str">
        <f>IF(Dosen!AD513="","-",IF(Dosen!AD513&gt;40,"Cek lagi",IF(Dosen!AD513&lt;1,"Cek lagi","OK")))</f>
        <v>-</v>
      </c>
      <c r="AE513" s="16" t="str">
        <f>IF(Dosen!AE513="","-",IF(Dosen!AE513&gt;9,"Cek lagi",IF(Dosen!AE513&lt;1,"Cek lagi","OK")))</f>
        <v>-</v>
      </c>
      <c r="AF513" s="16" t="str">
        <f>IF(Dosen!AE513="",IF(Dosen!AF513="","-","Harap dikosongkan"),IF(Dosen!AF513="","-",IF(Dosen!AF513&gt;40,"Cek lagi",IF(Dosen!AF513&lt;1,"Cek lagi","OK"))))</f>
        <v>-</v>
      </c>
      <c r="AG513" s="16" t="str">
        <f>IF(Dosen!AG513="","-",IF(Dosen!AG513&gt;"22","Tidak valid",IF(Dosen!AG513&lt;"01","Tidak valid","OK")))</f>
        <v>-</v>
      </c>
      <c r="AH513" s="16" t="str">
        <f>IF(Dosen!AH513="","-",IF(Dosen!AH513&gt;7,"Tidak valid",IF(Dosen!AH513&lt;1,"Tidak valid","OK")))</f>
        <v>-</v>
      </c>
      <c r="AI513" s="16" t="str">
        <f>IF(Dosen!AH513="",IF(Dosen!AI513="","-","Cek lagi"),IF(Dosen!AH513=1,IF(Dosen!AI513="","OK","Harap dikosongkan"),IF(Dosen!AH513&gt;1,IF(Dosen!AI513="","Harap diisi",IF(LEN(Dosen!AI513)&lt;4,"Cek lagi","OK")))))</f>
        <v>-</v>
      </c>
      <c r="AJ513" s="16" t="str">
        <f>IF(Dosen!AJ513="","-",IF(Dosen!AJ513&gt;31,"Tanggal tidak valid",IF(Dosen!AJ513&lt;1,"Tanggal tidak valid","OK")))</f>
        <v>-</v>
      </c>
      <c r="AK513" s="16" t="str">
        <f>IF(Dosen!AK513="","-",IF(Dosen!AK513&gt;12,"Bulan tidak valid",IF(Dosen!AK513&lt;1,"Bulan tidak valid","OK")))</f>
        <v>-</v>
      </c>
      <c r="AL513" s="16" t="str">
        <f>IF(Dosen!AL513="","-",IF(Dosen!AL513&gt;2016,"Tahun tidak valid",IF(Dosen!AL513&lt;1900,"Tahun tidak valid","OK")))</f>
        <v>-</v>
      </c>
      <c r="AM513" s="16" t="str">
        <f>IF(Dosen!AM513="","-",IF(Dosen!AM513&gt;3,"Tidak valid",IF(Dosen!AM513&lt;1,"Tidak valid","OK")))</f>
        <v>-</v>
      </c>
      <c r="AN513" s="16" t="str">
        <f>IF(Dosen!AM513="",IF(Dosen!AN513&lt;&gt;"","Harap dikosongkan","-"),IF(Dosen!AM513&lt;&gt;1,IF(Dosen!AN513="","OK","Harap dikosongkan"),IF(Dosen!AN513="","Harap diisi",IF(Dosen!AN513&gt;2016,"Cek lagi",IF(Dosen!AN513&lt;2005,"Cek lagi","OK")))))</f>
        <v>-</v>
      </c>
      <c r="AO513" s="16" t="str">
        <f>IF(Dosen!AM513="","-",IF(Dosen!AM513&lt;&gt;1,IF(Dosen!AO513="","OK","Harap dikosongkan"),IF(Dosen!AO513="","Harap diisi",IF(Dosen!AO513&gt;1,"Tidak valid","OK"))))</f>
        <v>-</v>
      </c>
      <c r="AP513" s="16" t="str">
        <f>IF(Dosen!AM513="","-",IF(Dosen!AM513&lt;&gt;1,IF(Dosen!AP513="","OK","Harap dikosongkan"),IF(Dosen!AO513=0,IF(Dosen!AP513="","OK","Harap dikosongkan"),IF(Dosen!AO513="",IF(Dosen!AP513="","-","Harap dikosongkan"),IF(Dosen!AO513=0,IF(Dosen!AP513="","OK","Harap dikosongkan"),IF(Dosen!AP513="","Harap diisi",IF(Dosen!AP513&gt;20000000,"Cek lagi",IF(Dosen!AP513&lt;0,"Cek lagi","OK"))))))))</f>
        <v>-</v>
      </c>
      <c r="AQ513" s="16" t="str">
        <f>IF(VALUE(Dosen!AQ513)&gt;0,"OK","-")</f>
        <v>-</v>
      </c>
      <c r="AR513" s="16" t="str">
        <f>IF(VALUE(Dosen!AR513)&gt;0,"OK","-")</f>
        <v>-</v>
      </c>
      <c r="AS513" s="16" t="str">
        <f>IF(VALUE(Dosen!AS513)&gt;0,"OK","-")</f>
        <v>-</v>
      </c>
      <c r="AT513" s="16" t="str">
        <f>IF(Dosen!AT513="","-",IF(LEN(Dosen!AT513)&lt;5,"Cek lagi","OK"))</f>
        <v>-</v>
      </c>
      <c r="AU513" s="16" t="str">
        <f>IF(Dosen!AU513="","-",IF(LEN(Dosen!AU513)&lt;4,"Cek lagi","OK"))</f>
        <v>-</v>
      </c>
      <c r="AV513" s="16" t="str">
        <f>IF(Dosen!AV513="","-",IF(Dosen!AV513&gt;92,"Tidak valid",IF(Dosen!AV513&lt;11,"Tidak valid","OK")))</f>
        <v>-</v>
      </c>
      <c r="AW513" s="16" t="str">
        <f>IF(Dosen!AW513="","-",IF(LEN(Dosen!AW513)&lt;4,"Cek lagi","OK"))</f>
        <v>-</v>
      </c>
    </row>
    <row r="514" spans="1:49" ht="15" customHeight="1">
      <c r="A514" s="16" t="str">
        <f>IF(Dosen!A514="","-",IF(LEN(Dosen!A514)&lt;&gt;18,"Cek lagi",IF(VALUE(Dosen!A514)&lt;0,"Cek lagi","OK")))</f>
        <v>-</v>
      </c>
      <c r="B514" s="16" t="str">
        <f>IF(Dosen!B514="","-",IF(LEN(Dosen!B514)&lt;&gt;10,"Cek lagi",IF(VALUE(Dosen!B514)&lt;0,"Cek lagi","OK")))</f>
        <v>-</v>
      </c>
      <c r="C514" s="16" t="str">
        <f>IF(Dosen!C514="","-",IF(LEN(Dosen!C514)&lt;4,"Cek lagi","OK"))</f>
        <v>-</v>
      </c>
      <c r="D514" s="16" t="str">
        <f>IF(Dosen!D514="","-",IF(LEN(Dosen!D514)&lt;2,"Cek lagi","OK"))</f>
        <v>-</v>
      </c>
      <c r="E514" s="16" t="str">
        <f>IF(Dosen!E514="","-",IF(LEN(Dosen!E514)&lt;2,"Cek lagi","OK"))</f>
        <v>-</v>
      </c>
      <c r="F514" s="16" t="str">
        <f>IF(Dosen!F514="","-",IF(Dosen!F514=0,"OK",IF(Dosen!F514=1,"OK","Tidak valid")))</f>
        <v>-</v>
      </c>
      <c r="G514" s="16" t="str">
        <f>IF(Dosen!G514="","-",IF(LEN(Dosen!G514)&lt;4,"Cek lagi","OK"))</f>
        <v>-</v>
      </c>
      <c r="H514" s="16" t="str">
        <f>IF(Dosen!H514="","-",IF(Dosen!H514&gt;31,"Tanggal tidak valid",IF(Dosen!H514&lt;1,"Tanggal tidak valid","OK")))</f>
        <v>-</v>
      </c>
      <c r="I514" s="16" t="str">
        <f>IF(Dosen!I514="","-",IF(Dosen!I514&gt;12,"Bulan tidak valid",IF(Dosen!I514&lt;1,"Bulan tidak valid","OK")))</f>
        <v>-</v>
      </c>
      <c r="J514" s="16" t="str">
        <f>IF(Dosen!J514="","-",IF(Dosen!J514&gt;2001,"Tahun tidak valid",IF(Dosen!J514&lt;1900,"Tahun tidak valid","OK")))</f>
        <v>-</v>
      </c>
      <c r="K514" s="16" t="str">
        <f>IF(Dosen!K514="","-",IF(LEN(Dosen!K514)&lt;16,"Tidak valid","OK"))</f>
        <v>-</v>
      </c>
      <c r="L514" s="16" t="str">
        <f>IF(Dosen!L514="","-",IF(LEN(Dosen!L514)&lt;4,"Cek lagi","OK"))</f>
        <v>-</v>
      </c>
      <c r="M514" s="16" t="str">
        <f>IF(Dosen!M514="","-",IF(Dosen!M514&gt;2,"Tidak valid",IF(Dosen!M514&lt;1,"Tidak valid","OK")))</f>
        <v>-</v>
      </c>
      <c r="N514" s="16" t="str">
        <f>IF(Dosen!M514="",IF(Dosen!N514&lt;&gt;"","Harap dikosongkan","-"),IF(Dosen!M514=2,IF(Dosen!N514="","OK","Harap dikosongkan"),IF(Dosen!M514=1,IF(Dosen!N514="","Harap diisi",IF(Dosen!N514&gt;"10","Tidak valid",IF(Dosen!N514&lt;"01","Tidak valid","OK"))))))</f>
        <v>-</v>
      </c>
      <c r="O514" s="16" t="str">
        <f>IF(Dosen!O514="","-",IF(Dosen!O514&gt;4,"Tidak valid","OK"))</f>
        <v>-</v>
      </c>
      <c r="P514" s="16" t="str">
        <f>IF(Dosen!P514="","-",IF(LEN(Dosen!P514)&lt;4,"Cek lagi","OK"))</f>
        <v>-</v>
      </c>
      <c r="Q514" s="16" t="str">
        <f>IF(Dosen!Q514="","-",IF(Dosen!Q514&gt;31,"Tanggal tidak valid",IF(Dosen!Q514&lt;1,"Tanggal tidak valid","OK")))</f>
        <v>-</v>
      </c>
      <c r="R514" s="16" t="str">
        <f>IF(Dosen!R514="","-",IF(Dosen!R514&gt;12,"Bulan tidak valid",IF(Dosen!R514&lt;1,"Bulan tidak valid","OK")))</f>
        <v>-</v>
      </c>
      <c r="S514" s="16" t="str">
        <f>IF(Dosen!S514="","-",IF(Dosen!S514&gt;2016,"Tahun tidak valid",IF(Dosen!S514&lt;1900,"Tahun tidak valid","OK")))</f>
        <v>-</v>
      </c>
      <c r="T514" s="16" t="str">
        <f>IF(Dosen!T514="","-",IF(LEN(Dosen!T514)&lt;4,"Cek lagi","OK"))</f>
        <v>-</v>
      </c>
      <c r="U514" s="16" t="str">
        <f>IF(Dosen!U514="","-",IF(Dosen!U514&gt;31,"Tanggal tidak valid",IF(Dosen!U514&lt;1,"Tanggal tidak valid","OK")))</f>
        <v>-</v>
      </c>
      <c r="V514" s="16" t="str">
        <f>IF(Dosen!V514="","-",IF(Dosen!V514&gt;12,"Bulan tidak valid",IF(Dosen!V514&lt;1,"Bulan tidak valid","OK")))</f>
        <v>-</v>
      </c>
      <c r="W514" s="16" t="str">
        <f>IF(Dosen!W514="","-",IF(Dosen!W514&gt;2016,"Tahun tidak valid",IF(Dosen!W514&lt;1900,"Tahun tidak valid","OK")))</f>
        <v>-</v>
      </c>
      <c r="X514" s="16" t="str">
        <f>IF(Dosen!X514="","-",IF(Dosen!X514&gt;6,"Tidak valid",IF(Dosen!X514&lt;1,"Tidak valid","OK")))</f>
        <v>-</v>
      </c>
      <c r="Y514" s="16" t="str">
        <f>IF(Dosen!Y514="","-",IF(Dosen!Y514&gt;5,"Tidak valid",IF(Dosen!Y514&lt;1,"Tidak valid","OK")))</f>
        <v>-</v>
      </c>
      <c r="Z514" s="16" t="str">
        <f>IF(Dosen!Z514="","-",IF(Dosen!Z514&gt;5,"Tidak valid",IF(Dosen!Z514&lt;1,"Tidak valid","OK")))</f>
        <v>-</v>
      </c>
      <c r="AA514" s="16" t="str">
        <f>IF(Dosen!AA514="","-",IF(Dosen!AA514&gt;8,"Tidak valid",IF(Dosen!AA514&lt;1,"Tidak valid","OK")))</f>
        <v>-</v>
      </c>
      <c r="AB514" s="16" t="str">
        <f>IF(Dosen!AB514="","-",IF(LEN(Dosen!AB514)&lt;4,"Cek lagi","OK"))</f>
        <v>-</v>
      </c>
      <c r="AC514" s="16" t="str">
        <f>IF(Dosen!AC514="","-",IF(LEN(Dosen!AC514)&lt;4,"Cek lagi","OK"))</f>
        <v>-</v>
      </c>
      <c r="AD514" s="16" t="str">
        <f>IF(Dosen!AD514="","-",IF(Dosen!AD514&gt;40,"Cek lagi",IF(Dosen!AD514&lt;1,"Cek lagi","OK")))</f>
        <v>-</v>
      </c>
      <c r="AE514" s="16" t="str">
        <f>IF(Dosen!AE514="","-",IF(Dosen!AE514&gt;9,"Cek lagi",IF(Dosen!AE514&lt;1,"Cek lagi","OK")))</f>
        <v>-</v>
      </c>
      <c r="AF514" s="16" t="str">
        <f>IF(Dosen!AE514="",IF(Dosen!AF514="","-","Harap dikosongkan"),IF(Dosen!AF514="","-",IF(Dosen!AF514&gt;40,"Cek lagi",IF(Dosen!AF514&lt;1,"Cek lagi","OK"))))</f>
        <v>-</v>
      </c>
      <c r="AG514" s="16" t="str">
        <f>IF(Dosen!AG514="","-",IF(Dosen!AG514&gt;"22","Tidak valid",IF(Dosen!AG514&lt;"01","Tidak valid","OK")))</f>
        <v>-</v>
      </c>
      <c r="AH514" s="16" t="str">
        <f>IF(Dosen!AH514="","-",IF(Dosen!AH514&gt;7,"Tidak valid",IF(Dosen!AH514&lt;1,"Tidak valid","OK")))</f>
        <v>-</v>
      </c>
      <c r="AI514" s="16" t="str">
        <f>IF(Dosen!AH514="",IF(Dosen!AI514="","-","Cek lagi"),IF(Dosen!AH514=1,IF(Dosen!AI514="","OK","Harap dikosongkan"),IF(Dosen!AH514&gt;1,IF(Dosen!AI514="","Harap diisi",IF(LEN(Dosen!AI514)&lt;4,"Cek lagi","OK")))))</f>
        <v>-</v>
      </c>
      <c r="AJ514" s="16" t="str">
        <f>IF(Dosen!AJ514="","-",IF(Dosen!AJ514&gt;31,"Tanggal tidak valid",IF(Dosen!AJ514&lt;1,"Tanggal tidak valid","OK")))</f>
        <v>-</v>
      </c>
      <c r="AK514" s="16" t="str">
        <f>IF(Dosen!AK514="","-",IF(Dosen!AK514&gt;12,"Bulan tidak valid",IF(Dosen!AK514&lt;1,"Bulan tidak valid","OK")))</f>
        <v>-</v>
      </c>
      <c r="AL514" s="16" t="str">
        <f>IF(Dosen!AL514="","-",IF(Dosen!AL514&gt;2016,"Tahun tidak valid",IF(Dosen!AL514&lt;1900,"Tahun tidak valid","OK")))</f>
        <v>-</v>
      </c>
      <c r="AM514" s="16" t="str">
        <f>IF(Dosen!AM514="","-",IF(Dosen!AM514&gt;3,"Tidak valid",IF(Dosen!AM514&lt;1,"Tidak valid","OK")))</f>
        <v>-</v>
      </c>
      <c r="AN514" s="16" t="str">
        <f>IF(Dosen!AM514="",IF(Dosen!AN514&lt;&gt;"","Harap dikosongkan","-"),IF(Dosen!AM514&lt;&gt;1,IF(Dosen!AN514="","OK","Harap dikosongkan"),IF(Dosen!AN514="","Harap diisi",IF(Dosen!AN514&gt;2016,"Cek lagi",IF(Dosen!AN514&lt;2005,"Cek lagi","OK")))))</f>
        <v>-</v>
      </c>
      <c r="AO514" s="16" t="str">
        <f>IF(Dosen!AM514="","-",IF(Dosen!AM514&lt;&gt;1,IF(Dosen!AO514="","OK","Harap dikosongkan"),IF(Dosen!AO514="","Harap diisi",IF(Dosen!AO514&gt;1,"Tidak valid","OK"))))</f>
        <v>-</v>
      </c>
      <c r="AP514" s="16" t="str">
        <f>IF(Dosen!AM514="","-",IF(Dosen!AM514&lt;&gt;1,IF(Dosen!AP514="","OK","Harap dikosongkan"),IF(Dosen!AO514=0,IF(Dosen!AP514="","OK","Harap dikosongkan"),IF(Dosen!AO514="",IF(Dosen!AP514="","-","Harap dikosongkan"),IF(Dosen!AO514=0,IF(Dosen!AP514="","OK","Harap dikosongkan"),IF(Dosen!AP514="","Harap diisi",IF(Dosen!AP514&gt;20000000,"Cek lagi",IF(Dosen!AP514&lt;0,"Cek lagi","OK"))))))))</f>
        <v>-</v>
      </c>
      <c r="AQ514" s="16" t="str">
        <f>IF(VALUE(Dosen!AQ514)&gt;0,"OK","-")</f>
        <v>-</v>
      </c>
      <c r="AR514" s="16" t="str">
        <f>IF(VALUE(Dosen!AR514)&gt;0,"OK","-")</f>
        <v>-</v>
      </c>
      <c r="AS514" s="16" t="str">
        <f>IF(VALUE(Dosen!AS514)&gt;0,"OK","-")</f>
        <v>-</v>
      </c>
      <c r="AT514" s="16" t="str">
        <f>IF(Dosen!AT514="","-",IF(LEN(Dosen!AT514)&lt;5,"Cek lagi","OK"))</f>
        <v>-</v>
      </c>
      <c r="AU514" s="16" t="str">
        <f>IF(Dosen!AU514="","-",IF(LEN(Dosen!AU514)&lt;4,"Cek lagi","OK"))</f>
        <v>-</v>
      </c>
      <c r="AV514" s="16" t="str">
        <f>IF(Dosen!AV514="","-",IF(Dosen!AV514&gt;92,"Tidak valid",IF(Dosen!AV514&lt;11,"Tidak valid","OK")))</f>
        <v>-</v>
      </c>
      <c r="AW514" s="16" t="str">
        <f>IF(Dosen!AW514="","-",IF(LEN(Dosen!AW514)&lt;4,"Cek lagi","OK"))</f>
        <v>-</v>
      </c>
    </row>
    <row r="515" spans="1:49" ht="15" customHeight="1">
      <c r="A515" s="16" t="str">
        <f>IF(Dosen!A515="","-",IF(LEN(Dosen!A515)&lt;&gt;18,"Cek lagi",IF(VALUE(Dosen!A515)&lt;0,"Cek lagi","OK")))</f>
        <v>-</v>
      </c>
      <c r="B515" s="16" t="str">
        <f>IF(Dosen!B515="","-",IF(LEN(Dosen!B515)&lt;&gt;10,"Cek lagi",IF(VALUE(Dosen!B515)&lt;0,"Cek lagi","OK")))</f>
        <v>-</v>
      </c>
      <c r="C515" s="16" t="str">
        <f>IF(Dosen!C515="","-",IF(LEN(Dosen!C515)&lt;4,"Cek lagi","OK"))</f>
        <v>-</v>
      </c>
      <c r="D515" s="16" t="str">
        <f>IF(Dosen!D515="","-",IF(LEN(Dosen!D515)&lt;2,"Cek lagi","OK"))</f>
        <v>-</v>
      </c>
      <c r="E515" s="16" t="str">
        <f>IF(Dosen!E515="","-",IF(LEN(Dosen!E515)&lt;2,"Cek lagi","OK"))</f>
        <v>-</v>
      </c>
      <c r="F515" s="16" t="str">
        <f>IF(Dosen!F515="","-",IF(Dosen!F515=0,"OK",IF(Dosen!F515=1,"OK","Tidak valid")))</f>
        <v>-</v>
      </c>
      <c r="G515" s="16" t="str">
        <f>IF(Dosen!G515="","-",IF(LEN(Dosen!G515)&lt;4,"Cek lagi","OK"))</f>
        <v>-</v>
      </c>
      <c r="H515" s="16" t="str">
        <f>IF(Dosen!H515="","-",IF(Dosen!H515&gt;31,"Tanggal tidak valid",IF(Dosen!H515&lt;1,"Tanggal tidak valid","OK")))</f>
        <v>-</v>
      </c>
      <c r="I515" s="16" t="str">
        <f>IF(Dosen!I515="","-",IF(Dosen!I515&gt;12,"Bulan tidak valid",IF(Dosen!I515&lt;1,"Bulan tidak valid","OK")))</f>
        <v>-</v>
      </c>
      <c r="J515" s="16" t="str">
        <f>IF(Dosen!J515="","-",IF(Dosen!J515&gt;2001,"Tahun tidak valid",IF(Dosen!J515&lt;1900,"Tahun tidak valid","OK")))</f>
        <v>-</v>
      </c>
      <c r="K515" s="16" t="str">
        <f>IF(Dosen!K515="","-",IF(LEN(Dosen!K515)&lt;16,"Tidak valid","OK"))</f>
        <v>-</v>
      </c>
      <c r="L515" s="16" t="str">
        <f>IF(Dosen!L515="","-",IF(LEN(Dosen!L515)&lt;4,"Cek lagi","OK"))</f>
        <v>-</v>
      </c>
      <c r="M515" s="16" t="str">
        <f>IF(Dosen!M515="","-",IF(Dosen!M515&gt;2,"Tidak valid",IF(Dosen!M515&lt;1,"Tidak valid","OK")))</f>
        <v>-</v>
      </c>
      <c r="N515" s="16" t="str">
        <f>IF(Dosen!M515="",IF(Dosen!N515&lt;&gt;"","Harap dikosongkan","-"),IF(Dosen!M515=2,IF(Dosen!N515="","OK","Harap dikosongkan"),IF(Dosen!M515=1,IF(Dosen!N515="","Harap diisi",IF(Dosen!N515&gt;"10","Tidak valid",IF(Dosen!N515&lt;"01","Tidak valid","OK"))))))</f>
        <v>-</v>
      </c>
      <c r="O515" s="16" t="str">
        <f>IF(Dosen!O515="","-",IF(Dosen!O515&gt;4,"Tidak valid","OK"))</f>
        <v>-</v>
      </c>
      <c r="P515" s="16" t="str">
        <f>IF(Dosen!P515="","-",IF(LEN(Dosen!P515)&lt;4,"Cek lagi","OK"))</f>
        <v>-</v>
      </c>
      <c r="Q515" s="16" t="str">
        <f>IF(Dosen!Q515="","-",IF(Dosen!Q515&gt;31,"Tanggal tidak valid",IF(Dosen!Q515&lt;1,"Tanggal tidak valid","OK")))</f>
        <v>-</v>
      </c>
      <c r="R515" s="16" t="str">
        <f>IF(Dosen!R515="","-",IF(Dosen!R515&gt;12,"Bulan tidak valid",IF(Dosen!R515&lt;1,"Bulan tidak valid","OK")))</f>
        <v>-</v>
      </c>
      <c r="S515" s="16" t="str">
        <f>IF(Dosen!S515="","-",IF(Dosen!S515&gt;2016,"Tahun tidak valid",IF(Dosen!S515&lt;1900,"Tahun tidak valid","OK")))</f>
        <v>-</v>
      </c>
      <c r="T515" s="16" t="str">
        <f>IF(Dosen!T515="","-",IF(LEN(Dosen!T515)&lt;4,"Cek lagi","OK"))</f>
        <v>-</v>
      </c>
      <c r="U515" s="16" t="str">
        <f>IF(Dosen!U515="","-",IF(Dosen!U515&gt;31,"Tanggal tidak valid",IF(Dosen!U515&lt;1,"Tanggal tidak valid","OK")))</f>
        <v>-</v>
      </c>
      <c r="V515" s="16" t="str">
        <f>IF(Dosen!V515="","-",IF(Dosen!V515&gt;12,"Bulan tidak valid",IF(Dosen!V515&lt;1,"Bulan tidak valid","OK")))</f>
        <v>-</v>
      </c>
      <c r="W515" s="16" t="str">
        <f>IF(Dosen!W515="","-",IF(Dosen!W515&gt;2016,"Tahun tidak valid",IF(Dosen!W515&lt;1900,"Tahun tidak valid","OK")))</f>
        <v>-</v>
      </c>
      <c r="X515" s="16" t="str">
        <f>IF(Dosen!X515="","-",IF(Dosen!X515&gt;6,"Tidak valid",IF(Dosen!X515&lt;1,"Tidak valid","OK")))</f>
        <v>-</v>
      </c>
      <c r="Y515" s="16" t="str">
        <f>IF(Dosen!Y515="","-",IF(Dosen!Y515&gt;5,"Tidak valid",IF(Dosen!Y515&lt;1,"Tidak valid","OK")))</f>
        <v>-</v>
      </c>
      <c r="Z515" s="16" t="str">
        <f>IF(Dosen!Z515="","-",IF(Dosen!Z515&gt;5,"Tidak valid",IF(Dosen!Z515&lt;1,"Tidak valid","OK")))</f>
        <v>-</v>
      </c>
      <c r="AA515" s="16" t="str">
        <f>IF(Dosen!AA515="","-",IF(Dosen!AA515&gt;8,"Tidak valid",IF(Dosen!AA515&lt;1,"Tidak valid","OK")))</f>
        <v>-</v>
      </c>
      <c r="AB515" s="16" t="str">
        <f>IF(Dosen!AB515="","-",IF(LEN(Dosen!AB515)&lt;4,"Cek lagi","OK"))</f>
        <v>-</v>
      </c>
      <c r="AC515" s="16" t="str">
        <f>IF(Dosen!AC515="","-",IF(LEN(Dosen!AC515)&lt;4,"Cek lagi","OK"))</f>
        <v>-</v>
      </c>
      <c r="AD515" s="16" t="str">
        <f>IF(Dosen!AD515="","-",IF(Dosen!AD515&gt;40,"Cek lagi",IF(Dosen!AD515&lt;1,"Cek lagi","OK")))</f>
        <v>-</v>
      </c>
      <c r="AE515" s="16" t="str">
        <f>IF(Dosen!AE515="","-",IF(Dosen!AE515&gt;9,"Cek lagi",IF(Dosen!AE515&lt;1,"Cek lagi","OK")))</f>
        <v>-</v>
      </c>
      <c r="AF515" s="16" t="str">
        <f>IF(Dosen!AE515="",IF(Dosen!AF515="","-","Harap dikosongkan"),IF(Dosen!AF515="","-",IF(Dosen!AF515&gt;40,"Cek lagi",IF(Dosen!AF515&lt;1,"Cek lagi","OK"))))</f>
        <v>-</v>
      </c>
      <c r="AG515" s="16" t="str">
        <f>IF(Dosen!AG515="","-",IF(Dosen!AG515&gt;"22","Tidak valid",IF(Dosen!AG515&lt;"01","Tidak valid","OK")))</f>
        <v>-</v>
      </c>
      <c r="AH515" s="16" t="str">
        <f>IF(Dosen!AH515="","-",IF(Dosen!AH515&gt;7,"Tidak valid",IF(Dosen!AH515&lt;1,"Tidak valid","OK")))</f>
        <v>-</v>
      </c>
      <c r="AI515" s="16" t="str">
        <f>IF(Dosen!AH515="",IF(Dosen!AI515="","-","Cek lagi"),IF(Dosen!AH515=1,IF(Dosen!AI515="","OK","Harap dikosongkan"),IF(Dosen!AH515&gt;1,IF(Dosen!AI515="","Harap diisi",IF(LEN(Dosen!AI515)&lt;4,"Cek lagi","OK")))))</f>
        <v>-</v>
      </c>
      <c r="AJ515" s="16" t="str">
        <f>IF(Dosen!AJ515="","-",IF(Dosen!AJ515&gt;31,"Tanggal tidak valid",IF(Dosen!AJ515&lt;1,"Tanggal tidak valid","OK")))</f>
        <v>-</v>
      </c>
      <c r="AK515" s="16" t="str">
        <f>IF(Dosen!AK515="","-",IF(Dosen!AK515&gt;12,"Bulan tidak valid",IF(Dosen!AK515&lt;1,"Bulan tidak valid","OK")))</f>
        <v>-</v>
      </c>
      <c r="AL515" s="16" t="str">
        <f>IF(Dosen!AL515="","-",IF(Dosen!AL515&gt;2016,"Tahun tidak valid",IF(Dosen!AL515&lt;1900,"Tahun tidak valid","OK")))</f>
        <v>-</v>
      </c>
      <c r="AM515" s="16" t="str">
        <f>IF(Dosen!AM515="","-",IF(Dosen!AM515&gt;3,"Tidak valid",IF(Dosen!AM515&lt;1,"Tidak valid","OK")))</f>
        <v>-</v>
      </c>
      <c r="AN515" s="16" t="str">
        <f>IF(Dosen!AM515="",IF(Dosen!AN515&lt;&gt;"","Harap dikosongkan","-"),IF(Dosen!AM515&lt;&gt;1,IF(Dosen!AN515="","OK","Harap dikosongkan"),IF(Dosen!AN515="","Harap diisi",IF(Dosen!AN515&gt;2016,"Cek lagi",IF(Dosen!AN515&lt;2005,"Cek lagi","OK")))))</f>
        <v>-</v>
      </c>
      <c r="AO515" s="16" t="str">
        <f>IF(Dosen!AM515="","-",IF(Dosen!AM515&lt;&gt;1,IF(Dosen!AO515="","OK","Harap dikosongkan"),IF(Dosen!AO515="","Harap diisi",IF(Dosen!AO515&gt;1,"Tidak valid","OK"))))</f>
        <v>-</v>
      </c>
      <c r="AP515" s="16" t="str">
        <f>IF(Dosen!AM515="","-",IF(Dosen!AM515&lt;&gt;1,IF(Dosen!AP515="","OK","Harap dikosongkan"),IF(Dosen!AO515=0,IF(Dosen!AP515="","OK","Harap dikosongkan"),IF(Dosen!AO515="",IF(Dosen!AP515="","-","Harap dikosongkan"),IF(Dosen!AO515=0,IF(Dosen!AP515="","OK","Harap dikosongkan"),IF(Dosen!AP515="","Harap diisi",IF(Dosen!AP515&gt;20000000,"Cek lagi",IF(Dosen!AP515&lt;0,"Cek lagi","OK"))))))))</f>
        <v>-</v>
      </c>
      <c r="AQ515" s="16" t="str">
        <f>IF(VALUE(Dosen!AQ515)&gt;0,"OK","-")</f>
        <v>-</v>
      </c>
      <c r="AR515" s="16" t="str">
        <f>IF(VALUE(Dosen!AR515)&gt;0,"OK","-")</f>
        <v>-</v>
      </c>
      <c r="AS515" s="16" t="str">
        <f>IF(VALUE(Dosen!AS515)&gt;0,"OK","-")</f>
        <v>-</v>
      </c>
      <c r="AT515" s="16" t="str">
        <f>IF(Dosen!AT515="","-",IF(LEN(Dosen!AT515)&lt;5,"Cek lagi","OK"))</f>
        <v>-</v>
      </c>
      <c r="AU515" s="16" t="str">
        <f>IF(Dosen!AU515="","-",IF(LEN(Dosen!AU515)&lt;4,"Cek lagi","OK"))</f>
        <v>-</v>
      </c>
      <c r="AV515" s="16" t="str">
        <f>IF(Dosen!AV515="","-",IF(Dosen!AV515&gt;92,"Tidak valid",IF(Dosen!AV515&lt;11,"Tidak valid","OK")))</f>
        <v>-</v>
      </c>
      <c r="AW515" s="16" t="str">
        <f>IF(Dosen!AW515="","-",IF(LEN(Dosen!AW515)&lt;4,"Cek lagi","OK"))</f>
        <v>-</v>
      </c>
    </row>
    <row r="516" spans="1:49" ht="15" customHeight="1">
      <c r="A516" s="16" t="str">
        <f>IF(Dosen!A516="","-",IF(LEN(Dosen!A516)&lt;&gt;18,"Cek lagi",IF(VALUE(Dosen!A516)&lt;0,"Cek lagi","OK")))</f>
        <v>-</v>
      </c>
      <c r="B516" s="16" t="str">
        <f>IF(Dosen!B516="","-",IF(LEN(Dosen!B516)&lt;&gt;10,"Cek lagi",IF(VALUE(Dosen!B516)&lt;0,"Cek lagi","OK")))</f>
        <v>-</v>
      </c>
      <c r="C516" s="16" t="str">
        <f>IF(Dosen!C516="","-",IF(LEN(Dosen!C516)&lt;4,"Cek lagi","OK"))</f>
        <v>-</v>
      </c>
      <c r="D516" s="16" t="str">
        <f>IF(Dosen!D516="","-",IF(LEN(Dosen!D516)&lt;2,"Cek lagi","OK"))</f>
        <v>-</v>
      </c>
      <c r="E516" s="16" t="str">
        <f>IF(Dosen!E516="","-",IF(LEN(Dosen!E516)&lt;2,"Cek lagi","OK"))</f>
        <v>-</v>
      </c>
      <c r="F516" s="16" t="str">
        <f>IF(Dosen!F516="","-",IF(Dosen!F516=0,"OK",IF(Dosen!F516=1,"OK","Tidak valid")))</f>
        <v>-</v>
      </c>
      <c r="G516" s="16" t="str">
        <f>IF(Dosen!G516="","-",IF(LEN(Dosen!G516)&lt;4,"Cek lagi","OK"))</f>
        <v>-</v>
      </c>
      <c r="H516" s="16" t="str">
        <f>IF(Dosen!H516="","-",IF(Dosen!H516&gt;31,"Tanggal tidak valid",IF(Dosen!H516&lt;1,"Tanggal tidak valid","OK")))</f>
        <v>-</v>
      </c>
      <c r="I516" s="16" t="str">
        <f>IF(Dosen!I516="","-",IF(Dosen!I516&gt;12,"Bulan tidak valid",IF(Dosen!I516&lt;1,"Bulan tidak valid","OK")))</f>
        <v>-</v>
      </c>
      <c r="J516" s="16" t="str">
        <f>IF(Dosen!J516="","-",IF(Dosen!J516&gt;2001,"Tahun tidak valid",IF(Dosen!J516&lt;1900,"Tahun tidak valid","OK")))</f>
        <v>-</v>
      </c>
      <c r="K516" s="16" t="str">
        <f>IF(Dosen!K516="","-",IF(LEN(Dosen!K516)&lt;16,"Tidak valid","OK"))</f>
        <v>-</v>
      </c>
      <c r="L516" s="16" t="str">
        <f>IF(Dosen!L516="","-",IF(LEN(Dosen!L516)&lt;4,"Cek lagi","OK"))</f>
        <v>-</v>
      </c>
      <c r="M516" s="16" t="str">
        <f>IF(Dosen!M516="","-",IF(Dosen!M516&gt;2,"Tidak valid",IF(Dosen!M516&lt;1,"Tidak valid","OK")))</f>
        <v>-</v>
      </c>
      <c r="N516" s="16" t="str">
        <f>IF(Dosen!M516="",IF(Dosen!N516&lt;&gt;"","Harap dikosongkan","-"),IF(Dosen!M516=2,IF(Dosen!N516="","OK","Harap dikosongkan"),IF(Dosen!M516=1,IF(Dosen!N516="","Harap diisi",IF(Dosen!N516&gt;"10","Tidak valid",IF(Dosen!N516&lt;"01","Tidak valid","OK"))))))</f>
        <v>-</v>
      </c>
      <c r="O516" s="16" t="str">
        <f>IF(Dosen!O516="","-",IF(Dosen!O516&gt;4,"Tidak valid","OK"))</f>
        <v>-</v>
      </c>
      <c r="P516" s="16" t="str">
        <f>IF(Dosen!P516="","-",IF(LEN(Dosen!P516)&lt;4,"Cek lagi","OK"))</f>
        <v>-</v>
      </c>
      <c r="Q516" s="16" t="str">
        <f>IF(Dosen!Q516="","-",IF(Dosen!Q516&gt;31,"Tanggal tidak valid",IF(Dosen!Q516&lt;1,"Tanggal tidak valid","OK")))</f>
        <v>-</v>
      </c>
      <c r="R516" s="16" t="str">
        <f>IF(Dosen!R516="","-",IF(Dosen!R516&gt;12,"Bulan tidak valid",IF(Dosen!R516&lt;1,"Bulan tidak valid","OK")))</f>
        <v>-</v>
      </c>
      <c r="S516" s="16" t="str">
        <f>IF(Dosen!S516="","-",IF(Dosen!S516&gt;2016,"Tahun tidak valid",IF(Dosen!S516&lt;1900,"Tahun tidak valid","OK")))</f>
        <v>-</v>
      </c>
      <c r="T516" s="16" t="str">
        <f>IF(Dosen!T516="","-",IF(LEN(Dosen!T516)&lt;4,"Cek lagi","OK"))</f>
        <v>-</v>
      </c>
      <c r="U516" s="16" t="str">
        <f>IF(Dosen!U516="","-",IF(Dosen!U516&gt;31,"Tanggal tidak valid",IF(Dosen!U516&lt;1,"Tanggal tidak valid","OK")))</f>
        <v>-</v>
      </c>
      <c r="V516" s="16" t="str">
        <f>IF(Dosen!V516="","-",IF(Dosen!V516&gt;12,"Bulan tidak valid",IF(Dosen!V516&lt;1,"Bulan tidak valid","OK")))</f>
        <v>-</v>
      </c>
      <c r="W516" s="16" t="str">
        <f>IF(Dosen!W516="","-",IF(Dosen!W516&gt;2016,"Tahun tidak valid",IF(Dosen!W516&lt;1900,"Tahun tidak valid","OK")))</f>
        <v>-</v>
      </c>
      <c r="X516" s="16" t="str">
        <f>IF(Dosen!X516="","-",IF(Dosen!X516&gt;6,"Tidak valid",IF(Dosen!X516&lt;1,"Tidak valid","OK")))</f>
        <v>-</v>
      </c>
      <c r="Y516" s="16" t="str">
        <f>IF(Dosen!Y516="","-",IF(Dosen!Y516&gt;5,"Tidak valid",IF(Dosen!Y516&lt;1,"Tidak valid","OK")))</f>
        <v>-</v>
      </c>
      <c r="Z516" s="16" t="str">
        <f>IF(Dosen!Z516="","-",IF(Dosen!Z516&gt;5,"Tidak valid",IF(Dosen!Z516&lt;1,"Tidak valid","OK")))</f>
        <v>-</v>
      </c>
      <c r="AA516" s="16" t="str">
        <f>IF(Dosen!AA516="","-",IF(Dosen!AA516&gt;8,"Tidak valid",IF(Dosen!AA516&lt;1,"Tidak valid","OK")))</f>
        <v>-</v>
      </c>
      <c r="AB516" s="16" t="str">
        <f>IF(Dosen!AB516="","-",IF(LEN(Dosen!AB516)&lt;4,"Cek lagi","OK"))</f>
        <v>-</v>
      </c>
      <c r="AC516" s="16" t="str">
        <f>IF(Dosen!AC516="","-",IF(LEN(Dosen!AC516)&lt;4,"Cek lagi","OK"))</f>
        <v>-</v>
      </c>
      <c r="AD516" s="16" t="str">
        <f>IF(Dosen!AD516="","-",IF(Dosen!AD516&gt;40,"Cek lagi",IF(Dosen!AD516&lt;1,"Cek lagi","OK")))</f>
        <v>-</v>
      </c>
      <c r="AE516" s="16" t="str">
        <f>IF(Dosen!AE516="","-",IF(Dosen!AE516&gt;9,"Cek lagi",IF(Dosen!AE516&lt;1,"Cek lagi","OK")))</f>
        <v>-</v>
      </c>
      <c r="AF516" s="16" t="str">
        <f>IF(Dosen!AE516="",IF(Dosen!AF516="","-","Harap dikosongkan"),IF(Dosen!AF516="","-",IF(Dosen!AF516&gt;40,"Cek lagi",IF(Dosen!AF516&lt;1,"Cek lagi","OK"))))</f>
        <v>-</v>
      </c>
      <c r="AG516" s="16" t="str">
        <f>IF(Dosen!AG516="","-",IF(Dosen!AG516&gt;"22","Tidak valid",IF(Dosen!AG516&lt;"01","Tidak valid","OK")))</f>
        <v>-</v>
      </c>
      <c r="AH516" s="16" t="str">
        <f>IF(Dosen!AH516="","-",IF(Dosen!AH516&gt;7,"Tidak valid",IF(Dosen!AH516&lt;1,"Tidak valid","OK")))</f>
        <v>-</v>
      </c>
      <c r="AI516" s="16" t="str">
        <f>IF(Dosen!AH516="",IF(Dosen!AI516="","-","Cek lagi"),IF(Dosen!AH516=1,IF(Dosen!AI516="","OK","Harap dikosongkan"),IF(Dosen!AH516&gt;1,IF(Dosen!AI516="","Harap diisi",IF(LEN(Dosen!AI516)&lt;4,"Cek lagi","OK")))))</f>
        <v>-</v>
      </c>
      <c r="AJ516" s="16" t="str">
        <f>IF(Dosen!AJ516="","-",IF(Dosen!AJ516&gt;31,"Tanggal tidak valid",IF(Dosen!AJ516&lt;1,"Tanggal tidak valid","OK")))</f>
        <v>-</v>
      </c>
      <c r="AK516" s="16" t="str">
        <f>IF(Dosen!AK516="","-",IF(Dosen!AK516&gt;12,"Bulan tidak valid",IF(Dosen!AK516&lt;1,"Bulan tidak valid","OK")))</f>
        <v>-</v>
      </c>
      <c r="AL516" s="16" t="str">
        <f>IF(Dosen!AL516="","-",IF(Dosen!AL516&gt;2016,"Tahun tidak valid",IF(Dosen!AL516&lt;1900,"Tahun tidak valid","OK")))</f>
        <v>-</v>
      </c>
      <c r="AM516" s="16" t="str">
        <f>IF(Dosen!AM516="","-",IF(Dosen!AM516&gt;3,"Tidak valid",IF(Dosen!AM516&lt;1,"Tidak valid","OK")))</f>
        <v>-</v>
      </c>
      <c r="AN516" s="16" t="str">
        <f>IF(Dosen!AM516="",IF(Dosen!AN516&lt;&gt;"","Harap dikosongkan","-"),IF(Dosen!AM516&lt;&gt;1,IF(Dosen!AN516="","OK","Harap dikosongkan"),IF(Dosen!AN516="","Harap diisi",IF(Dosen!AN516&gt;2016,"Cek lagi",IF(Dosen!AN516&lt;2005,"Cek lagi","OK")))))</f>
        <v>-</v>
      </c>
      <c r="AO516" s="16" t="str">
        <f>IF(Dosen!AM516="","-",IF(Dosen!AM516&lt;&gt;1,IF(Dosen!AO516="","OK","Harap dikosongkan"),IF(Dosen!AO516="","Harap diisi",IF(Dosen!AO516&gt;1,"Tidak valid","OK"))))</f>
        <v>-</v>
      </c>
      <c r="AP516" s="16" t="str">
        <f>IF(Dosen!AM516="","-",IF(Dosen!AM516&lt;&gt;1,IF(Dosen!AP516="","OK","Harap dikosongkan"),IF(Dosen!AO516=0,IF(Dosen!AP516="","OK","Harap dikosongkan"),IF(Dosen!AO516="",IF(Dosen!AP516="","-","Harap dikosongkan"),IF(Dosen!AO516=0,IF(Dosen!AP516="","OK","Harap dikosongkan"),IF(Dosen!AP516="","Harap diisi",IF(Dosen!AP516&gt;20000000,"Cek lagi",IF(Dosen!AP516&lt;0,"Cek lagi","OK"))))))))</f>
        <v>-</v>
      </c>
      <c r="AQ516" s="16" t="str">
        <f>IF(VALUE(Dosen!AQ516)&gt;0,"OK","-")</f>
        <v>-</v>
      </c>
      <c r="AR516" s="16" t="str">
        <f>IF(VALUE(Dosen!AR516)&gt;0,"OK","-")</f>
        <v>-</v>
      </c>
      <c r="AS516" s="16" t="str">
        <f>IF(VALUE(Dosen!AS516)&gt;0,"OK","-")</f>
        <v>-</v>
      </c>
      <c r="AT516" s="16" t="str">
        <f>IF(Dosen!AT516="","-",IF(LEN(Dosen!AT516)&lt;5,"Cek lagi","OK"))</f>
        <v>-</v>
      </c>
      <c r="AU516" s="16" t="str">
        <f>IF(Dosen!AU516="","-",IF(LEN(Dosen!AU516)&lt;4,"Cek lagi","OK"))</f>
        <v>-</v>
      </c>
      <c r="AV516" s="16" t="str">
        <f>IF(Dosen!AV516="","-",IF(Dosen!AV516&gt;92,"Tidak valid",IF(Dosen!AV516&lt;11,"Tidak valid","OK")))</f>
        <v>-</v>
      </c>
      <c r="AW516" s="16" t="str">
        <f>IF(Dosen!AW516="","-",IF(LEN(Dosen!AW516)&lt;4,"Cek lagi","OK"))</f>
        <v>-</v>
      </c>
    </row>
    <row r="517" spans="1:49" ht="15" customHeight="1">
      <c r="A517" s="16" t="str">
        <f>IF(Dosen!A517="","-",IF(LEN(Dosen!A517)&lt;&gt;18,"Cek lagi",IF(VALUE(Dosen!A517)&lt;0,"Cek lagi","OK")))</f>
        <v>-</v>
      </c>
      <c r="B517" s="16" t="str">
        <f>IF(Dosen!B517="","-",IF(LEN(Dosen!B517)&lt;&gt;10,"Cek lagi",IF(VALUE(Dosen!B517)&lt;0,"Cek lagi","OK")))</f>
        <v>-</v>
      </c>
      <c r="C517" s="16" t="str">
        <f>IF(Dosen!C517="","-",IF(LEN(Dosen!C517)&lt;4,"Cek lagi","OK"))</f>
        <v>-</v>
      </c>
      <c r="D517" s="16" t="str">
        <f>IF(Dosen!D517="","-",IF(LEN(Dosen!D517)&lt;2,"Cek lagi","OK"))</f>
        <v>-</v>
      </c>
      <c r="E517" s="16" t="str">
        <f>IF(Dosen!E517="","-",IF(LEN(Dosen!E517)&lt;2,"Cek lagi","OK"))</f>
        <v>-</v>
      </c>
      <c r="F517" s="16" t="str">
        <f>IF(Dosen!F517="","-",IF(Dosen!F517=0,"OK",IF(Dosen!F517=1,"OK","Tidak valid")))</f>
        <v>-</v>
      </c>
      <c r="G517" s="16" t="str">
        <f>IF(Dosen!G517="","-",IF(LEN(Dosen!G517)&lt;4,"Cek lagi","OK"))</f>
        <v>-</v>
      </c>
      <c r="H517" s="16" t="str">
        <f>IF(Dosen!H517="","-",IF(Dosen!H517&gt;31,"Tanggal tidak valid",IF(Dosen!H517&lt;1,"Tanggal tidak valid","OK")))</f>
        <v>-</v>
      </c>
      <c r="I517" s="16" t="str">
        <f>IF(Dosen!I517="","-",IF(Dosen!I517&gt;12,"Bulan tidak valid",IF(Dosen!I517&lt;1,"Bulan tidak valid","OK")))</f>
        <v>-</v>
      </c>
      <c r="J517" s="16" t="str">
        <f>IF(Dosen!J517="","-",IF(Dosen!J517&gt;2001,"Tahun tidak valid",IF(Dosen!J517&lt;1900,"Tahun tidak valid","OK")))</f>
        <v>-</v>
      </c>
      <c r="K517" s="16" t="str">
        <f>IF(Dosen!K517="","-",IF(LEN(Dosen!K517)&lt;16,"Tidak valid","OK"))</f>
        <v>-</v>
      </c>
      <c r="L517" s="16" t="str">
        <f>IF(Dosen!L517="","-",IF(LEN(Dosen!L517)&lt;4,"Cek lagi","OK"))</f>
        <v>-</v>
      </c>
      <c r="M517" s="16" t="str">
        <f>IF(Dosen!M517="","-",IF(Dosen!M517&gt;2,"Tidak valid",IF(Dosen!M517&lt;1,"Tidak valid","OK")))</f>
        <v>-</v>
      </c>
      <c r="N517" s="16" t="str">
        <f>IF(Dosen!M517="",IF(Dosen!N517&lt;&gt;"","Harap dikosongkan","-"),IF(Dosen!M517=2,IF(Dosen!N517="","OK","Harap dikosongkan"),IF(Dosen!M517=1,IF(Dosen!N517="","Harap diisi",IF(Dosen!N517&gt;"10","Tidak valid",IF(Dosen!N517&lt;"01","Tidak valid","OK"))))))</f>
        <v>-</v>
      </c>
      <c r="O517" s="16" t="str">
        <f>IF(Dosen!O517="","-",IF(Dosen!O517&gt;4,"Tidak valid","OK"))</f>
        <v>-</v>
      </c>
      <c r="P517" s="16" t="str">
        <f>IF(Dosen!P517="","-",IF(LEN(Dosen!P517)&lt;4,"Cek lagi","OK"))</f>
        <v>-</v>
      </c>
      <c r="Q517" s="16" t="str">
        <f>IF(Dosen!Q517="","-",IF(Dosen!Q517&gt;31,"Tanggal tidak valid",IF(Dosen!Q517&lt;1,"Tanggal tidak valid","OK")))</f>
        <v>-</v>
      </c>
      <c r="R517" s="16" t="str">
        <f>IF(Dosen!R517="","-",IF(Dosen!R517&gt;12,"Bulan tidak valid",IF(Dosen!R517&lt;1,"Bulan tidak valid","OK")))</f>
        <v>-</v>
      </c>
      <c r="S517" s="16" t="str">
        <f>IF(Dosen!S517="","-",IF(Dosen!S517&gt;2016,"Tahun tidak valid",IF(Dosen!S517&lt;1900,"Tahun tidak valid","OK")))</f>
        <v>-</v>
      </c>
      <c r="T517" s="16" t="str">
        <f>IF(Dosen!T517="","-",IF(LEN(Dosen!T517)&lt;4,"Cek lagi","OK"))</f>
        <v>-</v>
      </c>
      <c r="U517" s="16" t="str">
        <f>IF(Dosen!U517="","-",IF(Dosen!U517&gt;31,"Tanggal tidak valid",IF(Dosen!U517&lt;1,"Tanggal tidak valid","OK")))</f>
        <v>-</v>
      </c>
      <c r="V517" s="16" t="str">
        <f>IF(Dosen!V517="","-",IF(Dosen!V517&gt;12,"Bulan tidak valid",IF(Dosen!V517&lt;1,"Bulan tidak valid","OK")))</f>
        <v>-</v>
      </c>
      <c r="W517" s="16" t="str">
        <f>IF(Dosen!W517="","-",IF(Dosen!W517&gt;2016,"Tahun tidak valid",IF(Dosen!W517&lt;1900,"Tahun tidak valid","OK")))</f>
        <v>-</v>
      </c>
      <c r="X517" s="16" t="str">
        <f>IF(Dosen!X517="","-",IF(Dosen!X517&gt;6,"Tidak valid",IF(Dosen!X517&lt;1,"Tidak valid","OK")))</f>
        <v>-</v>
      </c>
      <c r="Y517" s="16" t="str">
        <f>IF(Dosen!Y517="","-",IF(Dosen!Y517&gt;5,"Tidak valid",IF(Dosen!Y517&lt;1,"Tidak valid","OK")))</f>
        <v>-</v>
      </c>
      <c r="Z517" s="16" t="str">
        <f>IF(Dosen!Z517="","-",IF(Dosen!Z517&gt;5,"Tidak valid",IF(Dosen!Z517&lt;1,"Tidak valid","OK")))</f>
        <v>-</v>
      </c>
      <c r="AA517" s="16" t="str">
        <f>IF(Dosen!AA517="","-",IF(Dosen!AA517&gt;8,"Tidak valid",IF(Dosen!AA517&lt;1,"Tidak valid","OK")))</f>
        <v>-</v>
      </c>
      <c r="AB517" s="16" t="str">
        <f>IF(Dosen!AB517="","-",IF(LEN(Dosen!AB517)&lt;4,"Cek lagi","OK"))</f>
        <v>-</v>
      </c>
      <c r="AC517" s="16" t="str">
        <f>IF(Dosen!AC517="","-",IF(LEN(Dosen!AC517)&lt;4,"Cek lagi","OK"))</f>
        <v>-</v>
      </c>
      <c r="AD517" s="16" t="str">
        <f>IF(Dosen!AD517="","-",IF(Dosen!AD517&gt;40,"Cek lagi",IF(Dosen!AD517&lt;1,"Cek lagi","OK")))</f>
        <v>-</v>
      </c>
      <c r="AE517" s="16" t="str">
        <f>IF(Dosen!AE517="","-",IF(Dosen!AE517&gt;9,"Cek lagi",IF(Dosen!AE517&lt;1,"Cek lagi","OK")))</f>
        <v>-</v>
      </c>
      <c r="AF517" s="16" t="str">
        <f>IF(Dosen!AE517="",IF(Dosen!AF517="","-","Harap dikosongkan"),IF(Dosen!AF517="","-",IF(Dosen!AF517&gt;40,"Cek lagi",IF(Dosen!AF517&lt;1,"Cek lagi","OK"))))</f>
        <v>-</v>
      </c>
      <c r="AG517" s="16" t="str">
        <f>IF(Dosen!AG517="","-",IF(Dosen!AG517&gt;"22","Tidak valid",IF(Dosen!AG517&lt;"01","Tidak valid","OK")))</f>
        <v>-</v>
      </c>
      <c r="AH517" s="16" t="str">
        <f>IF(Dosen!AH517="","-",IF(Dosen!AH517&gt;7,"Tidak valid",IF(Dosen!AH517&lt;1,"Tidak valid","OK")))</f>
        <v>-</v>
      </c>
      <c r="AI517" s="16" t="str">
        <f>IF(Dosen!AH517="",IF(Dosen!AI517="","-","Cek lagi"),IF(Dosen!AH517=1,IF(Dosen!AI517="","OK","Harap dikosongkan"),IF(Dosen!AH517&gt;1,IF(Dosen!AI517="","Harap diisi",IF(LEN(Dosen!AI517)&lt;4,"Cek lagi","OK")))))</f>
        <v>-</v>
      </c>
      <c r="AJ517" s="16" t="str">
        <f>IF(Dosen!AJ517="","-",IF(Dosen!AJ517&gt;31,"Tanggal tidak valid",IF(Dosen!AJ517&lt;1,"Tanggal tidak valid","OK")))</f>
        <v>-</v>
      </c>
      <c r="AK517" s="16" t="str">
        <f>IF(Dosen!AK517="","-",IF(Dosen!AK517&gt;12,"Bulan tidak valid",IF(Dosen!AK517&lt;1,"Bulan tidak valid","OK")))</f>
        <v>-</v>
      </c>
      <c r="AL517" s="16" t="str">
        <f>IF(Dosen!AL517="","-",IF(Dosen!AL517&gt;2016,"Tahun tidak valid",IF(Dosen!AL517&lt;1900,"Tahun tidak valid","OK")))</f>
        <v>-</v>
      </c>
      <c r="AM517" s="16" t="str">
        <f>IF(Dosen!AM517="","-",IF(Dosen!AM517&gt;3,"Tidak valid",IF(Dosen!AM517&lt;1,"Tidak valid","OK")))</f>
        <v>-</v>
      </c>
      <c r="AN517" s="16" t="str">
        <f>IF(Dosen!AM517="",IF(Dosen!AN517&lt;&gt;"","Harap dikosongkan","-"),IF(Dosen!AM517&lt;&gt;1,IF(Dosen!AN517="","OK","Harap dikosongkan"),IF(Dosen!AN517="","Harap diisi",IF(Dosen!AN517&gt;2016,"Cek lagi",IF(Dosen!AN517&lt;2005,"Cek lagi","OK")))))</f>
        <v>-</v>
      </c>
      <c r="AO517" s="16" t="str">
        <f>IF(Dosen!AM517="","-",IF(Dosen!AM517&lt;&gt;1,IF(Dosen!AO517="","OK","Harap dikosongkan"),IF(Dosen!AO517="","Harap diisi",IF(Dosen!AO517&gt;1,"Tidak valid","OK"))))</f>
        <v>-</v>
      </c>
      <c r="AP517" s="16" t="str">
        <f>IF(Dosen!AM517="","-",IF(Dosen!AM517&lt;&gt;1,IF(Dosen!AP517="","OK","Harap dikosongkan"),IF(Dosen!AO517=0,IF(Dosen!AP517="","OK","Harap dikosongkan"),IF(Dosen!AO517="",IF(Dosen!AP517="","-","Harap dikosongkan"),IF(Dosen!AO517=0,IF(Dosen!AP517="","OK","Harap dikosongkan"),IF(Dosen!AP517="","Harap diisi",IF(Dosen!AP517&gt;20000000,"Cek lagi",IF(Dosen!AP517&lt;0,"Cek lagi","OK"))))))))</f>
        <v>-</v>
      </c>
      <c r="AQ517" s="16" t="str">
        <f>IF(VALUE(Dosen!AQ517)&gt;0,"OK","-")</f>
        <v>-</v>
      </c>
      <c r="AR517" s="16" t="str">
        <f>IF(VALUE(Dosen!AR517)&gt;0,"OK","-")</f>
        <v>-</v>
      </c>
      <c r="AS517" s="16" t="str">
        <f>IF(VALUE(Dosen!AS517)&gt;0,"OK","-")</f>
        <v>-</v>
      </c>
      <c r="AT517" s="16" t="str">
        <f>IF(Dosen!AT517="","-",IF(LEN(Dosen!AT517)&lt;5,"Cek lagi","OK"))</f>
        <v>-</v>
      </c>
      <c r="AU517" s="16" t="str">
        <f>IF(Dosen!AU517="","-",IF(LEN(Dosen!AU517)&lt;4,"Cek lagi","OK"))</f>
        <v>-</v>
      </c>
      <c r="AV517" s="16" t="str">
        <f>IF(Dosen!AV517="","-",IF(Dosen!AV517&gt;92,"Tidak valid",IF(Dosen!AV517&lt;11,"Tidak valid","OK")))</f>
        <v>-</v>
      </c>
      <c r="AW517" s="16" t="str">
        <f>IF(Dosen!AW517="","-",IF(LEN(Dosen!AW517)&lt;4,"Cek lagi","OK"))</f>
        <v>-</v>
      </c>
    </row>
    <row r="518" spans="1:49" ht="15" customHeight="1">
      <c r="A518" s="16" t="str">
        <f>IF(Dosen!A518="","-",IF(LEN(Dosen!A518)&lt;&gt;18,"Cek lagi",IF(VALUE(Dosen!A518)&lt;0,"Cek lagi","OK")))</f>
        <v>-</v>
      </c>
      <c r="B518" s="16" t="str">
        <f>IF(Dosen!B518="","-",IF(LEN(Dosen!B518)&lt;&gt;10,"Cek lagi",IF(VALUE(Dosen!B518)&lt;0,"Cek lagi","OK")))</f>
        <v>-</v>
      </c>
      <c r="C518" s="16" t="str">
        <f>IF(Dosen!C518="","-",IF(LEN(Dosen!C518)&lt;4,"Cek lagi","OK"))</f>
        <v>-</v>
      </c>
      <c r="D518" s="16" t="str">
        <f>IF(Dosen!D518="","-",IF(LEN(Dosen!D518)&lt;2,"Cek lagi","OK"))</f>
        <v>-</v>
      </c>
      <c r="E518" s="16" t="str">
        <f>IF(Dosen!E518="","-",IF(LEN(Dosen!E518)&lt;2,"Cek lagi","OK"))</f>
        <v>-</v>
      </c>
      <c r="F518" s="16" t="str">
        <f>IF(Dosen!F518="","-",IF(Dosen!F518=0,"OK",IF(Dosen!F518=1,"OK","Tidak valid")))</f>
        <v>-</v>
      </c>
      <c r="G518" s="16" t="str">
        <f>IF(Dosen!G518="","-",IF(LEN(Dosen!G518)&lt;4,"Cek lagi","OK"))</f>
        <v>-</v>
      </c>
      <c r="H518" s="16" t="str">
        <f>IF(Dosen!H518="","-",IF(Dosen!H518&gt;31,"Tanggal tidak valid",IF(Dosen!H518&lt;1,"Tanggal tidak valid","OK")))</f>
        <v>-</v>
      </c>
      <c r="I518" s="16" t="str">
        <f>IF(Dosen!I518="","-",IF(Dosen!I518&gt;12,"Bulan tidak valid",IF(Dosen!I518&lt;1,"Bulan tidak valid","OK")))</f>
        <v>-</v>
      </c>
      <c r="J518" s="16" t="str">
        <f>IF(Dosen!J518="","-",IF(Dosen!J518&gt;2001,"Tahun tidak valid",IF(Dosen!J518&lt;1900,"Tahun tidak valid","OK")))</f>
        <v>-</v>
      </c>
      <c r="K518" s="16" t="str">
        <f>IF(Dosen!K518="","-",IF(LEN(Dosen!K518)&lt;16,"Tidak valid","OK"))</f>
        <v>-</v>
      </c>
      <c r="L518" s="16" t="str">
        <f>IF(Dosen!L518="","-",IF(LEN(Dosen!L518)&lt;4,"Cek lagi","OK"))</f>
        <v>-</v>
      </c>
      <c r="M518" s="16" t="str">
        <f>IF(Dosen!M518="","-",IF(Dosen!M518&gt;2,"Tidak valid",IF(Dosen!M518&lt;1,"Tidak valid","OK")))</f>
        <v>-</v>
      </c>
      <c r="N518" s="16" t="str">
        <f>IF(Dosen!M518="",IF(Dosen!N518&lt;&gt;"","Harap dikosongkan","-"),IF(Dosen!M518=2,IF(Dosen!N518="","OK","Harap dikosongkan"),IF(Dosen!M518=1,IF(Dosen!N518="","Harap diisi",IF(Dosen!N518&gt;"10","Tidak valid",IF(Dosen!N518&lt;"01","Tidak valid","OK"))))))</f>
        <v>-</v>
      </c>
      <c r="O518" s="16" t="str">
        <f>IF(Dosen!O518="","-",IF(Dosen!O518&gt;4,"Tidak valid","OK"))</f>
        <v>-</v>
      </c>
      <c r="P518" s="16" t="str">
        <f>IF(Dosen!P518="","-",IF(LEN(Dosen!P518)&lt;4,"Cek lagi","OK"))</f>
        <v>-</v>
      </c>
      <c r="Q518" s="16" t="str">
        <f>IF(Dosen!Q518="","-",IF(Dosen!Q518&gt;31,"Tanggal tidak valid",IF(Dosen!Q518&lt;1,"Tanggal tidak valid","OK")))</f>
        <v>-</v>
      </c>
      <c r="R518" s="16" t="str">
        <f>IF(Dosen!R518="","-",IF(Dosen!R518&gt;12,"Bulan tidak valid",IF(Dosen!R518&lt;1,"Bulan tidak valid","OK")))</f>
        <v>-</v>
      </c>
      <c r="S518" s="16" t="str">
        <f>IF(Dosen!S518="","-",IF(Dosen!S518&gt;2016,"Tahun tidak valid",IF(Dosen!S518&lt;1900,"Tahun tidak valid","OK")))</f>
        <v>-</v>
      </c>
      <c r="T518" s="16" t="str">
        <f>IF(Dosen!T518="","-",IF(LEN(Dosen!T518)&lt;4,"Cek lagi","OK"))</f>
        <v>-</v>
      </c>
      <c r="U518" s="16" t="str">
        <f>IF(Dosen!U518="","-",IF(Dosen!U518&gt;31,"Tanggal tidak valid",IF(Dosen!U518&lt;1,"Tanggal tidak valid","OK")))</f>
        <v>-</v>
      </c>
      <c r="V518" s="16" t="str">
        <f>IF(Dosen!V518="","-",IF(Dosen!V518&gt;12,"Bulan tidak valid",IF(Dosen!V518&lt;1,"Bulan tidak valid","OK")))</f>
        <v>-</v>
      </c>
      <c r="W518" s="16" t="str">
        <f>IF(Dosen!W518="","-",IF(Dosen!W518&gt;2016,"Tahun tidak valid",IF(Dosen!W518&lt;1900,"Tahun tidak valid","OK")))</f>
        <v>-</v>
      </c>
      <c r="X518" s="16" t="str">
        <f>IF(Dosen!X518="","-",IF(Dosen!X518&gt;6,"Tidak valid",IF(Dosen!X518&lt;1,"Tidak valid","OK")))</f>
        <v>-</v>
      </c>
      <c r="Y518" s="16" t="str">
        <f>IF(Dosen!Y518="","-",IF(Dosen!Y518&gt;5,"Tidak valid",IF(Dosen!Y518&lt;1,"Tidak valid","OK")))</f>
        <v>-</v>
      </c>
      <c r="Z518" s="16" t="str">
        <f>IF(Dosen!Z518="","-",IF(Dosen!Z518&gt;5,"Tidak valid",IF(Dosen!Z518&lt;1,"Tidak valid","OK")))</f>
        <v>-</v>
      </c>
      <c r="AA518" s="16" t="str">
        <f>IF(Dosen!AA518="","-",IF(Dosen!AA518&gt;8,"Tidak valid",IF(Dosen!AA518&lt;1,"Tidak valid","OK")))</f>
        <v>-</v>
      </c>
      <c r="AB518" s="16" t="str">
        <f>IF(Dosen!AB518="","-",IF(LEN(Dosen!AB518)&lt;4,"Cek lagi","OK"))</f>
        <v>-</v>
      </c>
      <c r="AC518" s="16" t="str">
        <f>IF(Dosen!AC518="","-",IF(LEN(Dosen!AC518)&lt;4,"Cek lagi","OK"))</f>
        <v>-</v>
      </c>
      <c r="AD518" s="16" t="str">
        <f>IF(Dosen!AD518="","-",IF(Dosen!AD518&gt;40,"Cek lagi",IF(Dosen!AD518&lt;1,"Cek lagi","OK")))</f>
        <v>-</v>
      </c>
      <c r="AE518" s="16" t="str">
        <f>IF(Dosen!AE518="","-",IF(Dosen!AE518&gt;9,"Cek lagi",IF(Dosen!AE518&lt;1,"Cek lagi","OK")))</f>
        <v>-</v>
      </c>
      <c r="AF518" s="16" t="str">
        <f>IF(Dosen!AE518="",IF(Dosen!AF518="","-","Harap dikosongkan"),IF(Dosen!AF518="","-",IF(Dosen!AF518&gt;40,"Cek lagi",IF(Dosen!AF518&lt;1,"Cek lagi","OK"))))</f>
        <v>-</v>
      </c>
      <c r="AG518" s="16" t="str">
        <f>IF(Dosen!AG518="","-",IF(Dosen!AG518&gt;"22","Tidak valid",IF(Dosen!AG518&lt;"01","Tidak valid","OK")))</f>
        <v>-</v>
      </c>
      <c r="AH518" s="16" t="str">
        <f>IF(Dosen!AH518="","-",IF(Dosen!AH518&gt;7,"Tidak valid",IF(Dosen!AH518&lt;1,"Tidak valid","OK")))</f>
        <v>-</v>
      </c>
      <c r="AI518" s="16" t="str">
        <f>IF(Dosen!AH518="",IF(Dosen!AI518="","-","Cek lagi"),IF(Dosen!AH518=1,IF(Dosen!AI518="","OK","Harap dikosongkan"),IF(Dosen!AH518&gt;1,IF(Dosen!AI518="","Harap diisi",IF(LEN(Dosen!AI518)&lt;4,"Cek lagi","OK")))))</f>
        <v>-</v>
      </c>
      <c r="AJ518" s="16" t="str">
        <f>IF(Dosen!AJ518="","-",IF(Dosen!AJ518&gt;31,"Tanggal tidak valid",IF(Dosen!AJ518&lt;1,"Tanggal tidak valid","OK")))</f>
        <v>-</v>
      </c>
      <c r="AK518" s="16" t="str">
        <f>IF(Dosen!AK518="","-",IF(Dosen!AK518&gt;12,"Bulan tidak valid",IF(Dosen!AK518&lt;1,"Bulan tidak valid","OK")))</f>
        <v>-</v>
      </c>
      <c r="AL518" s="16" t="str">
        <f>IF(Dosen!AL518="","-",IF(Dosen!AL518&gt;2016,"Tahun tidak valid",IF(Dosen!AL518&lt;1900,"Tahun tidak valid","OK")))</f>
        <v>-</v>
      </c>
      <c r="AM518" s="16" t="str">
        <f>IF(Dosen!AM518="","-",IF(Dosen!AM518&gt;3,"Tidak valid",IF(Dosen!AM518&lt;1,"Tidak valid","OK")))</f>
        <v>-</v>
      </c>
      <c r="AN518" s="16" t="str">
        <f>IF(Dosen!AM518="",IF(Dosen!AN518&lt;&gt;"","Harap dikosongkan","-"),IF(Dosen!AM518&lt;&gt;1,IF(Dosen!AN518="","OK","Harap dikosongkan"),IF(Dosen!AN518="","Harap diisi",IF(Dosen!AN518&gt;2016,"Cek lagi",IF(Dosen!AN518&lt;2005,"Cek lagi","OK")))))</f>
        <v>-</v>
      </c>
      <c r="AO518" s="16" t="str">
        <f>IF(Dosen!AM518="","-",IF(Dosen!AM518&lt;&gt;1,IF(Dosen!AO518="","OK","Harap dikosongkan"),IF(Dosen!AO518="","Harap diisi",IF(Dosen!AO518&gt;1,"Tidak valid","OK"))))</f>
        <v>-</v>
      </c>
      <c r="AP518" s="16" t="str">
        <f>IF(Dosen!AM518="","-",IF(Dosen!AM518&lt;&gt;1,IF(Dosen!AP518="","OK","Harap dikosongkan"),IF(Dosen!AO518=0,IF(Dosen!AP518="","OK","Harap dikosongkan"),IF(Dosen!AO518="",IF(Dosen!AP518="","-","Harap dikosongkan"),IF(Dosen!AO518=0,IF(Dosen!AP518="","OK","Harap dikosongkan"),IF(Dosen!AP518="","Harap diisi",IF(Dosen!AP518&gt;20000000,"Cek lagi",IF(Dosen!AP518&lt;0,"Cek lagi","OK"))))))))</f>
        <v>-</v>
      </c>
      <c r="AQ518" s="16" t="str">
        <f>IF(VALUE(Dosen!AQ518)&gt;0,"OK","-")</f>
        <v>-</v>
      </c>
      <c r="AR518" s="16" t="str">
        <f>IF(VALUE(Dosen!AR518)&gt;0,"OK","-")</f>
        <v>-</v>
      </c>
      <c r="AS518" s="16" t="str">
        <f>IF(VALUE(Dosen!AS518)&gt;0,"OK","-")</f>
        <v>-</v>
      </c>
      <c r="AT518" s="16" t="str">
        <f>IF(Dosen!AT518="","-",IF(LEN(Dosen!AT518)&lt;5,"Cek lagi","OK"))</f>
        <v>-</v>
      </c>
      <c r="AU518" s="16" t="str">
        <f>IF(Dosen!AU518="","-",IF(LEN(Dosen!AU518)&lt;4,"Cek lagi","OK"))</f>
        <v>-</v>
      </c>
      <c r="AV518" s="16" t="str">
        <f>IF(Dosen!AV518="","-",IF(Dosen!AV518&gt;92,"Tidak valid",IF(Dosen!AV518&lt;11,"Tidak valid","OK")))</f>
        <v>-</v>
      </c>
      <c r="AW518" s="16" t="str">
        <f>IF(Dosen!AW518="","-",IF(LEN(Dosen!AW518)&lt;4,"Cek lagi","OK"))</f>
        <v>-</v>
      </c>
    </row>
    <row r="519" spans="1:49" ht="15" customHeight="1">
      <c r="A519" s="16" t="str">
        <f>IF(Dosen!A519="","-",IF(LEN(Dosen!A519)&lt;&gt;18,"Cek lagi",IF(VALUE(Dosen!A519)&lt;0,"Cek lagi","OK")))</f>
        <v>-</v>
      </c>
      <c r="B519" s="16" t="str">
        <f>IF(Dosen!B519="","-",IF(LEN(Dosen!B519)&lt;&gt;10,"Cek lagi",IF(VALUE(Dosen!B519)&lt;0,"Cek lagi","OK")))</f>
        <v>-</v>
      </c>
      <c r="C519" s="16" t="str">
        <f>IF(Dosen!C519="","-",IF(LEN(Dosen!C519)&lt;4,"Cek lagi","OK"))</f>
        <v>-</v>
      </c>
      <c r="D519" s="16" t="str">
        <f>IF(Dosen!D519="","-",IF(LEN(Dosen!D519)&lt;2,"Cek lagi","OK"))</f>
        <v>-</v>
      </c>
      <c r="E519" s="16" t="str">
        <f>IF(Dosen!E519="","-",IF(LEN(Dosen!E519)&lt;2,"Cek lagi","OK"))</f>
        <v>-</v>
      </c>
      <c r="F519" s="16" t="str">
        <f>IF(Dosen!F519="","-",IF(Dosen!F519=0,"OK",IF(Dosen!F519=1,"OK","Tidak valid")))</f>
        <v>-</v>
      </c>
      <c r="G519" s="16" t="str">
        <f>IF(Dosen!G519="","-",IF(LEN(Dosen!G519)&lt;4,"Cek lagi","OK"))</f>
        <v>-</v>
      </c>
      <c r="H519" s="16" t="str">
        <f>IF(Dosen!H519="","-",IF(Dosen!H519&gt;31,"Tanggal tidak valid",IF(Dosen!H519&lt;1,"Tanggal tidak valid","OK")))</f>
        <v>-</v>
      </c>
      <c r="I519" s="16" t="str">
        <f>IF(Dosen!I519="","-",IF(Dosen!I519&gt;12,"Bulan tidak valid",IF(Dosen!I519&lt;1,"Bulan tidak valid","OK")))</f>
        <v>-</v>
      </c>
      <c r="J519" s="16" t="str">
        <f>IF(Dosen!J519="","-",IF(Dosen!J519&gt;2001,"Tahun tidak valid",IF(Dosen!J519&lt;1900,"Tahun tidak valid","OK")))</f>
        <v>-</v>
      </c>
      <c r="K519" s="16" t="str">
        <f>IF(Dosen!K519="","-",IF(LEN(Dosen!K519)&lt;16,"Tidak valid","OK"))</f>
        <v>-</v>
      </c>
      <c r="L519" s="16" t="str">
        <f>IF(Dosen!L519="","-",IF(LEN(Dosen!L519)&lt;4,"Cek lagi","OK"))</f>
        <v>-</v>
      </c>
      <c r="M519" s="16" t="str">
        <f>IF(Dosen!M519="","-",IF(Dosen!M519&gt;2,"Tidak valid",IF(Dosen!M519&lt;1,"Tidak valid","OK")))</f>
        <v>-</v>
      </c>
      <c r="N519" s="16" t="str">
        <f>IF(Dosen!M519="",IF(Dosen!N519&lt;&gt;"","Harap dikosongkan","-"),IF(Dosen!M519=2,IF(Dosen!N519="","OK","Harap dikosongkan"),IF(Dosen!M519=1,IF(Dosen!N519="","Harap diisi",IF(Dosen!N519&gt;"10","Tidak valid",IF(Dosen!N519&lt;"01","Tidak valid","OK"))))))</f>
        <v>-</v>
      </c>
      <c r="O519" s="16" t="str">
        <f>IF(Dosen!O519="","-",IF(Dosen!O519&gt;4,"Tidak valid","OK"))</f>
        <v>-</v>
      </c>
      <c r="P519" s="16" t="str">
        <f>IF(Dosen!P519="","-",IF(LEN(Dosen!P519)&lt;4,"Cek lagi","OK"))</f>
        <v>-</v>
      </c>
      <c r="Q519" s="16" t="str">
        <f>IF(Dosen!Q519="","-",IF(Dosen!Q519&gt;31,"Tanggal tidak valid",IF(Dosen!Q519&lt;1,"Tanggal tidak valid","OK")))</f>
        <v>-</v>
      </c>
      <c r="R519" s="16" t="str">
        <f>IF(Dosen!R519="","-",IF(Dosen!R519&gt;12,"Bulan tidak valid",IF(Dosen!R519&lt;1,"Bulan tidak valid","OK")))</f>
        <v>-</v>
      </c>
      <c r="S519" s="16" t="str">
        <f>IF(Dosen!S519="","-",IF(Dosen!S519&gt;2016,"Tahun tidak valid",IF(Dosen!S519&lt;1900,"Tahun tidak valid","OK")))</f>
        <v>-</v>
      </c>
      <c r="T519" s="16" t="str">
        <f>IF(Dosen!T519="","-",IF(LEN(Dosen!T519)&lt;4,"Cek lagi","OK"))</f>
        <v>-</v>
      </c>
      <c r="U519" s="16" t="str">
        <f>IF(Dosen!U519="","-",IF(Dosen!U519&gt;31,"Tanggal tidak valid",IF(Dosen!U519&lt;1,"Tanggal tidak valid","OK")))</f>
        <v>-</v>
      </c>
      <c r="V519" s="16" t="str">
        <f>IF(Dosen!V519="","-",IF(Dosen!V519&gt;12,"Bulan tidak valid",IF(Dosen!V519&lt;1,"Bulan tidak valid","OK")))</f>
        <v>-</v>
      </c>
      <c r="W519" s="16" t="str">
        <f>IF(Dosen!W519="","-",IF(Dosen!W519&gt;2016,"Tahun tidak valid",IF(Dosen!W519&lt;1900,"Tahun tidak valid","OK")))</f>
        <v>-</v>
      </c>
      <c r="X519" s="16" t="str">
        <f>IF(Dosen!X519="","-",IF(Dosen!X519&gt;6,"Tidak valid",IF(Dosen!X519&lt;1,"Tidak valid","OK")))</f>
        <v>-</v>
      </c>
      <c r="Y519" s="16" t="str">
        <f>IF(Dosen!Y519="","-",IF(Dosen!Y519&gt;5,"Tidak valid",IF(Dosen!Y519&lt;1,"Tidak valid","OK")))</f>
        <v>-</v>
      </c>
      <c r="Z519" s="16" t="str">
        <f>IF(Dosen!Z519="","-",IF(Dosen!Z519&gt;5,"Tidak valid",IF(Dosen!Z519&lt;1,"Tidak valid","OK")))</f>
        <v>-</v>
      </c>
      <c r="AA519" s="16" t="str">
        <f>IF(Dosen!AA519="","-",IF(Dosen!AA519&gt;8,"Tidak valid",IF(Dosen!AA519&lt;1,"Tidak valid","OK")))</f>
        <v>-</v>
      </c>
      <c r="AB519" s="16" t="str">
        <f>IF(Dosen!AB519="","-",IF(LEN(Dosen!AB519)&lt;4,"Cek lagi","OK"))</f>
        <v>-</v>
      </c>
      <c r="AC519" s="16" t="str">
        <f>IF(Dosen!AC519="","-",IF(LEN(Dosen!AC519)&lt;4,"Cek lagi","OK"))</f>
        <v>-</v>
      </c>
      <c r="AD519" s="16" t="str">
        <f>IF(Dosen!AD519="","-",IF(Dosen!AD519&gt;40,"Cek lagi",IF(Dosen!AD519&lt;1,"Cek lagi","OK")))</f>
        <v>-</v>
      </c>
      <c r="AE519" s="16" t="str">
        <f>IF(Dosen!AE519="","-",IF(Dosen!AE519&gt;9,"Cek lagi",IF(Dosen!AE519&lt;1,"Cek lagi","OK")))</f>
        <v>-</v>
      </c>
      <c r="AF519" s="16" t="str">
        <f>IF(Dosen!AE519="",IF(Dosen!AF519="","-","Harap dikosongkan"),IF(Dosen!AF519="","-",IF(Dosen!AF519&gt;40,"Cek lagi",IF(Dosen!AF519&lt;1,"Cek lagi","OK"))))</f>
        <v>-</v>
      </c>
      <c r="AG519" s="16" t="str">
        <f>IF(Dosen!AG519="","-",IF(Dosen!AG519&gt;"22","Tidak valid",IF(Dosen!AG519&lt;"01","Tidak valid","OK")))</f>
        <v>-</v>
      </c>
      <c r="AH519" s="16" t="str">
        <f>IF(Dosen!AH519="","-",IF(Dosen!AH519&gt;7,"Tidak valid",IF(Dosen!AH519&lt;1,"Tidak valid","OK")))</f>
        <v>-</v>
      </c>
      <c r="AI519" s="16" t="str">
        <f>IF(Dosen!AH519="",IF(Dosen!AI519="","-","Cek lagi"),IF(Dosen!AH519=1,IF(Dosen!AI519="","OK","Harap dikosongkan"),IF(Dosen!AH519&gt;1,IF(Dosen!AI519="","Harap diisi",IF(LEN(Dosen!AI519)&lt;4,"Cek lagi","OK")))))</f>
        <v>-</v>
      </c>
      <c r="AJ519" s="16" t="str">
        <f>IF(Dosen!AJ519="","-",IF(Dosen!AJ519&gt;31,"Tanggal tidak valid",IF(Dosen!AJ519&lt;1,"Tanggal tidak valid","OK")))</f>
        <v>-</v>
      </c>
      <c r="AK519" s="16" t="str">
        <f>IF(Dosen!AK519="","-",IF(Dosen!AK519&gt;12,"Bulan tidak valid",IF(Dosen!AK519&lt;1,"Bulan tidak valid","OK")))</f>
        <v>-</v>
      </c>
      <c r="AL519" s="16" t="str">
        <f>IF(Dosen!AL519="","-",IF(Dosen!AL519&gt;2016,"Tahun tidak valid",IF(Dosen!AL519&lt;1900,"Tahun tidak valid","OK")))</f>
        <v>-</v>
      </c>
      <c r="AM519" s="16" t="str">
        <f>IF(Dosen!AM519="","-",IF(Dosen!AM519&gt;3,"Tidak valid",IF(Dosen!AM519&lt;1,"Tidak valid","OK")))</f>
        <v>-</v>
      </c>
      <c r="AN519" s="16" t="str">
        <f>IF(Dosen!AM519="",IF(Dosen!AN519&lt;&gt;"","Harap dikosongkan","-"),IF(Dosen!AM519&lt;&gt;1,IF(Dosen!AN519="","OK","Harap dikosongkan"),IF(Dosen!AN519="","Harap diisi",IF(Dosen!AN519&gt;2016,"Cek lagi",IF(Dosen!AN519&lt;2005,"Cek lagi","OK")))))</f>
        <v>-</v>
      </c>
      <c r="AO519" s="16" t="str">
        <f>IF(Dosen!AM519="","-",IF(Dosen!AM519&lt;&gt;1,IF(Dosen!AO519="","OK","Harap dikosongkan"),IF(Dosen!AO519="","Harap diisi",IF(Dosen!AO519&gt;1,"Tidak valid","OK"))))</f>
        <v>-</v>
      </c>
      <c r="AP519" s="16" t="str">
        <f>IF(Dosen!AM519="","-",IF(Dosen!AM519&lt;&gt;1,IF(Dosen!AP519="","OK","Harap dikosongkan"),IF(Dosen!AO519=0,IF(Dosen!AP519="","OK","Harap dikosongkan"),IF(Dosen!AO519="",IF(Dosen!AP519="","-","Harap dikosongkan"),IF(Dosen!AO519=0,IF(Dosen!AP519="","OK","Harap dikosongkan"),IF(Dosen!AP519="","Harap diisi",IF(Dosen!AP519&gt;20000000,"Cek lagi",IF(Dosen!AP519&lt;0,"Cek lagi","OK"))))))))</f>
        <v>-</v>
      </c>
      <c r="AQ519" s="16" t="str">
        <f>IF(VALUE(Dosen!AQ519)&gt;0,"OK","-")</f>
        <v>-</v>
      </c>
      <c r="AR519" s="16" t="str">
        <f>IF(VALUE(Dosen!AR519)&gt;0,"OK","-")</f>
        <v>-</v>
      </c>
      <c r="AS519" s="16" t="str">
        <f>IF(VALUE(Dosen!AS519)&gt;0,"OK","-")</f>
        <v>-</v>
      </c>
      <c r="AT519" s="16" t="str">
        <f>IF(Dosen!AT519="","-",IF(LEN(Dosen!AT519)&lt;5,"Cek lagi","OK"))</f>
        <v>-</v>
      </c>
      <c r="AU519" s="16" t="str">
        <f>IF(Dosen!AU519="","-",IF(LEN(Dosen!AU519)&lt;4,"Cek lagi","OK"))</f>
        <v>-</v>
      </c>
      <c r="AV519" s="16" t="str">
        <f>IF(Dosen!AV519="","-",IF(Dosen!AV519&gt;92,"Tidak valid",IF(Dosen!AV519&lt;11,"Tidak valid","OK")))</f>
        <v>-</v>
      </c>
      <c r="AW519" s="16" t="str">
        <f>IF(Dosen!AW519="","-",IF(LEN(Dosen!AW519)&lt;4,"Cek lagi","OK"))</f>
        <v>-</v>
      </c>
    </row>
    <row r="520" spans="1:49" ht="15" customHeight="1">
      <c r="A520" s="16" t="str">
        <f>IF(Dosen!A520="","-",IF(LEN(Dosen!A520)&lt;&gt;18,"Cek lagi",IF(VALUE(Dosen!A520)&lt;0,"Cek lagi","OK")))</f>
        <v>-</v>
      </c>
      <c r="B520" s="16" t="str">
        <f>IF(Dosen!B520="","-",IF(LEN(Dosen!B520)&lt;&gt;10,"Cek lagi",IF(VALUE(Dosen!B520)&lt;0,"Cek lagi","OK")))</f>
        <v>-</v>
      </c>
      <c r="C520" s="16" t="str">
        <f>IF(Dosen!C520="","-",IF(LEN(Dosen!C520)&lt;4,"Cek lagi","OK"))</f>
        <v>-</v>
      </c>
      <c r="D520" s="16" t="str">
        <f>IF(Dosen!D520="","-",IF(LEN(Dosen!D520)&lt;2,"Cek lagi","OK"))</f>
        <v>-</v>
      </c>
      <c r="E520" s="16" t="str">
        <f>IF(Dosen!E520="","-",IF(LEN(Dosen!E520)&lt;2,"Cek lagi","OK"))</f>
        <v>-</v>
      </c>
      <c r="F520" s="16" t="str">
        <f>IF(Dosen!F520="","-",IF(Dosen!F520=0,"OK",IF(Dosen!F520=1,"OK","Tidak valid")))</f>
        <v>-</v>
      </c>
      <c r="G520" s="16" t="str">
        <f>IF(Dosen!G520="","-",IF(LEN(Dosen!G520)&lt;4,"Cek lagi","OK"))</f>
        <v>-</v>
      </c>
      <c r="H520" s="16" t="str">
        <f>IF(Dosen!H520="","-",IF(Dosen!H520&gt;31,"Tanggal tidak valid",IF(Dosen!H520&lt;1,"Tanggal tidak valid","OK")))</f>
        <v>-</v>
      </c>
      <c r="I520" s="16" t="str">
        <f>IF(Dosen!I520="","-",IF(Dosen!I520&gt;12,"Bulan tidak valid",IF(Dosen!I520&lt;1,"Bulan tidak valid","OK")))</f>
        <v>-</v>
      </c>
      <c r="J520" s="16" t="str">
        <f>IF(Dosen!J520="","-",IF(Dosen!J520&gt;2001,"Tahun tidak valid",IF(Dosen!J520&lt;1900,"Tahun tidak valid","OK")))</f>
        <v>-</v>
      </c>
      <c r="K520" s="16" t="str">
        <f>IF(Dosen!K520="","-",IF(LEN(Dosen!K520)&lt;16,"Tidak valid","OK"))</f>
        <v>-</v>
      </c>
      <c r="L520" s="16" t="str">
        <f>IF(Dosen!L520="","-",IF(LEN(Dosen!L520)&lt;4,"Cek lagi","OK"))</f>
        <v>-</v>
      </c>
      <c r="M520" s="16" t="str">
        <f>IF(Dosen!M520="","-",IF(Dosen!M520&gt;2,"Tidak valid",IF(Dosen!M520&lt;1,"Tidak valid","OK")))</f>
        <v>-</v>
      </c>
      <c r="N520" s="16" t="str">
        <f>IF(Dosen!M520="",IF(Dosen!N520&lt;&gt;"","Harap dikosongkan","-"),IF(Dosen!M520=2,IF(Dosen!N520="","OK","Harap dikosongkan"),IF(Dosen!M520=1,IF(Dosen!N520="","Harap diisi",IF(Dosen!N520&gt;"10","Tidak valid",IF(Dosen!N520&lt;"01","Tidak valid","OK"))))))</f>
        <v>-</v>
      </c>
      <c r="O520" s="16" t="str">
        <f>IF(Dosen!O520="","-",IF(Dosen!O520&gt;4,"Tidak valid","OK"))</f>
        <v>-</v>
      </c>
      <c r="P520" s="16" t="str">
        <f>IF(Dosen!P520="","-",IF(LEN(Dosen!P520)&lt;4,"Cek lagi","OK"))</f>
        <v>-</v>
      </c>
      <c r="Q520" s="16" t="str">
        <f>IF(Dosen!Q520="","-",IF(Dosen!Q520&gt;31,"Tanggal tidak valid",IF(Dosen!Q520&lt;1,"Tanggal tidak valid","OK")))</f>
        <v>-</v>
      </c>
      <c r="R520" s="16" t="str">
        <f>IF(Dosen!R520="","-",IF(Dosen!R520&gt;12,"Bulan tidak valid",IF(Dosen!R520&lt;1,"Bulan tidak valid","OK")))</f>
        <v>-</v>
      </c>
      <c r="S520" s="16" t="str">
        <f>IF(Dosen!S520="","-",IF(Dosen!S520&gt;2016,"Tahun tidak valid",IF(Dosen!S520&lt;1900,"Tahun tidak valid","OK")))</f>
        <v>-</v>
      </c>
      <c r="T520" s="16" t="str">
        <f>IF(Dosen!T520="","-",IF(LEN(Dosen!T520)&lt;4,"Cek lagi","OK"))</f>
        <v>-</v>
      </c>
      <c r="U520" s="16" t="str">
        <f>IF(Dosen!U520="","-",IF(Dosen!U520&gt;31,"Tanggal tidak valid",IF(Dosen!U520&lt;1,"Tanggal tidak valid","OK")))</f>
        <v>-</v>
      </c>
      <c r="V520" s="16" t="str">
        <f>IF(Dosen!V520="","-",IF(Dosen!V520&gt;12,"Bulan tidak valid",IF(Dosen!V520&lt;1,"Bulan tidak valid","OK")))</f>
        <v>-</v>
      </c>
      <c r="W520" s="16" t="str">
        <f>IF(Dosen!W520="","-",IF(Dosen!W520&gt;2016,"Tahun tidak valid",IF(Dosen!W520&lt;1900,"Tahun tidak valid","OK")))</f>
        <v>-</v>
      </c>
      <c r="X520" s="16" t="str">
        <f>IF(Dosen!X520="","-",IF(Dosen!X520&gt;6,"Tidak valid",IF(Dosen!X520&lt;1,"Tidak valid","OK")))</f>
        <v>-</v>
      </c>
      <c r="Y520" s="16" t="str">
        <f>IF(Dosen!Y520="","-",IF(Dosen!Y520&gt;5,"Tidak valid",IF(Dosen!Y520&lt;1,"Tidak valid","OK")))</f>
        <v>-</v>
      </c>
      <c r="Z520" s="16" t="str">
        <f>IF(Dosen!Z520="","-",IF(Dosen!Z520&gt;5,"Tidak valid",IF(Dosen!Z520&lt;1,"Tidak valid","OK")))</f>
        <v>-</v>
      </c>
      <c r="AA520" s="16" t="str">
        <f>IF(Dosen!AA520="","-",IF(Dosen!AA520&gt;8,"Tidak valid",IF(Dosen!AA520&lt;1,"Tidak valid","OK")))</f>
        <v>-</v>
      </c>
      <c r="AB520" s="16" t="str">
        <f>IF(Dosen!AB520="","-",IF(LEN(Dosen!AB520)&lt;4,"Cek lagi","OK"))</f>
        <v>-</v>
      </c>
      <c r="AC520" s="16" t="str">
        <f>IF(Dosen!AC520="","-",IF(LEN(Dosen!AC520)&lt;4,"Cek lagi","OK"))</f>
        <v>-</v>
      </c>
      <c r="AD520" s="16" t="str">
        <f>IF(Dosen!AD520="","-",IF(Dosen!AD520&gt;40,"Cek lagi",IF(Dosen!AD520&lt;1,"Cek lagi","OK")))</f>
        <v>-</v>
      </c>
      <c r="AE520" s="16" t="str">
        <f>IF(Dosen!AE520="","-",IF(Dosen!AE520&gt;9,"Cek lagi",IF(Dosen!AE520&lt;1,"Cek lagi","OK")))</f>
        <v>-</v>
      </c>
      <c r="AF520" s="16" t="str">
        <f>IF(Dosen!AE520="",IF(Dosen!AF520="","-","Harap dikosongkan"),IF(Dosen!AF520="","-",IF(Dosen!AF520&gt;40,"Cek lagi",IF(Dosen!AF520&lt;1,"Cek lagi","OK"))))</f>
        <v>-</v>
      </c>
      <c r="AG520" s="16" t="str">
        <f>IF(Dosen!AG520="","-",IF(Dosen!AG520&gt;"22","Tidak valid",IF(Dosen!AG520&lt;"01","Tidak valid","OK")))</f>
        <v>-</v>
      </c>
      <c r="AH520" s="16" t="str">
        <f>IF(Dosen!AH520="","-",IF(Dosen!AH520&gt;7,"Tidak valid",IF(Dosen!AH520&lt;1,"Tidak valid","OK")))</f>
        <v>-</v>
      </c>
      <c r="AI520" s="16" t="str">
        <f>IF(Dosen!AH520="",IF(Dosen!AI520="","-","Cek lagi"),IF(Dosen!AH520=1,IF(Dosen!AI520="","OK","Harap dikosongkan"),IF(Dosen!AH520&gt;1,IF(Dosen!AI520="","Harap diisi",IF(LEN(Dosen!AI520)&lt;4,"Cek lagi","OK")))))</f>
        <v>-</v>
      </c>
      <c r="AJ520" s="16" t="str">
        <f>IF(Dosen!AJ520="","-",IF(Dosen!AJ520&gt;31,"Tanggal tidak valid",IF(Dosen!AJ520&lt;1,"Tanggal tidak valid","OK")))</f>
        <v>-</v>
      </c>
      <c r="AK520" s="16" t="str">
        <f>IF(Dosen!AK520="","-",IF(Dosen!AK520&gt;12,"Bulan tidak valid",IF(Dosen!AK520&lt;1,"Bulan tidak valid","OK")))</f>
        <v>-</v>
      </c>
      <c r="AL520" s="16" t="str">
        <f>IF(Dosen!AL520="","-",IF(Dosen!AL520&gt;2016,"Tahun tidak valid",IF(Dosen!AL520&lt;1900,"Tahun tidak valid","OK")))</f>
        <v>-</v>
      </c>
      <c r="AM520" s="16" t="str">
        <f>IF(Dosen!AM520="","-",IF(Dosen!AM520&gt;3,"Tidak valid",IF(Dosen!AM520&lt;1,"Tidak valid","OK")))</f>
        <v>-</v>
      </c>
      <c r="AN520" s="16" t="str">
        <f>IF(Dosen!AM520="",IF(Dosen!AN520&lt;&gt;"","Harap dikosongkan","-"),IF(Dosen!AM520&lt;&gt;1,IF(Dosen!AN520="","OK","Harap dikosongkan"),IF(Dosen!AN520="","Harap diisi",IF(Dosen!AN520&gt;2016,"Cek lagi",IF(Dosen!AN520&lt;2005,"Cek lagi","OK")))))</f>
        <v>-</v>
      </c>
      <c r="AO520" s="16" t="str">
        <f>IF(Dosen!AM520="","-",IF(Dosen!AM520&lt;&gt;1,IF(Dosen!AO520="","OK","Harap dikosongkan"),IF(Dosen!AO520="","Harap diisi",IF(Dosen!AO520&gt;1,"Tidak valid","OK"))))</f>
        <v>-</v>
      </c>
      <c r="AP520" s="16" t="str">
        <f>IF(Dosen!AM520="","-",IF(Dosen!AM520&lt;&gt;1,IF(Dosen!AP520="","OK","Harap dikosongkan"),IF(Dosen!AO520=0,IF(Dosen!AP520="","OK","Harap dikosongkan"),IF(Dosen!AO520="",IF(Dosen!AP520="","-","Harap dikosongkan"),IF(Dosen!AO520=0,IF(Dosen!AP520="","OK","Harap dikosongkan"),IF(Dosen!AP520="","Harap diisi",IF(Dosen!AP520&gt;20000000,"Cek lagi",IF(Dosen!AP520&lt;0,"Cek lagi","OK"))))))))</f>
        <v>-</v>
      </c>
      <c r="AQ520" s="16" t="str">
        <f>IF(VALUE(Dosen!AQ520)&gt;0,"OK","-")</f>
        <v>-</v>
      </c>
      <c r="AR520" s="16" t="str">
        <f>IF(VALUE(Dosen!AR520)&gt;0,"OK","-")</f>
        <v>-</v>
      </c>
      <c r="AS520" s="16" t="str">
        <f>IF(VALUE(Dosen!AS520)&gt;0,"OK","-")</f>
        <v>-</v>
      </c>
      <c r="AT520" s="16" t="str">
        <f>IF(Dosen!AT520="","-",IF(LEN(Dosen!AT520)&lt;5,"Cek lagi","OK"))</f>
        <v>-</v>
      </c>
      <c r="AU520" s="16" t="str">
        <f>IF(Dosen!AU520="","-",IF(LEN(Dosen!AU520)&lt;4,"Cek lagi","OK"))</f>
        <v>-</v>
      </c>
      <c r="AV520" s="16" t="str">
        <f>IF(Dosen!AV520="","-",IF(Dosen!AV520&gt;92,"Tidak valid",IF(Dosen!AV520&lt;11,"Tidak valid","OK")))</f>
        <v>-</v>
      </c>
      <c r="AW520" s="16" t="str">
        <f>IF(Dosen!AW520="","-",IF(LEN(Dosen!AW520)&lt;4,"Cek lagi","OK"))</f>
        <v>-</v>
      </c>
    </row>
    <row r="521" spans="1:49" ht="15" customHeight="1">
      <c r="A521" s="16" t="str">
        <f>IF(Dosen!A521="","-",IF(LEN(Dosen!A521)&lt;&gt;18,"Cek lagi",IF(VALUE(Dosen!A521)&lt;0,"Cek lagi","OK")))</f>
        <v>-</v>
      </c>
      <c r="B521" s="16" t="str">
        <f>IF(Dosen!B521="","-",IF(LEN(Dosen!B521)&lt;&gt;10,"Cek lagi",IF(VALUE(Dosen!B521)&lt;0,"Cek lagi","OK")))</f>
        <v>-</v>
      </c>
      <c r="C521" s="16" t="str">
        <f>IF(Dosen!C521="","-",IF(LEN(Dosen!C521)&lt;4,"Cek lagi","OK"))</f>
        <v>-</v>
      </c>
      <c r="D521" s="16" t="str">
        <f>IF(Dosen!D521="","-",IF(LEN(Dosen!D521)&lt;2,"Cek lagi","OK"))</f>
        <v>-</v>
      </c>
      <c r="E521" s="16" t="str">
        <f>IF(Dosen!E521="","-",IF(LEN(Dosen!E521)&lt;2,"Cek lagi","OK"))</f>
        <v>-</v>
      </c>
      <c r="F521" s="16" t="str">
        <f>IF(Dosen!F521="","-",IF(Dosen!F521=0,"OK",IF(Dosen!F521=1,"OK","Tidak valid")))</f>
        <v>-</v>
      </c>
      <c r="G521" s="16" t="str">
        <f>IF(Dosen!G521="","-",IF(LEN(Dosen!G521)&lt;4,"Cek lagi","OK"))</f>
        <v>-</v>
      </c>
      <c r="H521" s="16" t="str">
        <f>IF(Dosen!H521="","-",IF(Dosen!H521&gt;31,"Tanggal tidak valid",IF(Dosen!H521&lt;1,"Tanggal tidak valid","OK")))</f>
        <v>-</v>
      </c>
      <c r="I521" s="16" t="str">
        <f>IF(Dosen!I521="","-",IF(Dosen!I521&gt;12,"Bulan tidak valid",IF(Dosen!I521&lt;1,"Bulan tidak valid","OK")))</f>
        <v>-</v>
      </c>
      <c r="J521" s="16" t="str">
        <f>IF(Dosen!J521="","-",IF(Dosen!J521&gt;2001,"Tahun tidak valid",IF(Dosen!J521&lt;1900,"Tahun tidak valid","OK")))</f>
        <v>-</v>
      </c>
      <c r="K521" s="16" t="str">
        <f>IF(Dosen!K521="","-",IF(LEN(Dosen!K521)&lt;16,"Tidak valid","OK"))</f>
        <v>-</v>
      </c>
      <c r="L521" s="16" t="str">
        <f>IF(Dosen!L521="","-",IF(LEN(Dosen!L521)&lt;4,"Cek lagi","OK"))</f>
        <v>-</v>
      </c>
      <c r="M521" s="16" t="str">
        <f>IF(Dosen!M521="","-",IF(Dosen!M521&gt;2,"Tidak valid",IF(Dosen!M521&lt;1,"Tidak valid","OK")))</f>
        <v>-</v>
      </c>
      <c r="N521" s="16" t="str">
        <f>IF(Dosen!M521="",IF(Dosen!N521&lt;&gt;"","Harap dikosongkan","-"),IF(Dosen!M521=2,IF(Dosen!N521="","OK","Harap dikosongkan"),IF(Dosen!M521=1,IF(Dosen!N521="","Harap diisi",IF(Dosen!N521&gt;"10","Tidak valid",IF(Dosen!N521&lt;"01","Tidak valid","OK"))))))</f>
        <v>-</v>
      </c>
      <c r="O521" s="16" t="str">
        <f>IF(Dosen!O521="","-",IF(Dosen!O521&gt;4,"Tidak valid","OK"))</f>
        <v>-</v>
      </c>
      <c r="P521" s="16" t="str">
        <f>IF(Dosen!P521="","-",IF(LEN(Dosen!P521)&lt;4,"Cek lagi","OK"))</f>
        <v>-</v>
      </c>
      <c r="Q521" s="16" t="str">
        <f>IF(Dosen!Q521="","-",IF(Dosen!Q521&gt;31,"Tanggal tidak valid",IF(Dosen!Q521&lt;1,"Tanggal tidak valid","OK")))</f>
        <v>-</v>
      </c>
      <c r="R521" s="16" t="str">
        <f>IF(Dosen!R521="","-",IF(Dosen!R521&gt;12,"Bulan tidak valid",IF(Dosen!R521&lt;1,"Bulan tidak valid","OK")))</f>
        <v>-</v>
      </c>
      <c r="S521" s="16" t="str">
        <f>IF(Dosen!S521="","-",IF(Dosen!S521&gt;2016,"Tahun tidak valid",IF(Dosen!S521&lt;1900,"Tahun tidak valid","OK")))</f>
        <v>-</v>
      </c>
      <c r="T521" s="16" t="str">
        <f>IF(Dosen!T521="","-",IF(LEN(Dosen!T521)&lt;4,"Cek lagi","OK"))</f>
        <v>-</v>
      </c>
      <c r="U521" s="16" t="str">
        <f>IF(Dosen!U521="","-",IF(Dosen!U521&gt;31,"Tanggal tidak valid",IF(Dosen!U521&lt;1,"Tanggal tidak valid","OK")))</f>
        <v>-</v>
      </c>
      <c r="V521" s="16" t="str">
        <f>IF(Dosen!V521="","-",IF(Dosen!V521&gt;12,"Bulan tidak valid",IF(Dosen!V521&lt;1,"Bulan tidak valid","OK")))</f>
        <v>-</v>
      </c>
      <c r="W521" s="16" t="str">
        <f>IF(Dosen!W521="","-",IF(Dosen!W521&gt;2016,"Tahun tidak valid",IF(Dosen!W521&lt;1900,"Tahun tidak valid","OK")))</f>
        <v>-</v>
      </c>
      <c r="X521" s="16" t="str">
        <f>IF(Dosen!X521="","-",IF(Dosen!X521&gt;6,"Tidak valid",IF(Dosen!X521&lt;1,"Tidak valid","OK")))</f>
        <v>-</v>
      </c>
      <c r="Y521" s="16" t="str">
        <f>IF(Dosen!Y521="","-",IF(Dosen!Y521&gt;5,"Tidak valid",IF(Dosen!Y521&lt;1,"Tidak valid","OK")))</f>
        <v>-</v>
      </c>
      <c r="Z521" s="16" t="str">
        <f>IF(Dosen!Z521="","-",IF(Dosen!Z521&gt;5,"Tidak valid",IF(Dosen!Z521&lt;1,"Tidak valid","OK")))</f>
        <v>-</v>
      </c>
      <c r="AA521" s="16" t="str">
        <f>IF(Dosen!AA521="","-",IF(Dosen!AA521&gt;8,"Tidak valid",IF(Dosen!AA521&lt;1,"Tidak valid","OK")))</f>
        <v>-</v>
      </c>
      <c r="AB521" s="16" t="str">
        <f>IF(Dosen!AB521="","-",IF(LEN(Dosen!AB521)&lt;4,"Cek lagi","OK"))</f>
        <v>-</v>
      </c>
      <c r="AC521" s="16" t="str">
        <f>IF(Dosen!AC521="","-",IF(LEN(Dosen!AC521)&lt;4,"Cek lagi","OK"))</f>
        <v>-</v>
      </c>
      <c r="AD521" s="16" t="str">
        <f>IF(Dosen!AD521="","-",IF(Dosen!AD521&gt;40,"Cek lagi",IF(Dosen!AD521&lt;1,"Cek lagi","OK")))</f>
        <v>-</v>
      </c>
      <c r="AE521" s="16" t="str">
        <f>IF(Dosen!AE521="","-",IF(Dosen!AE521&gt;9,"Cek lagi",IF(Dosen!AE521&lt;1,"Cek lagi","OK")))</f>
        <v>-</v>
      </c>
      <c r="AF521" s="16" t="str">
        <f>IF(Dosen!AE521="",IF(Dosen!AF521="","-","Harap dikosongkan"),IF(Dosen!AF521="","-",IF(Dosen!AF521&gt;40,"Cek lagi",IF(Dosen!AF521&lt;1,"Cek lagi","OK"))))</f>
        <v>-</v>
      </c>
      <c r="AG521" s="16" t="str">
        <f>IF(Dosen!AG521="","-",IF(Dosen!AG521&gt;"22","Tidak valid",IF(Dosen!AG521&lt;"01","Tidak valid","OK")))</f>
        <v>-</v>
      </c>
      <c r="AH521" s="16" t="str">
        <f>IF(Dosen!AH521="","-",IF(Dosen!AH521&gt;7,"Tidak valid",IF(Dosen!AH521&lt;1,"Tidak valid","OK")))</f>
        <v>-</v>
      </c>
      <c r="AI521" s="16" t="str">
        <f>IF(Dosen!AH521="",IF(Dosen!AI521="","-","Cek lagi"),IF(Dosen!AH521=1,IF(Dosen!AI521="","OK","Harap dikosongkan"),IF(Dosen!AH521&gt;1,IF(Dosen!AI521="","Harap diisi",IF(LEN(Dosen!AI521)&lt;4,"Cek lagi","OK")))))</f>
        <v>-</v>
      </c>
      <c r="AJ521" s="16" t="str">
        <f>IF(Dosen!AJ521="","-",IF(Dosen!AJ521&gt;31,"Tanggal tidak valid",IF(Dosen!AJ521&lt;1,"Tanggal tidak valid","OK")))</f>
        <v>-</v>
      </c>
      <c r="AK521" s="16" t="str">
        <f>IF(Dosen!AK521="","-",IF(Dosen!AK521&gt;12,"Bulan tidak valid",IF(Dosen!AK521&lt;1,"Bulan tidak valid","OK")))</f>
        <v>-</v>
      </c>
      <c r="AL521" s="16" t="str">
        <f>IF(Dosen!AL521="","-",IF(Dosen!AL521&gt;2016,"Tahun tidak valid",IF(Dosen!AL521&lt;1900,"Tahun tidak valid","OK")))</f>
        <v>-</v>
      </c>
      <c r="AM521" s="16" t="str">
        <f>IF(Dosen!AM521="","-",IF(Dosen!AM521&gt;3,"Tidak valid",IF(Dosen!AM521&lt;1,"Tidak valid","OK")))</f>
        <v>-</v>
      </c>
      <c r="AN521" s="16" t="str">
        <f>IF(Dosen!AM521="",IF(Dosen!AN521&lt;&gt;"","Harap dikosongkan","-"),IF(Dosen!AM521&lt;&gt;1,IF(Dosen!AN521="","OK","Harap dikosongkan"),IF(Dosen!AN521="","Harap diisi",IF(Dosen!AN521&gt;2016,"Cek lagi",IF(Dosen!AN521&lt;2005,"Cek lagi","OK")))))</f>
        <v>-</v>
      </c>
      <c r="AO521" s="16" t="str">
        <f>IF(Dosen!AM521="","-",IF(Dosen!AM521&lt;&gt;1,IF(Dosen!AO521="","OK","Harap dikosongkan"),IF(Dosen!AO521="","Harap diisi",IF(Dosen!AO521&gt;1,"Tidak valid","OK"))))</f>
        <v>-</v>
      </c>
      <c r="AP521" s="16" t="str">
        <f>IF(Dosen!AM521="","-",IF(Dosen!AM521&lt;&gt;1,IF(Dosen!AP521="","OK","Harap dikosongkan"),IF(Dosen!AO521=0,IF(Dosen!AP521="","OK","Harap dikosongkan"),IF(Dosen!AO521="",IF(Dosen!AP521="","-","Harap dikosongkan"),IF(Dosen!AO521=0,IF(Dosen!AP521="","OK","Harap dikosongkan"),IF(Dosen!AP521="","Harap diisi",IF(Dosen!AP521&gt;20000000,"Cek lagi",IF(Dosen!AP521&lt;0,"Cek lagi","OK"))))))))</f>
        <v>-</v>
      </c>
      <c r="AQ521" s="16" t="str">
        <f>IF(VALUE(Dosen!AQ521)&gt;0,"OK","-")</f>
        <v>-</v>
      </c>
      <c r="AR521" s="16" t="str">
        <f>IF(VALUE(Dosen!AR521)&gt;0,"OK","-")</f>
        <v>-</v>
      </c>
      <c r="AS521" s="16" t="str">
        <f>IF(VALUE(Dosen!AS521)&gt;0,"OK","-")</f>
        <v>-</v>
      </c>
      <c r="AT521" s="16" t="str">
        <f>IF(Dosen!AT521="","-",IF(LEN(Dosen!AT521)&lt;5,"Cek lagi","OK"))</f>
        <v>-</v>
      </c>
      <c r="AU521" s="16" t="str">
        <f>IF(Dosen!AU521="","-",IF(LEN(Dosen!AU521)&lt;4,"Cek lagi","OK"))</f>
        <v>-</v>
      </c>
      <c r="AV521" s="16" t="str">
        <f>IF(Dosen!AV521="","-",IF(Dosen!AV521&gt;92,"Tidak valid",IF(Dosen!AV521&lt;11,"Tidak valid","OK")))</f>
        <v>-</v>
      </c>
      <c r="AW521" s="16" t="str">
        <f>IF(Dosen!AW521="","-",IF(LEN(Dosen!AW521)&lt;4,"Cek lagi","OK"))</f>
        <v>-</v>
      </c>
    </row>
    <row r="522" spans="1:49" ht="15" customHeight="1">
      <c r="A522" s="16" t="str">
        <f>IF(Dosen!A522="","-",IF(LEN(Dosen!A522)&lt;&gt;18,"Cek lagi",IF(VALUE(Dosen!A522)&lt;0,"Cek lagi","OK")))</f>
        <v>-</v>
      </c>
      <c r="B522" s="16" t="str">
        <f>IF(Dosen!B522="","-",IF(LEN(Dosen!B522)&lt;&gt;10,"Cek lagi",IF(VALUE(Dosen!B522)&lt;0,"Cek lagi","OK")))</f>
        <v>-</v>
      </c>
      <c r="C522" s="16" t="str">
        <f>IF(Dosen!C522="","-",IF(LEN(Dosen!C522)&lt;4,"Cek lagi","OK"))</f>
        <v>-</v>
      </c>
      <c r="D522" s="16" t="str">
        <f>IF(Dosen!D522="","-",IF(LEN(Dosen!D522)&lt;2,"Cek lagi","OK"))</f>
        <v>-</v>
      </c>
      <c r="E522" s="16" t="str">
        <f>IF(Dosen!E522="","-",IF(LEN(Dosen!E522)&lt;2,"Cek lagi","OK"))</f>
        <v>-</v>
      </c>
      <c r="F522" s="16" t="str">
        <f>IF(Dosen!F522="","-",IF(Dosen!F522=0,"OK",IF(Dosen!F522=1,"OK","Tidak valid")))</f>
        <v>-</v>
      </c>
      <c r="G522" s="16" t="str">
        <f>IF(Dosen!G522="","-",IF(LEN(Dosen!G522)&lt;4,"Cek lagi","OK"))</f>
        <v>-</v>
      </c>
      <c r="H522" s="16" t="str">
        <f>IF(Dosen!H522="","-",IF(Dosen!H522&gt;31,"Tanggal tidak valid",IF(Dosen!H522&lt;1,"Tanggal tidak valid","OK")))</f>
        <v>-</v>
      </c>
      <c r="I522" s="16" t="str">
        <f>IF(Dosen!I522="","-",IF(Dosen!I522&gt;12,"Bulan tidak valid",IF(Dosen!I522&lt;1,"Bulan tidak valid","OK")))</f>
        <v>-</v>
      </c>
      <c r="J522" s="16" t="str">
        <f>IF(Dosen!J522="","-",IF(Dosen!J522&gt;2001,"Tahun tidak valid",IF(Dosen!J522&lt;1900,"Tahun tidak valid","OK")))</f>
        <v>-</v>
      </c>
      <c r="K522" s="16" t="str">
        <f>IF(Dosen!K522="","-",IF(LEN(Dosen!K522)&lt;16,"Tidak valid","OK"))</f>
        <v>-</v>
      </c>
      <c r="L522" s="16" t="str">
        <f>IF(Dosen!L522="","-",IF(LEN(Dosen!L522)&lt;4,"Cek lagi","OK"))</f>
        <v>-</v>
      </c>
      <c r="M522" s="16" t="str">
        <f>IF(Dosen!M522="","-",IF(Dosen!M522&gt;2,"Tidak valid",IF(Dosen!M522&lt;1,"Tidak valid","OK")))</f>
        <v>-</v>
      </c>
      <c r="N522" s="16" t="str">
        <f>IF(Dosen!M522="",IF(Dosen!N522&lt;&gt;"","Harap dikosongkan","-"),IF(Dosen!M522=2,IF(Dosen!N522="","OK","Harap dikosongkan"),IF(Dosen!M522=1,IF(Dosen!N522="","Harap diisi",IF(Dosen!N522&gt;"10","Tidak valid",IF(Dosen!N522&lt;"01","Tidak valid","OK"))))))</f>
        <v>-</v>
      </c>
      <c r="O522" s="16" t="str">
        <f>IF(Dosen!O522="","-",IF(Dosen!O522&gt;4,"Tidak valid","OK"))</f>
        <v>-</v>
      </c>
      <c r="P522" s="16" t="str">
        <f>IF(Dosen!P522="","-",IF(LEN(Dosen!P522)&lt;4,"Cek lagi","OK"))</f>
        <v>-</v>
      </c>
      <c r="Q522" s="16" t="str">
        <f>IF(Dosen!Q522="","-",IF(Dosen!Q522&gt;31,"Tanggal tidak valid",IF(Dosen!Q522&lt;1,"Tanggal tidak valid","OK")))</f>
        <v>-</v>
      </c>
      <c r="R522" s="16" t="str">
        <f>IF(Dosen!R522="","-",IF(Dosen!R522&gt;12,"Bulan tidak valid",IF(Dosen!R522&lt;1,"Bulan tidak valid","OK")))</f>
        <v>-</v>
      </c>
      <c r="S522" s="16" t="str">
        <f>IF(Dosen!S522="","-",IF(Dosen!S522&gt;2016,"Tahun tidak valid",IF(Dosen!S522&lt;1900,"Tahun tidak valid","OK")))</f>
        <v>-</v>
      </c>
      <c r="T522" s="16" t="str">
        <f>IF(Dosen!T522="","-",IF(LEN(Dosen!T522)&lt;4,"Cek lagi","OK"))</f>
        <v>-</v>
      </c>
      <c r="U522" s="16" t="str">
        <f>IF(Dosen!U522="","-",IF(Dosen!U522&gt;31,"Tanggal tidak valid",IF(Dosen!U522&lt;1,"Tanggal tidak valid","OK")))</f>
        <v>-</v>
      </c>
      <c r="V522" s="16" t="str">
        <f>IF(Dosen!V522="","-",IF(Dosen!V522&gt;12,"Bulan tidak valid",IF(Dosen!V522&lt;1,"Bulan tidak valid","OK")))</f>
        <v>-</v>
      </c>
      <c r="W522" s="16" t="str">
        <f>IF(Dosen!W522="","-",IF(Dosen!W522&gt;2016,"Tahun tidak valid",IF(Dosen!W522&lt;1900,"Tahun tidak valid","OK")))</f>
        <v>-</v>
      </c>
      <c r="X522" s="16" t="str">
        <f>IF(Dosen!X522="","-",IF(Dosen!X522&gt;6,"Tidak valid",IF(Dosen!X522&lt;1,"Tidak valid","OK")))</f>
        <v>-</v>
      </c>
      <c r="Y522" s="16" t="str">
        <f>IF(Dosen!Y522="","-",IF(Dosen!Y522&gt;5,"Tidak valid",IF(Dosen!Y522&lt;1,"Tidak valid","OK")))</f>
        <v>-</v>
      </c>
      <c r="Z522" s="16" t="str">
        <f>IF(Dosen!Z522="","-",IF(Dosen!Z522&gt;5,"Tidak valid",IF(Dosen!Z522&lt;1,"Tidak valid","OK")))</f>
        <v>-</v>
      </c>
      <c r="AA522" s="16" t="str">
        <f>IF(Dosen!AA522="","-",IF(Dosen!AA522&gt;8,"Tidak valid",IF(Dosen!AA522&lt;1,"Tidak valid","OK")))</f>
        <v>-</v>
      </c>
      <c r="AB522" s="16" t="str">
        <f>IF(Dosen!AB522="","-",IF(LEN(Dosen!AB522)&lt;4,"Cek lagi","OK"))</f>
        <v>-</v>
      </c>
      <c r="AC522" s="16" t="str">
        <f>IF(Dosen!AC522="","-",IF(LEN(Dosen!AC522)&lt;4,"Cek lagi","OK"))</f>
        <v>-</v>
      </c>
      <c r="AD522" s="16" t="str">
        <f>IF(Dosen!AD522="","-",IF(Dosen!AD522&gt;40,"Cek lagi",IF(Dosen!AD522&lt;1,"Cek lagi","OK")))</f>
        <v>-</v>
      </c>
      <c r="AE522" s="16" t="str">
        <f>IF(Dosen!AE522="","-",IF(Dosen!AE522&gt;9,"Cek lagi",IF(Dosen!AE522&lt;1,"Cek lagi","OK")))</f>
        <v>-</v>
      </c>
      <c r="AF522" s="16" t="str">
        <f>IF(Dosen!AE522="",IF(Dosen!AF522="","-","Harap dikosongkan"),IF(Dosen!AF522="","-",IF(Dosen!AF522&gt;40,"Cek lagi",IF(Dosen!AF522&lt;1,"Cek lagi","OK"))))</f>
        <v>-</v>
      </c>
      <c r="AG522" s="16" t="str">
        <f>IF(Dosen!AG522="","-",IF(Dosen!AG522&gt;"22","Tidak valid",IF(Dosen!AG522&lt;"01","Tidak valid","OK")))</f>
        <v>-</v>
      </c>
      <c r="AH522" s="16" t="str">
        <f>IF(Dosen!AH522="","-",IF(Dosen!AH522&gt;7,"Tidak valid",IF(Dosen!AH522&lt;1,"Tidak valid","OK")))</f>
        <v>-</v>
      </c>
      <c r="AI522" s="16" t="str">
        <f>IF(Dosen!AH522="",IF(Dosen!AI522="","-","Cek lagi"),IF(Dosen!AH522=1,IF(Dosen!AI522="","OK","Harap dikosongkan"),IF(Dosen!AH522&gt;1,IF(Dosen!AI522="","Harap diisi",IF(LEN(Dosen!AI522)&lt;4,"Cek lagi","OK")))))</f>
        <v>-</v>
      </c>
      <c r="AJ522" s="16" t="str">
        <f>IF(Dosen!AJ522="","-",IF(Dosen!AJ522&gt;31,"Tanggal tidak valid",IF(Dosen!AJ522&lt;1,"Tanggal tidak valid","OK")))</f>
        <v>-</v>
      </c>
      <c r="AK522" s="16" t="str">
        <f>IF(Dosen!AK522="","-",IF(Dosen!AK522&gt;12,"Bulan tidak valid",IF(Dosen!AK522&lt;1,"Bulan tidak valid","OK")))</f>
        <v>-</v>
      </c>
      <c r="AL522" s="16" t="str">
        <f>IF(Dosen!AL522="","-",IF(Dosen!AL522&gt;2016,"Tahun tidak valid",IF(Dosen!AL522&lt;1900,"Tahun tidak valid","OK")))</f>
        <v>-</v>
      </c>
      <c r="AM522" s="16" t="str">
        <f>IF(Dosen!AM522="","-",IF(Dosen!AM522&gt;3,"Tidak valid",IF(Dosen!AM522&lt;1,"Tidak valid","OK")))</f>
        <v>-</v>
      </c>
      <c r="AN522" s="16" t="str">
        <f>IF(Dosen!AM522="",IF(Dosen!AN522&lt;&gt;"","Harap dikosongkan","-"),IF(Dosen!AM522&lt;&gt;1,IF(Dosen!AN522="","OK","Harap dikosongkan"),IF(Dosen!AN522="","Harap diisi",IF(Dosen!AN522&gt;2016,"Cek lagi",IF(Dosen!AN522&lt;2005,"Cek lagi","OK")))))</f>
        <v>-</v>
      </c>
      <c r="AO522" s="16" t="str">
        <f>IF(Dosen!AM522="","-",IF(Dosen!AM522&lt;&gt;1,IF(Dosen!AO522="","OK","Harap dikosongkan"),IF(Dosen!AO522="","Harap diisi",IF(Dosen!AO522&gt;1,"Tidak valid","OK"))))</f>
        <v>-</v>
      </c>
      <c r="AP522" s="16" t="str">
        <f>IF(Dosen!AM522="","-",IF(Dosen!AM522&lt;&gt;1,IF(Dosen!AP522="","OK","Harap dikosongkan"),IF(Dosen!AO522=0,IF(Dosen!AP522="","OK","Harap dikosongkan"),IF(Dosen!AO522="",IF(Dosen!AP522="","-","Harap dikosongkan"),IF(Dosen!AO522=0,IF(Dosen!AP522="","OK","Harap dikosongkan"),IF(Dosen!AP522="","Harap diisi",IF(Dosen!AP522&gt;20000000,"Cek lagi",IF(Dosen!AP522&lt;0,"Cek lagi","OK"))))))))</f>
        <v>-</v>
      </c>
      <c r="AQ522" s="16" t="str">
        <f>IF(VALUE(Dosen!AQ522)&gt;0,"OK","-")</f>
        <v>-</v>
      </c>
      <c r="AR522" s="16" t="str">
        <f>IF(VALUE(Dosen!AR522)&gt;0,"OK","-")</f>
        <v>-</v>
      </c>
      <c r="AS522" s="16" t="str">
        <f>IF(VALUE(Dosen!AS522)&gt;0,"OK","-")</f>
        <v>-</v>
      </c>
      <c r="AT522" s="16" t="str">
        <f>IF(Dosen!AT522="","-",IF(LEN(Dosen!AT522)&lt;5,"Cek lagi","OK"))</f>
        <v>-</v>
      </c>
      <c r="AU522" s="16" t="str">
        <f>IF(Dosen!AU522="","-",IF(LEN(Dosen!AU522)&lt;4,"Cek lagi","OK"))</f>
        <v>-</v>
      </c>
      <c r="AV522" s="16" t="str">
        <f>IF(Dosen!AV522="","-",IF(Dosen!AV522&gt;92,"Tidak valid",IF(Dosen!AV522&lt;11,"Tidak valid","OK")))</f>
        <v>-</v>
      </c>
      <c r="AW522" s="16" t="str">
        <f>IF(Dosen!AW522="","-",IF(LEN(Dosen!AW522)&lt;4,"Cek lagi","OK"))</f>
        <v>-</v>
      </c>
    </row>
    <row r="523" spans="1:49" ht="15" customHeight="1">
      <c r="A523" s="16" t="str">
        <f>IF(Dosen!A523="","-",IF(LEN(Dosen!A523)&lt;&gt;18,"Cek lagi",IF(VALUE(Dosen!A523)&lt;0,"Cek lagi","OK")))</f>
        <v>-</v>
      </c>
      <c r="B523" s="16" t="str">
        <f>IF(Dosen!B523="","-",IF(LEN(Dosen!B523)&lt;&gt;10,"Cek lagi",IF(VALUE(Dosen!B523)&lt;0,"Cek lagi","OK")))</f>
        <v>-</v>
      </c>
      <c r="C523" s="16" t="str">
        <f>IF(Dosen!C523="","-",IF(LEN(Dosen!C523)&lt;4,"Cek lagi","OK"))</f>
        <v>-</v>
      </c>
      <c r="D523" s="16" t="str">
        <f>IF(Dosen!D523="","-",IF(LEN(Dosen!D523)&lt;2,"Cek lagi","OK"))</f>
        <v>-</v>
      </c>
      <c r="E523" s="16" t="str">
        <f>IF(Dosen!E523="","-",IF(LEN(Dosen!E523)&lt;2,"Cek lagi","OK"))</f>
        <v>-</v>
      </c>
      <c r="F523" s="16" t="str">
        <f>IF(Dosen!F523="","-",IF(Dosen!F523=0,"OK",IF(Dosen!F523=1,"OK","Tidak valid")))</f>
        <v>-</v>
      </c>
      <c r="G523" s="16" t="str">
        <f>IF(Dosen!G523="","-",IF(LEN(Dosen!G523)&lt;4,"Cek lagi","OK"))</f>
        <v>-</v>
      </c>
      <c r="H523" s="16" t="str">
        <f>IF(Dosen!H523="","-",IF(Dosen!H523&gt;31,"Tanggal tidak valid",IF(Dosen!H523&lt;1,"Tanggal tidak valid","OK")))</f>
        <v>-</v>
      </c>
      <c r="I523" s="16" t="str">
        <f>IF(Dosen!I523="","-",IF(Dosen!I523&gt;12,"Bulan tidak valid",IF(Dosen!I523&lt;1,"Bulan tidak valid","OK")))</f>
        <v>-</v>
      </c>
      <c r="J523" s="16" t="str">
        <f>IF(Dosen!J523="","-",IF(Dosen!J523&gt;2001,"Tahun tidak valid",IF(Dosen!J523&lt;1900,"Tahun tidak valid","OK")))</f>
        <v>-</v>
      </c>
      <c r="K523" s="16" t="str">
        <f>IF(Dosen!K523="","-",IF(LEN(Dosen!K523)&lt;16,"Tidak valid","OK"))</f>
        <v>-</v>
      </c>
      <c r="L523" s="16" t="str">
        <f>IF(Dosen!L523="","-",IF(LEN(Dosen!L523)&lt;4,"Cek lagi","OK"))</f>
        <v>-</v>
      </c>
      <c r="M523" s="16" t="str">
        <f>IF(Dosen!M523="","-",IF(Dosen!M523&gt;2,"Tidak valid",IF(Dosen!M523&lt;1,"Tidak valid","OK")))</f>
        <v>-</v>
      </c>
      <c r="N523" s="16" t="str">
        <f>IF(Dosen!M523="",IF(Dosen!N523&lt;&gt;"","Harap dikosongkan","-"),IF(Dosen!M523=2,IF(Dosen!N523="","OK","Harap dikosongkan"),IF(Dosen!M523=1,IF(Dosen!N523="","Harap diisi",IF(Dosen!N523&gt;"10","Tidak valid",IF(Dosen!N523&lt;"01","Tidak valid","OK"))))))</f>
        <v>-</v>
      </c>
      <c r="O523" s="16" t="str">
        <f>IF(Dosen!O523="","-",IF(Dosen!O523&gt;4,"Tidak valid","OK"))</f>
        <v>-</v>
      </c>
      <c r="P523" s="16" t="str">
        <f>IF(Dosen!P523="","-",IF(LEN(Dosen!P523)&lt;4,"Cek lagi","OK"))</f>
        <v>-</v>
      </c>
      <c r="Q523" s="16" t="str">
        <f>IF(Dosen!Q523="","-",IF(Dosen!Q523&gt;31,"Tanggal tidak valid",IF(Dosen!Q523&lt;1,"Tanggal tidak valid","OK")))</f>
        <v>-</v>
      </c>
      <c r="R523" s="16" t="str">
        <f>IF(Dosen!R523="","-",IF(Dosen!R523&gt;12,"Bulan tidak valid",IF(Dosen!R523&lt;1,"Bulan tidak valid","OK")))</f>
        <v>-</v>
      </c>
      <c r="S523" s="16" t="str">
        <f>IF(Dosen!S523="","-",IF(Dosen!S523&gt;2016,"Tahun tidak valid",IF(Dosen!S523&lt;1900,"Tahun tidak valid","OK")))</f>
        <v>-</v>
      </c>
      <c r="T523" s="16" t="str">
        <f>IF(Dosen!T523="","-",IF(LEN(Dosen!T523)&lt;4,"Cek lagi","OK"))</f>
        <v>-</v>
      </c>
      <c r="U523" s="16" t="str">
        <f>IF(Dosen!U523="","-",IF(Dosen!U523&gt;31,"Tanggal tidak valid",IF(Dosen!U523&lt;1,"Tanggal tidak valid","OK")))</f>
        <v>-</v>
      </c>
      <c r="V523" s="16" t="str">
        <f>IF(Dosen!V523="","-",IF(Dosen!V523&gt;12,"Bulan tidak valid",IF(Dosen!V523&lt;1,"Bulan tidak valid","OK")))</f>
        <v>-</v>
      </c>
      <c r="W523" s="16" t="str">
        <f>IF(Dosen!W523="","-",IF(Dosen!W523&gt;2016,"Tahun tidak valid",IF(Dosen!W523&lt;1900,"Tahun tidak valid","OK")))</f>
        <v>-</v>
      </c>
      <c r="X523" s="16" t="str">
        <f>IF(Dosen!X523="","-",IF(Dosen!X523&gt;6,"Tidak valid",IF(Dosen!X523&lt;1,"Tidak valid","OK")))</f>
        <v>-</v>
      </c>
      <c r="Y523" s="16" t="str">
        <f>IF(Dosen!Y523="","-",IF(Dosen!Y523&gt;5,"Tidak valid",IF(Dosen!Y523&lt;1,"Tidak valid","OK")))</f>
        <v>-</v>
      </c>
      <c r="Z523" s="16" t="str">
        <f>IF(Dosen!Z523="","-",IF(Dosen!Z523&gt;5,"Tidak valid",IF(Dosen!Z523&lt;1,"Tidak valid","OK")))</f>
        <v>-</v>
      </c>
      <c r="AA523" s="16" t="str">
        <f>IF(Dosen!AA523="","-",IF(Dosen!AA523&gt;8,"Tidak valid",IF(Dosen!AA523&lt;1,"Tidak valid","OK")))</f>
        <v>-</v>
      </c>
      <c r="AB523" s="16" t="str">
        <f>IF(Dosen!AB523="","-",IF(LEN(Dosen!AB523)&lt;4,"Cek lagi","OK"))</f>
        <v>-</v>
      </c>
      <c r="AC523" s="16" t="str">
        <f>IF(Dosen!AC523="","-",IF(LEN(Dosen!AC523)&lt;4,"Cek lagi","OK"))</f>
        <v>-</v>
      </c>
      <c r="AD523" s="16" t="str">
        <f>IF(Dosen!AD523="","-",IF(Dosen!AD523&gt;40,"Cek lagi",IF(Dosen!AD523&lt;1,"Cek lagi","OK")))</f>
        <v>-</v>
      </c>
      <c r="AE523" s="16" t="str">
        <f>IF(Dosen!AE523="","-",IF(Dosen!AE523&gt;9,"Cek lagi",IF(Dosen!AE523&lt;1,"Cek lagi","OK")))</f>
        <v>-</v>
      </c>
      <c r="AF523" s="16" t="str">
        <f>IF(Dosen!AE523="",IF(Dosen!AF523="","-","Harap dikosongkan"),IF(Dosen!AF523="","-",IF(Dosen!AF523&gt;40,"Cek lagi",IF(Dosen!AF523&lt;1,"Cek lagi","OK"))))</f>
        <v>-</v>
      </c>
      <c r="AG523" s="16" t="str">
        <f>IF(Dosen!AG523="","-",IF(Dosen!AG523&gt;"22","Tidak valid",IF(Dosen!AG523&lt;"01","Tidak valid","OK")))</f>
        <v>-</v>
      </c>
      <c r="AH523" s="16" t="str">
        <f>IF(Dosen!AH523="","-",IF(Dosen!AH523&gt;7,"Tidak valid",IF(Dosen!AH523&lt;1,"Tidak valid","OK")))</f>
        <v>-</v>
      </c>
      <c r="AI523" s="16" t="str">
        <f>IF(Dosen!AH523="",IF(Dosen!AI523="","-","Cek lagi"),IF(Dosen!AH523=1,IF(Dosen!AI523="","OK","Harap dikosongkan"),IF(Dosen!AH523&gt;1,IF(Dosen!AI523="","Harap diisi",IF(LEN(Dosen!AI523)&lt;4,"Cek lagi","OK")))))</f>
        <v>-</v>
      </c>
      <c r="AJ523" s="16" t="str">
        <f>IF(Dosen!AJ523="","-",IF(Dosen!AJ523&gt;31,"Tanggal tidak valid",IF(Dosen!AJ523&lt;1,"Tanggal tidak valid","OK")))</f>
        <v>-</v>
      </c>
      <c r="AK523" s="16" t="str">
        <f>IF(Dosen!AK523="","-",IF(Dosen!AK523&gt;12,"Bulan tidak valid",IF(Dosen!AK523&lt;1,"Bulan tidak valid","OK")))</f>
        <v>-</v>
      </c>
      <c r="AL523" s="16" t="str">
        <f>IF(Dosen!AL523="","-",IF(Dosen!AL523&gt;2016,"Tahun tidak valid",IF(Dosen!AL523&lt;1900,"Tahun tidak valid","OK")))</f>
        <v>-</v>
      </c>
      <c r="AM523" s="16" t="str">
        <f>IF(Dosen!AM523="","-",IF(Dosen!AM523&gt;3,"Tidak valid",IF(Dosen!AM523&lt;1,"Tidak valid","OK")))</f>
        <v>-</v>
      </c>
      <c r="AN523" s="16" t="str">
        <f>IF(Dosen!AM523="",IF(Dosen!AN523&lt;&gt;"","Harap dikosongkan","-"),IF(Dosen!AM523&lt;&gt;1,IF(Dosen!AN523="","OK","Harap dikosongkan"),IF(Dosen!AN523="","Harap diisi",IF(Dosen!AN523&gt;2016,"Cek lagi",IF(Dosen!AN523&lt;2005,"Cek lagi","OK")))))</f>
        <v>-</v>
      </c>
      <c r="AO523" s="16" t="str">
        <f>IF(Dosen!AM523="","-",IF(Dosen!AM523&lt;&gt;1,IF(Dosen!AO523="","OK","Harap dikosongkan"),IF(Dosen!AO523="","Harap diisi",IF(Dosen!AO523&gt;1,"Tidak valid","OK"))))</f>
        <v>-</v>
      </c>
      <c r="AP523" s="16" t="str">
        <f>IF(Dosen!AM523="","-",IF(Dosen!AM523&lt;&gt;1,IF(Dosen!AP523="","OK","Harap dikosongkan"),IF(Dosen!AO523=0,IF(Dosen!AP523="","OK","Harap dikosongkan"),IF(Dosen!AO523="",IF(Dosen!AP523="","-","Harap dikosongkan"),IF(Dosen!AO523=0,IF(Dosen!AP523="","OK","Harap dikosongkan"),IF(Dosen!AP523="","Harap diisi",IF(Dosen!AP523&gt;20000000,"Cek lagi",IF(Dosen!AP523&lt;0,"Cek lagi","OK"))))))))</f>
        <v>-</v>
      </c>
      <c r="AQ523" s="16" t="str">
        <f>IF(VALUE(Dosen!AQ523)&gt;0,"OK","-")</f>
        <v>-</v>
      </c>
      <c r="AR523" s="16" t="str">
        <f>IF(VALUE(Dosen!AR523)&gt;0,"OK","-")</f>
        <v>-</v>
      </c>
      <c r="AS523" s="16" t="str">
        <f>IF(VALUE(Dosen!AS523)&gt;0,"OK","-")</f>
        <v>-</v>
      </c>
      <c r="AT523" s="16" t="str">
        <f>IF(Dosen!AT523="","-",IF(LEN(Dosen!AT523)&lt;5,"Cek lagi","OK"))</f>
        <v>-</v>
      </c>
      <c r="AU523" s="16" t="str">
        <f>IF(Dosen!AU523="","-",IF(LEN(Dosen!AU523)&lt;4,"Cek lagi","OK"))</f>
        <v>-</v>
      </c>
      <c r="AV523" s="16" t="str">
        <f>IF(Dosen!AV523="","-",IF(Dosen!AV523&gt;92,"Tidak valid",IF(Dosen!AV523&lt;11,"Tidak valid","OK")))</f>
        <v>-</v>
      </c>
      <c r="AW523" s="16" t="str">
        <f>IF(Dosen!AW523="","-",IF(LEN(Dosen!AW523)&lt;4,"Cek lagi","OK"))</f>
        <v>-</v>
      </c>
    </row>
    <row r="524" spans="1:49" ht="15" customHeight="1">
      <c r="A524" s="16" t="str">
        <f>IF(Dosen!A524="","-",IF(LEN(Dosen!A524)&lt;&gt;18,"Cek lagi",IF(VALUE(Dosen!A524)&lt;0,"Cek lagi","OK")))</f>
        <v>-</v>
      </c>
      <c r="B524" s="16" t="str">
        <f>IF(Dosen!B524="","-",IF(LEN(Dosen!B524)&lt;&gt;10,"Cek lagi",IF(VALUE(Dosen!B524)&lt;0,"Cek lagi","OK")))</f>
        <v>-</v>
      </c>
      <c r="C524" s="16" t="str">
        <f>IF(Dosen!C524="","-",IF(LEN(Dosen!C524)&lt;4,"Cek lagi","OK"))</f>
        <v>-</v>
      </c>
      <c r="D524" s="16" t="str">
        <f>IF(Dosen!D524="","-",IF(LEN(Dosen!D524)&lt;2,"Cek lagi","OK"))</f>
        <v>-</v>
      </c>
      <c r="E524" s="16" t="str">
        <f>IF(Dosen!E524="","-",IF(LEN(Dosen!E524)&lt;2,"Cek lagi","OK"))</f>
        <v>-</v>
      </c>
      <c r="F524" s="16" t="str">
        <f>IF(Dosen!F524="","-",IF(Dosen!F524=0,"OK",IF(Dosen!F524=1,"OK","Tidak valid")))</f>
        <v>-</v>
      </c>
      <c r="G524" s="16" t="str">
        <f>IF(Dosen!G524="","-",IF(LEN(Dosen!G524)&lt;4,"Cek lagi","OK"))</f>
        <v>-</v>
      </c>
      <c r="H524" s="16" t="str">
        <f>IF(Dosen!H524="","-",IF(Dosen!H524&gt;31,"Tanggal tidak valid",IF(Dosen!H524&lt;1,"Tanggal tidak valid","OK")))</f>
        <v>-</v>
      </c>
      <c r="I524" s="16" t="str">
        <f>IF(Dosen!I524="","-",IF(Dosen!I524&gt;12,"Bulan tidak valid",IF(Dosen!I524&lt;1,"Bulan tidak valid","OK")))</f>
        <v>-</v>
      </c>
      <c r="J524" s="16" t="str">
        <f>IF(Dosen!J524="","-",IF(Dosen!J524&gt;2001,"Tahun tidak valid",IF(Dosen!J524&lt;1900,"Tahun tidak valid","OK")))</f>
        <v>-</v>
      </c>
      <c r="K524" s="16" t="str">
        <f>IF(Dosen!K524="","-",IF(LEN(Dosen!K524)&lt;16,"Tidak valid","OK"))</f>
        <v>-</v>
      </c>
      <c r="L524" s="16" t="str">
        <f>IF(Dosen!L524="","-",IF(LEN(Dosen!L524)&lt;4,"Cek lagi","OK"))</f>
        <v>-</v>
      </c>
      <c r="M524" s="16" t="str">
        <f>IF(Dosen!M524="","-",IF(Dosen!M524&gt;2,"Tidak valid",IF(Dosen!M524&lt;1,"Tidak valid","OK")))</f>
        <v>-</v>
      </c>
      <c r="N524" s="16" t="str">
        <f>IF(Dosen!M524="",IF(Dosen!N524&lt;&gt;"","Harap dikosongkan","-"),IF(Dosen!M524=2,IF(Dosen!N524="","OK","Harap dikosongkan"),IF(Dosen!M524=1,IF(Dosen!N524="","Harap diisi",IF(Dosen!N524&gt;"10","Tidak valid",IF(Dosen!N524&lt;"01","Tidak valid","OK"))))))</f>
        <v>-</v>
      </c>
      <c r="O524" s="16" t="str">
        <f>IF(Dosen!O524="","-",IF(Dosen!O524&gt;4,"Tidak valid","OK"))</f>
        <v>-</v>
      </c>
      <c r="P524" s="16" t="str">
        <f>IF(Dosen!P524="","-",IF(LEN(Dosen!P524)&lt;4,"Cek lagi","OK"))</f>
        <v>-</v>
      </c>
      <c r="Q524" s="16" t="str">
        <f>IF(Dosen!Q524="","-",IF(Dosen!Q524&gt;31,"Tanggal tidak valid",IF(Dosen!Q524&lt;1,"Tanggal tidak valid","OK")))</f>
        <v>-</v>
      </c>
      <c r="R524" s="16" t="str">
        <f>IF(Dosen!R524="","-",IF(Dosen!R524&gt;12,"Bulan tidak valid",IF(Dosen!R524&lt;1,"Bulan tidak valid","OK")))</f>
        <v>-</v>
      </c>
      <c r="S524" s="16" t="str">
        <f>IF(Dosen!S524="","-",IF(Dosen!S524&gt;2016,"Tahun tidak valid",IF(Dosen!S524&lt;1900,"Tahun tidak valid","OK")))</f>
        <v>-</v>
      </c>
      <c r="T524" s="16" t="str">
        <f>IF(Dosen!T524="","-",IF(LEN(Dosen!T524)&lt;4,"Cek lagi","OK"))</f>
        <v>-</v>
      </c>
      <c r="U524" s="16" t="str">
        <f>IF(Dosen!U524="","-",IF(Dosen!U524&gt;31,"Tanggal tidak valid",IF(Dosen!U524&lt;1,"Tanggal tidak valid","OK")))</f>
        <v>-</v>
      </c>
      <c r="V524" s="16" t="str">
        <f>IF(Dosen!V524="","-",IF(Dosen!V524&gt;12,"Bulan tidak valid",IF(Dosen!V524&lt;1,"Bulan tidak valid","OK")))</f>
        <v>-</v>
      </c>
      <c r="W524" s="16" t="str">
        <f>IF(Dosen!W524="","-",IF(Dosen!W524&gt;2016,"Tahun tidak valid",IF(Dosen!W524&lt;1900,"Tahun tidak valid","OK")))</f>
        <v>-</v>
      </c>
      <c r="X524" s="16" t="str">
        <f>IF(Dosen!X524="","-",IF(Dosen!X524&gt;6,"Tidak valid",IF(Dosen!X524&lt;1,"Tidak valid","OK")))</f>
        <v>-</v>
      </c>
      <c r="Y524" s="16" t="str">
        <f>IF(Dosen!Y524="","-",IF(Dosen!Y524&gt;5,"Tidak valid",IF(Dosen!Y524&lt;1,"Tidak valid","OK")))</f>
        <v>-</v>
      </c>
      <c r="Z524" s="16" t="str">
        <f>IF(Dosen!Z524="","-",IF(Dosen!Z524&gt;5,"Tidak valid",IF(Dosen!Z524&lt;1,"Tidak valid","OK")))</f>
        <v>-</v>
      </c>
      <c r="AA524" s="16" t="str">
        <f>IF(Dosen!AA524="","-",IF(Dosen!AA524&gt;8,"Tidak valid",IF(Dosen!AA524&lt;1,"Tidak valid","OK")))</f>
        <v>-</v>
      </c>
      <c r="AB524" s="16" t="str">
        <f>IF(Dosen!AB524="","-",IF(LEN(Dosen!AB524)&lt;4,"Cek lagi","OK"))</f>
        <v>-</v>
      </c>
      <c r="AC524" s="16" t="str">
        <f>IF(Dosen!AC524="","-",IF(LEN(Dosen!AC524)&lt;4,"Cek lagi","OK"))</f>
        <v>-</v>
      </c>
      <c r="AD524" s="16" t="str">
        <f>IF(Dosen!AD524="","-",IF(Dosen!AD524&gt;40,"Cek lagi",IF(Dosen!AD524&lt;1,"Cek lagi","OK")))</f>
        <v>-</v>
      </c>
      <c r="AE524" s="16" t="str">
        <f>IF(Dosen!AE524="","-",IF(Dosen!AE524&gt;9,"Cek lagi",IF(Dosen!AE524&lt;1,"Cek lagi","OK")))</f>
        <v>-</v>
      </c>
      <c r="AF524" s="16" t="str">
        <f>IF(Dosen!AE524="",IF(Dosen!AF524="","-","Harap dikosongkan"),IF(Dosen!AF524="","-",IF(Dosen!AF524&gt;40,"Cek lagi",IF(Dosen!AF524&lt;1,"Cek lagi","OK"))))</f>
        <v>-</v>
      </c>
      <c r="AG524" s="16" t="str">
        <f>IF(Dosen!AG524="","-",IF(Dosen!AG524&gt;"22","Tidak valid",IF(Dosen!AG524&lt;"01","Tidak valid","OK")))</f>
        <v>-</v>
      </c>
      <c r="AH524" s="16" t="str">
        <f>IF(Dosen!AH524="","-",IF(Dosen!AH524&gt;7,"Tidak valid",IF(Dosen!AH524&lt;1,"Tidak valid","OK")))</f>
        <v>-</v>
      </c>
      <c r="AI524" s="16" t="str">
        <f>IF(Dosen!AH524="",IF(Dosen!AI524="","-","Cek lagi"),IF(Dosen!AH524=1,IF(Dosen!AI524="","OK","Harap dikosongkan"),IF(Dosen!AH524&gt;1,IF(Dosen!AI524="","Harap diisi",IF(LEN(Dosen!AI524)&lt;4,"Cek lagi","OK")))))</f>
        <v>-</v>
      </c>
      <c r="AJ524" s="16" t="str">
        <f>IF(Dosen!AJ524="","-",IF(Dosen!AJ524&gt;31,"Tanggal tidak valid",IF(Dosen!AJ524&lt;1,"Tanggal tidak valid","OK")))</f>
        <v>-</v>
      </c>
      <c r="AK524" s="16" t="str">
        <f>IF(Dosen!AK524="","-",IF(Dosen!AK524&gt;12,"Bulan tidak valid",IF(Dosen!AK524&lt;1,"Bulan tidak valid","OK")))</f>
        <v>-</v>
      </c>
      <c r="AL524" s="16" t="str">
        <f>IF(Dosen!AL524="","-",IF(Dosen!AL524&gt;2016,"Tahun tidak valid",IF(Dosen!AL524&lt;1900,"Tahun tidak valid","OK")))</f>
        <v>-</v>
      </c>
      <c r="AM524" s="16" t="str">
        <f>IF(Dosen!AM524="","-",IF(Dosen!AM524&gt;3,"Tidak valid",IF(Dosen!AM524&lt;1,"Tidak valid","OK")))</f>
        <v>-</v>
      </c>
      <c r="AN524" s="16" t="str">
        <f>IF(Dosen!AM524="",IF(Dosen!AN524&lt;&gt;"","Harap dikosongkan","-"),IF(Dosen!AM524&lt;&gt;1,IF(Dosen!AN524="","OK","Harap dikosongkan"),IF(Dosen!AN524="","Harap diisi",IF(Dosen!AN524&gt;2016,"Cek lagi",IF(Dosen!AN524&lt;2005,"Cek lagi","OK")))))</f>
        <v>-</v>
      </c>
      <c r="AO524" s="16" t="str">
        <f>IF(Dosen!AM524="","-",IF(Dosen!AM524&lt;&gt;1,IF(Dosen!AO524="","OK","Harap dikosongkan"),IF(Dosen!AO524="","Harap diisi",IF(Dosen!AO524&gt;1,"Tidak valid","OK"))))</f>
        <v>-</v>
      </c>
      <c r="AP524" s="16" t="str">
        <f>IF(Dosen!AM524="","-",IF(Dosen!AM524&lt;&gt;1,IF(Dosen!AP524="","OK","Harap dikosongkan"),IF(Dosen!AO524=0,IF(Dosen!AP524="","OK","Harap dikosongkan"),IF(Dosen!AO524="",IF(Dosen!AP524="","-","Harap dikosongkan"),IF(Dosen!AO524=0,IF(Dosen!AP524="","OK","Harap dikosongkan"),IF(Dosen!AP524="","Harap diisi",IF(Dosen!AP524&gt;20000000,"Cek lagi",IF(Dosen!AP524&lt;0,"Cek lagi","OK"))))))))</f>
        <v>-</v>
      </c>
      <c r="AQ524" s="16" t="str">
        <f>IF(VALUE(Dosen!AQ524)&gt;0,"OK","-")</f>
        <v>-</v>
      </c>
      <c r="AR524" s="16" t="str">
        <f>IF(VALUE(Dosen!AR524)&gt;0,"OK","-")</f>
        <v>-</v>
      </c>
      <c r="AS524" s="16" t="str">
        <f>IF(VALUE(Dosen!AS524)&gt;0,"OK","-")</f>
        <v>-</v>
      </c>
      <c r="AT524" s="16" t="str">
        <f>IF(Dosen!AT524="","-",IF(LEN(Dosen!AT524)&lt;5,"Cek lagi","OK"))</f>
        <v>-</v>
      </c>
      <c r="AU524" s="16" t="str">
        <f>IF(Dosen!AU524="","-",IF(LEN(Dosen!AU524)&lt;4,"Cek lagi","OK"))</f>
        <v>-</v>
      </c>
      <c r="AV524" s="16" t="str">
        <f>IF(Dosen!AV524="","-",IF(Dosen!AV524&gt;92,"Tidak valid",IF(Dosen!AV524&lt;11,"Tidak valid","OK")))</f>
        <v>-</v>
      </c>
      <c r="AW524" s="16" t="str">
        <f>IF(Dosen!AW524="","-",IF(LEN(Dosen!AW524)&lt;4,"Cek lagi","OK"))</f>
        <v>-</v>
      </c>
    </row>
    <row r="525" spans="1:49" ht="15" customHeight="1">
      <c r="A525" s="16" t="str">
        <f>IF(Dosen!A525="","-",IF(LEN(Dosen!A525)&lt;&gt;18,"Cek lagi",IF(VALUE(Dosen!A525)&lt;0,"Cek lagi","OK")))</f>
        <v>-</v>
      </c>
      <c r="B525" s="16" t="str">
        <f>IF(Dosen!B525="","-",IF(LEN(Dosen!B525)&lt;&gt;10,"Cek lagi",IF(VALUE(Dosen!B525)&lt;0,"Cek lagi","OK")))</f>
        <v>-</v>
      </c>
      <c r="C525" s="16" t="str">
        <f>IF(Dosen!C525="","-",IF(LEN(Dosen!C525)&lt;4,"Cek lagi","OK"))</f>
        <v>-</v>
      </c>
      <c r="D525" s="16" t="str">
        <f>IF(Dosen!D525="","-",IF(LEN(Dosen!D525)&lt;2,"Cek lagi","OK"))</f>
        <v>-</v>
      </c>
      <c r="E525" s="16" t="str">
        <f>IF(Dosen!E525="","-",IF(LEN(Dosen!E525)&lt;2,"Cek lagi","OK"))</f>
        <v>-</v>
      </c>
      <c r="F525" s="16" t="str">
        <f>IF(Dosen!F525="","-",IF(Dosen!F525=0,"OK",IF(Dosen!F525=1,"OK","Tidak valid")))</f>
        <v>-</v>
      </c>
      <c r="G525" s="16" t="str">
        <f>IF(Dosen!G525="","-",IF(LEN(Dosen!G525)&lt;4,"Cek lagi","OK"))</f>
        <v>-</v>
      </c>
      <c r="H525" s="16" t="str">
        <f>IF(Dosen!H525="","-",IF(Dosen!H525&gt;31,"Tanggal tidak valid",IF(Dosen!H525&lt;1,"Tanggal tidak valid","OK")))</f>
        <v>-</v>
      </c>
      <c r="I525" s="16" t="str">
        <f>IF(Dosen!I525="","-",IF(Dosen!I525&gt;12,"Bulan tidak valid",IF(Dosen!I525&lt;1,"Bulan tidak valid","OK")))</f>
        <v>-</v>
      </c>
      <c r="J525" s="16" t="str">
        <f>IF(Dosen!J525="","-",IF(Dosen!J525&gt;2001,"Tahun tidak valid",IF(Dosen!J525&lt;1900,"Tahun tidak valid","OK")))</f>
        <v>-</v>
      </c>
      <c r="K525" s="16" t="str">
        <f>IF(Dosen!K525="","-",IF(LEN(Dosen!K525)&lt;16,"Tidak valid","OK"))</f>
        <v>-</v>
      </c>
      <c r="L525" s="16" t="str">
        <f>IF(Dosen!L525="","-",IF(LEN(Dosen!L525)&lt;4,"Cek lagi","OK"))</f>
        <v>-</v>
      </c>
      <c r="M525" s="16" t="str">
        <f>IF(Dosen!M525="","-",IF(Dosen!M525&gt;2,"Tidak valid",IF(Dosen!M525&lt;1,"Tidak valid","OK")))</f>
        <v>-</v>
      </c>
      <c r="N525" s="16" t="str">
        <f>IF(Dosen!M525="",IF(Dosen!N525&lt;&gt;"","Harap dikosongkan","-"),IF(Dosen!M525=2,IF(Dosen!N525="","OK","Harap dikosongkan"),IF(Dosen!M525=1,IF(Dosen!N525="","Harap diisi",IF(Dosen!N525&gt;"10","Tidak valid",IF(Dosen!N525&lt;"01","Tidak valid","OK"))))))</f>
        <v>-</v>
      </c>
      <c r="O525" s="16" t="str">
        <f>IF(Dosen!O525="","-",IF(Dosen!O525&gt;4,"Tidak valid","OK"))</f>
        <v>-</v>
      </c>
      <c r="P525" s="16" t="str">
        <f>IF(Dosen!P525="","-",IF(LEN(Dosen!P525)&lt;4,"Cek lagi","OK"))</f>
        <v>-</v>
      </c>
      <c r="Q525" s="16" t="str">
        <f>IF(Dosen!Q525="","-",IF(Dosen!Q525&gt;31,"Tanggal tidak valid",IF(Dosen!Q525&lt;1,"Tanggal tidak valid","OK")))</f>
        <v>-</v>
      </c>
      <c r="R525" s="16" t="str">
        <f>IF(Dosen!R525="","-",IF(Dosen!R525&gt;12,"Bulan tidak valid",IF(Dosen!R525&lt;1,"Bulan tidak valid","OK")))</f>
        <v>-</v>
      </c>
      <c r="S525" s="16" t="str">
        <f>IF(Dosen!S525="","-",IF(Dosen!S525&gt;2016,"Tahun tidak valid",IF(Dosen!S525&lt;1900,"Tahun tidak valid","OK")))</f>
        <v>-</v>
      </c>
      <c r="T525" s="16" t="str">
        <f>IF(Dosen!T525="","-",IF(LEN(Dosen!T525)&lt;4,"Cek lagi","OK"))</f>
        <v>-</v>
      </c>
      <c r="U525" s="16" t="str">
        <f>IF(Dosen!U525="","-",IF(Dosen!U525&gt;31,"Tanggal tidak valid",IF(Dosen!U525&lt;1,"Tanggal tidak valid","OK")))</f>
        <v>-</v>
      </c>
      <c r="V525" s="16" t="str">
        <f>IF(Dosen!V525="","-",IF(Dosen!V525&gt;12,"Bulan tidak valid",IF(Dosen!V525&lt;1,"Bulan tidak valid","OK")))</f>
        <v>-</v>
      </c>
      <c r="W525" s="16" t="str">
        <f>IF(Dosen!W525="","-",IF(Dosen!W525&gt;2016,"Tahun tidak valid",IF(Dosen!W525&lt;1900,"Tahun tidak valid","OK")))</f>
        <v>-</v>
      </c>
      <c r="X525" s="16" t="str">
        <f>IF(Dosen!X525="","-",IF(Dosen!X525&gt;6,"Tidak valid",IF(Dosen!X525&lt;1,"Tidak valid","OK")))</f>
        <v>-</v>
      </c>
      <c r="Y525" s="16" t="str">
        <f>IF(Dosen!Y525="","-",IF(Dosen!Y525&gt;5,"Tidak valid",IF(Dosen!Y525&lt;1,"Tidak valid","OK")))</f>
        <v>-</v>
      </c>
      <c r="Z525" s="16" t="str">
        <f>IF(Dosen!Z525="","-",IF(Dosen!Z525&gt;5,"Tidak valid",IF(Dosen!Z525&lt;1,"Tidak valid","OK")))</f>
        <v>-</v>
      </c>
      <c r="AA525" s="16" t="str">
        <f>IF(Dosen!AA525="","-",IF(Dosen!AA525&gt;8,"Tidak valid",IF(Dosen!AA525&lt;1,"Tidak valid","OK")))</f>
        <v>-</v>
      </c>
      <c r="AB525" s="16" t="str">
        <f>IF(Dosen!AB525="","-",IF(LEN(Dosen!AB525)&lt;4,"Cek lagi","OK"))</f>
        <v>-</v>
      </c>
      <c r="AC525" s="16" t="str">
        <f>IF(Dosen!AC525="","-",IF(LEN(Dosen!AC525)&lt;4,"Cek lagi","OK"))</f>
        <v>-</v>
      </c>
      <c r="AD525" s="16" t="str">
        <f>IF(Dosen!AD525="","-",IF(Dosen!AD525&gt;40,"Cek lagi",IF(Dosen!AD525&lt;1,"Cek lagi","OK")))</f>
        <v>-</v>
      </c>
      <c r="AE525" s="16" t="str">
        <f>IF(Dosen!AE525="","-",IF(Dosen!AE525&gt;9,"Cek lagi",IF(Dosen!AE525&lt;1,"Cek lagi","OK")))</f>
        <v>-</v>
      </c>
      <c r="AF525" s="16" t="str">
        <f>IF(Dosen!AE525="",IF(Dosen!AF525="","-","Harap dikosongkan"),IF(Dosen!AF525="","-",IF(Dosen!AF525&gt;40,"Cek lagi",IF(Dosen!AF525&lt;1,"Cek lagi","OK"))))</f>
        <v>-</v>
      </c>
      <c r="AG525" s="16" t="str">
        <f>IF(Dosen!AG525="","-",IF(Dosen!AG525&gt;"22","Tidak valid",IF(Dosen!AG525&lt;"01","Tidak valid","OK")))</f>
        <v>-</v>
      </c>
      <c r="AH525" s="16" t="str">
        <f>IF(Dosen!AH525="","-",IF(Dosen!AH525&gt;7,"Tidak valid",IF(Dosen!AH525&lt;1,"Tidak valid","OK")))</f>
        <v>-</v>
      </c>
      <c r="AI525" s="16" t="str">
        <f>IF(Dosen!AH525="",IF(Dosen!AI525="","-","Cek lagi"),IF(Dosen!AH525=1,IF(Dosen!AI525="","OK","Harap dikosongkan"),IF(Dosen!AH525&gt;1,IF(Dosen!AI525="","Harap diisi",IF(LEN(Dosen!AI525)&lt;4,"Cek lagi","OK")))))</f>
        <v>-</v>
      </c>
      <c r="AJ525" s="16" t="str">
        <f>IF(Dosen!AJ525="","-",IF(Dosen!AJ525&gt;31,"Tanggal tidak valid",IF(Dosen!AJ525&lt;1,"Tanggal tidak valid","OK")))</f>
        <v>-</v>
      </c>
      <c r="AK525" s="16" t="str">
        <f>IF(Dosen!AK525="","-",IF(Dosen!AK525&gt;12,"Bulan tidak valid",IF(Dosen!AK525&lt;1,"Bulan tidak valid","OK")))</f>
        <v>-</v>
      </c>
      <c r="AL525" s="16" t="str">
        <f>IF(Dosen!AL525="","-",IF(Dosen!AL525&gt;2016,"Tahun tidak valid",IF(Dosen!AL525&lt;1900,"Tahun tidak valid","OK")))</f>
        <v>-</v>
      </c>
      <c r="AM525" s="16" t="str">
        <f>IF(Dosen!AM525="","-",IF(Dosen!AM525&gt;3,"Tidak valid",IF(Dosen!AM525&lt;1,"Tidak valid","OK")))</f>
        <v>-</v>
      </c>
      <c r="AN525" s="16" t="str">
        <f>IF(Dosen!AM525="",IF(Dosen!AN525&lt;&gt;"","Harap dikosongkan","-"),IF(Dosen!AM525&lt;&gt;1,IF(Dosen!AN525="","OK","Harap dikosongkan"),IF(Dosen!AN525="","Harap diisi",IF(Dosen!AN525&gt;2016,"Cek lagi",IF(Dosen!AN525&lt;2005,"Cek lagi","OK")))))</f>
        <v>-</v>
      </c>
      <c r="AO525" s="16" t="str">
        <f>IF(Dosen!AM525="","-",IF(Dosen!AM525&lt;&gt;1,IF(Dosen!AO525="","OK","Harap dikosongkan"),IF(Dosen!AO525="","Harap diisi",IF(Dosen!AO525&gt;1,"Tidak valid","OK"))))</f>
        <v>-</v>
      </c>
      <c r="AP525" s="16" t="str">
        <f>IF(Dosen!AM525="","-",IF(Dosen!AM525&lt;&gt;1,IF(Dosen!AP525="","OK","Harap dikosongkan"),IF(Dosen!AO525=0,IF(Dosen!AP525="","OK","Harap dikosongkan"),IF(Dosen!AO525="",IF(Dosen!AP525="","-","Harap dikosongkan"),IF(Dosen!AO525=0,IF(Dosen!AP525="","OK","Harap dikosongkan"),IF(Dosen!AP525="","Harap diisi",IF(Dosen!AP525&gt;20000000,"Cek lagi",IF(Dosen!AP525&lt;0,"Cek lagi","OK"))))))))</f>
        <v>-</v>
      </c>
      <c r="AQ525" s="16" t="str">
        <f>IF(VALUE(Dosen!AQ525)&gt;0,"OK","-")</f>
        <v>-</v>
      </c>
      <c r="AR525" s="16" t="str">
        <f>IF(VALUE(Dosen!AR525)&gt;0,"OK","-")</f>
        <v>-</v>
      </c>
      <c r="AS525" s="16" t="str">
        <f>IF(VALUE(Dosen!AS525)&gt;0,"OK","-")</f>
        <v>-</v>
      </c>
      <c r="AT525" s="16" t="str">
        <f>IF(Dosen!AT525="","-",IF(LEN(Dosen!AT525)&lt;5,"Cek lagi","OK"))</f>
        <v>-</v>
      </c>
      <c r="AU525" s="16" t="str">
        <f>IF(Dosen!AU525="","-",IF(LEN(Dosen!AU525)&lt;4,"Cek lagi","OK"))</f>
        <v>-</v>
      </c>
      <c r="AV525" s="16" t="str">
        <f>IF(Dosen!AV525="","-",IF(Dosen!AV525&gt;92,"Tidak valid",IF(Dosen!AV525&lt;11,"Tidak valid","OK")))</f>
        <v>-</v>
      </c>
      <c r="AW525" s="16" t="str">
        <f>IF(Dosen!AW525="","-",IF(LEN(Dosen!AW525)&lt;4,"Cek lagi","OK"))</f>
        <v>-</v>
      </c>
    </row>
    <row r="526" spans="1:49" ht="15" customHeight="1">
      <c r="A526" s="16" t="str">
        <f>IF(Dosen!A526="","-",IF(LEN(Dosen!A526)&lt;&gt;18,"Cek lagi",IF(VALUE(Dosen!A526)&lt;0,"Cek lagi","OK")))</f>
        <v>-</v>
      </c>
      <c r="B526" s="16" t="str">
        <f>IF(Dosen!B526="","-",IF(LEN(Dosen!B526)&lt;&gt;10,"Cek lagi",IF(VALUE(Dosen!B526)&lt;0,"Cek lagi","OK")))</f>
        <v>-</v>
      </c>
      <c r="C526" s="16" t="str">
        <f>IF(Dosen!C526="","-",IF(LEN(Dosen!C526)&lt;4,"Cek lagi","OK"))</f>
        <v>-</v>
      </c>
      <c r="D526" s="16" t="str">
        <f>IF(Dosen!D526="","-",IF(LEN(Dosen!D526)&lt;2,"Cek lagi","OK"))</f>
        <v>-</v>
      </c>
      <c r="E526" s="16" t="str">
        <f>IF(Dosen!E526="","-",IF(LEN(Dosen!E526)&lt;2,"Cek lagi","OK"))</f>
        <v>-</v>
      </c>
      <c r="F526" s="16" t="str">
        <f>IF(Dosen!F526="","-",IF(Dosen!F526=0,"OK",IF(Dosen!F526=1,"OK","Tidak valid")))</f>
        <v>-</v>
      </c>
      <c r="G526" s="16" t="str">
        <f>IF(Dosen!G526="","-",IF(LEN(Dosen!G526)&lt;4,"Cek lagi","OK"))</f>
        <v>-</v>
      </c>
      <c r="H526" s="16" t="str">
        <f>IF(Dosen!H526="","-",IF(Dosen!H526&gt;31,"Tanggal tidak valid",IF(Dosen!H526&lt;1,"Tanggal tidak valid","OK")))</f>
        <v>-</v>
      </c>
      <c r="I526" s="16" t="str">
        <f>IF(Dosen!I526="","-",IF(Dosen!I526&gt;12,"Bulan tidak valid",IF(Dosen!I526&lt;1,"Bulan tidak valid","OK")))</f>
        <v>-</v>
      </c>
      <c r="J526" s="16" t="str">
        <f>IF(Dosen!J526="","-",IF(Dosen!J526&gt;2001,"Tahun tidak valid",IF(Dosen!J526&lt;1900,"Tahun tidak valid","OK")))</f>
        <v>-</v>
      </c>
      <c r="K526" s="16" t="str">
        <f>IF(Dosen!K526="","-",IF(LEN(Dosen!K526)&lt;16,"Tidak valid","OK"))</f>
        <v>-</v>
      </c>
      <c r="L526" s="16" t="str">
        <f>IF(Dosen!L526="","-",IF(LEN(Dosen!L526)&lt;4,"Cek lagi","OK"))</f>
        <v>-</v>
      </c>
      <c r="M526" s="16" t="str">
        <f>IF(Dosen!M526="","-",IF(Dosen!M526&gt;2,"Tidak valid",IF(Dosen!M526&lt;1,"Tidak valid","OK")))</f>
        <v>-</v>
      </c>
      <c r="N526" s="16" t="str">
        <f>IF(Dosen!M526="",IF(Dosen!N526&lt;&gt;"","Harap dikosongkan","-"),IF(Dosen!M526=2,IF(Dosen!N526="","OK","Harap dikosongkan"),IF(Dosen!M526=1,IF(Dosen!N526="","Harap diisi",IF(Dosen!N526&gt;"10","Tidak valid",IF(Dosen!N526&lt;"01","Tidak valid","OK"))))))</f>
        <v>-</v>
      </c>
      <c r="O526" s="16" t="str">
        <f>IF(Dosen!O526="","-",IF(Dosen!O526&gt;4,"Tidak valid","OK"))</f>
        <v>-</v>
      </c>
      <c r="P526" s="16" t="str">
        <f>IF(Dosen!P526="","-",IF(LEN(Dosen!P526)&lt;4,"Cek lagi","OK"))</f>
        <v>-</v>
      </c>
      <c r="Q526" s="16" t="str">
        <f>IF(Dosen!Q526="","-",IF(Dosen!Q526&gt;31,"Tanggal tidak valid",IF(Dosen!Q526&lt;1,"Tanggal tidak valid","OK")))</f>
        <v>-</v>
      </c>
      <c r="R526" s="16" t="str">
        <f>IF(Dosen!R526="","-",IF(Dosen!R526&gt;12,"Bulan tidak valid",IF(Dosen!R526&lt;1,"Bulan tidak valid","OK")))</f>
        <v>-</v>
      </c>
      <c r="S526" s="16" t="str">
        <f>IF(Dosen!S526="","-",IF(Dosen!S526&gt;2016,"Tahun tidak valid",IF(Dosen!S526&lt;1900,"Tahun tidak valid","OK")))</f>
        <v>-</v>
      </c>
      <c r="T526" s="16" t="str">
        <f>IF(Dosen!T526="","-",IF(LEN(Dosen!T526)&lt;4,"Cek lagi","OK"))</f>
        <v>-</v>
      </c>
      <c r="U526" s="16" t="str">
        <f>IF(Dosen!U526="","-",IF(Dosen!U526&gt;31,"Tanggal tidak valid",IF(Dosen!U526&lt;1,"Tanggal tidak valid","OK")))</f>
        <v>-</v>
      </c>
      <c r="V526" s="16" t="str">
        <f>IF(Dosen!V526="","-",IF(Dosen!V526&gt;12,"Bulan tidak valid",IF(Dosen!V526&lt;1,"Bulan tidak valid","OK")))</f>
        <v>-</v>
      </c>
      <c r="W526" s="16" t="str">
        <f>IF(Dosen!W526="","-",IF(Dosen!W526&gt;2016,"Tahun tidak valid",IF(Dosen!W526&lt;1900,"Tahun tidak valid","OK")))</f>
        <v>-</v>
      </c>
      <c r="X526" s="16" t="str">
        <f>IF(Dosen!X526="","-",IF(Dosen!X526&gt;6,"Tidak valid",IF(Dosen!X526&lt;1,"Tidak valid","OK")))</f>
        <v>-</v>
      </c>
      <c r="Y526" s="16" t="str">
        <f>IF(Dosen!Y526="","-",IF(Dosen!Y526&gt;5,"Tidak valid",IF(Dosen!Y526&lt;1,"Tidak valid","OK")))</f>
        <v>-</v>
      </c>
      <c r="Z526" s="16" t="str">
        <f>IF(Dosen!Z526="","-",IF(Dosen!Z526&gt;5,"Tidak valid",IF(Dosen!Z526&lt;1,"Tidak valid","OK")))</f>
        <v>-</v>
      </c>
      <c r="AA526" s="16" t="str">
        <f>IF(Dosen!AA526="","-",IF(Dosen!AA526&gt;8,"Tidak valid",IF(Dosen!AA526&lt;1,"Tidak valid","OK")))</f>
        <v>-</v>
      </c>
      <c r="AB526" s="16" t="str">
        <f>IF(Dosen!AB526="","-",IF(LEN(Dosen!AB526)&lt;4,"Cek lagi","OK"))</f>
        <v>-</v>
      </c>
      <c r="AC526" s="16" t="str">
        <f>IF(Dosen!AC526="","-",IF(LEN(Dosen!AC526)&lt;4,"Cek lagi","OK"))</f>
        <v>-</v>
      </c>
      <c r="AD526" s="16" t="str">
        <f>IF(Dosen!AD526="","-",IF(Dosen!AD526&gt;40,"Cek lagi",IF(Dosen!AD526&lt;1,"Cek lagi","OK")))</f>
        <v>-</v>
      </c>
      <c r="AE526" s="16" t="str">
        <f>IF(Dosen!AE526="","-",IF(Dosen!AE526&gt;9,"Cek lagi",IF(Dosen!AE526&lt;1,"Cek lagi","OK")))</f>
        <v>-</v>
      </c>
      <c r="AF526" s="16" t="str">
        <f>IF(Dosen!AE526="",IF(Dosen!AF526="","-","Harap dikosongkan"),IF(Dosen!AF526="","-",IF(Dosen!AF526&gt;40,"Cek lagi",IF(Dosen!AF526&lt;1,"Cek lagi","OK"))))</f>
        <v>-</v>
      </c>
      <c r="AG526" s="16" t="str">
        <f>IF(Dosen!AG526="","-",IF(Dosen!AG526&gt;"22","Tidak valid",IF(Dosen!AG526&lt;"01","Tidak valid","OK")))</f>
        <v>-</v>
      </c>
      <c r="AH526" s="16" t="str">
        <f>IF(Dosen!AH526="","-",IF(Dosen!AH526&gt;7,"Tidak valid",IF(Dosen!AH526&lt;1,"Tidak valid","OK")))</f>
        <v>-</v>
      </c>
      <c r="AI526" s="16" t="str">
        <f>IF(Dosen!AH526="",IF(Dosen!AI526="","-","Cek lagi"),IF(Dosen!AH526=1,IF(Dosen!AI526="","OK","Harap dikosongkan"),IF(Dosen!AH526&gt;1,IF(Dosen!AI526="","Harap diisi",IF(LEN(Dosen!AI526)&lt;4,"Cek lagi","OK")))))</f>
        <v>-</v>
      </c>
      <c r="AJ526" s="16" t="str">
        <f>IF(Dosen!AJ526="","-",IF(Dosen!AJ526&gt;31,"Tanggal tidak valid",IF(Dosen!AJ526&lt;1,"Tanggal tidak valid","OK")))</f>
        <v>-</v>
      </c>
      <c r="AK526" s="16" t="str">
        <f>IF(Dosen!AK526="","-",IF(Dosen!AK526&gt;12,"Bulan tidak valid",IF(Dosen!AK526&lt;1,"Bulan tidak valid","OK")))</f>
        <v>-</v>
      </c>
      <c r="AL526" s="16" t="str">
        <f>IF(Dosen!AL526="","-",IF(Dosen!AL526&gt;2016,"Tahun tidak valid",IF(Dosen!AL526&lt;1900,"Tahun tidak valid","OK")))</f>
        <v>-</v>
      </c>
      <c r="AM526" s="16" t="str">
        <f>IF(Dosen!AM526="","-",IF(Dosen!AM526&gt;3,"Tidak valid",IF(Dosen!AM526&lt;1,"Tidak valid","OK")))</f>
        <v>-</v>
      </c>
      <c r="AN526" s="16" t="str">
        <f>IF(Dosen!AM526="",IF(Dosen!AN526&lt;&gt;"","Harap dikosongkan","-"),IF(Dosen!AM526&lt;&gt;1,IF(Dosen!AN526="","OK","Harap dikosongkan"),IF(Dosen!AN526="","Harap diisi",IF(Dosen!AN526&gt;2016,"Cek lagi",IF(Dosen!AN526&lt;2005,"Cek lagi","OK")))))</f>
        <v>-</v>
      </c>
      <c r="AO526" s="16" t="str">
        <f>IF(Dosen!AM526="","-",IF(Dosen!AM526&lt;&gt;1,IF(Dosen!AO526="","OK","Harap dikosongkan"),IF(Dosen!AO526="","Harap diisi",IF(Dosen!AO526&gt;1,"Tidak valid","OK"))))</f>
        <v>-</v>
      </c>
      <c r="AP526" s="16" t="str">
        <f>IF(Dosen!AM526="","-",IF(Dosen!AM526&lt;&gt;1,IF(Dosen!AP526="","OK","Harap dikosongkan"),IF(Dosen!AO526=0,IF(Dosen!AP526="","OK","Harap dikosongkan"),IF(Dosen!AO526="",IF(Dosen!AP526="","-","Harap dikosongkan"),IF(Dosen!AO526=0,IF(Dosen!AP526="","OK","Harap dikosongkan"),IF(Dosen!AP526="","Harap diisi",IF(Dosen!AP526&gt;20000000,"Cek lagi",IF(Dosen!AP526&lt;0,"Cek lagi","OK"))))))))</f>
        <v>-</v>
      </c>
      <c r="AQ526" s="16" t="str">
        <f>IF(VALUE(Dosen!AQ526)&gt;0,"OK","-")</f>
        <v>-</v>
      </c>
      <c r="AR526" s="16" t="str">
        <f>IF(VALUE(Dosen!AR526)&gt;0,"OK","-")</f>
        <v>-</v>
      </c>
      <c r="AS526" s="16" t="str">
        <f>IF(VALUE(Dosen!AS526)&gt;0,"OK","-")</f>
        <v>-</v>
      </c>
      <c r="AT526" s="16" t="str">
        <f>IF(Dosen!AT526="","-",IF(LEN(Dosen!AT526)&lt;5,"Cek lagi","OK"))</f>
        <v>-</v>
      </c>
      <c r="AU526" s="16" t="str">
        <f>IF(Dosen!AU526="","-",IF(LEN(Dosen!AU526)&lt;4,"Cek lagi","OK"))</f>
        <v>-</v>
      </c>
      <c r="AV526" s="16" t="str">
        <f>IF(Dosen!AV526="","-",IF(Dosen!AV526&gt;92,"Tidak valid",IF(Dosen!AV526&lt;11,"Tidak valid","OK")))</f>
        <v>-</v>
      </c>
      <c r="AW526" s="16" t="str">
        <f>IF(Dosen!AW526="","-",IF(LEN(Dosen!AW526)&lt;4,"Cek lagi","OK"))</f>
        <v>-</v>
      </c>
    </row>
    <row r="527" spans="1:49" ht="15" customHeight="1">
      <c r="A527" s="16" t="str">
        <f>IF(Dosen!A527="","-",IF(LEN(Dosen!A527)&lt;&gt;18,"Cek lagi",IF(VALUE(Dosen!A527)&lt;0,"Cek lagi","OK")))</f>
        <v>-</v>
      </c>
      <c r="B527" s="16" t="str">
        <f>IF(Dosen!B527="","-",IF(LEN(Dosen!B527)&lt;&gt;10,"Cek lagi",IF(VALUE(Dosen!B527)&lt;0,"Cek lagi","OK")))</f>
        <v>-</v>
      </c>
      <c r="C527" s="16" t="str">
        <f>IF(Dosen!C527="","-",IF(LEN(Dosen!C527)&lt;4,"Cek lagi","OK"))</f>
        <v>-</v>
      </c>
      <c r="D527" s="16" t="str">
        <f>IF(Dosen!D527="","-",IF(LEN(Dosen!D527)&lt;2,"Cek lagi","OK"))</f>
        <v>-</v>
      </c>
      <c r="E527" s="16" t="str">
        <f>IF(Dosen!E527="","-",IF(LEN(Dosen!E527)&lt;2,"Cek lagi","OK"))</f>
        <v>-</v>
      </c>
      <c r="F527" s="16" t="str">
        <f>IF(Dosen!F527="","-",IF(Dosen!F527=0,"OK",IF(Dosen!F527=1,"OK","Tidak valid")))</f>
        <v>-</v>
      </c>
      <c r="G527" s="16" t="str">
        <f>IF(Dosen!G527="","-",IF(LEN(Dosen!G527)&lt;4,"Cek lagi","OK"))</f>
        <v>-</v>
      </c>
      <c r="H527" s="16" t="str">
        <f>IF(Dosen!H527="","-",IF(Dosen!H527&gt;31,"Tanggal tidak valid",IF(Dosen!H527&lt;1,"Tanggal tidak valid","OK")))</f>
        <v>-</v>
      </c>
      <c r="I527" s="16" t="str">
        <f>IF(Dosen!I527="","-",IF(Dosen!I527&gt;12,"Bulan tidak valid",IF(Dosen!I527&lt;1,"Bulan tidak valid","OK")))</f>
        <v>-</v>
      </c>
      <c r="J527" s="16" t="str">
        <f>IF(Dosen!J527="","-",IF(Dosen!J527&gt;2001,"Tahun tidak valid",IF(Dosen!J527&lt;1900,"Tahun tidak valid","OK")))</f>
        <v>-</v>
      </c>
      <c r="K527" s="16" t="str">
        <f>IF(Dosen!K527="","-",IF(LEN(Dosen!K527)&lt;16,"Tidak valid","OK"))</f>
        <v>-</v>
      </c>
      <c r="L527" s="16" t="str">
        <f>IF(Dosen!L527="","-",IF(LEN(Dosen!L527)&lt;4,"Cek lagi","OK"))</f>
        <v>-</v>
      </c>
      <c r="M527" s="16" t="str">
        <f>IF(Dosen!M527="","-",IF(Dosen!M527&gt;2,"Tidak valid",IF(Dosen!M527&lt;1,"Tidak valid","OK")))</f>
        <v>-</v>
      </c>
      <c r="N527" s="16" t="str">
        <f>IF(Dosen!M527="",IF(Dosen!N527&lt;&gt;"","Harap dikosongkan","-"),IF(Dosen!M527=2,IF(Dosen!N527="","OK","Harap dikosongkan"),IF(Dosen!M527=1,IF(Dosen!N527="","Harap diisi",IF(Dosen!N527&gt;"10","Tidak valid",IF(Dosen!N527&lt;"01","Tidak valid","OK"))))))</f>
        <v>-</v>
      </c>
      <c r="O527" s="16" t="str">
        <f>IF(Dosen!O527="","-",IF(Dosen!O527&gt;4,"Tidak valid","OK"))</f>
        <v>-</v>
      </c>
      <c r="P527" s="16" t="str">
        <f>IF(Dosen!P527="","-",IF(LEN(Dosen!P527)&lt;4,"Cek lagi","OK"))</f>
        <v>-</v>
      </c>
      <c r="Q527" s="16" t="str">
        <f>IF(Dosen!Q527="","-",IF(Dosen!Q527&gt;31,"Tanggal tidak valid",IF(Dosen!Q527&lt;1,"Tanggal tidak valid","OK")))</f>
        <v>-</v>
      </c>
      <c r="R527" s="16" t="str">
        <f>IF(Dosen!R527="","-",IF(Dosen!R527&gt;12,"Bulan tidak valid",IF(Dosen!R527&lt;1,"Bulan tidak valid","OK")))</f>
        <v>-</v>
      </c>
      <c r="S527" s="16" t="str">
        <f>IF(Dosen!S527="","-",IF(Dosen!S527&gt;2016,"Tahun tidak valid",IF(Dosen!S527&lt;1900,"Tahun tidak valid","OK")))</f>
        <v>-</v>
      </c>
      <c r="T527" s="16" t="str">
        <f>IF(Dosen!T527="","-",IF(LEN(Dosen!T527)&lt;4,"Cek lagi","OK"))</f>
        <v>-</v>
      </c>
      <c r="U527" s="16" t="str">
        <f>IF(Dosen!U527="","-",IF(Dosen!U527&gt;31,"Tanggal tidak valid",IF(Dosen!U527&lt;1,"Tanggal tidak valid","OK")))</f>
        <v>-</v>
      </c>
      <c r="V527" s="16" t="str">
        <f>IF(Dosen!V527="","-",IF(Dosen!V527&gt;12,"Bulan tidak valid",IF(Dosen!V527&lt;1,"Bulan tidak valid","OK")))</f>
        <v>-</v>
      </c>
      <c r="W527" s="16" t="str">
        <f>IF(Dosen!W527="","-",IF(Dosen!W527&gt;2016,"Tahun tidak valid",IF(Dosen!W527&lt;1900,"Tahun tidak valid","OK")))</f>
        <v>-</v>
      </c>
      <c r="X527" s="16" t="str">
        <f>IF(Dosen!X527="","-",IF(Dosen!X527&gt;6,"Tidak valid",IF(Dosen!X527&lt;1,"Tidak valid","OK")))</f>
        <v>-</v>
      </c>
      <c r="Y527" s="16" t="str">
        <f>IF(Dosen!Y527="","-",IF(Dosen!Y527&gt;5,"Tidak valid",IF(Dosen!Y527&lt;1,"Tidak valid","OK")))</f>
        <v>-</v>
      </c>
      <c r="Z527" s="16" t="str">
        <f>IF(Dosen!Z527="","-",IF(Dosen!Z527&gt;5,"Tidak valid",IF(Dosen!Z527&lt;1,"Tidak valid","OK")))</f>
        <v>-</v>
      </c>
      <c r="AA527" s="16" t="str">
        <f>IF(Dosen!AA527="","-",IF(Dosen!AA527&gt;8,"Tidak valid",IF(Dosen!AA527&lt;1,"Tidak valid","OK")))</f>
        <v>-</v>
      </c>
      <c r="AB527" s="16" t="str">
        <f>IF(Dosen!AB527="","-",IF(LEN(Dosen!AB527)&lt;4,"Cek lagi","OK"))</f>
        <v>-</v>
      </c>
      <c r="AC527" s="16" t="str">
        <f>IF(Dosen!AC527="","-",IF(LEN(Dosen!AC527)&lt;4,"Cek lagi","OK"))</f>
        <v>-</v>
      </c>
      <c r="AD527" s="16" t="str">
        <f>IF(Dosen!AD527="","-",IF(Dosen!AD527&gt;40,"Cek lagi",IF(Dosen!AD527&lt;1,"Cek lagi","OK")))</f>
        <v>-</v>
      </c>
      <c r="AE527" s="16" t="str">
        <f>IF(Dosen!AE527="","-",IF(Dosen!AE527&gt;9,"Cek lagi",IF(Dosen!AE527&lt;1,"Cek lagi","OK")))</f>
        <v>-</v>
      </c>
      <c r="AF527" s="16" t="str">
        <f>IF(Dosen!AE527="",IF(Dosen!AF527="","-","Harap dikosongkan"),IF(Dosen!AF527="","-",IF(Dosen!AF527&gt;40,"Cek lagi",IF(Dosen!AF527&lt;1,"Cek lagi","OK"))))</f>
        <v>-</v>
      </c>
      <c r="AG527" s="16" t="str">
        <f>IF(Dosen!AG527="","-",IF(Dosen!AG527&gt;"22","Tidak valid",IF(Dosen!AG527&lt;"01","Tidak valid","OK")))</f>
        <v>-</v>
      </c>
      <c r="AH527" s="16" t="str">
        <f>IF(Dosen!AH527="","-",IF(Dosen!AH527&gt;7,"Tidak valid",IF(Dosen!AH527&lt;1,"Tidak valid","OK")))</f>
        <v>-</v>
      </c>
      <c r="AI527" s="16" t="str">
        <f>IF(Dosen!AH527="",IF(Dosen!AI527="","-","Cek lagi"),IF(Dosen!AH527=1,IF(Dosen!AI527="","OK","Harap dikosongkan"),IF(Dosen!AH527&gt;1,IF(Dosen!AI527="","Harap diisi",IF(LEN(Dosen!AI527)&lt;4,"Cek lagi","OK")))))</f>
        <v>-</v>
      </c>
      <c r="AJ527" s="16" t="str">
        <f>IF(Dosen!AJ527="","-",IF(Dosen!AJ527&gt;31,"Tanggal tidak valid",IF(Dosen!AJ527&lt;1,"Tanggal tidak valid","OK")))</f>
        <v>-</v>
      </c>
      <c r="AK527" s="16" t="str">
        <f>IF(Dosen!AK527="","-",IF(Dosen!AK527&gt;12,"Bulan tidak valid",IF(Dosen!AK527&lt;1,"Bulan tidak valid","OK")))</f>
        <v>-</v>
      </c>
      <c r="AL527" s="16" t="str">
        <f>IF(Dosen!AL527="","-",IF(Dosen!AL527&gt;2016,"Tahun tidak valid",IF(Dosen!AL527&lt;1900,"Tahun tidak valid","OK")))</f>
        <v>-</v>
      </c>
      <c r="AM527" s="16" t="str">
        <f>IF(Dosen!AM527="","-",IF(Dosen!AM527&gt;3,"Tidak valid",IF(Dosen!AM527&lt;1,"Tidak valid","OK")))</f>
        <v>-</v>
      </c>
      <c r="AN527" s="16" t="str">
        <f>IF(Dosen!AM527="",IF(Dosen!AN527&lt;&gt;"","Harap dikosongkan","-"),IF(Dosen!AM527&lt;&gt;1,IF(Dosen!AN527="","OK","Harap dikosongkan"),IF(Dosen!AN527="","Harap diisi",IF(Dosen!AN527&gt;2016,"Cek lagi",IF(Dosen!AN527&lt;2005,"Cek lagi","OK")))))</f>
        <v>-</v>
      </c>
      <c r="AO527" s="16" t="str">
        <f>IF(Dosen!AM527="","-",IF(Dosen!AM527&lt;&gt;1,IF(Dosen!AO527="","OK","Harap dikosongkan"),IF(Dosen!AO527="","Harap diisi",IF(Dosen!AO527&gt;1,"Tidak valid","OK"))))</f>
        <v>-</v>
      </c>
      <c r="AP527" s="16" t="str">
        <f>IF(Dosen!AM527="","-",IF(Dosen!AM527&lt;&gt;1,IF(Dosen!AP527="","OK","Harap dikosongkan"),IF(Dosen!AO527=0,IF(Dosen!AP527="","OK","Harap dikosongkan"),IF(Dosen!AO527="",IF(Dosen!AP527="","-","Harap dikosongkan"),IF(Dosen!AO527=0,IF(Dosen!AP527="","OK","Harap dikosongkan"),IF(Dosen!AP527="","Harap diisi",IF(Dosen!AP527&gt;20000000,"Cek lagi",IF(Dosen!AP527&lt;0,"Cek lagi","OK"))))))))</f>
        <v>-</v>
      </c>
      <c r="AQ527" s="16" t="str">
        <f>IF(VALUE(Dosen!AQ527)&gt;0,"OK","-")</f>
        <v>-</v>
      </c>
      <c r="AR527" s="16" t="str">
        <f>IF(VALUE(Dosen!AR527)&gt;0,"OK","-")</f>
        <v>-</v>
      </c>
      <c r="AS527" s="16" t="str">
        <f>IF(VALUE(Dosen!AS527)&gt;0,"OK","-")</f>
        <v>-</v>
      </c>
      <c r="AT527" s="16" t="str">
        <f>IF(Dosen!AT527="","-",IF(LEN(Dosen!AT527)&lt;5,"Cek lagi","OK"))</f>
        <v>-</v>
      </c>
      <c r="AU527" s="16" t="str">
        <f>IF(Dosen!AU527="","-",IF(LEN(Dosen!AU527)&lt;4,"Cek lagi","OK"))</f>
        <v>-</v>
      </c>
      <c r="AV527" s="16" t="str">
        <f>IF(Dosen!AV527="","-",IF(Dosen!AV527&gt;92,"Tidak valid",IF(Dosen!AV527&lt;11,"Tidak valid","OK")))</f>
        <v>-</v>
      </c>
      <c r="AW527" s="16" t="str">
        <f>IF(Dosen!AW527="","-",IF(LEN(Dosen!AW527)&lt;4,"Cek lagi","OK"))</f>
        <v>-</v>
      </c>
    </row>
    <row r="528" spans="1:49" ht="15" customHeight="1">
      <c r="A528" s="16" t="str">
        <f>IF(Dosen!A528="","-",IF(LEN(Dosen!A528)&lt;&gt;18,"Cek lagi",IF(VALUE(Dosen!A528)&lt;0,"Cek lagi","OK")))</f>
        <v>-</v>
      </c>
      <c r="B528" s="16" t="str">
        <f>IF(Dosen!B528="","-",IF(LEN(Dosen!B528)&lt;&gt;10,"Cek lagi",IF(VALUE(Dosen!B528)&lt;0,"Cek lagi","OK")))</f>
        <v>-</v>
      </c>
      <c r="C528" s="16" t="str">
        <f>IF(Dosen!C528="","-",IF(LEN(Dosen!C528)&lt;4,"Cek lagi","OK"))</f>
        <v>-</v>
      </c>
      <c r="D528" s="16" t="str">
        <f>IF(Dosen!D528="","-",IF(LEN(Dosen!D528)&lt;2,"Cek lagi","OK"))</f>
        <v>-</v>
      </c>
      <c r="E528" s="16" t="str">
        <f>IF(Dosen!E528="","-",IF(LEN(Dosen!E528)&lt;2,"Cek lagi","OK"))</f>
        <v>-</v>
      </c>
      <c r="F528" s="16" t="str">
        <f>IF(Dosen!F528="","-",IF(Dosen!F528=0,"OK",IF(Dosen!F528=1,"OK","Tidak valid")))</f>
        <v>-</v>
      </c>
      <c r="G528" s="16" t="str">
        <f>IF(Dosen!G528="","-",IF(LEN(Dosen!G528)&lt;4,"Cek lagi","OK"))</f>
        <v>-</v>
      </c>
      <c r="H528" s="16" t="str">
        <f>IF(Dosen!H528="","-",IF(Dosen!H528&gt;31,"Tanggal tidak valid",IF(Dosen!H528&lt;1,"Tanggal tidak valid","OK")))</f>
        <v>-</v>
      </c>
      <c r="I528" s="16" t="str">
        <f>IF(Dosen!I528="","-",IF(Dosen!I528&gt;12,"Bulan tidak valid",IF(Dosen!I528&lt;1,"Bulan tidak valid","OK")))</f>
        <v>-</v>
      </c>
      <c r="J528" s="16" t="str">
        <f>IF(Dosen!J528="","-",IF(Dosen!J528&gt;2001,"Tahun tidak valid",IF(Dosen!J528&lt;1900,"Tahun tidak valid","OK")))</f>
        <v>-</v>
      </c>
      <c r="K528" s="16" t="str">
        <f>IF(Dosen!K528="","-",IF(LEN(Dosen!K528)&lt;16,"Tidak valid","OK"))</f>
        <v>-</v>
      </c>
      <c r="L528" s="16" t="str">
        <f>IF(Dosen!L528="","-",IF(LEN(Dosen!L528)&lt;4,"Cek lagi","OK"))</f>
        <v>-</v>
      </c>
      <c r="M528" s="16" t="str">
        <f>IF(Dosen!M528="","-",IF(Dosen!M528&gt;2,"Tidak valid",IF(Dosen!M528&lt;1,"Tidak valid","OK")))</f>
        <v>-</v>
      </c>
      <c r="N528" s="16" t="str">
        <f>IF(Dosen!M528="",IF(Dosen!N528&lt;&gt;"","Harap dikosongkan","-"),IF(Dosen!M528=2,IF(Dosen!N528="","OK","Harap dikosongkan"),IF(Dosen!M528=1,IF(Dosen!N528="","Harap diisi",IF(Dosen!N528&gt;"10","Tidak valid",IF(Dosen!N528&lt;"01","Tidak valid","OK"))))))</f>
        <v>-</v>
      </c>
      <c r="O528" s="16" t="str">
        <f>IF(Dosen!O528="","-",IF(Dosen!O528&gt;4,"Tidak valid","OK"))</f>
        <v>-</v>
      </c>
      <c r="P528" s="16" t="str">
        <f>IF(Dosen!P528="","-",IF(LEN(Dosen!P528)&lt;4,"Cek lagi","OK"))</f>
        <v>-</v>
      </c>
      <c r="Q528" s="16" t="str">
        <f>IF(Dosen!Q528="","-",IF(Dosen!Q528&gt;31,"Tanggal tidak valid",IF(Dosen!Q528&lt;1,"Tanggal tidak valid","OK")))</f>
        <v>-</v>
      </c>
      <c r="R528" s="16" t="str">
        <f>IF(Dosen!R528="","-",IF(Dosen!R528&gt;12,"Bulan tidak valid",IF(Dosen!R528&lt;1,"Bulan tidak valid","OK")))</f>
        <v>-</v>
      </c>
      <c r="S528" s="16" t="str">
        <f>IF(Dosen!S528="","-",IF(Dosen!S528&gt;2016,"Tahun tidak valid",IF(Dosen!S528&lt;1900,"Tahun tidak valid","OK")))</f>
        <v>-</v>
      </c>
      <c r="T528" s="16" t="str">
        <f>IF(Dosen!T528="","-",IF(LEN(Dosen!T528)&lt;4,"Cek lagi","OK"))</f>
        <v>-</v>
      </c>
      <c r="U528" s="16" t="str">
        <f>IF(Dosen!U528="","-",IF(Dosen!U528&gt;31,"Tanggal tidak valid",IF(Dosen!U528&lt;1,"Tanggal tidak valid","OK")))</f>
        <v>-</v>
      </c>
      <c r="V528" s="16" t="str">
        <f>IF(Dosen!V528="","-",IF(Dosen!V528&gt;12,"Bulan tidak valid",IF(Dosen!V528&lt;1,"Bulan tidak valid","OK")))</f>
        <v>-</v>
      </c>
      <c r="W528" s="16" t="str">
        <f>IF(Dosen!W528="","-",IF(Dosen!W528&gt;2016,"Tahun tidak valid",IF(Dosen!W528&lt;1900,"Tahun tidak valid","OK")))</f>
        <v>-</v>
      </c>
      <c r="X528" s="16" t="str">
        <f>IF(Dosen!X528="","-",IF(Dosen!X528&gt;6,"Tidak valid",IF(Dosen!X528&lt;1,"Tidak valid","OK")))</f>
        <v>-</v>
      </c>
      <c r="Y528" s="16" t="str">
        <f>IF(Dosen!Y528="","-",IF(Dosen!Y528&gt;5,"Tidak valid",IF(Dosen!Y528&lt;1,"Tidak valid","OK")))</f>
        <v>-</v>
      </c>
      <c r="Z528" s="16" t="str">
        <f>IF(Dosen!Z528="","-",IF(Dosen!Z528&gt;5,"Tidak valid",IF(Dosen!Z528&lt;1,"Tidak valid","OK")))</f>
        <v>-</v>
      </c>
      <c r="AA528" s="16" t="str">
        <f>IF(Dosen!AA528="","-",IF(Dosen!AA528&gt;8,"Tidak valid",IF(Dosen!AA528&lt;1,"Tidak valid","OK")))</f>
        <v>-</v>
      </c>
      <c r="AB528" s="16" t="str">
        <f>IF(Dosen!AB528="","-",IF(LEN(Dosen!AB528)&lt;4,"Cek lagi","OK"))</f>
        <v>-</v>
      </c>
      <c r="AC528" s="16" t="str">
        <f>IF(Dosen!AC528="","-",IF(LEN(Dosen!AC528)&lt;4,"Cek lagi","OK"))</f>
        <v>-</v>
      </c>
      <c r="AD528" s="16" t="str">
        <f>IF(Dosen!AD528="","-",IF(Dosen!AD528&gt;40,"Cek lagi",IF(Dosen!AD528&lt;1,"Cek lagi","OK")))</f>
        <v>-</v>
      </c>
      <c r="AE528" s="16" t="str">
        <f>IF(Dosen!AE528="","-",IF(Dosen!AE528&gt;9,"Cek lagi",IF(Dosen!AE528&lt;1,"Cek lagi","OK")))</f>
        <v>-</v>
      </c>
      <c r="AF528" s="16" t="str">
        <f>IF(Dosen!AE528="",IF(Dosen!AF528="","-","Harap dikosongkan"),IF(Dosen!AF528="","-",IF(Dosen!AF528&gt;40,"Cek lagi",IF(Dosen!AF528&lt;1,"Cek lagi","OK"))))</f>
        <v>-</v>
      </c>
      <c r="AG528" s="16" t="str">
        <f>IF(Dosen!AG528="","-",IF(Dosen!AG528&gt;"22","Tidak valid",IF(Dosen!AG528&lt;"01","Tidak valid","OK")))</f>
        <v>-</v>
      </c>
      <c r="AH528" s="16" t="str">
        <f>IF(Dosen!AH528="","-",IF(Dosen!AH528&gt;7,"Tidak valid",IF(Dosen!AH528&lt;1,"Tidak valid","OK")))</f>
        <v>-</v>
      </c>
      <c r="AI528" s="16" t="str">
        <f>IF(Dosen!AH528="",IF(Dosen!AI528="","-","Cek lagi"),IF(Dosen!AH528=1,IF(Dosen!AI528="","OK","Harap dikosongkan"),IF(Dosen!AH528&gt;1,IF(Dosen!AI528="","Harap diisi",IF(LEN(Dosen!AI528)&lt;4,"Cek lagi","OK")))))</f>
        <v>-</v>
      </c>
      <c r="AJ528" s="16" t="str">
        <f>IF(Dosen!AJ528="","-",IF(Dosen!AJ528&gt;31,"Tanggal tidak valid",IF(Dosen!AJ528&lt;1,"Tanggal tidak valid","OK")))</f>
        <v>-</v>
      </c>
      <c r="AK528" s="16" t="str">
        <f>IF(Dosen!AK528="","-",IF(Dosen!AK528&gt;12,"Bulan tidak valid",IF(Dosen!AK528&lt;1,"Bulan tidak valid","OK")))</f>
        <v>-</v>
      </c>
      <c r="AL528" s="16" t="str">
        <f>IF(Dosen!AL528="","-",IF(Dosen!AL528&gt;2016,"Tahun tidak valid",IF(Dosen!AL528&lt;1900,"Tahun tidak valid","OK")))</f>
        <v>-</v>
      </c>
      <c r="AM528" s="16" t="str">
        <f>IF(Dosen!AM528="","-",IF(Dosen!AM528&gt;3,"Tidak valid",IF(Dosen!AM528&lt;1,"Tidak valid","OK")))</f>
        <v>-</v>
      </c>
      <c r="AN528" s="16" t="str">
        <f>IF(Dosen!AM528="",IF(Dosen!AN528&lt;&gt;"","Harap dikosongkan","-"),IF(Dosen!AM528&lt;&gt;1,IF(Dosen!AN528="","OK","Harap dikosongkan"),IF(Dosen!AN528="","Harap diisi",IF(Dosen!AN528&gt;2016,"Cek lagi",IF(Dosen!AN528&lt;2005,"Cek lagi","OK")))))</f>
        <v>-</v>
      </c>
      <c r="AO528" s="16" t="str">
        <f>IF(Dosen!AM528="","-",IF(Dosen!AM528&lt;&gt;1,IF(Dosen!AO528="","OK","Harap dikosongkan"),IF(Dosen!AO528="","Harap diisi",IF(Dosen!AO528&gt;1,"Tidak valid","OK"))))</f>
        <v>-</v>
      </c>
      <c r="AP528" s="16" t="str">
        <f>IF(Dosen!AM528="","-",IF(Dosen!AM528&lt;&gt;1,IF(Dosen!AP528="","OK","Harap dikosongkan"),IF(Dosen!AO528=0,IF(Dosen!AP528="","OK","Harap dikosongkan"),IF(Dosen!AO528="",IF(Dosen!AP528="","-","Harap dikosongkan"),IF(Dosen!AO528=0,IF(Dosen!AP528="","OK","Harap dikosongkan"),IF(Dosen!AP528="","Harap diisi",IF(Dosen!AP528&gt;20000000,"Cek lagi",IF(Dosen!AP528&lt;0,"Cek lagi","OK"))))))))</f>
        <v>-</v>
      </c>
      <c r="AQ528" s="16" t="str">
        <f>IF(VALUE(Dosen!AQ528)&gt;0,"OK","-")</f>
        <v>-</v>
      </c>
      <c r="AR528" s="16" t="str">
        <f>IF(VALUE(Dosen!AR528)&gt;0,"OK","-")</f>
        <v>-</v>
      </c>
      <c r="AS528" s="16" t="str">
        <f>IF(VALUE(Dosen!AS528)&gt;0,"OK","-")</f>
        <v>-</v>
      </c>
      <c r="AT528" s="16" t="str">
        <f>IF(Dosen!AT528="","-",IF(LEN(Dosen!AT528)&lt;5,"Cek lagi","OK"))</f>
        <v>-</v>
      </c>
      <c r="AU528" s="16" t="str">
        <f>IF(Dosen!AU528="","-",IF(LEN(Dosen!AU528)&lt;4,"Cek lagi","OK"))</f>
        <v>-</v>
      </c>
      <c r="AV528" s="16" t="str">
        <f>IF(Dosen!AV528="","-",IF(Dosen!AV528&gt;92,"Tidak valid",IF(Dosen!AV528&lt;11,"Tidak valid","OK")))</f>
        <v>-</v>
      </c>
      <c r="AW528" s="16" t="str">
        <f>IF(Dosen!AW528="","-",IF(LEN(Dosen!AW528)&lt;4,"Cek lagi","OK"))</f>
        <v>-</v>
      </c>
    </row>
    <row r="529" spans="1:49" ht="15" customHeight="1">
      <c r="A529" s="16" t="str">
        <f>IF(Dosen!A529="","-",IF(LEN(Dosen!A529)&lt;&gt;18,"Cek lagi",IF(VALUE(Dosen!A529)&lt;0,"Cek lagi","OK")))</f>
        <v>-</v>
      </c>
      <c r="B529" s="16" t="str">
        <f>IF(Dosen!B529="","-",IF(LEN(Dosen!B529)&lt;&gt;10,"Cek lagi",IF(VALUE(Dosen!B529)&lt;0,"Cek lagi","OK")))</f>
        <v>-</v>
      </c>
      <c r="C529" s="16" t="str">
        <f>IF(Dosen!C529="","-",IF(LEN(Dosen!C529)&lt;4,"Cek lagi","OK"))</f>
        <v>-</v>
      </c>
      <c r="D529" s="16" t="str">
        <f>IF(Dosen!D529="","-",IF(LEN(Dosen!D529)&lt;2,"Cek lagi","OK"))</f>
        <v>-</v>
      </c>
      <c r="E529" s="16" t="str">
        <f>IF(Dosen!E529="","-",IF(LEN(Dosen!E529)&lt;2,"Cek lagi","OK"))</f>
        <v>-</v>
      </c>
      <c r="F529" s="16" t="str">
        <f>IF(Dosen!F529="","-",IF(Dosen!F529=0,"OK",IF(Dosen!F529=1,"OK","Tidak valid")))</f>
        <v>-</v>
      </c>
      <c r="G529" s="16" t="str">
        <f>IF(Dosen!G529="","-",IF(LEN(Dosen!G529)&lt;4,"Cek lagi","OK"))</f>
        <v>-</v>
      </c>
      <c r="H529" s="16" t="str">
        <f>IF(Dosen!H529="","-",IF(Dosen!H529&gt;31,"Tanggal tidak valid",IF(Dosen!H529&lt;1,"Tanggal tidak valid","OK")))</f>
        <v>-</v>
      </c>
      <c r="I529" s="16" t="str">
        <f>IF(Dosen!I529="","-",IF(Dosen!I529&gt;12,"Bulan tidak valid",IF(Dosen!I529&lt;1,"Bulan tidak valid","OK")))</f>
        <v>-</v>
      </c>
      <c r="J529" s="16" t="str">
        <f>IF(Dosen!J529="","-",IF(Dosen!J529&gt;2001,"Tahun tidak valid",IF(Dosen!J529&lt;1900,"Tahun tidak valid","OK")))</f>
        <v>-</v>
      </c>
      <c r="K529" s="16" t="str">
        <f>IF(Dosen!K529="","-",IF(LEN(Dosen!K529)&lt;16,"Tidak valid","OK"))</f>
        <v>-</v>
      </c>
      <c r="L529" s="16" t="str">
        <f>IF(Dosen!L529="","-",IF(LEN(Dosen!L529)&lt;4,"Cek lagi","OK"))</f>
        <v>-</v>
      </c>
      <c r="M529" s="16" t="str">
        <f>IF(Dosen!M529="","-",IF(Dosen!M529&gt;2,"Tidak valid",IF(Dosen!M529&lt;1,"Tidak valid","OK")))</f>
        <v>-</v>
      </c>
      <c r="N529" s="16" t="str">
        <f>IF(Dosen!M529="",IF(Dosen!N529&lt;&gt;"","Harap dikosongkan","-"),IF(Dosen!M529=2,IF(Dosen!N529="","OK","Harap dikosongkan"),IF(Dosen!M529=1,IF(Dosen!N529="","Harap diisi",IF(Dosen!N529&gt;"10","Tidak valid",IF(Dosen!N529&lt;"01","Tidak valid","OK"))))))</f>
        <v>-</v>
      </c>
      <c r="O529" s="16" t="str">
        <f>IF(Dosen!O529="","-",IF(Dosen!O529&gt;4,"Tidak valid","OK"))</f>
        <v>-</v>
      </c>
      <c r="P529" s="16" t="str">
        <f>IF(Dosen!P529="","-",IF(LEN(Dosen!P529)&lt;4,"Cek lagi","OK"))</f>
        <v>-</v>
      </c>
      <c r="Q529" s="16" t="str">
        <f>IF(Dosen!Q529="","-",IF(Dosen!Q529&gt;31,"Tanggal tidak valid",IF(Dosen!Q529&lt;1,"Tanggal tidak valid","OK")))</f>
        <v>-</v>
      </c>
      <c r="R529" s="16" t="str">
        <f>IF(Dosen!R529="","-",IF(Dosen!R529&gt;12,"Bulan tidak valid",IF(Dosen!R529&lt;1,"Bulan tidak valid","OK")))</f>
        <v>-</v>
      </c>
      <c r="S529" s="16" t="str">
        <f>IF(Dosen!S529="","-",IF(Dosen!S529&gt;2016,"Tahun tidak valid",IF(Dosen!S529&lt;1900,"Tahun tidak valid","OK")))</f>
        <v>-</v>
      </c>
      <c r="T529" s="16" t="str">
        <f>IF(Dosen!T529="","-",IF(LEN(Dosen!T529)&lt;4,"Cek lagi","OK"))</f>
        <v>-</v>
      </c>
      <c r="U529" s="16" t="str">
        <f>IF(Dosen!U529="","-",IF(Dosen!U529&gt;31,"Tanggal tidak valid",IF(Dosen!U529&lt;1,"Tanggal tidak valid","OK")))</f>
        <v>-</v>
      </c>
      <c r="V529" s="16" t="str">
        <f>IF(Dosen!V529="","-",IF(Dosen!V529&gt;12,"Bulan tidak valid",IF(Dosen!V529&lt;1,"Bulan tidak valid","OK")))</f>
        <v>-</v>
      </c>
      <c r="W529" s="16" t="str">
        <f>IF(Dosen!W529="","-",IF(Dosen!W529&gt;2016,"Tahun tidak valid",IF(Dosen!W529&lt;1900,"Tahun tidak valid","OK")))</f>
        <v>-</v>
      </c>
      <c r="X529" s="16" t="str">
        <f>IF(Dosen!X529="","-",IF(Dosen!X529&gt;6,"Tidak valid",IF(Dosen!X529&lt;1,"Tidak valid","OK")))</f>
        <v>-</v>
      </c>
      <c r="Y529" s="16" t="str">
        <f>IF(Dosen!Y529="","-",IF(Dosen!Y529&gt;5,"Tidak valid",IF(Dosen!Y529&lt;1,"Tidak valid","OK")))</f>
        <v>-</v>
      </c>
      <c r="Z529" s="16" t="str">
        <f>IF(Dosen!Z529="","-",IF(Dosen!Z529&gt;5,"Tidak valid",IF(Dosen!Z529&lt;1,"Tidak valid","OK")))</f>
        <v>-</v>
      </c>
      <c r="AA529" s="16" t="str">
        <f>IF(Dosen!AA529="","-",IF(Dosen!AA529&gt;8,"Tidak valid",IF(Dosen!AA529&lt;1,"Tidak valid","OK")))</f>
        <v>-</v>
      </c>
      <c r="AB529" s="16" t="str">
        <f>IF(Dosen!AB529="","-",IF(LEN(Dosen!AB529)&lt;4,"Cek lagi","OK"))</f>
        <v>-</v>
      </c>
      <c r="AC529" s="16" t="str">
        <f>IF(Dosen!AC529="","-",IF(LEN(Dosen!AC529)&lt;4,"Cek lagi","OK"))</f>
        <v>-</v>
      </c>
      <c r="AD529" s="16" t="str">
        <f>IF(Dosen!AD529="","-",IF(Dosen!AD529&gt;40,"Cek lagi",IF(Dosen!AD529&lt;1,"Cek lagi","OK")))</f>
        <v>-</v>
      </c>
      <c r="AE529" s="16" t="str">
        <f>IF(Dosen!AE529="","-",IF(Dosen!AE529&gt;9,"Cek lagi",IF(Dosen!AE529&lt;1,"Cek lagi","OK")))</f>
        <v>-</v>
      </c>
      <c r="AF529" s="16" t="str">
        <f>IF(Dosen!AE529="",IF(Dosen!AF529="","-","Harap dikosongkan"),IF(Dosen!AF529="","-",IF(Dosen!AF529&gt;40,"Cek lagi",IF(Dosen!AF529&lt;1,"Cek lagi","OK"))))</f>
        <v>-</v>
      </c>
      <c r="AG529" s="16" t="str">
        <f>IF(Dosen!AG529="","-",IF(Dosen!AG529&gt;"22","Tidak valid",IF(Dosen!AG529&lt;"01","Tidak valid","OK")))</f>
        <v>-</v>
      </c>
      <c r="AH529" s="16" t="str">
        <f>IF(Dosen!AH529="","-",IF(Dosen!AH529&gt;7,"Tidak valid",IF(Dosen!AH529&lt;1,"Tidak valid","OK")))</f>
        <v>-</v>
      </c>
      <c r="AI529" s="16" t="str">
        <f>IF(Dosen!AH529="",IF(Dosen!AI529="","-","Cek lagi"),IF(Dosen!AH529=1,IF(Dosen!AI529="","OK","Harap dikosongkan"),IF(Dosen!AH529&gt;1,IF(Dosen!AI529="","Harap diisi",IF(LEN(Dosen!AI529)&lt;4,"Cek lagi","OK")))))</f>
        <v>-</v>
      </c>
      <c r="AJ529" s="16" t="str">
        <f>IF(Dosen!AJ529="","-",IF(Dosen!AJ529&gt;31,"Tanggal tidak valid",IF(Dosen!AJ529&lt;1,"Tanggal tidak valid","OK")))</f>
        <v>-</v>
      </c>
      <c r="AK529" s="16" t="str">
        <f>IF(Dosen!AK529="","-",IF(Dosen!AK529&gt;12,"Bulan tidak valid",IF(Dosen!AK529&lt;1,"Bulan tidak valid","OK")))</f>
        <v>-</v>
      </c>
      <c r="AL529" s="16" t="str">
        <f>IF(Dosen!AL529="","-",IF(Dosen!AL529&gt;2016,"Tahun tidak valid",IF(Dosen!AL529&lt;1900,"Tahun tidak valid","OK")))</f>
        <v>-</v>
      </c>
      <c r="AM529" s="16" t="str">
        <f>IF(Dosen!AM529="","-",IF(Dosen!AM529&gt;3,"Tidak valid",IF(Dosen!AM529&lt;1,"Tidak valid","OK")))</f>
        <v>-</v>
      </c>
      <c r="AN529" s="16" t="str">
        <f>IF(Dosen!AM529="",IF(Dosen!AN529&lt;&gt;"","Harap dikosongkan","-"),IF(Dosen!AM529&lt;&gt;1,IF(Dosen!AN529="","OK","Harap dikosongkan"),IF(Dosen!AN529="","Harap diisi",IF(Dosen!AN529&gt;2016,"Cek lagi",IF(Dosen!AN529&lt;2005,"Cek lagi","OK")))))</f>
        <v>-</v>
      </c>
      <c r="AO529" s="16" t="str">
        <f>IF(Dosen!AM529="","-",IF(Dosen!AM529&lt;&gt;1,IF(Dosen!AO529="","OK","Harap dikosongkan"),IF(Dosen!AO529="","Harap diisi",IF(Dosen!AO529&gt;1,"Tidak valid","OK"))))</f>
        <v>-</v>
      </c>
      <c r="AP529" s="16" t="str">
        <f>IF(Dosen!AM529="","-",IF(Dosen!AM529&lt;&gt;1,IF(Dosen!AP529="","OK","Harap dikosongkan"),IF(Dosen!AO529=0,IF(Dosen!AP529="","OK","Harap dikosongkan"),IF(Dosen!AO529="",IF(Dosen!AP529="","-","Harap dikosongkan"),IF(Dosen!AO529=0,IF(Dosen!AP529="","OK","Harap dikosongkan"),IF(Dosen!AP529="","Harap diisi",IF(Dosen!AP529&gt;20000000,"Cek lagi",IF(Dosen!AP529&lt;0,"Cek lagi","OK"))))))))</f>
        <v>-</v>
      </c>
      <c r="AQ529" s="16" t="str">
        <f>IF(VALUE(Dosen!AQ529)&gt;0,"OK","-")</f>
        <v>-</v>
      </c>
      <c r="AR529" s="16" t="str">
        <f>IF(VALUE(Dosen!AR529)&gt;0,"OK","-")</f>
        <v>-</v>
      </c>
      <c r="AS529" s="16" t="str">
        <f>IF(VALUE(Dosen!AS529)&gt;0,"OK","-")</f>
        <v>-</v>
      </c>
      <c r="AT529" s="16" t="str">
        <f>IF(Dosen!AT529="","-",IF(LEN(Dosen!AT529)&lt;5,"Cek lagi","OK"))</f>
        <v>-</v>
      </c>
      <c r="AU529" s="16" t="str">
        <f>IF(Dosen!AU529="","-",IF(LEN(Dosen!AU529)&lt;4,"Cek lagi","OK"))</f>
        <v>-</v>
      </c>
      <c r="AV529" s="16" t="str">
        <f>IF(Dosen!AV529="","-",IF(Dosen!AV529&gt;92,"Tidak valid",IF(Dosen!AV529&lt;11,"Tidak valid","OK")))</f>
        <v>-</v>
      </c>
      <c r="AW529" s="16" t="str">
        <f>IF(Dosen!AW529="","-",IF(LEN(Dosen!AW529)&lt;4,"Cek lagi","OK"))</f>
        <v>-</v>
      </c>
    </row>
    <row r="530" spans="1:49" ht="15" customHeight="1">
      <c r="A530" s="16" t="str">
        <f>IF(Dosen!A530="","-",IF(LEN(Dosen!A530)&lt;&gt;18,"Cek lagi",IF(VALUE(Dosen!A530)&lt;0,"Cek lagi","OK")))</f>
        <v>-</v>
      </c>
      <c r="B530" s="16" t="str">
        <f>IF(Dosen!B530="","-",IF(LEN(Dosen!B530)&lt;&gt;10,"Cek lagi",IF(VALUE(Dosen!B530)&lt;0,"Cek lagi","OK")))</f>
        <v>-</v>
      </c>
      <c r="C530" s="16" t="str">
        <f>IF(Dosen!C530="","-",IF(LEN(Dosen!C530)&lt;4,"Cek lagi","OK"))</f>
        <v>-</v>
      </c>
      <c r="D530" s="16" t="str">
        <f>IF(Dosen!D530="","-",IF(LEN(Dosen!D530)&lt;2,"Cek lagi","OK"))</f>
        <v>-</v>
      </c>
      <c r="E530" s="16" t="str">
        <f>IF(Dosen!E530="","-",IF(LEN(Dosen!E530)&lt;2,"Cek lagi","OK"))</f>
        <v>-</v>
      </c>
      <c r="F530" s="16" t="str">
        <f>IF(Dosen!F530="","-",IF(Dosen!F530=0,"OK",IF(Dosen!F530=1,"OK","Tidak valid")))</f>
        <v>-</v>
      </c>
      <c r="G530" s="16" t="str">
        <f>IF(Dosen!G530="","-",IF(LEN(Dosen!G530)&lt;4,"Cek lagi","OK"))</f>
        <v>-</v>
      </c>
      <c r="H530" s="16" t="str">
        <f>IF(Dosen!H530="","-",IF(Dosen!H530&gt;31,"Tanggal tidak valid",IF(Dosen!H530&lt;1,"Tanggal tidak valid","OK")))</f>
        <v>-</v>
      </c>
      <c r="I530" s="16" t="str">
        <f>IF(Dosen!I530="","-",IF(Dosen!I530&gt;12,"Bulan tidak valid",IF(Dosen!I530&lt;1,"Bulan tidak valid","OK")))</f>
        <v>-</v>
      </c>
      <c r="J530" s="16" t="str">
        <f>IF(Dosen!J530="","-",IF(Dosen!J530&gt;2001,"Tahun tidak valid",IF(Dosen!J530&lt;1900,"Tahun tidak valid","OK")))</f>
        <v>-</v>
      </c>
      <c r="K530" s="16" t="str">
        <f>IF(Dosen!K530="","-",IF(LEN(Dosen!K530)&lt;16,"Tidak valid","OK"))</f>
        <v>-</v>
      </c>
      <c r="L530" s="16" t="str">
        <f>IF(Dosen!L530="","-",IF(LEN(Dosen!L530)&lt;4,"Cek lagi","OK"))</f>
        <v>-</v>
      </c>
      <c r="M530" s="16" t="str">
        <f>IF(Dosen!M530="","-",IF(Dosen!M530&gt;2,"Tidak valid",IF(Dosen!M530&lt;1,"Tidak valid","OK")))</f>
        <v>-</v>
      </c>
      <c r="N530" s="16" t="str">
        <f>IF(Dosen!M530="",IF(Dosen!N530&lt;&gt;"","Harap dikosongkan","-"),IF(Dosen!M530=2,IF(Dosen!N530="","OK","Harap dikosongkan"),IF(Dosen!M530=1,IF(Dosen!N530="","Harap diisi",IF(Dosen!N530&gt;"10","Tidak valid",IF(Dosen!N530&lt;"01","Tidak valid","OK"))))))</f>
        <v>-</v>
      </c>
      <c r="O530" s="16" t="str">
        <f>IF(Dosen!O530="","-",IF(Dosen!O530&gt;4,"Tidak valid","OK"))</f>
        <v>-</v>
      </c>
      <c r="P530" s="16" t="str">
        <f>IF(Dosen!P530="","-",IF(LEN(Dosen!P530)&lt;4,"Cek lagi","OK"))</f>
        <v>-</v>
      </c>
      <c r="Q530" s="16" t="str">
        <f>IF(Dosen!Q530="","-",IF(Dosen!Q530&gt;31,"Tanggal tidak valid",IF(Dosen!Q530&lt;1,"Tanggal tidak valid","OK")))</f>
        <v>-</v>
      </c>
      <c r="R530" s="16" t="str">
        <f>IF(Dosen!R530="","-",IF(Dosen!R530&gt;12,"Bulan tidak valid",IF(Dosen!R530&lt;1,"Bulan tidak valid","OK")))</f>
        <v>-</v>
      </c>
      <c r="S530" s="16" t="str">
        <f>IF(Dosen!S530="","-",IF(Dosen!S530&gt;2016,"Tahun tidak valid",IF(Dosen!S530&lt;1900,"Tahun tidak valid","OK")))</f>
        <v>-</v>
      </c>
      <c r="T530" s="16" t="str">
        <f>IF(Dosen!T530="","-",IF(LEN(Dosen!T530)&lt;4,"Cek lagi","OK"))</f>
        <v>-</v>
      </c>
      <c r="U530" s="16" t="str">
        <f>IF(Dosen!U530="","-",IF(Dosen!U530&gt;31,"Tanggal tidak valid",IF(Dosen!U530&lt;1,"Tanggal tidak valid","OK")))</f>
        <v>-</v>
      </c>
      <c r="V530" s="16" t="str">
        <f>IF(Dosen!V530="","-",IF(Dosen!V530&gt;12,"Bulan tidak valid",IF(Dosen!V530&lt;1,"Bulan tidak valid","OK")))</f>
        <v>-</v>
      </c>
      <c r="W530" s="16" t="str">
        <f>IF(Dosen!W530="","-",IF(Dosen!W530&gt;2016,"Tahun tidak valid",IF(Dosen!W530&lt;1900,"Tahun tidak valid","OK")))</f>
        <v>-</v>
      </c>
      <c r="X530" s="16" t="str">
        <f>IF(Dosen!X530="","-",IF(Dosen!X530&gt;6,"Tidak valid",IF(Dosen!X530&lt;1,"Tidak valid","OK")))</f>
        <v>-</v>
      </c>
      <c r="Y530" s="16" t="str">
        <f>IF(Dosen!Y530="","-",IF(Dosen!Y530&gt;5,"Tidak valid",IF(Dosen!Y530&lt;1,"Tidak valid","OK")))</f>
        <v>-</v>
      </c>
      <c r="Z530" s="16" t="str">
        <f>IF(Dosen!Z530="","-",IF(Dosen!Z530&gt;5,"Tidak valid",IF(Dosen!Z530&lt;1,"Tidak valid","OK")))</f>
        <v>-</v>
      </c>
      <c r="AA530" s="16" t="str">
        <f>IF(Dosen!AA530="","-",IF(Dosen!AA530&gt;8,"Tidak valid",IF(Dosen!AA530&lt;1,"Tidak valid","OK")))</f>
        <v>-</v>
      </c>
      <c r="AB530" s="16" t="str">
        <f>IF(Dosen!AB530="","-",IF(LEN(Dosen!AB530)&lt;4,"Cek lagi","OK"))</f>
        <v>-</v>
      </c>
      <c r="AC530" s="16" t="str">
        <f>IF(Dosen!AC530="","-",IF(LEN(Dosen!AC530)&lt;4,"Cek lagi","OK"))</f>
        <v>-</v>
      </c>
      <c r="AD530" s="16" t="str">
        <f>IF(Dosen!AD530="","-",IF(Dosen!AD530&gt;40,"Cek lagi",IF(Dosen!AD530&lt;1,"Cek lagi","OK")))</f>
        <v>-</v>
      </c>
      <c r="AE530" s="16" t="str">
        <f>IF(Dosen!AE530="","-",IF(Dosen!AE530&gt;9,"Cek lagi",IF(Dosen!AE530&lt;1,"Cek lagi","OK")))</f>
        <v>-</v>
      </c>
      <c r="AF530" s="16" t="str">
        <f>IF(Dosen!AE530="",IF(Dosen!AF530="","-","Harap dikosongkan"),IF(Dosen!AF530="","-",IF(Dosen!AF530&gt;40,"Cek lagi",IF(Dosen!AF530&lt;1,"Cek lagi","OK"))))</f>
        <v>-</v>
      </c>
      <c r="AG530" s="16" t="str">
        <f>IF(Dosen!AG530="","-",IF(Dosen!AG530&gt;"22","Tidak valid",IF(Dosen!AG530&lt;"01","Tidak valid","OK")))</f>
        <v>-</v>
      </c>
      <c r="AH530" s="16" t="str">
        <f>IF(Dosen!AH530="","-",IF(Dosen!AH530&gt;7,"Tidak valid",IF(Dosen!AH530&lt;1,"Tidak valid","OK")))</f>
        <v>-</v>
      </c>
      <c r="AI530" s="16" t="str">
        <f>IF(Dosen!AH530="",IF(Dosen!AI530="","-","Cek lagi"),IF(Dosen!AH530=1,IF(Dosen!AI530="","OK","Harap dikosongkan"),IF(Dosen!AH530&gt;1,IF(Dosen!AI530="","Harap diisi",IF(LEN(Dosen!AI530)&lt;4,"Cek lagi","OK")))))</f>
        <v>-</v>
      </c>
      <c r="AJ530" s="16" t="str">
        <f>IF(Dosen!AJ530="","-",IF(Dosen!AJ530&gt;31,"Tanggal tidak valid",IF(Dosen!AJ530&lt;1,"Tanggal tidak valid","OK")))</f>
        <v>-</v>
      </c>
      <c r="AK530" s="16" t="str">
        <f>IF(Dosen!AK530="","-",IF(Dosen!AK530&gt;12,"Bulan tidak valid",IF(Dosen!AK530&lt;1,"Bulan tidak valid","OK")))</f>
        <v>-</v>
      </c>
      <c r="AL530" s="16" t="str">
        <f>IF(Dosen!AL530="","-",IF(Dosen!AL530&gt;2016,"Tahun tidak valid",IF(Dosen!AL530&lt;1900,"Tahun tidak valid","OK")))</f>
        <v>-</v>
      </c>
      <c r="AM530" s="16" t="str">
        <f>IF(Dosen!AM530="","-",IF(Dosen!AM530&gt;3,"Tidak valid",IF(Dosen!AM530&lt;1,"Tidak valid","OK")))</f>
        <v>-</v>
      </c>
      <c r="AN530" s="16" t="str">
        <f>IF(Dosen!AM530="",IF(Dosen!AN530&lt;&gt;"","Harap dikosongkan","-"),IF(Dosen!AM530&lt;&gt;1,IF(Dosen!AN530="","OK","Harap dikosongkan"),IF(Dosen!AN530="","Harap diisi",IF(Dosen!AN530&gt;2016,"Cek lagi",IF(Dosen!AN530&lt;2005,"Cek lagi","OK")))))</f>
        <v>-</v>
      </c>
      <c r="AO530" s="16" t="str">
        <f>IF(Dosen!AM530="","-",IF(Dosen!AM530&lt;&gt;1,IF(Dosen!AO530="","OK","Harap dikosongkan"),IF(Dosen!AO530="","Harap diisi",IF(Dosen!AO530&gt;1,"Tidak valid","OK"))))</f>
        <v>-</v>
      </c>
      <c r="AP530" s="16" t="str">
        <f>IF(Dosen!AM530="","-",IF(Dosen!AM530&lt;&gt;1,IF(Dosen!AP530="","OK","Harap dikosongkan"),IF(Dosen!AO530=0,IF(Dosen!AP530="","OK","Harap dikosongkan"),IF(Dosen!AO530="",IF(Dosen!AP530="","-","Harap dikosongkan"),IF(Dosen!AO530=0,IF(Dosen!AP530="","OK","Harap dikosongkan"),IF(Dosen!AP530="","Harap diisi",IF(Dosen!AP530&gt;20000000,"Cek lagi",IF(Dosen!AP530&lt;0,"Cek lagi","OK"))))))))</f>
        <v>-</v>
      </c>
      <c r="AQ530" s="16" t="str">
        <f>IF(VALUE(Dosen!AQ530)&gt;0,"OK","-")</f>
        <v>-</v>
      </c>
      <c r="AR530" s="16" t="str">
        <f>IF(VALUE(Dosen!AR530)&gt;0,"OK","-")</f>
        <v>-</v>
      </c>
      <c r="AS530" s="16" t="str">
        <f>IF(VALUE(Dosen!AS530)&gt;0,"OK","-")</f>
        <v>-</v>
      </c>
      <c r="AT530" s="16" t="str">
        <f>IF(Dosen!AT530="","-",IF(LEN(Dosen!AT530)&lt;5,"Cek lagi","OK"))</f>
        <v>-</v>
      </c>
      <c r="AU530" s="16" t="str">
        <f>IF(Dosen!AU530="","-",IF(LEN(Dosen!AU530)&lt;4,"Cek lagi","OK"))</f>
        <v>-</v>
      </c>
      <c r="AV530" s="16" t="str">
        <f>IF(Dosen!AV530="","-",IF(Dosen!AV530&gt;92,"Tidak valid",IF(Dosen!AV530&lt;11,"Tidak valid","OK")))</f>
        <v>-</v>
      </c>
      <c r="AW530" s="16" t="str">
        <f>IF(Dosen!AW530="","-",IF(LEN(Dosen!AW530)&lt;4,"Cek lagi","OK"))</f>
        <v>-</v>
      </c>
    </row>
    <row r="531" spans="1:49" ht="15" customHeight="1">
      <c r="A531" s="16" t="str">
        <f>IF(Dosen!A531="","-",IF(LEN(Dosen!A531)&lt;&gt;18,"Cek lagi",IF(VALUE(Dosen!A531)&lt;0,"Cek lagi","OK")))</f>
        <v>-</v>
      </c>
      <c r="B531" s="16" t="str">
        <f>IF(Dosen!B531="","-",IF(LEN(Dosen!B531)&lt;&gt;10,"Cek lagi",IF(VALUE(Dosen!B531)&lt;0,"Cek lagi","OK")))</f>
        <v>-</v>
      </c>
      <c r="C531" s="16" t="str">
        <f>IF(Dosen!C531="","-",IF(LEN(Dosen!C531)&lt;4,"Cek lagi","OK"))</f>
        <v>-</v>
      </c>
      <c r="D531" s="16" t="str">
        <f>IF(Dosen!D531="","-",IF(LEN(Dosen!D531)&lt;2,"Cek lagi","OK"))</f>
        <v>-</v>
      </c>
      <c r="E531" s="16" t="str">
        <f>IF(Dosen!E531="","-",IF(LEN(Dosen!E531)&lt;2,"Cek lagi","OK"))</f>
        <v>-</v>
      </c>
      <c r="F531" s="16" t="str">
        <f>IF(Dosen!F531="","-",IF(Dosen!F531=0,"OK",IF(Dosen!F531=1,"OK","Tidak valid")))</f>
        <v>-</v>
      </c>
      <c r="G531" s="16" t="str">
        <f>IF(Dosen!G531="","-",IF(LEN(Dosen!G531)&lt;4,"Cek lagi","OK"))</f>
        <v>-</v>
      </c>
      <c r="H531" s="16" t="str">
        <f>IF(Dosen!H531="","-",IF(Dosen!H531&gt;31,"Tanggal tidak valid",IF(Dosen!H531&lt;1,"Tanggal tidak valid","OK")))</f>
        <v>-</v>
      </c>
      <c r="I531" s="16" t="str">
        <f>IF(Dosen!I531="","-",IF(Dosen!I531&gt;12,"Bulan tidak valid",IF(Dosen!I531&lt;1,"Bulan tidak valid","OK")))</f>
        <v>-</v>
      </c>
      <c r="J531" s="16" t="str">
        <f>IF(Dosen!J531="","-",IF(Dosen!J531&gt;2001,"Tahun tidak valid",IF(Dosen!J531&lt;1900,"Tahun tidak valid","OK")))</f>
        <v>-</v>
      </c>
      <c r="K531" s="16" t="str">
        <f>IF(Dosen!K531="","-",IF(LEN(Dosen!K531)&lt;16,"Tidak valid","OK"))</f>
        <v>-</v>
      </c>
      <c r="L531" s="16" t="str">
        <f>IF(Dosen!L531="","-",IF(LEN(Dosen!L531)&lt;4,"Cek lagi","OK"))</f>
        <v>-</v>
      </c>
      <c r="M531" s="16" t="str">
        <f>IF(Dosen!M531="","-",IF(Dosen!M531&gt;2,"Tidak valid",IF(Dosen!M531&lt;1,"Tidak valid","OK")))</f>
        <v>-</v>
      </c>
      <c r="N531" s="16" t="str">
        <f>IF(Dosen!M531="",IF(Dosen!N531&lt;&gt;"","Harap dikosongkan","-"),IF(Dosen!M531=2,IF(Dosen!N531="","OK","Harap dikosongkan"),IF(Dosen!M531=1,IF(Dosen!N531="","Harap diisi",IF(Dosen!N531&gt;"10","Tidak valid",IF(Dosen!N531&lt;"01","Tidak valid","OK"))))))</f>
        <v>-</v>
      </c>
      <c r="O531" s="16" t="str">
        <f>IF(Dosen!O531="","-",IF(Dosen!O531&gt;4,"Tidak valid","OK"))</f>
        <v>-</v>
      </c>
      <c r="P531" s="16" t="str">
        <f>IF(Dosen!P531="","-",IF(LEN(Dosen!P531)&lt;4,"Cek lagi","OK"))</f>
        <v>-</v>
      </c>
      <c r="Q531" s="16" t="str">
        <f>IF(Dosen!Q531="","-",IF(Dosen!Q531&gt;31,"Tanggal tidak valid",IF(Dosen!Q531&lt;1,"Tanggal tidak valid","OK")))</f>
        <v>-</v>
      </c>
      <c r="R531" s="16" t="str">
        <f>IF(Dosen!R531="","-",IF(Dosen!R531&gt;12,"Bulan tidak valid",IF(Dosen!R531&lt;1,"Bulan tidak valid","OK")))</f>
        <v>-</v>
      </c>
      <c r="S531" s="16" t="str">
        <f>IF(Dosen!S531="","-",IF(Dosen!S531&gt;2016,"Tahun tidak valid",IF(Dosen!S531&lt;1900,"Tahun tidak valid","OK")))</f>
        <v>-</v>
      </c>
      <c r="T531" s="16" t="str">
        <f>IF(Dosen!T531="","-",IF(LEN(Dosen!T531)&lt;4,"Cek lagi","OK"))</f>
        <v>-</v>
      </c>
      <c r="U531" s="16" t="str">
        <f>IF(Dosen!U531="","-",IF(Dosen!U531&gt;31,"Tanggal tidak valid",IF(Dosen!U531&lt;1,"Tanggal tidak valid","OK")))</f>
        <v>-</v>
      </c>
      <c r="V531" s="16" t="str">
        <f>IF(Dosen!V531="","-",IF(Dosen!V531&gt;12,"Bulan tidak valid",IF(Dosen!V531&lt;1,"Bulan tidak valid","OK")))</f>
        <v>-</v>
      </c>
      <c r="W531" s="16" t="str">
        <f>IF(Dosen!W531="","-",IF(Dosen!W531&gt;2016,"Tahun tidak valid",IF(Dosen!W531&lt;1900,"Tahun tidak valid","OK")))</f>
        <v>-</v>
      </c>
      <c r="X531" s="16" t="str">
        <f>IF(Dosen!X531="","-",IF(Dosen!X531&gt;6,"Tidak valid",IF(Dosen!X531&lt;1,"Tidak valid","OK")))</f>
        <v>-</v>
      </c>
      <c r="Y531" s="16" t="str">
        <f>IF(Dosen!Y531="","-",IF(Dosen!Y531&gt;5,"Tidak valid",IF(Dosen!Y531&lt;1,"Tidak valid","OK")))</f>
        <v>-</v>
      </c>
      <c r="Z531" s="16" t="str">
        <f>IF(Dosen!Z531="","-",IF(Dosen!Z531&gt;5,"Tidak valid",IF(Dosen!Z531&lt;1,"Tidak valid","OK")))</f>
        <v>-</v>
      </c>
      <c r="AA531" s="16" t="str">
        <f>IF(Dosen!AA531="","-",IF(Dosen!AA531&gt;8,"Tidak valid",IF(Dosen!AA531&lt;1,"Tidak valid","OK")))</f>
        <v>-</v>
      </c>
      <c r="AB531" s="16" t="str">
        <f>IF(Dosen!AB531="","-",IF(LEN(Dosen!AB531)&lt;4,"Cek lagi","OK"))</f>
        <v>-</v>
      </c>
      <c r="AC531" s="16" t="str">
        <f>IF(Dosen!AC531="","-",IF(LEN(Dosen!AC531)&lt;4,"Cek lagi","OK"))</f>
        <v>-</v>
      </c>
      <c r="AD531" s="16" t="str">
        <f>IF(Dosen!AD531="","-",IF(Dosen!AD531&gt;40,"Cek lagi",IF(Dosen!AD531&lt;1,"Cek lagi","OK")))</f>
        <v>-</v>
      </c>
      <c r="AE531" s="16" t="str">
        <f>IF(Dosen!AE531="","-",IF(Dosen!AE531&gt;9,"Cek lagi",IF(Dosen!AE531&lt;1,"Cek lagi","OK")))</f>
        <v>-</v>
      </c>
      <c r="AF531" s="16" t="str">
        <f>IF(Dosen!AE531="",IF(Dosen!AF531="","-","Harap dikosongkan"),IF(Dosen!AF531="","-",IF(Dosen!AF531&gt;40,"Cek lagi",IF(Dosen!AF531&lt;1,"Cek lagi","OK"))))</f>
        <v>-</v>
      </c>
      <c r="AG531" s="16" t="str">
        <f>IF(Dosen!AG531="","-",IF(Dosen!AG531&gt;"22","Tidak valid",IF(Dosen!AG531&lt;"01","Tidak valid","OK")))</f>
        <v>-</v>
      </c>
      <c r="AH531" s="16" t="str">
        <f>IF(Dosen!AH531="","-",IF(Dosen!AH531&gt;7,"Tidak valid",IF(Dosen!AH531&lt;1,"Tidak valid","OK")))</f>
        <v>-</v>
      </c>
      <c r="AI531" s="16" t="str">
        <f>IF(Dosen!AH531="",IF(Dosen!AI531="","-","Cek lagi"),IF(Dosen!AH531=1,IF(Dosen!AI531="","OK","Harap dikosongkan"),IF(Dosen!AH531&gt;1,IF(Dosen!AI531="","Harap diisi",IF(LEN(Dosen!AI531)&lt;4,"Cek lagi","OK")))))</f>
        <v>-</v>
      </c>
      <c r="AJ531" s="16" t="str">
        <f>IF(Dosen!AJ531="","-",IF(Dosen!AJ531&gt;31,"Tanggal tidak valid",IF(Dosen!AJ531&lt;1,"Tanggal tidak valid","OK")))</f>
        <v>-</v>
      </c>
      <c r="AK531" s="16" t="str">
        <f>IF(Dosen!AK531="","-",IF(Dosen!AK531&gt;12,"Bulan tidak valid",IF(Dosen!AK531&lt;1,"Bulan tidak valid","OK")))</f>
        <v>-</v>
      </c>
      <c r="AL531" s="16" t="str">
        <f>IF(Dosen!AL531="","-",IF(Dosen!AL531&gt;2016,"Tahun tidak valid",IF(Dosen!AL531&lt;1900,"Tahun tidak valid","OK")))</f>
        <v>-</v>
      </c>
      <c r="AM531" s="16" t="str">
        <f>IF(Dosen!AM531="","-",IF(Dosen!AM531&gt;3,"Tidak valid",IF(Dosen!AM531&lt;1,"Tidak valid","OK")))</f>
        <v>-</v>
      </c>
      <c r="AN531" s="16" t="str">
        <f>IF(Dosen!AM531="",IF(Dosen!AN531&lt;&gt;"","Harap dikosongkan","-"),IF(Dosen!AM531&lt;&gt;1,IF(Dosen!AN531="","OK","Harap dikosongkan"),IF(Dosen!AN531="","Harap diisi",IF(Dosen!AN531&gt;2016,"Cek lagi",IF(Dosen!AN531&lt;2005,"Cek lagi","OK")))))</f>
        <v>-</v>
      </c>
      <c r="AO531" s="16" t="str">
        <f>IF(Dosen!AM531="","-",IF(Dosen!AM531&lt;&gt;1,IF(Dosen!AO531="","OK","Harap dikosongkan"),IF(Dosen!AO531="","Harap diisi",IF(Dosen!AO531&gt;1,"Tidak valid","OK"))))</f>
        <v>-</v>
      </c>
      <c r="AP531" s="16" t="str">
        <f>IF(Dosen!AM531="","-",IF(Dosen!AM531&lt;&gt;1,IF(Dosen!AP531="","OK","Harap dikosongkan"),IF(Dosen!AO531=0,IF(Dosen!AP531="","OK","Harap dikosongkan"),IF(Dosen!AO531="",IF(Dosen!AP531="","-","Harap dikosongkan"),IF(Dosen!AO531=0,IF(Dosen!AP531="","OK","Harap dikosongkan"),IF(Dosen!AP531="","Harap diisi",IF(Dosen!AP531&gt;20000000,"Cek lagi",IF(Dosen!AP531&lt;0,"Cek lagi","OK"))))))))</f>
        <v>-</v>
      </c>
      <c r="AQ531" s="16" t="str">
        <f>IF(VALUE(Dosen!AQ531)&gt;0,"OK","-")</f>
        <v>-</v>
      </c>
      <c r="AR531" s="16" t="str">
        <f>IF(VALUE(Dosen!AR531)&gt;0,"OK","-")</f>
        <v>-</v>
      </c>
      <c r="AS531" s="16" t="str">
        <f>IF(VALUE(Dosen!AS531)&gt;0,"OK","-")</f>
        <v>-</v>
      </c>
      <c r="AT531" s="16" t="str">
        <f>IF(Dosen!AT531="","-",IF(LEN(Dosen!AT531)&lt;5,"Cek lagi","OK"))</f>
        <v>-</v>
      </c>
      <c r="AU531" s="16" t="str">
        <f>IF(Dosen!AU531="","-",IF(LEN(Dosen!AU531)&lt;4,"Cek lagi","OK"))</f>
        <v>-</v>
      </c>
      <c r="AV531" s="16" t="str">
        <f>IF(Dosen!AV531="","-",IF(Dosen!AV531&gt;92,"Tidak valid",IF(Dosen!AV531&lt;11,"Tidak valid","OK")))</f>
        <v>-</v>
      </c>
      <c r="AW531" s="16" t="str">
        <f>IF(Dosen!AW531="","-",IF(LEN(Dosen!AW531)&lt;4,"Cek lagi","OK"))</f>
        <v>-</v>
      </c>
    </row>
    <row r="532" spans="1:49" ht="15" customHeight="1">
      <c r="A532" s="16" t="str">
        <f>IF(Dosen!A532="","-",IF(LEN(Dosen!A532)&lt;&gt;18,"Cek lagi",IF(VALUE(Dosen!A532)&lt;0,"Cek lagi","OK")))</f>
        <v>-</v>
      </c>
      <c r="B532" s="16" t="str">
        <f>IF(Dosen!B532="","-",IF(LEN(Dosen!B532)&lt;&gt;10,"Cek lagi",IF(VALUE(Dosen!B532)&lt;0,"Cek lagi","OK")))</f>
        <v>-</v>
      </c>
      <c r="C532" s="16" t="str">
        <f>IF(Dosen!C532="","-",IF(LEN(Dosen!C532)&lt;4,"Cek lagi","OK"))</f>
        <v>-</v>
      </c>
      <c r="D532" s="16" t="str">
        <f>IF(Dosen!D532="","-",IF(LEN(Dosen!D532)&lt;2,"Cek lagi","OK"))</f>
        <v>-</v>
      </c>
      <c r="E532" s="16" t="str">
        <f>IF(Dosen!E532="","-",IF(LEN(Dosen!E532)&lt;2,"Cek lagi","OK"))</f>
        <v>-</v>
      </c>
      <c r="F532" s="16" t="str">
        <f>IF(Dosen!F532="","-",IF(Dosen!F532=0,"OK",IF(Dosen!F532=1,"OK","Tidak valid")))</f>
        <v>-</v>
      </c>
      <c r="G532" s="16" t="str">
        <f>IF(Dosen!G532="","-",IF(LEN(Dosen!G532)&lt;4,"Cek lagi","OK"))</f>
        <v>-</v>
      </c>
      <c r="H532" s="16" t="str">
        <f>IF(Dosen!H532="","-",IF(Dosen!H532&gt;31,"Tanggal tidak valid",IF(Dosen!H532&lt;1,"Tanggal tidak valid","OK")))</f>
        <v>-</v>
      </c>
      <c r="I532" s="16" t="str">
        <f>IF(Dosen!I532="","-",IF(Dosen!I532&gt;12,"Bulan tidak valid",IF(Dosen!I532&lt;1,"Bulan tidak valid","OK")))</f>
        <v>-</v>
      </c>
      <c r="J532" s="16" t="str">
        <f>IF(Dosen!J532="","-",IF(Dosen!J532&gt;2001,"Tahun tidak valid",IF(Dosen!J532&lt;1900,"Tahun tidak valid","OK")))</f>
        <v>-</v>
      </c>
      <c r="K532" s="16" t="str">
        <f>IF(Dosen!K532="","-",IF(LEN(Dosen!K532)&lt;16,"Tidak valid","OK"))</f>
        <v>-</v>
      </c>
      <c r="L532" s="16" t="str">
        <f>IF(Dosen!L532="","-",IF(LEN(Dosen!L532)&lt;4,"Cek lagi","OK"))</f>
        <v>-</v>
      </c>
      <c r="M532" s="16" t="str">
        <f>IF(Dosen!M532="","-",IF(Dosen!M532&gt;2,"Tidak valid",IF(Dosen!M532&lt;1,"Tidak valid","OK")))</f>
        <v>-</v>
      </c>
      <c r="N532" s="16" t="str">
        <f>IF(Dosen!M532="",IF(Dosen!N532&lt;&gt;"","Harap dikosongkan","-"),IF(Dosen!M532=2,IF(Dosen!N532="","OK","Harap dikosongkan"),IF(Dosen!M532=1,IF(Dosen!N532="","Harap diisi",IF(Dosen!N532&gt;"10","Tidak valid",IF(Dosen!N532&lt;"01","Tidak valid","OK"))))))</f>
        <v>-</v>
      </c>
      <c r="O532" s="16" t="str">
        <f>IF(Dosen!O532="","-",IF(Dosen!O532&gt;4,"Tidak valid","OK"))</f>
        <v>-</v>
      </c>
      <c r="P532" s="16" t="str">
        <f>IF(Dosen!P532="","-",IF(LEN(Dosen!P532)&lt;4,"Cek lagi","OK"))</f>
        <v>-</v>
      </c>
      <c r="Q532" s="16" t="str">
        <f>IF(Dosen!Q532="","-",IF(Dosen!Q532&gt;31,"Tanggal tidak valid",IF(Dosen!Q532&lt;1,"Tanggal tidak valid","OK")))</f>
        <v>-</v>
      </c>
      <c r="R532" s="16" t="str">
        <f>IF(Dosen!R532="","-",IF(Dosen!R532&gt;12,"Bulan tidak valid",IF(Dosen!R532&lt;1,"Bulan tidak valid","OK")))</f>
        <v>-</v>
      </c>
      <c r="S532" s="16" t="str">
        <f>IF(Dosen!S532="","-",IF(Dosen!S532&gt;2016,"Tahun tidak valid",IF(Dosen!S532&lt;1900,"Tahun tidak valid","OK")))</f>
        <v>-</v>
      </c>
      <c r="T532" s="16" t="str">
        <f>IF(Dosen!T532="","-",IF(LEN(Dosen!T532)&lt;4,"Cek lagi","OK"))</f>
        <v>-</v>
      </c>
      <c r="U532" s="16" t="str">
        <f>IF(Dosen!U532="","-",IF(Dosen!U532&gt;31,"Tanggal tidak valid",IF(Dosen!U532&lt;1,"Tanggal tidak valid","OK")))</f>
        <v>-</v>
      </c>
      <c r="V532" s="16" t="str">
        <f>IF(Dosen!V532="","-",IF(Dosen!V532&gt;12,"Bulan tidak valid",IF(Dosen!V532&lt;1,"Bulan tidak valid","OK")))</f>
        <v>-</v>
      </c>
      <c r="W532" s="16" t="str">
        <f>IF(Dosen!W532="","-",IF(Dosen!W532&gt;2016,"Tahun tidak valid",IF(Dosen!W532&lt;1900,"Tahun tidak valid","OK")))</f>
        <v>-</v>
      </c>
      <c r="X532" s="16" t="str">
        <f>IF(Dosen!X532="","-",IF(Dosen!X532&gt;6,"Tidak valid",IF(Dosen!X532&lt;1,"Tidak valid","OK")))</f>
        <v>-</v>
      </c>
      <c r="Y532" s="16" t="str">
        <f>IF(Dosen!Y532="","-",IF(Dosen!Y532&gt;5,"Tidak valid",IF(Dosen!Y532&lt;1,"Tidak valid","OK")))</f>
        <v>-</v>
      </c>
      <c r="Z532" s="16" t="str">
        <f>IF(Dosen!Z532="","-",IF(Dosen!Z532&gt;5,"Tidak valid",IF(Dosen!Z532&lt;1,"Tidak valid","OK")))</f>
        <v>-</v>
      </c>
      <c r="AA532" s="16" t="str">
        <f>IF(Dosen!AA532="","-",IF(Dosen!AA532&gt;8,"Tidak valid",IF(Dosen!AA532&lt;1,"Tidak valid","OK")))</f>
        <v>-</v>
      </c>
      <c r="AB532" s="16" t="str">
        <f>IF(Dosen!AB532="","-",IF(LEN(Dosen!AB532)&lt;4,"Cek lagi","OK"))</f>
        <v>-</v>
      </c>
      <c r="AC532" s="16" t="str">
        <f>IF(Dosen!AC532="","-",IF(LEN(Dosen!AC532)&lt;4,"Cek lagi","OK"))</f>
        <v>-</v>
      </c>
      <c r="AD532" s="16" t="str">
        <f>IF(Dosen!AD532="","-",IF(Dosen!AD532&gt;40,"Cek lagi",IF(Dosen!AD532&lt;1,"Cek lagi","OK")))</f>
        <v>-</v>
      </c>
      <c r="AE532" s="16" t="str">
        <f>IF(Dosen!AE532="","-",IF(Dosen!AE532&gt;9,"Cek lagi",IF(Dosen!AE532&lt;1,"Cek lagi","OK")))</f>
        <v>-</v>
      </c>
      <c r="AF532" s="16" t="str">
        <f>IF(Dosen!AE532="",IF(Dosen!AF532="","-","Harap dikosongkan"),IF(Dosen!AF532="","-",IF(Dosen!AF532&gt;40,"Cek lagi",IF(Dosen!AF532&lt;1,"Cek lagi","OK"))))</f>
        <v>-</v>
      </c>
      <c r="AG532" s="16" t="str">
        <f>IF(Dosen!AG532="","-",IF(Dosen!AG532&gt;"22","Tidak valid",IF(Dosen!AG532&lt;"01","Tidak valid","OK")))</f>
        <v>-</v>
      </c>
      <c r="AH532" s="16" t="str">
        <f>IF(Dosen!AH532="","-",IF(Dosen!AH532&gt;7,"Tidak valid",IF(Dosen!AH532&lt;1,"Tidak valid","OK")))</f>
        <v>-</v>
      </c>
      <c r="AI532" s="16" t="str">
        <f>IF(Dosen!AH532="",IF(Dosen!AI532="","-","Cek lagi"),IF(Dosen!AH532=1,IF(Dosen!AI532="","OK","Harap dikosongkan"),IF(Dosen!AH532&gt;1,IF(Dosen!AI532="","Harap diisi",IF(LEN(Dosen!AI532)&lt;4,"Cek lagi","OK")))))</f>
        <v>-</v>
      </c>
      <c r="AJ532" s="16" t="str">
        <f>IF(Dosen!AJ532="","-",IF(Dosen!AJ532&gt;31,"Tanggal tidak valid",IF(Dosen!AJ532&lt;1,"Tanggal tidak valid","OK")))</f>
        <v>-</v>
      </c>
      <c r="AK532" s="16" t="str">
        <f>IF(Dosen!AK532="","-",IF(Dosen!AK532&gt;12,"Bulan tidak valid",IF(Dosen!AK532&lt;1,"Bulan tidak valid","OK")))</f>
        <v>-</v>
      </c>
      <c r="AL532" s="16" t="str">
        <f>IF(Dosen!AL532="","-",IF(Dosen!AL532&gt;2016,"Tahun tidak valid",IF(Dosen!AL532&lt;1900,"Tahun tidak valid","OK")))</f>
        <v>-</v>
      </c>
      <c r="AM532" s="16" t="str">
        <f>IF(Dosen!AM532="","-",IF(Dosen!AM532&gt;3,"Tidak valid",IF(Dosen!AM532&lt;1,"Tidak valid","OK")))</f>
        <v>-</v>
      </c>
      <c r="AN532" s="16" t="str">
        <f>IF(Dosen!AM532="",IF(Dosen!AN532&lt;&gt;"","Harap dikosongkan","-"),IF(Dosen!AM532&lt;&gt;1,IF(Dosen!AN532="","OK","Harap dikosongkan"),IF(Dosen!AN532="","Harap diisi",IF(Dosen!AN532&gt;2016,"Cek lagi",IF(Dosen!AN532&lt;2005,"Cek lagi","OK")))))</f>
        <v>-</v>
      </c>
      <c r="AO532" s="16" t="str">
        <f>IF(Dosen!AM532="","-",IF(Dosen!AM532&lt;&gt;1,IF(Dosen!AO532="","OK","Harap dikosongkan"),IF(Dosen!AO532="","Harap diisi",IF(Dosen!AO532&gt;1,"Tidak valid","OK"))))</f>
        <v>-</v>
      </c>
      <c r="AP532" s="16" t="str">
        <f>IF(Dosen!AM532="","-",IF(Dosen!AM532&lt;&gt;1,IF(Dosen!AP532="","OK","Harap dikosongkan"),IF(Dosen!AO532=0,IF(Dosen!AP532="","OK","Harap dikosongkan"),IF(Dosen!AO532="",IF(Dosen!AP532="","-","Harap dikosongkan"),IF(Dosen!AO532=0,IF(Dosen!AP532="","OK","Harap dikosongkan"),IF(Dosen!AP532="","Harap diisi",IF(Dosen!AP532&gt;20000000,"Cek lagi",IF(Dosen!AP532&lt;0,"Cek lagi","OK"))))))))</f>
        <v>-</v>
      </c>
      <c r="AQ532" s="16" t="str">
        <f>IF(VALUE(Dosen!AQ532)&gt;0,"OK","-")</f>
        <v>-</v>
      </c>
      <c r="AR532" s="16" t="str">
        <f>IF(VALUE(Dosen!AR532)&gt;0,"OK","-")</f>
        <v>-</v>
      </c>
      <c r="AS532" s="16" t="str">
        <f>IF(VALUE(Dosen!AS532)&gt;0,"OK","-")</f>
        <v>-</v>
      </c>
      <c r="AT532" s="16" t="str">
        <f>IF(Dosen!AT532="","-",IF(LEN(Dosen!AT532)&lt;5,"Cek lagi","OK"))</f>
        <v>-</v>
      </c>
      <c r="AU532" s="16" t="str">
        <f>IF(Dosen!AU532="","-",IF(LEN(Dosen!AU532)&lt;4,"Cek lagi","OK"))</f>
        <v>-</v>
      </c>
      <c r="AV532" s="16" t="str">
        <f>IF(Dosen!AV532="","-",IF(Dosen!AV532&gt;92,"Tidak valid",IF(Dosen!AV532&lt;11,"Tidak valid","OK")))</f>
        <v>-</v>
      </c>
      <c r="AW532" s="16" t="str">
        <f>IF(Dosen!AW532="","-",IF(LEN(Dosen!AW532)&lt;4,"Cek lagi","OK"))</f>
        <v>-</v>
      </c>
    </row>
    <row r="533" spans="1:49" ht="15" customHeight="1">
      <c r="A533" s="16" t="str">
        <f>IF(Dosen!A533="","-",IF(LEN(Dosen!A533)&lt;&gt;18,"Cek lagi",IF(VALUE(Dosen!A533)&lt;0,"Cek lagi","OK")))</f>
        <v>-</v>
      </c>
      <c r="B533" s="16" t="str">
        <f>IF(Dosen!B533="","-",IF(LEN(Dosen!B533)&lt;&gt;10,"Cek lagi",IF(VALUE(Dosen!B533)&lt;0,"Cek lagi","OK")))</f>
        <v>-</v>
      </c>
      <c r="C533" s="16" t="str">
        <f>IF(Dosen!C533="","-",IF(LEN(Dosen!C533)&lt;4,"Cek lagi","OK"))</f>
        <v>-</v>
      </c>
      <c r="D533" s="16" t="str">
        <f>IF(Dosen!D533="","-",IF(LEN(Dosen!D533)&lt;2,"Cek lagi","OK"))</f>
        <v>-</v>
      </c>
      <c r="E533" s="16" t="str">
        <f>IF(Dosen!E533="","-",IF(LEN(Dosen!E533)&lt;2,"Cek lagi","OK"))</f>
        <v>-</v>
      </c>
      <c r="F533" s="16" t="str">
        <f>IF(Dosen!F533="","-",IF(Dosen!F533=0,"OK",IF(Dosen!F533=1,"OK","Tidak valid")))</f>
        <v>-</v>
      </c>
      <c r="G533" s="16" t="str">
        <f>IF(Dosen!G533="","-",IF(LEN(Dosen!G533)&lt;4,"Cek lagi","OK"))</f>
        <v>-</v>
      </c>
      <c r="H533" s="16" t="str">
        <f>IF(Dosen!H533="","-",IF(Dosen!H533&gt;31,"Tanggal tidak valid",IF(Dosen!H533&lt;1,"Tanggal tidak valid","OK")))</f>
        <v>-</v>
      </c>
      <c r="I533" s="16" t="str">
        <f>IF(Dosen!I533="","-",IF(Dosen!I533&gt;12,"Bulan tidak valid",IF(Dosen!I533&lt;1,"Bulan tidak valid","OK")))</f>
        <v>-</v>
      </c>
      <c r="J533" s="16" t="str">
        <f>IF(Dosen!J533="","-",IF(Dosen!J533&gt;2001,"Tahun tidak valid",IF(Dosen!J533&lt;1900,"Tahun tidak valid","OK")))</f>
        <v>-</v>
      </c>
      <c r="K533" s="16" t="str">
        <f>IF(Dosen!K533="","-",IF(LEN(Dosen!K533)&lt;16,"Tidak valid","OK"))</f>
        <v>-</v>
      </c>
      <c r="L533" s="16" t="str">
        <f>IF(Dosen!L533="","-",IF(LEN(Dosen!L533)&lt;4,"Cek lagi","OK"))</f>
        <v>-</v>
      </c>
      <c r="M533" s="16" t="str">
        <f>IF(Dosen!M533="","-",IF(Dosen!M533&gt;2,"Tidak valid",IF(Dosen!M533&lt;1,"Tidak valid","OK")))</f>
        <v>-</v>
      </c>
      <c r="N533" s="16" t="str">
        <f>IF(Dosen!M533="",IF(Dosen!N533&lt;&gt;"","Harap dikosongkan","-"),IF(Dosen!M533=2,IF(Dosen!N533="","OK","Harap dikosongkan"),IF(Dosen!M533=1,IF(Dosen!N533="","Harap diisi",IF(Dosen!N533&gt;"10","Tidak valid",IF(Dosen!N533&lt;"01","Tidak valid","OK"))))))</f>
        <v>-</v>
      </c>
      <c r="O533" s="16" t="str">
        <f>IF(Dosen!O533="","-",IF(Dosen!O533&gt;4,"Tidak valid","OK"))</f>
        <v>-</v>
      </c>
      <c r="P533" s="16" t="str">
        <f>IF(Dosen!P533="","-",IF(LEN(Dosen!P533)&lt;4,"Cek lagi","OK"))</f>
        <v>-</v>
      </c>
      <c r="Q533" s="16" t="str">
        <f>IF(Dosen!Q533="","-",IF(Dosen!Q533&gt;31,"Tanggal tidak valid",IF(Dosen!Q533&lt;1,"Tanggal tidak valid","OK")))</f>
        <v>-</v>
      </c>
      <c r="R533" s="16" t="str">
        <f>IF(Dosen!R533="","-",IF(Dosen!R533&gt;12,"Bulan tidak valid",IF(Dosen!R533&lt;1,"Bulan tidak valid","OK")))</f>
        <v>-</v>
      </c>
      <c r="S533" s="16" t="str">
        <f>IF(Dosen!S533="","-",IF(Dosen!S533&gt;2016,"Tahun tidak valid",IF(Dosen!S533&lt;1900,"Tahun tidak valid","OK")))</f>
        <v>-</v>
      </c>
      <c r="T533" s="16" t="str">
        <f>IF(Dosen!T533="","-",IF(LEN(Dosen!T533)&lt;4,"Cek lagi","OK"))</f>
        <v>-</v>
      </c>
      <c r="U533" s="16" t="str">
        <f>IF(Dosen!U533="","-",IF(Dosen!U533&gt;31,"Tanggal tidak valid",IF(Dosen!U533&lt;1,"Tanggal tidak valid","OK")))</f>
        <v>-</v>
      </c>
      <c r="V533" s="16" t="str">
        <f>IF(Dosen!V533="","-",IF(Dosen!V533&gt;12,"Bulan tidak valid",IF(Dosen!V533&lt;1,"Bulan tidak valid","OK")))</f>
        <v>-</v>
      </c>
      <c r="W533" s="16" t="str">
        <f>IF(Dosen!W533="","-",IF(Dosen!W533&gt;2016,"Tahun tidak valid",IF(Dosen!W533&lt;1900,"Tahun tidak valid","OK")))</f>
        <v>-</v>
      </c>
      <c r="X533" s="16" t="str">
        <f>IF(Dosen!X533="","-",IF(Dosen!X533&gt;6,"Tidak valid",IF(Dosen!X533&lt;1,"Tidak valid","OK")))</f>
        <v>-</v>
      </c>
      <c r="Y533" s="16" t="str">
        <f>IF(Dosen!Y533="","-",IF(Dosen!Y533&gt;5,"Tidak valid",IF(Dosen!Y533&lt;1,"Tidak valid","OK")))</f>
        <v>-</v>
      </c>
      <c r="Z533" s="16" t="str">
        <f>IF(Dosen!Z533="","-",IF(Dosen!Z533&gt;5,"Tidak valid",IF(Dosen!Z533&lt;1,"Tidak valid","OK")))</f>
        <v>-</v>
      </c>
      <c r="AA533" s="16" t="str">
        <f>IF(Dosen!AA533="","-",IF(Dosen!AA533&gt;8,"Tidak valid",IF(Dosen!AA533&lt;1,"Tidak valid","OK")))</f>
        <v>-</v>
      </c>
      <c r="AB533" s="16" t="str">
        <f>IF(Dosen!AB533="","-",IF(LEN(Dosen!AB533)&lt;4,"Cek lagi","OK"))</f>
        <v>-</v>
      </c>
      <c r="AC533" s="16" t="str">
        <f>IF(Dosen!AC533="","-",IF(LEN(Dosen!AC533)&lt;4,"Cek lagi","OK"))</f>
        <v>-</v>
      </c>
      <c r="AD533" s="16" t="str">
        <f>IF(Dosen!AD533="","-",IF(Dosen!AD533&gt;40,"Cek lagi",IF(Dosen!AD533&lt;1,"Cek lagi","OK")))</f>
        <v>-</v>
      </c>
      <c r="AE533" s="16" t="str">
        <f>IF(Dosen!AE533="","-",IF(Dosen!AE533&gt;9,"Cek lagi",IF(Dosen!AE533&lt;1,"Cek lagi","OK")))</f>
        <v>-</v>
      </c>
      <c r="AF533" s="16" t="str">
        <f>IF(Dosen!AE533="",IF(Dosen!AF533="","-","Harap dikosongkan"),IF(Dosen!AF533="","-",IF(Dosen!AF533&gt;40,"Cek lagi",IF(Dosen!AF533&lt;1,"Cek lagi","OK"))))</f>
        <v>-</v>
      </c>
      <c r="AG533" s="16" t="str">
        <f>IF(Dosen!AG533="","-",IF(Dosen!AG533&gt;"22","Tidak valid",IF(Dosen!AG533&lt;"01","Tidak valid","OK")))</f>
        <v>-</v>
      </c>
      <c r="AH533" s="16" t="str">
        <f>IF(Dosen!AH533="","-",IF(Dosen!AH533&gt;7,"Tidak valid",IF(Dosen!AH533&lt;1,"Tidak valid","OK")))</f>
        <v>-</v>
      </c>
      <c r="AI533" s="16" t="str">
        <f>IF(Dosen!AH533="",IF(Dosen!AI533="","-","Cek lagi"),IF(Dosen!AH533=1,IF(Dosen!AI533="","OK","Harap dikosongkan"),IF(Dosen!AH533&gt;1,IF(Dosen!AI533="","Harap diisi",IF(LEN(Dosen!AI533)&lt;4,"Cek lagi","OK")))))</f>
        <v>-</v>
      </c>
      <c r="AJ533" s="16" t="str">
        <f>IF(Dosen!AJ533="","-",IF(Dosen!AJ533&gt;31,"Tanggal tidak valid",IF(Dosen!AJ533&lt;1,"Tanggal tidak valid","OK")))</f>
        <v>-</v>
      </c>
      <c r="AK533" s="16" t="str">
        <f>IF(Dosen!AK533="","-",IF(Dosen!AK533&gt;12,"Bulan tidak valid",IF(Dosen!AK533&lt;1,"Bulan tidak valid","OK")))</f>
        <v>-</v>
      </c>
      <c r="AL533" s="16" t="str">
        <f>IF(Dosen!AL533="","-",IF(Dosen!AL533&gt;2016,"Tahun tidak valid",IF(Dosen!AL533&lt;1900,"Tahun tidak valid","OK")))</f>
        <v>-</v>
      </c>
      <c r="AM533" s="16" t="str">
        <f>IF(Dosen!AM533="","-",IF(Dosen!AM533&gt;3,"Tidak valid",IF(Dosen!AM533&lt;1,"Tidak valid","OK")))</f>
        <v>-</v>
      </c>
      <c r="AN533" s="16" t="str">
        <f>IF(Dosen!AM533="",IF(Dosen!AN533&lt;&gt;"","Harap dikosongkan","-"),IF(Dosen!AM533&lt;&gt;1,IF(Dosen!AN533="","OK","Harap dikosongkan"),IF(Dosen!AN533="","Harap diisi",IF(Dosen!AN533&gt;2016,"Cek lagi",IF(Dosen!AN533&lt;2005,"Cek lagi","OK")))))</f>
        <v>-</v>
      </c>
      <c r="AO533" s="16" t="str">
        <f>IF(Dosen!AM533="","-",IF(Dosen!AM533&lt;&gt;1,IF(Dosen!AO533="","OK","Harap dikosongkan"),IF(Dosen!AO533="","Harap diisi",IF(Dosen!AO533&gt;1,"Tidak valid","OK"))))</f>
        <v>-</v>
      </c>
      <c r="AP533" s="16" t="str">
        <f>IF(Dosen!AM533="","-",IF(Dosen!AM533&lt;&gt;1,IF(Dosen!AP533="","OK","Harap dikosongkan"),IF(Dosen!AO533=0,IF(Dosen!AP533="","OK","Harap dikosongkan"),IF(Dosen!AO533="",IF(Dosen!AP533="","-","Harap dikosongkan"),IF(Dosen!AO533=0,IF(Dosen!AP533="","OK","Harap dikosongkan"),IF(Dosen!AP533="","Harap diisi",IF(Dosen!AP533&gt;20000000,"Cek lagi",IF(Dosen!AP533&lt;0,"Cek lagi","OK"))))))))</f>
        <v>-</v>
      </c>
      <c r="AQ533" s="16" t="str">
        <f>IF(VALUE(Dosen!AQ533)&gt;0,"OK","-")</f>
        <v>-</v>
      </c>
      <c r="AR533" s="16" t="str">
        <f>IF(VALUE(Dosen!AR533)&gt;0,"OK","-")</f>
        <v>-</v>
      </c>
      <c r="AS533" s="16" t="str">
        <f>IF(VALUE(Dosen!AS533)&gt;0,"OK","-")</f>
        <v>-</v>
      </c>
      <c r="AT533" s="16" t="str">
        <f>IF(Dosen!AT533="","-",IF(LEN(Dosen!AT533)&lt;5,"Cek lagi","OK"))</f>
        <v>-</v>
      </c>
      <c r="AU533" s="16" t="str">
        <f>IF(Dosen!AU533="","-",IF(LEN(Dosen!AU533)&lt;4,"Cek lagi","OK"))</f>
        <v>-</v>
      </c>
      <c r="AV533" s="16" t="str">
        <f>IF(Dosen!AV533="","-",IF(Dosen!AV533&gt;92,"Tidak valid",IF(Dosen!AV533&lt;11,"Tidak valid","OK")))</f>
        <v>-</v>
      </c>
      <c r="AW533" s="16" t="str">
        <f>IF(Dosen!AW533="","-",IF(LEN(Dosen!AW533)&lt;4,"Cek lagi","OK"))</f>
        <v>-</v>
      </c>
    </row>
    <row r="534" spans="1:49" ht="15" customHeight="1">
      <c r="A534" s="16" t="str">
        <f>IF(Dosen!A534="","-",IF(LEN(Dosen!A534)&lt;&gt;18,"Cek lagi",IF(VALUE(Dosen!A534)&lt;0,"Cek lagi","OK")))</f>
        <v>-</v>
      </c>
      <c r="B534" s="16" t="str">
        <f>IF(Dosen!B534="","-",IF(LEN(Dosen!B534)&lt;&gt;10,"Cek lagi",IF(VALUE(Dosen!B534)&lt;0,"Cek lagi","OK")))</f>
        <v>-</v>
      </c>
      <c r="C534" s="16" t="str">
        <f>IF(Dosen!C534="","-",IF(LEN(Dosen!C534)&lt;4,"Cek lagi","OK"))</f>
        <v>-</v>
      </c>
      <c r="D534" s="16" t="str">
        <f>IF(Dosen!D534="","-",IF(LEN(Dosen!D534)&lt;2,"Cek lagi","OK"))</f>
        <v>-</v>
      </c>
      <c r="E534" s="16" t="str">
        <f>IF(Dosen!E534="","-",IF(LEN(Dosen!E534)&lt;2,"Cek lagi","OK"))</f>
        <v>-</v>
      </c>
      <c r="F534" s="16" t="str">
        <f>IF(Dosen!F534="","-",IF(Dosen!F534=0,"OK",IF(Dosen!F534=1,"OK","Tidak valid")))</f>
        <v>-</v>
      </c>
      <c r="G534" s="16" t="str">
        <f>IF(Dosen!G534="","-",IF(LEN(Dosen!G534)&lt;4,"Cek lagi","OK"))</f>
        <v>-</v>
      </c>
      <c r="H534" s="16" t="str">
        <f>IF(Dosen!H534="","-",IF(Dosen!H534&gt;31,"Tanggal tidak valid",IF(Dosen!H534&lt;1,"Tanggal tidak valid","OK")))</f>
        <v>-</v>
      </c>
      <c r="I534" s="16" t="str">
        <f>IF(Dosen!I534="","-",IF(Dosen!I534&gt;12,"Bulan tidak valid",IF(Dosen!I534&lt;1,"Bulan tidak valid","OK")))</f>
        <v>-</v>
      </c>
      <c r="J534" s="16" t="str">
        <f>IF(Dosen!J534="","-",IF(Dosen!J534&gt;2001,"Tahun tidak valid",IF(Dosen!J534&lt;1900,"Tahun tidak valid","OK")))</f>
        <v>-</v>
      </c>
      <c r="K534" s="16" t="str">
        <f>IF(Dosen!K534="","-",IF(LEN(Dosen!K534)&lt;16,"Tidak valid","OK"))</f>
        <v>-</v>
      </c>
      <c r="L534" s="16" t="str">
        <f>IF(Dosen!L534="","-",IF(LEN(Dosen!L534)&lt;4,"Cek lagi","OK"))</f>
        <v>-</v>
      </c>
      <c r="M534" s="16" t="str">
        <f>IF(Dosen!M534="","-",IF(Dosen!M534&gt;2,"Tidak valid",IF(Dosen!M534&lt;1,"Tidak valid","OK")))</f>
        <v>-</v>
      </c>
      <c r="N534" s="16" t="str">
        <f>IF(Dosen!M534="",IF(Dosen!N534&lt;&gt;"","Harap dikosongkan","-"),IF(Dosen!M534=2,IF(Dosen!N534="","OK","Harap dikosongkan"),IF(Dosen!M534=1,IF(Dosen!N534="","Harap diisi",IF(Dosen!N534&gt;"10","Tidak valid",IF(Dosen!N534&lt;"01","Tidak valid","OK"))))))</f>
        <v>-</v>
      </c>
      <c r="O534" s="16" t="str">
        <f>IF(Dosen!O534="","-",IF(Dosen!O534&gt;4,"Tidak valid","OK"))</f>
        <v>-</v>
      </c>
      <c r="P534" s="16" t="str">
        <f>IF(Dosen!P534="","-",IF(LEN(Dosen!P534)&lt;4,"Cek lagi","OK"))</f>
        <v>-</v>
      </c>
      <c r="Q534" s="16" t="str">
        <f>IF(Dosen!Q534="","-",IF(Dosen!Q534&gt;31,"Tanggal tidak valid",IF(Dosen!Q534&lt;1,"Tanggal tidak valid","OK")))</f>
        <v>-</v>
      </c>
      <c r="R534" s="16" t="str">
        <f>IF(Dosen!R534="","-",IF(Dosen!R534&gt;12,"Bulan tidak valid",IF(Dosen!R534&lt;1,"Bulan tidak valid","OK")))</f>
        <v>-</v>
      </c>
      <c r="S534" s="16" t="str">
        <f>IF(Dosen!S534="","-",IF(Dosen!S534&gt;2016,"Tahun tidak valid",IF(Dosen!S534&lt;1900,"Tahun tidak valid","OK")))</f>
        <v>-</v>
      </c>
      <c r="T534" s="16" t="str">
        <f>IF(Dosen!T534="","-",IF(LEN(Dosen!T534)&lt;4,"Cek lagi","OK"))</f>
        <v>-</v>
      </c>
      <c r="U534" s="16" t="str">
        <f>IF(Dosen!U534="","-",IF(Dosen!U534&gt;31,"Tanggal tidak valid",IF(Dosen!U534&lt;1,"Tanggal tidak valid","OK")))</f>
        <v>-</v>
      </c>
      <c r="V534" s="16" t="str">
        <f>IF(Dosen!V534="","-",IF(Dosen!V534&gt;12,"Bulan tidak valid",IF(Dosen!V534&lt;1,"Bulan tidak valid","OK")))</f>
        <v>-</v>
      </c>
      <c r="W534" s="16" t="str">
        <f>IF(Dosen!W534="","-",IF(Dosen!W534&gt;2016,"Tahun tidak valid",IF(Dosen!W534&lt;1900,"Tahun tidak valid","OK")))</f>
        <v>-</v>
      </c>
      <c r="X534" s="16" t="str">
        <f>IF(Dosen!X534="","-",IF(Dosen!X534&gt;6,"Tidak valid",IF(Dosen!X534&lt;1,"Tidak valid","OK")))</f>
        <v>-</v>
      </c>
      <c r="Y534" s="16" t="str">
        <f>IF(Dosen!Y534="","-",IF(Dosen!Y534&gt;5,"Tidak valid",IF(Dosen!Y534&lt;1,"Tidak valid","OK")))</f>
        <v>-</v>
      </c>
      <c r="Z534" s="16" t="str">
        <f>IF(Dosen!Z534="","-",IF(Dosen!Z534&gt;5,"Tidak valid",IF(Dosen!Z534&lt;1,"Tidak valid","OK")))</f>
        <v>-</v>
      </c>
      <c r="AA534" s="16" t="str">
        <f>IF(Dosen!AA534="","-",IF(Dosen!AA534&gt;8,"Tidak valid",IF(Dosen!AA534&lt;1,"Tidak valid","OK")))</f>
        <v>-</v>
      </c>
      <c r="AB534" s="16" t="str">
        <f>IF(Dosen!AB534="","-",IF(LEN(Dosen!AB534)&lt;4,"Cek lagi","OK"))</f>
        <v>-</v>
      </c>
      <c r="AC534" s="16" t="str">
        <f>IF(Dosen!AC534="","-",IF(LEN(Dosen!AC534)&lt;4,"Cek lagi","OK"))</f>
        <v>-</v>
      </c>
      <c r="AD534" s="16" t="str">
        <f>IF(Dosen!AD534="","-",IF(Dosen!AD534&gt;40,"Cek lagi",IF(Dosen!AD534&lt;1,"Cek lagi","OK")))</f>
        <v>-</v>
      </c>
      <c r="AE534" s="16" t="str">
        <f>IF(Dosen!AE534="","-",IF(Dosen!AE534&gt;9,"Cek lagi",IF(Dosen!AE534&lt;1,"Cek lagi","OK")))</f>
        <v>-</v>
      </c>
      <c r="AF534" s="16" t="str">
        <f>IF(Dosen!AE534="",IF(Dosen!AF534="","-","Harap dikosongkan"),IF(Dosen!AF534="","-",IF(Dosen!AF534&gt;40,"Cek lagi",IF(Dosen!AF534&lt;1,"Cek lagi","OK"))))</f>
        <v>-</v>
      </c>
      <c r="AG534" s="16" t="str">
        <f>IF(Dosen!AG534="","-",IF(Dosen!AG534&gt;"22","Tidak valid",IF(Dosen!AG534&lt;"01","Tidak valid","OK")))</f>
        <v>-</v>
      </c>
      <c r="AH534" s="16" t="str">
        <f>IF(Dosen!AH534="","-",IF(Dosen!AH534&gt;7,"Tidak valid",IF(Dosen!AH534&lt;1,"Tidak valid","OK")))</f>
        <v>-</v>
      </c>
      <c r="AI534" s="16" t="str">
        <f>IF(Dosen!AH534="",IF(Dosen!AI534="","-","Cek lagi"),IF(Dosen!AH534=1,IF(Dosen!AI534="","OK","Harap dikosongkan"),IF(Dosen!AH534&gt;1,IF(Dosen!AI534="","Harap diisi",IF(LEN(Dosen!AI534)&lt;4,"Cek lagi","OK")))))</f>
        <v>-</v>
      </c>
      <c r="AJ534" s="16" t="str">
        <f>IF(Dosen!AJ534="","-",IF(Dosen!AJ534&gt;31,"Tanggal tidak valid",IF(Dosen!AJ534&lt;1,"Tanggal tidak valid","OK")))</f>
        <v>-</v>
      </c>
      <c r="AK534" s="16" t="str">
        <f>IF(Dosen!AK534="","-",IF(Dosen!AK534&gt;12,"Bulan tidak valid",IF(Dosen!AK534&lt;1,"Bulan tidak valid","OK")))</f>
        <v>-</v>
      </c>
      <c r="AL534" s="16" t="str">
        <f>IF(Dosen!AL534="","-",IF(Dosen!AL534&gt;2016,"Tahun tidak valid",IF(Dosen!AL534&lt;1900,"Tahun tidak valid","OK")))</f>
        <v>-</v>
      </c>
      <c r="AM534" s="16" t="str">
        <f>IF(Dosen!AM534="","-",IF(Dosen!AM534&gt;3,"Tidak valid",IF(Dosen!AM534&lt;1,"Tidak valid","OK")))</f>
        <v>-</v>
      </c>
      <c r="AN534" s="16" t="str">
        <f>IF(Dosen!AM534="",IF(Dosen!AN534&lt;&gt;"","Harap dikosongkan","-"),IF(Dosen!AM534&lt;&gt;1,IF(Dosen!AN534="","OK","Harap dikosongkan"),IF(Dosen!AN534="","Harap diisi",IF(Dosen!AN534&gt;2016,"Cek lagi",IF(Dosen!AN534&lt;2005,"Cek lagi","OK")))))</f>
        <v>-</v>
      </c>
      <c r="AO534" s="16" t="str">
        <f>IF(Dosen!AM534="","-",IF(Dosen!AM534&lt;&gt;1,IF(Dosen!AO534="","OK","Harap dikosongkan"),IF(Dosen!AO534="","Harap diisi",IF(Dosen!AO534&gt;1,"Tidak valid","OK"))))</f>
        <v>-</v>
      </c>
      <c r="AP534" s="16" t="str">
        <f>IF(Dosen!AM534="","-",IF(Dosen!AM534&lt;&gt;1,IF(Dosen!AP534="","OK","Harap dikosongkan"),IF(Dosen!AO534=0,IF(Dosen!AP534="","OK","Harap dikosongkan"),IF(Dosen!AO534="",IF(Dosen!AP534="","-","Harap dikosongkan"),IF(Dosen!AO534=0,IF(Dosen!AP534="","OK","Harap dikosongkan"),IF(Dosen!AP534="","Harap diisi",IF(Dosen!AP534&gt;20000000,"Cek lagi",IF(Dosen!AP534&lt;0,"Cek lagi","OK"))))))))</f>
        <v>-</v>
      </c>
      <c r="AQ534" s="16" t="str">
        <f>IF(VALUE(Dosen!AQ534)&gt;0,"OK","-")</f>
        <v>-</v>
      </c>
      <c r="AR534" s="16" t="str">
        <f>IF(VALUE(Dosen!AR534)&gt;0,"OK","-")</f>
        <v>-</v>
      </c>
      <c r="AS534" s="16" t="str">
        <f>IF(VALUE(Dosen!AS534)&gt;0,"OK","-")</f>
        <v>-</v>
      </c>
      <c r="AT534" s="16" t="str">
        <f>IF(Dosen!AT534="","-",IF(LEN(Dosen!AT534)&lt;5,"Cek lagi","OK"))</f>
        <v>-</v>
      </c>
      <c r="AU534" s="16" t="str">
        <f>IF(Dosen!AU534="","-",IF(LEN(Dosen!AU534)&lt;4,"Cek lagi","OK"))</f>
        <v>-</v>
      </c>
      <c r="AV534" s="16" t="str">
        <f>IF(Dosen!AV534="","-",IF(Dosen!AV534&gt;92,"Tidak valid",IF(Dosen!AV534&lt;11,"Tidak valid","OK")))</f>
        <v>-</v>
      </c>
      <c r="AW534" s="16" t="str">
        <f>IF(Dosen!AW534="","-",IF(LEN(Dosen!AW534)&lt;4,"Cek lagi","OK"))</f>
        <v>-</v>
      </c>
    </row>
    <row r="535" spans="1:49" ht="15" customHeight="1">
      <c r="A535" s="16" t="str">
        <f>IF(Dosen!A535="","-",IF(LEN(Dosen!A535)&lt;&gt;18,"Cek lagi",IF(VALUE(Dosen!A535)&lt;0,"Cek lagi","OK")))</f>
        <v>-</v>
      </c>
      <c r="B535" s="16" t="str">
        <f>IF(Dosen!B535="","-",IF(LEN(Dosen!B535)&lt;&gt;10,"Cek lagi",IF(VALUE(Dosen!B535)&lt;0,"Cek lagi","OK")))</f>
        <v>-</v>
      </c>
      <c r="C535" s="16" t="str">
        <f>IF(Dosen!C535="","-",IF(LEN(Dosen!C535)&lt;4,"Cek lagi","OK"))</f>
        <v>-</v>
      </c>
      <c r="D535" s="16" t="str">
        <f>IF(Dosen!D535="","-",IF(LEN(Dosen!D535)&lt;2,"Cek lagi","OK"))</f>
        <v>-</v>
      </c>
      <c r="E535" s="16" t="str">
        <f>IF(Dosen!E535="","-",IF(LEN(Dosen!E535)&lt;2,"Cek lagi","OK"))</f>
        <v>-</v>
      </c>
      <c r="F535" s="16" t="str">
        <f>IF(Dosen!F535="","-",IF(Dosen!F535=0,"OK",IF(Dosen!F535=1,"OK","Tidak valid")))</f>
        <v>-</v>
      </c>
      <c r="G535" s="16" t="str">
        <f>IF(Dosen!G535="","-",IF(LEN(Dosen!G535)&lt;4,"Cek lagi","OK"))</f>
        <v>-</v>
      </c>
      <c r="H535" s="16" t="str">
        <f>IF(Dosen!H535="","-",IF(Dosen!H535&gt;31,"Tanggal tidak valid",IF(Dosen!H535&lt;1,"Tanggal tidak valid","OK")))</f>
        <v>-</v>
      </c>
      <c r="I535" s="16" t="str">
        <f>IF(Dosen!I535="","-",IF(Dosen!I535&gt;12,"Bulan tidak valid",IF(Dosen!I535&lt;1,"Bulan tidak valid","OK")))</f>
        <v>-</v>
      </c>
      <c r="J535" s="16" t="str">
        <f>IF(Dosen!J535="","-",IF(Dosen!J535&gt;2001,"Tahun tidak valid",IF(Dosen!J535&lt;1900,"Tahun tidak valid","OK")))</f>
        <v>-</v>
      </c>
      <c r="K535" s="16" t="str">
        <f>IF(Dosen!K535="","-",IF(LEN(Dosen!K535)&lt;16,"Tidak valid","OK"))</f>
        <v>-</v>
      </c>
      <c r="L535" s="16" t="str">
        <f>IF(Dosen!L535="","-",IF(LEN(Dosen!L535)&lt;4,"Cek lagi","OK"))</f>
        <v>-</v>
      </c>
      <c r="M535" s="16" t="str">
        <f>IF(Dosen!M535="","-",IF(Dosen!M535&gt;2,"Tidak valid",IF(Dosen!M535&lt;1,"Tidak valid","OK")))</f>
        <v>-</v>
      </c>
      <c r="N535" s="16" t="str">
        <f>IF(Dosen!M535="",IF(Dosen!N535&lt;&gt;"","Harap dikosongkan","-"),IF(Dosen!M535=2,IF(Dosen!N535="","OK","Harap dikosongkan"),IF(Dosen!M535=1,IF(Dosen!N535="","Harap diisi",IF(Dosen!N535&gt;"10","Tidak valid",IF(Dosen!N535&lt;"01","Tidak valid","OK"))))))</f>
        <v>-</v>
      </c>
      <c r="O535" s="16" t="str">
        <f>IF(Dosen!O535="","-",IF(Dosen!O535&gt;4,"Tidak valid","OK"))</f>
        <v>-</v>
      </c>
      <c r="P535" s="16" t="str">
        <f>IF(Dosen!P535="","-",IF(LEN(Dosen!P535)&lt;4,"Cek lagi","OK"))</f>
        <v>-</v>
      </c>
      <c r="Q535" s="16" t="str">
        <f>IF(Dosen!Q535="","-",IF(Dosen!Q535&gt;31,"Tanggal tidak valid",IF(Dosen!Q535&lt;1,"Tanggal tidak valid","OK")))</f>
        <v>-</v>
      </c>
      <c r="R535" s="16" t="str">
        <f>IF(Dosen!R535="","-",IF(Dosen!R535&gt;12,"Bulan tidak valid",IF(Dosen!R535&lt;1,"Bulan tidak valid","OK")))</f>
        <v>-</v>
      </c>
      <c r="S535" s="16" t="str">
        <f>IF(Dosen!S535="","-",IF(Dosen!S535&gt;2016,"Tahun tidak valid",IF(Dosen!S535&lt;1900,"Tahun tidak valid","OK")))</f>
        <v>-</v>
      </c>
      <c r="T535" s="16" t="str">
        <f>IF(Dosen!T535="","-",IF(LEN(Dosen!T535)&lt;4,"Cek lagi","OK"))</f>
        <v>-</v>
      </c>
      <c r="U535" s="16" t="str">
        <f>IF(Dosen!U535="","-",IF(Dosen!U535&gt;31,"Tanggal tidak valid",IF(Dosen!U535&lt;1,"Tanggal tidak valid","OK")))</f>
        <v>-</v>
      </c>
      <c r="V535" s="16" t="str">
        <f>IF(Dosen!V535="","-",IF(Dosen!V535&gt;12,"Bulan tidak valid",IF(Dosen!V535&lt;1,"Bulan tidak valid","OK")))</f>
        <v>-</v>
      </c>
      <c r="W535" s="16" t="str">
        <f>IF(Dosen!W535="","-",IF(Dosen!W535&gt;2016,"Tahun tidak valid",IF(Dosen!W535&lt;1900,"Tahun tidak valid","OK")))</f>
        <v>-</v>
      </c>
      <c r="X535" s="16" t="str">
        <f>IF(Dosen!X535="","-",IF(Dosen!X535&gt;6,"Tidak valid",IF(Dosen!X535&lt;1,"Tidak valid","OK")))</f>
        <v>-</v>
      </c>
      <c r="Y535" s="16" t="str">
        <f>IF(Dosen!Y535="","-",IF(Dosen!Y535&gt;5,"Tidak valid",IF(Dosen!Y535&lt;1,"Tidak valid","OK")))</f>
        <v>-</v>
      </c>
      <c r="Z535" s="16" t="str">
        <f>IF(Dosen!Z535="","-",IF(Dosen!Z535&gt;5,"Tidak valid",IF(Dosen!Z535&lt;1,"Tidak valid","OK")))</f>
        <v>-</v>
      </c>
      <c r="AA535" s="16" t="str">
        <f>IF(Dosen!AA535="","-",IF(Dosen!AA535&gt;8,"Tidak valid",IF(Dosen!AA535&lt;1,"Tidak valid","OK")))</f>
        <v>-</v>
      </c>
      <c r="AB535" s="16" t="str">
        <f>IF(Dosen!AB535="","-",IF(LEN(Dosen!AB535)&lt;4,"Cek lagi","OK"))</f>
        <v>-</v>
      </c>
      <c r="AC535" s="16" t="str">
        <f>IF(Dosen!AC535="","-",IF(LEN(Dosen!AC535)&lt;4,"Cek lagi","OK"))</f>
        <v>-</v>
      </c>
      <c r="AD535" s="16" t="str">
        <f>IF(Dosen!AD535="","-",IF(Dosen!AD535&gt;40,"Cek lagi",IF(Dosen!AD535&lt;1,"Cek lagi","OK")))</f>
        <v>-</v>
      </c>
      <c r="AE535" s="16" t="str">
        <f>IF(Dosen!AE535="","-",IF(Dosen!AE535&gt;9,"Cek lagi",IF(Dosen!AE535&lt;1,"Cek lagi","OK")))</f>
        <v>-</v>
      </c>
      <c r="AF535" s="16" t="str">
        <f>IF(Dosen!AE535="",IF(Dosen!AF535="","-","Harap dikosongkan"),IF(Dosen!AF535="","-",IF(Dosen!AF535&gt;40,"Cek lagi",IF(Dosen!AF535&lt;1,"Cek lagi","OK"))))</f>
        <v>-</v>
      </c>
      <c r="AG535" s="16" t="str">
        <f>IF(Dosen!AG535="","-",IF(Dosen!AG535&gt;"22","Tidak valid",IF(Dosen!AG535&lt;"01","Tidak valid","OK")))</f>
        <v>-</v>
      </c>
      <c r="AH535" s="16" t="str">
        <f>IF(Dosen!AH535="","-",IF(Dosen!AH535&gt;7,"Tidak valid",IF(Dosen!AH535&lt;1,"Tidak valid","OK")))</f>
        <v>-</v>
      </c>
      <c r="AI535" s="16" t="str">
        <f>IF(Dosen!AH535="",IF(Dosen!AI535="","-","Cek lagi"),IF(Dosen!AH535=1,IF(Dosen!AI535="","OK","Harap dikosongkan"),IF(Dosen!AH535&gt;1,IF(Dosen!AI535="","Harap diisi",IF(LEN(Dosen!AI535)&lt;4,"Cek lagi","OK")))))</f>
        <v>-</v>
      </c>
      <c r="AJ535" s="16" t="str">
        <f>IF(Dosen!AJ535="","-",IF(Dosen!AJ535&gt;31,"Tanggal tidak valid",IF(Dosen!AJ535&lt;1,"Tanggal tidak valid","OK")))</f>
        <v>-</v>
      </c>
      <c r="AK535" s="16" t="str">
        <f>IF(Dosen!AK535="","-",IF(Dosen!AK535&gt;12,"Bulan tidak valid",IF(Dosen!AK535&lt;1,"Bulan tidak valid","OK")))</f>
        <v>-</v>
      </c>
      <c r="AL535" s="16" t="str">
        <f>IF(Dosen!AL535="","-",IF(Dosen!AL535&gt;2016,"Tahun tidak valid",IF(Dosen!AL535&lt;1900,"Tahun tidak valid","OK")))</f>
        <v>-</v>
      </c>
      <c r="AM535" s="16" t="str">
        <f>IF(Dosen!AM535="","-",IF(Dosen!AM535&gt;3,"Tidak valid",IF(Dosen!AM535&lt;1,"Tidak valid","OK")))</f>
        <v>-</v>
      </c>
      <c r="AN535" s="16" t="str">
        <f>IF(Dosen!AM535="",IF(Dosen!AN535&lt;&gt;"","Harap dikosongkan","-"),IF(Dosen!AM535&lt;&gt;1,IF(Dosen!AN535="","OK","Harap dikosongkan"),IF(Dosen!AN535="","Harap diisi",IF(Dosen!AN535&gt;2016,"Cek lagi",IF(Dosen!AN535&lt;2005,"Cek lagi","OK")))))</f>
        <v>-</v>
      </c>
      <c r="AO535" s="16" t="str">
        <f>IF(Dosen!AM535="","-",IF(Dosen!AM535&lt;&gt;1,IF(Dosen!AO535="","OK","Harap dikosongkan"),IF(Dosen!AO535="","Harap diisi",IF(Dosen!AO535&gt;1,"Tidak valid","OK"))))</f>
        <v>-</v>
      </c>
      <c r="AP535" s="16" t="str">
        <f>IF(Dosen!AM535="","-",IF(Dosen!AM535&lt;&gt;1,IF(Dosen!AP535="","OK","Harap dikosongkan"),IF(Dosen!AO535=0,IF(Dosen!AP535="","OK","Harap dikosongkan"),IF(Dosen!AO535="",IF(Dosen!AP535="","-","Harap dikosongkan"),IF(Dosen!AO535=0,IF(Dosen!AP535="","OK","Harap dikosongkan"),IF(Dosen!AP535="","Harap diisi",IF(Dosen!AP535&gt;20000000,"Cek lagi",IF(Dosen!AP535&lt;0,"Cek lagi","OK"))))))))</f>
        <v>-</v>
      </c>
      <c r="AQ535" s="16" t="str">
        <f>IF(VALUE(Dosen!AQ535)&gt;0,"OK","-")</f>
        <v>-</v>
      </c>
      <c r="AR535" s="16" t="str">
        <f>IF(VALUE(Dosen!AR535)&gt;0,"OK","-")</f>
        <v>-</v>
      </c>
      <c r="AS535" s="16" t="str">
        <f>IF(VALUE(Dosen!AS535)&gt;0,"OK","-")</f>
        <v>-</v>
      </c>
      <c r="AT535" s="16" t="str">
        <f>IF(Dosen!AT535="","-",IF(LEN(Dosen!AT535)&lt;5,"Cek lagi","OK"))</f>
        <v>-</v>
      </c>
      <c r="AU535" s="16" t="str">
        <f>IF(Dosen!AU535="","-",IF(LEN(Dosen!AU535)&lt;4,"Cek lagi","OK"))</f>
        <v>-</v>
      </c>
      <c r="AV535" s="16" t="str">
        <f>IF(Dosen!AV535="","-",IF(Dosen!AV535&gt;92,"Tidak valid",IF(Dosen!AV535&lt;11,"Tidak valid","OK")))</f>
        <v>-</v>
      </c>
      <c r="AW535" s="16" t="str">
        <f>IF(Dosen!AW535="","-",IF(LEN(Dosen!AW535)&lt;4,"Cek lagi","OK"))</f>
        <v>-</v>
      </c>
    </row>
    <row r="536" spans="1:49" ht="15" customHeight="1">
      <c r="A536" s="16" t="str">
        <f>IF(Dosen!A536="","-",IF(LEN(Dosen!A536)&lt;&gt;18,"Cek lagi",IF(VALUE(Dosen!A536)&lt;0,"Cek lagi","OK")))</f>
        <v>-</v>
      </c>
      <c r="B536" s="16" t="str">
        <f>IF(Dosen!B536="","-",IF(LEN(Dosen!B536)&lt;&gt;10,"Cek lagi",IF(VALUE(Dosen!B536)&lt;0,"Cek lagi","OK")))</f>
        <v>-</v>
      </c>
      <c r="C536" s="16" t="str">
        <f>IF(Dosen!C536="","-",IF(LEN(Dosen!C536)&lt;4,"Cek lagi","OK"))</f>
        <v>-</v>
      </c>
      <c r="D536" s="16" t="str">
        <f>IF(Dosen!D536="","-",IF(LEN(Dosen!D536)&lt;2,"Cek lagi","OK"))</f>
        <v>-</v>
      </c>
      <c r="E536" s="16" t="str">
        <f>IF(Dosen!E536="","-",IF(LEN(Dosen!E536)&lt;2,"Cek lagi","OK"))</f>
        <v>-</v>
      </c>
      <c r="F536" s="16" t="str">
        <f>IF(Dosen!F536="","-",IF(Dosen!F536=0,"OK",IF(Dosen!F536=1,"OK","Tidak valid")))</f>
        <v>-</v>
      </c>
      <c r="G536" s="16" t="str">
        <f>IF(Dosen!G536="","-",IF(LEN(Dosen!G536)&lt;4,"Cek lagi","OK"))</f>
        <v>-</v>
      </c>
      <c r="H536" s="16" t="str">
        <f>IF(Dosen!H536="","-",IF(Dosen!H536&gt;31,"Tanggal tidak valid",IF(Dosen!H536&lt;1,"Tanggal tidak valid","OK")))</f>
        <v>-</v>
      </c>
      <c r="I536" s="16" t="str">
        <f>IF(Dosen!I536="","-",IF(Dosen!I536&gt;12,"Bulan tidak valid",IF(Dosen!I536&lt;1,"Bulan tidak valid","OK")))</f>
        <v>-</v>
      </c>
      <c r="J536" s="16" t="str">
        <f>IF(Dosen!J536="","-",IF(Dosen!J536&gt;2001,"Tahun tidak valid",IF(Dosen!J536&lt;1900,"Tahun tidak valid","OK")))</f>
        <v>-</v>
      </c>
      <c r="K536" s="16" t="str">
        <f>IF(Dosen!K536="","-",IF(LEN(Dosen!K536)&lt;16,"Tidak valid","OK"))</f>
        <v>-</v>
      </c>
      <c r="L536" s="16" t="str">
        <f>IF(Dosen!L536="","-",IF(LEN(Dosen!L536)&lt;4,"Cek lagi","OK"))</f>
        <v>-</v>
      </c>
      <c r="M536" s="16" t="str">
        <f>IF(Dosen!M536="","-",IF(Dosen!M536&gt;2,"Tidak valid",IF(Dosen!M536&lt;1,"Tidak valid","OK")))</f>
        <v>-</v>
      </c>
      <c r="N536" s="16" t="str">
        <f>IF(Dosen!M536="",IF(Dosen!N536&lt;&gt;"","Harap dikosongkan","-"),IF(Dosen!M536=2,IF(Dosen!N536="","OK","Harap dikosongkan"),IF(Dosen!M536=1,IF(Dosen!N536="","Harap diisi",IF(Dosen!N536&gt;"10","Tidak valid",IF(Dosen!N536&lt;"01","Tidak valid","OK"))))))</f>
        <v>-</v>
      </c>
      <c r="O536" s="16" t="str">
        <f>IF(Dosen!O536="","-",IF(Dosen!O536&gt;4,"Tidak valid","OK"))</f>
        <v>-</v>
      </c>
      <c r="P536" s="16" t="str">
        <f>IF(Dosen!P536="","-",IF(LEN(Dosen!P536)&lt;4,"Cek lagi","OK"))</f>
        <v>-</v>
      </c>
      <c r="Q536" s="16" t="str">
        <f>IF(Dosen!Q536="","-",IF(Dosen!Q536&gt;31,"Tanggal tidak valid",IF(Dosen!Q536&lt;1,"Tanggal tidak valid","OK")))</f>
        <v>-</v>
      </c>
      <c r="R536" s="16" t="str">
        <f>IF(Dosen!R536="","-",IF(Dosen!R536&gt;12,"Bulan tidak valid",IF(Dosen!R536&lt;1,"Bulan tidak valid","OK")))</f>
        <v>-</v>
      </c>
      <c r="S536" s="16" t="str">
        <f>IF(Dosen!S536="","-",IF(Dosen!S536&gt;2016,"Tahun tidak valid",IF(Dosen!S536&lt;1900,"Tahun tidak valid","OK")))</f>
        <v>-</v>
      </c>
      <c r="T536" s="16" t="str">
        <f>IF(Dosen!T536="","-",IF(LEN(Dosen!T536)&lt;4,"Cek lagi","OK"))</f>
        <v>-</v>
      </c>
      <c r="U536" s="16" t="str">
        <f>IF(Dosen!U536="","-",IF(Dosen!U536&gt;31,"Tanggal tidak valid",IF(Dosen!U536&lt;1,"Tanggal tidak valid","OK")))</f>
        <v>-</v>
      </c>
      <c r="V536" s="16" t="str">
        <f>IF(Dosen!V536="","-",IF(Dosen!V536&gt;12,"Bulan tidak valid",IF(Dosen!V536&lt;1,"Bulan tidak valid","OK")))</f>
        <v>-</v>
      </c>
      <c r="W536" s="16" t="str">
        <f>IF(Dosen!W536="","-",IF(Dosen!W536&gt;2016,"Tahun tidak valid",IF(Dosen!W536&lt;1900,"Tahun tidak valid","OK")))</f>
        <v>-</v>
      </c>
      <c r="X536" s="16" t="str">
        <f>IF(Dosen!X536="","-",IF(Dosen!X536&gt;6,"Tidak valid",IF(Dosen!X536&lt;1,"Tidak valid","OK")))</f>
        <v>-</v>
      </c>
      <c r="Y536" s="16" t="str">
        <f>IF(Dosen!Y536="","-",IF(Dosen!Y536&gt;5,"Tidak valid",IF(Dosen!Y536&lt;1,"Tidak valid","OK")))</f>
        <v>-</v>
      </c>
      <c r="Z536" s="16" t="str">
        <f>IF(Dosen!Z536="","-",IF(Dosen!Z536&gt;5,"Tidak valid",IF(Dosen!Z536&lt;1,"Tidak valid","OK")))</f>
        <v>-</v>
      </c>
      <c r="AA536" s="16" t="str">
        <f>IF(Dosen!AA536="","-",IF(Dosen!AA536&gt;8,"Tidak valid",IF(Dosen!AA536&lt;1,"Tidak valid","OK")))</f>
        <v>-</v>
      </c>
      <c r="AB536" s="16" t="str">
        <f>IF(Dosen!AB536="","-",IF(LEN(Dosen!AB536)&lt;4,"Cek lagi","OK"))</f>
        <v>-</v>
      </c>
      <c r="AC536" s="16" t="str">
        <f>IF(Dosen!AC536="","-",IF(LEN(Dosen!AC536)&lt;4,"Cek lagi","OK"))</f>
        <v>-</v>
      </c>
      <c r="AD536" s="16" t="str">
        <f>IF(Dosen!AD536="","-",IF(Dosen!AD536&gt;40,"Cek lagi",IF(Dosen!AD536&lt;1,"Cek lagi","OK")))</f>
        <v>-</v>
      </c>
      <c r="AE536" s="16" t="str">
        <f>IF(Dosen!AE536="","-",IF(Dosen!AE536&gt;9,"Cek lagi",IF(Dosen!AE536&lt;1,"Cek lagi","OK")))</f>
        <v>-</v>
      </c>
      <c r="AF536" s="16" t="str">
        <f>IF(Dosen!AE536="",IF(Dosen!AF536="","-","Harap dikosongkan"),IF(Dosen!AF536="","-",IF(Dosen!AF536&gt;40,"Cek lagi",IF(Dosen!AF536&lt;1,"Cek lagi","OK"))))</f>
        <v>-</v>
      </c>
      <c r="AG536" s="16" t="str">
        <f>IF(Dosen!AG536="","-",IF(Dosen!AG536&gt;"22","Tidak valid",IF(Dosen!AG536&lt;"01","Tidak valid","OK")))</f>
        <v>-</v>
      </c>
      <c r="AH536" s="16" t="str">
        <f>IF(Dosen!AH536="","-",IF(Dosen!AH536&gt;7,"Tidak valid",IF(Dosen!AH536&lt;1,"Tidak valid","OK")))</f>
        <v>-</v>
      </c>
      <c r="AI536" s="16" t="str">
        <f>IF(Dosen!AH536="",IF(Dosen!AI536="","-","Cek lagi"),IF(Dosen!AH536=1,IF(Dosen!AI536="","OK","Harap dikosongkan"),IF(Dosen!AH536&gt;1,IF(Dosen!AI536="","Harap diisi",IF(LEN(Dosen!AI536)&lt;4,"Cek lagi","OK")))))</f>
        <v>-</v>
      </c>
      <c r="AJ536" s="16" t="str">
        <f>IF(Dosen!AJ536="","-",IF(Dosen!AJ536&gt;31,"Tanggal tidak valid",IF(Dosen!AJ536&lt;1,"Tanggal tidak valid","OK")))</f>
        <v>-</v>
      </c>
      <c r="AK536" s="16" t="str">
        <f>IF(Dosen!AK536="","-",IF(Dosen!AK536&gt;12,"Bulan tidak valid",IF(Dosen!AK536&lt;1,"Bulan tidak valid","OK")))</f>
        <v>-</v>
      </c>
      <c r="AL536" s="16" t="str">
        <f>IF(Dosen!AL536="","-",IF(Dosen!AL536&gt;2016,"Tahun tidak valid",IF(Dosen!AL536&lt;1900,"Tahun tidak valid","OK")))</f>
        <v>-</v>
      </c>
      <c r="AM536" s="16" t="str">
        <f>IF(Dosen!AM536="","-",IF(Dosen!AM536&gt;3,"Tidak valid",IF(Dosen!AM536&lt;1,"Tidak valid","OK")))</f>
        <v>-</v>
      </c>
      <c r="AN536" s="16" t="str">
        <f>IF(Dosen!AM536="",IF(Dosen!AN536&lt;&gt;"","Harap dikosongkan","-"),IF(Dosen!AM536&lt;&gt;1,IF(Dosen!AN536="","OK","Harap dikosongkan"),IF(Dosen!AN536="","Harap diisi",IF(Dosen!AN536&gt;2016,"Cek lagi",IF(Dosen!AN536&lt;2005,"Cek lagi","OK")))))</f>
        <v>-</v>
      </c>
      <c r="AO536" s="16" t="str">
        <f>IF(Dosen!AM536="","-",IF(Dosen!AM536&lt;&gt;1,IF(Dosen!AO536="","OK","Harap dikosongkan"),IF(Dosen!AO536="","Harap diisi",IF(Dosen!AO536&gt;1,"Tidak valid","OK"))))</f>
        <v>-</v>
      </c>
      <c r="AP536" s="16" t="str">
        <f>IF(Dosen!AM536="","-",IF(Dosen!AM536&lt;&gt;1,IF(Dosen!AP536="","OK","Harap dikosongkan"),IF(Dosen!AO536=0,IF(Dosen!AP536="","OK","Harap dikosongkan"),IF(Dosen!AO536="",IF(Dosen!AP536="","-","Harap dikosongkan"),IF(Dosen!AO536=0,IF(Dosen!AP536="","OK","Harap dikosongkan"),IF(Dosen!AP536="","Harap diisi",IF(Dosen!AP536&gt;20000000,"Cek lagi",IF(Dosen!AP536&lt;0,"Cek lagi","OK"))))))))</f>
        <v>-</v>
      </c>
      <c r="AQ536" s="16" t="str">
        <f>IF(VALUE(Dosen!AQ536)&gt;0,"OK","-")</f>
        <v>-</v>
      </c>
      <c r="AR536" s="16" t="str">
        <f>IF(VALUE(Dosen!AR536)&gt;0,"OK","-")</f>
        <v>-</v>
      </c>
      <c r="AS536" s="16" t="str">
        <f>IF(VALUE(Dosen!AS536)&gt;0,"OK","-")</f>
        <v>-</v>
      </c>
      <c r="AT536" s="16" t="str">
        <f>IF(Dosen!AT536="","-",IF(LEN(Dosen!AT536)&lt;5,"Cek lagi","OK"))</f>
        <v>-</v>
      </c>
      <c r="AU536" s="16" t="str">
        <f>IF(Dosen!AU536="","-",IF(LEN(Dosen!AU536)&lt;4,"Cek lagi","OK"))</f>
        <v>-</v>
      </c>
      <c r="AV536" s="16" t="str">
        <f>IF(Dosen!AV536="","-",IF(Dosen!AV536&gt;92,"Tidak valid",IF(Dosen!AV536&lt;11,"Tidak valid","OK")))</f>
        <v>-</v>
      </c>
      <c r="AW536" s="16" t="str">
        <f>IF(Dosen!AW536="","-",IF(LEN(Dosen!AW536)&lt;4,"Cek lagi","OK"))</f>
        <v>-</v>
      </c>
    </row>
    <row r="537" spans="1:49" ht="15" customHeight="1">
      <c r="A537" s="16" t="str">
        <f>IF(Dosen!A537="","-",IF(LEN(Dosen!A537)&lt;&gt;18,"Cek lagi",IF(VALUE(Dosen!A537)&lt;0,"Cek lagi","OK")))</f>
        <v>-</v>
      </c>
      <c r="B537" s="16" t="str">
        <f>IF(Dosen!B537="","-",IF(LEN(Dosen!B537)&lt;&gt;10,"Cek lagi",IF(VALUE(Dosen!B537)&lt;0,"Cek lagi","OK")))</f>
        <v>-</v>
      </c>
      <c r="C537" s="16" t="str">
        <f>IF(Dosen!C537="","-",IF(LEN(Dosen!C537)&lt;4,"Cek lagi","OK"))</f>
        <v>-</v>
      </c>
      <c r="D537" s="16" t="str">
        <f>IF(Dosen!D537="","-",IF(LEN(Dosen!D537)&lt;2,"Cek lagi","OK"))</f>
        <v>-</v>
      </c>
      <c r="E537" s="16" t="str">
        <f>IF(Dosen!E537="","-",IF(LEN(Dosen!E537)&lt;2,"Cek lagi","OK"))</f>
        <v>-</v>
      </c>
      <c r="F537" s="16" t="str">
        <f>IF(Dosen!F537="","-",IF(Dosen!F537=0,"OK",IF(Dosen!F537=1,"OK","Tidak valid")))</f>
        <v>-</v>
      </c>
      <c r="G537" s="16" t="str">
        <f>IF(Dosen!G537="","-",IF(LEN(Dosen!G537)&lt;4,"Cek lagi","OK"))</f>
        <v>-</v>
      </c>
      <c r="H537" s="16" t="str">
        <f>IF(Dosen!H537="","-",IF(Dosen!H537&gt;31,"Tanggal tidak valid",IF(Dosen!H537&lt;1,"Tanggal tidak valid","OK")))</f>
        <v>-</v>
      </c>
      <c r="I537" s="16" t="str">
        <f>IF(Dosen!I537="","-",IF(Dosen!I537&gt;12,"Bulan tidak valid",IF(Dosen!I537&lt;1,"Bulan tidak valid","OK")))</f>
        <v>-</v>
      </c>
      <c r="J537" s="16" t="str">
        <f>IF(Dosen!J537="","-",IF(Dosen!J537&gt;2001,"Tahun tidak valid",IF(Dosen!J537&lt;1900,"Tahun tidak valid","OK")))</f>
        <v>-</v>
      </c>
      <c r="K537" s="16" t="str">
        <f>IF(Dosen!K537="","-",IF(LEN(Dosen!K537)&lt;16,"Tidak valid","OK"))</f>
        <v>-</v>
      </c>
      <c r="L537" s="16" t="str">
        <f>IF(Dosen!L537="","-",IF(LEN(Dosen!L537)&lt;4,"Cek lagi","OK"))</f>
        <v>-</v>
      </c>
      <c r="M537" s="16" t="str">
        <f>IF(Dosen!M537="","-",IF(Dosen!M537&gt;2,"Tidak valid",IF(Dosen!M537&lt;1,"Tidak valid","OK")))</f>
        <v>-</v>
      </c>
      <c r="N537" s="16" t="str">
        <f>IF(Dosen!M537="",IF(Dosen!N537&lt;&gt;"","Harap dikosongkan","-"),IF(Dosen!M537=2,IF(Dosen!N537="","OK","Harap dikosongkan"),IF(Dosen!M537=1,IF(Dosen!N537="","Harap diisi",IF(Dosen!N537&gt;"10","Tidak valid",IF(Dosen!N537&lt;"01","Tidak valid","OK"))))))</f>
        <v>-</v>
      </c>
      <c r="O537" s="16" t="str">
        <f>IF(Dosen!O537="","-",IF(Dosen!O537&gt;4,"Tidak valid","OK"))</f>
        <v>-</v>
      </c>
      <c r="P537" s="16" t="str">
        <f>IF(Dosen!P537="","-",IF(LEN(Dosen!P537)&lt;4,"Cek lagi","OK"))</f>
        <v>-</v>
      </c>
      <c r="Q537" s="16" t="str">
        <f>IF(Dosen!Q537="","-",IF(Dosen!Q537&gt;31,"Tanggal tidak valid",IF(Dosen!Q537&lt;1,"Tanggal tidak valid","OK")))</f>
        <v>-</v>
      </c>
      <c r="R537" s="16" t="str">
        <f>IF(Dosen!R537="","-",IF(Dosen!R537&gt;12,"Bulan tidak valid",IF(Dosen!R537&lt;1,"Bulan tidak valid","OK")))</f>
        <v>-</v>
      </c>
      <c r="S537" s="16" t="str">
        <f>IF(Dosen!S537="","-",IF(Dosen!S537&gt;2016,"Tahun tidak valid",IF(Dosen!S537&lt;1900,"Tahun tidak valid","OK")))</f>
        <v>-</v>
      </c>
      <c r="T537" s="16" t="str">
        <f>IF(Dosen!T537="","-",IF(LEN(Dosen!T537)&lt;4,"Cek lagi","OK"))</f>
        <v>-</v>
      </c>
      <c r="U537" s="16" t="str">
        <f>IF(Dosen!U537="","-",IF(Dosen!U537&gt;31,"Tanggal tidak valid",IF(Dosen!U537&lt;1,"Tanggal tidak valid","OK")))</f>
        <v>-</v>
      </c>
      <c r="V537" s="16" t="str">
        <f>IF(Dosen!V537="","-",IF(Dosen!V537&gt;12,"Bulan tidak valid",IF(Dosen!V537&lt;1,"Bulan tidak valid","OK")))</f>
        <v>-</v>
      </c>
      <c r="W537" s="16" t="str">
        <f>IF(Dosen!W537="","-",IF(Dosen!W537&gt;2016,"Tahun tidak valid",IF(Dosen!W537&lt;1900,"Tahun tidak valid","OK")))</f>
        <v>-</v>
      </c>
      <c r="X537" s="16" t="str">
        <f>IF(Dosen!X537="","-",IF(Dosen!X537&gt;6,"Tidak valid",IF(Dosen!X537&lt;1,"Tidak valid","OK")))</f>
        <v>-</v>
      </c>
      <c r="Y537" s="16" t="str">
        <f>IF(Dosen!Y537="","-",IF(Dosen!Y537&gt;5,"Tidak valid",IF(Dosen!Y537&lt;1,"Tidak valid","OK")))</f>
        <v>-</v>
      </c>
      <c r="Z537" s="16" t="str">
        <f>IF(Dosen!Z537="","-",IF(Dosen!Z537&gt;5,"Tidak valid",IF(Dosen!Z537&lt;1,"Tidak valid","OK")))</f>
        <v>-</v>
      </c>
      <c r="AA537" s="16" t="str">
        <f>IF(Dosen!AA537="","-",IF(Dosen!AA537&gt;8,"Tidak valid",IF(Dosen!AA537&lt;1,"Tidak valid","OK")))</f>
        <v>-</v>
      </c>
      <c r="AB537" s="16" t="str">
        <f>IF(Dosen!AB537="","-",IF(LEN(Dosen!AB537)&lt;4,"Cek lagi","OK"))</f>
        <v>-</v>
      </c>
      <c r="AC537" s="16" t="str">
        <f>IF(Dosen!AC537="","-",IF(LEN(Dosen!AC537)&lt;4,"Cek lagi","OK"))</f>
        <v>-</v>
      </c>
      <c r="AD537" s="16" t="str">
        <f>IF(Dosen!AD537="","-",IF(Dosen!AD537&gt;40,"Cek lagi",IF(Dosen!AD537&lt;1,"Cek lagi","OK")))</f>
        <v>-</v>
      </c>
      <c r="AE537" s="16" t="str">
        <f>IF(Dosen!AE537="","-",IF(Dosen!AE537&gt;9,"Cek lagi",IF(Dosen!AE537&lt;1,"Cek lagi","OK")))</f>
        <v>-</v>
      </c>
      <c r="AF537" s="16" t="str">
        <f>IF(Dosen!AE537="",IF(Dosen!AF537="","-","Harap dikosongkan"),IF(Dosen!AF537="","-",IF(Dosen!AF537&gt;40,"Cek lagi",IF(Dosen!AF537&lt;1,"Cek lagi","OK"))))</f>
        <v>-</v>
      </c>
      <c r="AG537" s="16" t="str">
        <f>IF(Dosen!AG537="","-",IF(Dosen!AG537&gt;"22","Tidak valid",IF(Dosen!AG537&lt;"01","Tidak valid","OK")))</f>
        <v>-</v>
      </c>
      <c r="AH537" s="16" t="str">
        <f>IF(Dosen!AH537="","-",IF(Dosen!AH537&gt;7,"Tidak valid",IF(Dosen!AH537&lt;1,"Tidak valid","OK")))</f>
        <v>-</v>
      </c>
      <c r="AI537" s="16" t="str">
        <f>IF(Dosen!AH537="",IF(Dosen!AI537="","-","Cek lagi"),IF(Dosen!AH537=1,IF(Dosen!AI537="","OK","Harap dikosongkan"),IF(Dosen!AH537&gt;1,IF(Dosen!AI537="","Harap diisi",IF(LEN(Dosen!AI537)&lt;4,"Cek lagi","OK")))))</f>
        <v>-</v>
      </c>
      <c r="AJ537" s="16" t="str">
        <f>IF(Dosen!AJ537="","-",IF(Dosen!AJ537&gt;31,"Tanggal tidak valid",IF(Dosen!AJ537&lt;1,"Tanggal tidak valid","OK")))</f>
        <v>-</v>
      </c>
      <c r="AK537" s="16" t="str">
        <f>IF(Dosen!AK537="","-",IF(Dosen!AK537&gt;12,"Bulan tidak valid",IF(Dosen!AK537&lt;1,"Bulan tidak valid","OK")))</f>
        <v>-</v>
      </c>
      <c r="AL537" s="16" t="str">
        <f>IF(Dosen!AL537="","-",IF(Dosen!AL537&gt;2016,"Tahun tidak valid",IF(Dosen!AL537&lt;1900,"Tahun tidak valid","OK")))</f>
        <v>-</v>
      </c>
      <c r="AM537" s="16" t="str">
        <f>IF(Dosen!AM537="","-",IF(Dosen!AM537&gt;3,"Tidak valid",IF(Dosen!AM537&lt;1,"Tidak valid","OK")))</f>
        <v>-</v>
      </c>
      <c r="AN537" s="16" t="str">
        <f>IF(Dosen!AM537="",IF(Dosen!AN537&lt;&gt;"","Harap dikosongkan","-"),IF(Dosen!AM537&lt;&gt;1,IF(Dosen!AN537="","OK","Harap dikosongkan"),IF(Dosen!AN537="","Harap diisi",IF(Dosen!AN537&gt;2016,"Cek lagi",IF(Dosen!AN537&lt;2005,"Cek lagi","OK")))))</f>
        <v>-</v>
      </c>
      <c r="AO537" s="16" t="str">
        <f>IF(Dosen!AM537="","-",IF(Dosen!AM537&lt;&gt;1,IF(Dosen!AO537="","OK","Harap dikosongkan"),IF(Dosen!AO537="","Harap diisi",IF(Dosen!AO537&gt;1,"Tidak valid","OK"))))</f>
        <v>-</v>
      </c>
      <c r="AP537" s="16" t="str">
        <f>IF(Dosen!AM537="","-",IF(Dosen!AM537&lt;&gt;1,IF(Dosen!AP537="","OK","Harap dikosongkan"),IF(Dosen!AO537=0,IF(Dosen!AP537="","OK","Harap dikosongkan"),IF(Dosen!AO537="",IF(Dosen!AP537="","-","Harap dikosongkan"),IF(Dosen!AO537=0,IF(Dosen!AP537="","OK","Harap dikosongkan"),IF(Dosen!AP537="","Harap diisi",IF(Dosen!AP537&gt;20000000,"Cek lagi",IF(Dosen!AP537&lt;0,"Cek lagi","OK"))))))))</f>
        <v>-</v>
      </c>
      <c r="AQ537" s="16" t="str">
        <f>IF(VALUE(Dosen!AQ537)&gt;0,"OK","-")</f>
        <v>-</v>
      </c>
      <c r="AR537" s="16" t="str">
        <f>IF(VALUE(Dosen!AR537)&gt;0,"OK","-")</f>
        <v>-</v>
      </c>
      <c r="AS537" s="16" t="str">
        <f>IF(VALUE(Dosen!AS537)&gt;0,"OK","-")</f>
        <v>-</v>
      </c>
      <c r="AT537" s="16" t="str">
        <f>IF(Dosen!AT537="","-",IF(LEN(Dosen!AT537)&lt;5,"Cek lagi","OK"))</f>
        <v>-</v>
      </c>
      <c r="AU537" s="16" t="str">
        <f>IF(Dosen!AU537="","-",IF(LEN(Dosen!AU537)&lt;4,"Cek lagi","OK"))</f>
        <v>-</v>
      </c>
      <c r="AV537" s="16" t="str">
        <f>IF(Dosen!AV537="","-",IF(Dosen!AV537&gt;92,"Tidak valid",IF(Dosen!AV537&lt;11,"Tidak valid","OK")))</f>
        <v>-</v>
      </c>
      <c r="AW537" s="16" t="str">
        <f>IF(Dosen!AW537="","-",IF(LEN(Dosen!AW537)&lt;4,"Cek lagi","OK"))</f>
        <v>-</v>
      </c>
    </row>
    <row r="538" spans="1:49" ht="15" customHeight="1">
      <c r="A538" s="16" t="str">
        <f>IF(Dosen!A538="","-",IF(LEN(Dosen!A538)&lt;&gt;18,"Cek lagi",IF(VALUE(Dosen!A538)&lt;0,"Cek lagi","OK")))</f>
        <v>-</v>
      </c>
      <c r="B538" s="16" t="str">
        <f>IF(Dosen!B538="","-",IF(LEN(Dosen!B538)&lt;&gt;10,"Cek lagi",IF(VALUE(Dosen!B538)&lt;0,"Cek lagi","OK")))</f>
        <v>-</v>
      </c>
      <c r="C538" s="16" t="str">
        <f>IF(Dosen!C538="","-",IF(LEN(Dosen!C538)&lt;4,"Cek lagi","OK"))</f>
        <v>-</v>
      </c>
      <c r="D538" s="16" t="str">
        <f>IF(Dosen!D538="","-",IF(LEN(Dosen!D538)&lt;2,"Cek lagi","OK"))</f>
        <v>-</v>
      </c>
      <c r="E538" s="16" t="str">
        <f>IF(Dosen!E538="","-",IF(LEN(Dosen!E538)&lt;2,"Cek lagi","OK"))</f>
        <v>-</v>
      </c>
      <c r="F538" s="16" t="str">
        <f>IF(Dosen!F538="","-",IF(Dosen!F538=0,"OK",IF(Dosen!F538=1,"OK","Tidak valid")))</f>
        <v>-</v>
      </c>
      <c r="G538" s="16" t="str">
        <f>IF(Dosen!G538="","-",IF(LEN(Dosen!G538)&lt;4,"Cek lagi","OK"))</f>
        <v>-</v>
      </c>
      <c r="H538" s="16" t="str">
        <f>IF(Dosen!H538="","-",IF(Dosen!H538&gt;31,"Tanggal tidak valid",IF(Dosen!H538&lt;1,"Tanggal tidak valid","OK")))</f>
        <v>-</v>
      </c>
      <c r="I538" s="16" t="str">
        <f>IF(Dosen!I538="","-",IF(Dosen!I538&gt;12,"Bulan tidak valid",IF(Dosen!I538&lt;1,"Bulan tidak valid","OK")))</f>
        <v>-</v>
      </c>
      <c r="J538" s="16" t="str">
        <f>IF(Dosen!J538="","-",IF(Dosen!J538&gt;2001,"Tahun tidak valid",IF(Dosen!J538&lt;1900,"Tahun tidak valid","OK")))</f>
        <v>-</v>
      </c>
      <c r="K538" s="16" t="str">
        <f>IF(Dosen!K538="","-",IF(LEN(Dosen!K538)&lt;16,"Tidak valid","OK"))</f>
        <v>-</v>
      </c>
      <c r="L538" s="16" t="str">
        <f>IF(Dosen!L538="","-",IF(LEN(Dosen!L538)&lt;4,"Cek lagi","OK"))</f>
        <v>-</v>
      </c>
      <c r="M538" s="16" t="str">
        <f>IF(Dosen!M538="","-",IF(Dosen!M538&gt;2,"Tidak valid",IF(Dosen!M538&lt;1,"Tidak valid","OK")))</f>
        <v>-</v>
      </c>
      <c r="N538" s="16" t="str">
        <f>IF(Dosen!M538="",IF(Dosen!N538&lt;&gt;"","Harap dikosongkan","-"),IF(Dosen!M538=2,IF(Dosen!N538="","OK","Harap dikosongkan"),IF(Dosen!M538=1,IF(Dosen!N538="","Harap diisi",IF(Dosen!N538&gt;"10","Tidak valid",IF(Dosen!N538&lt;"01","Tidak valid","OK"))))))</f>
        <v>-</v>
      </c>
      <c r="O538" s="16" t="str">
        <f>IF(Dosen!O538="","-",IF(Dosen!O538&gt;4,"Tidak valid","OK"))</f>
        <v>-</v>
      </c>
      <c r="P538" s="16" t="str">
        <f>IF(Dosen!P538="","-",IF(LEN(Dosen!P538)&lt;4,"Cek lagi","OK"))</f>
        <v>-</v>
      </c>
      <c r="Q538" s="16" t="str">
        <f>IF(Dosen!Q538="","-",IF(Dosen!Q538&gt;31,"Tanggal tidak valid",IF(Dosen!Q538&lt;1,"Tanggal tidak valid","OK")))</f>
        <v>-</v>
      </c>
      <c r="R538" s="16" t="str">
        <f>IF(Dosen!R538="","-",IF(Dosen!R538&gt;12,"Bulan tidak valid",IF(Dosen!R538&lt;1,"Bulan tidak valid","OK")))</f>
        <v>-</v>
      </c>
      <c r="S538" s="16" t="str">
        <f>IF(Dosen!S538="","-",IF(Dosen!S538&gt;2016,"Tahun tidak valid",IF(Dosen!S538&lt;1900,"Tahun tidak valid","OK")))</f>
        <v>-</v>
      </c>
      <c r="T538" s="16" t="str">
        <f>IF(Dosen!T538="","-",IF(LEN(Dosen!T538)&lt;4,"Cek lagi","OK"))</f>
        <v>-</v>
      </c>
      <c r="U538" s="16" t="str">
        <f>IF(Dosen!U538="","-",IF(Dosen!U538&gt;31,"Tanggal tidak valid",IF(Dosen!U538&lt;1,"Tanggal tidak valid","OK")))</f>
        <v>-</v>
      </c>
      <c r="V538" s="16" t="str">
        <f>IF(Dosen!V538="","-",IF(Dosen!V538&gt;12,"Bulan tidak valid",IF(Dosen!V538&lt;1,"Bulan tidak valid","OK")))</f>
        <v>-</v>
      </c>
      <c r="W538" s="16" t="str">
        <f>IF(Dosen!W538="","-",IF(Dosen!W538&gt;2016,"Tahun tidak valid",IF(Dosen!W538&lt;1900,"Tahun tidak valid","OK")))</f>
        <v>-</v>
      </c>
      <c r="X538" s="16" t="str">
        <f>IF(Dosen!X538="","-",IF(Dosen!X538&gt;6,"Tidak valid",IF(Dosen!X538&lt;1,"Tidak valid","OK")))</f>
        <v>-</v>
      </c>
      <c r="Y538" s="16" t="str">
        <f>IF(Dosen!Y538="","-",IF(Dosen!Y538&gt;5,"Tidak valid",IF(Dosen!Y538&lt;1,"Tidak valid","OK")))</f>
        <v>-</v>
      </c>
      <c r="Z538" s="16" t="str">
        <f>IF(Dosen!Z538="","-",IF(Dosen!Z538&gt;5,"Tidak valid",IF(Dosen!Z538&lt;1,"Tidak valid","OK")))</f>
        <v>-</v>
      </c>
      <c r="AA538" s="16" t="str">
        <f>IF(Dosen!AA538="","-",IF(Dosen!AA538&gt;8,"Tidak valid",IF(Dosen!AA538&lt;1,"Tidak valid","OK")))</f>
        <v>-</v>
      </c>
      <c r="AB538" s="16" t="str">
        <f>IF(Dosen!AB538="","-",IF(LEN(Dosen!AB538)&lt;4,"Cek lagi","OK"))</f>
        <v>-</v>
      </c>
      <c r="AC538" s="16" t="str">
        <f>IF(Dosen!AC538="","-",IF(LEN(Dosen!AC538)&lt;4,"Cek lagi","OK"))</f>
        <v>-</v>
      </c>
      <c r="AD538" s="16" t="str">
        <f>IF(Dosen!AD538="","-",IF(Dosen!AD538&gt;40,"Cek lagi",IF(Dosen!AD538&lt;1,"Cek lagi","OK")))</f>
        <v>-</v>
      </c>
      <c r="AE538" s="16" t="str">
        <f>IF(Dosen!AE538="","-",IF(Dosen!AE538&gt;9,"Cek lagi",IF(Dosen!AE538&lt;1,"Cek lagi","OK")))</f>
        <v>-</v>
      </c>
      <c r="AF538" s="16" t="str">
        <f>IF(Dosen!AE538="",IF(Dosen!AF538="","-","Harap dikosongkan"),IF(Dosen!AF538="","-",IF(Dosen!AF538&gt;40,"Cek lagi",IF(Dosen!AF538&lt;1,"Cek lagi","OK"))))</f>
        <v>-</v>
      </c>
      <c r="AG538" s="16" t="str">
        <f>IF(Dosen!AG538="","-",IF(Dosen!AG538&gt;"22","Tidak valid",IF(Dosen!AG538&lt;"01","Tidak valid","OK")))</f>
        <v>-</v>
      </c>
      <c r="AH538" s="16" t="str">
        <f>IF(Dosen!AH538="","-",IF(Dosen!AH538&gt;7,"Tidak valid",IF(Dosen!AH538&lt;1,"Tidak valid","OK")))</f>
        <v>-</v>
      </c>
      <c r="AI538" s="16" t="str">
        <f>IF(Dosen!AH538="",IF(Dosen!AI538="","-","Cek lagi"),IF(Dosen!AH538=1,IF(Dosen!AI538="","OK","Harap dikosongkan"),IF(Dosen!AH538&gt;1,IF(Dosen!AI538="","Harap diisi",IF(LEN(Dosen!AI538)&lt;4,"Cek lagi","OK")))))</f>
        <v>-</v>
      </c>
      <c r="AJ538" s="16" t="str">
        <f>IF(Dosen!AJ538="","-",IF(Dosen!AJ538&gt;31,"Tanggal tidak valid",IF(Dosen!AJ538&lt;1,"Tanggal tidak valid","OK")))</f>
        <v>-</v>
      </c>
      <c r="AK538" s="16" t="str">
        <f>IF(Dosen!AK538="","-",IF(Dosen!AK538&gt;12,"Bulan tidak valid",IF(Dosen!AK538&lt;1,"Bulan tidak valid","OK")))</f>
        <v>-</v>
      </c>
      <c r="AL538" s="16" t="str">
        <f>IF(Dosen!AL538="","-",IF(Dosen!AL538&gt;2016,"Tahun tidak valid",IF(Dosen!AL538&lt;1900,"Tahun tidak valid","OK")))</f>
        <v>-</v>
      </c>
      <c r="AM538" s="16" t="str">
        <f>IF(Dosen!AM538="","-",IF(Dosen!AM538&gt;3,"Tidak valid",IF(Dosen!AM538&lt;1,"Tidak valid","OK")))</f>
        <v>-</v>
      </c>
      <c r="AN538" s="16" t="str">
        <f>IF(Dosen!AM538="",IF(Dosen!AN538&lt;&gt;"","Harap dikosongkan","-"),IF(Dosen!AM538&lt;&gt;1,IF(Dosen!AN538="","OK","Harap dikosongkan"),IF(Dosen!AN538="","Harap diisi",IF(Dosen!AN538&gt;2016,"Cek lagi",IF(Dosen!AN538&lt;2005,"Cek lagi","OK")))))</f>
        <v>-</v>
      </c>
      <c r="AO538" s="16" t="str">
        <f>IF(Dosen!AM538="","-",IF(Dosen!AM538&lt;&gt;1,IF(Dosen!AO538="","OK","Harap dikosongkan"),IF(Dosen!AO538="","Harap diisi",IF(Dosen!AO538&gt;1,"Tidak valid","OK"))))</f>
        <v>-</v>
      </c>
      <c r="AP538" s="16" t="str">
        <f>IF(Dosen!AM538="","-",IF(Dosen!AM538&lt;&gt;1,IF(Dosen!AP538="","OK","Harap dikosongkan"),IF(Dosen!AO538=0,IF(Dosen!AP538="","OK","Harap dikosongkan"),IF(Dosen!AO538="",IF(Dosen!AP538="","-","Harap dikosongkan"),IF(Dosen!AO538=0,IF(Dosen!AP538="","OK","Harap dikosongkan"),IF(Dosen!AP538="","Harap diisi",IF(Dosen!AP538&gt;20000000,"Cek lagi",IF(Dosen!AP538&lt;0,"Cek lagi","OK"))))))))</f>
        <v>-</v>
      </c>
      <c r="AQ538" s="16" t="str">
        <f>IF(VALUE(Dosen!AQ538)&gt;0,"OK","-")</f>
        <v>-</v>
      </c>
      <c r="AR538" s="16" t="str">
        <f>IF(VALUE(Dosen!AR538)&gt;0,"OK","-")</f>
        <v>-</v>
      </c>
      <c r="AS538" s="16" t="str">
        <f>IF(VALUE(Dosen!AS538)&gt;0,"OK","-")</f>
        <v>-</v>
      </c>
      <c r="AT538" s="16" t="str">
        <f>IF(Dosen!AT538="","-",IF(LEN(Dosen!AT538)&lt;5,"Cek lagi","OK"))</f>
        <v>-</v>
      </c>
      <c r="AU538" s="16" t="str">
        <f>IF(Dosen!AU538="","-",IF(LEN(Dosen!AU538)&lt;4,"Cek lagi","OK"))</f>
        <v>-</v>
      </c>
      <c r="AV538" s="16" t="str">
        <f>IF(Dosen!AV538="","-",IF(Dosen!AV538&gt;92,"Tidak valid",IF(Dosen!AV538&lt;11,"Tidak valid","OK")))</f>
        <v>-</v>
      </c>
      <c r="AW538" s="16" t="str">
        <f>IF(Dosen!AW538="","-",IF(LEN(Dosen!AW538)&lt;4,"Cek lagi","OK"))</f>
        <v>-</v>
      </c>
    </row>
    <row r="539" spans="1:49" ht="15" customHeight="1">
      <c r="A539" s="16" t="str">
        <f>IF(Dosen!A539="","-",IF(LEN(Dosen!A539)&lt;&gt;18,"Cek lagi",IF(VALUE(Dosen!A539)&lt;0,"Cek lagi","OK")))</f>
        <v>-</v>
      </c>
      <c r="B539" s="16" t="str">
        <f>IF(Dosen!B539="","-",IF(LEN(Dosen!B539)&lt;&gt;10,"Cek lagi",IF(VALUE(Dosen!B539)&lt;0,"Cek lagi","OK")))</f>
        <v>-</v>
      </c>
      <c r="C539" s="16" t="str">
        <f>IF(Dosen!C539="","-",IF(LEN(Dosen!C539)&lt;4,"Cek lagi","OK"))</f>
        <v>-</v>
      </c>
      <c r="D539" s="16" t="str">
        <f>IF(Dosen!D539="","-",IF(LEN(Dosen!D539)&lt;2,"Cek lagi","OK"))</f>
        <v>-</v>
      </c>
      <c r="E539" s="16" t="str">
        <f>IF(Dosen!E539="","-",IF(LEN(Dosen!E539)&lt;2,"Cek lagi","OK"))</f>
        <v>-</v>
      </c>
      <c r="F539" s="16" t="str">
        <f>IF(Dosen!F539="","-",IF(Dosen!F539=0,"OK",IF(Dosen!F539=1,"OK","Tidak valid")))</f>
        <v>-</v>
      </c>
      <c r="G539" s="16" t="str">
        <f>IF(Dosen!G539="","-",IF(LEN(Dosen!G539)&lt;4,"Cek lagi","OK"))</f>
        <v>-</v>
      </c>
      <c r="H539" s="16" t="str">
        <f>IF(Dosen!H539="","-",IF(Dosen!H539&gt;31,"Tanggal tidak valid",IF(Dosen!H539&lt;1,"Tanggal tidak valid","OK")))</f>
        <v>-</v>
      </c>
      <c r="I539" s="16" t="str">
        <f>IF(Dosen!I539="","-",IF(Dosen!I539&gt;12,"Bulan tidak valid",IF(Dosen!I539&lt;1,"Bulan tidak valid","OK")))</f>
        <v>-</v>
      </c>
      <c r="J539" s="16" t="str">
        <f>IF(Dosen!J539="","-",IF(Dosen!J539&gt;2001,"Tahun tidak valid",IF(Dosen!J539&lt;1900,"Tahun tidak valid","OK")))</f>
        <v>-</v>
      </c>
      <c r="K539" s="16" t="str">
        <f>IF(Dosen!K539="","-",IF(LEN(Dosen!K539)&lt;16,"Tidak valid","OK"))</f>
        <v>-</v>
      </c>
      <c r="L539" s="16" t="str">
        <f>IF(Dosen!L539="","-",IF(LEN(Dosen!L539)&lt;4,"Cek lagi","OK"))</f>
        <v>-</v>
      </c>
      <c r="M539" s="16" t="str">
        <f>IF(Dosen!M539="","-",IF(Dosen!M539&gt;2,"Tidak valid",IF(Dosen!M539&lt;1,"Tidak valid","OK")))</f>
        <v>-</v>
      </c>
      <c r="N539" s="16" t="str">
        <f>IF(Dosen!M539="",IF(Dosen!N539&lt;&gt;"","Harap dikosongkan","-"),IF(Dosen!M539=2,IF(Dosen!N539="","OK","Harap dikosongkan"),IF(Dosen!M539=1,IF(Dosen!N539="","Harap diisi",IF(Dosen!N539&gt;"10","Tidak valid",IF(Dosen!N539&lt;"01","Tidak valid","OK"))))))</f>
        <v>-</v>
      </c>
      <c r="O539" s="16" t="str">
        <f>IF(Dosen!O539="","-",IF(Dosen!O539&gt;4,"Tidak valid","OK"))</f>
        <v>-</v>
      </c>
      <c r="P539" s="16" t="str">
        <f>IF(Dosen!P539="","-",IF(LEN(Dosen!P539)&lt;4,"Cek lagi","OK"))</f>
        <v>-</v>
      </c>
      <c r="Q539" s="16" t="str">
        <f>IF(Dosen!Q539="","-",IF(Dosen!Q539&gt;31,"Tanggal tidak valid",IF(Dosen!Q539&lt;1,"Tanggal tidak valid","OK")))</f>
        <v>-</v>
      </c>
      <c r="R539" s="16" t="str">
        <f>IF(Dosen!R539="","-",IF(Dosen!R539&gt;12,"Bulan tidak valid",IF(Dosen!R539&lt;1,"Bulan tidak valid","OK")))</f>
        <v>-</v>
      </c>
      <c r="S539" s="16" t="str">
        <f>IF(Dosen!S539="","-",IF(Dosen!S539&gt;2016,"Tahun tidak valid",IF(Dosen!S539&lt;1900,"Tahun tidak valid","OK")))</f>
        <v>-</v>
      </c>
      <c r="T539" s="16" t="str">
        <f>IF(Dosen!T539="","-",IF(LEN(Dosen!T539)&lt;4,"Cek lagi","OK"))</f>
        <v>-</v>
      </c>
      <c r="U539" s="16" t="str">
        <f>IF(Dosen!U539="","-",IF(Dosen!U539&gt;31,"Tanggal tidak valid",IF(Dosen!U539&lt;1,"Tanggal tidak valid","OK")))</f>
        <v>-</v>
      </c>
      <c r="V539" s="16" t="str">
        <f>IF(Dosen!V539="","-",IF(Dosen!V539&gt;12,"Bulan tidak valid",IF(Dosen!V539&lt;1,"Bulan tidak valid","OK")))</f>
        <v>-</v>
      </c>
      <c r="W539" s="16" t="str">
        <f>IF(Dosen!W539="","-",IF(Dosen!W539&gt;2016,"Tahun tidak valid",IF(Dosen!W539&lt;1900,"Tahun tidak valid","OK")))</f>
        <v>-</v>
      </c>
      <c r="X539" s="16" t="str">
        <f>IF(Dosen!X539="","-",IF(Dosen!X539&gt;6,"Tidak valid",IF(Dosen!X539&lt;1,"Tidak valid","OK")))</f>
        <v>-</v>
      </c>
      <c r="Y539" s="16" t="str">
        <f>IF(Dosen!Y539="","-",IF(Dosen!Y539&gt;5,"Tidak valid",IF(Dosen!Y539&lt;1,"Tidak valid","OK")))</f>
        <v>-</v>
      </c>
      <c r="Z539" s="16" t="str">
        <f>IF(Dosen!Z539="","-",IF(Dosen!Z539&gt;5,"Tidak valid",IF(Dosen!Z539&lt;1,"Tidak valid","OK")))</f>
        <v>-</v>
      </c>
      <c r="AA539" s="16" t="str">
        <f>IF(Dosen!AA539="","-",IF(Dosen!AA539&gt;8,"Tidak valid",IF(Dosen!AA539&lt;1,"Tidak valid","OK")))</f>
        <v>-</v>
      </c>
      <c r="AB539" s="16" t="str">
        <f>IF(Dosen!AB539="","-",IF(LEN(Dosen!AB539)&lt;4,"Cek lagi","OK"))</f>
        <v>-</v>
      </c>
      <c r="AC539" s="16" t="str">
        <f>IF(Dosen!AC539="","-",IF(LEN(Dosen!AC539)&lt;4,"Cek lagi","OK"))</f>
        <v>-</v>
      </c>
      <c r="AD539" s="16" t="str">
        <f>IF(Dosen!AD539="","-",IF(Dosen!AD539&gt;40,"Cek lagi",IF(Dosen!AD539&lt;1,"Cek lagi","OK")))</f>
        <v>-</v>
      </c>
      <c r="AE539" s="16" t="str">
        <f>IF(Dosen!AE539="","-",IF(Dosen!AE539&gt;9,"Cek lagi",IF(Dosen!AE539&lt;1,"Cek lagi","OK")))</f>
        <v>-</v>
      </c>
      <c r="AF539" s="16" t="str">
        <f>IF(Dosen!AE539="",IF(Dosen!AF539="","-","Harap dikosongkan"),IF(Dosen!AF539="","-",IF(Dosen!AF539&gt;40,"Cek lagi",IF(Dosen!AF539&lt;1,"Cek lagi","OK"))))</f>
        <v>-</v>
      </c>
      <c r="AG539" s="16" t="str">
        <f>IF(Dosen!AG539="","-",IF(Dosen!AG539&gt;"22","Tidak valid",IF(Dosen!AG539&lt;"01","Tidak valid","OK")))</f>
        <v>-</v>
      </c>
      <c r="AH539" s="16" t="str">
        <f>IF(Dosen!AH539="","-",IF(Dosen!AH539&gt;7,"Tidak valid",IF(Dosen!AH539&lt;1,"Tidak valid","OK")))</f>
        <v>-</v>
      </c>
      <c r="AI539" s="16" t="str">
        <f>IF(Dosen!AH539="",IF(Dosen!AI539="","-","Cek lagi"),IF(Dosen!AH539=1,IF(Dosen!AI539="","OK","Harap dikosongkan"),IF(Dosen!AH539&gt;1,IF(Dosen!AI539="","Harap diisi",IF(LEN(Dosen!AI539)&lt;4,"Cek lagi","OK")))))</f>
        <v>-</v>
      </c>
      <c r="AJ539" s="16" t="str">
        <f>IF(Dosen!AJ539="","-",IF(Dosen!AJ539&gt;31,"Tanggal tidak valid",IF(Dosen!AJ539&lt;1,"Tanggal tidak valid","OK")))</f>
        <v>-</v>
      </c>
      <c r="AK539" s="16" t="str">
        <f>IF(Dosen!AK539="","-",IF(Dosen!AK539&gt;12,"Bulan tidak valid",IF(Dosen!AK539&lt;1,"Bulan tidak valid","OK")))</f>
        <v>-</v>
      </c>
      <c r="AL539" s="16" t="str">
        <f>IF(Dosen!AL539="","-",IF(Dosen!AL539&gt;2016,"Tahun tidak valid",IF(Dosen!AL539&lt;1900,"Tahun tidak valid","OK")))</f>
        <v>-</v>
      </c>
      <c r="AM539" s="16" t="str">
        <f>IF(Dosen!AM539="","-",IF(Dosen!AM539&gt;3,"Tidak valid",IF(Dosen!AM539&lt;1,"Tidak valid","OK")))</f>
        <v>-</v>
      </c>
      <c r="AN539" s="16" t="str">
        <f>IF(Dosen!AM539="",IF(Dosen!AN539&lt;&gt;"","Harap dikosongkan","-"),IF(Dosen!AM539&lt;&gt;1,IF(Dosen!AN539="","OK","Harap dikosongkan"),IF(Dosen!AN539="","Harap diisi",IF(Dosen!AN539&gt;2016,"Cek lagi",IF(Dosen!AN539&lt;2005,"Cek lagi","OK")))))</f>
        <v>-</v>
      </c>
      <c r="AO539" s="16" t="str">
        <f>IF(Dosen!AM539="","-",IF(Dosen!AM539&lt;&gt;1,IF(Dosen!AO539="","OK","Harap dikosongkan"),IF(Dosen!AO539="","Harap diisi",IF(Dosen!AO539&gt;1,"Tidak valid","OK"))))</f>
        <v>-</v>
      </c>
      <c r="AP539" s="16" t="str">
        <f>IF(Dosen!AM539="","-",IF(Dosen!AM539&lt;&gt;1,IF(Dosen!AP539="","OK","Harap dikosongkan"),IF(Dosen!AO539=0,IF(Dosen!AP539="","OK","Harap dikosongkan"),IF(Dosen!AO539="",IF(Dosen!AP539="","-","Harap dikosongkan"),IF(Dosen!AO539=0,IF(Dosen!AP539="","OK","Harap dikosongkan"),IF(Dosen!AP539="","Harap diisi",IF(Dosen!AP539&gt;20000000,"Cek lagi",IF(Dosen!AP539&lt;0,"Cek lagi","OK"))))))))</f>
        <v>-</v>
      </c>
      <c r="AQ539" s="16" t="str">
        <f>IF(VALUE(Dosen!AQ539)&gt;0,"OK","-")</f>
        <v>-</v>
      </c>
      <c r="AR539" s="16" t="str">
        <f>IF(VALUE(Dosen!AR539)&gt;0,"OK","-")</f>
        <v>-</v>
      </c>
      <c r="AS539" s="16" t="str">
        <f>IF(VALUE(Dosen!AS539)&gt;0,"OK","-")</f>
        <v>-</v>
      </c>
      <c r="AT539" s="16" t="str">
        <f>IF(Dosen!AT539="","-",IF(LEN(Dosen!AT539)&lt;5,"Cek lagi","OK"))</f>
        <v>-</v>
      </c>
      <c r="AU539" s="16" t="str">
        <f>IF(Dosen!AU539="","-",IF(LEN(Dosen!AU539)&lt;4,"Cek lagi","OK"))</f>
        <v>-</v>
      </c>
      <c r="AV539" s="16" t="str">
        <f>IF(Dosen!AV539="","-",IF(Dosen!AV539&gt;92,"Tidak valid",IF(Dosen!AV539&lt;11,"Tidak valid","OK")))</f>
        <v>-</v>
      </c>
      <c r="AW539" s="16" t="str">
        <f>IF(Dosen!AW539="","-",IF(LEN(Dosen!AW539)&lt;4,"Cek lagi","OK"))</f>
        <v>-</v>
      </c>
    </row>
    <row r="540" spans="1:49" ht="15" customHeight="1">
      <c r="A540" s="16" t="str">
        <f>IF(Dosen!A540="","-",IF(LEN(Dosen!A540)&lt;&gt;18,"Cek lagi",IF(VALUE(Dosen!A540)&lt;0,"Cek lagi","OK")))</f>
        <v>-</v>
      </c>
      <c r="B540" s="16" t="str">
        <f>IF(Dosen!B540="","-",IF(LEN(Dosen!B540)&lt;&gt;10,"Cek lagi",IF(VALUE(Dosen!B540)&lt;0,"Cek lagi","OK")))</f>
        <v>-</v>
      </c>
      <c r="C540" s="16" t="str">
        <f>IF(Dosen!C540="","-",IF(LEN(Dosen!C540)&lt;4,"Cek lagi","OK"))</f>
        <v>-</v>
      </c>
      <c r="D540" s="16" t="str">
        <f>IF(Dosen!D540="","-",IF(LEN(Dosen!D540)&lt;2,"Cek lagi","OK"))</f>
        <v>-</v>
      </c>
      <c r="E540" s="16" t="str">
        <f>IF(Dosen!E540="","-",IF(LEN(Dosen!E540)&lt;2,"Cek lagi","OK"))</f>
        <v>-</v>
      </c>
      <c r="F540" s="16" t="str">
        <f>IF(Dosen!F540="","-",IF(Dosen!F540=0,"OK",IF(Dosen!F540=1,"OK","Tidak valid")))</f>
        <v>-</v>
      </c>
      <c r="G540" s="16" t="str">
        <f>IF(Dosen!G540="","-",IF(LEN(Dosen!G540)&lt;4,"Cek lagi","OK"))</f>
        <v>-</v>
      </c>
      <c r="H540" s="16" t="str">
        <f>IF(Dosen!H540="","-",IF(Dosen!H540&gt;31,"Tanggal tidak valid",IF(Dosen!H540&lt;1,"Tanggal tidak valid","OK")))</f>
        <v>-</v>
      </c>
      <c r="I540" s="16" t="str">
        <f>IF(Dosen!I540="","-",IF(Dosen!I540&gt;12,"Bulan tidak valid",IF(Dosen!I540&lt;1,"Bulan tidak valid","OK")))</f>
        <v>-</v>
      </c>
      <c r="J540" s="16" t="str">
        <f>IF(Dosen!J540="","-",IF(Dosen!J540&gt;2001,"Tahun tidak valid",IF(Dosen!J540&lt;1900,"Tahun tidak valid","OK")))</f>
        <v>-</v>
      </c>
      <c r="K540" s="16" t="str">
        <f>IF(Dosen!K540="","-",IF(LEN(Dosen!K540)&lt;16,"Tidak valid","OK"))</f>
        <v>-</v>
      </c>
      <c r="L540" s="16" t="str">
        <f>IF(Dosen!L540="","-",IF(LEN(Dosen!L540)&lt;4,"Cek lagi","OK"))</f>
        <v>-</v>
      </c>
      <c r="M540" s="16" t="str">
        <f>IF(Dosen!M540="","-",IF(Dosen!M540&gt;2,"Tidak valid",IF(Dosen!M540&lt;1,"Tidak valid","OK")))</f>
        <v>-</v>
      </c>
      <c r="N540" s="16" t="str">
        <f>IF(Dosen!M540="",IF(Dosen!N540&lt;&gt;"","Harap dikosongkan","-"),IF(Dosen!M540=2,IF(Dosen!N540="","OK","Harap dikosongkan"),IF(Dosen!M540=1,IF(Dosen!N540="","Harap diisi",IF(Dosen!N540&gt;"10","Tidak valid",IF(Dosen!N540&lt;"01","Tidak valid","OK"))))))</f>
        <v>-</v>
      </c>
      <c r="O540" s="16" t="str">
        <f>IF(Dosen!O540="","-",IF(Dosen!O540&gt;4,"Tidak valid","OK"))</f>
        <v>-</v>
      </c>
      <c r="P540" s="16" t="str">
        <f>IF(Dosen!P540="","-",IF(LEN(Dosen!P540)&lt;4,"Cek lagi","OK"))</f>
        <v>-</v>
      </c>
      <c r="Q540" s="16" t="str">
        <f>IF(Dosen!Q540="","-",IF(Dosen!Q540&gt;31,"Tanggal tidak valid",IF(Dosen!Q540&lt;1,"Tanggal tidak valid","OK")))</f>
        <v>-</v>
      </c>
      <c r="R540" s="16" t="str">
        <f>IF(Dosen!R540="","-",IF(Dosen!R540&gt;12,"Bulan tidak valid",IF(Dosen!R540&lt;1,"Bulan tidak valid","OK")))</f>
        <v>-</v>
      </c>
      <c r="S540" s="16" t="str">
        <f>IF(Dosen!S540="","-",IF(Dosen!S540&gt;2016,"Tahun tidak valid",IF(Dosen!S540&lt;1900,"Tahun tidak valid","OK")))</f>
        <v>-</v>
      </c>
      <c r="T540" s="16" t="str">
        <f>IF(Dosen!T540="","-",IF(LEN(Dosen!T540)&lt;4,"Cek lagi","OK"))</f>
        <v>-</v>
      </c>
      <c r="U540" s="16" t="str">
        <f>IF(Dosen!U540="","-",IF(Dosen!U540&gt;31,"Tanggal tidak valid",IF(Dosen!U540&lt;1,"Tanggal tidak valid","OK")))</f>
        <v>-</v>
      </c>
      <c r="V540" s="16" t="str">
        <f>IF(Dosen!V540="","-",IF(Dosen!V540&gt;12,"Bulan tidak valid",IF(Dosen!V540&lt;1,"Bulan tidak valid","OK")))</f>
        <v>-</v>
      </c>
      <c r="W540" s="16" t="str">
        <f>IF(Dosen!W540="","-",IF(Dosen!W540&gt;2016,"Tahun tidak valid",IF(Dosen!W540&lt;1900,"Tahun tidak valid","OK")))</f>
        <v>-</v>
      </c>
      <c r="X540" s="16" t="str">
        <f>IF(Dosen!X540="","-",IF(Dosen!X540&gt;6,"Tidak valid",IF(Dosen!X540&lt;1,"Tidak valid","OK")))</f>
        <v>-</v>
      </c>
      <c r="Y540" s="16" t="str">
        <f>IF(Dosen!Y540="","-",IF(Dosen!Y540&gt;5,"Tidak valid",IF(Dosen!Y540&lt;1,"Tidak valid","OK")))</f>
        <v>-</v>
      </c>
      <c r="Z540" s="16" t="str">
        <f>IF(Dosen!Z540="","-",IF(Dosen!Z540&gt;5,"Tidak valid",IF(Dosen!Z540&lt;1,"Tidak valid","OK")))</f>
        <v>-</v>
      </c>
      <c r="AA540" s="16" t="str">
        <f>IF(Dosen!AA540="","-",IF(Dosen!AA540&gt;8,"Tidak valid",IF(Dosen!AA540&lt;1,"Tidak valid","OK")))</f>
        <v>-</v>
      </c>
      <c r="AB540" s="16" t="str">
        <f>IF(Dosen!AB540="","-",IF(LEN(Dosen!AB540)&lt;4,"Cek lagi","OK"))</f>
        <v>-</v>
      </c>
      <c r="AC540" s="16" t="str">
        <f>IF(Dosen!AC540="","-",IF(LEN(Dosen!AC540)&lt;4,"Cek lagi","OK"))</f>
        <v>-</v>
      </c>
      <c r="AD540" s="16" t="str">
        <f>IF(Dosen!AD540="","-",IF(Dosen!AD540&gt;40,"Cek lagi",IF(Dosen!AD540&lt;1,"Cek lagi","OK")))</f>
        <v>-</v>
      </c>
      <c r="AE540" s="16" t="str">
        <f>IF(Dosen!AE540="","-",IF(Dosen!AE540&gt;9,"Cek lagi",IF(Dosen!AE540&lt;1,"Cek lagi","OK")))</f>
        <v>-</v>
      </c>
      <c r="AF540" s="16" t="str">
        <f>IF(Dosen!AE540="",IF(Dosen!AF540="","-","Harap dikosongkan"),IF(Dosen!AF540="","-",IF(Dosen!AF540&gt;40,"Cek lagi",IF(Dosen!AF540&lt;1,"Cek lagi","OK"))))</f>
        <v>-</v>
      </c>
      <c r="AG540" s="16" t="str">
        <f>IF(Dosen!AG540="","-",IF(Dosen!AG540&gt;"22","Tidak valid",IF(Dosen!AG540&lt;"01","Tidak valid","OK")))</f>
        <v>-</v>
      </c>
      <c r="AH540" s="16" t="str">
        <f>IF(Dosen!AH540="","-",IF(Dosen!AH540&gt;7,"Tidak valid",IF(Dosen!AH540&lt;1,"Tidak valid","OK")))</f>
        <v>-</v>
      </c>
      <c r="AI540" s="16" t="str">
        <f>IF(Dosen!AH540="",IF(Dosen!AI540="","-","Cek lagi"),IF(Dosen!AH540=1,IF(Dosen!AI540="","OK","Harap dikosongkan"),IF(Dosen!AH540&gt;1,IF(Dosen!AI540="","Harap diisi",IF(LEN(Dosen!AI540)&lt;4,"Cek lagi","OK")))))</f>
        <v>-</v>
      </c>
      <c r="AJ540" s="16" t="str">
        <f>IF(Dosen!AJ540="","-",IF(Dosen!AJ540&gt;31,"Tanggal tidak valid",IF(Dosen!AJ540&lt;1,"Tanggal tidak valid","OK")))</f>
        <v>-</v>
      </c>
      <c r="AK540" s="16" t="str">
        <f>IF(Dosen!AK540="","-",IF(Dosen!AK540&gt;12,"Bulan tidak valid",IF(Dosen!AK540&lt;1,"Bulan tidak valid","OK")))</f>
        <v>-</v>
      </c>
      <c r="AL540" s="16" t="str">
        <f>IF(Dosen!AL540="","-",IF(Dosen!AL540&gt;2016,"Tahun tidak valid",IF(Dosen!AL540&lt;1900,"Tahun tidak valid","OK")))</f>
        <v>-</v>
      </c>
      <c r="AM540" s="16" t="str">
        <f>IF(Dosen!AM540="","-",IF(Dosen!AM540&gt;3,"Tidak valid",IF(Dosen!AM540&lt;1,"Tidak valid","OK")))</f>
        <v>-</v>
      </c>
      <c r="AN540" s="16" t="str">
        <f>IF(Dosen!AM540="",IF(Dosen!AN540&lt;&gt;"","Harap dikosongkan","-"),IF(Dosen!AM540&lt;&gt;1,IF(Dosen!AN540="","OK","Harap dikosongkan"),IF(Dosen!AN540="","Harap diisi",IF(Dosen!AN540&gt;2016,"Cek lagi",IF(Dosen!AN540&lt;2005,"Cek lagi","OK")))))</f>
        <v>-</v>
      </c>
      <c r="AO540" s="16" t="str">
        <f>IF(Dosen!AM540="","-",IF(Dosen!AM540&lt;&gt;1,IF(Dosen!AO540="","OK","Harap dikosongkan"),IF(Dosen!AO540="","Harap diisi",IF(Dosen!AO540&gt;1,"Tidak valid","OK"))))</f>
        <v>-</v>
      </c>
      <c r="AP540" s="16" t="str">
        <f>IF(Dosen!AM540="","-",IF(Dosen!AM540&lt;&gt;1,IF(Dosen!AP540="","OK","Harap dikosongkan"),IF(Dosen!AO540=0,IF(Dosen!AP540="","OK","Harap dikosongkan"),IF(Dosen!AO540="",IF(Dosen!AP540="","-","Harap dikosongkan"),IF(Dosen!AO540=0,IF(Dosen!AP540="","OK","Harap dikosongkan"),IF(Dosen!AP540="","Harap diisi",IF(Dosen!AP540&gt;20000000,"Cek lagi",IF(Dosen!AP540&lt;0,"Cek lagi","OK"))))))))</f>
        <v>-</v>
      </c>
      <c r="AQ540" s="16" t="str">
        <f>IF(VALUE(Dosen!AQ540)&gt;0,"OK","-")</f>
        <v>-</v>
      </c>
      <c r="AR540" s="16" t="str">
        <f>IF(VALUE(Dosen!AR540)&gt;0,"OK","-")</f>
        <v>-</v>
      </c>
      <c r="AS540" s="16" t="str">
        <f>IF(VALUE(Dosen!AS540)&gt;0,"OK","-")</f>
        <v>-</v>
      </c>
      <c r="AT540" s="16" t="str">
        <f>IF(Dosen!AT540="","-",IF(LEN(Dosen!AT540)&lt;5,"Cek lagi","OK"))</f>
        <v>-</v>
      </c>
      <c r="AU540" s="16" t="str">
        <f>IF(Dosen!AU540="","-",IF(LEN(Dosen!AU540)&lt;4,"Cek lagi","OK"))</f>
        <v>-</v>
      </c>
      <c r="AV540" s="16" t="str">
        <f>IF(Dosen!AV540="","-",IF(Dosen!AV540&gt;92,"Tidak valid",IF(Dosen!AV540&lt;11,"Tidak valid","OK")))</f>
        <v>-</v>
      </c>
      <c r="AW540" s="16" t="str">
        <f>IF(Dosen!AW540="","-",IF(LEN(Dosen!AW540)&lt;4,"Cek lagi","OK"))</f>
        <v>-</v>
      </c>
    </row>
    <row r="541" spans="1:49" ht="15" customHeight="1">
      <c r="A541" s="16" t="str">
        <f>IF(Dosen!A541="","-",IF(LEN(Dosen!A541)&lt;&gt;18,"Cek lagi",IF(VALUE(Dosen!A541)&lt;0,"Cek lagi","OK")))</f>
        <v>-</v>
      </c>
      <c r="B541" s="16" t="str">
        <f>IF(Dosen!B541="","-",IF(LEN(Dosen!B541)&lt;&gt;10,"Cek lagi",IF(VALUE(Dosen!B541)&lt;0,"Cek lagi","OK")))</f>
        <v>-</v>
      </c>
      <c r="C541" s="16" t="str">
        <f>IF(Dosen!C541="","-",IF(LEN(Dosen!C541)&lt;4,"Cek lagi","OK"))</f>
        <v>-</v>
      </c>
      <c r="D541" s="16" t="str">
        <f>IF(Dosen!D541="","-",IF(LEN(Dosen!D541)&lt;2,"Cek lagi","OK"))</f>
        <v>-</v>
      </c>
      <c r="E541" s="16" t="str">
        <f>IF(Dosen!E541="","-",IF(LEN(Dosen!E541)&lt;2,"Cek lagi","OK"))</f>
        <v>-</v>
      </c>
      <c r="F541" s="16" t="str">
        <f>IF(Dosen!F541="","-",IF(Dosen!F541=0,"OK",IF(Dosen!F541=1,"OK","Tidak valid")))</f>
        <v>-</v>
      </c>
      <c r="G541" s="16" t="str">
        <f>IF(Dosen!G541="","-",IF(LEN(Dosen!G541)&lt;4,"Cek lagi","OK"))</f>
        <v>-</v>
      </c>
      <c r="H541" s="16" t="str">
        <f>IF(Dosen!H541="","-",IF(Dosen!H541&gt;31,"Tanggal tidak valid",IF(Dosen!H541&lt;1,"Tanggal tidak valid","OK")))</f>
        <v>-</v>
      </c>
      <c r="I541" s="16" t="str">
        <f>IF(Dosen!I541="","-",IF(Dosen!I541&gt;12,"Bulan tidak valid",IF(Dosen!I541&lt;1,"Bulan tidak valid","OK")))</f>
        <v>-</v>
      </c>
      <c r="J541" s="16" t="str">
        <f>IF(Dosen!J541="","-",IF(Dosen!J541&gt;2001,"Tahun tidak valid",IF(Dosen!J541&lt;1900,"Tahun tidak valid","OK")))</f>
        <v>-</v>
      </c>
      <c r="K541" s="16" t="str">
        <f>IF(Dosen!K541="","-",IF(LEN(Dosen!K541)&lt;16,"Tidak valid","OK"))</f>
        <v>-</v>
      </c>
      <c r="L541" s="16" t="str">
        <f>IF(Dosen!L541="","-",IF(LEN(Dosen!L541)&lt;4,"Cek lagi","OK"))</f>
        <v>-</v>
      </c>
      <c r="M541" s="16" t="str">
        <f>IF(Dosen!M541="","-",IF(Dosen!M541&gt;2,"Tidak valid",IF(Dosen!M541&lt;1,"Tidak valid","OK")))</f>
        <v>-</v>
      </c>
      <c r="N541" s="16" t="str">
        <f>IF(Dosen!M541="",IF(Dosen!N541&lt;&gt;"","Harap dikosongkan","-"),IF(Dosen!M541=2,IF(Dosen!N541="","OK","Harap dikosongkan"),IF(Dosen!M541=1,IF(Dosen!N541="","Harap diisi",IF(Dosen!N541&gt;"10","Tidak valid",IF(Dosen!N541&lt;"01","Tidak valid","OK"))))))</f>
        <v>-</v>
      </c>
      <c r="O541" s="16" t="str">
        <f>IF(Dosen!O541="","-",IF(Dosen!O541&gt;4,"Tidak valid","OK"))</f>
        <v>-</v>
      </c>
      <c r="P541" s="16" t="str">
        <f>IF(Dosen!P541="","-",IF(LEN(Dosen!P541)&lt;4,"Cek lagi","OK"))</f>
        <v>-</v>
      </c>
      <c r="Q541" s="16" t="str">
        <f>IF(Dosen!Q541="","-",IF(Dosen!Q541&gt;31,"Tanggal tidak valid",IF(Dosen!Q541&lt;1,"Tanggal tidak valid","OK")))</f>
        <v>-</v>
      </c>
      <c r="R541" s="16" t="str">
        <f>IF(Dosen!R541="","-",IF(Dosen!R541&gt;12,"Bulan tidak valid",IF(Dosen!R541&lt;1,"Bulan tidak valid","OK")))</f>
        <v>-</v>
      </c>
      <c r="S541" s="16" t="str">
        <f>IF(Dosen!S541="","-",IF(Dosen!S541&gt;2016,"Tahun tidak valid",IF(Dosen!S541&lt;1900,"Tahun tidak valid","OK")))</f>
        <v>-</v>
      </c>
      <c r="T541" s="16" t="str">
        <f>IF(Dosen!T541="","-",IF(LEN(Dosen!T541)&lt;4,"Cek lagi","OK"))</f>
        <v>-</v>
      </c>
      <c r="U541" s="16" t="str">
        <f>IF(Dosen!U541="","-",IF(Dosen!U541&gt;31,"Tanggal tidak valid",IF(Dosen!U541&lt;1,"Tanggal tidak valid","OK")))</f>
        <v>-</v>
      </c>
      <c r="V541" s="16" t="str">
        <f>IF(Dosen!V541="","-",IF(Dosen!V541&gt;12,"Bulan tidak valid",IF(Dosen!V541&lt;1,"Bulan tidak valid","OK")))</f>
        <v>-</v>
      </c>
      <c r="W541" s="16" t="str">
        <f>IF(Dosen!W541="","-",IF(Dosen!W541&gt;2016,"Tahun tidak valid",IF(Dosen!W541&lt;1900,"Tahun tidak valid","OK")))</f>
        <v>-</v>
      </c>
      <c r="X541" s="16" t="str">
        <f>IF(Dosen!X541="","-",IF(Dosen!X541&gt;6,"Tidak valid",IF(Dosen!X541&lt;1,"Tidak valid","OK")))</f>
        <v>-</v>
      </c>
      <c r="Y541" s="16" t="str">
        <f>IF(Dosen!Y541="","-",IF(Dosen!Y541&gt;5,"Tidak valid",IF(Dosen!Y541&lt;1,"Tidak valid","OK")))</f>
        <v>-</v>
      </c>
      <c r="Z541" s="16" t="str">
        <f>IF(Dosen!Z541="","-",IF(Dosen!Z541&gt;5,"Tidak valid",IF(Dosen!Z541&lt;1,"Tidak valid","OK")))</f>
        <v>-</v>
      </c>
      <c r="AA541" s="16" t="str">
        <f>IF(Dosen!AA541="","-",IF(Dosen!AA541&gt;8,"Tidak valid",IF(Dosen!AA541&lt;1,"Tidak valid","OK")))</f>
        <v>-</v>
      </c>
      <c r="AB541" s="16" t="str">
        <f>IF(Dosen!AB541="","-",IF(LEN(Dosen!AB541)&lt;4,"Cek lagi","OK"))</f>
        <v>-</v>
      </c>
      <c r="AC541" s="16" t="str">
        <f>IF(Dosen!AC541="","-",IF(LEN(Dosen!AC541)&lt;4,"Cek lagi","OK"))</f>
        <v>-</v>
      </c>
      <c r="AD541" s="16" t="str">
        <f>IF(Dosen!AD541="","-",IF(Dosen!AD541&gt;40,"Cek lagi",IF(Dosen!AD541&lt;1,"Cek lagi","OK")))</f>
        <v>-</v>
      </c>
      <c r="AE541" s="16" t="str">
        <f>IF(Dosen!AE541="","-",IF(Dosen!AE541&gt;9,"Cek lagi",IF(Dosen!AE541&lt;1,"Cek lagi","OK")))</f>
        <v>-</v>
      </c>
      <c r="AF541" s="16" t="str">
        <f>IF(Dosen!AE541="",IF(Dosen!AF541="","-","Harap dikosongkan"),IF(Dosen!AF541="","-",IF(Dosen!AF541&gt;40,"Cek lagi",IF(Dosen!AF541&lt;1,"Cek lagi","OK"))))</f>
        <v>-</v>
      </c>
      <c r="AG541" s="16" t="str">
        <f>IF(Dosen!AG541="","-",IF(Dosen!AG541&gt;"22","Tidak valid",IF(Dosen!AG541&lt;"01","Tidak valid","OK")))</f>
        <v>-</v>
      </c>
      <c r="AH541" s="16" t="str">
        <f>IF(Dosen!AH541="","-",IF(Dosen!AH541&gt;7,"Tidak valid",IF(Dosen!AH541&lt;1,"Tidak valid","OK")))</f>
        <v>-</v>
      </c>
      <c r="AI541" s="16" t="str">
        <f>IF(Dosen!AH541="",IF(Dosen!AI541="","-","Cek lagi"),IF(Dosen!AH541=1,IF(Dosen!AI541="","OK","Harap dikosongkan"),IF(Dosen!AH541&gt;1,IF(Dosen!AI541="","Harap diisi",IF(LEN(Dosen!AI541)&lt;4,"Cek lagi","OK")))))</f>
        <v>-</v>
      </c>
      <c r="AJ541" s="16" t="str">
        <f>IF(Dosen!AJ541="","-",IF(Dosen!AJ541&gt;31,"Tanggal tidak valid",IF(Dosen!AJ541&lt;1,"Tanggal tidak valid","OK")))</f>
        <v>-</v>
      </c>
      <c r="AK541" s="16" t="str">
        <f>IF(Dosen!AK541="","-",IF(Dosen!AK541&gt;12,"Bulan tidak valid",IF(Dosen!AK541&lt;1,"Bulan tidak valid","OK")))</f>
        <v>-</v>
      </c>
      <c r="AL541" s="16" t="str">
        <f>IF(Dosen!AL541="","-",IF(Dosen!AL541&gt;2016,"Tahun tidak valid",IF(Dosen!AL541&lt;1900,"Tahun tidak valid","OK")))</f>
        <v>-</v>
      </c>
      <c r="AM541" s="16" t="str">
        <f>IF(Dosen!AM541="","-",IF(Dosen!AM541&gt;3,"Tidak valid",IF(Dosen!AM541&lt;1,"Tidak valid","OK")))</f>
        <v>-</v>
      </c>
      <c r="AN541" s="16" t="str">
        <f>IF(Dosen!AM541="",IF(Dosen!AN541&lt;&gt;"","Harap dikosongkan","-"),IF(Dosen!AM541&lt;&gt;1,IF(Dosen!AN541="","OK","Harap dikosongkan"),IF(Dosen!AN541="","Harap diisi",IF(Dosen!AN541&gt;2016,"Cek lagi",IF(Dosen!AN541&lt;2005,"Cek lagi","OK")))))</f>
        <v>-</v>
      </c>
      <c r="AO541" s="16" t="str">
        <f>IF(Dosen!AM541="","-",IF(Dosen!AM541&lt;&gt;1,IF(Dosen!AO541="","OK","Harap dikosongkan"),IF(Dosen!AO541="","Harap diisi",IF(Dosen!AO541&gt;1,"Tidak valid","OK"))))</f>
        <v>-</v>
      </c>
      <c r="AP541" s="16" t="str">
        <f>IF(Dosen!AM541="","-",IF(Dosen!AM541&lt;&gt;1,IF(Dosen!AP541="","OK","Harap dikosongkan"),IF(Dosen!AO541=0,IF(Dosen!AP541="","OK","Harap dikosongkan"),IF(Dosen!AO541="",IF(Dosen!AP541="","-","Harap dikosongkan"),IF(Dosen!AO541=0,IF(Dosen!AP541="","OK","Harap dikosongkan"),IF(Dosen!AP541="","Harap diisi",IF(Dosen!AP541&gt;20000000,"Cek lagi",IF(Dosen!AP541&lt;0,"Cek lagi","OK"))))))))</f>
        <v>-</v>
      </c>
      <c r="AQ541" s="16" t="str">
        <f>IF(VALUE(Dosen!AQ541)&gt;0,"OK","-")</f>
        <v>-</v>
      </c>
      <c r="AR541" s="16" t="str">
        <f>IF(VALUE(Dosen!AR541)&gt;0,"OK","-")</f>
        <v>-</v>
      </c>
      <c r="AS541" s="16" t="str">
        <f>IF(VALUE(Dosen!AS541)&gt;0,"OK","-")</f>
        <v>-</v>
      </c>
      <c r="AT541" s="16" t="str">
        <f>IF(Dosen!AT541="","-",IF(LEN(Dosen!AT541)&lt;5,"Cek lagi","OK"))</f>
        <v>-</v>
      </c>
      <c r="AU541" s="16" t="str">
        <f>IF(Dosen!AU541="","-",IF(LEN(Dosen!AU541)&lt;4,"Cek lagi","OK"))</f>
        <v>-</v>
      </c>
      <c r="AV541" s="16" t="str">
        <f>IF(Dosen!AV541="","-",IF(Dosen!AV541&gt;92,"Tidak valid",IF(Dosen!AV541&lt;11,"Tidak valid","OK")))</f>
        <v>-</v>
      </c>
      <c r="AW541" s="16" t="str">
        <f>IF(Dosen!AW541="","-",IF(LEN(Dosen!AW541)&lt;4,"Cek lagi","OK"))</f>
        <v>-</v>
      </c>
    </row>
    <row r="542" spans="1:49" ht="15" customHeight="1">
      <c r="A542" s="16" t="str">
        <f>IF(Dosen!A542="","-",IF(LEN(Dosen!A542)&lt;&gt;18,"Cek lagi",IF(VALUE(Dosen!A542)&lt;0,"Cek lagi","OK")))</f>
        <v>-</v>
      </c>
      <c r="B542" s="16" t="str">
        <f>IF(Dosen!B542="","-",IF(LEN(Dosen!B542)&lt;&gt;10,"Cek lagi",IF(VALUE(Dosen!B542)&lt;0,"Cek lagi","OK")))</f>
        <v>-</v>
      </c>
      <c r="C542" s="16" t="str">
        <f>IF(Dosen!C542="","-",IF(LEN(Dosen!C542)&lt;4,"Cek lagi","OK"))</f>
        <v>-</v>
      </c>
      <c r="D542" s="16" t="str">
        <f>IF(Dosen!D542="","-",IF(LEN(Dosen!D542)&lt;2,"Cek lagi","OK"))</f>
        <v>-</v>
      </c>
      <c r="E542" s="16" t="str">
        <f>IF(Dosen!E542="","-",IF(LEN(Dosen!E542)&lt;2,"Cek lagi","OK"))</f>
        <v>-</v>
      </c>
      <c r="F542" s="16" t="str">
        <f>IF(Dosen!F542="","-",IF(Dosen!F542=0,"OK",IF(Dosen!F542=1,"OK","Tidak valid")))</f>
        <v>-</v>
      </c>
      <c r="G542" s="16" t="str">
        <f>IF(Dosen!G542="","-",IF(LEN(Dosen!G542)&lt;4,"Cek lagi","OK"))</f>
        <v>-</v>
      </c>
      <c r="H542" s="16" t="str">
        <f>IF(Dosen!H542="","-",IF(Dosen!H542&gt;31,"Tanggal tidak valid",IF(Dosen!H542&lt;1,"Tanggal tidak valid","OK")))</f>
        <v>-</v>
      </c>
      <c r="I542" s="16" t="str">
        <f>IF(Dosen!I542="","-",IF(Dosen!I542&gt;12,"Bulan tidak valid",IF(Dosen!I542&lt;1,"Bulan tidak valid","OK")))</f>
        <v>-</v>
      </c>
      <c r="J542" s="16" t="str">
        <f>IF(Dosen!J542="","-",IF(Dosen!J542&gt;2001,"Tahun tidak valid",IF(Dosen!J542&lt;1900,"Tahun tidak valid","OK")))</f>
        <v>-</v>
      </c>
      <c r="K542" s="16" t="str">
        <f>IF(Dosen!K542="","-",IF(LEN(Dosen!K542)&lt;16,"Tidak valid","OK"))</f>
        <v>-</v>
      </c>
      <c r="L542" s="16" t="str">
        <f>IF(Dosen!L542="","-",IF(LEN(Dosen!L542)&lt;4,"Cek lagi","OK"))</f>
        <v>-</v>
      </c>
      <c r="M542" s="16" t="str">
        <f>IF(Dosen!M542="","-",IF(Dosen!M542&gt;2,"Tidak valid",IF(Dosen!M542&lt;1,"Tidak valid","OK")))</f>
        <v>-</v>
      </c>
      <c r="N542" s="16" t="str">
        <f>IF(Dosen!M542="",IF(Dosen!N542&lt;&gt;"","Harap dikosongkan","-"),IF(Dosen!M542=2,IF(Dosen!N542="","OK","Harap dikosongkan"),IF(Dosen!M542=1,IF(Dosen!N542="","Harap diisi",IF(Dosen!N542&gt;"10","Tidak valid",IF(Dosen!N542&lt;"01","Tidak valid","OK"))))))</f>
        <v>-</v>
      </c>
      <c r="O542" s="16" t="str">
        <f>IF(Dosen!O542="","-",IF(Dosen!O542&gt;4,"Tidak valid","OK"))</f>
        <v>-</v>
      </c>
      <c r="P542" s="16" t="str">
        <f>IF(Dosen!P542="","-",IF(LEN(Dosen!P542)&lt;4,"Cek lagi","OK"))</f>
        <v>-</v>
      </c>
      <c r="Q542" s="16" t="str">
        <f>IF(Dosen!Q542="","-",IF(Dosen!Q542&gt;31,"Tanggal tidak valid",IF(Dosen!Q542&lt;1,"Tanggal tidak valid","OK")))</f>
        <v>-</v>
      </c>
      <c r="R542" s="16" t="str">
        <f>IF(Dosen!R542="","-",IF(Dosen!R542&gt;12,"Bulan tidak valid",IF(Dosen!R542&lt;1,"Bulan tidak valid","OK")))</f>
        <v>-</v>
      </c>
      <c r="S542" s="16" t="str">
        <f>IF(Dosen!S542="","-",IF(Dosen!S542&gt;2016,"Tahun tidak valid",IF(Dosen!S542&lt;1900,"Tahun tidak valid","OK")))</f>
        <v>-</v>
      </c>
      <c r="T542" s="16" t="str">
        <f>IF(Dosen!T542="","-",IF(LEN(Dosen!T542)&lt;4,"Cek lagi","OK"))</f>
        <v>-</v>
      </c>
      <c r="U542" s="16" t="str">
        <f>IF(Dosen!U542="","-",IF(Dosen!U542&gt;31,"Tanggal tidak valid",IF(Dosen!U542&lt;1,"Tanggal tidak valid","OK")))</f>
        <v>-</v>
      </c>
      <c r="V542" s="16" t="str">
        <f>IF(Dosen!V542="","-",IF(Dosen!V542&gt;12,"Bulan tidak valid",IF(Dosen!V542&lt;1,"Bulan tidak valid","OK")))</f>
        <v>-</v>
      </c>
      <c r="W542" s="16" t="str">
        <f>IF(Dosen!W542="","-",IF(Dosen!W542&gt;2016,"Tahun tidak valid",IF(Dosen!W542&lt;1900,"Tahun tidak valid","OK")))</f>
        <v>-</v>
      </c>
      <c r="X542" s="16" t="str">
        <f>IF(Dosen!X542="","-",IF(Dosen!X542&gt;6,"Tidak valid",IF(Dosen!X542&lt;1,"Tidak valid","OK")))</f>
        <v>-</v>
      </c>
      <c r="Y542" s="16" t="str">
        <f>IF(Dosen!Y542="","-",IF(Dosen!Y542&gt;5,"Tidak valid",IF(Dosen!Y542&lt;1,"Tidak valid","OK")))</f>
        <v>-</v>
      </c>
      <c r="Z542" s="16" t="str">
        <f>IF(Dosen!Z542="","-",IF(Dosen!Z542&gt;5,"Tidak valid",IF(Dosen!Z542&lt;1,"Tidak valid","OK")))</f>
        <v>-</v>
      </c>
      <c r="AA542" s="16" t="str">
        <f>IF(Dosen!AA542="","-",IF(Dosen!AA542&gt;8,"Tidak valid",IF(Dosen!AA542&lt;1,"Tidak valid","OK")))</f>
        <v>-</v>
      </c>
      <c r="AB542" s="16" t="str">
        <f>IF(Dosen!AB542="","-",IF(LEN(Dosen!AB542)&lt;4,"Cek lagi","OK"))</f>
        <v>-</v>
      </c>
      <c r="AC542" s="16" t="str">
        <f>IF(Dosen!AC542="","-",IF(LEN(Dosen!AC542)&lt;4,"Cek lagi","OK"))</f>
        <v>-</v>
      </c>
      <c r="AD542" s="16" t="str">
        <f>IF(Dosen!AD542="","-",IF(Dosen!AD542&gt;40,"Cek lagi",IF(Dosen!AD542&lt;1,"Cek lagi","OK")))</f>
        <v>-</v>
      </c>
      <c r="AE542" s="16" t="str">
        <f>IF(Dosen!AE542="","-",IF(Dosen!AE542&gt;9,"Cek lagi",IF(Dosen!AE542&lt;1,"Cek lagi","OK")))</f>
        <v>-</v>
      </c>
      <c r="AF542" s="16" t="str">
        <f>IF(Dosen!AE542="",IF(Dosen!AF542="","-","Harap dikosongkan"),IF(Dosen!AF542="","-",IF(Dosen!AF542&gt;40,"Cek lagi",IF(Dosen!AF542&lt;1,"Cek lagi","OK"))))</f>
        <v>-</v>
      </c>
      <c r="AG542" s="16" t="str">
        <f>IF(Dosen!AG542="","-",IF(Dosen!AG542&gt;"22","Tidak valid",IF(Dosen!AG542&lt;"01","Tidak valid","OK")))</f>
        <v>-</v>
      </c>
      <c r="AH542" s="16" t="str">
        <f>IF(Dosen!AH542="","-",IF(Dosen!AH542&gt;7,"Tidak valid",IF(Dosen!AH542&lt;1,"Tidak valid","OK")))</f>
        <v>-</v>
      </c>
      <c r="AI542" s="16" t="str">
        <f>IF(Dosen!AH542="",IF(Dosen!AI542="","-","Cek lagi"),IF(Dosen!AH542=1,IF(Dosen!AI542="","OK","Harap dikosongkan"),IF(Dosen!AH542&gt;1,IF(Dosen!AI542="","Harap diisi",IF(LEN(Dosen!AI542)&lt;4,"Cek lagi","OK")))))</f>
        <v>-</v>
      </c>
      <c r="AJ542" s="16" t="str">
        <f>IF(Dosen!AJ542="","-",IF(Dosen!AJ542&gt;31,"Tanggal tidak valid",IF(Dosen!AJ542&lt;1,"Tanggal tidak valid","OK")))</f>
        <v>-</v>
      </c>
      <c r="AK542" s="16" t="str">
        <f>IF(Dosen!AK542="","-",IF(Dosen!AK542&gt;12,"Bulan tidak valid",IF(Dosen!AK542&lt;1,"Bulan tidak valid","OK")))</f>
        <v>-</v>
      </c>
      <c r="AL542" s="16" t="str">
        <f>IF(Dosen!AL542="","-",IF(Dosen!AL542&gt;2016,"Tahun tidak valid",IF(Dosen!AL542&lt;1900,"Tahun tidak valid","OK")))</f>
        <v>-</v>
      </c>
      <c r="AM542" s="16" t="str">
        <f>IF(Dosen!AM542="","-",IF(Dosen!AM542&gt;3,"Tidak valid",IF(Dosen!AM542&lt;1,"Tidak valid","OK")))</f>
        <v>-</v>
      </c>
      <c r="AN542" s="16" t="str">
        <f>IF(Dosen!AM542="",IF(Dosen!AN542&lt;&gt;"","Harap dikosongkan","-"),IF(Dosen!AM542&lt;&gt;1,IF(Dosen!AN542="","OK","Harap dikosongkan"),IF(Dosen!AN542="","Harap diisi",IF(Dosen!AN542&gt;2016,"Cek lagi",IF(Dosen!AN542&lt;2005,"Cek lagi","OK")))))</f>
        <v>-</v>
      </c>
      <c r="AO542" s="16" t="str">
        <f>IF(Dosen!AM542="","-",IF(Dosen!AM542&lt;&gt;1,IF(Dosen!AO542="","OK","Harap dikosongkan"),IF(Dosen!AO542="","Harap diisi",IF(Dosen!AO542&gt;1,"Tidak valid","OK"))))</f>
        <v>-</v>
      </c>
      <c r="AP542" s="16" t="str">
        <f>IF(Dosen!AM542="","-",IF(Dosen!AM542&lt;&gt;1,IF(Dosen!AP542="","OK","Harap dikosongkan"),IF(Dosen!AO542=0,IF(Dosen!AP542="","OK","Harap dikosongkan"),IF(Dosen!AO542="",IF(Dosen!AP542="","-","Harap dikosongkan"),IF(Dosen!AO542=0,IF(Dosen!AP542="","OK","Harap dikosongkan"),IF(Dosen!AP542="","Harap diisi",IF(Dosen!AP542&gt;20000000,"Cek lagi",IF(Dosen!AP542&lt;0,"Cek lagi","OK"))))))))</f>
        <v>-</v>
      </c>
      <c r="AQ542" s="16" t="str">
        <f>IF(VALUE(Dosen!AQ542)&gt;0,"OK","-")</f>
        <v>-</v>
      </c>
      <c r="AR542" s="16" t="str">
        <f>IF(VALUE(Dosen!AR542)&gt;0,"OK","-")</f>
        <v>-</v>
      </c>
      <c r="AS542" s="16" t="str">
        <f>IF(VALUE(Dosen!AS542)&gt;0,"OK","-")</f>
        <v>-</v>
      </c>
      <c r="AT542" s="16" t="str">
        <f>IF(Dosen!AT542="","-",IF(LEN(Dosen!AT542)&lt;5,"Cek lagi","OK"))</f>
        <v>-</v>
      </c>
      <c r="AU542" s="16" t="str">
        <f>IF(Dosen!AU542="","-",IF(LEN(Dosen!AU542)&lt;4,"Cek lagi","OK"))</f>
        <v>-</v>
      </c>
      <c r="AV542" s="16" t="str">
        <f>IF(Dosen!AV542="","-",IF(Dosen!AV542&gt;92,"Tidak valid",IF(Dosen!AV542&lt;11,"Tidak valid","OK")))</f>
        <v>-</v>
      </c>
      <c r="AW542" s="16" t="str">
        <f>IF(Dosen!AW542="","-",IF(LEN(Dosen!AW542)&lt;4,"Cek lagi","OK"))</f>
        <v>-</v>
      </c>
    </row>
    <row r="543" spans="1:49" ht="15" customHeight="1">
      <c r="A543" s="16" t="str">
        <f>IF(Dosen!A543="","-",IF(LEN(Dosen!A543)&lt;&gt;18,"Cek lagi",IF(VALUE(Dosen!A543)&lt;0,"Cek lagi","OK")))</f>
        <v>-</v>
      </c>
      <c r="B543" s="16" t="str">
        <f>IF(Dosen!B543="","-",IF(LEN(Dosen!B543)&lt;&gt;10,"Cek lagi",IF(VALUE(Dosen!B543)&lt;0,"Cek lagi","OK")))</f>
        <v>-</v>
      </c>
      <c r="C543" s="16" t="str">
        <f>IF(Dosen!C543="","-",IF(LEN(Dosen!C543)&lt;4,"Cek lagi","OK"))</f>
        <v>-</v>
      </c>
      <c r="D543" s="16" t="str">
        <f>IF(Dosen!D543="","-",IF(LEN(Dosen!D543)&lt;2,"Cek lagi","OK"))</f>
        <v>-</v>
      </c>
      <c r="E543" s="16" t="str">
        <f>IF(Dosen!E543="","-",IF(LEN(Dosen!E543)&lt;2,"Cek lagi","OK"))</f>
        <v>-</v>
      </c>
      <c r="F543" s="16" t="str">
        <f>IF(Dosen!F543="","-",IF(Dosen!F543=0,"OK",IF(Dosen!F543=1,"OK","Tidak valid")))</f>
        <v>-</v>
      </c>
      <c r="G543" s="16" t="str">
        <f>IF(Dosen!G543="","-",IF(LEN(Dosen!G543)&lt;4,"Cek lagi","OK"))</f>
        <v>-</v>
      </c>
      <c r="H543" s="16" t="str">
        <f>IF(Dosen!H543="","-",IF(Dosen!H543&gt;31,"Tanggal tidak valid",IF(Dosen!H543&lt;1,"Tanggal tidak valid","OK")))</f>
        <v>-</v>
      </c>
      <c r="I543" s="16" t="str">
        <f>IF(Dosen!I543="","-",IF(Dosen!I543&gt;12,"Bulan tidak valid",IF(Dosen!I543&lt;1,"Bulan tidak valid","OK")))</f>
        <v>-</v>
      </c>
      <c r="J543" s="16" t="str">
        <f>IF(Dosen!J543="","-",IF(Dosen!J543&gt;2001,"Tahun tidak valid",IF(Dosen!J543&lt;1900,"Tahun tidak valid","OK")))</f>
        <v>-</v>
      </c>
      <c r="K543" s="16" t="str">
        <f>IF(Dosen!K543="","-",IF(LEN(Dosen!K543)&lt;16,"Tidak valid","OK"))</f>
        <v>-</v>
      </c>
      <c r="L543" s="16" t="str">
        <f>IF(Dosen!L543="","-",IF(LEN(Dosen!L543)&lt;4,"Cek lagi","OK"))</f>
        <v>-</v>
      </c>
      <c r="M543" s="16" t="str">
        <f>IF(Dosen!M543="","-",IF(Dosen!M543&gt;2,"Tidak valid",IF(Dosen!M543&lt;1,"Tidak valid","OK")))</f>
        <v>-</v>
      </c>
      <c r="N543" s="16" t="str">
        <f>IF(Dosen!M543="",IF(Dosen!N543&lt;&gt;"","Harap dikosongkan","-"),IF(Dosen!M543=2,IF(Dosen!N543="","OK","Harap dikosongkan"),IF(Dosen!M543=1,IF(Dosen!N543="","Harap diisi",IF(Dosen!N543&gt;"10","Tidak valid",IF(Dosen!N543&lt;"01","Tidak valid","OK"))))))</f>
        <v>-</v>
      </c>
      <c r="O543" s="16" t="str">
        <f>IF(Dosen!O543="","-",IF(Dosen!O543&gt;4,"Tidak valid","OK"))</f>
        <v>-</v>
      </c>
      <c r="P543" s="16" t="str">
        <f>IF(Dosen!P543="","-",IF(LEN(Dosen!P543)&lt;4,"Cek lagi","OK"))</f>
        <v>-</v>
      </c>
      <c r="Q543" s="16" t="str">
        <f>IF(Dosen!Q543="","-",IF(Dosen!Q543&gt;31,"Tanggal tidak valid",IF(Dosen!Q543&lt;1,"Tanggal tidak valid","OK")))</f>
        <v>-</v>
      </c>
      <c r="R543" s="16" t="str">
        <f>IF(Dosen!R543="","-",IF(Dosen!R543&gt;12,"Bulan tidak valid",IF(Dosen!R543&lt;1,"Bulan tidak valid","OK")))</f>
        <v>-</v>
      </c>
      <c r="S543" s="16" t="str">
        <f>IF(Dosen!S543="","-",IF(Dosen!S543&gt;2016,"Tahun tidak valid",IF(Dosen!S543&lt;1900,"Tahun tidak valid","OK")))</f>
        <v>-</v>
      </c>
      <c r="T543" s="16" t="str">
        <f>IF(Dosen!T543="","-",IF(LEN(Dosen!T543)&lt;4,"Cek lagi","OK"))</f>
        <v>-</v>
      </c>
      <c r="U543" s="16" t="str">
        <f>IF(Dosen!U543="","-",IF(Dosen!U543&gt;31,"Tanggal tidak valid",IF(Dosen!U543&lt;1,"Tanggal tidak valid","OK")))</f>
        <v>-</v>
      </c>
      <c r="V543" s="16" t="str">
        <f>IF(Dosen!V543="","-",IF(Dosen!V543&gt;12,"Bulan tidak valid",IF(Dosen!V543&lt;1,"Bulan tidak valid","OK")))</f>
        <v>-</v>
      </c>
      <c r="W543" s="16" t="str">
        <f>IF(Dosen!W543="","-",IF(Dosen!W543&gt;2016,"Tahun tidak valid",IF(Dosen!W543&lt;1900,"Tahun tidak valid","OK")))</f>
        <v>-</v>
      </c>
      <c r="X543" s="16" t="str">
        <f>IF(Dosen!X543="","-",IF(Dosen!X543&gt;6,"Tidak valid",IF(Dosen!X543&lt;1,"Tidak valid","OK")))</f>
        <v>-</v>
      </c>
      <c r="Y543" s="16" t="str">
        <f>IF(Dosen!Y543="","-",IF(Dosen!Y543&gt;5,"Tidak valid",IF(Dosen!Y543&lt;1,"Tidak valid","OK")))</f>
        <v>-</v>
      </c>
      <c r="Z543" s="16" t="str">
        <f>IF(Dosen!Z543="","-",IF(Dosen!Z543&gt;5,"Tidak valid",IF(Dosen!Z543&lt;1,"Tidak valid","OK")))</f>
        <v>-</v>
      </c>
      <c r="AA543" s="16" t="str">
        <f>IF(Dosen!AA543="","-",IF(Dosen!AA543&gt;8,"Tidak valid",IF(Dosen!AA543&lt;1,"Tidak valid","OK")))</f>
        <v>-</v>
      </c>
      <c r="AB543" s="16" t="str">
        <f>IF(Dosen!AB543="","-",IF(LEN(Dosen!AB543)&lt;4,"Cek lagi","OK"))</f>
        <v>-</v>
      </c>
      <c r="AC543" s="16" t="str">
        <f>IF(Dosen!AC543="","-",IF(LEN(Dosen!AC543)&lt;4,"Cek lagi","OK"))</f>
        <v>-</v>
      </c>
      <c r="AD543" s="16" t="str">
        <f>IF(Dosen!AD543="","-",IF(Dosen!AD543&gt;40,"Cek lagi",IF(Dosen!AD543&lt;1,"Cek lagi","OK")))</f>
        <v>-</v>
      </c>
      <c r="AE543" s="16" t="str">
        <f>IF(Dosen!AE543="","-",IF(Dosen!AE543&gt;9,"Cek lagi",IF(Dosen!AE543&lt;1,"Cek lagi","OK")))</f>
        <v>-</v>
      </c>
      <c r="AF543" s="16" t="str">
        <f>IF(Dosen!AE543="",IF(Dosen!AF543="","-","Harap dikosongkan"),IF(Dosen!AF543="","-",IF(Dosen!AF543&gt;40,"Cek lagi",IF(Dosen!AF543&lt;1,"Cek lagi","OK"))))</f>
        <v>-</v>
      </c>
      <c r="AG543" s="16" t="str">
        <f>IF(Dosen!AG543="","-",IF(Dosen!AG543&gt;"22","Tidak valid",IF(Dosen!AG543&lt;"01","Tidak valid","OK")))</f>
        <v>-</v>
      </c>
      <c r="AH543" s="16" t="str">
        <f>IF(Dosen!AH543="","-",IF(Dosen!AH543&gt;7,"Tidak valid",IF(Dosen!AH543&lt;1,"Tidak valid","OK")))</f>
        <v>-</v>
      </c>
      <c r="AI543" s="16" t="str">
        <f>IF(Dosen!AH543="",IF(Dosen!AI543="","-","Cek lagi"),IF(Dosen!AH543=1,IF(Dosen!AI543="","OK","Harap dikosongkan"),IF(Dosen!AH543&gt;1,IF(Dosen!AI543="","Harap diisi",IF(LEN(Dosen!AI543)&lt;4,"Cek lagi","OK")))))</f>
        <v>-</v>
      </c>
      <c r="AJ543" s="16" t="str">
        <f>IF(Dosen!AJ543="","-",IF(Dosen!AJ543&gt;31,"Tanggal tidak valid",IF(Dosen!AJ543&lt;1,"Tanggal tidak valid","OK")))</f>
        <v>-</v>
      </c>
      <c r="AK543" s="16" t="str">
        <f>IF(Dosen!AK543="","-",IF(Dosen!AK543&gt;12,"Bulan tidak valid",IF(Dosen!AK543&lt;1,"Bulan tidak valid","OK")))</f>
        <v>-</v>
      </c>
      <c r="AL543" s="16" t="str">
        <f>IF(Dosen!AL543="","-",IF(Dosen!AL543&gt;2016,"Tahun tidak valid",IF(Dosen!AL543&lt;1900,"Tahun tidak valid","OK")))</f>
        <v>-</v>
      </c>
      <c r="AM543" s="16" t="str">
        <f>IF(Dosen!AM543="","-",IF(Dosen!AM543&gt;3,"Tidak valid",IF(Dosen!AM543&lt;1,"Tidak valid","OK")))</f>
        <v>-</v>
      </c>
      <c r="AN543" s="16" t="str">
        <f>IF(Dosen!AM543="",IF(Dosen!AN543&lt;&gt;"","Harap dikosongkan","-"),IF(Dosen!AM543&lt;&gt;1,IF(Dosen!AN543="","OK","Harap dikosongkan"),IF(Dosen!AN543="","Harap diisi",IF(Dosen!AN543&gt;2016,"Cek lagi",IF(Dosen!AN543&lt;2005,"Cek lagi","OK")))))</f>
        <v>-</v>
      </c>
      <c r="AO543" s="16" t="str">
        <f>IF(Dosen!AM543="","-",IF(Dosen!AM543&lt;&gt;1,IF(Dosen!AO543="","OK","Harap dikosongkan"),IF(Dosen!AO543="","Harap diisi",IF(Dosen!AO543&gt;1,"Tidak valid","OK"))))</f>
        <v>-</v>
      </c>
      <c r="AP543" s="16" t="str">
        <f>IF(Dosen!AM543="","-",IF(Dosen!AM543&lt;&gt;1,IF(Dosen!AP543="","OK","Harap dikosongkan"),IF(Dosen!AO543=0,IF(Dosen!AP543="","OK","Harap dikosongkan"),IF(Dosen!AO543="",IF(Dosen!AP543="","-","Harap dikosongkan"),IF(Dosen!AO543=0,IF(Dosen!AP543="","OK","Harap dikosongkan"),IF(Dosen!AP543="","Harap diisi",IF(Dosen!AP543&gt;20000000,"Cek lagi",IF(Dosen!AP543&lt;0,"Cek lagi","OK"))))))))</f>
        <v>-</v>
      </c>
      <c r="AQ543" s="16" t="str">
        <f>IF(VALUE(Dosen!AQ543)&gt;0,"OK","-")</f>
        <v>-</v>
      </c>
      <c r="AR543" s="16" t="str">
        <f>IF(VALUE(Dosen!AR543)&gt;0,"OK","-")</f>
        <v>-</v>
      </c>
      <c r="AS543" s="16" t="str">
        <f>IF(VALUE(Dosen!AS543)&gt;0,"OK","-")</f>
        <v>-</v>
      </c>
      <c r="AT543" s="16" t="str">
        <f>IF(Dosen!AT543="","-",IF(LEN(Dosen!AT543)&lt;5,"Cek lagi","OK"))</f>
        <v>-</v>
      </c>
      <c r="AU543" s="16" t="str">
        <f>IF(Dosen!AU543="","-",IF(LEN(Dosen!AU543)&lt;4,"Cek lagi","OK"))</f>
        <v>-</v>
      </c>
      <c r="AV543" s="16" t="str">
        <f>IF(Dosen!AV543="","-",IF(Dosen!AV543&gt;92,"Tidak valid",IF(Dosen!AV543&lt;11,"Tidak valid","OK")))</f>
        <v>-</v>
      </c>
      <c r="AW543" s="16" t="str">
        <f>IF(Dosen!AW543="","-",IF(LEN(Dosen!AW543)&lt;4,"Cek lagi","OK"))</f>
        <v>-</v>
      </c>
    </row>
    <row r="544" spans="1:49" ht="15" customHeight="1">
      <c r="A544" s="16" t="str">
        <f>IF(Dosen!A544="","-",IF(LEN(Dosen!A544)&lt;&gt;18,"Cek lagi",IF(VALUE(Dosen!A544)&lt;0,"Cek lagi","OK")))</f>
        <v>-</v>
      </c>
      <c r="B544" s="16" t="str">
        <f>IF(Dosen!B544="","-",IF(LEN(Dosen!B544)&lt;&gt;10,"Cek lagi",IF(VALUE(Dosen!B544)&lt;0,"Cek lagi","OK")))</f>
        <v>-</v>
      </c>
      <c r="C544" s="16" t="str">
        <f>IF(Dosen!C544="","-",IF(LEN(Dosen!C544)&lt;4,"Cek lagi","OK"))</f>
        <v>-</v>
      </c>
      <c r="D544" s="16" t="str">
        <f>IF(Dosen!D544="","-",IF(LEN(Dosen!D544)&lt;2,"Cek lagi","OK"))</f>
        <v>-</v>
      </c>
      <c r="E544" s="16" t="str">
        <f>IF(Dosen!E544="","-",IF(LEN(Dosen!E544)&lt;2,"Cek lagi","OK"))</f>
        <v>-</v>
      </c>
      <c r="F544" s="16" t="str">
        <f>IF(Dosen!F544="","-",IF(Dosen!F544=0,"OK",IF(Dosen!F544=1,"OK","Tidak valid")))</f>
        <v>-</v>
      </c>
      <c r="G544" s="16" t="str">
        <f>IF(Dosen!G544="","-",IF(LEN(Dosen!G544)&lt;4,"Cek lagi","OK"))</f>
        <v>-</v>
      </c>
      <c r="H544" s="16" t="str">
        <f>IF(Dosen!H544="","-",IF(Dosen!H544&gt;31,"Tanggal tidak valid",IF(Dosen!H544&lt;1,"Tanggal tidak valid","OK")))</f>
        <v>-</v>
      </c>
      <c r="I544" s="16" t="str">
        <f>IF(Dosen!I544="","-",IF(Dosen!I544&gt;12,"Bulan tidak valid",IF(Dosen!I544&lt;1,"Bulan tidak valid","OK")))</f>
        <v>-</v>
      </c>
      <c r="J544" s="16" t="str">
        <f>IF(Dosen!J544="","-",IF(Dosen!J544&gt;2001,"Tahun tidak valid",IF(Dosen!J544&lt;1900,"Tahun tidak valid","OK")))</f>
        <v>-</v>
      </c>
      <c r="K544" s="16" t="str">
        <f>IF(Dosen!K544="","-",IF(LEN(Dosen!K544)&lt;16,"Tidak valid","OK"))</f>
        <v>-</v>
      </c>
      <c r="L544" s="16" t="str">
        <f>IF(Dosen!L544="","-",IF(LEN(Dosen!L544)&lt;4,"Cek lagi","OK"))</f>
        <v>-</v>
      </c>
      <c r="M544" s="16" t="str">
        <f>IF(Dosen!M544="","-",IF(Dosen!M544&gt;2,"Tidak valid",IF(Dosen!M544&lt;1,"Tidak valid","OK")))</f>
        <v>-</v>
      </c>
      <c r="N544" s="16" t="str">
        <f>IF(Dosen!M544="",IF(Dosen!N544&lt;&gt;"","Harap dikosongkan","-"),IF(Dosen!M544=2,IF(Dosen!N544="","OK","Harap dikosongkan"),IF(Dosen!M544=1,IF(Dosen!N544="","Harap diisi",IF(Dosen!N544&gt;"10","Tidak valid",IF(Dosen!N544&lt;"01","Tidak valid","OK"))))))</f>
        <v>-</v>
      </c>
      <c r="O544" s="16" t="str">
        <f>IF(Dosen!O544="","-",IF(Dosen!O544&gt;4,"Tidak valid","OK"))</f>
        <v>-</v>
      </c>
      <c r="P544" s="16" t="str">
        <f>IF(Dosen!P544="","-",IF(LEN(Dosen!P544)&lt;4,"Cek lagi","OK"))</f>
        <v>-</v>
      </c>
      <c r="Q544" s="16" t="str">
        <f>IF(Dosen!Q544="","-",IF(Dosen!Q544&gt;31,"Tanggal tidak valid",IF(Dosen!Q544&lt;1,"Tanggal tidak valid","OK")))</f>
        <v>-</v>
      </c>
      <c r="R544" s="16" t="str">
        <f>IF(Dosen!R544="","-",IF(Dosen!R544&gt;12,"Bulan tidak valid",IF(Dosen!R544&lt;1,"Bulan tidak valid","OK")))</f>
        <v>-</v>
      </c>
      <c r="S544" s="16" t="str">
        <f>IF(Dosen!S544="","-",IF(Dosen!S544&gt;2016,"Tahun tidak valid",IF(Dosen!S544&lt;1900,"Tahun tidak valid","OK")))</f>
        <v>-</v>
      </c>
      <c r="T544" s="16" t="str">
        <f>IF(Dosen!T544="","-",IF(LEN(Dosen!T544)&lt;4,"Cek lagi","OK"))</f>
        <v>-</v>
      </c>
      <c r="U544" s="16" t="str">
        <f>IF(Dosen!U544="","-",IF(Dosen!U544&gt;31,"Tanggal tidak valid",IF(Dosen!U544&lt;1,"Tanggal tidak valid","OK")))</f>
        <v>-</v>
      </c>
      <c r="V544" s="16" t="str">
        <f>IF(Dosen!V544="","-",IF(Dosen!V544&gt;12,"Bulan tidak valid",IF(Dosen!V544&lt;1,"Bulan tidak valid","OK")))</f>
        <v>-</v>
      </c>
      <c r="W544" s="16" t="str">
        <f>IF(Dosen!W544="","-",IF(Dosen!W544&gt;2016,"Tahun tidak valid",IF(Dosen!W544&lt;1900,"Tahun tidak valid","OK")))</f>
        <v>-</v>
      </c>
      <c r="X544" s="16" t="str">
        <f>IF(Dosen!X544="","-",IF(Dosen!X544&gt;6,"Tidak valid",IF(Dosen!X544&lt;1,"Tidak valid","OK")))</f>
        <v>-</v>
      </c>
      <c r="Y544" s="16" t="str">
        <f>IF(Dosen!Y544="","-",IF(Dosen!Y544&gt;5,"Tidak valid",IF(Dosen!Y544&lt;1,"Tidak valid","OK")))</f>
        <v>-</v>
      </c>
      <c r="Z544" s="16" t="str">
        <f>IF(Dosen!Z544="","-",IF(Dosen!Z544&gt;5,"Tidak valid",IF(Dosen!Z544&lt;1,"Tidak valid","OK")))</f>
        <v>-</v>
      </c>
      <c r="AA544" s="16" t="str">
        <f>IF(Dosen!AA544="","-",IF(Dosen!AA544&gt;8,"Tidak valid",IF(Dosen!AA544&lt;1,"Tidak valid","OK")))</f>
        <v>-</v>
      </c>
      <c r="AB544" s="16" t="str">
        <f>IF(Dosen!AB544="","-",IF(LEN(Dosen!AB544)&lt;4,"Cek lagi","OK"))</f>
        <v>-</v>
      </c>
      <c r="AC544" s="16" t="str">
        <f>IF(Dosen!AC544="","-",IF(LEN(Dosen!AC544)&lt;4,"Cek lagi","OK"))</f>
        <v>-</v>
      </c>
      <c r="AD544" s="16" t="str">
        <f>IF(Dosen!AD544="","-",IF(Dosen!AD544&gt;40,"Cek lagi",IF(Dosen!AD544&lt;1,"Cek lagi","OK")))</f>
        <v>-</v>
      </c>
      <c r="AE544" s="16" t="str">
        <f>IF(Dosen!AE544="","-",IF(Dosen!AE544&gt;9,"Cek lagi",IF(Dosen!AE544&lt;1,"Cek lagi","OK")))</f>
        <v>-</v>
      </c>
      <c r="AF544" s="16" t="str">
        <f>IF(Dosen!AE544="",IF(Dosen!AF544="","-","Harap dikosongkan"),IF(Dosen!AF544="","-",IF(Dosen!AF544&gt;40,"Cek lagi",IF(Dosen!AF544&lt;1,"Cek lagi","OK"))))</f>
        <v>-</v>
      </c>
      <c r="AG544" s="16" t="str">
        <f>IF(Dosen!AG544="","-",IF(Dosen!AG544&gt;"22","Tidak valid",IF(Dosen!AG544&lt;"01","Tidak valid","OK")))</f>
        <v>-</v>
      </c>
      <c r="AH544" s="16" t="str">
        <f>IF(Dosen!AH544="","-",IF(Dosen!AH544&gt;7,"Tidak valid",IF(Dosen!AH544&lt;1,"Tidak valid","OK")))</f>
        <v>-</v>
      </c>
      <c r="AI544" s="16" t="str">
        <f>IF(Dosen!AH544="",IF(Dosen!AI544="","-","Cek lagi"),IF(Dosen!AH544=1,IF(Dosen!AI544="","OK","Harap dikosongkan"),IF(Dosen!AH544&gt;1,IF(Dosen!AI544="","Harap diisi",IF(LEN(Dosen!AI544)&lt;4,"Cek lagi","OK")))))</f>
        <v>-</v>
      </c>
      <c r="AJ544" s="16" t="str">
        <f>IF(Dosen!AJ544="","-",IF(Dosen!AJ544&gt;31,"Tanggal tidak valid",IF(Dosen!AJ544&lt;1,"Tanggal tidak valid","OK")))</f>
        <v>-</v>
      </c>
      <c r="AK544" s="16" t="str">
        <f>IF(Dosen!AK544="","-",IF(Dosen!AK544&gt;12,"Bulan tidak valid",IF(Dosen!AK544&lt;1,"Bulan tidak valid","OK")))</f>
        <v>-</v>
      </c>
      <c r="AL544" s="16" t="str">
        <f>IF(Dosen!AL544="","-",IF(Dosen!AL544&gt;2016,"Tahun tidak valid",IF(Dosen!AL544&lt;1900,"Tahun tidak valid","OK")))</f>
        <v>-</v>
      </c>
      <c r="AM544" s="16" t="str">
        <f>IF(Dosen!AM544="","-",IF(Dosen!AM544&gt;3,"Tidak valid",IF(Dosen!AM544&lt;1,"Tidak valid","OK")))</f>
        <v>-</v>
      </c>
      <c r="AN544" s="16" t="str">
        <f>IF(Dosen!AM544="",IF(Dosen!AN544&lt;&gt;"","Harap dikosongkan","-"),IF(Dosen!AM544&lt;&gt;1,IF(Dosen!AN544="","OK","Harap dikosongkan"),IF(Dosen!AN544="","Harap diisi",IF(Dosen!AN544&gt;2016,"Cek lagi",IF(Dosen!AN544&lt;2005,"Cek lagi","OK")))))</f>
        <v>-</v>
      </c>
      <c r="AO544" s="16" t="str">
        <f>IF(Dosen!AM544="","-",IF(Dosen!AM544&lt;&gt;1,IF(Dosen!AO544="","OK","Harap dikosongkan"),IF(Dosen!AO544="","Harap diisi",IF(Dosen!AO544&gt;1,"Tidak valid","OK"))))</f>
        <v>-</v>
      </c>
      <c r="AP544" s="16" t="str">
        <f>IF(Dosen!AM544="","-",IF(Dosen!AM544&lt;&gt;1,IF(Dosen!AP544="","OK","Harap dikosongkan"),IF(Dosen!AO544=0,IF(Dosen!AP544="","OK","Harap dikosongkan"),IF(Dosen!AO544="",IF(Dosen!AP544="","-","Harap dikosongkan"),IF(Dosen!AO544=0,IF(Dosen!AP544="","OK","Harap dikosongkan"),IF(Dosen!AP544="","Harap diisi",IF(Dosen!AP544&gt;20000000,"Cek lagi",IF(Dosen!AP544&lt;0,"Cek lagi","OK"))))))))</f>
        <v>-</v>
      </c>
      <c r="AQ544" s="16" t="str">
        <f>IF(VALUE(Dosen!AQ544)&gt;0,"OK","-")</f>
        <v>-</v>
      </c>
      <c r="AR544" s="16" t="str">
        <f>IF(VALUE(Dosen!AR544)&gt;0,"OK","-")</f>
        <v>-</v>
      </c>
      <c r="AS544" s="16" t="str">
        <f>IF(VALUE(Dosen!AS544)&gt;0,"OK","-")</f>
        <v>-</v>
      </c>
      <c r="AT544" s="16" t="str">
        <f>IF(Dosen!AT544="","-",IF(LEN(Dosen!AT544)&lt;5,"Cek lagi","OK"))</f>
        <v>-</v>
      </c>
      <c r="AU544" s="16" t="str">
        <f>IF(Dosen!AU544="","-",IF(LEN(Dosen!AU544)&lt;4,"Cek lagi","OK"))</f>
        <v>-</v>
      </c>
      <c r="AV544" s="16" t="str">
        <f>IF(Dosen!AV544="","-",IF(Dosen!AV544&gt;92,"Tidak valid",IF(Dosen!AV544&lt;11,"Tidak valid","OK")))</f>
        <v>-</v>
      </c>
      <c r="AW544" s="16" t="str">
        <f>IF(Dosen!AW544="","-",IF(LEN(Dosen!AW544)&lt;4,"Cek lagi","OK"))</f>
        <v>-</v>
      </c>
    </row>
    <row r="545" spans="1:49" ht="15" customHeight="1">
      <c r="A545" s="16" t="str">
        <f>IF(Dosen!A545="","-",IF(LEN(Dosen!A545)&lt;&gt;18,"Cek lagi",IF(VALUE(Dosen!A545)&lt;0,"Cek lagi","OK")))</f>
        <v>-</v>
      </c>
      <c r="B545" s="16" t="str">
        <f>IF(Dosen!B545="","-",IF(LEN(Dosen!B545)&lt;&gt;10,"Cek lagi",IF(VALUE(Dosen!B545)&lt;0,"Cek lagi","OK")))</f>
        <v>-</v>
      </c>
      <c r="C545" s="16" t="str">
        <f>IF(Dosen!C545="","-",IF(LEN(Dosen!C545)&lt;4,"Cek lagi","OK"))</f>
        <v>-</v>
      </c>
      <c r="D545" s="16" t="str">
        <f>IF(Dosen!D545="","-",IF(LEN(Dosen!D545)&lt;2,"Cek lagi","OK"))</f>
        <v>-</v>
      </c>
      <c r="E545" s="16" t="str">
        <f>IF(Dosen!E545="","-",IF(LEN(Dosen!E545)&lt;2,"Cek lagi","OK"))</f>
        <v>-</v>
      </c>
      <c r="F545" s="16" t="str">
        <f>IF(Dosen!F545="","-",IF(Dosen!F545=0,"OK",IF(Dosen!F545=1,"OK","Tidak valid")))</f>
        <v>-</v>
      </c>
      <c r="G545" s="16" t="str">
        <f>IF(Dosen!G545="","-",IF(LEN(Dosen!G545)&lt;4,"Cek lagi","OK"))</f>
        <v>-</v>
      </c>
      <c r="H545" s="16" t="str">
        <f>IF(Dosen!H545="","-",IF(Dosen!H545&gt;31,"Tanggal tidak valid",IF(Dosen!H545&lt;1,"Tanggal tidak valid","OK")))</f>
        <v>-</v>
      </c>
      <c r="I545" s="16" t="str">
        <f>IF(Dosen!I545="","-",IF(Dosen!I545&gt;12,"Bulan tidak valid",IF(Dosen!I545&lt;1,"Bulan tidak valid","OK")))</f>
        <v>-</v>
      </c>
      <c r="J545" s="16" t="str">
        <f>IF(Dosen!J545="","-",IF(Dosen!J545&gt;2001,"Tahun tidak valid",IF(Dosen!J545&lt;1900,"Tahun tidak valid","OK")))</f>
        <v>-</v>
      </c>
      <c r="K545" s="16" t="str">
        <f>IF(Dosen!K545="","-",IF(LEN(Dosen!K545)&lt;16,"Tidak valid","OK"))</f>
        <v>-</v>
      </c>
      <c r="L545" s="16" t="str">
        <f>IF(Dosen!L545="","-",IF(LEN(Dosen!L545)&lt;4,"Cek lagi","OK"))</f>
        <v>-</v>
      </c>
      <c r="M545" s="16" t="str">
        <f>IF(Dosen!M545="","-",IF(Dosen!M545&gt;2,"Tidak valid",IF(Dosen!M545&lt;1,"Tidak valid","OK")))</f>
        <v>-</v>
      </c>
      <c r="N545" s="16" t="str">
        <f>IF(Dosen!M545="",IF(Dosen!N545&lt;&gt;"","Harap dikosongkan","-"),IF(Dosen!M545=2,IF(Dosen!N545="","OK","Harap dikosongkan"),IF(Dosen!M545=1,IF(Dosen!N545="","Harap diisi",IF(Dosen!N545&gt;"10","Tidak valid",IF(Dosen!N545&lt;"01","Tidak valid","OK"))))))</f>
        <v>-</v>
      </c>
      <c r="O545" s="16" t="str">
        <f>IF(Dosen!O545="","-",IF(Dosen!O545&gt;4,"Tidak valid","OK"))</f>
        <v>-</v>
      </c>
      <c r="P545" s="16" t="str">
        <f>IF(Dosen!P545="","-",IF(LEN(Dosen!P545)&lt;4,"Cek lagi","OK"))</f>
        <v>-</v>
      </c>
      <c r="Q545" s="16" t="str">
        <f>IF(Dosen!Q545="","-",IF(Dosen!Q545&gt;31,"Tanggal tidak valid",IF(Dosen!Q545&lt;1,"Tanggal tidak valid","OK")))</f>
        <v>-</v>
      </c>
      <c r="R545" s="16" t="str">
        <f>IF(Dosen!R545="","-",IF(Dosen!R545&gt;12,"Bulan tidak valid",IF(Dosen!R545&lt;1,"Bulan tidak valid","OK")))</f>
        <v>-</v>
      </c>
      <c r="S545" s="16" t="str">
        <f>IF(Dosen!S545="","-",IF(Dosen!S545&gt;2016,"Tahun tidak valid",IF(Dosen!S545&lt;1900,"Tahun tidak valid","OK")))</f>
        <v>-</v>
      </c>
      <c r="T545" s="16" t="str">
        <f>IF(Dosen!T545="","-",IF(LEN(Dosen!T545)&lt;4,"Cek lagi","OK"))</f>
        <v>-</v>
      </c>
      <c r="U545" s="16" t="str">
        <f>IF(Dosen!U545="","-",IF(Dosen!U545&gt;31,"Tanggal tidak valid",IF(Dosen!U545&lt;1,"Tanggal tidak valid","OK")))</f>
        <v>-</v>
      </c>
      <c r="V545" s="16" t="str">
        <f>IF(Dosen!V545="","-",IF(Dosen!V545&gt;12,"Bulan tidak valid",IF(Dosen!V545&lt;1,"Bulan tidak valid","OK")))</f>
        <v>-</v>
      </c>
      <c r="W545" s="16" t="str">
        <f>IF(Dosen!W545="","-",IF(Dosen!W545&gt;2016,"Tahun tidak valid",IF(Dosen!W545&lt;1900,"Tahun tidak valid","OK")))</f>
        <v>-</v>
      </c>
      <c r="X545" s="16" t="str">
        <f>IF(Dosen!X545="","-",IF(Dosen!X545&gt;6,"Tidak valid",IF(Dosen!X545&lt;1,"Tidak valid","OK")))</f>
        <v>-</v>
      </c>
      <c r="Y545" s="16" t="str">
        <f>IF(Dosen!Y545="","-",IF(Dosen!Y545&gt;5,"Tidak valid",IF(Dosen!Y545&lt;1,"Tidak valid","OK")))</f>
        <v>-</v>
      </c>
      <c r="Z545" s="16" t="str">
        <f>IF(Dosen!Z545="","-",IF(Dosen!Z545&gt;5,"Tidak valid",IF(Dosen!Z545&lt;1,"Tidak valid","OK")))</f>
        <v>-</v>
      </c>
      <c r="AA545" s="16" t="str">
        <f>IF(Dosen!AA545="","-",IF(Dosen!AA545&gt;8,"Tidak valid",IF(Dosen!AA545&lt;1,"Tidak valid","OK")))</f>
        <v>-</v>
      </c>
      <c r="AB545" s="16" t="str">
        <f>IF(Dosen!AB545="","-",IF(LEN(Dosen!AB545)&lt;4,"Cek lagi","OK"))</f>
        <v>-</v>
      </c>
      <c r="AC545" s="16" t="str">
        <f>IF(Dosen!AC545="","-",IF(LEN(Dosen!AC545)&lt;4,"Cek lagi","OK"))</f>
        <v>-</v>
      </c>
      <c r="AD545" s="16" t="str">
        <f>IF(Dosen!AD545="","-",IF(Dosen!AD545&gt;40,"Cek lagi",IF(Dosen!AD545&lt;1,"Cek lagi","OK")))</f>
        <v>-</v>
      </c>
      <c r="AE545" s="16" t="str">
        <f>IF(Dosen!AE545="","-",IF(Dosen!AE545&gt;9,"Cek lagi",IF(Dosen!AE545&lt;1,"Cek lagi","OK")))</f>
        <v>-</v>
      </c>
      <c r="AF545" s="16" t="str">
        <f>IF(Dosen!AE545="",IF(Dosen!AF545="","-","Harap dikosongkan"),IF(Dosen!AF545="","-",IF(Dosen!AF545&gt;40,"Cek lagi",IF(Dosen!AF545&lt;1,"Cek lagi","OK"))))</f>
        <v>-</v>
      </c>
      <c r="AG545" s="16" t="str">
        <f>IF(Dosen!AG545="","-",IF(Dosen!AG545&gt;"22","Tidak valid",IF(Dosen!AG545&lt;"01","Tidak valid","OK")))</f>
        <v>-</v>
      </c>
      <c r="AH545" s="16" t="str">
        <f>IF(Dosen!AH545="","-",IF(Dosen!AH545&gt;7,"Tidak valid",IF(Dosen!AH545&lt;1,"Tidak valid","OK")))</f>
        <v>-</v>
      </c>
      <c r="AI545" s="16" t="str">
        <f>IF(Dosen!AH545="",IF(Dosen!AI545="","-","Cek lagi"),IF(Dosen!AH545=1,IF(Dosen!AI545="","OK","Harap dikosongkan"),IF(Dosen!AH545&gt;1,IF(Dosen!AI545="","Harap diisi",IF(LEN(Dosen!AI545)&lt;4,"Cek lagi","OK")))))</f>
        <v>-</v>
      </c>
      <c r="AJ545" s="16" t="str">
        <f>IF(Dosen!AJ545="","-",IF(Dosen!AJ545&gt;31,"Tanggal tidak valid",IF(Dosen!AJ545&lt;1,"Tanggal tidak valid","OK")))</f>
        <v>-</v>
      </c>
      <c r="AK545" s="16" t="str">
        <f>IF(Dosen!AK545="","-",IF(Dosen!AK545&gt;12,"Bulan tidak valid",IF(Dosen!AK545&lt;1,"Bulan tidak valid","OK")))</f>
        <v>-</v>
      </c>
      <c r="AL545" s="16" t="str">
        <f>IF(Dosen!AL545="","-",IF(Dosen!AL545&gt;2016,"Tahun tidak valid",IF(Dosen!AL545&lt;1900,"Tahun tidak valid","OK")))</f>
        <v>-</v>
      </c>
      <c r="AM545" s="16" t="str">
        <f>IF(Dosen!AM545="","-",IF(Dosen!AM545&gt;3,"Tidak valid",IF(Dosen!AM545&lt;1,"Tidak valid","OK")))</f>
        <v>-</v>
      </c>
      <c r="AN545" s="16" t="str">
        <f>IF(Dosen!AM545="",IF(Dosen!AN545&lt;&gt;"","Harap dikosongkan","-"),IF(Dosen!AM545&lt;&gt;1,IF(Dosen!AN545="","OK","Harap dikosongkan"),IF(Dosen!AN545="","Harap diisi",IF(Dosen!AN545&gt;2016,"Cek lagi",IF(Dosen!AN545&lt;2005,"Cek lagi","OK")))))</f>
        <v>-</v>
      </c>
      <c r="AO545" s="16" t="str">
        <f>IF(Dosen!AM545="","-",IF(Dosen!AM545&lt;&gt;1,IF(Dosen!AO545="","OK","Harap dikosongkan"),IF(Dosen!AO545="","Harap diisi",IF(Dosen!AO545&gt;1,"Tidak valid","OK"))))</f>
        <v>-</v>
      </c>
      <c r="AP545" s="16" t="str">
        <f>IF(Dosen!AM545="","-",IF(Dosen!AM545&lt;&gt;1,IF(Dosen!AP545="","OK","Harap dikosongkan"),IF(Dosen!AO545=0,IF(Dosen!AP545="","OK","Harap dikosongkan"),IF(Dosen!AO545="",IF(Dosen!AP545="","-","Harap dikosongkan"),IF(Dosen!AO545=0,IF(Dosen!AP545="","OK","Harap dikosongkan"),IF(Dosen!AP545="","Harap diisi",IF(Dosen!AP545&gt;20000000,"Cek lagi",IF(Dosen!AP545&lt;0,"Cek lagi","OK"))))))))</f>
        <v>-</v>
      </c>
      <c r="AQ545" s="16" t="str">
        <f>IF(VALUE(Dosen!AQ545)&gt;0,"OK","-")</f>
        <v>-</v>
      </c>
      <c r="AR545" s="16" t="str">
        <f>IF(VALUE(Dosen!AR545)&gt;0,"OK","-")</f>
        <v>-</v>
      </c>
      <c r="AS545" s="16" t="str">
        <f>IF(VALUE(Dosen!AS545)&gt;0,"OK","-")</f>
        <v>-</v>
      </c>
      <c r="AT545" s="16" t="str">
        <f>IF(Dosen!AT545="","-",IF(LEN(Dosen!AT545)&lt;5,"Cek lagi","OK"))</f>
        <v>-</v>
      </c>
      <c r="AU545" s="16" t="str">
        <f>IF(Dosen!AU545="","-",IF(LEN(Dosen!AU545)&lt;4,"Cek lagi","OK"))</f>
        <v>-</v>
      </c>
      <c r="AV545" s="16" t="str">
        <f>IF(Dosen!AV545="","-",IF(Dosen!AV545&gt;92,"Tidak valid",IF(Dosen!AV545&lt;11,"Tidak valid","OK")))</f>
        <v>-</v>
      </c>
      <c r="AW545" s="16" t="str">
        <f>IF(Dosen!AW545="","-",IF(LEN(Dosen!AW545)&lt;4,"Cek lagi","OK"))</f>
        <v>-</v>
      </c>
    </row>
    <row r="546" spans="1:49" ht="15" customHeight="1">
      <c r="A546" s="16" t="str">
        <f>IF(Dosen!A546="","-",IF(LEN(Dosen!A546)&lt;&gt;18,"Cek lagi",IF(VALUE(Dosen!A546)&lt;0,"Cek lagi","OK")))</f>
        <v>-</v>
      </c>
      <c r="B546" s="16" t="str">
        <f>IF(Dosen!B546="","-",IF(LEN(Dosen!B546)&lt;&gt;10,"Cek lagi",IF(VALUE(Dosen!B546)&lt;0,"Cek lagi","OK")))</f>
        <v>-</v>
      </c>
      <c r="C546" s="16" t="str">
        <f>IF(Dosen!C546="","-",IF(LEN(Dosen!C546)&lt;4,"Cek lagi","OK"))</f>
        <v>-</v>
      </c>
      <c r="D546" s="16" t="str">
        <f>IF(Dosen!D546="","-",IF(LEN(Dosen!D546)&lt;2,"Cek lagi","OK"))</f>
        <v>-</v>
      </c>
      <c r="E546" s="16" t="str">
        <f>IF(Dosen!E546="","-",IF(LEN(Dosen!E546)&lt;2,"Cek lagi","OK"))</f>
        <v>-</v>
      </c>
      <c r="F546" s="16" t="str">
        <f>IF(Dosen!F546="","-",IF(Dosen!F546=0,"OK",IF(Dosen!F546=1,"OK","Tidak valid")))</f>
        <v>-</v>
      </c>
      <c r="G546" s="16" t="str">
        <f>IF(Dosen!G546="","-",IF(LEN(Dosen!G546)&lt;4,"Cek lagi","OK"))</f>
        <v>-</v>
      </c>
      <c r="H546" s="16" t="str">
        <f>IF(Dosen!H546="","-",IF(Dosen!H546&gt;31,"Tanggal tidak valid",IF(Dosen!H546&lt;1,"Tanggal tidak valid","OK")))</f>
        <v>-</v>
      </c>
      <c r="I546" s="16" t="str">
        <f>IF(Dosen!I546="","-",IF(Dosen!I546&gt;12,"Bulan tidak valid",IF(Dosen!I546&lt;1,"Bulan tidak valid","OK")))</f>
        <v>-</v>
      </c>
      <c r="J546" s="16" t="str">
        <f>IF(Dosen!J546="","-",IF(Dosen!J546&gt;2001,"Tahun tidak valid",IF(Dosen!J546&lt;1900,"Tahun tidak valid","OK")))</f>
        <v>-</v>
      </c>
      <c r="K546" s="16" t="str">
        <f>IF(Dosen!K546="","-",IF(LEN(Dosen!K546)&lt;16,"Tidak valid","OK"))</f>
        <v>-</v>
      </c>
      <c r="L546" s="16" t="str">
        <f>IF(Dosen!L546="","-",IF(LEN(Dosen!L546)&lt;4,"Cek lagi","OK"))</f>
        <v>-</v>
      </c>
      <c r="M546" s="16" t="str">
        <f>IF(Dosen!M546="","-",IF(Dosen!M546&gt;2,"Tidak valid",IF(Dosen!M546&lt;1,"Tidak valid","OK")))</f>
        <v>-</v>
      </c>
      <c r="N546" s="16" t="str">
        <f>IF(Dosen!M546="",IF(Dosen!N546&lt;&gt;"","Harap dikosongkan","-"),IF(Dosen!M546=2,IF(Dosen!N546="","OK","Harap dikosongkan"),IF(Dosen!M546=1,IF(Dosen!N546="","Harap diisi",IF(Dosen!N546&gt;"10","Tidak valid",IF(Dosen!N546&lt;"01","Tidak valid","OK"))))))</f>
        <v>-</v>
      </c>
      <c r="O546" s="16" t="str">
        <f>IF(Dosen!O546="","-",IF(Dosen!O546&gt;4,"Tidak valid","OK"))</f>
        <v>-</v>
      </c>
      <c r="P546" s="16" t="str">
        <f>IF(Dosen!P546="","-",IF(LEN(Dosen!P546)&lt;4,"Cek lagi","OK"))</f>
        <v>-</v>
      </c>
      <c r="Q546" s="16" t="str">
        <f>IF(Dosen!Q546="","-",IF(Dosen!Q546&gt;31,"Tanggal tidak valid",IF(Dosen!Q546&lt;1,"Tanggal tidak valid","OK")))</f>
        <v>-</v>
      </c>
      <c r="R546" s="16" t="str">
        <f>IF(Dosen!R546="","-",IF(Dosen!R546&gt;12,"Bulan tidak valid",IF(Dosen!R546&lt;1,"Bulan tidak valid","OK")))</f>
        <v>-</v>
      </c>
      <c r="S546" s="16" t="str">
        <f>IF(Dosen!S546="","-",IF(Dosen!S546&gt;2016,"Tahun tidak valid",IF(Dosen!S546&lt;1900,"Tahun tidak valid","OK")))</f>
        <v>-</v>
      </c>
      <c r="T546" s="16" t="str">
        <f>IF(Dosen!T546="","-",IF(LEN(Dosen!T546)&lt;4,"Cek lagi","OK"))</f>
        <v>-</v>
      </c>
      <c r="U546" s="16" t="str">
        <f>IF(Dosen!U546="","-",IF(Dosen!U546&gt;31,"Tanggal tidak valid",IF(Dosen!U546&lt;1,"Tanggal tidak valid","OK")))</f>
        <v>-</v>
      </c>
      <c r="V546" s="16" t="str">
        <f>IF(Dosen!V546="","-",IF(Dosen!V546&gt;12,"Bulan tidak valid",IF(Dosen!V546&lt;1,"Bulan tidak valid","OK")))</f>
        <v>-</v>
      </c>
      <c r="W546" s="16" t="str">
        <f>IF(Dosen!W546="","-",IF(Dosen!W546&gt;2016,"Tahun tidak valid",IF(Dosen!W546&lt;1900,"Tahun tidak valid","OK")))</f>
        <v>-</v>
      </c>
      <c r="X546" s="16" t="str">
        <f>IF(Dosen!X546="","-",IF(Dosen!X546&gt;6,"Tidak valid",IF(Dosen!X546&lt;1,"Tidak valid","OK")))</f>
        <v>-</v>
      </c>
      <c r="Y546" s="16" t="str">
        <f>IF(Dosen!Y546="","-",IF(Dosen!Y546&gt;5,"Tidak valid",IF(Dosen!Y546&lt;1,"Tidak valid","OK")))</f>
        <v>-</v>
      </c>
      <c r="Z546" s="16" t="str">
        <f>IF(Dosen!Z546="","-",IF(Dosen!Z546&gt;5,"Tidak valid",IF(Dosen!Z546&lt;1,"Tidak valid","OK")))</f>
        <v>-</v>
      </c>
      <c r="AA546" s="16" t="str">
        <f>IF(Dosen!AA546="","-",IF(Dosen!AA546&gt;8,"Tidak valid",IF(Dosen!AA546&lt;1,"Tidak valid","OK")))</f>
        <v>-</v>
      </c>
      <c r="AB546" s="16" t="str">
        <f>IF(Dosen!AB546="","-",IF(LEN(Dosen!AB546)&lt;4,"Cek lagi","OK"))</f>
        <v>-</v>
      </c>
      <c r="AC546" s="16" t="str">
        <f>IF(Dosen!AC546="","-",IF(LEN(Dosen!AC546)&lt;4,"Cek lagi","OK"))</f>
        <v>-</v>
      </c>
      <c r="AD546" s="16" t="str">
        <f>IF(Dosen!AD546="","-",IF(Dosen!AD546&gt;40,"Cek lagi",IF(Dosen!AD546&lt;1,"Cek lagi","OK")))</f>
        <v>-</v>
      </c>
      <c r="AE546" s="16" t="str">
        <f>IF(Dosen!AE546="","-",IF(Dosen!AE546&gt;9,"Cek lagi",IF(Dosen!AE546&lt;1,"Cek lagi","OK")))</f>
        <v>-</v>
      </c>
      <c r="AF546" s="16" t="str">
        <f>IF(Dosen!AE546="",IF(Dosen!AF546="","-","Harap dikosongkan"),IF(Dosen!AF546="","-",IF(Dosen!AF546&gt;40,"Cek lagi",IF(Dosen!AF546&lt;1,"Cek lagi","OK"))))</f>
        <v>-</v>
      </c>
      <c r="AG546" s="16" t="str">
        <f>IF(Dosen!AG546="","-",IF(Dosen!AG546&gt;"22","Tidak valid",IF(Dosen!AG546&lt;"01","Tidak valid","OK")))</f>
        <v>-</v>
      </c>
      <c r="AH546" s="16" t="str">
        <f>IF(Dosen!AH546="","-",IF(Dosen!AH546&gt;7,"Tidak valid",IF(Dosen!AH546&lt;1,"Tidak valid","OK")))</f>
        <v>-</v>
      </c>
      <c r="AI546" s="16" t="str">
        <f>IF(Dosen!AH546="",IF(Dosen!AI546="","-","Cek lagi"),IF(Dosen!AH546=1,IF(Dosen!AI546="","OK","Harap dikosongkan"),IF(Dosen!AH546&gt;1,IF(Dosen!AI546="","Harap diisi",IF(LEN(Dosen!AI546)&lt;4,"Cek lagi","OK")))))</f>
        <v>-</v>
      </c>
      <c r="AJ546" s="16" t="str">
        <f>IF(Dosen!AJ546="","-",IF(Dosen!AJ546&gt;31,"Tanggal tidak valid",IF(Dosen!AJ546&lt;1,"Tanggal tidak valid","OK")))</f>
        <v>-</v>
      </c>
      <c r="AK546" s="16" t="str">
        <f>IF(Dosen!AK546="","-",IF(Dosen!AK546&gt;12,"Bulan tidak valid",IF(Dosen!AK546&lt;1,"Bulan tidak valid","OK")))</f>
        <v>-</v>
      </c>
      <c r="AL546" s="16" t="str">
        <f>IF(Dosen!AL546="","-",IF(Dosen!AL546&gt;2016,"Tahun tidak valid",IF(Dosen!AL546&lt;1900,"Tahun tidak valid","OK")))</f>
        <v>-</v>
      </c>
      <c r="AM546" s="16" t="str">
        <f>IF(Dosen!AM546="","-",IF(Dosen!AM546&gt;3,"Tidak valid",IF(Dosen!AM546&lt;1,"Tidak valid","OK")))</f>
        <v>-</v>
      </c>
      <c r="AN546" s="16" t="str">
        <f>IF(Dosen!AM546="",IF(Dosen!AN546&lt;&gt;"","Harap dikosongkan","-"),IF(Dosen!AM546&lt;&gt;1,IF(Dosen!AN546="","OK","Harap dikosongkan"),IF(Dosen!AN546="","Harap diisi",IF(Dosen!AN546&gt;2016,"Cek lagi",IF(Dosen!AN546&lt;2005,"Cek lagi","OK")))))</f>
        <v>-</v>
      </c>
      <c r="AO546" s="16" t="str">
        <f>IF(Dosen!AM546="","-",IF(Dosen!AM546&lt;&gt;1,IF(Dosen!AO546="","OK","Harap dikosongkan"),IF(Dosen!AO546="","Harap diisi",IF(Dosen!AO546&gt;1,"Tidak valid","OK"))))</f>
        <v>-</v>
      </c>
      <c r="AP546" s="16" t="str">
        <f>IF(Dosen!AM546="","-",IF(Dosen!AM546&lt;&gt;1,IF(Dosen!AP546="","OK","Harap dikosongkan"),IF(Dosen!AO546=0,IF(Dosen!AP546="","OK","Harap dikosongkan"),IF(Dosen!AO546="",IF(Dosen!AP546="","-","Harap dikosongkan"),IF(Dosen!AO546=0,IF(Dosen!AP546="","OK","Harap dikosongkan"),IF(Dosen!AP546="","Harap diisi",IF(Dosen!AP546&gt;20000000,"Cek lagi",IF(Dosen!AP546&lt;0,"Cek lagi","OK"))))))))</f>
        <v>-</v>
      </c>
      <c r="AQ546" s="16" t="str">
        <f>IF(VALUE(Dosen!AQ546)&gt;0,"OK","-")</f>
        <v>-</v>
      </c>
      <c r="AR546" s="16" t="str">
        <f>IF(VALUE(Dosen!AR546)&gt;0,"OK","-")</f>
        <v>-</v>
      </c>
      <c r="AS546" s="16" t="str">
        <f>IF(VALUE(Dosen!AS546)&gt;0,"OK","-")</f>
        <v>-</v>
      </c>
      <c r="AT546" s="16" t="str">
        <f>IF(Dosen!AT546="","-",IF(LEN(Dosen!AT546)&lt;5,"Cek lagi","OK"))</f>
        <v>-</v>
      </c>
      <c r="AU546" s="16" t="str">
        <f>IF(Dosen!AU546="","-",IF(LEN(Dosen!AU546)&lt;4,"Cek lagi","OK"))</f>
        <v>-</v>
      </c>
      <c r="AV546" s="16" t="str">
        <f>IF(Dosen!AV546="","-",IF(Dosen!AV546&gt;92,"Tidak valid",IF(Dosen!AV546&lt;11,"Tidak valid","OK")))</f>
        <v>-</v>
      </c>
      <c r="AW546" s="16" t="str">
        <f>IF(Dosen!AW546="","-",IF(LEN(Dosen!AW546)&lt;4,"Cek lagi","OK"))</f>
        <v>-</v>
      </c>
    </row>
    <row r="547" spans="1:49" ht="15" customHeight="1">
      <c r="A547" s="16" t="str">
        <f>IF(Dosen!A547="","-",IF(LEN(Dosen!A547)&lt;&gt;18,"Cek lagi",IF(VALUE(Dosen!A547)&lt;0,"Cek lagi","OK")))</f>
        <v>-</v>
      </c>
      <c r="B547" s="16" t="str">
        <f>IF(Dosen!B547="","-",IF(LEN(Dosen!B547)&lt;&gt;10,"Cek lagi",IF(VALUE(Dosen!B547)&lt;0,"Cek lagi","OK")))</f>
        <v>-</v>
      </c>
      <c r="C547" s="16" t="str">
        <f>IF(Dosen!C547="","-",IF(LEN(Dosen!C547)&lt;4,"Cek lagi","OK"))</f>
        <v>-</v>
      </c>
      <c r="D547" s="16" t="str">
        <f>IF(Dosen!D547="","-",IF(LEN(Dosen!D547)&lt;2,"Cek lagi","OK"))</f>
        <v>-</v>
      </c>
      <c r="E547" s="16" t="str">
        <f>IF(Dosen!E547="","-",IF(LEN(Dosen!E547)&lt;2,"Cek lagi","OK"))</f>
        <v>-</v>
      </c>
      <c r="F547" s="16" t="str">
        <f>IF(Dosen!F547="","-",IF(Dosen!F547=0,"OK",IF(Dosen!F547=1,"OK","Tidak valid")))</f>
        <v>-</v>
      </c>
      <c r="G547" s="16" t="str">
        <f>IF(Dosen!G547="","-",IF(LEN(Dosen!G547)&lt;4,"Cek lagi","OK"))</f>
        <v>-</v>
      </c>
      <c r="H547" s="16" t="str">
        <f>IF(Dosen!H547="","-",IF(Dosen!H547&gt;31,"Tanggal tidak valid",IF(Dosen!H547&lt;1,"Tanggal tidak valid","OK")))</f>
        <v>-</v>
      </c>
      <c r="I547" s="16" t="str">
        <f>IF(Dosen!I547="","-",IF(Dosen!I547&gt;12,"Bulan tidak valid",IF(Dosen!I547&lt;1,"Bulan tidak valid","OK")))</f>
        <v>-</v>
      </c>
      <c r="J547" s="16" t="str">
        <f>IF(Dosen!J547="","-",IF(Dosen!J547&gt;2001,"Tahun tidak valid",IF(Dosen!J547&lt;1900,"Tahun tidak valid","OK")))</f>
        <v>-</v>
      </c>
      <c r="K547" s="16" t="str">
        <f>IF(Dosen!K547="","-",IF(LEN(Dosen!K547)&lt;16,"Tidak valid","OK"))</f>
        <v>-</v>
      </c>
      <c r="L547" s="16" t="str">
        <f>IF(Dosen!L547="","-",IF(LEN(Dosen!L547)&lt;4,"Cek lagi","OK"))</f>
        <v>-</v>
      </c>
      <c r="M547" s="16" t="str">
        <f>IF(Dosen!M547="","-",IF(Dosen!M547&gt;2,"Tidak valid",IF(Dosen!M547&lt;1,"Tidak valid","OK")))</f>
        <v>-</v>
      </c>
      <c r="N547" s="16" t="str">
        <f>IF(Dosen!M547="",IF(Dosen!N547&lt;&gt;"","Harap dikosongkan","-"),IF(Dosen!M547=2,IF(Dosen!N547="","OK","Harap dikosongkan"),IF(Dosen!M547=1,IF(Dosen!N547="","Harap diisi",IF(Dosen!N547&gt;"10","Tidak valid",IF(Dosen!N547&lt;"01","Tidak valid","OK"))))))</f>
        <v>-</v>
      </c>
      <c r="O547" s="16" t="str">
        <f>IF(Dosen!O547="","-",IF(Dosen!O547&gt;4,"Tidak valid","OK"))</f>
        <v>-</v>
      </c>
      <c r="P547" s="16" t="str">
        <f>IF(Dosen!P547="","-",IF(LEN(Dosen!P547)&lt;4,"Cek lagi","OK"))</f>
        <v>-</v>
      </c>
      <c r="Q547" s="16" t="str">
        <f>IF(Dosen!Q547="","-",IF(Dosen!Q547&gt;31,"Tanggal tidak valid",IF(Dosen!Q547&lt;1,"Tanggal tidak valid","OK")))</f>
        <v>-</v>
      </c>
      <c r="R547" s="16" t="str">
        <f>IF(Dosen!R547="","-",IF(Dosen!R547&gt;12,"Bulan tidak valid",IF(Dosen!R547&lt;1,"Bulan tidak valid","OK")))</f>
        <v>-</v>
      </c>
      <c r="S547" s="16" t="str">
        <f>IF(Dosen!S547="","-",IF(Dosen!S547&gt;2016,"Tahun tidak valid",IF(Dosen!S547&lt;1900,"Tahun tidak valid","OK")))</f>
        <v>-</v>
      </c>
      <c r="T547" s="16" t="str">
        <f>IF(Dosen!T547="","-",IF(LEN(Dosen!T547)&lt;4,"Cek lagi","OK"))</f>
        <v>-</v>
      </c>
      <c r="U547" s="16" t="str">
        <f>IF(Dosen!U547="","-",IF(Dosen!U547&gt;31,"Tanggal tidak valid",IF(Dosen!U547&lt;1,"Tanggal tidak valid","OK")))</f>
        <v>-</v>
      </c>
      <c r="V547" s="16" t="str">
        <f>IF(Dosen!V547="","-",IF(Dosen!V547&gt;12,"Bulan tidak valid",IF(Dosen!V547&lt;1,"Bulan tidak valid","OK")))</f>
        <v>-</v>
      </c>
      <c r="W547" s="16" t="str">
        <f>IF(Dosen!W547="","-",IF(Dosen!W547&gt;2016,"Tahun tidak valid",IF(Dosen!W547&lt;1900,"Tahun tidak valid","OK")))</f>
        <v>-</v>
      </c>
      <c r="X547" s="16" t="str">
        <f>IF(Dosen!X547="","-",IF(Dosen!X547&gt;6,"Tidak valid",IF(Dosen!X547&lt;1,"Tidak valid","OK")))</f>
        <v>-</v>
      </c>
      <c r="Y547" s="16" t="str">
        <f>IF(Dosen!Y547="","-",IF(Dosen!Y547&gt;5,"Tidak valid",IF(Dosen!Y547&lt;1,"Tidak valid","OK")))</f>
        <v>-</v>
      </c>
      <c r="Z547" s="16" t="str">
        <f>IF(Dosen!Z547="","-",IF(Dosen!Z547&gt;5,"Tidak valid",IF(Dosen!Z547&lt;1,"Tidak valid","OK")))</f>
        <v>-</v>
      </c>
      <c r="AA547" s="16" t="str">
        <f>IF(Dosen!AA547="","-",IF(Dosen!AA547&gt;8,"Tidak valid",IF(Dosen!AA547&lt;1,"Tidak valid","OK")))</f>
        <v>-</v>
      </c>
      <c r="AB547" s="16" t="str">
        <f>IF(Dosen!AB547="","-",IF(LEN(Dosen!AB547)&lt;4,"Cek lagi","OK"))</f>
        <v>-</v>
      </c>
      <c r="AC547" s="16" t="str">
        <f>IF(Dosen!AC547="","-",IF(LEN(Dosen!AC547)&lt;4,"Cek lagi","OK"))</f>
        <v>-</v>
      </c>
      <c r="AD547" s="16" t="str">
        <f>IF(Dosen!AD547="","-",IF(Dosen!AD547&gt;40,"Cek lagi",IF(Dosen!AD547&lt;1,"Cek lagi","OK")))</f>
        <v>-</v>
      </c>
      <c r="AE547" s="16" t="str">
        <f>IF(Dosen!AE547="","-",IF(Dosen!AE547&gt;9,"Cek lagi",IF(Dosen!AE547&lt;1,"Cek lagi","OK")))</f>
        <v>-</v>
      </c>
      <c r="AF547" s="16" t="str">
        <f>IF(Dosen!AE547="",IF(Dosen!AF547="","-","Harap dikosongkan"),IF(Dosen!AF547="","-",IF(Dosen!AF547&gt;40,"Cek lagi",IF(Dosen!AF547&lt;1,"Cek lagi","OK"))))</f>
        <v>-</v>
      </c>
      <c r="AG547" s="16" t="str">
        <f>IF(Dosen!AG547="","-",IF(Dosen!AG547&gt;"22","Tidak valid",IF(Dosen!AG547&lt;"01","Tidak valid","OK")))</f>
        <v>-</v>
      </c>
      <c r="AH547" s="16" t="str">
        <f>IF(Dosen!AH547="","-",IF(Dosen!AH547&gt;7,"Tidak valid",IF(Dosen!AH547&lt;1,"Tidak valid","OK")))</f>
        <v>-</v>
      </c>
      <c r="AI547" s="16" t="str">
        <f>IF(Dosen!AH547="",IF(Dosen!AI547="","-","Cek lagi"),IF(Dosen!AH547=1,IF(Dosen!AI547="","OK","Harap dikosongkan"),IF(Dosen!AH547&gt;1,IF(Dosen!AI547="","Harap diisi",IF(LEN(Dosen!AI547)&lt;4,"Cek lagi","OK")))))</f>
        <v>-</v>
      </c>
      <c r="AJ547" s="16" t="str">
        <f>IF(Dosen!AJ547="","-",IF(Dosen!AJ547&gt;31,"Tanggal tidak valid",IF(Dosen!AJ547&lt;1,"Tanggal tidak valid","OK")))</f>
        <v>-</v>
      </c>
      <c r="AK547" s="16" t="str">
        <f>IF(Dosen!AK547="","-",IF(Dosen!AK547&gt;12,"Bulan tidak valid",IF(Dosen!AK547&lt;1,"Bulan tidak valid","OK")))</f>
        <v>-</v>
      </c>
      <c r="AL547" s="16" t="str">
        <f>IF(Dosen!AL547="","-",IF(Dosen!AL547&gt;2016,"Tahun tidak valid",IF(Dosen!AL547&lt;1900,"Tahun tidak valid","OK")))</f>
        <v>-</v>
      </c>
      <c r="AM547" s="16" t="str">
        <f>IF(Dosen!AM547="","-",IF(Dosen!AM547&gt;3,"Tidak valid",IF(Dosen!AM547&lt;1,"Tidak valid","OK")))</f>
        <v>-</v>
      </c>
      <c r="AN547" s="16" t="str">
        <f>IF(Dosen!AM547="",IF(Dosen!AN547&lt;&gt;"","Harap dikosongkan","-"),IF(Dosen!AM547&lt;&gt;1,IF(Dosen!AN547="","OK","Harap dikosongkan"),IF(Dosen!AN547="","Harap diisi",IF(Dosen!AN547&gt;2016,"Cek lagi",IF(Dosen!AN547&lt;2005,"Cek lagi","OK")))))</f>
        <v>-</v>
      </c>
      <c r="AO547" s="16" t="str">
        <f>IF(Dosen!AM547="","-",IF(Dosen!AM547&lt;&gt;1,IF(Dosen!AO547="","OK","Harap dikosongkan"),IF(Dosen!AO547="","Harap diisi",IF(Dosen!AO547&gt;1,"Tidak valid","OK"))))</f>
        <v>-</v>
      </c>
      <c r="AP547" s="16" t="str">
        <f>IF(Dosen!AM547="","-",IF(Dosen!AM547&lt;&gt;1,IF(Dosen!AP547="","OK","Harap dikosongkan"),IF(Dosen!AO547=0,IF(Dosen!AP547="","OK","Harap dikosongkan"),IF(Dosen!AO547="",IF(Dosen!AP547="","-","Harap dikosongkan"),IF(Dosen!AO547=0,IF(Dosen!AP547="","OK","Harap dikosongkan"),IF(Dosen!AP547="","Harap diisi",IF(Dosen!AP547&gt;20000000,"Cek lagi",IF(Dosen!AP547&lt;0,"Cek lagi","OK"))))))))</f>
        <v>-</v>
      </c>
      <c r="AQ547" s="16" t="str">
        <f>IF(VALUE(Dosen!AQ547)&gt;0,"OK","-")</f>
        <v>-</v>
      </c>
      <c r="AR547" s="16" t="str">
        <f>IF(VALUE(Dosen!AR547)&gt;0,"OK","-")</f>
        <v>-</v>
      </c>
      <c r="AS547" s="16" t="str">
        <f>IF(VALUE(Dosen!AS547)&gt;0,"OK","-")</f>
        <v>-</v>
      </c>
      <c r="AT547" s="16" t="str">
        <f>IF(Dosen!AT547="","-",IF(LEN(Dosen!AT547)&lt;5,"Cek lagi","OK"))</f>
        <v>-</v>
      </c>
      <c r="AU547" s="16" t="str">
        <f>IF(Dosen!AU547="","-",IF(LEN(Dosen!AU547)&lt;4,"Cek lagi","OK"))</f>
        <v>-</v>
      </c>
      <c r="AV547" s="16" t="str">
        <f>IF(Dosen!AV547="","-",IF(Dosen!AV547&gt;92,"Tidak valid",IF(Dosen!AV547&lt;11,"Tidak valid","OK")))</f>
        <v>-</v>
      </c>
      <c r="AW547" s="16" t="str">
        <f>IF(Dosen!AW547="","-",IF(LEN(Dosen!AW547)&lt;4,"Cek lagi","OK"))</f>
        <v>-</v>
      </c>
    </row>
    <row r="548" spans="1:49" ht="15" customHeight="1">
      <c r="A548" s="16" t="str">
        <f>IF(Dosen!A548="","-",IF(LEN(Dosen!A548)&lt;&gt;18,"Cek lagi",IF(VALUE(Dosen!A548)&lt;0,"Cek lagi","OK")))</f>
        <v>-</v>
      </c>
      <c r="B548" s="16" t="str">
        <f>IF(Dosen!B548="","-",IF(LEN(Dosen!B548)&lt;&gt;10,"Cek lagi",IF(VALUE(Dosen!B548)&lt;0,"Cek lagi","OK")))</f>
        <v>-</v>
      </c>
      <c r="C548" s="16" t="str">
        <f>IF(Dosen!C548="","-",IF(LEN(Dosen!C548)&lt;4,"Cek lagi","OK"))</f>
        <v>-</v>
      </c>
      <c r="D548" s="16" t="str">
        <f>IF(Dosen!D548="","-",IF(LEN(Dosen!D548)&lt;2,"Cek lagi","OK"))</f>
        <v>-</v>
      </c>
      <c r="E548" s="16" t="str">
        <f>IF(Dosen!E548="","-",IF(LEN(Dosen!E548)&lt;2,"Cek lagi","OK"))</f>
        <v>-</v>
      </c>
      <c r="F548" s="16" t="str">
        <f>IF(Dosen!F548="","-",IF(Dosen!F548=0,"OK",IF(Dosen!F548=1,"OK","Tidak valid")))</f>
        <v>-</v>
      </c>
      <c r="G548" s="16" t="str">
        <f>IF(Dosen!G548="","-",IF(LEN(Dosen!G548)&lt;4,"Cek lagi","OK"))</f>
        <v>-</v>
      </c>
      <c r="H548" s="16" t="str">
        <f>IF(Dosen!H548="","-",IF(Dosen!H548&gt;31,"Tanggal tidak valid",IF(Dosen!H548&lt;1,"Tanggal tidak valid","OK")))</f>
        <v>-</v>
      </c>
      <c r="I548" s="16" t="str">
        <f>IF(Dosen!I548="","-",IF(Dosen!I548&gt;12,"Bulan tidak valid",IF(Dosen!I548&lt;1,"Bulan tidak valid","OK")))</f>
        <v>-</v>
      </c>
      <c r="J548" s="16" t="str">
        <f>IF(Dosen!J548="","-",IF(Dosen!J548&gt;2001,"Tahun tidak valid",IF(Dosen!J548&lt;1900,"Tahun tidak valid","OK")))</f>
        <v>-</v>
      </c>
      <c r="K548" s="16" t="str">
        <f>IF(Dosen!K548="","-",IF(LEN(Dosen!K548)&lt;16,"Tidak valid","OK"))</f>
        <v>-</v>
      </c>
      <c r="L548" s="16" t="str">
        <f>IF(Dosen!L548="","-",IF(LEN(Dosen!L548)&lt;4,"Cek lagi","OK"))</f>
        <v>-</v>
      </c>
      <c r="M548" s="16" t="str">
        <f>IF(Dosen!M548="","-",IF(Dosen!M548&gt;2,"Tidak valid",IF(Dosen!M548&lt;1,"Tidak valid","OK")))</f>
        <v>-</v>
      </c>
      <c r="N548" s="16" t="str">
        <f>IF(Dosen!M548="",IF(Dosen!N548&lt;&gt;"","Harap dikosongkan","-"),IF(Dosen!M548=2,IF(Dosen!N548="","OK","Harap dikosongkan"),IF(Dosen!M548=1,IF(Dosen!N548="","Harap diisi",IF(Dosen!N548&gt;"10","Tidak valid",IF(Dosen!N548&lt;"01","Tidak valid","OK"))))))</f>
        <v>-</v>
      </c>
      <c r="O548" s="16" t="str">
        <f>IF(Dosen!O548="","-",IF(Dosen!O548&gt;4,"Tidak valid","OK"))</f>
        <v>-</v>
      </c>
      <c r="P548" s="16" t="str">
        <f>IF(Dosen!P548="","-",IF(LEN(Dosen!P548)&lt;4,"Cek lagi","OK"))</f>
        <v>-</v>
      </c>
      <c r="Q548" s="16" t="str">
        <f>IF(Dosen!Q548="","-",IF(Dosen!Q548&gt;31,"Tanggal tidak valid",IF(Dosen!Q548&lt;1,"Tanggal tidak valid","OK")))</f>
        <v>-</v>
      </c>
      <c r="R548" s="16" t="str">
        <f>IF(Dosen!R548="","-",IF(Dosen!R548&gt;12,"Bulan tidak valid",IF(Dosen!R548&lt;1,"Bulan tidak valid","OK")))</f>
        <v>-</v>
      </c>
      <c r="S548" s="16" t="str">
        <f>IF(Dosen!S548="","-",IF(Dosen!S548&gt;2016,"Tahun tidak valid",IF(Dosen!S548&lt;1900,"Tahun tidak valid","OK")))</f>
        <v>-</v>
      </c>
      <c r="T548" s="16" t="str">
        <f>IF(Dosen!T548="","-",IF(LEN(Dosen!T548)&lt;4,"Cek lagi","OK"))</f>
        <v>-</v>
      </c>
      <c r="U548" s="16" t="str">
        <f>IF(Dosen!U548="","-",IF(Dosen!U548&gt;31,"Tanggal tidak valid",IF(Dosen!U548&lt;1,"Tanggal tidak valid","OK")))</f>
        <v>-</v>
      </c>
      <c r="V548" s="16" t="str">
        <f>IF(Dosen!V548="","-",IF(Dosen!V548&gt;12,"Bulan tidak valid",IF(Dosen!V548&lt;1,"Bulan tidak valid","OK")))</f>
        <v>-</v>
      </c>
      <c r="W548" s="16" t="str">
        <f>IF(Dosen!W548="","-",IF(Dosen!W548&gt;2016,"Tahun tidak valid",IF(Dosen!W548&lt;1900,"Tahun tidak valid","OK")))</f>
        <v>-</v>
      </c>
      <c r="X548" s="16" t="str">
        <f>IF(Dosen!X548="","-",IF(Dosen!X548&gt;6,"Tidak valid",IF(Dosen!X548&lt;1,"Tidak valid","OK")))</f>
        <v>-</v>
      </c>
      <c r="Y548" s="16" t="str">
        <f>IF(Dosen!Y548="","-",IF(Dosen!Y548&gt;5,"Tidak valid",IF(Dosen!Y548&lt;1,"Tidak valid","OK")))</f>
        <v>-</v>
      </c>
      <c r="Z548" s="16" t="str">
        <f>IF(Dosen!Z548="","-",IF(Dosen!Z548&gt;5,"Tidak valid",IF(Dosen!Z548&lt;1,"Tidak valid","OK")))</f>
        <v>-</v>
      </c>
      <c r="AA548" s="16" t="str">
        <f>IF(Dosen!AA548="","-",IF(Dosen!AA548&gt;8,"Tidak valid",IF(Dosen!AA548&lt;1,"Tidak valid","OK")))</f>
        <v>-</v>
      </c>
      <c r="AB548" s="16" t="str">
        <f>IF(Dosen!AB548="","-",IF(LEN(Dosen!AB548)&lt;4,"Cek lagi","OK"))</f>
        <v>-</v>
      </c>
      <c r="AC548" s="16" t="str">
        <f>IF(Dosen!AC548="","-",IF(LEN(Dosen!AC548)&lt;4,"Cek lagi","OK"))</f>
        <v>-</v>
      </c>
      <c r="AD548" s="16" t="str">
        <f>IF(Dosen!AD548="","-",IF(Dosen!AD548&gt;40,"Cek lagi",IF(Dosen!AD548&lt;1,"Cek lagi","OK")))</f>
        <v>-</v>
      </c>
      <c r="AE548" s="16" t="str">
        <f>IF(Dosen!AE548="","-",IF(Dosen!AE548&gt;9,"Cek lagi",IF(Dosen!AE548&lt;1,"Cek lagi","OK")))</f>
        <v>-</v>
      </c>
      <c r="AF548" s="16" t="str">
        <f>IF(Dosen!AE548="",IF(Dosen!AF548="","-","Harap dikosongkan"),IF(Dosen!AF548="","-",IF(Dosen!AF548&gt;40,"Cek lagi",IF(Dosen!AF548&lt;1,"Cek lagi","OK"))))</f>
        <v>-</v>
      </c>
      <c r="AG548" s="16" t="str">
        <f>IF(Dosen!AG548="","-",IF(Dosen!AG548&gt;"22","Tidak valid",IF(Dosen!AG548&lt;"01","Tidak valid","OK")))</f>
        <v>-</v>
      </c>
      <c r="AH548" s="16" t="str">
        <f>IF(Dosen!AH548="","-",IF(Dosen!AH548&gt;7,"Tidak valid",IF(Dosen!AH548&lt;1,"Tidak valid","OK")))</f>
        <v>-</v>
      </c>
      <c r="AI548" s="16" t="str">
        <f>IF(Dosen!AH548="",IF(Dosen!AI548="","-","Cek lagi"),IF(Dosen!AH548=1,IF(Dosen!AI548="","OK","Harap dikosongkan"),IF(Dosen!AH548&gt;1,IF(Dosen!AI548="","Harap diisi",IF(LEN(Dosen!AI548)&lt;4,"Cek lagi","OK")))))</f>
        <v>-</v>
      </c>
      <c r="AJ548" s="16" t="str">
        <f>IF(Dosen!AJ548="","-",IF(Dosen!AJ548&gt;31,"Tanggal tidak valid",IF(Dosen!AJ548&lt;1,"Tanggal tidak valid","OK")))</f>
        <v>-</v>
      </c>
      <c r="AK548" s="16" t="str">
        <f>IF(Dosen!AK548="","-",IF(Dosen!AK548&gt;12,"Bulan tidak valid",IF(Dosen!AK548&lt;1,"Bulan tidak valid","OK")))</f>
        <v>-</v>
      </c>
      <c r="AL548" s="16" t="str">
        <f>IF(Dosen!AL548="","-",IF(Dosen!AL548&gt;2016,"Tahun tidak valid",IF(Dosen!AL548&lt;1900,"Tahun tidak valid","OK")))</f>
        <v>-</v>
      </c>
      <c r="AM548" s="16" t="str">
        <f>IF(Dosen!AM548="","-",IF(Dosen!AM548&gt;3,"Tidak valid",IF(Dosen!AM548&lt;1,"Tidak valid","OK")))</f>
        <v>-</v>
      </c>
      <c r="AN548" s="16" t="str">
        <f>IF(Dosen!AM548="",IF(Dosen!AN548&lt;&gt;"","Harap dikosongkan","-"),IF(Dosen!AM548&lt;&gt;1,IF(Dosen!AN548="","OK","Harap dikosongkan"),IF(Dosen!AN548="","Harap diisi",IF(Dosen!AN548&gt;2016,"Cek lagi",IF(Dosen!AN548&lt;2005,"Cek lagi","OK")))))</f>
        <v>-</v>
      </c>
      <c r="AO548" s="16" t="str">
        <f>IF(Dosen!AM548="","-",IF(Dosen!AM548&lt;&gt;1,IF(Dosen!AO548="","OK","Harap dikosongkan"),IF(Dosen!AO548="","Harap diisi",IF(Dosen!AO548&gt;1,"Tidak valid","OK"))))</f>
        <v>-</v>
      </c>
      <c r="AP548" s="16" t="str">
        <f>IF(Dosen!AM548="","-",IF(Dosen!AM548&lt;&gt;1,IF(Dosen!AP548="","OK","Harap dikosongkan"),IF(Dosen!AO548=0,IF(Dosen!AP548="","OK","Harap dikosongkan"),IF(Dosen!AO548="",IF(Dosen!AP548="","-","Harap dikosongkan"),IF(Dosen!AO548=0,IF(Dosen!AP548="","OK","Harap dikosongkan"),IF(Dosen!AP548="","Harap diisi",IF(Dosen!AP548&gt;20000000,"Cek lagi",IF(Dosen!AP548&lt;0,"Cek lagi","OK"))))))))</f>
        <v>-</v>
      </c>
      <c r="AQ548" s="16" t="str">
        <f>IF(VALUE(Dosen!AQ548)&gt;0,"OK","-")</f>
        <v>-</v>
      </c>
      <c r="AR548" s="16" t="str">
        <f>IF(VALUE(Dosen!AR548)&gt;0,"OK","-")</f>
        <v>-</v>
      </c>
      <c r="AS548" s="16" t="str">
        <f>IF(VALUE(Dosen!AS548)&gt;0,"OK","-")</f>
        <v>-</v>
      </c>
      <c r="AT548" s="16" t="str">
        <f>IF(Dosen!AT548="","-",IF(LEN(Dosen!AT548)&lt;5,"Cek lagi","OK"))</f>
        <v>-</v>
      </c>
      <c r="AU548" s="16" t="str">
        <f>IF(Dosen!AU548="","-",IF(LEN(Dosen!AU548)&lt;4,"Cek lagi","OK"))</f>
        <v>-</v>
      </c>
      <c r="AV548" s="16" t="str">
        <f>IF(Dosen!AV548="","-",IF(Dosen!AV548&gt;92,"Tidak valid",IF(Dosen!AV548&lt;11,"Tidak valid","OK")))</f>
        <v>-</v>
      </c>
      <c r="AW548" s="16" t="str">
        <f>IF(Dosen!AW548="","-",IF(LEN(Dosen!AW548)&lt;4,"Cek lagi","OK"))</f>
        <v>-</v>
      </c>
    </row>
    <row r="549" spans="1:49" ht="15" customHeight="1">
      <c r="A549" s="16" t="str">
        <f>IF(Dosen!A549="","-",IF(LEN(Dosen!A549)&lt;&gt;18,"Cek lagi",IF(VALUE(Dosen!A549)&lt;0,"Cek lagi","OK")))</f>
        <v>-</v>
      </c>
      <c r="B549" s="16" t="str">
        <f>IF(Dosen!B549="","-",IF(LEN(Dosen!B549)&lt;&gt;10,"Cek lagi",IF(VALUE(Dosen!B549)&lt;0,"Cek lagi","OK")))</f>
        <v>-</v>
      </c>
      <c r="C549" s="16" t="str">
        <f>IF(Dosen!C549="","-",IF(LEN(Dosen!C549)&lt;4,"Cek lagi","OK"))</f>
        <v>-</v>
      </c>
      <c r="D549" s="16" t="str">
        <f>IF(Dosen!D549="","-",IF(LEN(Dosen!D549)&lt;2,"Cek lagi","OK"))</f>
        <v>-</v>
      </c>
      <c r="E549" s="16" t="str">
        <f>IF(Dosen!E549="","-",IF(LEN(Dosen!E549)&lt;2,"Cek lagi","OK"))</f>
        <v>-</v>
      </c>
      <c r="F549" s="16" t="str">
        <f>IF(Dosen!F549="","-",IF(Dosen!F549=0,"OK",IF(Dosen!F549=1,"OK","Tidak valid")))</f>
        <v>-</v>
      </c>
      <c r="G549" s="16" t="str">
        <f>IF(Dosen!G549="","-",IF(LEN(Dosen!G549)&lt;4,"Cek lagi","OK"))</f>
        <v>-</v>
      </c>
      <c r="H549" s="16" t="str">
        <f>IF(Dosen!H549="","-",IF(Dosen!H549&gt;31,"Tanggal tidak valid",IF(Dosen!H549&lt;1,"Tanggal tidak valid","OK")))</f>
        <v>-</v>
      </c>
      <c r="I549" s="16" t="str">
        <f>IF(Dosen!I549="","-",IF(Dosen!I549&gt;12,"Bulan tidak valid",IF(Dosen!I549&lt;1,"Bulan tidak valid","OK")))</f>
        <v>-</v>
      </c>
      <c r="J549" s="16" t="str">
        <f>IF(Dosen!J549="","-",IF(Dosen!J549&gt;2001,"Tahun tidak valid",IF(Dosen!J549&lt;1900,"Tahun tidak valid","OK")))</f>
        <v>-</v>
      </c>
      <c r="K549" s="16" t="str">
        <f>IF(Dosen!K549="","-",IF(LEN(Dosen!K549)&lt;16,"Tidak valid","OK"))</f>
        <v>-</v>
      </c>
      <c r="L549" s="16" t="str">
        <f>IF(Dosen!L549="","-",IF(LEN(Dosen!L549)&lt;4,"Cek lagi","OK"))</f>
        <v>-</v>
      </c>
      <c r="M549" s="16" t="str">
        <f>IF(Dosen!M549="","-",IF(Dosen!M549&gt;2,"Tidak valid",IF(Dosen!M549&lt;1,"Tidak valid","OK")))</f>
        <v>-</v>
      </c>
      <c r="N549" s="16" t="str">
        <f>IF(Dosen!M549="",IF(Dosen!N549&lt;&gt;"","Harap dikosongkan","-"),IF(Dosen!M549=2,IF(Dosen!N549="","OK","Harap dikosongkan"),IF(Dosen!M549=1,IF(Dosen!N549="","Harap diisi",IF(Dosen!N549&gt;"10","Tidak valid",IF(Dosen!N549&lt;"01","Tidak valid","OK"))))))</f>
        <v>-</v>
      </c>
      <c r="O549" s="16" t="str">
        <f>IF(Dosen!O549="","-",IF(Dosen!O549&gt;4,"Tidak valid","OK"))</f>
        <v>-</v>
      </c>
      <c r="P549" s="16" t="str">
        <f>IF(Dosen!P549="","-",IF(LEN(Dosen!P549)&lt;4,"Cek lagi","OK"))</f>
        <v>-</v>
      </c>
      <c r="Q549" s="16" t="str">
        <f>IF(Dosen!Q549="","-",IF(Dosen!Q549&gt;31,"Tanggal tidak valid",IF(Dosen!Q549&lt;1,"Tanggal tidak valid","OK")))</f>
        <v>-</v>
      </c>
      <c r="R549" s="16" t="str">
        <f>IF(Dosen!R549="","-",IF(Dosen!R549&gt;12,"Bulan tidak valid",IF(Dosen!R549&lt;1,"Bulan tidak valid","OK")))</f>
        <v>-</v>
      </c>
      <c r="S549" s="16" t="str">
        <f>IF(Dosen!S549="","-",IF(Dosen!S549&gt;2016,"Tahun tidak valid",IF(Dosen!S549&lt;1900,"Tahun tidak valid","OK")))</f>
        <v>-</v>
      </c>
      <c r="T549" s="16" t="str">
        <f>IF(Dosen!T549="","-",IF(LEN(Dosen!T549)&lt;4,"Cek lagi","OK"))</f>
        <v>-</v>
      </c>
      <c r="U549" s="16" t="str">
        <f>IF(Dosen!U549="","-",IF(Dosen!U549&gt;31,"Tanggal tidak valid",IF(Dosen!U549&lt;1,"Tanggal tidak valid","OK")))</f>
        <v>-</v>
      </c>
      <c r="V549" s="16" t="str">
        <f>IF(Dosen!V549="","-",IF(Dosen!V549&gt;12,"Bulan tidak valid",IF(Dosen!V549&lt;1,"Bulan tidak valid","OK")))</f>
        <v>-</v>
      </c>
      <c r="W549" s="16" t="str">
        <f>IF(Dosen!W549="","-",IF(Dosen!W549&gt;2016,"Tahun tidak valid",IF(Dosen!W549&lt;1900,"Tahun tidak valid","OK")))</f>
        <v>-</v>
      </c>
      <c r="X549" s="16" t="str">
        <f>IF(Dosen!X549="","-",IF(Dosen!X549&gt;6,"Tidak valid",IF(Dosen!X549&lt;1,"Tidak valid","OK")))</f>
        <v>-</v>
      </c>
      <c r="Y549" s="16" t="str">
        <f>IF(Dosen!Y549="","-",IF(Dosen!Y549&gt;5,"Tidak valid",IF(Dosen!Y549&lt;1,"Tidak valid","OK")))</f>
        <v>-</v>
      </c>
      <c r="Z549" s="16" t="str">
        <f>IF(Dosen!Z549="","-",IF(Dosen!Z549&gt;5,"Tidak valid",IF(Dosen!Z549&lt;1,"Tidak valid","OK")))</f>
        <v>-</v>
      </c>
      <c r="AA549" s="16" t="str">
        <f>IF(Dosen!AA549="","-",IF(Dosen!AA549&gt;8,"Tidak valid",IF(Dosen!AA549&lt;1,"Tidak valid","OK")))</f>
        <v>-</v>
      </c>
      <c r="AB549" s="16" t="str">
        <f>IF(Dosen!AB549="","-",IF(LEN(Dosen!AB549)&lt;4,"Cek lagi","OK"))</f>
        <v>-</v>
      </c>
      <c r="AC549" s="16" t="str">
        <f>IF(Dosen!AC549="","-",IF(LEN(Dosen!AC549)&lt;4,"Cek lagi","OK"))</f>
        <v>-</v>
      </c>
      <c r="AD549" s="16" t="str">
        <f>IF(Dosen!AD549="","-",IF(Dosen!AD549&gt;40,"Cek lagi",IF(Dosen!AD549&lt;1,"Cek lagi","OK")))</f>
        <v>-</v>
      </c>
      <c r="AE549" s="16" t="str">
        <f>IF(Dosen!AE549="","-",IF(Dosen!AE549&gt;9,"Cek lagi",IF(Dosen!AE549&lt;1,"Cek lagi","OK")))</f>
        <v>-</v>
      </c>
      <c r="AF549" s="16" t="str">
        <f>IF(Dosen!AE549="",IF(Dosen!AF549="","-","Harap dikosongkan"),IF(Dosen!AF549="","-",IF(Dosen!AF549&gt;40,"Cek lagi",IF(Dosen!AF549&lt;1,"Cek lagi","OK"))))</f>
        <v>-</v>
      </c>
      <c r="AG549" s="16" t="str">
        <f>IF(Dosen!AG549="","-",IF(Dosen!AG549&gt;"22","Tidak valid",IF(Dosen!AG549&lt;"01","Tidak valid","OK")))</f>
        <v>-</v>
      </c>
      <c r="AH549" s="16" t="str">
        <f>IF(Dosen!AH549="","-",IF(Dosen!AH549&gt;7,"Tidak valid",IF(Dosen!AH549&lt;1,"Tidak valid","OK")))</f>
        <v>-</v>
      </c>
      <c r="AI549" s="16" t="str">
        <f>IF(Dosen!AH549="",IF(Dosen!AI549="","-","Cek lagi"),IF(Dosen!AH549=1,IF(Dosen!AI549="","OK","Harap dikosongkan"),IF(Dosen!AH549&gt;1,IF(Dosen!AI549="","Harap diisi",IF(LEN(Dosen!AI549)&lt;4,"Cek lagi","OK")))))</f>
        <v>-</v>
      </c>
      <c r="AJ549" s="16" t="str">
        <f>IF(Dosen!AJ549="","-",IF(Dosen!AJ549&gt;31,"Tanggal tidak valid",IF(Dosen!AJ549&lt;1,"Tanggal tidak valid","OK")))</f>
        <v>-</v>
      </c>
      <c r="AK549" s="16" t="str">
        <f>IF(Dosen!AK549="","-",IF(Dosen!AK549&gt;12,"Bulan tidak valid",IF(Dosen!AK549&lt;1,"Bulan tidak valid","OK")))</f>
        <v>-</v>
      </c>
      <c r="AL549" s="16" t="str">
        <f>IF(Dosen!AL549="","-",IF(Dosen!AL549&gt;2016,"Tahun tidak valid",IF(Dosen!AL549&lt;1900,"Tahun tidak valid","OK")))</f>
        <v>-</v>
      </c>
      <c r="AM549" s="16" t="str">
        <f>IF(Dosen!AM549="","-",IF(Dosen!AM549&gt;3,"Tidak valid",IF(Dosen!AM549&lt;1,"Tidak valid","OK")))</f>
        <v>-</v>
      </c>
      <c r="AN549" s="16" t="str">
        <f>IF(Dosen!AM549="",IF(Dosen!AN549&lt;&gt;"","Harap dikosongkan","-"),IF(Dosen!AM549&lt;&gt;1,IF(Dosen!AN549="","OK","Harap dikosongkan"),IF(Dosen!AN549="","Harap diisi",IF(Dosen!AN549&gt;2016,"Cek lagi",IF(Dosen!AN549&lt;2005,"Cek lagi","OK")))))</f>
        <v>-</v>
      </c>
      <c r="AO549" s="16" t="str">
        <f>IF(Dosen!AM549="","-",IF(Dosen!AM549&lt;&gt;1,IF(Dosen!AO549="","OK","Harap dikosongkan"),IF(Dosen!AO549="","Harap diisi",IF(Dosen!AO549&gt;1,"Tidak valid","OK"))))</f>
        <v>-</v>
      </c>
      <c r="AP549" s="16" t="str">
        <f>IF(Dosen!AM549="","-",IF(Dosen!AM549&lt;&gt;1,IF(Dosen!AP549="","OK","Harap dikosongkan"),IF(Dosen!AO549=0,IF(Dosen!AP549="","OK","Harap dikosongkan"),IF(Dosen!AO549="",IF(Dosen!AP549="","-","Harap dikosongkan"),IF(Dosen!AO549=0,IF(Dosen!AP549="","OK","Harap dikosongkan"),IF(Dosen!AP549="","Harap diisi",IF(Dosen!AP549&gt;20000000,"Cek lagi",IF(Dosen!AP549&lt;0,"Cek lagi","OK"))))))))</f>
        <v>-</v>
      </c>
      <c r="AQ549" s="16" t="str">
        <f>IF(VALUE(Dosen!AQ549)&gt;0,"OK","-")</f>
        <v>-</v>
      </c>
      <c r="AR549" s="16" t="str">
        <f>IF(VALUE(Dosen!AR549)&gt;0,"OK","-")</f>
        <v>-</v>
      </c>
      <c r="AS549" s="16" t="str">
        <f>IF(VALUE(Dosen!AS549)&gt;0,"OK","-")</f>
        <v>-</v>
      </c>
      <c r="AT549" s="16" t="str">
        <f>IF(Dosen!AT549="","-",IF(LEN(Dosen!AT549)&lt;5,"Cek lagi","OK"))</f>
        <v>-</v>
      </c>
      <c r="AU549" s="16" t="str">
        <f>IF(Dosen!AU549="","-",IF(LEN(Dosen!AU549)&lt;4,"Cek lagi","OK"))</f>
        <v>-</v>
      </c>
      <c r="AV549" s="16" t="str">
        <f>IF(Dosen!AV549="","-",IF(Dosen!AV549&gt;92,"Tidak valid",IF(Dosen!AV549&lt;11,"Tidak valid","OK")))</f>
        <v>-</v>
      </c>
      <c r="AW549" s="16" t="str">
        <f>IF(Dosen!AW549="","-",IF(LEN(Dosen!AW549)&lt;4,"Cek lagi","OK"))</f>
        <v>-</v>
      </c>
    </row>
    <row r="550" spans="1:49" ht="15" customHeight="1">
      <c r="A550" s="16" t="str">
        <f>IF(Dosen!A550="","-",IF(LEN(Dosen!A550)&lt;&gt;18,"Cek lagi",IF(VALUE(Dosen!A550)&lt;0,"Cek lagi","OK")))</f>
        <v>-</v>
      </c>
      <c r="B550" s="16" t="str">
        <f>IF(Dosen!B550="","-",IF(LEN(Dosen!B550)&lt;&gt;10,"Cek lagi",IF(VALUE(Dosen!B550)&lt;0,"Cek lagi","OK")))</f>
        <v>-</v>
      </c>
      <c r="C550" s="16" t="str">
        <f>IF(Dosen!C550="","-",IF(LEN(Dosen!C550)&lt;4,"Cek lagi","OK"))</f>
        <v>-</v>
      </c>
      <c r="D550" s="16" t="str">
        <f>IF(Dosen!D550="","-",IF(LEN(Dosen!D550)&lt;2,"Cek lagi","OK"))</f>
        <v>-</v>
      </c>
      <c r="E550" s="16" t="str">
        <f>IF(Dosen!E550="","-",IF(LEN(Dosen!E550)&lt;2,"Cek lagi","OK"))</f>
        <v>-</v>
      </c>
      <c r="F550" s="16" t="str">
        <f>IF(Dosen!F550="","-",IF(Dosen!F550=0,"OK",IF(Dosen!F550=1,"OK","Tidak valid")))</f>
        <v>-</v>
      </c>
      <c r="G550" s="16" t="str">
        <f>IF(Dosen!G550="","-",IF(LEN(Dosen!G550)&lt;4,"Cek lagi","OK"))</f>
        <v>-</v>
      </c>
      <c r="H550" s="16" t="str">
        <f>IF(Dosen!H550="","-",IF(Dosen!H550&gt;31,"Tanggal tidak valid",IF(Dosen!H550&lt;1,"Tanggal tidak valid","OK")))</f>
        <v>-</v>
      </c>
      <c r="I550" s="16" t="str">
        <f>IF(Dosen!I550="","-",IF(Dosen!I550&gt;12,"Bulan tidak valid",IF(Dosen!I550&lt;1,"Bulan tidak valid","OK")))</f>
        <v>-</v>
      </c>
      <c r="J550" s="16" t="str">
        <f>IF(Dosen!J550="","-",IF(Dosen!J550&gt;2001,"Tahun tidak valid",IF(Dosen!J550&lt;1900,"Tahun tidak valid","OK")))</f>
        <v>-</v>
      </c>
      <c r="K550" s="16" t="str">
        <f>IF(Dosen!K550="","-",IF(LEN(Dosen!K550)&lt;16,"Tidak valid","OK"))</f>
        <v>-</v>
      </c>
      <c r="L550" s="16" t="str">
        <f>IF(Dosen!L550="","-",IF(LEN(Dosen!L550)&lt;4,"Cek lagi","OK"))</f>
        <v>-</v>
      </c>
      <c r="M550" s="16" t="str">
        <f>IF(Dosen!M550="","-",IF(Dosen!M550&gt;2,"Tidak valid",IF(Dosen!M550&lt;1,"Tidak valid","OK")))</f>
        <v>-</v>
      </c>
      <c r="N550" s="16" t="str">
        <f>IF(Dosen!M550="",IF(Dosen!N550&lt;&gt;"","Harap dikosongkan","-"),IF(Dosen!M550=2,IF(Dosen!N550="","OK","Harap dikosongkan"),IF(Dosen!M550=1,IF(Dosen!N550="","Harap diisi",IF(Dosen!N550&gt;"10","Tidak valid",IF(Dosen!N550&lt;"01","Tidak valid","OK"))))))</f>
        <v>-</v>
      </c>
      <c r="O550" s="16" t="str">
        <f>IF(Dosen!O550="","-",IF(Dosen!O550&gt;4,"Tidak valid","OK"))</f>
        <v>-</v>
      </c>
      <c r="P550" s="16" t="str">
        <f>IF(Dosen!P550="","-",IF(LEN(Dosen!P550)&lt;4,"Cek lagi","OK"))</f>
        <v>-</v>
      </c>
      <c r="Q550" s="16" t="str">
        <f>IF(Dosen!Q550="","-",IF(Dosen!Q550&gt;31,"Tanggal tidak valid",IF(Dosen!Q550&lt;1,"Tanggal tidak valid","OK")))</f>
        <v>-</v>
      </c>
      <c r="R550" s="16" t="str">
        <f>IF(Dosen!R550="","-",IF(Dosen!R550&gt;12,"Bulan tidak valid",IF(Dosen!R550&lt;1,"Bulan tidak valid","OK")))</f>
        <v>-</v>
      </c>
      <c r="S550" s="16" t="str">
        <f>IF(Dosen!S550="","-",IF(Dosen!S550&gt;2016,"Tahun tidak valid",IF(Dosen!S550&lt;1900,"Tahun tidak valid","OK")))</f>
        <v>-</v>
      </c>
      <c r="T550" s="16" t="str">
        <f>IF(Dosen!T550="","-",IF(LEN(Dosen!T550)&lt;4,"Cek lagi","OK"))</f>
        <v>-</v>
      </c>
      <c r="U550" s="16" t="str">
        <f>IF(Dosen!U550="","-",IF(Dosen!U550&gt;31,"Tanggal tidak valid",IF(Dosen!U550&lt;1,"Tanggal tidak valid","OK")))</f>
        <v>-</v>
      </c>
      <c r="V550" s="16" t="str">
        <f>IF(Dosen!V550="","-",IF(Dosen!V550&gt;12,"Bulan tidak valid",IF(Dosen!V550&lt;1,"Bulan tidak valid","OK")))</f>
        <v>-</v>
      </c>
      <c r="W550" s="16" t="str">
        <f>IF(Dosen!W550="","-",IF(Dosen!W550&gt;2016,"Tahun tidak valid",IF(Dosen!W550&lt;1900,"Tahun tidak valid","OK")))</f>
        <v>-</v>
      </c>
      <c r="X550" s="16" t="str">
        <f>IF(Dosen!X550="","-",IF(Dosen!X550&gt;6,"Tidak valid",IF(Dosen!X550&lt;1,"Tidak valid","OK")))</f>
        <v>-</v>
      </c>
      <c r="Y550" s="16" t="str">
        <f>IF(Dosen!Y550="","-",IF(Dosen!Y550&gt;5,"Tidak valid",IF(Dosen!Y550&lt;1,"Tidak valid","OK")))</f>
        <v>-</v>
      </c>
      <c r="Z550" s="16" t="str">
        <f>IF(Dosen!Z550="","-",IF(Dosen!Z550&gt;5,"Tidak valid",IF(Dosen!Z550&lt;1,"Tidak valid","OK")))</f>
        <v>-</v>
      </c>
      <c r="AA550" s="16" t="str">
        <f>IF(Dosen!AA550="","-",IF(Dosen!AA550&gt;8,"Tidak valid",IF(Dosen!AA550&lt;1,"Tidak valid","OK")))</f>
        <v>-</v>
      </c>
      <c r="AB550" s="16" t="str">
        <f>IF(Dosen!AB550="","-",IF(LEN(Dosen!AB550)&lt;4,"Cek lagi","OK"))</f>
        <v>-</v>
      </c>
      <c r="AC550" s="16" t="str">
        <f>IF(Dosen!AC550="","-",IF(LEN(Dosen!AC550)&lt;4,"Cek lagi","OK"))</f>
        <v>-</v>
      </c>
      <c r="AD550" s="16" t="str">
        <f>IF(Dosen!AD550="","-",IF(Dosen!AD550&gt;40,"Cek lagi",IF(Dosen!AD550&lt;1,"Cek lagi","OK")))</f>
        <v>-</v>
      </c>
      <c r="AE550" s="16" t="str">
        <f>IF(Dosen!AE550="","-",IF(Dosen!AE550&gt;9,"Cek lagi",IF(Dosen!AE550&lt;1,"Cek lagi","OK")))</f>
        <v>-</v>
      </c>
      <c r="AF550" s="16" t="str">
        <f>IF(Dosen!AE550="",IF(Dosen!AF550="","-","Harap dikosongkan"),IF(Dosen!AF550="","-",IF(Dosen!AF550&gt;40,"Cek lagi",IF(Dosen!AF550&lt;1,"Cek lagi","OK"))))</f>
        <v>-</v>
      </c>
      <c r="AG550" s="16" t="str">
        <f>IF(Dosen!AG550="","-",IF(Dosen!AG550&gt;"22","Tidak valid",IF(Dosen!AG550&lt;"01","Tidak valid","OK")))</f>
        <v>-</v>
      </c>
      <c r="AH550" s="16" t="str">
        <f>IF(Dosen!AH550="","-",IF(Dosen!AH550&gt;7,"Tidak valid",IF(Dosen!AH550&lt;1,"Tidak valid","OK")))</f>
        <v>-</v>
      </c>
      <c r="AI550" s="16" t="str">
        <f>IF(Dosen!AH550="",IF(Dosen!AI550="","-","Cek lagi"),IF(Dosen!AH550=1,IF(Dosen!AI550="","OK","Harap dikosongkan"),IF(Dosen!AH550&gt;1,IF(Dosen!AI550="","Harap diisi",IF(LEN(Dosen!AI550)&lt;4,"Cek lagi","OK")))))</f>
        <v>-</v>
      </c>
      <c r="AJ550" s="16" t="str">
        <f>IF(Dosen!AJ550="","-",IF(Dosen!AJ550&gt;31,"Tanggal tidak valid",IF(Dosen!AJ550&lt;1,"Tanggal tidak valid","OK")))</f>
        <v>-</v>
      </c>
      <c r="AK550" s="16" t="str">
        <f>IF(Dosen!AK550="","-",IF(Dosen!AK550&gt;12,"Bulan tidak valid",IF(Dosen!AK550&lt;1,"Bulan tidak valid","OK")))</f>
        <v>-</v>
      </c>
      <c r="AL550" s="16" t="str">
        <f>IF(Dosen!AL550="","-",IF(Dosen!AL550&gt;2016,"Tahun tidak valid",IF(Dosen!AL550&lt;1900,"Tahun tidak valid","OK")))</f>
        <v>-</v>
      </c>
      <c r="AM550" s="16" t="str">
        <f>IF(Dosen!AM550="","-",IF(Dosen!AM550&gt;3,"Tidak valid",IF(Dosen!AM550&lt;1,"Tidak valid","OK")))</f>
        <v>-</v>
      </c>
      <c r="AN550" s="16" t="str">
        <f>IF(Dosen!AM550="",IF(Dosen!AN550&lt;&gt;"","Harap dikosongkan","-"),IF(Dosen!AM550&lt;&gt;1,IF(Dosen!AN550="","OK","Harap dikosongkan"),IF(Dosen!AN550="","Harap diisi",IF(Dosen!AN550&gt;2016,"Cek lagi",IF(Dosen!AN550&lt;2005,"Cek lagi","OK")))))</f>
        <v>-</v>
      </c>
      <c r="AO550" s="16" t="str">
        <f>IF(Dosen!AM550="","-",IF(Dosen!AM550&lt;&gt;1,IF(Dosen!AO550="","OK","Harap dikosongkan"),IF(Dosen!AO550="","Harap diisi",IF(Dosen!AO550&gt;1,"Tidak valid","OK"))))</f>
        <v>-</v>
      </c>
      <c r="AP550" s="16" t="str">
        <f>IF(Dosen!AM550="","-",IF(Dosen!AM550&lt;&gt;1,IF(Dosen!AP550="","OK","Harap dikosongkan"),IF(Dosen!AO550=0,IF(Dosen!AP550="","OK","Harap dikosongkan"),IF(Dosen!AO550="",IF(Dosen!AP550="","-","Harap dikosongkan"),IF(Dosen!AO550=0,IF(Dosen!AP550="","OK","Harap dikosongkan"),IF(Dosen!AP550="","Harap diisi",IF(Dosen!AP550&gt;20000000,"Cek lagi",IF(Dosen!AP550&lt;0,"Cek lagi","OK"))))))))</f>
        <v>-</v>
      </c>
      <c r="AQ550" s="16" t="str">
        <f>IF(VALUE(Dosen!AQ550)&gt;0,"OK","-")</f>
        <v>-</v>
      </c>
      <c r="AR550" s="16" t="str">
        <f>IF(VALUE(Dosen!AR550)&gt;0,"OK","-")</f>
        <v>-</v>
      </c>
      <c r="AS550" s="16" t="str">
        <f>IF(VALUE(Dosen!AS550)&gt;0,"OK","-")</f>
        <v>-</v>
      </c>
      <c r="AT550" s="16" t="str">
        <f>IF(Dosen!AT550="","-",IF(LEN(Dosen!AT550)&lt;5,"Cek lagi","OK"))</f>
        <v>-</v>
      </c>
      <c r="AU550" s="16" t="str">
        <f>IF(Dosen!AU550="","-",IF(LEN(Dosen!AU550)&lt;4,"Cek lagi","OK"))</f>
        <v>-</v>
      </c>
      <c r="AV550" s="16" t="str">
        <f>IF(Dosen!AV550="","-",IF(Dosen!AV550&gt;92,"Tidak valid",IF(Dosen!AV550&lt;11,"Tidak valid","OK")))</f>
        <v>-</v>
      </c>
      <c r="AW550" s="16" t="str">
        <f>IF(Dosen!AW550="","-",IF(LEN(Dosen!AW550)&lt;4,"Cek lagi","OK"))</f>
        <v>-</v>
      </c>
    </row>
    <row r="551" spans="1:49" ht="15" customHeight="1">
      <c r="A551" s="16" t="str">
        <f>IF(Dosen!A551="","-",IF(LEN(Dosen!A551)&lt;&gt;18,"Cek lagi",IF(VALUE(Dosen!A551)&lt;0,"Cek lagi","OK")))</f>
        <v>-</v>
      </c>
      <c r="B551" s="16" t="str">
        <f>IF(Dosen!B551="","-",IF(LEN(Dosen!B551)&lt;&gt;10,"Cek lagi",IF(VALUE(Dosen!B551)&lt;0,"Cek lagi","OK")))</f>
        <v>-</v>
      </c>
      <c r="C551" s="16" t="str">
        <f>IF(Dosen!C551="","-",IF(LEN(Dosen!C551)&lt;4,"Cek lagi","OK"))</f>
        <v>-</v>
      </c>
      <c r="D551" s="16" t="str">
        <f>IF(Dosen!D551="","-",IF(LEN(Dosen!D551)&lt;2,"Cek lagi","OK"))</f>
        <v>-</v>
      </c>
      <c r="E551" s="16" t="str">
        <f>IF(Dosen!E551="","-",IF(LEN(Dosen!E551)&lt;2,"Cek lagi","OK"))</f>
        <v>-</v>
      </c>
      <c r="F551" s="16" t="str">
        <f>IF(Dosen!F551="","-",IF(Dosen!F551=0,"OK",IF(Dosen!F551=1,"OK","Tidak valid")))</f>
        <v>-</v>
      </c>
      <c r="G551" s="16" t="str">
        <f>IF(Dosen!G551="","-",IF(LEN(Dosen!G551)&lt;4,"Cek lagi","OK"))</f>
        <v>-</v>
      </c>
      <c r="H551" s="16" t="str">
        <f>IF(Dosen!H551="","-",IF(Dosen!H551&gt;31,"Tanggal tidak valid",IF(Dosen!H551&lt;1,"Tanggal tidak valid","OK")))</f>
        <v>-</v>
      </c>
      <c r="I551" s="16" t="str">
        <f>IF(Dosen!I551="","-",IF(Dosen!I551&gt;12,"Bulan tidak valid",IF(Dosen!I551&lt;1,"Bulan tidak valid","OK")))</f>
        <v>-</v>
      </c>
      <c r="J551" s="16" t="str">
        <f>IF(Dosen!J551="","-",IF(Dosen!J551&gt;2001,"Tahun tidak valid",IF(Dosen!J551&lt;1900,"Tahun tidak valid","OK")))</f>
        <v>-</v>
      </c>
      <c r="K551" s="16" t="str">
        <f>IF(Dosen!K551="","-",IF(LEN(Dosen!K551)&lt;16,"Tidak valid","OK"))</f>
        <v>-</v>
      </c>
      <c r="L551" s="16" t="str">
        <f>IF(Dosen!L551="","-",IF(LEN(Dosen!L551)&lt;4,"Cek lagi","OK"))</f>
        <v>-</v>
      </c>
      <c r="M551" s="16" t="str">
        <f>IF(Dosen!M551="","-",IF(Dosen!M551&gt;2,"Tidak valid",IF(Dosen!M551&lt;1,"Tidak valid","OK")))</f>
        <v>-</v>
      </c>
      <c r="N551" s="16" t="str">
        <f>IF(Dosen!M551="",IF(Dosen!N551&lt;&gt;"","Harap dikosongkan","-"),IF(Dosen!M551=2,IF(Dosen!N551="","OK","Harap dikosongkan"),IF(Dosen!M551=1,IF(Dosen!N551="","Harap diisi",IF(Dosen!N551&gt;"10","Tidak valid",IF(Dosen!N551&lt;"01","Tidak valid","OK"))))))</f>
        <v>-</v>
      </c>
      <c r="O551" s="16" t="str">
        <f>IF(Dosen!O551="","-",IF(Dosen!O551&gt;4,"Tidak valid","OK"))</f>
        <v>-</v>
      </c>
      <c r="P551" s="16" t="str">
        <f>IF(Dosen!P551="","-",IF(LEN(Dosen!P551)&lt;4,"Cek lagi","OK"))</f>
        <v>-</v>
      </c>
      <c r="Q551" s="16" t="str">
        <f>IF(Dosen!Q551="","-",IF(Dosen!Q551&gt;31,"Tanggal tidak valid",IF(Dosen!Q551&lt;1,"Tanggal tidak valid","OK")))</f>
        <v>-</v>
      </c>
      <c r="R551" s="16" t="str">
        <f>IF(Dosen!R551="","-",IF(Dosen!R551&gt;12,"Bulan tidak valid",IF(Dosen!R551&lt;1,"Bulan tidak valid","OK")))</f>
        <v>-</v>
      </c>
      <c r="S551" s="16" t="str">
        <f>IF(Dosen!S551="","-",IF(Dosen!S551&gt;2016,"Tahun tidak valid",IF(Dosen!S551&lt;1900,"Tahun tidak valid","OK")))</f>
        <v>-</v>
      </c>
      <c r="T551" s="16" t="str">
        <f>IF(Dosen!T551="","-",IF(LEN(Dosen!T551)&lt;4,"Cek lagi","OK"))</f>
        <v>-</v>
      </c>
      <c r="U551" s="16" t="str">
        <f>IF(Dosen!U551="","-",IF(Dosen!U551&gt;31,"Tanggal tidak valid",IF(Dosen!U551&lt;1,"Tanggal tidak valid","OK")))</f>
        <v>-</v>
      </c>
      <c r="V551" s="16" t="str">
        <f>IF(Dosen!V551="","-",IF(Dosen!V551&gt;12,"Bulan tidak valid",IF(Dosen!V551&lt;1,"Bulan tidak valid","OK")))</f>
        <v>-</v>
      </c>
      <c r="W551" s="16" t="str">
        <f>IF(Dosen!W551="","-",IF(Dosen!W551&gt;2016,"Tahun tidak valid",IF(Dosen!W551&lt;1900,"Tahun tidak valid","OK")))</f>
        <v>-</v>
      </c>
      <c r="X551" s="16" t="str">
        <f>IF(Dosen!X551="","-",IF(Dosen!X551&gt;6,"Tidak valid",IF(Dosen!X551&lt;1,"Tidak valid","OK")))</f>
        <v>-</v>
      </c>
      <c r="Y551" s="16" t="str">
        <f>IF(Dosen!Y551="","-",IF(Dosen!Y551&gt;5,"Tidak valid",IF(Dosen!Y551&lt;1,"Tidak valid","OK")))</f>
        <v>-</v>
      </c>
      <c r="Z551" s="16" t="str">
        <f>IF(Dosen!Z551="","-",IF(Dosen!Z551&gt;5,"Tidak valid",IF(Dosen!Z551&lt;1,"Tidak valid","OK")))</f>
        <v>-</v>
      </c>
      <c r="AA551" s="16" t="str">
        <f>IF(Dosen!AA551="","-",IF(Dosen!AA551&gt;8,"Tidak valid",IF(Dosen!AA551&lt;1,"Tidak valid","OK")))</f>
        <v>-</v>
      </c>
      <c r="AB551" s="16" t="str">
        <f>IF(Dosen!AB551="","-",IF(LEN(Dosen!AB551)&lt;4,"Cek lagi","OK"))</f>
        <v>-</v>
      </c>
      <c r="AC551" s="16" t="str">
        <f>IF(Dosen!AC551="","-",IF(LEN(Dosen!AC551)&lt;4,"Cek lagi","OK"))</f>
        <v>-</v>
      </c>
      <c r="AD551" s="16" t="str">
        <f>IF(Dosen!AD551="","-",IF(Dosen!AD551&gt;40,"Cek lagi",IF(Dosen!AD551&lt;1,"Cek lagi","OK")))</f>
        <v>-</v>
      </c>
      <c r="AE551" s="16" t="str">
        <f>IF(Dosen!AE551="","-",IF(Dosen!AE551&gt;9,"Cek lagi",IF(Dosen!AE551&lt;1,"Cek lagi","OK")))</f>
        <v>-</v>
      </c>
      <c r="AF551" s="16" t="str">
        <f>IF(Dosen!AE551="",IF(Dosen!AF551="","-","Harap dikosongkan"),IF(Dosen!AF551="","-",IF(Dosen!AF551&gt;40,"Cek lagi",IF(Dosen!AF551&lt;1,"Cek lagi","OK"))))</f>
        <v>-</v>
      </c>
      <c r="AG551" s="16" t="str">
        <f>IF(Dosen!AG551="","-",IF(Dosen!AG551&gt;"22","Tidak valid",IF(Dosen!AG551&lt;"01","Tidak valid","OK")))</f>
        <v>-</v>
      </c>
      <c r="AH551" s="16" t="str">
        <f>IF(Dosen!AH551="","-",IF(Dosen!AH551&gt;7,"Tidak valid",IF(Dosen!AH551&lt;1,"Tidak valid","OK")))</f>
        <v>-</v>
      </c>
      <c r="AI551" s="16" t="str">
        <f>IF(Dosen!AH551="",IF(Dosen!AI551="","-","Cek lagi"),IF(Dosen!AH551=1,IF(Dosen!AI551="","OK","Harap dikosongkan"),IF(Dosen!AH551&gt;1,IF(Dosen!AI551="","Harap diisi",IF(LEN(Dosen!AI551)&lt;4,"Cek lagi","OK")))))</f>
        <v>-</v>
      </c>
      <c r="AJ551" s="16" t="str">
        <f>IF(Dosen!AJ551="","-",IF(Dosen!AJ551&gt;31,"Tanggal tidak valid",IF(Dosen!AJ551&lt;1,"Tanggal tidak valid","OK")))</f>
        <v>-</v>
      </c>
      <c r="AK551" s="16" t="str">
        <f>IF(Dosen!AK551="","-",IF(Dosen!AK551&gt;12,"Bulan tidak valid",IF(Dosen!AK551&lt;1,"Bulan tidak valid","OK")))</f>
        <v>-</v>
      </c>
      <c r="AL551" s="16" t="str">
        <f>IF(Dosen!AL551="","-",IF(Dosen!AL551&gt;2016,"Tahun tidak valid",IF(Dosen!AL551&lt;1900,"Tahun tidak valid","OK")))</f>
        <v>-</v>
      </c>
      <c r="AM551" s="16" t="str">
        <f>IF(Dosen!AM551="","-",IF(Dosen!AM551&gt;3,"Tidak valid",IF(Dosen!AM551&lt;1,"Tidak valid","OK")))</f>
        <v>-</v>
      </c>
      <c r="AN551" s="16" t="str">
        <f>IF(Dosen!AM551="",IF(Dosen!AN551&lt;&gt;"","Harap dikosongkan","-"),IF(Dosen!AM551&lt;&gt;1,IF(Dosen!AN551="","OK","Harap dikosongkan"),IF(Dosen!AN551="","Harap diisi",IF(Dosen!AN551&gt;2016,"Cek lagi",IF(Dosen!AN551&lt;2005,"Cek lagi","OK")))))</f>
        <v>-</v>
      </c>
      <c r="AO551" s="16" t="str">
        <f>IF(Dosen!AM551="","-",IF(Dosen!AM551&lt;&gt;1,IF(Dosen!AO551="","OK","Harap dikosongkan"),IF(Dosen!AO551="","Harap diisi",IF(Dosen!AO551&gt;1,"Tidak valid","OK"))))</f>
        <v>-</v>
      </c>
      <c r="AP551" s="16" t="str">
        <f>IF(Dosen!AM551="","-",IF(Dosen!AM551&lt;&gt;1,IF(Dosen!AP551="","OK","Harap dikosongkan"),IF(Dosen!AO551=0,IF(Dosen!AP551="","OK","Harap dikosongkan"),IF(Dosen!AO551="",IF(Dosen!AP551="","-","Harap dikosongkan"),IF(Dosen!AO551=0,IF(Dosen!AP551="","OK","Harap dikosongkan"),IF(Dosen!AP551="","Harap diisi",IF(Dosen!AP551&gt;20000000,"Cek lagi",IF(Dosen!AP551&lt;0,"Cek lagi","OK"))))))))</f>
        <v>-</v>
      </c>
      <c r="AQ551" s="16" t="str">
        <f>IF(VALUE(Dosen!AQ551)&gt;0,"OK","-")</f>
        <v>-</v>
      </c>
      <c r="AR551" s="16" t="str">
        <f>IF(VALUE(Dosen!AR551)&gt;0,"OK","-")</f>
        <v>-</v>
      </c>
      <c r="AS551" s="16" t="str">
        <f>IF(VALUE(Dosen!AS551)&gt;0,"OK","-")</f>
        <v>-</v>
      </c>
      <c r="AT551" s="16" t="str">
        <f>IF(Dosen!AT551="","-",IF(LEN(Dosen!AT551)&lt;5,"Cek lagi","OK"))</f>
        <v>-</v>
      </c>
      <c r="AU551" s="16" t="str">
        <f>IF(Dosen!AU551="","-",IF(LEN(Dosen!AU551)&lt;4,"Cek lagi","OK"))</f>
        <v>-</v>
      </c>
      <c r="AV551" s="16" t="str">
        <f>IF(Dosen!AV551="","-",IF(Dosen!AV551&gt;92,"Tidak valid",IF(Dosen!AV551&lt;11,"Tidak valid","OK")))</f>
        <v>-</v>
      </c>
      <c r="AW551" s="16" t="str">
        <f>IF(Dosen!AW551="","-",IF(LEN(Dosen!AW551)&lt;4,"Cek lagi","OK"))</f>
        <v>-</v>
      </c>
    </row>
    <row r="552" spans="1:49" ht="15" customHeight="1">
      <c r="A552" s="16" t="str">
        <f>IF(Dosen!A552="","-",IF(LEN(Dosen!A552)&lt;&gt;18,"Cek lagi",IF(VALUE(Dosen!A552)&lt;0,"Cek lagi","OK")))</f>
        <v>-</v>
      </c>
      <c r="B552" s="16" t="str">
        <f>IF(Dosen!B552="","-",IF(LEN(Dosen!B552)&lt;&gt;10,"Cek lagi",IF(VALUE(Dosen!B552)&lt;0,"Cek lagi","OK")))</f>
        <v>-</v>
      </c>
      <c r="C552" s="16" t="str">
        <f>IF(Dosen!C552="","-",IF(LEN(Dosen!C552)&lt;4,"Cek lagi","OK"))</f>
        <v>-</v>
      </c>
      <c r="D552" s="16" t="str">
        <f>IF(Dosen!D552="","-",IF(LEN(Dosen!D552)&lt;2,"Cek lagi","OK"))</f>
        <v>-</v>
      </c>
      <c r="E552" s="16" t="str">
        <f>IF(Dosen!E552="","-",IF(LEN(Dosen!E552)&lt;2,"Cek lagi","OK"))</f>
        <v>-</v>
      </c>
      <c r="F552" s="16" t="str">
        <f>IF(Dosen!F552="","-",IF(Dosen!F552=0,"OK",IF(Dosen!F552=1,"OK","Tidak valid")))</f>
        <v>-</v>
      </c>
      <c r="G552" s="16" t="str">
        <f>IF(Dosen!G552="","-",IF(LEN(Dosen!G552)&lt;4,"Cek lagi","OK"))</f>
        <v>-</v>
      </c>
      <c r="H552" s="16" t="str">
        <f>IF(Dosen!H552="","-",IF(Dosen!H552&gt;31,"Tanggal tidak valid",IF(Dosen!H552&lt;1,"Tanggal tidak valid","OK")))</f>
        <v>-</v>
      </c>
      <c r="I552" s="16" t="str">
        <f>IF(Dosen!I552="","-",IF(Dosen!I552&gt;12,"Bulan tidak valid",IF(Dosen!I552&lt;1,"Bulan tidak valid","OK")))</f>
        <v>-</v>
      </c>
      <c r="J552" s="16" t="str">
        <f>IF(Dosen!J552="","-",IF(Dosen!J552&gt;2001,"Tahun tidak valid",IF(Dosen!J552&lt;1900,"Tahun tidak valid","OK")))</f>
        <v>-</v>
      </c>
      <c r="K552" s="16" t="str">
        <f>IF(Dosen!K552="","-",IF(LEN(Dosen!K552)&lt;16,"Tidak valid","OK"))</f>
        <v>-</v>
      </c>
      <c r="L552" s="16" t="str">
        <f>IF(Dosen!L552="","-",IF(LEN(Dosen!L552)&lt;4,"Cek lagi","OK"))</f>
        <v>-</v>
      </c>
      <c r="M552" s="16" t="str">
        <f>IF(Dosen!M552="","-",IF(Dosen!M552&gt;2,"Tidak valid",IF(Dosen!M552&lt;1,"Tidak valid","OK")))</f>
        <v>-</v>
      </c>
      <c r="N552" s="16" t="str">
        <f>IF(Dosen!M552="",IF(Dosen!N552&lt;&gt;"","Harap dikosongkan","-"),IF(Dosen!M552=2,IF(Dosen!N552="","OK","Harap dikosongkan"),IF(Dosen!M552=1,IF(Dosen!N552="","Harap diisi",IF(Dosen!N552&gt;"10","Tidak valid",IF(Dosen!N552&lt;"01","Tidak valid","OK"))))))</f>
        <v>-</v>
      </c>
      <c r="O552" s="16" t="str">
        <f>IF(Dosen!O552="","-",IF(Dosen!O552&gt;4,"Tidak valid","OK"))</f>
        <v>-</v>
      </c>
      <c r="P552" s="16" t="str">
        <f>IF(Dosen!P552="","-",IF(LEN(Dosen!P552)&lt;4,"Cek lagi","OK"))</f>
        <v>-</v>
      </c>
      <c r="Q552" s="16" t="str">
        <f>IF(Dosen!Q552="","-",IF(Dosen!Q552&gt;31,"Tanggal tidak valid",IF(Dosen!Q552&lt;1,"Tanggal tidak valid","OK")))</f>
        <v>-</v>
      </c>
      <c r="R552" s="16" t="str">
        <f>IF(Dosen!R552="","-",IF(Dosen!R552&gt;12,"Bulan tidak valid",IF(Dosen!R552&lt;1,"Bulan tidak valid","OK")))</f>
        <v>-</v>
      </c>
      <c r="S552" s="16" t="str">
        <f>IF(Dosen!S552="","-",IF(Dosen!S552&gt;2016,"Tahun tidak valid",IF(Dosen!S552&lt;1900,"Tahun tidak valid","OK")))</f>
        <v>-</v>
      </c>
      <c r="T552" s="16" t="str">
        <f>IF(Dosen!T552="","-",IF(LEN(Dosen!T552)&lt;4,"Cek lagi","OK"))</f>
        <v>-</v>
      </c>
      <c r="U552" s="16" t="str">
        <f>IF(Dosen!U552="","-",IF(Dosen!U552&gt;31,"Tanggal tidak valid",IF(Dosen!U552&lt;1,"Tanggal tidak valid","OK")))</f>
        <v>-</v>
      </c>
      <c r="V552" s="16" t="str">
        <f>IF(Dosen!V552="","-",IF(Dosen!V552&gt;12,"Bulan tidak valid",IF(Dosen!V552&lt;1,"Bulan tidak valid","OK")))</f>
        <v>-</v>
      </c>
      <c r="W552" s="16" t="str">
        <f>IF(Dosen!W552="","-",IF(Dosen!W552&gt;2016,"Tahun tidak valid",IF(Dosen!W552&lt;1900,"Tahun tidak valid","OK")))</f>
        <v>-</v>
      </c>
      <c r="X552" s="16" t="str">
        <f>IF(Dosen!X552="","-",IF(Dosen!X552&gt;6,"Tidak valid",IF(Dosen!X552&lt;1,"Tidak valid","OK")))</f>
        <v>-</v>
      </c>
      <c r="Y552" s="16" t="str">
        <f>IF(Dosen!Y552="","-",IF(Dosen!Y552&gt;5,"Tidak valid",IF(Dosen!Y552&lt;1,"Tidak valid","OK")))</f>
        <v>-</v>
      </c>
      <c r="Z552" s="16" t="str">
        <f>IF(Dosen!Z552="","-",IF(Dosen!Z552&gt;5,"Tidak valid",IF(Dosen!Z552&lt;1,"Tidak valid","OK")))</f>
        <v>-</v>
      </c>
      <c r="AA552" s="16" t="str">
        <f>IF(Dosen!AA552="","-",IF(Dosen!AA552&gt;8,"Tidak valid",IF(Dosen!AA552&lt;1,"Tidak valid","OK")))</f>
        <v>-</v>
      </c>
      <c r="AB552" s="16" t="str">
        <f>IF(Dosen!AB552="","-",IF(LEN(Dosen!AB552)&lt;4,"Cek lagi","OK"))</f>
        <v>-</v>
      </c>
      <c r="AC552" s="16" t="str">
        <f>IF(Dosen!AC552="","-",IF(LEN(Dosen!AC552)&lt;4,"Cek lagi","OK"))</f>
        <v>-</v>
      </c>
      <c r="AD552" s="16" t="str">
        <f>IF(Dosen!AD552="","-",IF(Dosen!AD552&gt;40,"Cek lagi",IF(Dosen!AD552&lt;1,"Cek lagi","OK")))</f>
        <v>-</v>
      </c>
      <c r="AE552" s="16" t="str">
        <f>IF(Dosen!AE552="","-",IF(Dosen!AE552&gt;9,"Cek lagi",IF(Dosen!AE552&lt;1,"Cek lagi","OK")))</f>
        <v>-</v>
      </c>
      <c r="AF552" s="16" t="str">
        <f>IF(Dosen!AE552="",IF(Dosen!AF552="","-","Harap dikosongkan"),IF(Dosen!AF552="","-",IF(Dosen!AF552&gt;40,"Cek lagi",IF(Dosen!AF552&lt;1,"Cek lagi","OK"))))</f>
        <v>-</v>
      </c>
      <c r="AG552" s="16" t="str">
        <f>IF(Dosen!AG552="","-",IF(Dosen!AG552&gt;"22","Tidak valid",IF(Dosen!AG552&lt;"01","Tidak valid","OK")))</f>
        <v>-</v>
      </c>
      <c r="AH552" s="16" t="str">
        <f>IF(Dosen!AH552="","-",IF(Dosen!AH552&gt;7,"Tidak valid",IF(Dosen!AH552&lt;1,"Tidak valid","OK")))</f>
        <v>-</v>
      </c>
      <c r="AI552" s="16" t="str">
        <f>IF(Dosen!AH552="",IF(Dosen!AI552="","-","Cek lagi"),IF(Dosen!AH552=1,IF(Dosen!AI552="","OK","Harap dikosongkan"),IF(Dosen!AH552&gt;1,IF(Dosen!AI552="","Harap diisi",IF(LEN(Dosen!AI552)&lt;4,"Cek lagi","OK")))))</f>
        <v>-</v>
      </c>
      <c r="AJ552" s="16" t="str">
        <f>IF(Dosen!AJ552="","-",IF(Dosen!AJ552&gt;31,"Tanggal tidak valid",IF(Dosen!AJ552&lt;1,"Tanggal tidak valid","OK")))</f>
        <v>-</v>
      </c>
      <c r="AK552" s="16" t="str">
        <f>IF(Dosen!AK552="","-",IF(Dosen!AK552&gt;12,"Bulan tidak valid",IF(Dosen!AK552&lt;1,"Bulan tidak valid","OK")))</f>
        <v>-</v>
      </c>
      <c r="AL552" s="16" t="str">
        <f>IF(Dosen!AL552="","-",IF(Dosen!AL552&gt;2016,"Tahun tidak valid",IF(Dosen!AL552&lt;1900,"Tahun tidak valid","OK")))</f>
        <v>-</v>
      </c>
      <c r="AM552" s="16" t="str">
        <f>IF(Dosen!AM552="","-",IF(Dosen!AM552&gt;3,"Tidak valid",IF(Dosen!AM552&lt;1,"Tidak valid","OK")))</f>
        <v>-</v>
      </c>
      <c r="AN552" s="16" t="str">
        <f>IF(Dosen!AM552="",IF(Dosen!AN552&lt;&gt;"","Harap dikosongkan","-"),IF(Dosen!AM552&lt;&gt;1,IF(Dosen!AN552="","OK","Harap dikosongkan"),IF(Dosen!AN552="","Harap diisi",IF(Dosen!AN552&gt;2016,"Cek lagi",IF(Dosen!AN552&lt;2005,"Cek lagi","OK")))))</f>
        <v>-</v>
      </c>
      <c r="AO552" s="16" t="str">
        <f>IF(Dosen!AM552="","-",IF(Dosen!AM552&lt;&gt;1,IF(Dosen!AO552="","OK","Harap dikosongkan"),IF(Dosen!AO552="","Harap diisi",IF(Dosen!AO552&gt;1,"Tidak valid","OK"))))</f>
        <v>-</v>
      </c>
      <c r="AP552" s="16" t="str">
        <f>IF(Dosen!AM552="","-",IF(Dosen!AM552&lt;&gt;1,IF(Dosen!AP552="","OK","Harap dikosongkan"),IF(Dosen!AO552=0,IF(Dosen!AP552="","OK","Harap dikosongkan"),IF(Dosen!AO552="",IF(Dosen!AP552="","-","Harap dikosongkan"),IF(Dosen!AO552=0,IF(Dosen!AP552="","OK","Harap dikosongkan"),IF(Dosen!AP552="","Harap diisi",IF(Dosen!AP552&gt;20000000,"Cek lagi",IF(Dosen!AP552&lt;0,"Cek lagi","OK"))))))))</f>
        <v>-</v>
      </c>
      <c r="AQ552" s="16" t="str">
        <f>IF(VALUE(Dosen!AQ552)&gt;0,"OK","-")</f>
        <v>-</v>
      </c>
      <c r="AR552" s="16" t="str">
        <f>IF(VALUE(Dosen!AR552)&gt;0,"OK","-")</f>
        <v>-</v>
      </c>
      <c r="AS552" s="16" t="str">
        <f>IF(VALUE(Dosen!AS552)&gt;0,"OK","-")</f>
        <v>-</v>
      </c>
      <c r="AT552" s="16" t="str">
        <f>IF(Dosen!AT552="","-",IF(LEN(Dosen!AT552)&lt;5,"Cek lagi","OK"))</f>
        <v>-</v>
      </c>
      <c r="AU552" s="16" t="str">
        <f>IF(Dosen!AU552="","-",IF(LEN(Dosen!AU552)&lt;4,"Cek lagi","OK"))</f>
        <v>-</v>
      </c>
      <c r="AV552" s="16" t="str">
        <f>IF(Dosen!AV552="","-",IF(Dosen!AV552&gt;92,"Tidak valid",IF(Dosen!AV552&lt;11,"Tidak valid","OK")))</f>
        <v>-</v>
      </c>
      <c r="AW552" s="16" t="str">
        <f>IF(Dosen!AW552="","-",IF(LEN(Dosen!AW552)&lt;4,"Cek lagi","OK"))</f>
        <v>-</v>
      </c>
    </row>
    <row r="553" spans="1:49" ht="15" customHeight="1">
      <c r="A553" s="16" t="str">
        <f>IF(Dosen!A553="","-",IF(LEN(Dosen!A553)&lt;&gt;18,"Cek lagi",IF(VALUE(Dosen!A553)&lt;0,"Cek lagi","OK")))</f>
        <v>-</v>
      </c>
      <c r="B553" s="16" t="str">
        <f>IF(Dosen!B553="","-",IF(LEN(Dosen!B553)&lt;&gt;10,"Cek lagi",IF(VALUE(Dosen!B553)&lt;0,"Cek lagi","OK")))</f>
        <v>-</v>
      </c>
      <c r="C553" s="16" t="str">
        <f>IF(Dosen!C553="","-",IF(LEN(Dosen!C553)&lt;4,"Cek lagi","OK"))</f>
        <v>-</v>
      </c>
      <c r="D553" s="16" t="str">
        <f>IF(Dosen!D553="","-",IF(LEN(Dosen!D553)&lt;2,"Cek lagi","OK"))</f>
        <v>-</v>
      </c>
      <c r="E553" s="16" t="str">
        <f>IF(Dosen!E553="","-",IF(LEN(Dosen!E553)&lt;2,"Cek lagi","OK"))</f>
        <v>-</v>
      </c>
      <c r="F553" s="16" t="str">
        <f>IF(Dosen!F553="","-",IF(Dosen!F553=0,"OK",IF(Dosen!F553=1,"OK","Tidak valid")))</f>
        <v>-</v>
      </c>
      <c r="G553" s="16" t="str">
        <f>IF(Dosen!G553="","-",IF(LEN(Dosen!G553)&lt;4,"Cek lagi","OK"))</f>
        <v>-</v>
      </c>
      <c r="H553" s="16" t="str">
        <f>IF(Dosen!H553="","-",IF(Dosen!H553&gt;31,"Tanggal tidak valid",IF(Dosen!H553&lt;1,"Tanggal tidak valid","OK")))</f>
        <v>-</v>
      </c>
      <c r="I553" s="16" t="str">
        <f>IF(Dosen!I553="","-",IF(Dosen!I553&gt;12,"Bulan tidak valid",IF(Dosen!I553&lt;1,"Bulan tidak valid","OK")))</f>
        <v>-</v>
      </c>
      <c r="J553" s="16" t="str">
        <f>IF(Dosen!J553="","-",IF(Dosen!J553&gt;2001,"Tahun tidak valid",IF(Dosen!J553&lt;1900,"Tahun tidak valid","OK")))</f>
        <v>-</v>
      </c>
      <c r="K553" s="16" t="str">
        <f>IF(Dosen!K553="","-",IF(LEN(Dosen!K553)&lt;16,"Tidak valid","OK"))</f>
        <v>-</v>
      </c>
      <c r="L553" s="16" t="str">
        <f>IF(Dosen!L553="","-",IF(LEN(Dosen!L553)&lt;4,"Cek lagi","OK"))</f>
        <v>-</v>
      </c>
      <c r="M553" s="16" t="str">
        <f>IF(Dosen!M553="","-",IF(Dosen!M553&gt;2,"Tidak valid",IF(Dosen!M553&lt;1,"Tidak valid","OK")))</f>
        <v>-</v>
      </c>
      <c r="N553" s="16" t="str">
        <f>IF(Dosen!M553="",IF(Dosen!N553&lt;&gt;"","Harap dikosongkan","-"),IF(Dosen!M553=2,IF(Dosen!N553="","OK","Harap dikosongkan"),IF(Dosen!M553=1,IF(Dosen!N553="","Harap diisi",IF(Dosen!N553&gt;"10","Tidak valid",IF(Dosen!N553&lt;"01","Tidak valid","OK"))))))</f>
        <v>-</v>
      </c>
      <c r="O553" s="16" t="str">
        <f>IF(Dosen!O553="","-",IF(Dosen!O553&gt;4,"Tidak valid","OK"))</f>
        <v>-</v>
      </c>
      <c r="P553" s="16" t="str">
        <f>IF(Dosen!P553="","-",IF(LEN(Dosen!P553)&lt;4,"Cek lagi","OK"))</f>
        <v>-</v>
      </c>
      <c r="Q553" s="16" t="str">
        <f>IF(Dosen!Q553="","-",IF(Dosen!Q553&gt;31,"Tanggal tidak valid",IF(Dosen!Q553&lt;1,"Tanggal tidak valid","OK")))</f>
        <v>-</v>
      </c>
      <c r="R553" s="16" t="str">
        <f>IF(Dosen!R553="","-",IF(Dosen!R553&gt;12,"Bulan tidak valid",IF(Dosen!R553&lt;1,"Bulan tidak valid","OK")))</f>
        <v>-</v>
      </c>
      <c r="S553" s="16" t="str">
        <f>IF(Dosen!S553="","-",IF(Dosen!S553&gt;2016,"Tahun tidak valid",IF(Dosen!S553&lt;1900,"Tahun tidak valid","OK")))</f>
        <v>-</v>
      </c>
      <c r="T553" s="16" t="str">
        <f>IF(Dosen!T553="","-",IF(LEN(Dosen!T553)&lt;4,"Cek lagi","OK"))</f>
        <v>-</v>
      </c>
      <c r="U553" s="16" t="str">
        <f>IF(Dosen!U553="","-",IF(Dosen!U553&gt;31,"Tanggal tidak valid",IF(Dosen!U553&lt;1,"Tanggal tidak valid","OK")))</f>
        <v>-</v>
      </c>
      <c r="V553" s="16" t="str">
        <f>IF(Dosen!V553="","-",IF(Dosen!V553&gt;12,"Bulan tidak valid",IF(Dosen!V553&lt;1,"Bulan tidak valid","OK")))</f>
        <v>-</v>
      </c>
      <c r="W553" s="16" t="str">
        <f>IF(Dosen!W553="","-",IF(Dosen!W553&gt;2016,"Tahun tidak valid",IF(Dosen!W553&lt;1900,"Tahun tidak valid","OK")))</f>
        <v>-</v>
      </c>
      <c r="X553" s="16" t="str">
        <f>IF(Dosen!X553="","-",IF(Dosen!X553&gt;6,"Tidak valid",IF(Dosen!X553&lt;1,"Tidak valid","OK")))</f>
        <v>-</v>
      </c>
      <c r="Y553" s="16" t="str">
        <f>IF(Dosen!Y553="","-",IF(Dosen!Y553&gt;5,"Tidak valid",IF(Dosen!Y553&lt;1,"Tidak valid","OK")))</f>
        <v>-</v>
      </c>
      <c r="Z553" s="16" t="str">
        <f>IF(Dosen!Z553="","-",IF(Dosen!Z553&gt;5,"Tidak valid",IF(Dosen!Z553&lt;1,"Tidak valid","OK")))</f>
        <v>-</v>
      </c>
      <c r="AA553" s="16" t="str">
        <f>IF(Dosen!AA553="","-",IF(Dosen!AA553&gt;8,"Tidak valid",IF(Dosen!AA553&lt;1,"Tidak valid","OK")))</f>
        <v>-</v>
      </c>
      <c r="AB553" s="16" t="str">
        <f>IF(Dosen!AB553="","-",IF(LEN(Dosen!AB553)&lt;4,"Cek lagi","OK"))</f>
        <v>-</v>
      </c>
      <c r="AC553" s="16" t="str">
        <f>IF(Dosen!AC553="","-",IF(LEN(Dosen!AC553)&lt;4,"Cek lagi","OK"))</f>
        <v>-</v>
      </c>
      <c r="AD553" s="16" t="str">
        <f>IF(Dosen!AD553="","-",IF(Dosen!AD553&gt;40,"Cek lagi",IF(Dosen!AD553&lt;1,"Cek lagi","OK")))</f>
        <v>-</v>
      </c>
      <c r="AE553" s="16" t="str">
        <f>IF(Dosen!AE553="","-",IF(Dosen!AE553&gt;9,"Cek lagi",IF(Dosen!AE553&lt;1,"Cek lagi","OK")))</f>
        <v>-</v>
      </c>
      <c r="AF553" s="16" t="str">
        <f>IF(Dosen!AE553="",IF(Dosen!AF553="","-","Harap dikosongkan"),IF(Dosen!AF553="","-",IF(Dosen!AF553&gt;40,"Cek lagi",IF(Dosen!AF553&lt;1,"Cek lagi","OK"))))</f>
        <v>-</v>
      </c>
      <c r="AG553" s="16" t="str">
        <f>IF(Dosen!AG553="","-",IF(Dosen!AG553&gt;"22","Tidak valid",IF(Dosen!AG553&lt;"01","Tidak valid","OK")))</f>
        <v>-</v>
      </c>
      <c r="AH553" s="16" t="str">
        <f>IF(Dosen!AH553="","-",IF(Dosen!AH553&gt;7,"Tidak valid",IF(Dosen!AH553&lt;1,"Tidak valid","OK")))</f>
        <v>-</v>
      </c>
      <c r="AI553" s="16" t="str">
        <f>IF(Dosen!AH553="",IF(Dosen!AI553="","-","Cek lagi"),IF(Dosen!AH553=1,IF(Dosen!AI553="","OK","Harap dikosongkan"),IF(Dosen!AH553&gt;1,IF(Dosen!AI553="","Harap diisi",IF(LEN(Dosen!AI553)&lt;4,"Cek lagi","OK")))))</f>
        <v>-</v>
      </c>
      <c r="AJ553" s="16" t="str">
        <f>IF(Dosen!AJ553="","-",IF(Dosen!AJ553&gt;31,"Tanggal tidak valid",IF(Dosen!AJ553&lt;1,"Tanggal tidak valid","OK")))</f>
        <v>-</v>
      </c>
      <c r="AK553" s="16" t="str">
        <f>IF(Dosen!AK553="","-",IF(Dosen!AK553&gt;12,"Bulan tidak valid",IF(Dosen!AK553&lt;1,"Bulan tidak valid","OK")))</f>
        <v>-</v>
      </c>
      <c r="AL553" s="16" t="str">
        <f>IF(Dosen!AL553="","-",IF(Dosen!AL553&gt;2016,"Tahun tidak valid",IF(Dosen!AL553&lt;1900,"Tahun tidak valid","OK")))</f>
        <v>-</v>
      </c>
      <c r="AM553" s="16" t="str">
        <f>IF(Dosen!AM553="","-",IF(Dosen!AM553&gt;3,"Tidak valid",IF(Dosen!AM553&lt;1,"Tidak valid","OK")))</f>
        <v>-</v>
      </c>
      <c r="AN553" s="16" t="str">
        <f>IF(Dosen!AM553="",IF(Dosen!AN553&lt;&gt;"","Harap dikosongkan","-"),IF(Dosen!AM553&lt;&gt;1,IF(Dosen!AN553="","OK","Harap dikosongkan"),IF(Dosen!AN553="","Harap diisi",IF(Dosen!AN553&gt;2016,"Cek lagi",IF(Dosen!AN553&lt;2005,"Cek lagi","OK")))))</f>
        <v>-</v>
      </c>
      <c r="AO553" s="16" t="str">
        <f>IF(Dosen!AM553="","-",IF(Dosen!AM553&lt;&gt;1,IF(Dosen!AO553="","OK","Harap dikosongkan"),IF(Dosen!AO553="","Harap diisi",IF(Dosen!AO553&gt;1,"Tidak valid","OK"))))</f>
        <v>-</v>
      </c>
      <c r="AP553" s="16" t="str">
        <f>IF(Dosen!AM553="","-",IF(Dosen!AM553&lt;&gt;1,IF(Dosen!AP553="","OK","Harap dikosongkan"),IF(Dosen!AO553=0,IF(Dosen!AP553="","OK","Harap dikosongkan"),IF(Dosen!AO553="",IF(Dosen!AP553="","-","Harap dikosongkan"),IF(Dosen!AO553=0,IF(Dosen!AP553="","OK","Harap dikosongkan"),IF(Dosen!AP553="","Harap diisi",IF(Dosen!AP553&gt;20000000,"Cek lagi",IF(Dosen!AP553&lt;0,"Cek lagi","OK"))))))))</f>
        <v>-</v>
      </c>
      <c r="AQ553" s="16" t="str">
        <f>IF(VALUE(Dosen!AQ553)&gt;0,"OK","-")</f>
        <v>-</v>
      </c>
      <c r="AR553" s="16" t="str">
        <f>IF(VALUE(Dosen!AR553)&gt;0,"OK","-")</f>
        <v>-</v>
      </c>
      <c r="AS553" s="16" t="str">
        <f>IF(VALUE(Dosen!AS553)&gt;0,"OK","-")</f>
        <v>-</v>
      </c>
      <c r="AT553" s="16" t="str">
        <f>IF(Dosen!AT553="","-",IF(LEN(Dosen!AT553)&lt;5,"Cek lagi","OK"))</f>
        <v>-</v>
      </c>
      <c r="AU553" s="16" t="str">
        <f>IF(Dosen!AU553="","-",IF(LEN(Dosen!AU553)&lt;4,"Cek lagi","OK"))</f>
        <v>-</v>
      </c>
      <c r="AV553" s="16" t="str">
        <f>IF(Dosen!AV553="","-",IF(Dosen!AV553&gt;92,"Tidak valid",IF(Dosen!AV553&lt;11,"Tidak valid","OK")))</f>
        <v>-</v>
      </c>
      <c r="AW553" s="16" t="str">
        <f>IF(Dosen!AW553="","-",IF(LEN(Dosen!AW553)&lt;4,"Cek lagi","OK"))</f>
        <v>-</v>
      </c>
    </row>
    <row r="554" spans="1:49" ht="15" customHeight="1">
      <c r="A554" s="16" t="str">
        <f>IF(Dosen!A554="","-",IF(LEN(Dosen!A554)&lt;&gt;18,"Cek lagi",IF(VALUE(Dosen!A554)&lt;0,"Cek lagi","OK")))</f>
        <v>-</v>
      </c>
      <c r="B554" s="16" t="str">
        <f>IF(Dosen!B554="","-",IF(LEN(Dosen!B554)&lt;&gt;10,"Cek lagi",IF(VALUE(Dosen!B554)&lt;0,"Cek lagi","OK")))</f>
        <v>-</v>
      </c>
      <c r="C554" s="16" t="str">
        <f>IF(Dosen!C554="","-",IF(LEN(Dosen!C554)&lt;4,"Cek lagi","OK"))</f>
        <v>-</v>
      </c>
      <c r="D554" s="16" t="str">
        <f>IF(Dosen!D554="","-",IF(LEN(Dosen!D554)&lt;2,"Cek lagi","OK"))</f>
        <v>-</v>
      </c>
      <c r="E554" s="16" t="str">
        <f>IF(Dosen!E554="","-",IF(LEN(Dosen!E554)&lt;2,"Cek lagi","OK"))</f>
        <v>-</v>
      </c>
      <c r="F554" s="16" t="str">
        <f>IF(Dosen!F554="","-",IF(Dosen!F554=0,"OK",IF(Dosen!F554=1,"OK","Tidak valid")))</f>
        <v>-</v>
      </c>
      <c r="G554" s="16" t="str">
        <f>IF(Dosen!G554="","-",IF(LEN(Dosen!G554)&lt;4,"Cek lagi","OK"))</f>
        <v>-</v>
      </c>
      <c r="H554" s="16" t="str">
        <f>IF(Dosen!H554="","-",IF(Dosen!H554&gt;31,"Tanggal tidak valid",IF(Dosen!H554&lt;1,"Tanggal tidak valid","OK")))</f>
        <v>-</v>
      </c>
      <c r="I554" s="16" t="str">
        <f>IF(Dosen!I554="","-",IF(Dosen!I554&gt;12,"Bulan tidak valid",IF(Dosen!I554&lt;1,"Bulan tidak valid","OK")))</f>
        <v>-</v>
      </c>
      <c r="J554" s="16" t="str">
        <f>IF(Dosen!J554="","-",IF(Dosen!J554&gt;2001,"Tahun tidak valid",IF(Dosen!J554&lt;1900,"Tahun tidak valid","OK")))</f>
        <v>-</v>
      </c>
      <c r="K554" s="16" t="str">
        <f>IF(Dosen!K554="","-",IF(LEN(Dosen!K554)&lt;16,"Tidak valid","OK"))</f>
        <v>-</v>
      </c>
      <c r="L554" s="16" t="str">
        <f>IF(Dosen!L554="","-",IF(LEN(Dosen!L554)&lt;4,"Cek lagi","OK"))</f>
        <v>-</v>
      </c>
      <c r="M554" s="16" t="str">
        <f>IF(Dosen!M554="","-",IF(Dosen!M554&gt;2,"Tidak valid",IF(Dosen!M554&lt;1,"Tidak valid","OK")))</f>
        <v>-</v>
      </c>
      <c r="N554" s="16" t="str">
        <f>IF(Dosen!M554="",IF(Dosen!N554&lt;&gt;"","Harap dikosongkan","-"),IF(Dosen!M554=2,IF(Dosen!N554="","OK","Harap dikosongkan"),IF(Dosen!M554=1,IF(Dosen!N554="","Harap diisi",IF(Dosen!N554&gt;"10","Tidak valid",IF(Dosen!N554&lt;"01","Tidak valid","OK"))))))</f>
        <v>-</v>
      </c>
      <c r="O554" s="16" t="str">
        <f>IF(Dosen!O554="","-",IF(Dosen!O554&gt;4,"Tidak valid","OK"))</f>
        <v>-</v>
      </c>
      <c r="P554" s="16" t="str">
        <f>IF(Dosen!P554="","-",IF(LEN(Dosen!P554)&lt;4,"Cek lagi","OK"))</f>
        <v>-</v>
      </c>
      <c r="Q554" s="16" t="str">
        <f>IF(Dosen!Q554="","-",IF(Dosen!Q554&gt;31,"Tanggal tidak valid",IF(Dosen!Q554&lt;1,"Tanggal tidak valid","OK")))</f>
        <v>-</v>
      </c>
      <c r="R554" s="16" t="str">
        <f>IF(Dosen!R554="","-",IF(Dosen!R554&gt;12,"Bulan tidak valid",IF(Dosen!R554&lt;1,"Bulan tidak valid","OK")))</f>
        <v>-</v>
      </c>
      <c r="S554" s="16" t="str">
        <f>IF(Dosen!S554="","-",IF(Dosen!S554&gt;2016,"Tahun tidak valid",IF(Dosen!S554&lt;1900,"Tahun tidak valid","OK")))</f>
        <v>-</v>
      </c>
      <c r="T554" s="16" t="str">
        <f>IF(Dosen!T554="","-",IF(LEN(Dosen!T554)&lt;4,"Cek lagi","OK"))</f>
        <v>-</v>
      </c>
      <c r="U554" s="16" t="str">
        <f>IF(Dosen!U554="","-",IF(Dosen!U554&gt;31,"Tanggal tidak valid",IF(Dosen!U554&lt;1,"Tanggal tidak valid","OK")))</f>
        <v>-</v>
      </c>
      <c r="V554" s="16" t="str">
        <f>IF(Dosen!V554="","-",IF(Dosen!V554&gt;12,"Bulan tidak valid",IF(Dosen!V554&lt;1,"Bulan tidak valid","OK")))</f>
        <v>-</v>
      </c>
      <c r="W554" s="16" t="str">
        <f>IF(Dosen!W554="","-",IF(Dosen!W554&gt;2016,"Tahun tidak valid",IF(Dosen!W554&lt;1900,"Tahun tidak valid","OK")))</f>
        <v>-</v>
      </c>
      <c r="X554" s="16" t="str">
        <f>IF(Dosen!X554="","-",IF(Dosen!X554&gt;6,"Tidak valid",IF(Dosen!X554&lt;1,"Tidak valid","OK")))</f>
        <v>-</v>
      </c>
      <c r="Y554" s="16" t="str">
        <f>IF(Dosen!Y554="","-",IF(Dosen!Y554&gt;5,"Tidak valid",IF(Dosen!Y554&lt;1,"Tidak valid","OK")))</f>
        <v>-</v>
      </c>
      <c r="Z554" s="16" t="str">
        <f>IF(Dosen!Z554="","-",IF(Dosen!Z554&gt;5,"Tidak valid",IF(Dosen!Z554&lt;1,"Tidak valid","OK")))</f>
        <v>-</v>
      </c>
      <c r="AA554" s="16" t="str">
        <f>IF(Dosen!AA554="","-",IF(Dosen!AA554&gt;8,"Tidak valid",IF(Dosen!AA554&lt;1,"Tidak valid","OK")))</f>
        <v>-</v>
      </c>
      <c r="AB554" s="16" t="str">
        <f>IF(Dosen!AB554="","-",IF(LEN(Dosen!AB554)&lt;4,"Cek lagi","OK"))</f>
        <v>-</v>
      </c>
      <c r="AC554" s="16" t="str">
        <f>IF(Dosen!AC554="","-",IF(LEN(Dosen!AC554)&lt;4,"Cek lagi","OK"))</f>
        <v>-</v>
      </c>
      <c r="AD554" s="16" t="str">
        <f>IF(Dosen!AD554="","-",IF(Dosen!AD554&gt;40,"Cek lagi",IF(Dosen!AD554&lt;1,"Cek lagi","OK")))</f>
        <v>-</v>
      </c>
      <c r="AE554" s="16" t="str">
        <f>IF(Dosen!AE554="","-",IF(Dosen!AE554&gt;9,"Cek lagi",IF(Dosen!AE554&lt;1,"Cek lagi","OK")))</f>
        <v>-</v>
      </c>
      <c r="AF554" s="16" t="str">
        <f>IF(Dosen!AE554="",IF(Dosen!AF554="","-","Harap dikosongkan"),IF(Dosen!AF554="","-",IF(Dosen!AF554&gt;40,"Cek lagi",IF(Dosen!AF554&lt;1,"Cek lagi","OK"))))</f>
        <v>-</v>
      </c>
      <c r="AG554" s="16" t="str">
        <f>IF(Dosen!AG554="","-",IF(Dosen!AG554&gt;"22","Tidak valid",IF(Dosen!AG554&lt;"01","Tidak valid","OK")))</f>
        <v>-</v>
      </c>
      <c r="AH554" s="16" t="str">
        <f>IF(Dosen!AH554="","-",IF(Dosen!AH554&gt;7,"Tidak valid",IF(Dosen!AH554&lt;1,"Tidak valid","OK")))</f>
        <v>-</v>
      </c>
      <c r="AI554" s="16" t="str">
        <f>IF(Dosen!AH554="",IF(Dosen!AI554="","-","Cek lagi"),IF(Dosen!AH554=1,IF(Dosen!AI554="","OK","Harap dikosongkan"),IF(Dosen!AH554&gt;1,IF(Dosen!AI554="","Harap diisi",IF(LEN(Dosen!AI554)&lt;4,"Cek lagi","OK")))))</f>
        <v>-</v>
      </c>
      <c r="AJ554" s="16" t="str">
        <f>IF(Dosen!AJ554="","-",IF(Dosen!AJ554&gt;31,"Tanggal tidak valid",IF(Dosen!AJ554&lt;1,"Tanggal tidak valid","OK")))</f>
        <v>-</v>
      </c>
      <c r="AK554" s="16" t="str">
        <f>IF(Dosen!AK554="","-",IF(Dosen!AK554&gt;12,"Bulan tidak valid",IF(Dosen!AK554&lt;1,"Bulan tidak valid","OK")))</f>
        <v>-</v>
      </c>
      <c r="AL554" s="16" t="str">
        <f>IF(Dosen!AL554="","-",IF(Dosen!AL554&gt;2016,"Tahun tidak valid",IF(Dosen!AL554&lt;1900,"Tahun tidak valid","OK")))</f>
        <v>-</v>
      </c>
      <c r="AM554" s="16" t="str">
        <f>IF(Dosen!AM554="","-",IF(Dosen!AM554&gt;3,"Tidak valid",IF(Dosen!AM554&lt;1,"Tidak valid","OK")))</f>
        <v>-</v>
      </c>
      <c r="AN554" s="16" t="str">
        <f>IF(Dosen!AM554="",IF(Dosen!AN554&lt;&gt;"","Harap dikosongkan","-"),IF(Dosen!AM554&lt;&gt;1,IF(Dosen!AN554="","OK","Harap dikosongkan"),IF(Dosen!AN554="","Harap diisi",IF(Dosen!AN554&gt;2016,"Cek lagi",IF(Dosen!AN554&lt;2005,"Cek lagi","OK")))))</f>
        <v>-</v>
      </c>
      <c r="AO554" s="16" t="str">
        <f>IF(Dosen!AM554="","-",IF(Dosen!AM554&lt;&gt;1,IF(Dosen!AO554="","OK","Harap dikosongkan"),IF(Dosen!AO554="","Harap diisi",IF(Dosen!AO554&gt;1,"Tidak valid","OK"))))</f>
        <v>-</v>
      </c>
      <c r="AP554" s="16" t="str">
        <f>IF(Dosen!AM554="","-",IF(Dosen!AM554&lt;&gt;1,IF(Dosen!AP554="","OK","Harap dikosongkan"),IF(Dosen!AO554=0,IF(Dosen!AP554="","OK","Harap dikosongkan"),IF(Dosen!AO554="",IF(Dosen!AP554="","-","Harap dikosongkan"),IF(Dosen!AO554=0,IF(Dosen!AP554="","OK","Harap dikosongkan"),IF(Dosen!AP554="","Harap diisi",IF(Dosen!AP554&gt;20000000,"Cek lagi",IF(Dosen!AP554&lt;0,"Cek lagi","OK"))))))))</f>
        <v>-</v>
      </c>
      <c r="AQ554" s="16" t="str">
        <f>IF(VALUE(Dosen!AQ554)&gt;0,"OK","-")</f>
        <v>-</v>
      </c>
      <c r="AR554" s="16" t="str">
        <f>IF(VALUE(Dosen!AR554)&gt;0,"OK","-")</f>
        <v>-</v>
      </c>
      <c r="AS554" s="16" t="str">
        <f>IF(VALUE(Dosen!AS554)&gt;0,"OK","-")</f>
        <v>-</v>
      </c>
      <c r="AT554" s="16" t="str">
        <f>IF(Dosen!AT554="","-",IF(LEN(Dosen!AT554)&lt;5,"Cek lagi","OK"))</f>
        <v>-</v>
      </c>
      <c r="AU554" s="16" t="str">
        <f>IF(Dosen!AU554="","-",IF(LEN(Dosen!AU554)&lt;4,"Cek lagi","OK"))</f>
        <v>-</v>
      </c>
      <c r="AV554" s="16" t="str">
        <f>IF(Dosen!AV554="","-",IF(Dosen!AV554&gt;92,"Tidak valid",IF(Dosen!AV554&lt;11,"Tidak valid","OK")))</f>
        <v>-</v>
      </c>
      <c r="AW554" s="16" t="str">
        <f>IF(Dosen!AW554="","-",IF(LEN(Dosen!AW554)&lt;4,"Cek lagi","OK"))</f>
        <v>-</v>
      </c>
    </row>
    <row r="555" spans="1:49" ht="15" customHeight="1">
      <c r="A555" s="16" t="str">
        <f>IF(Dosen!A555="","-",IF(LEN(Dosen!A555)&lt;&gt;18,"Cek lagi",IF(VALUE(Dosen!A555)&lt;0,"Cek lagi","OK")))</f>
        <v>-</v>
      </c>
      <c r="B555" s="16" t="str">
        <f>IF(Dosen!B555="","-",IF(LEN(Dosen!B555)&lt;&gt;10,"Cek lagi",IF(VALUE(Dosen!B555)&lt;0,"Cek lagi","OK")))</f>
        <v>-</v>
      </c>
      <c r="C555" s="16" t="str">
        <f>IF(Dosen!C555="","-",IF(LEN(Dosen!C555)&lt;4,"Cek lagi","OK"))</f>
        <v>-</v>
      </c>
      <c r="D555" s="16" t="str">
        <f>IF(Dosen!D555="","-",IF(LEN(Dosen!D555)&lt;2,"Cek lagi","OK"))</f>
        <v>-</v>
      </c>
      <c r="E555" s="16" t="str">
        <f>IF(Dosen!E555="","-",IF(LEN(Dosen!E555)&lt;2,"Cek lagi","OK"))</f>
        <v>-</v>
      </c>
      <c r="F555" s="16" t="str">
        <f>IF(Dosen!F555="","-",IF(Dosen!F555=0,"OK",IF(Dosen!F555=1,"OK","Tidak valid")))</f>
        <v>-</v>
      </c>
      <c r="G555" s="16" t="str">
        <f>IF(Dosen!G555="","-",IF(LEN(Dosen!G555)&lt;4,"Cek lagi","OK"))</f>
        <v>-</v>
      </c>
      <c r="H555" s="16" t="str">
        <f>IF(Dosen!H555="","-",IF(Dosen!H555&gt;31,"Tanggal tidak valid",IF(Dosen!H555&lt;1,"Tanggal tidak valid","OK")))</f>
        <v>-</v>
      </c>
      <c r="I555" s="16" t="str">
        <f>IF(Dosen!I555="","-",IF(Dosen!I555&gt;12,"Bulan tidak valid",IF(Dosen!I555&lt;1,"Bulan tidak valid","OK")))</f>
        <v>-</v>
      </c>
      <c r="J555" s="16" t="str">
        <f>IF(Dosen!J555="","-",IF(Dosen!J555&gt;2001,"Tahun tidak valid",IF(Dosen!J555&lt;1900,"Tahun tidak valid","OK")))</f>
        <v>-</v>
      </c>
      <c r="K555" s="16" t="str">
        <f>IF(Dosen!K555="","-",IF(LEN(Dosen!K555)&lt;16,"Tidak valid","OK"))</f>
        <v>-</v>
      </c>
      <c r="L555" s="16" t="str">
        <f>IF(Dosen!L555="","-",IF(LEN(Dosen!L555)&lt;4,"Cek lagi","OK"))</f>
        <v>-</v>
      </c>
      <c r="M555" s="16" t="str">
        <f>IF(Dosen!M555="","-",IF(Dosen!M555&gt;2,"Tidak valid",IF(Dosen!M555&lt;1,"Tidak valid","OK")))</f>
        <v>-</v>
      </c>
      <c r="N555" s="16" t="str">
        <f>IF(Dosen!M555="",IF(Dosen!N555&lt;&gt;"","Harap dikosongkan","-"),IF(Dosen!M555=2,IF(Dosen!N555="","OK","Harap dikosongkan"),IF(Dosen!M555=1,IF(Dosen!N555="","Harap diisi",IF(Dosen!N555&gt;"10","Tidak valid",IF(Dosen!N555&lt;"01","Tidak valid","OK"))))))</f>
        <v>-</v>
      </c>
      <c r="O555" s="16" t="str">
        <f>IF(Dosen!O555="","-",IF(Dosen!O555&gt;4,"Tidak valid","OK"))</f>
        <v>-</v>
      </c>
      <c r="P555" s="16" t="str">
        <f>IF(Dosen!P555="","-",IF(LEN(Dosen!P555)&lt;4,"Cek lagi","OK"))</f>
        <v>-</v>
      </c>
      <c r="Q555" s="16" t="str">
        <f>IF(Dosen!Q555="","-",IF(Dosen!Q555&gt;31,"Tanggal tidak valid",IF(Dosen!Q555&lt;1,"Tanggal tidak valid","OK")))</f>
        <v>-</v>
      </c>
      <c r="R555" s="16" t="str">
        <f>IF(Dosen!R555="","-",IF(Dosen!R555&gt;12,"Bulan tidak valid",IF(Dosen!R555&lt;1,"Bulan tidak valid","OK")))</f>
        <v>-</v>
      </c>
      <c r="S555" s="16" t="str">
        <f>IF(Dosen!S555="","-",IF(Dosen!S555&gt;2016,"Tahun tidak valid",IF(Dosen!S555&lt;1900,"Tahun tidak valid","OK")))</f>
        <v>-</v>
      </c>
      <c r="T555" s="16" t="str">
        <f>IF(Dosen!T555="","-",IF(LEN(Dosen!T555)&lt;4,"Cek lagi","OK"))</f>
        <v>-</v>
      </c>
      <c r="U555" s="16" t="str">
        <f>IF(Dosen!U555="","-",IF(Dosen!U555&gt;31,"Tanggal tidak valid",IF(Dosen!U555&lt;1,"Tanggal tidak valid","OK")))</f>
        <v>-</v>
      </c>
      <c r="V555" s="16" t="str">
        <f>IF(Dosen!V555="","-",IF(Dosen!V555&gt;12,"Bulan tidak valid",IF(Dosen!V555&lt;1,"Bulan tidak valid","OK")))</f>
        <v>-</v>
      </c>
      <c r="W555" s="16" t="str">
        <f>IF(Dosen!W555="","-",IF(Dosen!W555&gt;2016,"Tahun tidak valid",IF(Dosen!W555&lt;1900,"Tahun tidak valid","OK")))</f>
        <v>-</v>
      </c>
      <c r="X555" s="16" t="str">
        <f>IF(Dosen!X555="","-",IF(Dosen!X555&gt;6,"Tidak valid",IF(Dosen!X555&lt;1,"Tidak valid","OK")))</f>
        <v>-</v>
      </c>
      <c r="Y555" s="16" t="str">
        <f>IF(Dosen!Y555="","-",IF(Dosen!Y555&gt;5,"Tidak valid",IF(Dosen!Y555&lt;1,"Tidak valid","OK")))</f>
        <v>-</v>
      </c>
      <c r="Z555" s="16" t="str">
        <f>IF(Dosen!Z555="","-",IF(Dosen!Z555&gt;5,"Tidak valid",IF(Dosen!Z555&lt;1,"Tidak valid","OK")))</f>
        <v>-</v>
      </c>
      <c r="AA555" s="16" t="str">
        <f>IF(Dosen!AA555="","-",IF(Dosen!AA555&gt;8,"Tidak valid",IF(Dosen!AA555&lt;1,"Tidak valid","OK")))</f>
        <v>-</v>
      </c>
      <c r="AB555" s="16" t="str">
        <f>IF(Dosen!AB555="","-",IF(LEN(Dosen!AB555)&lt;4,"Cek lagi","OK"))</f>
        <v>-</v>
      </c>
      <c r="AC555" s="16" t="str">
        <f>IF(Dosen!AC555="","-",IF(LEN(Dosen!AC555)&lt;4,"Cek lagi","OK"))</f>
        <v>-</v>
      </c>
      <c r="AD555" s="16" t="str">
        <f>IF(Dosen!AD555="","-",IF(Dosen!AD555&gt;40,"Cek lagi",IF(Dosen!AD555&lt;1,"Cek lagi","OK")))</f>
        <v>-</v>
      </c>
      <c r="AE555" s="16" t="str">
        <f>IF(Dosen!AE555="","-",IF(Dosen!AE555&gt;9,"Cek lagi",IF(Dosen!AE555&lt;1,"Cek lagi","OK")))</f>
        <v>-</v>
      </c>
      <c r="AF555" s="16" t="str">
        <f>IF(Dosen!AE555="",IF(Dosen!AF555="","-","Harap dikosongkan"),IF(Dosen!AF555="","-",IF(Dosen!AF555&gt;40,"Cek lagi",IF(Dosen!AF555&lt;1,"Cek lagi","OK"))))</f>
        <v>-</v>
      </c>
      <c r="AG555" s="16" t="str">
        <f>IF(Dosen!AG555="","-",IF(Dosen!AG555&gt;"22","Tidak valid",IF(Dosen!AG555&lt;"01","Tidak valid","OK")))</f>
        <v>-</v>
      </c>
      <c r="AH555" s="16" t="str">
        <f>IF(Dosen!AH555="","-",IF(Dosen!AH555&gt;7,"Tidak valid",IF(Dosen!AH555&lt;1,"Tidak valid","OK")))</f>
        <v>-</v>
      </c>
      <c r="AI555" s="16" t="str">
        <f>IF(Dosen!AH555="",IF(Dosen!AI555="","-","Cek lagi"),IF(Dosen!AH555=1,IF(Dosen!AI555="","OK","Harap dikosongkan"),IF(Dosen!AH555&gt;1,IF(Dosen!AI555="","Harap diisi",IF(LEN(Dosen!AI555)&lt;4,"Cek lagi","OK")))))</f>
        <v>-</v>
      </c>
      <c r="AJ555" s="16" t="str">
        <f>IF(Dosen!AJ555="","-",IF(Dosen!AJ555&gt;31,"Tanggal tidak valid",IF(Dosen!AJ555&lt;1,"Tanggal tidak valid","OK")))</f>
        <v>-</v>
      </c>
      <c r="AK555" s="16" t="str">
        <f>IF(Dosen!AK555="","-",IF(Dosen!AK555&gt;12,"Bulan tidak valid",IF(Dosen!AK555&lt;1,"Bulan tidak valid","OK")))</f>
        <v>-</v>
      </c>
      <c r="AL555" s="16" t="str">
        <f>IF(Dosen!AL555="","-",IF(Dosen!AL555&gt;2016,"Tahun tidak valid",IF(Dosen!AL555&lt;1900,"Tahun tidak valid","OK")))</f>
        <v>-</v>
      </c>
      <c r="AM555" s="16" t="str">
        <f>IF(Dosen!AM555="","-",IF(Dosen!AM555&gt;3,"Tidak valid",IF(Dosen!AM555&lt;1,"Tidak valid","OK")))</f>
        <v>-</v>
      </c>
      <c r="AN555" s="16" t="str">
        <f>IF(Dosen!AM555="",IF(Dosen!AN555&lt;&gt;"","Harap dikosongkan","-"),IF(Dosen!AM555&lt;&gt;1,IF(Dosen!AN555="","OK","Harap dikosongkan"),IF(Dosen!AN555="","Harap diisi",IF(Dosen!AN555&gt;2016,"Cek lagi",IF(Dosen!AN555&lt;2005,"Cek lagi","OK")))))</f>
        <v>-</v>
      </c>
      <c r="AO555" s="16" t="str">
        <f>IF(Dosen!AM555="","-",IF(Dosen!AM555&lt;&gt;1,IF(Dosen!AO555="","OK","Harap dikosongkan"),IF(Dosen!AO555="","Harap diisi",IF(Dosen!AO555&gt;1,"Tidak valid","OK"))))</f>
        <v>-</v>
      </c>
      <c r="AP555" s="16" t="str">
        <f>IF(Dosen!AM555="","-",IF(Dosen!AM555&lt;&gt;1,IF(Dosen!AP555="","OK","Harap dikosongkan"),IF(Dosen!AO555=0,IF(Dosen!AP555="","OK","Harap dikosongkan"),IF(Dosen!AO555="",IF(Dosen!AP555="","-","Harap dikosongkan"),IF(Dosen!AO555=0,IF(Dosen!AP555="","OK","Harap dikosongkan"),IF(Dosen!AP555="","Harap diisi",IF(Dosen!AP555&gt;20000000,"Cek lagi",IF(Dosen!AP555&lt;0,"Cek lagi","OK"))))))))</f>
        <v>-</v>
      </c>
      <c r="AQ555" s="16" t="str">
        <f>IF(VALUE(Dosen!AQ555)&gt;0,"OK","-")</f>
        <v>-</v>
      </c>
      <c r="AR555" s="16" t="str">
        <f>IF(VALUE(Dosen!AR555)&gt;0,"OK","-")</f>
        <v>-</v>
      </c>
      <c r="AS555" s="16" t="str">
        <f>IF(VALUE(Dosen!AS555)&gt;0,"OK","-")</f>
        <v>-</v>
      </c>
      <c r="AT555" s="16" t="str">
        <f>IF(Dosen!AT555="","-",IF(LEN(Dosen!AT555)&lt;5,"Cek lagi","OK"))</f>
        <v>-</v>
      </c>
      <c r="AU555" s="16" t="str">
        <f>IF(Dosen!AU555="","-",IF(LEN(Dosen!AU555)&lt;4,"Cek lagi","OK"))</f>
        <v>-</v>
      </c>
      <c r="AV555" s="16" t="str">
        <f>IF(Dosen!AV555="","-",IF(Dosen!AV555&gt;92,"Tidak valid",IF(Dosen!AV555&lt;11,"Tidak valid","OK")))</f>
        <v>-</v>
      </c>
      <c r="AW555" s="16" t="str">
        <f>IF(Dosen!AW555="","-",IF(LEN(Dosen!AW555)&lt;4,"Cek lagi","OK"))</f>
        <v>-</v>
      </c>
    </row>
    <row r="556" spans="1:49" ht="15" customHeight="1">
      <c r="A556" s="16" t="str">
        <f>IF(Dosen!A556="","-",IF(LEN(Dosen!A556)&lt;&gt;18,"Cek lagi",IF(VALUE(Dosen!A556)&lt;0,"Cek lagi","OK")))</f>
        <v>-</v>
      </c>
      <c r="B556" s="16" t="str">
        <f>IF(Dosen!B556="","-",IF(LEN(Dosen!B556)&lt;&gt;10,"Cek lagi",IF(VALUE(Dosen!B556)&lt;0,"Cek lagi","OK")))</f>
        <v>-</v>
      </c>
      <c r="C556" s="16" t="str">
        <f>IF(Dosen!C556="","-",IF(LEN(Dosen!C556)&lt;4,"Cek lagi","OK"))</f>
        <v>-</v>
      </c>
      <c r="D556" s="16" t="str">
        <f>IF(Dosen!D556="","-",IF(LEN(Dosen!D556)&lt;2,"Cek lagi","OK"))</f>
        <v>-</v>
      </c>
      <c r="E556" s="16" t="str">
        <f>IF(Dosen!E556="","-",IF(LEN(Dosen!E556)&lt;2,"Cek lagi","OK"))</f>
        <v>-</v>
      </c>
      <c r="F556" s="16" t="str">
        <f>IF(Dosen!F556="","-",IF(Dosen!F556=0,"OK",IF(Dosen!F556=1,"OK","Tidak valid")))</f>
        <v>-</v>
      </c>
      <c r="G556" s="16" t="str">
        <f>IF(Dosen!G556="","-",IF(LEN(Dosen!G556)&lt;4,"Cek lagi","OK"))</f>
        <v>-</v>
      </c>
      <c r="H556" s="16" t="str">
        <f>IF(Dosen!H556="","-",IF(Dosen!H556&gt;31,"Tanggal tidak valid",IF(Dosen!H556&lt;1,"Tanggal tidak valid","OK")))</f>
        <v>-</v>
      </c>
      <c r="I556" s="16" t="str">
        <f>IF(Dosen!I556="","-",IF(Dosen!I556&gt;12,"Bulan tidak valid",IF(Dosen!I556&lt;1,"Bulan tidak valid","OK")))</f>
        <v>-</v>
      </c>
      <c r="J556" s="16" t="str">
        <f>IF(Dosen!J556="","-",IF(Dosen!J556&gt;2001,"Tahun tidak valid",IF(Dosen!J556&lt;1900,"Tahun tidak valid","OK")))</f>
        <v>-</v>
      </c>
      <c r="K556" s="16" t="str">
        <f>IF(Dosen!K556="","-",IF(LEN(Dosen!K556)&lt;16,"Tidak valid","OK"))</f>
        <v>-</v>
      </c>
      <c r="L556" s="16" t="str">
        <f>IF(Dosen!L556="","-",IF(LEN(Dosen!L556)&lt;4,"Cek lagi","OK"))</f>
        <v>-</v>
      </c>
      <c r="M556" s="16" t="str">
        <f>IF(Dosen!M556="","-",IF(Dosen!M556&gt;2,"Tidak valid",IF(Dosen!M556&lt;1,"Tidak valid","OK")))</f>
        <v>-</v>
      </c>
      <c r="N556" s="16" t="str">
        <f>IF(Dosen!M556="",IF(Dosen!N556&lt;&gt;"","Harap dikosongkan","-"),IF(Dosen!M556=2,IF(Dosen!N556="","OK","Harap dikosongkan"),IF(Dosen!M556=1,IF(Dosen!N556="","Harap diisi",IF(Dosen!N556&gt;"10","Tidak valid",IF(Dosen!N556&lt;"01","Tidak valid","OK"))))))</f>
        <v>-</v>
      </c>
      <c r="O556" s="16" t="str">
        <f>IF(Dosen!O556="","-",IF(Dosen!O556&gt;4,"Tidak valid","OK"))</f>
        <v>-</v>
      </c>
      <c r="P556" s="16" t="str">
        <f>IF(Dosen!P556="","-",IF(LEN(Dosen!P556)&lt;4,"Cek lagi","OK"))</f>
        <v>-</v>
      </c>
      <c r="Q556" s="16" t="str">
        <f>IF(Dosen!Q556="","-",IF(Dosen!Q556&gt;31,"Tanggal tidak valid",IF(Dosen!Q556&lt;1,"Tanggal tidak valid","OK")))</f>
        <v>-</v>
      </c>
      <c r="R556" s="16" t="str">
        <f>IF(Dosen!R556="","-",IF(Dosen!R556&gt;12,"Bulan tidak valid",IF(Dosen!R556&lt;1,"Bulan tidak valid","OK")))</f>
        <v>-</v>
      </c>
      <c r="S556" s="16" t="str">
        <f>IF(Dosen!S556="","-",IF(Dosen!S556&gt;2016,"Tahun tidak valid",IF(Dosen!S556&lt;1900,"Tahun tidak valid","OK")))</f>
        <v>-</v>
      </c>
      <c r="T556" s="16" t="str">
        <f>IF(Dosen!T556="","-",IF(LEN(Dosen!T556)&lt;4,"Cek lagi","OK"))</f>
        <v>-</v>
      </c>
      <c r="U556" s="16" t="str">
        <f>IF(Dosen!U556="","-",IF(Dosen!U556&gt;31,"Tanggal tidak valid",IF(Dosen!U556&lt;1,"Tanggal tidak valid","OK")))</f>
        <v>-</v>
      </c>
      <c r="V556" s="16" t="str">
        <f>IF(Dosen!V556="","-",IF(Dosen!V556&gt;12,"Bulan tidak valid",IF(Dosen!V556&lt;1,"Bulan tidak valid","OK")))</f>
        <v>-</v>
      </c>
      <c r="W556" s="16" t="str">
        <f>IF(Dosen!W556="","-",IF(Dosen!W556&gt;2016,"Tahun tidak valid",IF(Dosen!W556&lt;1900,"Tahun tidak valid","OK")))</f>
        <v>-</v>
      </c>
      <c r="X556" s="16" t="str">
        <f>IF(Dosen!X556="","-",IF(Dosen!X556&gt;6,"Tidak valid",IF(Dosen!X556&lt;1,"Tidak valid","OK")))</f>
        <v>-</v>
      </c>
      <c r="Y556" s="16" t="str">
        <f>IF(Dosen!Y556="","-",IF(Dosen!Y556&gt;5,"Tidak valid",IF(Dosen!Y556&lt;1,"Tidak valid","OK")))</f>
        <v>-</v>
      </c>
      <c r="Z556" s="16" t="str">
        <f>IF(Dosen!Z556="","-",IF(Dosen!Z556&gt;5,"Tidak valid",IF(Dosen!Z556&lt;1,"Tidak valid","OK")))</f>
        <v>-</v>
      </c>
      <c r="AA556" s="16" t="str">
        <f>IF(Dosen!AA556="","-",IF(Dosen!AA556&gt;8,"Tidak valid",IF(Dosen!AA556&lt;1,"Tidak valid","OK")))</f>
        <v>-</v>
      </c>
      <c r="AB556" s="16" t="str">
        <f>IF(Dosen!AB556="","-",IF(LEN(Dosen!AB556)&lt;4,"Cek lagi","OK"))</f>
        <v>-</v>
      </c>
      <c r="AC556" s="16" t="str">
        <f>IF(Dosen!AC556="","-",IF(LEN(Dosen!AC556)&lt;4,"Cek lagi","OK"))</f>
        <v>-</v>
      </c>
      <c r="AD556" s="16" t="str">
        <f>IF(Dosen!AD556="","-",IF(Dosen!AD556&gt;40,"Cek lagi",IF(Dosen!AD556&lt;1,"Cek lagi","OK")))</f>
        <v>-</v>
      </c>
      <c r="AE556" s="16" t="str">
        <f>IF(Dosen!AE556="","-",IF(Dosen!AE556&gt;9,"Cek lagi",IF(Dosen!AE556&lt;1,"Cek lagi","OK")))</f>
        <v>-</v>
      </c>
      <c r="AF556" s="16" t="str">
        <f>IF(Dosen!AE556="",IF(Dosen!AF556="","-","Harap dikosongkan"),IF(Dosen!AF556="","-",IF(Dosen!AF556&gt;40,"Cek lagi",IF(Dosen!AF556&lt;1,"Cek lagi","OK"))))</f>
        <v>-</v>
      </c>
      <c r="AG556" s="16" t="str">
        <f>IF(Dosen!AG556="","-",IF(Dosen!AG556&gt;"22","Tidak valid",IF(Dosen!AG556&lt;"01","Tidak valid","OK")))</f>
        <v>-</v>
      </c>
      <c r="AH556" s="16" t="str">
        <f>IF(Dosen!AH556="","-",IF(Dosen!AH556&gt;7,"Tidak valid",IF(Dosen!AH556&lt;1,"Tidak valid","OK")))</f>
        <v>-</v>
      </c>
      <c r="AI556" s="16" t="str">
        <f>IF(Dosen!AH556="",IF(Dosen!AI556="","-","Cek lagi"),IF(Dosen!AH556=1,IF(Dosen!AI556="","OK","Harap dikosongkan"),IF(Dosen!AH556&gt;1,IF(Dosen!AI556="","Harap diisi",IF(LEN(Dosen!AI556)&lt;4,"Cek lagi","OK")))))</f>
        <v>-</v>
      </c>
      <c r="AJ556" s="16" t="str">
        <f>IF(Dosen!AJ556="","-",IF(Dosen!AJ556&gt;31,"Tanggal tidak valid",IF(Dosen!AJ556&lt;1,"Tanggal tidak valid","OK")))</f>
        <v>-</v>
      </c>
      <c r="AK556" s="16" t="str">
        <f>IF(Dosen!AK556="","-",IF(Dosen!AK556&gt;12,"Bulan tidak valid",IF(Dosen!AK556&lt;1,"Bulan tidak valid","OK")))</f>
        <v>-</v>
      </c>
      <c r="AL556" s="16" t="str">
        <f>IF(Dosen!AL556="","-",IF(Dosen!AL556&gt;2016,"Tahun tidak valid",IF(Dosen!AL556&lt;1900,"Tahun tidak valid","OK")))</f>
        <v>-</v>
      </c>
      <c r="AM556" s="16" t="str">
        <f>IF(Dosen!AM556="","-",IF(Dosen!AM556&gt;3,"Tidak valid",IF(Dosen!AM556&lt;1,"Tidak valid","OK")))</f>
        <v>-</v>
      </c>
      <c r="AN556" s="16" t="str">
        <f>IF(Dosen!AM556="",IF(Dosen!AN556&lt;&gt;"","Harap dikosongkan","-"),IF(Dosen!AM556&lt;&gt;1,IF(Dosen!AN556="","OK","Harap dikosongkan"),IF(Dosen!AN556="","Harap diisi",IF(Dosen!AN556&gt;2016,"Cek lagi",IF(Dosen!AN556&lt;2005,"Cek lagi","OK")))))</f>
        <v>-</v>
      </c>
      <c r="AO556" s="16" t="str">
        <f>IF(Dosen!AM556="","-",IF(Dosen!AM556&lt;&gt;1,IF(Dosen!AO556="","OK","Harap dikosongkan"),IF(Dosen!AO556="","Harap diisi",IF(Dosen!AO556&gt;1,"Tidak valid","OK"))))</f>
        <v>-</v>
      </c>
      <c r="AP556" s="16" t="str">
        <f>IF(Dosen!AM556="","-",IF(Dosen!AM556&lt;&gt;1,IF(Dosen!AP556="","OK","Harap dikosongkan"),IF(Dosen!AO556=0,IF(Dosen!AP556="","OK","Harap dikosongkan"),IF(Dosen!AO556="",IF(Dosen!AP556="","-","Harap dikosongkan"),IF(Dosen!AO556=0,IF(Dosen!AP556="","OK","Harap dikosongkan"),IF(Dosen!AP556="","Harap diisi",IF(Dosen!AP556&gt;20000000,"Cek lagi",IF(Dosen!AP556&lt;0,"Cek lagi","OK"))))))))</f>
        <v>-</v>
      </c>
      <c r="AQ556" s="16" t="str">
        <f>IF(VALUE(Dosen!AQ556)&gt;0,"OK","-")</f>
        <v>-</v>
      </c>
      <c r="AR556" s="16" t="str">
        <f>IF(VALUE(Dosen!AR556)&gt;0,"OK","-")</f>
        <v>-</v>
      </c>
      <c r="AS556" s="16" t="str">
        <f>IF(VALUE(Dosen!AS556)&gt;0,"OK","-")</f>
        <v>-</v>
      </c>
      <c r="AT556" s="16" t="str">
        <f>IF(Dosen!AT556="","-",IF(LEN(Dosen!AT556)&lt;5,"Cek lagi","OK"))</f>
        <v>-</v>
      </c>
      <c r="AU556" s="16" t="str">
        <f>IF(Dosen!AU556="","-",IF(LEN(Dosen!AU556)&lt;4,"Cek lagi","OK"))</f>
        <v>-</v>
      </c>
      <c r="AV556" s="16" t="str">
        <f>IF(Dosen!AV556="","-",IF(Dosen!AV556&gt;92,"Tidak valid",IF(Dosen!AV556&lt;11,"Tidak valid","OK")))</f>
        <v>-</v>
      </c>
      <c r="AW556" s="16" t="str">
        <f>IF(Dosen!AW556="","-",IF(LEN(Dosen!AW556)&lt;4,"Cek lagi","OK"))</f>
        <v>-</v>
      </c>
    </row>
    <row r="557" spans="1:49" ht="15" customHeight="1">
      <c r="A557" s="16" t="str">
        <f>IF(Dosen!A557="","-",IF(LEN(Dosen!A557)&lt;&gt;18,"Cek lagi",IF(VALUE(Dosen!A557)&lt;0,"Cek lagi","OK")))</f>
        <v>-</v>
      </c>
      <c r="B557" s="16" t="str">
        <f>IF(Dosen!B557="","-",IF(LEN(Dosen!B557)&lt;&gt;10,"Cek lagi",IF(VALUE(Dosen!B557)&lt;0,"Cek lagi","OK")))</f>
        <v>-</v>
      </c>
      <c r="C557" s="16" t="str">
        <f>IF(Dosen!C557="","-",IF(LEN(Dosen!C557)&lt;4,"Cek lagi","OK"))</f>
        <v>-</v>
      </c>
      <c r="D557" s="16" t="str">
        <f>IF(Dosen!D557="","-",IF(LEN(Dosen!D557)&lt;2,"Cek lagi","OK"))</f>
        <v>-</v>
      </c>
      <c r="E557" s="16" t="str">
        <f>IF(Dosen!E557="","-",IF(LEN(Dosen!E557)&lt;2,"Cek lagi","OK"))</f>
        <v>-</v>
      </c>
      <c r="F557" s="16" t="str">
        <f>IF(Dosen!F557="","-",IF(Dosen!F557=0,"OK",IF(Dosen!F557=1,"OK","Tidak valid")))</f>
        <v>-</v>
      </c>
      <c r="G557" s="16" t="str">
        <f>IF(Dosen!G557="","-",IF(LEN(Dosen!G557)&lt;4,"Cek lagi","OK"))</f>
        <v>-</v>
      </c>
      <c r="H557" s="16" t="str">
        <f>IF(Dosen!H557="","-",IF(Dosen!H557&gt;31,"Tanggal tidak valid",IF(Dosen!H557&lt;1,"Tanggal tidak valid","OK")))</f>
        <v>-</v>
      </c>
      <c r="I557" s="16" t="str">
        <f>IF(Dosen!I557="","-",IF(Dosen!I557&gt;12,"Bulan tidak valid",IF(Dosen!I557&lt;1,"Bulan tidak valid","OK")))</f>
        <v>-</v>
      </c>
      <c r="J557" s="16" t="str">
        <f>IF(Dosen!J557="","-",IF(Dosen!J557&gt;2001,"Tahun tidak valid",IF(Dosen!J557&lt;1900,"Tahun tidak valid","OK")))</f>
        <v>-</v>
      </c>
      <c r="K557" s="16" t="str">
        <f>IF(Dosen!K557="","-",IF(LEN(Dosen!K557)&lt;16,"Tidak valid","OK"))</f>
        <v>-</v>
      </c>
      <c r="L557" s="16" t="str">
        <f>IF(Dosen!L557="","-",IF(LEN(Dosen!L557)&lt;4,"Cek lagi","OK"))</f>
        <v>-</v>
      </c>
      <c r="M557" s="16" t="str">
        <f>IF(Dosen!M557="","-",IF(Dosen!M557&gt;2,"Tidak valid",IF(Dosen!M557&lt;1,"Tidak valid","OK")))</f>
        <v>-</v>
      </c>
      <c r="N557" s="16" t="str">
        <f>IF(Dosen!M557="",IF(Dosen!N557&lt;&gt;"","Harap dikosongkan","-"),IF(Dosen!M557=2,IF(Dosen!N557="","OK","Harap dikosongkan"),IF(Dosen!M557=1,IF(Dosen!N557="","Harap diisi",IF(Dosen!N557&gt;"10","Tidak valid",IF(Dosen!N557&lt;"01","Tidak valid","OK"))))))</f>
        <v>-</v>
      </c>
      <c r="O557" s="16" t="str">
        <f>IF(Dosen!O557="","-",IF(Dosen!O557&gt;4,"Tidak valid","OK"))</f>
        <v>-</v>
      </c>
      <c r="P557" s="16" t="str">
        <f>IF(Dosen!P557="","-",IF(LEN(Dosen!P557)&lt;4,"Cek lagi","OK"))</f>
        <v>-</v>
      </c>
      <c r="Q557" s="16" t="str">
        <f>IF(Dosen!Q557="","-",IF(Dosen!Q557&gt;31,"Tanggal tidak valid",IF(Dosen!Q557&lt;1,"Tanggal tidak valid","OK")))</f>
        <v>-</v>
      </c>
      <c r="R557" s="16" t="str">
        <f>IF(Dosen!R557="","-",IF(Dosen!R557&gt;12,"Bulan tidak valid",IF(Dosen!R557&lt;1,"Bulan tidak valid","OK")))</f>
        <v>-</v>
      </c>
      <c r="S557" s="16" t="str">
        <f>IF(Dosen!S557="","-",IF(Dosen!S557&gt;2016,"Tahun tidak valid",IF(Dosen!S557&lt;1900,"Tahun tidak valid","OK")))</f>
        <v>-</v>
      </c>
      <c r="T557" s="16" t="str">
        <f>IF(Dosen!T557="","-",IF(LEN(Dosen!T557)&lt;4,"Cek lagi","OK"))</f>
        <v>-</v>
      </c>
      <c r="U557" s="16" t="str">
        <f>IF(Dosen!U557="","-",IF(Dosen!U557&gt;31,"Tanggal tidak valid",IF(Dosen!U557&lt;1,"Tanggal tidak valid","OK")))</f>
        <v>-</v>
      </c>
      <c r="V557" s="16" t="str">
        <f>IF(Dosen!V557="","-",IF(Dosen!V557&gt;12,"Bulan tidak valid",IF(Dosen!V557&lt;1,"Bulan tidak valid","OK")))</f>
        <v>-</v>
      </c>
      <c r="W557" s="16" t="str">
        <f>IF(Dosen!W557="","-",IF(Dosen!W557&gt;2016,"Tahun tidak valid",IF(Dosen!W557&lt;1900,"Tahun tidak valid","OK")))</f>
        <v>-</v>
      </c>
      <c r="X557" s="16" t="str">
        <f>IF(Dosen!X557="","-",IF(Dosen!X557&gt;6,"Tidak valid",IF(Dosen!X557&lt;1,"Tidak valid","OK")))</f>
        <v>-</v>
      </c>
      <c r="Y557" s="16" t="str">
        <f>IF(Dosen!Y557="","-",IF(Dosen!Y557&gt;5,"Tidak valid",IF(Dosen!Y557&lt;1,"Tidak valid","OK")))</f>
        <v>-</v>
      </c>
      <c r="Z557" s="16" t="str">
        <f>IF(Dosen!Z557="","-",IF(Dosen!Z557&gt;5,"Tidak valid",IF(Dosen!Z557&lt;1,"Tidak valid","OK")))</f>
        <v>-</v>
      </c>
      <c r="AA557" s="16" t="str">
        <f>IF(Dosen!AA557="","-",IF(Dosen!AA557&gt;8,"Tidak valid",IF(Dosen!AA557&lt;1,"Tidak valid","OK")))</f>
        <v>-</v>
      </c>
      <c r="AB557" s="16" t="str">
        <f>IF(Dosen!AB557="","-",IF(LEN(Dosen!AB557)&lt;4,"Cek lagi","OK"))</f>
        <v>-</v>
      </c>
      <c r="AC557" s="16" t="str">
        <f>IF(Dosen!AC557="","-",IF(LEN(Dosen!AC557)&lt;4,"Cek lagi","OK"))</f>
        <v>-</v>
      </c>
      <c r="AD557" s="16" t="str">
        <f>IF(Dosen!AD557="","-",IF(Dosen!AD557&gt;40,"Cek lagi",IF(Dosen!AD557&lt;1,"Cek lagi","OK")))</f>
        <v>-</v>
      </c>
      <c r="AE557" s="16" t="str">
        <f>IF(Dosen!AE557="","-",IF(Dosen!AE557&gt;9,"Cek lagi",IF(Dosen!AE557&lt;1,"Cek lagi","OK")))</f>
        <v>-</v>
      </c>
      <c r="AF557" s="16" t="str">
        <f>IF(Dosen!AE557="",IF(Dosen!AF557="","-","Harap dikosongkan"),IF(Dosen!AF557="","-",IF(Dosen!AF557&gt;40,"Cek lagi",IF(Dosen!AF557&lt;1,"Cek lagi","OK"))))</f>
        <v>-</v>
      </c>
      <c r="AG557" s="16" t="str">
        <f>IF(Dosen!AG557="","-",IF(Dosen!AG557&gt;"22","Tidak valid",IF(Dosen!AG557&lt;"01","Tidak valid","OK")))</f>
        <v>-</v>
      </c>
      <c r="AH557" s="16" t="str">
        <f>IF(Dosen!AH557="","-",IF(Dosen!AH557&gt;7,"Tidak valid",IF(Dosen!AH557&lt;1,"Tidak valid","OK")))</f>
        <v>-</v>
      </c>
      <c r="AI557" s="16" t="str">
        <f>IF(Dosen!AH557="",IF(Dosen!AI557="","-","Cek lagi"),IF(Dosen!AH557=1,IF(Dosen!AI557="","OK","Harap dikosongkan"),IF(Dosen!AH557&gt;1,IF(Dosen!AI557="","Harap diisi",IF(LEN(Dosen!AI557)&lt;4,"Cek lagi","OK")))))</f>
        <v>-</v>
      </c>
      <c r="AJ557" s="16" t="str">
        <f>IF(Dosen!AJ557="","-",IF(Dosen!AJ557&gt;31,"Tanggal tidak valid",IF(Dosen!AJ557&lt;1,"Tanggal tidak valid","OK")))</f>
        <v>-</v>
      </c>
      <c r="AK557" s="16" t="str">
        <f>IF(Dosen!AK557="","-",IF(Dosen!AK557&gt;12,"Bulan tidak valid",IF(Dosen!AK557&lt;1,"Bulan tidak valid","OK")))</f>
        <v>-</v>
      </c>
      <c r="AL557" s="16" t="str">
        <f>IF(Dosen!AL557="","-",IF(Dosen!AL557&gt;2016,"Tahun tidak valid",IF(Dosen!AL557&lt;1900,"Tahun tidak valid","OK")))</f>
        <v>-</v>
      </c>
      <c r="AM557" s="16" t="str">
        <f>IF(Dosen!AM557="","-",IF(Dosen!AM557&gt;3,"Tidak valid",IF(Dosen!AM557&lt;1,"Tidak valid","OK")))</f>
        <v>-</v>
      </c>
      <c r="AN557" s="16" t="str">
        <f>IF(Dosen!AM557="",IF(Dosen!AN557&lt;&gt;"","Harap dikosongkan","-"),IF(Dosen!AM557&lt;&gt;1,IF(Dosen!AN557="","OK","Harap dikosongkan"),IF(Dosen!AN557="","Harap diisi",IF(Dosen!AN557&gt;2016,"Cek lagi",IF(Dosen!AN557&lt;2005,"Cek lagi","OK")))))</f>
        <v>-</v>
      </c>
      <c r="AO557" s="16" t="str">
        <f>IF(Dosen!AM557="","-",IF(Dosen!AM557&lt;&gt;1,IF(Dosen!AO557="","OK","Harap dikosongkan"),IF(Dosen!AO557="","Harap diisi",IF(Dosen!AO557&gt;1,"Tidak valid","OK"))))</f>
        <v>-</v>
      </c>
      <c r="AP557" s="16" t="str">
        <f>IF(Dosen!AM557="","-",IF(Dosen!AM557&lt;&gt;1,IF(Dosen!AP557="","OK","Harap dikosongkan"),IF(Dosen!AO557=0,IF(Dosen!AP557="","OK","Harap dikosongkan"),IF(Dosen!AO557="",IF(Dosen!AP557="","-","Harap dikosongkan"),IF(Dosen!AO557=0,IF(Dosen!AP557="","OK","Harap dikosongkan"),IF(Dosen!AP557="","Harap diisi",IF(Dosen!AP557&gt;20000000,"Cek lagi",IF(Dosen!AP557&lt;0,"Cek lagi","OK"))))))))</f>
        <v>-</v>
      </c>
      <c r="AQ557" s="16" t="str">
        <f>IF(VALUE(Dosen!AQ557)&gt;0,"OK","-")</f>
        <v>-</v>
      </c>
      <c r="AR557" s="16" t="str">
        <f>IF(VALUE(Dosen!AR557)&gt;0,"OK","-")</f>
        <v>-</v>
      </c>
      <c r="AS557" s="16" t="str">
        <f>IF(VALUE(Dosen!AS557)&gt;0,"OK","-")</f>
        <v>-</v>
      </c>
      <c r="AT557" s="16" t="str">
        <f>IF(Dosen!AT557="","-",IF(LEN(Dosen!AT557)&lt;5,"Cek lagi","OK"))</f>
        <v>-</v>
      </c>
      <c r="AU557" s="16" t="str">
        <f>IF(Dosen!AU557="","-",IF(LEN(Dosen!AU557)&lt;4,"Cek lagi","OK"))</f>
        <v>-</v>
      </c>
      <c r="AV557" s="16" t="str">
        <f>IF(Dosen!AV557="","-",IF(Dosen!AV557&gt;92,"Tidak valid",IF(Dosen!AV557&lt;11,"Tidak valid","OK")))</f>
        <v>-</v>
      </c>
      <c r="AW557" s="16" t="str">
        <f>IF(Dosen!AW557="","-",IF(LEN(Dosen!AW557)&lt;4,"Cek lagi","OK"))</f>
        <v>-</v>
      </c>
    </row>
    <row r="558" spans="1:49" ht="15" customHeight="1">
      <c r="A558" s="16" t="str">
        <f>IF(Dosen!A558="","-",IF(LEN(Dosen!A558)&lt;&gt;18,"Cek lagi",IF(VALUE(Dosen!A558)&lt;0,"Cek lagi","OK")))</f>
        <v>-</v>
      </c>
      <c r="B558" s="16" t="str">
        <f>IF(Dosen!B558="","-",IF(LEN(Dosen!B558)&lt;&gt;10,"Cek lagi",IF(VALUE(Dosen!B558)&lt;0,"Cek lagi","OK")))</f>
        <v>-</v>
      </c>
      <c r="C558" s="16" t="str">
        <f>IF(Dosen!C558="","-",IF(LEN(Dosen!C558)&lt;4,"Cek lagi","OK"))</f>
        <v>-</v>
      </c>
      <c r="D558" s="16" t="str">
        <f>IF(Dosen!D558="","-",IF(LEN(Dosen!D558)&lt;2,"Cek lagi","OK"))</f>
        <v>-</v>
      </c>
      <c r="E558" s="16" t="str">
        <f>IF(Dosen!E558="","-",IF(LEN(Dosen!E558)&lt;2,"Cek lagi","OK"))</f>
        <v>-</v>
      </c>
      <c r="F558" s="16" t="str">
        <f>IF(Dosen!F558="","-",IF(Dosen!F558=0,"OK",IF(Dosen!F558=1,"OK","Tidak valid")))</f>
        <v>-</v>
      </c>
      <c r="G558" s="16" t="str">
        <f>IF(Dosen!G558="","-",IF(LEN(Dosen!G558)&lt;4,"Cek lagi","OK"))</f>
        <v>-</v>
      </c>
      <c r="H558" s="16" t="str">
        <f>IF(Dosen!H558="","-",IF(Dosen!H558&gt;31,"Tanggal tidak valid",IF(Dosen!H558&lt;1,"Tanggal tidak valid","OK")))</f>
        <v>-</v>
      </c>
      <c r="I558" s="16" t="str">
        <f>IF(Dosen!I558="","-",IF(Dosen!I558&gt;12,"Bulan tidak valid",IF(Dosen!I558&lt;1,"Bulan tidak valid","OK")))</f>
        <v>-</v>
      </c>
      <c r="J558" s="16" t="str">
        <f>IF(Dosen!J558="","-",IF(Dosen!J558&gt;2001,"Tahun tidak valid",IF(Dosen!J558&lt;1900,"Tahun tidak valid","OK")))</f>
        <v>-</v>
      </c>
      <c r="K558" s="16" t="str">
        <f>IF(Dosen!K558="","-",IF(LEN(Dosen!K558)&lt;16,"Tidak valid","OK"))</f>
        <v>-</v>
      </c>
      <c r="L558" s="16" t="str">
        <f>IF(Dosen!L558="","-",IF(LEN(Dosen!L558)&lt;4,"Cek lagi","OK"))</f>
        <v>-</v>
      </c>
      <c r="M558" s="16" t="str">
        <f>IF(Dosen!M558="","-",IF(Dosen!M558&gt;2,"Tidak valid",IF(Dosen!M558&lt;1,"Tidak valid","OK")))</f>
        <v>-</v>
      </c>
      <c r="N558" s="16" t="str">
        <f>IF(Dosen!M558="",IF(Dosen!N558&lt;&gt;"","Harap dikosongkan","-"),IF(Dosen!M558=2,IF(Dosen!N558="","OK","Harap dikosongkan"),IF(Dosen!M558=1,IF(Dosen!N558="","Harap diisi",IF(Dosen!N558&gt;"10","Tidak valid",IF(Dosen!N558&lt;"01","Tidak valid","OK"))))))</f>
        <v>-</v>
      </c>
      <c r="O558" s="16" t="str">
        <f>IF(Dosen!O558="","-",IF(Dosen!O558&gt;4,"Tidak valid","OK"))</f>
        <v>-</v>
      </c>
      <c r="P558" s="16" t="str">
        <f>IF(Dosen!P558="","-",IF(LEN(Dosen!P558)&lt;4,"Cek lagi","OK"))</f>
        <v>-</v>
      </c>
      <c r="Q558" s="16" t="str">
        <f>IF(Dosen!Q558="","-",IF(Dosen!Q558&gt;31,"Tanggal tidak valid",IF(Dosen!Q558&lt;1,"Tanggal tidak valid","OK")))</f>
        <v>-</v>
      </c>
      <c r="R558" s="16" t="str">
        <f>IF(Dosen!R558="","-",IF(Dosen!R558&gt;12,"Bulan tidak valid",IF(Dosen!R558&lt;1,"Bulan tidak valid","OK")))</f>
        <v>-</v>
      </c>
      <c r="S558" s="16" t="str">
        <f>IF(Dosen!S558="","-",IF(Dosen!S558&gt;2016,"Tahun tidak valid",IF(Dosen!S558&lt;1900,"Tahun tidak valid","OK")))</f>
        <v>-</v>
      </c>
      <c r="T558" s="16" t="str">
        <f>IF(Dosen!T558="","-",IF(LEN(Dosen!T558)&lt;4,"Cek lagi","OK"))</f>
        <v>-</v>
      </c>
      <c r="U558" s="16" t="str">
        <f>IF(Dosen!U558="","-",IF(Dosen!U558&gt;31,"Tanggal tidak valid",IF(Dosen!U558&lt;1,"Tanggal tidak valid","OK")))</f>
        <v>-</v>
      </c>
      <c r="V558" s="16" t="str">
        <f>IF(Dosen!V558="","-",IF(Dosen!V558&gt;12,"Bulan tidak valid",IF(Dosen!V558&lt;1,"Bulan tidak valid","OK")))</f>
        <v>-</v>
      </c>
      <c r="W558" s="16" t="str">
        <f>IF(Dosen!W558="","-",IF(Dosen!W558&gt;2016,"Tahun tidak valid",IF(Dosen!W558&lt;1900,"Tahun tidak valid","OK")))</f>
        <v>-</v>
      </c>
      <c r="X558" s="16" t="str">
        <f>IF(Dosen!X558="","-",IF(Dosen!X558&gt;6,"Tidak valid",IF(Dosen!X558&lt;1,"Tidak valid","OK")))</f>
        <v>-</v>
      </c>
      <c r="Y558" s="16" t="str">
        <f>IF(Dosen!Y558="","-",IF(Dosen!Y558&gt;5,"Tidak valid",IF(Dosen!Y558&lt;1,"Tidak valid","OK")))</f>
        <v>-</v>
      </c>
      <c r="Z558" s="16" t="str">
        <f>IF(Dosen!Z558="","-",IF(Dosen!Z558&gt;5,"Tidak valid",IF(Dosen!Z558&lt;1,"Tidak valid","OK")))</f>
        <v>-</v>
      </c>
      <c r="AA558" s="16" t="str">
        <f>IF(Dosen!AA558="","-",IF(Dosen!AA558&gt;8,"Tidak valid",IF(Dosen!AA558&lt;1,"Tidak valid","OK")))</f>
        <v>-</v>
      </c>
      <c r="AB558" s="16" t="str">
        <f>IF(Dosen!AB558="","-",IF(LEN(Dosen!AB558)&lt;4,"Cek lagi","OK"))</f>
        <v>-</v>
      </c>
      <c r="AC558" s="16" t="str">
        <f>IF(Dosen!AC558="","-",IF(LEN(Dosen!AC558)&lt;4,"Cek lagi","OK"))</f>
        <v>-</v>
      </c>
      <c r="AD558" s="16" t="str">
        <f>IF(Dosen!AD558="","-",IF(Dosen!AD558&gt;40,"Cek lagi",IF(Dosen!AD558&lt;1,"Cek lagi","OK")))</f>
        <v>-</v>
      </c>
      <c r="AE558" s="16" t="str">
        <f>IF(Dosen!AE558="","-",IF(Dosen!AE558&gt;9,"Cek lagi",IF(Dosen!AE558&lt;1,"Cek lagi","OK")))</f>
        <v>-</v>
      </c>
      <c r="AF558" s="16" t="str">
        <f>IF(Dosen!AE558="",IF(Dosen!AF558="","-","Harap dikosongkan"),IF(Dosen!AF558="","-",IF(Dosen!AF558&gt;40,"Cek lagi",IF(Dosen!AF558&lt;1,"Cek lagi","OK"))))</f>
        <v>-</v>
      </c>
      <c r="AG558" s="16" t="str">
        <f>IF(Dosen!AG558="","-",IF(Dosen!AG558&gt;"22","Tidak valid",IF(Dosen!AG558&lt;"01","Tidak valid","OK")))</f>
        <v>-</v>
      </c>
      <c r="AH558" s="16" t="str">
        <f>IF(Dosen!AH558="","-",IF(Dosen!AH558&gt;7,"Tidak valid",IF(Dosen!AH558&lt;1,"Tidak valid","OK")))</f>
        <v>-</v>
      </c>
      <c r="AI558" s="16" t="str">
        <f>IF(Dosen!AH558="",IF(Dosen!AI558="","-","Cek lagi"),IF(Dosen!AH558=1,IF(Dosen!AI558="","OK","Harap dikosongkan"),IF(Dosen!AH558&gt;1,IF(Dosen!AI558="","Harap diisi",IF(LEN(Dosen!AI558)&lt;4,"Cek lagi","OK")))))</f>
        <v>-</v>
      </c>
      <c r="AJ558" s="16" t="str">
        <f>IF(Dosen!AJ558="","-",IF(Dosen!AJ558&gt;31,"Tanggal tidak valid",IF(Dosen!AJ558&lt;1,"Tanggal tidak valid","OK")))</f>
        <v>-</v>
      </c>
      <c r="AK558" s="16" t="str">
        <f>IF(Dosen!AK558="","-",IF(Dosen!AK558&gt;12,"Bulan tidak valid",IF(Dosen!AK558&lt;1,"Bulan tidak valid","OK")))</f>
        <v>-</v>
      </c>
      <c r="AL558" s="16" t="str">
        <f>IF(Dosen!AL558="","-",IF(Dosen!AL558&gt;2016,"Tahun tidak valid",IF(Dosen!AL558&lt;1900,"Tahun tidak valid","OK")))</f>
        <v>-</v>
      </c>
      <c r="AM558" s="16" t="str">
        <f>IF(Dosen!AM558="","-",IF(Dosen!AM558&gt;3,"Tidak valid",IF(Dosen!AM558&lt;1,"Tidak valid","OK")))</f>
        <v>-</v>
      </c>
      <c r="AN558" s="16" t="str">
        <f>IF(Dosen!AM558="",IF(Dosen!AN558&lt;&gt;"","Harap dikosongkan","-"),IF(Dosen!AM558&lt;&gt;1,IF(Dosen!AN558="","OK","Harap dikosongkan"),IF(Dosen!AN558="","Harap diisi",IF(Dosen!AN558&gt;2016,"Cek lagi",IF(Dosen!AN558&lt;2005,"Cek lagi","OK")))))</f>
        <v>-</v>
      </c>
      <c r="AO558" s="16" t="str">
        <f>IF(Dosen!AM558="","-",IF(Dosen!AM558&lt;&gt;1,IF(Dosen!AO558="","OK","Harap dikosongkan"),IF(Dosen!AO558="","Harap diisi",IF(Dosen!AO558&gt;1,"Tidak valid","OK"))))</f>
        <v>-</v>
      </c>
      <c r="AP558" s="16" t="str">
        <f>IF(Dosen!AM558="","-",IF(Dosen!AM558&lt;&gt;1,IF(Dosen!AP558="","OK","Harap dikosongkan"),IF(Dosen!AO558=0,IF(Dosen!AP558="","OK","Harap dikosongkan"),IF(Dosen!AO558="",IF(Dosen!AP558="","-","Harap dikosongkan"),IF(Dosen!AO558=0,IF(Dosen!AP558="","OK","Harap dikosongkan"),IF(Dosen!AP558="","Harap diisi",IF(Dosen!AP558&gt;20000000,"Cek lagi",IF(Dosen!AP558&lt;0,"Cek lagi","OK"))))))))</f>
        <v>-</v>
      </c>
      <c r="AQ558" s="16" t="str">
        <f>IF(VALUE(Dosen!AQ558)&gt;0,"OK","-")</f>
        <v>-</v>
      </c>
      <c r="AR558" s="16" t="str">
        <f>IF(VALUE(Dosen!AR558)&gt;0,"OK","-")</f>
        <v>-</v>
      </c>
      <c r="AS558" s="16" t="str">
        <f>IF(VALUE(Dosen!AS558)&gt;0,"OK","-")</f>
        <v>-</v>
      </c>
      <c r="AT558" s="16" t="str">
        <f>IF(Dosen!AT558="","-",IF(LEN(Dosen!AT558)&lt;5,"Cek lagi","OK"))</f>
        <v>-</v>
      </c>
      <c r="AU558" s="16" t="str">
        <f>IF(Dosen!AU558="","-",IF(LEN(Dosen!AU558)&lt;4,"Cek lagi","OK"))</f>
        <v>-</v>
      </c>
      <c r="AV558" s="16" t="str">
        <f>IF(Dosen!AV558="","-",IF(Dosen!AV558&gt;92,"Tidak valid",IF(Dosen!AV558&lt;11,"Tidak valid","OK")))</f>
        <v>-</v>
      </c>
      <c r="AW558" s="16" t="str">
        <f>IF(Dosen!AW558="","-",IF(LEN(Dosen!AW558)&lt;4,"Cek lagi","OK"))</f>
        <v>-</v>
      </c>
    </row>
    <row r="559" spans="1:49" ht="15" customHeight="1">
      <c r="A559" s="16" t="str">
        <f>IF(Dosen!A559="","-",IF(LEN(Dosen!A559)&lt;&gt;18,"Cek lagi",IF(VALUE(Dosen!A559)&lt;0,"Cek lagi","OK")))</f>
        <v>-</v>
      </c>
      <c r="B559" s="16" t="str">
        <f>IF(Dosen!B559="","-",IF(LEN(Dosen!B559)&lt;&gt;10,"Cek lagi",IF(VALUE(Dosen!B559)&lt;0,"Cek lagi","OK")))</f>
        <v>-</v>
      </c>
      <c r="C559" s="16" t="str">
        <f>IF(Dosen!C559="","-",IF(LEN(Dosen!C559)&lt;4,"Cek lagi","OK"))</f>
        <v>-</v>
      </c>
      <c r="D559" s="16" t="str">
        <f>IF(Dosen!D559="","-",IF(LEN(Dosen!D559)&lt;2,"Cek lagi","OK"))</f>
        <v>-</v>
      </c>
      <c r="E559" s="16" t="str">
        <f>IF(Dosen!E559="","-",IF(LEN(Dosen!E559)&lt;2,"Cek lagi","OK"))</f>
        <v>-</v>
      </c>
      <c r="F559" s="16" t="str">
        <f>IF(Dosen!F559="","-",IF(Dosen!F559=0,"OK",IF(Dosen!F559=1,"OK","Tidak valid")))</f>
        <v>-</v>
      </c>
      <c r="G559" s="16" t="str">
        <f>IF(Dosen!G559="","-",IF(LEN(Dosen!G559)&lt;4,"Cek lagi","OK"))</f>
        <v>-</v>
      </c>
      <c r="H559" s="16" t="str">
        <f>IF(Dosen!H559="","-",IF(Dosen!H559&gt;31,"Tanggal tidak valid",IF(Dosen!H559&lt;1,"Tanggal tidak valid","OK")))</f>
        <v>-</v>
      </c>
      <c r="I559" s="16" t="str">
        <f>IF(Dosen!I559="","-",IF(Dosen!I559&gt;12,"Bulan tidak valid",IF(Dosen!I559&lt;1,"Bulan tidak valid","OK")))</f>
        <v>-</v>
      </c>
      <c r="J559" s="16" t="str">
        <f>IF(Dosen!J559="","-",IF(Dosen!J559&gt;2001,"Tahun tidak valid",IF(Dosen!J559&lt;1900,"Tahun tidak valid","OK")))</f>
        <v>-</v>
      </c>
      <c r="K559" s="16" t="str">
        <f>IF(Dosen!K559="","-",IF(LEN(Dosen!K559)&lt;16,"Tidak valid","OK"))</f>
        <v>-</v>
      </c>
      <c r="L559" s="16" t="str">
        <f>IF(Dosen!L559="","-",IF(LEN(Dosen!L559)&lt;4,"Cek lagi","OK"))</f>
        <v>-</v>
      </c>
      <c r="M559" s="16" t="str">
        <f>IF(Dosen!M559="","-",IF(Dosen!M559&gt;2,"Tidak valid",IF(Dosen!M559&lt;1,"Tidak valid","OK")))</f>
        <v>-</v>
      </c>
      <c r="N559" s="16" t="str">
        <f>IF(Dosen!M559="",IF(Dosen!N559&lt;&gt;"","Harap dikosongkan","-"),IF(Dosen!M559=2,IF(Dosen!N559="","OK","Harap dikosongkan"),IF(Dosen!M559=1,IF(Dosen!N559="","Harap diisi",IF(Dosen!N559&gt;"10","Tidak valid",IF(Dosen!N559&lt;"01","Tidak valid","OK"))))))</f>
        <v>-</v>
      </c>
      <c r="O559" s="16" t="str">
        <f>IF(Dosen!O559="","-",IF(Dosen!O559&gt;4,"Tidak valid","OK"))</f>
        <v>-</v>
      </c>
      <c r="P559" s="16" t="str">
        <f>IF(Dosen!P559="","-",IF(LEN(Dosen!P559)&lt;4,"Cek lagi","OK"))</f>
        <v>-</v>
      </c>
      <c r="Q559" s="16" t="str">
        <f>IF(Dosen!Q559="","-",IF(Dosen!Q559&gt;31,"Tanggal tidak valid",IF(Dosen!Q559&lt;1,"Tanggal tidak valid","OK")))</f>
        <v>-</v>
      </c>
      <c r="R559" s="16" t="str">
        <f>IF(Dosen!R559="","-",IF(Dosen!R559&gt;12,"Bulan tidak valid",IF(Dosen!R559&lt;1,"Bulan tidak valid","OK")))</f>
        <v>-</v>
      </c>
      <c r="S559" s="16" t="str">
        <f>IF(Dosen!S559="","-",IF(Dosen!S559&gt;2016,"Tahun tidak valid",IF(Dosen!S559&lt;1900,"Tahun tidak valid","OK")))</f>
        <v>-</v>
      </c>
      <c r="T559" s="16" t="str">
        <f>IF(Dosen!T559="","-",IF(LEN(Dosen!T559)&lt;4,"Cek lagi","OK"))</f>
        <v>-</v>
      </c>
      <c r="U559" s="16" t="str">
        <f>IF(Dosen!U559="","-",IF(Dosen!U559&gt;31,"Tanggal tidak valid",IF(Dosen!U559&lt;1,"Tanggal tidak valid","OK")))</f>
        <v>-</v>
      </c>
      <c r="V559" s="16" t="str">
        <f>IF(Dosen!V559="","-",IF(Dosen!V559&gt;12,"Bulan tidak valid",IF(Dosen!V559&lt;1,"Bulan tidak valid","OK")))</f>
        <v>-</v>
      </c>
      <c r="W559" s="16" t="str">
        <f>IF(Dosen!W559="","-",IF(Dosen!W559&gt;2016,"Tahun tidak valid",IF(Dosen!W559&lt;1900,"Tahun tidak valid","OK")))</f>
        <v>-</v>
      </c>
      <c r="X559" s="16" t="str">
        <f>IF(Dosen!X559="","-",IF(Dosen!X559&gt;6,"Tidak valid",IF(Dosen!X559&lt;1,"Tidak valid","OK")))</f>
        <v>-</v>
      </c>
      <c r="Y559" s="16" t="str">
        <f>IF(Dosen!Y559="","-",IF(Dosen!Y559&gt;5,"Tidak valid",IF(Dosen!Y559&lt;1,"Tidak valid","OK")))</f>
        <v>-</v>
      </c>
      <c r="Z559" s="16" t="str">
        <f>IF(Dosen!Z559="","-",IF(Dosen!Z559&gt;5,"Tidak valid",IF(Dosen!Z559&lt;1,"Tidak valid","OK")))</f>
        <v>-</v>
      </c>
      <c r="AA559" s="16" t="str">
        <f>IF(Dosen!AA559="","-",IF(Dosen!AA559&gt;8,"Tidak valid",IF(Dosen!AA559&lt;1,"Tidak valid","OK")))</f>
        <v>-</v>
      </c>
      <c r="AB559" s="16" t="str">
        <f>IF(Dosen!AB559="","-",IF(LEN(Dosen!AB559)&lt;4,"Cek lagi","OK"))</f>
        <v>-</v>
      </c>
      <c r="AC559" s="16" t="str">
        <f>IF(Dosen!AC559="","-",IF(LEN(Dosen!AC559)&lt;4,"Cek lagi","OK"))</f>
        <v>-</v>
      </c>
      <c r="AD559" s="16" t="str">
        <f>IF(Dosen!AD559="","-",IF(Dosen!AD559&gt;40,"Cek lagi",IF(Dosen!AD559&lt;1,"Cek lagi","OK")))</f>
        <v>-</v>
      </c>
      <c r="AE559" s="16" t="str">
        <f>IF(Dosen!AE559="","-",IF(Dosen!AE559&gt;9,"Cek lagi",IF(Dosen!AE559&lt;1,"Cek lagi","OK")))</f>
        <v>-</v>
      </c>
      <c r="AF559" s="16" t="str">
        <f>IF(Dosen!AE559="",IF(Dosen!AF559="","-","Harap dikosongkan"),IF(Dosen!AF559="","-",IF(Dosen!AF559&gt;40,"Cek lagi",IF(Dosen!AF559&lt;1,"Cek lagi","OK"))))</f>
        <v>-</v>
      </c>
      <c r="AG559" s="16" t="str">
        <f>IF(Dosen!AG559="","-",IF(Dosen!AG559&gt;"22","Tidak valid",IF(Dosen!AG559&lt;"01","Tidak valid","OK")))</f>
        <v>-</v>
      </c>
      <c r="AH559" s="16" t="str">
        <f>IF(Dosen!AH559="","-",IF(Dosen!AH559&gt;7,"Tidak valid",IF(Dosen!AH559&lt;1,"Tidak valid","OK")))</f>
        <v>-</v>
      </c>
      <c r="AI559" s="16" t="str">
        <f>IF(Dosen!AH559="",IF(Dosen!AI559="","-","Cek lagi"),IF(Dosen!AH559=1,IF(Dosen!AI559="","OK","Harap dikosongkan"),IF(Dosen!AH559&gt;1,IF(Dosen!AI559="","Harap diisi",IF(LEN(Dosen!AI559)&lt;4,"Cek lagi","OK")))))</f>
        <v>-</v>
      </c>
      <c r="AJ559" s="16" t="str">
        <f>IF(Dosen!AJ559="","-",IF(Dosen!AJ559&gt;31,"Tanggal tidak valid",IF(Dosen!AJ559&lt;1,"Tanggal tidak valid","OK")))</f>
        <v>-</v>
      </c>
      <c r="AK559" s="16" t="str">
        <f>IF(Dosen!AK559="","-",IF(Dosen!AK559&gt;12,"Bulan tidak valid",IF(Dosen!AK559&lt;1,"Bulan tidak valid","OK")))</f>
        <v>-</v>
      </c>
      <c r="AL559" s="16" t="str">
        <f>IF(Dosen!AL559="","-",IF(Dosen!AL559&gt;2016,"Tahun tidak valid",IF(Dosen!AL559&lt;1900,"Tahun tidak valid","OK")))</f>
        <v>-</v>
      </c>
      <c r="AM559" s="16" t="str">
        <f>IF(Dosen!AM559="","-",IF(Dosen!AM559&gt;3,"Tidak valid",IF(Dosen!AM559&lt;1,"Tidak valid","OK")))</f>
        <v>-</v>
      </c>
      <c r="AN559" s="16" t="str">
        <f>IF(Dosen!AM559="",IF(Dosen!AN559&lt;&gt;"","Harap dikosongkan","-"),IF(Dosen!AM559&lt;&gt;1,IF(Dosen!AN559="","OK","Harap dikosongkan"),IF(Dosen!AN559="","Harap diisi",IF(Dosen!AN559&gt;2016,"Cek lagi",IF(Dosen!AN559&lt;2005,"Cek lagi","OK")))))</f>
        <v>-</v>
      </c>
      <c r="AO559" s="16" t="str">
        <f>IF(Dosen!AM559="","-",IF(Dosen!AM559&lt;&gt;1,IF(Dosen!AO559="","OK","Harap dikosongkan"),IF(Dosen!AO559="","Harap diisi",IF(Dosen!AO559&gt;1,"Tidak valid","OK"))))</f>
        <v>-</v>
      </c>
      <c r="AP559" s="16" t="str">
        <f>IF(Dosen!AM559="","-",IF(Dosen!AM559&lt;&gt;1,IF(Dosen!AP559="","OK","Harap dikosongkan"),IF(Dosen!AO559=0,IF(Dosen!AP559="","OK","Harap dikosongkan"),IF(Dosen!AO559="",IF(Dosen!AP559="","-","Harap dikosongkan"),IF(Dosen!AO559=0,IF(Dosen!AP559="","OK","Harap dikosongkan"),IF(Dosen!AP559="","Harap diisi",IF(Dosen!AP559&gt;20000000,"Cek lagi",IF(Dosen!AP559&lt;0,"Cek lagi","OK"))))))))</f>
        <v>-</v>
      </c>
      <c r="AQ559" s="16" t="str">
        <f>IF(VALUE(Dosen!AQ559)&gt;0,"OK","-")</f>
        <v>-</v>
      </c>
      <c r="AR559" s="16" t="str">
        <f>IF(VALUE(Dosen!AR559)&gt;0,"OK","-")</f>
        <v>-</v>
      </c>
      <c r="AS559" s="16" t="str">
        <f>IF(VALUE(Dosen!AS559)&gt;0,"OK","-")</f>
        <v>-</v>
      </c>
      <c r="AT559" s="16" t="str">
        <f>IF(Dosen!AT559="","-",IF(LEN(Dosen!AT559)&lt;5,"Cek lagi","OK"))</f>
        <v>-</v>
      </c>
      <c r="AU559" s="16" t="str">
        <f>IF(Dosen!AU559="","-",IF(LEN(Dosen!AU559)&lt;4,"Cek lagi","OK"))</f>
        <v>-</v>
      </c>
      <c r="AV559" s="16" t="str">
        <f>IF(Dosen!AV559="","-",IF(Dosen!AV559&gt;92,"Tidak valid",IF(Dosen!AV559&lt;11,"Tidak valid","OK")))</f>
        <v>-</v>
      </c>
      <c r="AW559" s="16" t="str">
        <f>IF(Dosen!AW559="","-",IF(LEN(Dosen!AW559)&lt;4,"Cek lagi","OK"))</f>
        <v>-</v>
      </c>
    </row>
    <row r="560" spans="1:49" ht="15" customHeight="1">
      <c r="A560" s="16" t="str">
        <f>IF(Dosen!A560="","-",IF(LEN(Dosen!A560)&lt;&gt;18,"Cek lagi",IF(VALUE(Dosen!A560)&lt;0,"Cek lagi","OK")))</f>
        <v>-</v>
      </c>
      <c r="B560" s="16" t="str">
        <f>IF(Dosen!B560="","-",IF(LEN(Dosen!B560)&lt;&gt;10,"Cek lagi",IF(VALUE(Dosen!B560)&lt;0,"Cek lagi","OK")))</f>
        <v>-</v>
      </c>
      <c r="C560" s="16" t="str">
        <f>IF(Dosen!C560="","-",IF(LEN(Dosen!C560)&lt;4,"Cek lagi","OK"))</f>
        <v>-</v>
      </c>
      <c r="D560" s="16" t="str">
        <f>IF(Dosen!D560="","-",IF(LEN(Dosen!D560)&lt;2,"Cek lagi","OK"))</f>
        <v>-</v>
      </c>
      <c r="E560" s="16" t="str">
        <f>IF(Dosen!E560="","-",IF(LEN(Dosen!E560)&lt;2,"Cek lagi","OK"))</f>
        <v>-</v>
      </c>
      <c r="F560" s="16" t="str">
        <f>IF(Dosen!F560="","-",IF(Dosen!F560=0,"OK",IF(Dosen!F560=1,"OK","Tidak valid")))</f>
        <v>-</v>
      </c>
      <c r="G560" s="16" t="str">
        <f>IF(Dosen!G560="","-",IF(LEN(Dosen!G560)&lt;4,"Cek lagi","OK"))</f>
        <v>-</v>
      </c>
      <c r="H560" s="16" t="str">
        <f>IF(Dosen!H560="","-",IF(Dosen!H560&gt;31,"Tanggal tidak valid",IF(Dosen!H560&lt;1,"Tanggal tidak valid","OK")))</f>
        <v>-</v>
      </c>
      <c r="I560" s="16" t="str">
        <f>IF(Dosen!I560="","-",IF(Dosen!I560&gt;12,"Bulan tidak valid",IF(Dosen!I560&lt;1,"Bulan tidak valid","OK")))</f>
        <v>-</v>
      </c>
      <c r="J560" s="16" t="str">
        <f>IF(Dosen!J560="","-",IF(Dosen!J560&gt;2001,"Tahun tidak valid",IF(Dosen!J560&lt;1900,"Tahun tidak valid","OK")))</f>
        <v>-</v>
      </c>
      <c r="K560" s="16" t="str">
        <f>IF(Dosen!K560="","-",IF(LEN(Dosen!K560)&lt;16,"Tidak valid","OK"))</f>
        <v>-</v>
      </c>
      <c r="L560" s="16" t="str">
        <f>IF(Dosen!L560="","-",IF(LEN(Dosen!L560)&lt;4,"Cek lagi","OK"))</f>
        <v>-</v>
      </c>
      <c r="M560" s="16" t="str">
        <f>IF(Dosen!M560="","-",IF(Dosen!M560&gt;2,"Tidak valid",IF(Dosen!M560&lt;1,"Tidak valid","OK")))</f>
        <v>-</v>
      </c>
      <c r="N560" s="16" t="str">
        <f>IF(Dosen!M560="",IF(Dosen!N560&lt;&gt;"","Harap dikosongkan","-"),IF(Dosen!M560=2,IF(Dosen!N560="","OK","Harap dikosongkan"),IF(Dosen!M560=1,IF(Dosen!N560="","Harap diisi",IF(Dosen!N560&gt;"10","Tidak valid",IF(Dosen!N560&lt;"01","Tidak valid","OK"))))))</f>
        <v>-</v>
      </c>
      <c r="O560" s="16" t="str">
        <f>IF(Dosen!O560="","-",IF(Dosen!O560&gt;4,"Tidak valid","OK"))</f>
        <v>-</v>
      </c>
      <c r="P560" s="16" t="str">
        <f>IF(Dosen!P560="","-",IF(LEN(Dosen!P560)&lt;4,"Cek lagi","OK"))</f>
        <v>-</v>
      </c>
      <c r="Q560" s="16" t="str">
        <f>IF(Dosen!Q560="","-",IF(Dosen!Q560&gt;31,"Tanggal tidak valid",IF(Dosen!Q560&lt;1,"Tanggal tidak valid","OK")))</f>
        <v>-</v>
      </c>
      <c r="R560" s="16" t="str">
        <f>IF(Dosen!R560="","-",IF(Dosen!R560&gt;12,"Bulan tidak valid",IF(Dosen!R560&lt;1,"Bulan tidak valid","OK")))</f>
        <v>-</v>
      </c>
      <c r="S560" s="16" t="str">
        <f>IF(Dosen!S560="","-",IF(Dosen!S560&gt;2016,"Tahun tidak valid",IF(Dosen!S560&lt;1900,"Tahun tidak valid","OK")))</f>
        <v>-</v>
      </c>
      <c r="T560" s="16" t="str">
        <f>IF(Dosen!T560="","-",IF(LEN(Dosen!T560)&lt;4,"Cek lagi","OK"))</f>
        <v>-</v>
      </c>
      <c r="U560" s="16" t="str">
        <f>IF(Dosen!U560="","-",IF(Dosen!U560&gt;31,"Tanggal tidak valid",IF(Dosen!U560&lt;1,"Tanggal tidak valid","OK")))</f>
        <v>-</v>
      </c>
      <c r="V560" s="16" t="str">
        <f>IF(Dosen!V560="","-",IF(Dosen!V560&gt;12,"Bulan tidak valid",IF(Dosen!V560&lt;1,"Bulan tidak valid","OK")))</f>
        <v>-</v>
      </c>
      <c r="W560" s="16" t="str">
        <f>IF(Dosen!W560="","-",IF(Dosen!W560&gt;2016,"Tahun tidak valid",IF(Dosen!W560&lt;1900,"Tahun tidak valid","OK")))</f>
        <v>-</v>
      </c>
      <c r="X560" s="16" t="str">
        <f>IF(Dosen!X560="","-",IF(Dosen!X560&gt;6,"Tidak valid",IF(Dosen!X560&lt;1,"Tidak valid","OK")))</f>
        <v>-</v>
      </c>
      <c r="Y560" s="16" t="str">
        <f>IF(Dosen!Y560="","-",IF(Dosen!Y560&gt;5,"Tidak valid",IF(Dosen!Y560&lt;1,"Tidak valid","OK")))</f>
        <v>-</v>
      </c>
      <c r="Z560" s="16" t="str">
        <f>IF(Dosen!Z560="","-",IF(Dosen!Z560&gt;5,"Tidak valid",IF(Dosen!Z560&lt;1,"Tidak valid","OK")))</f>
        <v>-</v>
      </c>
      <c r="AA560" s="16" t="str">
        <f>IF(Dosen!AA560="","-",IF(Dosen!AA560&gt;8,"Tidak valid",IF(Dosen!AA560&lt;1,"Tidak valid","OK")))</f>
        <v>-</v>
      </c>
      <c r="AB560" s="16" t="str">
        <f>IF(Dosen!AB560="","-",IF(LEN(Dosen!AB560)&lt;4,"Cek lagi","OK"))</f>
        <v>-</v>
      </c>
      <c r="AC560" s="16" t="str">
        <f>IF(Dosen!AC560="","-",IF(LEN(Dosen!AC560)&lt;4,"Cek lagi","OK"))</f>
        <v>-</v>
      </c>
      <c r="AD560" s="16" t="str">
        <f>IF(Dosen!AD560="","-",IF(Dosen!AD560&gt;40,"Cek lagi",IF(Dosen!AD560&lt;1,"Cek lagi","OK")))</f>
        <v>-</v>
      </c>
      <c r="AE560" s="16" t="str">
        <f>IF(Dosen!AE560="","-",IF(Dosen!AE560&gt;9,"Cek lagi",IF(Dosen!AE560&lt;1,"Cek lagi","OK")))</f>
        <v>-</v>
      </c>
      <c r="AF560" s="16" t="str">
        <f>IF(Dosen!AE560="",IF(Dosen!AF560="","-","Harap dikosongkan"),IF(Dosen!AF560="","-",IF(Dosen!AF560&gt;40,"Cek lagi",IF(Dosen!AF560&lt;1,"Cek lagi","OK"))))</f>
        <v>-</v>
      </c>
      <c r="AG560" s="16" t="str">
        <f>IF(Dosen!AG560="","-",IF(Dosen!AG560&gt;"22","Tidak valid",IF(Dosen!AG560&lt;"01","Tidak valid","OK")))</f>
        <v>-</v>
      </c>
      <c r="AH560" s="16" t="str">
        <f>IF(Dosen!AH560="","-",IF(Dosen!AH560&gt;7,"Tidak valid",IF(Dosen!AH560&lt;1,"Tidak valid","OK")))</f>
        <v>-</v>
      </c>
      <c r="AI560" s="16" t="str">
        <f>IF(Dosen!AH560="",IF(Dosen!AI560="","-","Cek lagi"),IF(Dosen!AH560=1,IF(Dosen!AI560="","OK","Harap dikosongkan"),IF(Dosen!AH560&gt;1,IF(Dosen!AI560="","Harap diisi",IF(LEN(Dosen!AI560)&lt;4,"Cek lagi","OK")))))</f>
        <v>-</v>
      </c>
      <c r="AJ560" s="16" t="str">
        <f>IF(Dosen!AJ560="","-",IF(Dosen!AJ560&gt;31,"Tanggal tidak valid",IF(Dosen!AJ560&lt;1,"Tanggal tidak valid","OK")))</f>
        <v>-</v>
      </c>
      <c r="AK560" s="16" t="str">
        <f>IF(Dosen!AK560="","-",IF(Dosen!AK560&gt;12,"Bulan tidak valid",IF(Dosen!AK560&lt;1,"Bulan tidak valid","OK")))</f>
        <v>-</v>
      </c>
      <c r="AL560" s="16" t="str">
        <f>IF(Dosen!AL560="","-",IF(Dosen!AL560&gt;2016,"Tahun tidak valid",IF(Dosen!AL560&lt;1900,"Tahun tidak valid","OK")))</f>
        <v>-</v>
      </c>
      <c r="AM560" s="16" t="str">
        <f>IF(Dosen!AM560="","-",IF(Dosen!AM560&gt;3,"Tidak valid",IF(Dosen!AM560&lt;1,"Tidak valid","OK")))</f>
        <v>-</v>
      </c>
      <c r="AN560" s="16" t="str">
        <f>IF(Dosen!AM560="",IF(Dosen!AN560&lt;&gt;"","Harap dikosongkan","-"),IF(Dosen!AM560&lt;&gt;1,IF(Dosen!AN560="","OK","Harap dikosongkan"),IF(Dosen!AN560="","Harap diisi",IF(Dosen!AN560&gt;2016,"Cek lagi",IF(Dosen!AN560&lt;2005,"Cek lagi","OK")))))</f>
        <v>-</v>
      </c>
      <c r="AO560" s="16" t="str">
        <f>IF(Dosen!AM560="","-",IF(Dosen!AM560&lt;&gt;1,IF(Dosen!AO560="","OK","Harap dikosongkan"),IF(Dosen!AO560="","Harap diisi",IF(Dosen!AO560&gt;1,"Tidak valid","OK"))))</f>
        <v>-</v>
      </c>
      <c r="AP560" s="16" t="str">
        <f>IF(Dosen!AM560="","-",IF(Dosen!AM560&lt;&gt;1,IF(Dosen!AP560="","OK","Harap dikosongkan"),IF(Dosen!AO560=0,IF(Dosen!AP560="","OK","Harap dikosongkan"),IF(Dosen!AO560="",IF(Dosen!AP560="","-","Harap dikosongkan"),IF(Dosen!AO560=0,IF(Dosen!AP560="","OK","Harap dikosongkan"),IF(Dosen!AP560="","Harap diisi",IF(Dosen!AP560&gt;20000000,"Cek lagi",IF(Dosen!AP560&lt;0,"Cek lagi","OK"))))))))</f>
        <v>-</v>
      </c>
      <c r="AQ560" s="16" t="str">
        <f>IF(VALUE(Dosen!AQ560)&gt;0,"OK","-")</f>
        <v>-</v>
      </c>
      <c r="AR560" s="16" t="str">
        <f>IF(VALUE(Dosen!AR560)&gt;0,"OK","-")</f>
        <v>-</v>
      </c>
      <c r="AS560" s="16" t="str">
        <f>IF(VALUE(Dosen!AS560)&gt;0,"OK","-")</f>
        <v>-</v>
      </c>
      <c r="AT560" s="16" t="str">
        <f>IF(Dosen!AT560="","-",IF(LEN(Dosen!AT560)&lt;5,"Cek lagi","OK"))</f>
        <v>-</v>
      </c>
      <c r="AU560" s="16" t="str">
        <f>IF(Dosen!AU560="","-",IF(LEN(Dosen!AU560)&lt;4,"Cek lagi","OK"))</f>
        <v>-</v>
      </c>
      <c r="AV560" s="16" t="str">
        <f>IF(Dosen!AV560="","-",IF(Dosen!AV560&gt;92,"Tidak valid",IF(Dosen!AV560&lt;11,"Tidak valid","OK")))</f>
        <v>-</v>
      </c>
      <c r="AW560" s="16" t="str">
        <f>IF(Dosen!AW560="","-",IF(LEN(Dosen!AW560)&lt;4,"Cek lagi","OK"))</f>
        <v>-</v>
      </c>
    </row>
    <row r="561" spans="1:49" ht="15" customHeight="1">
      <c r="A561" s="16" t="str">
        <f>IF(Dosen!A561="","-",IF(LEN(Dosen!A561)&lt;&gt;18,"Cek lagi",IF(VALUE(Dosen!A561)&lt;0,"Cek lagi","OK")))</f>
        <v>-</v>
      </c>
      <c r="B561" s="16" t="str">
        <f>IF(Dosen!B561="","-",IF(LEN(Dosen!B561)&lt;&gt;10,"Cek lagi",IF(VALUE(Dosen!B561)&lt;0,"Cek lagi","OK")))</f>
        <v>-</v>
      </c>
      <c r="C561" s="16" t="str">
        <f>IF(Dosen!C561="","-",IF(LEN(Dosen!C561)&lt;4,"Cek lagi","OK"))</f>
        <v>-</v>
      </c>
      <c r="D561" s="16" t="str">
        <f>IF(Dosen!D561="","-",IF(LEN(Dosen!D561)&lt;2,"Cek lagi","OK"))</f>
        <v>-</v>
      </c>
      <c r="E561" s="16" t="str">
        <f>IF(Dosen!E561="","-",IF(LEN(Dosen!E561)&lt;2,"Cek lagi","OK"))</f>
        <v>-</v>
      </c>
      <c r="F561" s="16" t="str">
        <f>IF(Dosen!F561="","-",IF(Dosen!F561=0,"OK",IF(Dosen!F561=1,"OK","Tidak valid")))</f>
        <v>-</v>
      </c>
      <c r="G561" s="16" t="str">
        <f>IF(Dosen!G561="","-",IF(LEN(Dosen!G561)&lt;4,"Cek lagi","OK"))</f>
        <v>-</v>
      </c>
      <c r="H561" s="16" t="str">
        <f>IF(Dosen!H561="","-",IF(Dosen!H561&gt;31,"Tanggal tidak valid",IF(Dosen!H561&lt;1,"Tanggal tidak valid","OK")))</f>
        <v>-</v>
      </c>
      <c r="I561" s="16" t="str">
        <f>IF(Dosen!I561="","-",IF(Dosen!I561&gt;12,"Bulan tidak valid",IF(Dosen!I561&lt;1,"Bulan tidak valid","OK")))</f>
        <v>-</v>
      </c>
      <c r="J561" s="16" t="str">
        <f>IF(Dosen!J561="","-",IF(Dosen!J561&gt;2001,"Tahun tidak valid",IF(Dosen!J561&lt;1900,"Tahun tidak valid","OK")))</f>
        <v>-</v>
      </c>
      <c r="K561" s="16" t="str">
        <f>IF(Dosen!K561="","-",IF(LEN(Dosen!K561)&lt;16,"Tidak valid","OK"))</f>
        <v>-</v>
      </c>
      <c r="L561" s="16" t="str">
        <f>IF(Dosen!L561="","-",IF(LEN(Dosen!L561)&lt;4,"Cek lagi","OK"))</f>
        <v>-</v>
      </c>
      <c r="M561" s="16" t="str">
        <f>IF(Dosen!M561="","-",IF(Dosen!M561&gt;2,"Tidak valid",IF(Dosen!M561&lt;1,"Tidak valid","OK")))</f>
        <v>-</v>
      </c>
      <c r="N561" s="16" t="str">
        <f>IF(Dosen!M561="",IF(Dosen!N561&lt;&gt;"","Harap dikosongkan","-"),IF(Dosen!M561=2,IF(Dosen!N561="","OK","Harap dikosongkan"),IF(Dosen!M561=1,IF(Dosen!N561="","Harap diisi",IF(Dosen!N561&gt;"10","Tidak valid",IF(Dosen!N561&lt;"01","Tidak valid","OK"))))))</f>
        <v>-</v>
      </c>
      <c r="O561" s="16" t="str">
        <f>IF(Dosen!O561="","-",IF(Dosen!O561&gt;4,"Tidak valid","OK"))</f>
        <v>-</v>
      </c>
      <c r="P561" s="16" t="str">
        <f>IF(Dosen!P561="","-",IF(LEN(Dosen!P561)&lt;4,"Cek lagi","OK"))</f>
        <v>-</v>
      </c>
      <c r="Q561" s="16" t="str">
        <f>IF(Dosen!Q561="","-",IF(Dosen!Q561&gt;31,"Tanggal tidak valid",IF(Dosen!Q561&lt;1,"Tanggal tidak valid","OK")))</f>
        <v>-</v>
      </c>
      <c r="R561" s="16" t="str">
        <f>IF(Dosen!R561="","-",IF(Dosen!R561&gt;12,"Bulan tidak valid",IF(Dosen!R561&lt;1,"Bulan tidak valid","OK")))</f>
        <v>-</v>
      </c>
      <c r="S561" s="16" t="str">
        <f>IF(Dosen!S561="","-",IF(Dosen!S561&gt;2016,"Tahun tidak valid",IF(Dosen!S561&lt;1900,"Tahun tidak valid","OK")))</f>
        <v>-</v>
      </c>
      <c r="T561" s="16" t="str">
        <f>IF(Dosen!T561="","-",IF(LEN(Dosen!T561)&lt;4,"Cek lagi","OK"))</f>
        <v>-</v>
      </c>
      <c r="U561" s="16" t="str">
        <f>IF(Dosen!U561="","-",IF(Dosen!U561&gt;31,"Tanggal tidak valid",IF(Dosen!U561&lt;1,"Tanggal tidak valid","OK")))</f>
        <v>-</v>
      </c>
      <c r="V561" s="16" t="str">
        <f>IF(Dosen!V561="","-",IF(Dosen!V561&gt;12,"Bulan tidak valid",IF(Dosen!V561&lt;1,"Bulan tidak valid","OK")))</f>
        <v>-</v>
      </c>
      <c r="W561" s="16" t="str">
        <f>IF(Dosen!W561="","-",IF(Dosen!W561&gt;2016,"Tahun tidak valid",IF(Dosen!W561&lt;1900,"Tahun tidak valid","OK")))</f>
        <v>-</v>
      </c>
      <c r="X561" s="16" t="str">
        <f>IF(Dosen!X561="","-",IF(Dosen!X561&gt;6,"Tidak valid",IF(Dosen!X561&lt;1,"Tidak valid","OK")))</f>
        <v>-</v>
      </c>
      <c r="Y561" s="16" t="str">
        <f>IF(Dosen!Y561="","-",IF(Dosen!Y561&gt;5,"Tidak valid",IF(Dosen!Y561&lt;1,"Tidak valid","OK")))</f>
        <v>-</v>
      </c>
      <c r="Z561" s="16" t="str">
        <f>IF(Dosen!Z561="","-",IF(Dosen!Z561&gt;5,"Tidak valid",IF(Dosen!Z561&lt;1,"Tidak valid","OK")))</f>
        <v>-</v>
      </c>
      <c r="AA561" s="16" t="str">
        <f>IF(Dosen!AA561="","-",IF(Dosen!AA561&gt;8,"Tidak valid",IF(Dosen!AA561&lt;1,"Tidak valid","OK")))</f>
        <v>-</v>
      </c>
      <c r="AB561" s="16" t="str">
        <f>IF(Dosen!AB561="","-",IF(LEN(Dosen!AB561)&lt;4,"Cek lagi","OK"))</f>
        <v>-</v>
      </c>
      <c r="AC561" s="16" t="str">
        <f>IF(Dosen!AC561="","-",IF(LEN(Dosen!AC561)&lt;4,"Cek lagi","OK"))</f>
        <v>-</v>
      </c>
      <c r="AD561" s="16" t="str">
        <f>IF(Dosen!AD561="","-",IF(Dosen!AD561&gt;40,"Cek lagi",IF(Dosen!AD561&lt;1,"Cek lagi","OK")))</f>
        <v>-</v>
      </c>
      <c r="AE561" s="16" t="str">
        <f>IF(Dosen!AE561="","-",IF(Dosen!AE561&gt;9,"Cek lagi",IF(Dosen!AE561&lt;1,"Cek lagi","OK")))</f>
        <v>-</v>
      </c>
      <c r="AF561" s="16" t="str">
        <f>IF(Dosen!AE561="",IF(Dosen!AF561="","-","Harap dikosongkan"),IF(Dosen!AF561="","-",IF(Dosen!AF561&gt;40,"Cek lagi",IF(Dosen!AF561&lt;1,"Cek lagi","OK"))))</f>
        <v>-</v>
      </c>
      <c r="AG561" s="16" t="str">
        <f>IF(Dosen!AG561="","-",IF(Dosen!AG561&gt;"22","Tidak valid",IF(Dosen!AG561&lt;"01","Tidak valid","OK")))</f>
        <v>-</v>
      </c>
      <c r="AH561" s="16" t="str">
        <f>IF(Dosen!AH561="","-",IF(Dosen!AH561&gt;7,"Tidak valid",IF(Dosen!AH561&lt;1,"Tidak valid","OK")))</f>
        <v>-</v>
      </c>
      <c r="AI561" s="16" t="str">
        <f>IF(Dosen!AH561="",IF(Dosen!AI561="","-","Cek lagi"),IF(Dosen!AH561=1,IF(Dosen!AI561="","OK","Harap dikosongkan"),IF(Dosen!AH561&gt;1,IF(Dosen!AI561="","Harap diisi",IF(LEN(Dosen!AI561)&lt;4,"Cek lagi","OK")))))</f>
        <v>-</v>
      </c>
      <c r="AJ561" s="16" t="str">
        <f>IF(Dosen!AJ561="","-",IF(Dosen!AJ561&gt;31,"Tanggal tidak valid",IF(Dosen!AJ561&lt;1,"Tanggal tidak valid","OK")))</f>
        <v>-</v>
      </c>
      <c r="AK561" s="16" t="str">
        <f>IF(Dosen!AK561="","-",IF(Dosen!AK561&gt;12,"Bulan tidak valid",IF(Dosen!AK561&lt;1,"Bulan tidak valid","OK")))</f>
        <v>-</v>
      </c>
      <c r="AL561" s="16" t="str">
        <f>IF(Dosen!AL561="","-",IF(Dosen!AL561&gt;2016,"Tahun tidak valid",IF(Dosen!AL561&lt;1900,"Tahun tidak valid","OK")))</f>
        <v>-</v>
      </c>
      <c r="AM561" s="16" t="str">
        <f>IF(Dosen!AM561="","-",IF(Dosen!AM561&gt;3,"Tidak valid",IF(Dosen!AM561&lt;1,"Tidak valid","OK")))</f>
        <v>-</v>
      </c>
      <c r="AN561" s="16" t="str">
        <f>IF(Dosen!AM561="",IF(Dosen!AN561&lt;&gt;"","Harap dikosongkan","-"),IF(Dosen!AM561&lt;&gt;1,IF(Dosen!AN561="","OK","Harap dikosongkan"),IF(Dosen!AN561="","Harap diisi",IF(Dosen!AN561&gt;2016,"Cek lagi",IF(Dosen!AN561&lt;2005,"Cek lagi","OK")))))</f>
        <v>-</v>
      </c>
      <c r="AO561" s="16" t="str">
        <f>IF(Dosen!AM561="","-",IF(Dosen!AM561&lt;&gt;1,IF(Dosen!AO561="","OK","Harap dikosongkan"),IF(Dosen!AO561="","Harap diisi",IF(Dosen!AO561&gt;1,"Tidak valid","OK"))))</f>
        <v>-</v>
      </c>
      <c r="AP561" s="16" t="str">
        <f>IF(Dosen!AM561="","-",IF(Dosen!AM561&lt;&gt;1,IF(Dosen!AP561="","OK","Harap dikosongkan"),IF(Dosen!AO561=0,IF(Dosen!AP561="","OK","Harap dikosongkan"),IF(Dosen!AO561="",IF(Dosen!AP561="","-","Harap dikosongkan"),IF(Dosen!AO561=0,IF(Dosen!AP561="","OK","Harap dikosongkan"),IF(Dosen!AP561="","Harap diisi",IF(Dosen!AP561&gt;20000000,"Cek lagi",IF(Dosen!AP561&lt;0,"Cek lagi","OK"))))))))</f>
        <v>-</v>
      </c>
      <c r="AQ561" s="16" t="str">
        <f>IF(VALUE(Dosen!AQ561)&gt;0,"OK","-")</f>
        <v>-</v>
      </c>
      <c r="AR561" s="16" t="str">
        <f>IF(VALUE(Dosen!AR561)&gt;0,"OK","-")</f>
        <v>-</v>
      </c>
      <c r="AS561" s="16" t="str">
        <f>IF(VALUE(Dosen!AS561)&gt;0,"OK","-")</f>
        <v>-</v>
      </c>
      <c r="AT561" s="16" t="str">
        <f>IF(Dosen!AT561="","-",IF(LEN(Dosen!AT561)&lt;5,"Cek lagi","OK"))</f>
        <v>-</v>
      </c>
      <c r="AU561" s="16" t="str">
        <f>IF(Dosen!AU561="","-",IF(LEN(Dosen!AU561)&lt;4,"Cek lagi","OK"))</f>
        <v>-</v>
      </c>
      <c r="AV561" s="16" t="str">
        <f>IF(Dosen!AV561="","-",IF(Dosen!AV561&gt;92,"Tidak valid",IF(Dosen!AV561&lt;11,"Tidak valid","OK")))</f>
        <v>-</v>
      </c>
      <c r="AW561" s="16" t="str">
        <f>IF(Dosen!AW561="","-",IF(LEN(Dosen!AW561)&lt;4,"Cek lagi","OK"))</f>
        <v>-</v>
      </c>
    </row>
    <row r="562" spans="1:49" ht="15" customHeight="1">
      <c r="A562" s="16" t="str">
        <f>IF(Dosen!A562="","-",IF(LEN(Dosen!A562)&lt;&gt;18,"Cek lagi",IF(VALUE(Dosen!A562)&lt;0,"Cek lagi","OK")))</f>
        <v>-</v>
      </c>
      <c r="B562" s="16" t="str">
        <f>IF(Dosen!B562="","-",IF(LEN(Dosen!B562)&lt;&gt;10,"Cek lagi",IF(VALUE(Dosen!B562)&lt;0,"Cek lagi","OK")))</f>
        <v>-</v>
      </c>
      <c r="C562" s="16" t="str">
        <f>IF(Dosen!C562="","-",IF(LEN(Dosen!C562)&lt;4,"Cek lagi","OK"))</f>
        <v>-</v>
      </c>
      <c r="D562" s="16" t="str">
        <f>IF(Dosen!D562="","-",IF(LEN(Dosen!D562)&lt;2,"Cek lagi","OK"))</f>
        <v>-</v>
      </c>
      <c r="E562" s="16" t="str">
        <f>IF(Dosen!E562="","-",IF(LEN(Dosen!E562)&lt;2,"Cek lagi","OK"))</f>
        <v>-</v>
      </c>
      <c r="F562" s="16" t="str">
        <f>IF(Dosen!F562="","-",IF(Dosen!F562=0,"OK",IF(Dosen!F562=1,"OK","Tidak valid")))</f>
        <v>-</v>
      </c>
      <c r="G562" s="16" t="str">
        <f>IF(Dosen!G562="","-",IF(LEN(Dosen!G562)&lt;4,"Cek lagi","OK"))</f>
        <v>-</v>
      </c>
      <c r="H562" s="16" t="str">
        <f>IF(Dosen!H562="","-",IF(Dosen!H562&gt;31,"Tanggal tidak valid",IF(Dosen!H562&lt;1,"Tanggal tidak valid","OK")))</f>
        <v>-</v>
      </c>
      <c r="I562" s="16" t="str">
        <f>IF(Dosen!I562="","-",IF(Dosen!I562&gt;12,"Bulan tidak valid",IF(Dosen!I562&lt;1,"Bulan tidak valid","OK")))</f>
        <v>-</v>
      </c>
      <c r="J562" s="16" t="str">
        <f>IF(Dosen!J562="","-",IF(Dosen!J562&gt;2001,"Tahun tidak valid",IF(Dosen!J562&lt;1900,"Tahun tidak valid","OK")))</f>
        <v>-</v>
      </c>
      <c r="K562" s="16" t="str">
        <f>IF(Dosen!K562="","-",IF(LEN(Dosen!K562)&lt;16,"Tidak valid","OK"))</f>
        <v>-</v>
      </c>
      <c r="L562" s="16" t="str">
        <f>IF(Dosen!L562="","-",IF(LEN(Dosen!L562)&lt;4,"Cek lagi","OK"))</f>
        <v>-</v>
      </c>
      <c r="M562" s="16" t="str">
        <f>IF(Dosen!M562="","-",IF(Dosen!M562&gt;2,"Tidak valid",IF(Dosen!M562&lt;1,"Tidak valid","OK")))</f>
        <v>-</v>
      </c>
      <c r="N562" s="16" t="str">
        <f>IF(Dosen!M562="",IF(Dosen!N562&lt;&gt;"","Harap dikosongkan","-"),IF(Dosen!M562=2,IF(Dosen!N562="","OK","Harap dikosongkan"),IF(Dosen!M562=1,IF(Dosen!N562="","Harap diisi",IF(Dosen!N562&gt;"10","Tidak valid",IF(Dosen!N562&lt;"01","Tidak valid","OK"))))))</f>
        <v>-</v>
      </c>
      <c r="O562" s="16" t="str">
        <f>IF(Dosen!O562="","-",IF(Dosen!O562&gt;4,"Tidak valid","OK"))</f>
        <v>-</v>
      </c>
      <c r="P562" s="16" t="str">
        <f>IF(Dosen!P562="","-",IF(LEN(Dosen!P562)&lt;4,"Cek lagi","OK"))</f>
        <v>-</v>
      </c>
      <c r="Q562" s="16" t="str">
        <f>IF(Dosen!Q562="","-",IF(Dosen!Q562&gt;31,"Tanggal tidak valid",IF(Dosen!Q562&lt;1,"Tanggal tidak valid","OK")))</f>
        <v>-</v>
      </c>
      <c r="R562" s="16" t="str">
        <f>IF(Dosen!R562="","-",IF(Dosen!R562&gt;12,"Bulan tidak valid",IF(Dosen!R562&lt;1,"Bulan tidak valid","OK")))</f>
        <v>-</v>
      </c>
      <c r="S562" s="16" t="str">
        <f>IF(Dosen!S562="","-",IF(Dosen!S562&gt;2016,"Tahun tidak valid",IF(Dosen!S562&lt;1900,"Tahun tidak valid","OK")))</f>
        <v>-</v>
      </c>
      <c r="T562" s="16" t="str">
        <f>IF(Dosen!T562="","-",IF(LEN(Dosen!T562)&lt;4,"Cek lagi","OK"))</f>
        <v>-</v>
      </c>
      <c r="U562" s="16" t="str">
        <f>IF(Dosen!U562="","-",IF(Dosen!U562&gt;31,"Tanggal tidak valid",IF(Dosen!U562&lt;1,"Tanggal tidak valid","OK")))</f>
        <v>-</v>
      </c>
      <c r="V562" s="16" t="str">
        <f>IF(Dosen!V562="","-",IF(Dosen!V562&gt;12,"Bulan tidak valid",IF(Dosen!V562&lt;1,"Bulan tidak valid","OK")))</f>
        <v>-</v>
      </c>
      <c r="W562" s="16" t="str">
        <f>IF(Dosen!W562="","-",IF(Dosen!W562&gt;2016,"Tahun tidak valid",IF(Dosen!W562&lt;1900,"Tahun tidak valid","OK")))</f>
        <v>-</v>
      </c>
      <c r="X562" s="16" t="str">
        <f>IF(Dosen!X562="","-",IF(Dosen!X562&gt;6,"Tidak valid",IF(Dosen!X562&lt;1,"Tidak valid","OK")))</f>
        <v>-</v>
      </c>
      <c r="Y562" s="16" t="str">
        <f>IF(Dosen!Y562="","-",IF(Dosen!Y562&gt;5,"Tidak valid",IF(Dosen!Y562&lt;1,"Tidak valid","OK")))</f>
        <v>-</v>
      </c>
      <c r="Z562" s="16" t="str">
        <f>IF(Dosen!Z562="","-",IF(Dosen!Z562&gt;5,"Tidak valid",IF(Dosen!Z562&lt;1,"Tidak valid","OK")))</f>
        <v>-</v>
      </c>
      <c r="AA562" s="16" t="str">
        <f>IF(Dosen!AA562="","-",IF(Dosen!AA562&gt;8,"Tidak valid",IF(Dosen!AA562&lt;1,"Tidak valid","OK")))</f>
        <v>-</v>
      </c>
      <c r="AB562" s="16" t="str">
        <f>IF(Dosen!AB562="","-",IF(LEN(Dosen!AB562)&lt;4,"Cek lagi","OK"))</f>
        <v>-</v>
      </c>
      <c r="AC562" s="16" t="str">
        <f>IF(Dosen!AC562="","-",IF(LEN(Dosen!AC562)&lt;4,"Cek lagi","OK"))</f>
        <v>-</v>
      </c>
      <c r="AD562" s="16" t="str">
        <f>IF(Dosen!AD562="","-",IF(Dosen!AD562&gt;40,"Cek lagi",IF(Dosen!AD562&lt;1,"Cek lagi","OK")))</f>
        <v>-</v>
      </c>
      <c r="AE562" s="16" t="str">
        <f>IF(Dosen!AE562="","-",IF(Dosen!AE562&gt;9,"Cek lagi",IF(Dosen!AE562&lt;1,"Cek lagi","OK")))</f>
        <v>-</v>
      </c>
      <c r="AF562" s="16" t="str">
        <f>IF(Dosen!AE562="",IF(Dosen!AF562="","-","Harap dikosongkan"),IF(Dosen!AF562="","-",IF(Dosen!AF562&gt;40,"Cek lagi",IF(Dosen!AF562&lt;1,"Cek lagi","OK"))))</f>
        <v>-</v>
      </c>
      <c r="AG562" s="16" t="str">
        <f>IF(Dosen!AG562="","-",IF(Dosen!AG562&gt;"22","Tidak valid",IF(Dosen!AG562&lt;"01","Tidak valid","OK")))</f>
        <v>-</v>
      </c>
      <c r="AH562" s="16" t="str">
        <f>IF(Dosen!AH562="","-",IF(Dosen!AH562&gt;7,"Tidak valid",IF(Dosen!AH562&lt;1,"Tidak valid","OK")))</f>
        <v>-</v>
      </c>
      <c r="AI562" s="16" t="str">
        <f>IF(Dosen!AH562="",IF(Dosen!AI562="","-","Cek lagi"),IF(Dosen!AH562=1,IF(Dosen!AI562="","OK","Harap dikosongkan"),IF(Dosen!AH562&gt;1,IF(Dosen!AI562="","Harap diisi",IF(LEN(Dosen!AI562)&lt;4,"Cek lagi","OK")))))</f>
        <v>-</v>
      </c>
      <c r="AJ562" s="16" t="str">
        <f>IF(Dosen!AJ562="","-",IF(Dosen!AJ562&gt;31,"Tanggal tidak valid",IF(Dosen!AJ562&lt;1,"Tanggal tidak valid","OK")))</f>
        <v>-</v>
      </c>
      <c r="AK562" s="16" t="str">
        <f>IF(Dosen!AK562="","-",IF(Dosen!AK562&gt;12,"Bulan tidak valid",IF(Dosen!AK562&lt;1,"Bulan tidak valid","OK")))</f>
        <v>-</v>
      </c>
      <c r="AL562" s="16" t="str">
        <f>IF(Dosen!AL562="","-",IF(Dosen!AL562&gt;2016,"Tahun tidak valid",IF(Dosen!AL562&lt;1900,"Tahun tidak valid","OK")))</f>
        <v>-</v>
      </c>
      <c r="AM562" s="16" t="str">
        <f>IF(Dosen!AM562="","-",IF(Dosen!AM562&gt;3,"Tidak valid",IF(Dosen!AM562&lt;1,"Tidak valid","OK")))</f>
        <v>-</v>
      </c>
      <c r="AN562" s="16" t="str">
        <f>IF(Dosen!AM562="",IF(Dosen!AN562&lt;&gt;"","Harap dikosongkan","-"),IF(Dosen!AM562&lt;&gt;1,IF(Dosen!AN562="","OK","Harap dikosongkan"),IF(Dosen!AN562="","Harap diisi",IF(Dosen!AN562&gt;2016,"Cek lagi",IF(Dosen!AN562&lt;2005,"Cek lagi","OK")))))</f>
        <v>-</v>
      </c>
      <c r="AO562" s="16" t="str">
        <f>IF(Dosen!AM562="","-",IF(Dosen!AM562&lt;&gt;1,IF(Dosen!AO562="","OK","Harap dikosongkan"),IF(Dosen!AO562="","Harap diisi",IF(Dosen!AO562&gt;1,"Tidak valid","OK"))))</f>
        <v>-</v>
      </c>
      <c r="AP562" s="16" t="str">
        <f>IF(Dosen!AM562="","-",IF(Dosen!AM562&lt;&gt;1,IF(Dosen!AP562="","OK","Harap dikosongkan"),IF(Dosen!AO562=0,IF(Dosen!AP562="","OK","Harap dikosongkan"),IF(Dosen!AO562="",IF(Dosen!AP562="","-","Harap dikosongkan"),IF(Dosen!AO562=0,IF(Dosen!AP562="","OK","Harap dikosongkan"),IF(Dosen!AP562="","Harap diisi",IF(Dosen!AP562&gt;20000000,"Cek lagi",IF(Dosen!AP562&lt;0,"Cek lagi","OK"))))))))</f>
        <v>-</v>
      </c>
      <c r="AQ562" s="16" t="str">
        <f>IF(VALUE(Dosen!AQ562)&gt;0,"OK","-")</f>
        <v>-</v>
      </c>
      <c r="AR562" s="16" t="str">
        <f>IF(VALUE(Dosen!AR562)&gt;0,"OK","-")</f>
        <v>-</v>
      </c>
      <c r="AS562" s="16" t="str">
        <f>IF(VALUE(Dosen!AS562)&gt;0,"OK","-")</f>
        <v>-</v>
      </c>
      <c r="AT562" s="16" t="str">
        <f>IF(Dosen!AT562="","-",IF(LEN(Dosen!AT562)&lt;5,"Cek lagi","OK"))</f>
        <v>-</v>
      </c>
      <c r="AU562" s="16" t="str">
        <f>IF(Dosen!AU562="","-",IF(LEN(Dosen!AU562)&lt;4,"Cek lagi","OK"))</f>
        <v>-</v>
      </c>
      <c r="AV562" s="16" t="str">
        <f>IF(Dosen!AV562="","-",IF(Dosen!AV562&gt;92,"Tidak valid",IF(Dosen!AV562&lt;11,"Tidak valid","OK")))</f>
        <v>-</v>
      </c>
      <c r="AW562" s="16" t="str">
        <f>IF(Dosen!AW562="","-",IF(LEN(Dosen!AW562)&lt;4,"Cek lagi","OK"))</f>
        <v>-</v>
      </c>
    </row>
    <row r="563" spans="1:49" ht="15" customHeight="1">
      <c r="A563" s="16" t="str">
        <f>IF(Dosen!A563="","-",IF(LEN(Dosen!A563)&lt;&gt;18,"Cek lagi",IF(VALUE(Dosen!A563)&lt;0,"Cek lagi","OK")))</f>
        <v>-</v>
      </c>
      <c r="B563" s="16" t="str">
        <f>IF(Dosen!B563="","-",IF(LEN(Dosen!B563)&lt;&gt;10,"Cek lagi",IF(VALUE(Dosen!B563)&lt;0,"Cek lagi","OK")))</f>
        <v>-</v>
      </c>
      <c r="C563" s="16" t="str">
        <f>IF(Dosen!C563="","-",IF(LEN(Dosen!C563)&lt;4,"Cek lagi","OK"))</f>
        <v>-</v>
      </c>
      <c r="D563" s="16" t="str">
        <f>IF(Dosen!D563="","-",IF(LEN(Dosen!D563)&lt;2,"Cek lagi","OK"))</f>
        <v>-</v>
      </c>
      <c r="E563" s="16" t="str">
        <f>IF(Dosen!E563="","-",IF(LEN(Dosen!E563)&lt;2,"Cek lagi","OK"))</f>
        <v>-</v>
      </c>
      <c r="F563" s="16" t="str">
        <f>IF(Dosen!F563="","-",IF(Dosen!F563=0,"OK",IF(Dosen!F563=1,"OK","Tidak valid")))</f>
        <v>-</v>
      </c>
      <c r="G563" s="16" t="str">
        <f>IF(Dosen!G563="","-",IF(LEN(Dosen!G563)&lt;4,"Cek lagi","OK"))</f>
        <v>-</v>
      </c>
      <c r="H563" s="16" t="str">
        <f>IF(Dosen!H563="","-",IF(Dosen!H563&gt;31,"Tanggal tidak valid",IF(Dosen!H563&lt;1,"Tanggal tidak valid","OK")))</f>
        <v>-</v>
      </c>
      <c r="I563" s="16" t="str">
        <f>IF(Dosen!I563="","-",IF(Dosen!I563&gt;12,"Bulan tidak valid",IF(Dosen!I563&lt;1,"Bulan tidak valid","OK")))</f>
        <v>-</v>
      </c>
      <c r="J563" s="16" t="str">
        <f>IF(Dosen!J563="","-",IF(Dosen!J563&gt;2001,"Tahun tidak valid",IF(Dosen!J563&lt;1900,"Tahun tidak valid","OK")))</f>
        <v>-</v>
      </c>
      <c r="K563" s="16" t="str">
        <f>IF(Dosen!K563="","-",IF(LEN(Dosen!K563)&lt;16,"Tidak valid","OK"))</f>
        <v>-</v>
      </c>
      <c r="L563" s="16" t="str">
        <f>IF(Dosen!L563="","-",IF(LEN(Dosen!L563)&lt;4,"Cek lagi","OK"))</f>
        <v>-</v>
      </c>
      <c r="M563" s="16" t="str">
        <f>IF(Dosen!M563="","-",IF(Dosen!M563&gt;2,"Tidak valid",IF(Dosen!M563&lt;1,"Tidak valid","OK")))</f>
        <v>-</v>
      </c>
      <c r="N563" s="16" t="str">
        <f>IF(Dosen!M563="",IF(Dosen!N563&lt;&gt;"","Harap dikosongkan","-"),IF(Dosen!M563=2,IF(Dosen!N563="","OK","Harap dikosongkan"),IF(Dosen!M563=1,IF(Dosen!N563="","Harap diisi",IF(Dosen!N563&gt;"10","Tidak valid",IF(Dosen!N563&lt;"01","Tidak valid","OK"))))))</f>
        <v>-</v>
      </c>
      <c r="O563" s="16" t="str">
        <f>IF(Dosen!O563="","-",IF(Dosen!O563&gt;4,"Tidak valid","OK"))</f>
        <v>-</v>
      </c>
      <c r="P563" s="16" t="str">
        <f>IF(Dosen!P563="","-",IF(LEN(Dosen!P563)&lt;4,"Cek lagi","OK"))</f>
        <v>-</v>
      </c>
      <c r="Q563" s="16" t="str">
        <f>IF(Dosen!Q563="","-",IF(Dosen!Q563&gt;31,"Tanggal tidak valid",IF(Dosen!Q563&lt;1,"Tanggal tidak valid","OK")))</f>
        <v>-</v>
      </c>
      <c r="R563" s="16" t="str">
        <f>IF(Dosen!R563="","-",IF(Dosen!R563&gt;12,"Bulan tidak valid",IF(Dosen!R563&lt;1,"Bulan tidak valid","OK")))</f>
        <v>-</v>
      </c>
      <c r="S563" s="16" t="str">
        <f>IF(Dosen!S563="","-",IF(Dosen!S563&gt;2016,"Tahun tidak valid",IF(Dosen!S563&lt;1900,"Tahun tidak valid","OK")))</f>
        <v>-</v>
      </c>
      <c r="T563" s="16" t="str">
        <f>IF(Dosen!T563="","-",IF(LEN(Dosen!T563)&lt;4,"Cek lagi","OK"))</f>
        <v>-</v>
      </c>
      <c r="U563" s="16" t="str">
        <f>IF(Dosen!U563="","-",IF(Dosen!U563&gt;31,"Tanggal tidak valid",IF(Dosen!U563&lt;1,"Tanggal tidak valid","OK")))</f>
        <v>-</v>
      </c>
      <c r="V563" s="16" t="str">
        <f>IF(Dosen!V563="","-",IF(Dosen!V563&gt;12,"Bulan tidak valid",IF(Dosen!V563&lt;1,"Bulan tidak valid","OK")))</f>
        <v>-</v>
      </c>
      <c r="W563" s="16" t="str">
        <f>IF(Dosen!W563="","-",IF(Dosen!W563&gt;2016,"Tahun tidak valid",IF(Dosen!W563&lt;1900,"Tahun tidak valid","OK")))</f>
        <v>-</v>
      </c>
      <c r="X563" s="16" t="str">
        <f>IF(Dosen!X563="","-",IF(Dosen!X563&gt;6,"Tidak valid",IF(Dosen!X563&lt;1,"Tidak valid","OK")))</f>
        <v>-</v>
      </c>
      <c r="Y563" s="16" t="str">
        <f>IF(Dosen!Y563="","-",IF(Dosen!Y563&gt;5,"Tidak valid",IF(Dosen!Y563&lt;1,"Tidak valid","OK")))</f>
        <v>-</v>
      </c>
      <c r="Z563" s="16" t="str">
        <f>IF(Dosen!Z563="","-",IF(Dosen!Z563&gt;5,"Tidak valid",IF(Dosen!Z563&lt;1,"Tidak valid","OK")))</f>
        <v>-</v>
      </c>
      <c r="AA563" s="16" t="str">
        <f>IF(Dosen!AA563="","-",IF(Dosen!AA563&gt;8,"Tidak valid",IF(Dosen!AA563&lt;1,"Tidak valid","OK")))</f>
        <v>-</v>
      </c>
      <c r="AB563" s="16" t="str">
        <f>IF(Dosen!AB563="","-",IF(LEN(Dosen!AB563)&lt;4,"Cek lagi","OK"))</f>
        <v>-</v>
      </c>
      <c r="AC563" s="16" t="str">
        <f>IF(Dosen!AC563="","-",IF(LEN(Dosen!AC563)&lt;4,"Cek lagi","OK"))</f>
        <v>-</v>
      </c>
      <c r="AD563" s="16" t="str">
        <f>IF(Dosen!AD563="","-",IF(Dosen!AD563&gt;40,"Cek lagi",IF(Dosen!AD563&lt;1,"Cek lagi","OK")))</f>
        <v>-</v>
      </c>
      <c r="AE563" s="16" t="str">
        <f>IF(Dosen!AE563="","-",IF(Dosen!AE563&gt;9,"Cek lagi",IF(Dosen!AE563&lt;1,"Cek lagi","OK")))</f>
        <v>-</v>
      </c>
      <c r="AF563" s="16" t="str">
        <f>IF(Dosen!AE563="",IF(Dosen!AF563="","-","Harap dikosongkan"),IF(Dosen!AF563="","-",IF(Dosen!AF563&gt;40,"Cek lagi",IF(Dosen!AF563&lt;1,"Cek lagi","OK"))))</f>
        <v>-</v>
      </c>
      <c r="AG563" s="16" t="str">
        <f>IF(Dosen!AG563="","-",IF(Dosen!AG563&gt;"22","Tidak valid",IF(Dosen!AG563&lt;"01","Tidak valid","OK")))</f>
        <v>-</v>
      </c>
      <c r="AH563" s="16" t="str">
        <f>IF(Dosen!AH563="","-",IF(Dosen!AH563&gt;7,"Tidak valid",IF(Dosen!AH563&lt;1,"Tidak valid","OK")))</f>
        <v>-</v>
      </c>
      <c r="AI563" s="16" t="str">
        <f>IF(Dosen!AH563="",IF(Dosen!AI563="","-","Cek lagi"),IF(Dosen!AH563=1,IF(Dosen!AI563="","OK","Harap dikosongkan"),IF(Dosen!AH563&gt;1,IF(Dosen!AI563="","Harap diisi",IF(LEN(Dosen!AI563)&lt;4,"Cek lagi","OK")))))</f>
        <v>-</v>
      </c>
      <c r="AJ563" s="16" t="str">
        <f>IF(Dosen!AJ563="","-",IF(Dosen!AJ563&gt;31,"Tanggal tidak valid",IF(Dosen!AJ563&lt;1,"Tanggal tidak valid","OK")))</f>
        <v>-</v>
      </c>
      <c r="AK563" s="16" t="str">
        <f>IF(Dosen!AK563="","-",IF(Dosen!AK563&gt;12,"Bulan tidak valid",IF(Dosen!AK563&lt;1,"Bulan tidak valid","OK")))</f>
        <v>-</v>
      </c>
      <c r="AL563" s="16" t="str">
        <f>IF(Dosen!AL563="","-",IF(Dosen!AL563&gt;2016,"Tahun tidak valid",IF(Dosen!AL563&lt;1900,"Tahun tidak valid","OK")))</f>
        <v>-</v>
      </c>
      <c r="AM563" s="16" t="str">
        <f>IF(Dosen!AM563="","-",IF(Dosen!AM563&gt;3,"Tidak valid",IF(Dosen!AM563&lt;1,"Tidak valid","OK")))</f>
        <v>-</v>
      </c>
      <c r="AN563" s="16" t="str">
        <f>IF(Dosen!AM563="",IF(Dosen!AN563&lt;&gt;"","Harap dikosongkan","-"),IF(Dosen!AM563&lt;&gt;1,IF(Dosen!AN563="","OK","Harap dikosongkan"),IF(Dosen!AN563="","Harap diisi",IF(Dosen!AN563&gt;2016,"Cek lagi",IF(Dosen!AN563&lt;2005,"Cek lagi","OK")))))</f>
        <v>-</v>
      </c>
      <c r="AO563" s="16" t="str">
        <f>IF(Dosen!AM563="","-",IF(Dosen!AM563&lt;&gt;1,IF(Dosen!AO563="","OK","Harap dikosongkan"),IF(Dosen!AO563="","Harap diisi",IF(Dosen!AO563&gt;1,"Tidak valid","OK"))))</f>
        <v>-</v>
      </c>
      <c r="AP563" s="16" t="str">
        <f>IF(Dosen!AM563="","-",IF(Dosen!AM563&lt;&gt;1,IF(Dosen!AP563="","OK","Harap dikosongkan"),IF(Dosen!AO563=0,IF(Dosen!AP563="","OK","Harap dikosongkan"),IF(Dosen!AO563="",IF(Dosen!AP563="","-","Harap dikosongkan"),IF(Dosen!AO563=0,IF(Dosen!AP563="","OK","Harap dikosongkan"),IF(Dosen!AP563="","Harap diisi",IF(Dosen!AP563&gt;20000000,"Cek lagi",IF(Dosen!AP563&lt;0,"Cek lagi","OK"))))))))</f>
        <v>-</v>
      </c>
      <c r="AQ563" s="16" t="str">
        <f>IF(VALUE(Dosen!AQ563)&gt;0,"OK","-")</f>
        <v>-</v>
      </c>
      <c r="AR563" s="16" t="str">
        <f>IF(VALUE(Dosen!AR563)&gt;0,"OK","-")</f>
        <v>-</v>
      </c>
      <c r="AS563" s="16" t="str">
        <f>IF(VALUE(Dosen!AS563)&gt;0,"OK","-")</f>
        <v>-</v>
      </c>
      <c r="AT563" s="16" t="str">
        <f>IF(Dosen!AT563="","-",IF(LEN(Dosen!AT563)&lt;5,"Cek lagi","OK"))</f>
        <v>-</v>
      </c>
      <c r="AU563" s="16" t="str">
        <f>IF(Dosen!AU563="","-",IF(LEN(Dosen!AU563)&lt;4,"Cek lagi","OK"))</f>
        <v>-</v>
      </c>
      <c r="AV563" s="16" t="str">
        <f>IF(Dosen!AV563="","-",IF(Dosen!AV563&gt;92,"Tidak valid",IF(Dosen!AV563&lt;11,"Tidak valid","OK")))</f>
        <v>-</v>
      </c>
      <c r="AW563" s="16" t="str">
        <f>IF(Dosen!AW563="","-",IF(LEN(Dosen!AW563)&lt;4,"Cek lagi","OK"))</f>
        <v>-</v>
      </c>
    </row>
    <row r="564" spans="1:49" ht="15" customHeight="1">
      <c r="A564" s="16" t="str">
        <f>IF(Dosen!A564="","-",IF(LEN(Dosen!A564)&lt;&gt;18,"Cek lagi",IF(VALUE(Dosen!A564)&lt;0,"Cek lagi","OK")))</f>
        <v>-</v>
      </c>
      <c r="B564" s="16" t="str">
        <f>IF(Dosen!B564="","-",IF(LEN(Dosen!B564)&lt;&gt;10,"Cek lagi",IF(VALUE(Dosen!B564)&lt;0,"Cek lagi","OK")))</f>
        <v>-</v>
      </c>
      <c r="C564" s="16" t="str">
        <f>IF(Dosen!C564="","-",IF(LEN(Dosen!C564)&lt;4,"Cek lagi","OK"))</f>
        <v>-</v>
      </c>
      <c r="D564" s="16" t="str">
        <f>IF(Dosen!D564="","-",IF(LEN(Dosen!D564)&lt;2,"Cek lagi","OK"))</f>
        <v>-</v>
      </c>
      <c r="E564" s="16" t="str">
        <f>IF(Dosen!E564="","-",IF(LEN(Dosen!E564)&lt;2,"Cek lagi","OK"))</f>
        <v>-</v>
      </c>
      <c r="F564" s="16" t="str">
        <f>IF(Dosen!F564="","-",IF(Dosen!F564=0,"OK",IF(Dosen!F564=1,"OK","Tidak valid")))</f>
        <v>-</v>
      </c>
      <c r="G564" s="16" t="str">
        <f>IF(Dosen!G564="","-",IF(LEN(Dosen!G564)&lt;4,"Cek lagi","OK"))</f>
        <v>-</v>
      </c>
      <c r="H564" s="16" t="str">
        <f>IF(Dosen!H564="","-",IF(Dosen!H564&gt;31,"Tanggal tidak valid",IF(Dosen!H564&lt;1,"Tanggal tidak valid","OK")))</f>
        <v>-</v>
      </c>
      <c r="I564" s="16" t="str">
        <f>IF(Dosen!I564="","-",IF(Dosen!I564&gt;12,"Bulan tidak valid",IF(Dosen!I564&lt;1,"Bulan tidak valid","OK")))</f>
        <v>-</v>
      </c>
      <c r="J564" s="16" t="str">
        <f>IF(Dosen!J564="","-",IF(Dosen!J564&gt;2001,"Tahun tidak valid",IF(Dosen!J564&lt;1900,"Tahun tidak valid","OK")))</f>
        <v>-</v>
      </c>
      <c r="K564" s="16" t="str">
        <f>IF(Dosen!K564="","-",IF(LEN(Dosen!K564)&lt;16,"Tidak valid","OK"))</f>
        <v>-</v>
      </c>
      <c r="L564" s="16" t="str">
        <f>IF(Dosen!L564="","-",IF(LEN(Dosen!L564)&lt;4,"Cek lagi","OK"))</f>
        <v>-</v>
      </c>
      <c r="M564" s="16" t="str">
        <f>IF(Dosen!M564="","-",IF(Dosen!M564&gt;2,"Tidak valid",IF(Dosen!M564&lt;1,"Tidak valid","OK")))</f>
        <v>-</v>
      </c>
      <c r="N564" s="16" t="str">
        <f>IF(Dosen!M564="",IF(Dosen!N564&lt;&gt;"","Harap dikosongkan","-"),IF(Dosen!M564=2,IF(Dosen!N564="","OK","Harap dikosongkan"),IF(Dosen!M564=1,IF(Dosen!N564="","Harap diisi",IF(Dosen!N564&gt;"10","Tidak valid",IF(Dosen!N564&lt;"01","Tidak valid","OK"))))))</f>
        <v>-</v>
      </c>
      <c r="O564" s="16" t="str">
        <f>IF(Dosen!O564="","-",IF(Dosen!O564&gt;4,"Tidak valid","OK"))</f>
        <v>-</v>
      </c>
      <c r="P564" s="16" t="str">
        <f>IF(Dosen!P564="","-",IF(LEN(Dosen!P564)&lt;4,"Cek lagi","OK"))</f>
        <v>-</v>
      </c>
      <c r="Q564" s="16" t="str">
        <f>IF(Dosen!Q564="","-",IF(Dosen!Q564&gt;31,"Tanggal tidak valid",IF(Dosen!Q564&lt;1,"Tanggal tidak valid","OK")))</f>
        <v>-</v>
      </c>
      <c r="R564" s="16" t="str">
        <f>IF(Dosen!R564="","-",IF(Dosen!R564&gt;12,"Bulan tidak valid",IF(Dosen!R564&lt;1,"Bulan tidak valid","OK")))</f>
        <v>-</v>
      </c>
      <c r="S564" s="16" t="str">
        <f>IF(Dosen!S564="","-",IF(Dosen!S564&gt;2016,"Tahun tidak valid",IF(Dosen!S564&lt;1900,"Tahun tidak valid","OK")))</f>
        <v>-</v>
      </c>
      <c r="T564" s="16" t="str">
        <f>IF(Dosen!T564="","-",IF(LEN(Dosen!T564)&lt;4,"Cek lagi","OK"))</f>
        <v>-</v>
      </c>
      <c r="U564" s="16" t="str">
        <f>IF(Dosen!U564="","-",IF(Dosen!U564&gt;31,"Tanggal tidak valid",IF(Dosen!U564&lt;1,"Tanggal tidak valid","OK")))</f>
        <v>-</v>
      </c>
      <c r="V564" s="16" t="str">
        <f>IF(Dosen!V564="","-",IF(Dosen!V564&gt;12,"Bulan tidak valid",IF(Dosen!V564&lt;1,"Bulan tidak valid","OK")))</f>
        <v>-</v>
      </c>
      <c r="W564" s="16" t="str">
        <f>IF(Dosen!W564="","-",IF(Dosen!W564&gt;2016,"Tahun tidak valid",IF(Dosen!W564&lt;1900,"Tahun tidak valid","OK")))</f>
        <v>-</v>
      </c>
      <c r="X564" s="16" t="str">
        <f>IF(Dosen!X564="","-",IF(Dosen!X564&gt;6,"Tidak valid",IF(Dosen!X564&lt;1,"Tidak valid","OK")))</f>
        <v>-</v>
      </c>
      <c r="Y564" s="16" t="str">
        <f>IF(Dosen!Y564="","-",IF(Dosen!Y564&gt;5,"Tidak valid",IF(Dosen!Y564&lt;1,"Tidak valid","OK")))</f>
        <v>-</v>
      </c>
      <c r="Z564" s="16" t="str">
        <f>IF(Dosen!Z564="","-",IF(Dosen!Z564&gt;5,"Tidak valid",IF(Dosen!Z564&lt;1,"Tidak valid","OK")))</f>
        <v>-</v>
      </c>
      <c r="AA564" s="16" t="str">
        <f>IF(Dosen!AA564="","-",IF(Dosen!AA564&gt;8,"Tidak valid",IF(Dosen!AA564&lt;1,"Tidak valid","OK")))</f>
        <v>-</v>
      </c>
      <c r="AB564" s="16" t="str">
        <f>IF(Dosen!AB564="","-",IF(LEN(Dosen!AB564)&lt;4,"Cek lagi","OK"))</f>
        <v>-</v>
      </c>
      <c r="AC564" s="16" t="str">
        <f>IF(Dosen!AC564="","-",IF(LEN(Dosen!AC564)&lt;4,"Cek lagi","OK"))</f>
        <v>-</v>
      </c>
      <c r="AD564" s="16" t="str">
        <f>IF(Dosen!AD564="","-",IF(Dosen!AD564&gt;40,"Cek lagi",IF(Dosen!AD564&lt;1,"Cek lagi","OK")))</f>
        <v>-</v>
      </c>
      <c r="AE564" s="16" t="str">
        <f>IF(Dosen!AE564="","-",IF(Dosen!AE564&gt;9,"Cek lagi",IF(Dosen!AE564&lt;1,"Cek lagi","OK")))</f>
        <v>-</v>
      </c>
      <c r="AF564" s="16" t="str">
        <f>IF(Dosen!AE564="",IF(Dosen!AF564="","-","Harap dikosongkan"),IF(Dosen!AF564="","-",IF(Dosen!AF564&gt;40,"Cek lagi",IF(Dosen!AF564&lt;1,"Cek lagi","OK"))))</f>
        <v>-</v>
      </c>
      <c r="AG564" s="16" t="str">
        <f>IF(Dosen!AG564="","-",IF(Dosen!AG564&gt;"22","Tidak valid",IF(Dosen!AG564&lt;"01","Tidak valid","OK")))</f>
        <v>-</v>
      </c>
      <c r="AH564" s="16" t="str">
        <f>IF(Dosen!AH564="","-",IF(Dosen!AH564&gt;7,"Tidak valid",IF(Dosen!AH564&lt;1,"Tidak valid","OK")))</f>
        <v>-</v>
      </c>
      <c r="AI564" s="16" t="str">
        <f>IF(Dosen!AH564="",IF(Dosen!AI564="","-","Cek lagi"),IF(Dosen!AH564=1,IF(Dosen!AI564="","OK","Harap dikosongkan"),IF(Dosen!AH564&gt;1,IF(Dosen!AI564="","Harap diisi",IF(LEN(Dosen!AI564)&lt;4,"Cek lagi","OK")))))</f>
        <v>-</v>
      </c>
      <c r="AJ564" s="16" t="str">
        <f>IF(Dosen!AJ564="","-",IF(Dosen!AJ564&gt;31,"Tanggal tidak valid",IF(Dosen!AJ564&lt;1,"Tanggal tidak valid","OK")))</f>
        <v>-</v>
      </c>
      <c r="AK564" s="16" t="str">
        <f>IF(Dosen!AK564="","-",IF(Dosen!AK564&gt;12,"Bulan tidak valid",IF(Dosen!AK564&lt;1,"Bulan tidak valid","OK")))</f>
        <v>-</v>
      </c>
      <c r="AL564" s="16" t="str">
        <f>IF(Dosen!AL564="","-",IF(Dosen!AL564&gt;2016,"Tahun tidak valid",IF(Dosen!AL564&lt;1900,"Tahun tidak valid","OK")))</f>
        <v>-</v>
      </c>
      <c r="AM564" s="16" t="str">
        <f>IF(Dosen!AM564="","-",IF(Dosen!AM564&gt;3,"Tidak valid",IF(Dosen!AM564&lt;1,"Tidak valid","OK")))</f>
        <v>-</v>
      </c>
      <c r="AN564" s="16" t="str">
        <f>IF(Dosen!AM564="",IF(Dosen!AN564&lt;&gt;"","Harap dikosongkan","-"),IF(Dosen!AM564&lt;&gt;1,IF(Dosen!AN564="","OK","Harap dikosongkan"),IF(Dosen!AN564="","Harap diisi",IF(Dosen!AN564&gt;2016,"Cek lagi",IF(Dosen!AN564&lt;2005,"Cek lagi","OK")))))</f>
        <v>-</v>
      </c>
      <c r="AO564" s="16" t="str">
        <f>IF(Dosen!AM564="","-",IF(Dosen!AM564&lt;&gt;1,IF(Dosen!AO564="","OK","Harap dikosongkan"),IF(Dosen!AO564="","Harap diisi",IF(Dosen!AO564&gt;1,"Tidak valid","OK"))))</f>
        <v>-</v>
      </c>
      <c r="AP564" s="16" t="str">
        <f>IF(Dosen!AM564="","-",IF(Dosen!AM564&lt;&gt;1,IF(Dosen!AP564="","OK","Harap dikosongkan"),IF(Dosen!AO564=0,IF(Dosen!AP564="","OK","Harap dikosongkan"),IF(Dosen!AO564="",IF(Dosen!AP564="","-","Harap dikosongkan"),IF(Dosen!AO564=0,IF(Dosen!AP564="","OK","Harap dikosongkan"),IF(Dosen!AP564="","Harap diisi",IF(Dosen!AP564&gt;20000000,"Cek lagi",IF(Dosen!AP564&lt;0,"Cek lagi","OK"))))))))</f>
        <v>-</v>
      </c>
      <c r="AQ564" s="16" t="str">
        <f>IF(VALUE(Dosen!AQ564)&gt;0,"OK","-")</f>
        <v>-</v>
      </c>
      <c r="AR564" s="16" t="str">
        <f>IF(VALUE(Dosen!AR564)&gt;0,"OK","-")</f>
        <v>-</v>
      </c>
      <c r="AS564" s="16" t="str">
        <f>IF(VALUE(Dosen!AS564)&gt;0,"OK","-")</f>
        <v>-</v>
      </c>
      <c r="AT564" s="16" t="str">
        <f>IF(Dosen!AT564="","-",IF(LEN(Dosen!AT564)&lt;5,"Cek lagi","OK"))</f>
        <v>-</v>
      </c>
      <c r="AU564" s="16" t="str">
        <f>IF(Dosen!AU564="","-",IF(LEN(Dosen!AU564)&lt;4,"Cek lagi","OK"))</f>
        <v>-</v>
      </c>
      <c r="AV564" s="16" t="str">
        <f>IF(Dosen!AV564="","-",IF(Dosen!AV564&gt;92,"Tidak valid",IF(Dosen!AV564&lt;11,"Tidak valid","OK")))</f>
        <v>-</v>
      </c>
      <c r="AW564" s="16" t="str">
        <f>IF(Dosen!AW564="","-",IF(LEN(Dosen!AW564)&lt;4,"Cek lagi","OK"))</f>
        <v>-</v>
      </c>
    </row>
    <row r="565" spans="1:49" ht="15" customHeight="1">
      <c r="A565" s="16" t="str">
        <f>IF(Dosen!A565="","-",IF(LEN(Dosen!A565)&lt;&gt;18,"Cek lagi",IF(VALUE(Dosen!A565)&lt;0,"Cek lagi","OK")))</f>
        <v>-</v>
      </c>
      <c r="B565" s="16" t="str">
        <f>IF(Dosen!B565="","-",IF(LEN(Dosen!B565)&lt;&gt;10,"Cek lagi",IF(VALUE(Dosen!B565)&lt;0,"Cek lagi","OK")))</f>
        <v>-</v>
      </c>
      <c r="C565" s="16" t="str">
        <f>IF(Dosen!C565="","-",IF(LEN(Dosen!C565)&lt;4,"Cek lagi","OK"))</f>
        <v>-</v>
      </c>
      <c r="D565" s="16" t="str">
        <f>IF(Dosen!D565="","-",IF(LEN(Dosen!D565)&lt;2,"Cek lagi","OK"))</f>
        <v>-</v>
      </c>
      <c r="E565" s="16" t="str">
        <f>IF(Dosen!E565="","-",IF(LEN(Dosen!E565)&lt;2,"Cek lagi","OK"))</f>
        <v>-</v>
      </c>
      <c r="F565" s="16" t="str">
        <f>IF(Dosen!F565="","-",IF(Dosen!F565=0,"OK",IF(Dosen!F565=1,"OK","Tidak valid")))</f>
        <v>-</v>
      </c>
      <c r="G565" s="16" t="str">
        <f>IF(Dosen!G565="","-",IF(LEN(Dosen!G565)&lt;4,"Cek lagi","OK"))</f>
        <v>-</v>
      </c>
      <c r="H565" s="16" t="str">
        <f>IF(Dosen!H565="","-",IF(Dosen!H565&gt;31,"Tanggal tidak valid",IF(Dosen!H565&lt;1,"Tanggal tidak valid","OK")))</f>
        <v>-</v>
      </c>
      <c r="I565" s="16" t="str">
        <f>IF(Dosen!I565="","-",IF(Dosen!I565&gt;12,"Bulan tidak valid",IF(Dosen!I565&lt;1,"Bulan tidak valid","OK")))</f>
        <v>-</v>
      </c>
      <c r="J565" s="16" t="str">
        <f>IF(Dosen!J565="","-",IF(Dosen!J565&gt;2001,"Tahun tidak valid",IF(Dosen!J565&lt;1900,"Tahun tidak valid","OK")))</f>
        <v>-</v>
      </c>
      <c r="K565" s="16" t="str">
        <f>IF(Dosen!K565="","-",IF(LEN(Dosen!K565)&lt;16,"Tidak valid","OK"))</f>
        <v>-</v>
      </c>
      <c r="L565" s="16" t="str">
        <f>IF(Dosen!L565="","-",IF(LEN(Dosen!L565)&lt;4,"Cek lagi","OK"))</f>
        <v>-</v>
      </c>
      <c r="M565" s="16" t="str">
        <f>IF(Dosen!M565="","-",IF(Dosen!M565&gt;2,"Tidak valid",IF(Dosen!M565&lt;1,"Tidak valid","OK")))</f>
        <v>-</v>
      </c>
      <c r="N565" s="16" t="str">
        <f>IF(Dosen!M565="",IF(Dosen!N565&lt;&gt;"","Harap dikosongkan","-"),IF(Dosen!M565=2,IF(Dosen!N565="","OK","Harap dikosongkan"),IF(Dosen!M565=1,IF(Dosen!N565="","Harap diisi",IF(Dosen!N565&gt;"10","Tidak valid",IF(Dosen!N565&lt;"01","Tidak valid","OK"))))))</f>
        <v>-</v>
      </c>
      <c r="O565" s="16" t="str">
        <f>IF(Dosen!O565="","-",IF(Dosen!O565&gt;4,"Tidak valid","OK"))</f>
        <v>-</v>
      </c>
      <c r="P565" s="16" t="str">
        <f>IF(Dosen!P565="","-",IF(LEN(Dosen!P565)&lt;4,"Cek lagi","OK"))</f>
        <v>-</v>
      </c>
      <c r="Q565" s="16" t="str">
        <f>IF(Dosen!Q565="","-",IF(Dosen!Q565&gt;31,"Tanggal tidak valid",IF(Dosen!Q565&lt;1,"Tanggal tidak valid","OK")))</f>
        <v>-</v>
      </c>
      <c r="R565" s="16" t="str">
        <f>IF(Dosen!R565="","-",IF(Dosen!R565&gt;12,"Bulan tidak valid",IF(Dosen!R565&lt;1,"Bulan tidak valid","OK")))</f>
        <v>-</v>
      </c>
      <c r="S565" s="16" t="str">
        <f>IF(Dosen!S565="","-",IF(Dosen!S565&gt;2016,"Tahun tidak valid",IF(Dosen!S565&lt;1900,"Tahun tidak valid","OK")))</f>
        <v>-</v>
      </c>
      <c r="T565" s="16" t="str">
        <f>IF(Dosen!T565="","-",IF(LEN(Dosen!T565)&lt;4,"Cek lagi","OK"))</f>
        <v>-</v>
      </c>
      <c r="U565" s="16" t="str">
        <f>IF(Dosen!U565="","-",IF(Dosen!U565&gt;31,"Tanggal tidak valid",IF(Dosen!U565&lt;1,"Tanggal tidak valid","OK")))</f>
        <v>-</v>
      </c>
      <c r="V565" s="16" t="str">
        <f>IF(Dosen!V565="","-",IF(Dosen!V565&gt;12,"Bulan tidak valid",IF(Dosen!V565&lt;1,"Bulan tidak valid","OK")))</f>
        <v>-</v>
      </c>
      <c r="W565" s="16" t="str">
        <f>IF(Dosen!W565="","-",IF(Dosen!W565&gt;2016,"Tahun tidak valid",IF(Dosen!W565&lt;1900,"Tahun tidak valid","OK")))</f>
        <v>-</v>
      </c>
      <c r="X565" s="16" t="str">
        <f>IF(Dosen!X565="","-",IF(Dosen!X565&gt;6,"Tidak valid",IF(Dosen!X565&lt;1,"Tidak valid","OK")))</f>
        <v>-</v>
      </c>
      <c r="Y565" s="16" t="str">
        <f>IF(Dosen!Y565="","-",IF(Dosen!Y565&gt;5,"Tidak valid",IF(Dosen!Y565&lt;1,"Tidak valid","OK")))</f>
        <v>-</v>
      </c>
      <c r="Z565" s="16" t="str">
        <f>IF(Dosen!Z565="","-",IF(Dosen!Z565&gt;5,"Tidak valid",IF(Dosen!Z565&lt;1,"Tidak valid","OK")))</f>
        <v>-</v>
      </c>
      <c r="AA565" s="16" t="str">
        <f>IF(Dosen!AA565="","-",IF(Dosen!AA565&gt;8,"Tidak valid",IF(Dosen!AA565&lt;1,"Tidak valid","OK")))</f>
        <v>-</v>
      </c>
      <c r="AB565" s="16" t="str">
        <f>IF(Dosen!AB565="","-",IF(LEN(Dosen!AB565)&lt;4,"Cek lagi","OK"))</f>
        <v>-</v>
      </c>
      <c r="AC565" s="16" t="str">
        <f>IF(Dosen!AC565="","-",IF(LEN(Dosen!AC565)&lt;4,"Cek lagi","OK"))</f>
        <v>-</v>
      </c>
      <c r="AD565" s="16" t="str">
        <f>IF(Dosen!AD565="","-",IF(Dosen!AD565&gt;40,"Cek lagi",IF(Dosen!AD565&lt;1,"Cek lagi","OK")))</f>
        <v>-</v>
      </c>
      <c r="AE565" s="16" t="str">
        <f>IF(Dosen!AE565="","-",IF(Dosen!AE565&gt;9,"Cek lagi",IF(Dosen!AE565&lt;1,"Cek lagi","OK")))</f>
        <v>-</v>
      </c>
      <c r="AF565" s="16" t="str">
        <f>IF(Dosen!AE565="",IF(Dosen!AF565="","-","Harap dikosongkan"),IF(Dosen!AF565="","-",IF(Dosen!AF565&gt;40,"Cek lagi",IF(Dosen!AF565&lt;1,"Cek lagi","OK"))))</f>
        <v>-</v>
      </c>
      <c r="AG565" s="16" t="str">
        <f>IF(Dosen!AG565="","-",IF(Dosen!AG565&gt;"22","Tidak valid",IF(Dosen!AG565&lt;"01","Tidak valid","OK")))</f>
        <v>-</v>
      </c>
      <c r="AH565" s="16" t="str">
        <f>IF(Dosen!AH565="","-",IF(Dosen!AH565&gt;7,"Tidak valid",IF(Dosen!AH565&lt;1,"Tidak valid","OK")))</f>
        <v>-</v>
      </c>
      <c r="AI565" s="16" t="str">
        <f>IF(Dosen!AH565="",IF(Dosen!AI565="","-","Cek lagi"),IF(Dosen!AH565=1,IF(Dosen!AI565="","OK","Harap dikosongkan"),IF(Dosen!AH565&gt;1,IF(Dosen!AI565="","Harap diisi",IF(LEN(Dosen!AI565)&lt;4,"Cek lagi","OK")))))</f>
        <v>-</v>
      </c>
      <c r="AJ565" s="16" t="str">
        <f>IF(Dosen!AJ565="","-",IF(Dosen!AJ565&gt;31,"Tanggal tidak valid",IF(Dosen!AJ565&lt;1,"Tanggal tidak valid","OK")))</f>
        <v>-</v>
      </c>
      <c r="AK565" s="16" t="str">
        <f>IF(Dosen!AK565="","-",IF(Dosen!AK565&gt;12,"Bulan tidak valid",IF(Dosen!AK565&lt;1,"Bulan tidak valid","OK")))</f>
        <v>-</v>
      </c>
      <c r="AL565" s="16" t="str">
        <f>IF(Dosen!AL565="","-",IF(Dosen!AL565&gt;2016,"Tahun tidak valid",IF(Dosen!AL565&lt;1900,"Tahun tidak valid","OK")))</f>
        <v>-</v>
      </c>
      <c r="AM565" s="16" t="str">
        <f>IF(Dosen!AM565="","-",IF(Dosen!AM565&gt;3,"Tidak valid",IF(Dosen!AM565&lt;1,"Tidak valid","OK")))</f>
        <v>-</v>
      </c>
      <c r="AN565" s="16" t="str">
        <f>IF(Dosen!AM565="",IF(Dosen!AN565&lt;&gt;"","Harap dikosongkan","-"),IF(Dosen!AM565&lt;&gt;1,IF(Dosen!AN565="","OK","Harap dikosongkan"),IF(Dosen!AN565="","Harap diisi",IF(Dosen!AN565&gt;2016,"Cek lagi",IF(Dosen!AN565&lt;2005,"Cek lagi","OK")))))</f>
        <v>-</v>
      </c>
      <c r="AO565" s="16" t="str">
        <f>IF(Dosen!AM565="","-",IF(Dosen!AM565&lt;&gt;1,IF(Dosen!AO565="","OK","Harap dikosongkan"),IF(Dosen!AO565="","Harap diisi",IF(Dosen!AO565&gt;1,"Tidak valid","OK"))))</f>
        <v>-</v>
      </c>
      <c r="AP565" s="16" t="str">
        <f>IF(Dosen!AM565="","-",IF(Dosen!AM565&lt;&gt;1,IF(Dosen!AP565="","OK","Harap dikosongkan"),IF(Dosen!AO565=0,IF(Dosen!AP565="","OK","Harap dikosongkan"),IF(Dosen!AO565="",IF(Dosen!AP565="","-","Harap dikosongkan"),IF(Dosen!AO565=0,IF(Dosen!AP565="","OK","Harap dikosongkan"),IF(Dosen!AP565="","Harap diisi",IF(Dosen!AP565&gt;20000000,"Cek lagi",IF(Dosen!AP565&lt;0,"Cek lagi","OK"))))))))</f>
        <v>-</v>
      </c>
      <c r="AQ565" s="16" t="str">
        <f>IF(VALUE(Dosen!AQ565)&gt;0,"OK","-")</f>
        <v>-</v>
      </c>
      <c r="AR565" s="16" t="str">
        <f>IF(VALUE(Dosen!AR565)&gt;0,"OK","-")</f>
        <v>-</v>
      </c>
      <c r="AS565" s="16" t="str">
        <f>IF(VALUE(Dosen!AS565)&gt;0,"OK","-")</f>
        <v>-</v>
      </c>
      <c r="AT565" s="16" t="str">
        <f>IF(Dosen!AT565="","-",IF(LEN(Dosen!AT565)&lt;5,"Cek lagi","OK"))</f>
        <v>-</v>
      </c>
      <c r="AU565" s="16" t="str">
        <f>IF(Dosen!AU565="","-",IF(LEN(Dosen!AU565)&lt;4,"Cek lagi","OK"))</f>
        <v>-</v>
      </c>
      <c r="AV565" s="16" t="str">
        <f>IF(Dosen!AV565="","-",IF(Dosen!AV565&gt;92,"Tidak valid",IF(Dosen!AV565&lt;11,"Tidak valid","OK")))</f>
        <v>-</v>
      </c>
      <c r="AW565" s="16" t="str">
        <f>IF(Dosen!AW565="","-",IF(LEN(Dosen!AW565)&lt;4,"Cek lagi","OK"))</f>
        <v>-</v>
      </c>
    </row>
    <row r="566" spans="1:49" ht="15" customHeight="1">
      <c r="A566" s="16" t="str">
        <f>IF(Dosen!A566="","-",IF(LEN(Dosen!A566)&lt;&gt;18,"Cek lagi",IF(VALUE(Dosen!A566)&lt;0,"Cek lagi","OK")))</f>
        <v>-</v>
      </c>
      <c r="B566" s="16" t="str">
        <f>IF(Dosen!B566="","-",IF(LEN(Dosen!B566)&lt;&gt;10,"Cek lagi",IF(VALUE(Dosen!B566)&lt;0,"Cek lagi","OK")))</f>
        <v>-</v>
      </c>
      <c r="C566" s="16" t="str">
        <f>IF(Dosen!C566="","-",IF(LEN(Dosen!C566)&lt;4,"Cek lagi","OK"))</f>
        <v>-</v>
      </c>
      <c r="D566" s="16" t="str">
        <f>IF(Dosen!D566="","-",IF(LEN(Dosen!D566)&lt;2,"Cek lagi","OK"))</f>
        <v>-</v>
      </c>
      <c r="E566" s="16" t="str">
        <f>IF(Dosen!E566="","-",IF(LEN(Dosen!E566)&lt;2,"Cek lagi","OK"))</f>
        <v>-</v>
      </c>
      <c r="F566" s="16" t="str">
        <f>IF(Dosen!F566="","-",IF(Dosen!F566=0,"OK",IF(Dosen!F566=1,"OK","Tidak valid")))</f>
        <v>-</v>
      </c>
      <c r="G566" s="16" t="str">
        <f>IF(Dosen!G566="","-",IF(LEN(Dosen!G566)&lt;4,"Cek lagi","OK"))</f>
        <v>-</v>
      </c>
      <c r="H566" s="16" t="str">
        <f>IF(Dosen!H566="","-",IF(Dosen!H566&gt;31,"Tanggal tidak valid",IF(Dosen!H566&lt;1,"Tanggal tidak valid","OK")))</f>
        <v>-</v>
      </c>
      <c r="I566" s="16" t="str">
        <f>IF(Dosen!I566="","-",IF(Dosen!I566&gt;12,"Bulan tidak valid",IF(Dosen!I566&lt;1,"Bulan tidak valid","OK")))</f>
        <v>-</v>
      </c>
      <c r="J566" s="16" t="str">
        <f>IF(Dosen!J566="","-",IF(Dosen!J566&gt;2001,"Tahun tidak valid",IF(Dosen!J566&lt;1900,"Tahun tidak valid","OK")))</f>
        <v>-</v>
      </c>
      <c r="K566" s="16" t="str">
        <f>IF(Dosen!K566="","-",IF(LEN(Dosen!K566)&lt;16,"Tidak valid","OK"))</f>
        <v>-</v>
      </c>
      <c r="L566" s="16" t="str">
        <f>IF(Dosen!L566="","-",IF(LEN(Dosen!L566)&lt;4,"Cek lagi","OK"))</f>
        <v>-</v>
      </c>
      <c r="M566" s="16" t="str">
        <f>IF(Dosen!M566="","-",IF(Dosen!M566&gt;2,"Tidak valid",IF(Dosen!M566&lt;1,"Tidak valid","OK")))</f>
        <v>-</v>
      </c>
      <c r="N566" s="16" t="str">
        <f>IF(Dosen!M566="",IF(Dosen!N566&lt;&gt;"","Harap dikosongkan","-"),IF(Dosen!M566=2,IF(Dosen!N566="","OK","Harap dikosongkan"),IF(Dosen!M566=1,IF(Dosen!N566="","Harap diisi",IF(Dosen!N566&gt;"10","Tidak valid",IF(Dosen!N566&lt;"01","Tidak valid","OK"))))))</f>
        <v>-</v>
      </c>
      <c r="O566" s="16" t="str">
        <f>IF(Dosen!O566="","-",IF(Dosen!O566&gt;4,"Tidak valid","OK"))</f>
        <v>-</v>
      </c>
      <c r="P566" s="16" t="str">
        <f>IF(Dosen!P566="","-",IF(LEN(Dosen!P566)&lt;4,"Cek lagi","OK"))</f>
        <v>-</v>
      </c>
      <c r="Q566" s="16" t="str">
        <f>IF(Dosen!Q566="","-",IF(Dosen!Q566&gt;31,"Tanggal tidak valid",IF(Dosen!Q566&lt;1,"Tanggal tidak valid","OK")))</f>
        <v>-</v>
      </c>
      <c r="R566" s="16" t="str">
        <f>IF(Dosen!R566="","-",IF(Dosen!R566&gt;12,"Bulan tidak valid",IF(Dosen!R566&lt;1,"Bulan tidak valid","OK")))</f>
        <v>-</v>
      </c>
      <c r="S566" s="16" t="str">
        <f>IF(Dosen!S566="","-",IF(Dosen!S566&gt;2016,"Tahun tidak valid",IF(Dosen!S566&lt;1900,"Tahun tidak valid","OK")))</f>
        <v>-</v>
      </c>
      <c r="T566" s="16" t="str">
        <f>IF(Dosen!T566="","-",IF(LEN(Dosen!T566)&lt;4,"Cek lagi","OK"))</f>
        <v>-</v>
      </c>
      <c r="U566" s="16" t="str">
        <f>IF(Dosen!U566="","-",IF(Dosen!U566&gt;31,"Tanggal tidak valid",IF(Dosen!U566&lt;1,"Tanggal tidak valid","OK")))</f>
        <v>-</v>
      </c>
      <c r="V566" s="16" t="str">
        <f>IF(Dosen!V566="","-",IF(Dosen!V566&gt;12,"Bulan tidak valid",IF(Dosen!V566&lt;1,"Bulan tidak valid","OK")))</f>
        <v>-</v>
      </c>
      <c r="W566" s="16" t="str">
        <f>IF(Dosen!W566="","-",IF(Dosen!W566&gt;2016,"Tahun tidak valid",IF(Dosen!W566&lt;1900,"Tahun tidak valid","OK")))</f>
        <v>-</v>
      </c>
      <c r="X566" s="16" t="str">
        <f>IF(Dosen!X566="","-",IF(Dosen!X566&gt;6,"Tidak valid",IF(Dosen!X566&lt;1,"Tidak valid","OK")))</f>
        <v>-</v>
      </c>
      <c r="Y566" s="16" t="str">
        <f>IF(Dosen!Y566="","-",IF(Dosen!Y566&gt;5,"Tidak valid",IF(Dosen!Y566&lt;1,"Tidak valid","OK")))</f>
        <v>-</v>
      </c>
      <c r="Z566" s="16" t="str">
        <f>IF(Dosen!Z566="","-",IF(Dosen!Z566&gt;5,"Tidak valid",IF(Dosen!Z566&lt;1,"Tidak valid","OK")))</f>
        <v>-</v>
      </c>
      <c r="AA566" s="16" t="str">
        <f>IF(Dosen!AA566="","-",IF(Dosen!AA566&gt;8,"Tidak valid",IF(Dosen!AA566&lt;1,"Tidak valid","OK")))</f>
        <v>-</v>
      </c>
      <c r="AB566" s="16" t="str">
        <f>IF(Dosen!AB566="","-",IF(LEN(Dosen!AB566)&lt;4,"Cek lagi","OK"))</f>
        <v>-</v>
      </c>
      <c r="AC566" s="16" t="str">
        <f>IF(Dosen!AC566="","-",IF(LEN(Dosen!AC566)&lt;4,"Cek lagi","OK"))</f>
        <v>-</v>
      </c>
      <c r="AD566" s="16" t="str">
        <f>IF(Dosen!AD566="","-",IF(Dosen!AD566&gt;40,"Cek lagi",IF(Dosen!AD566&lt;1,"Cek lagi","OK")))</f>
        <v>-</v>
      </c>
      <c r="AE566" s="16" t="str">
        <f>IF(Dosen!AE566="","-",IF(Dosen!AE566&gt;9,"Cek lagi",IF(Dosen!AE566&lt;1,"Cek lagi","OK")))</f>
        <v>-</v>
      </c>
      <c r="AF566" s="16" t="str">
        <f>IF(Dosen!AE566="",IF(Dosen!AF566="","-","Harap dikosongkan"),IF(Dosen!AF566="","-",IF(Dosen!AF566&gt;40,"Cek lagi",IF(Dosen!AF566&lt;1,"Cek lagi","OK"))))</f>
        <v>-</v>
      </c>
      <c r="AG566" s="16" t="str">
        <f>IF(Dosen!AG566="","-",IF(Dosen!AG566&gt;"22","Tidak valid",IF(Dosen!AG566&lt;"01","Tidak valid","OK")))</f>
        <v>-</v>
      </c>
      <c r="AH566" s="16" t="str">
        <f>IF(Dosen!AH566="","-",IF(Dosen!AH566&gt;7,"Tidak valid",IF(Dosen!AH566&lt;1,"Tidak valid","OK")))</f>
        <v>-</v>
      </c>
      <c r="AI566" s="16" t="str">
        <f>IF(Dosen!AH566="",IF(Dosen!AI566="","-","Cek lagi"),IF(Dosen!AH566=1,IF(Dosen!AI566="","OK","Harap dikosongkan"),IF(Dosen!AH566&gt;1,IF(Dosen!AI566="","Harap diisi",IF(LEN(Dosen!AI566)&lt;4,"Cek lagi","OK")))))</f>
        <v>-</v>
      </c>
      <c r="AJ566" s="16" t="str">
        <f>IF(Dosen!AJ566="","-",IF(Dosen!AJ566&gt;31,"Tanggal tidak valid",IF(Dosen!AJ566&lt;1,"Tanggal tidak valid","OK")))</f>
        <v>-</v>
      </c>
      <c r="AK566" s="16" t="str">
        <f>IF(Dosen!AK566="","-",IF(Dosen!AK566&gt;12,"Bulan tidak valid",IF(Dosen!AK566&lt;1,"Bulan tidak valid","OK")))</f>
        <v>-</v>
      </c>
      <c r="AL566" s="16" t="str">
        <f>IF(Dosen!AL566="","-",IF(Dosen!AL566&gt;2016,"Tahun tidak valid",IF(Dosen!AL566&lt;1900,"Tahun tidak valid","OK")))</f>
        <v>-</v>
      </c>
      <c r="AM566" s="16" t="str">
        <f>IF(Dosen!AM566="","-",IF(Dosen!AM566&gt;3,"Tidak valid",IF(Dosen!AM566&lt;1,"Tidak valid","OK")))</f>
        <v>-</v>
      </c>
      <c r="AN566" s="16" t="str">
        <f>IF(Dosen!AM566="",IF(Dosen!AN566&lt;&gt;"","Harap dikosongkan","-"),IF(Dosen!AM566&lt;&gt;1,IF(Dosen!AN566="","OK","Harap dikosongkan"),IF(Dosen!AN566="","Harap diisi",IF(Dosen!AN566&gt;2016,"Cek lagi",IF(Dosen!AN566&lt;2005,"Cek lagi","OK")))))</f>
        <v>-</v>
      </c>
      <c r="AO566" s="16" t="str">
        <f>IF(Dosen!AM566="","-",IF(Dosen!AM566&lt;&gt;1,IF(Dosen!AO566="","OK","Harap dikosongkan"),IF(Dosen!AO566="","Harap diisi",IF(Dosen!AO566&gt;1,"Tidak valid","OK"))))</f>
        <v>-</v>
      </c>
      <c r="AP566" s="16" t="str">
        <f>IF(Dosen!AM566="","-",IF(Dosen!AM566&lt;&gt;1,IF(Dosen!AP566="","OK","Harap dikosongkan"),IF(Dosen!AO566=0,IF(Dosen!AP566="","OK","Harap dikosongkan"),IF(Dosen!AO566="",IF(Dosen!AP566="","-","Harap dikosongkan"),IF(Dosen!AO566=0,IF(Dosen!AP566="","OK","Harap dikosongkan"),IF(Dosen!AP566="","Harap diisi",IF(Dosen!AP566&gt;20000000,"Cek lagi",IF(Dosen!AP566&lt;0,"Cek lagi","OK"))))))))</f>
        <v>-</v>
      </c>
      <c r="AQ566" s="16" t="str">
        <f>IF(VALUE(Dosen!AQ566)&gt;0,"OK","-")</f>
        <v>-</v>
      </c>
      <c r="AR566" s="16" t="str">
        <f>IF(VALUE(Dosen!AR566)&gt;0,"OK","-")</f>
        <v>-</v>
      </c>
      <c r="AS566" s="16" t="str">
        <f>IF(VALUE(Dosen!AS566)&gt;0,"OK","-")</f>
        <v>-</v>
      </c>
      <c r="AT566" s="16" t="str">
        <f>IF(Dosen!AT566="","-",IF(LEN(Dosen!AT566)&lt;5,"Cek lagi","OK"))</f>
        <v>-</v>
      </c>
      <c r="AU566" s="16" t="str">
        <f>IF(Dosen!AU566="","-",IF(LEN(Dosen!AU566)&lt;4,"Cek lagi","OK"))</f>
        <v>-</v>
      </c>
      <c r="AV566" s="16" t="str">
        <f>IF(Dosen!AV566="","-",IF(Dosen!AV566&gt;92,"Tidak valid",IF(Dosen!AV566&lt;11,"Tidak valid","OK")))</f>
        <v>-</v>
      </c>
      <c r="AW566" s="16" t="str">
        <f>IF(Dosen!AW566="","-",IF(LEN(Dosen!AW566)&lt;4,"Cek lagi","OK"))</f>
        <v>-</v>
      </c>
    </row>
    <row r="567" spans="1:49" ht="15" customHeight="1">
      <c r="A567" s="16" t="str">
        <f>IF(Dosen!A567="","-",IF(LEN(Dosen!A567)&lt;&gt;18,"Cek lagi",IF(VALUE(Dosen!A567)&lt;0,"Cek lagi","OK")))</f>
        <v>-</v>
      </c>
      <c r="B567" s="16" t="str">
        <f>IF(Dosen!B567="","-",IF(LEN(Dosen!B567)&lt;&gt;10,"Cek lagi",IF(VALUE(Dosen!B567)&lt;0,"Cek lagi","OK")))</f>
        <v>-</v>
      </c>
      <c r="C567" s="16" t="str">
        <f>IF(Dosen!C567="","-",IF(LEN(Dosen!C567)&lt;4,"Cek lagi","OK"))</f>
        <v>-</v>
      </c>
      <c r="D567" s="16" t="str">
        <f>IF(Dosen!D567="","-",IF(LEN(Dosen!D567)&lt;2,"Cek lagi","OK"))</f>
        <v>-</v>
      </c>
      <c r="E567" s="16" t="str">
        <f>IF(Dosen!E567="","-",IF(LEN(Dosen!E567)&lt;2,"Cek lagi","OK"))</f>
        <v>-</v>
      </c>
      <c r="F567" s="16" t="str">
        <f>IF(Dosen!F567="","-",IF(Dosen!F567=0,"OK",IF(Dosen!F567=1,"OK","Tidak valid")))</f>
        <v>-</v>
      </c>
      <c r="G567" s="16" t="str">
        <f>IF(Dosen!G567="","-",IF(LEN(Dosen!G567)&lt;4,"Cek lagi","OK"))</f>
        <v>-</v>
      </c>
      <c r="H567" s="16" t="str">
        <f>IF(Dosen!H567="","-",IF(Dosen!H567&gt;31,"Tanggal tidak valid",IF(Dosen!H567&lt;1,"Tanggal tidak valid","OK")))</f>
        <v>-</v>
      </c>
      <c r="I567" s="16" t="str">
        <f>IF(Dosen!I567="","-",IF(Dosen!I567&gt;12,"Bulan tidak valid",IF(Dosen!I567&lt;1,"Bulan tidak valid","OK")))</f>
        <v>-</v>
      </c>
      <c r="J567" s="16" t="str">
        <f>IF(Dosen!J567="","-",IF(Dosen!J567&gt;2001,"Tahun tidak valid",IF(Dosen!J567&lt;1900,"Tahun tidak valid","OK")))</f>
        <v>-</v>
      </c>
      <c r="K567" s="16" t="str">
        <f>IF(Dosen!K567="","-",IF(LEN(Dosen!K567)&lt;16,"Tidak valid","OK"))</f>
        <v>-</v>
      </c>
      <c r="L567" s="16" t="str">
        <f>IF(Dosen!L567="","-",IF(LEN(Dosen!L567)&lt;4,"Cek lagi","OK"))</f>
        <v>-</v>
      </c>
      <c r="M567" s="16" t="str">
        <f>IF(Dosen!M567="","-",IF(Dosen!M567&gt;2,"Tidak valid",IF(Dosen!M567&lt;1,"Tidak valid","OK")))</f>
        <v>-</v>
      </c>
      <c r="N567" s="16" t="str">
        <f>IF(Dosen!M567="",IF(Dosen!N567&lt;&gt;"","Harap dikosongkan","-"),IF(Dosen!M567=2,IF(Dosen!N567="","OK","Harap dikosongkan"),IF(Dosen!M567=1,IF(Dosen!N567="","Harap diisi",IF(Dosen!N567&gt;"10","Tidak valid",IF(Dosen!N567&lt;"01","Tidak valid","OK"))))))</f>
        <v>-</v>
      </c>
      <c r="O567" s="16" t="str">
        <f>IF(Dosen!O567="","-",IF(Dosen!O567&gt;4,"Tidak valid","OK"))</f>
        <v>-</v>
      </c>
      <c r="P567" s="16" t="str">
        <f>IF(Dosen!P567="","-",IF(LEN(Dosen!P567)&lt;4,"Cek lagi","OK"))</f>
        <v>-</v>
      </c>
      <c r="Q567" s="16" t="str">
        <f>IF(Dosen!Q567="","-",IF(Dosen!Q567&gt;31,"Tanggal tidak valid",IF(Dosen!Q567&lt;1,"Tanggal tidak valid","OK")))</f>
        <v>-</v>
      </c>
      <c r="R567" s="16" t="str">
        <f>IF(Dosen!R567="","-",IF(Dosen!R567&gt;12,"Bulan tidak valid",IF(Dosen!R567&lt;1,"Bulan tidak valid","OK")))</f>
        <v>-</v>
      </c>
      <c r="S567" s="16" t="str">
        <f>IF(Dosen!S567="","-",IF(Dosen!S567&gt;2016,"Tahun tidak valid",IF(Dosen!S567&lt;1900,"Tahun tidak valid","OK")))</f>
        <v>-</v>
      </c>
      <c r="T567" s="16" t="str">
        <f>IF(Dosen!T567="","-",IF(LEN(Dosen!T567)&lt;4,"Cek lagi","OK"))</f>
        <v>-</v>
      </c>
      <c r="U567" s="16" t="str">
        <f>IF(Dosen!U567="","-",IF(Dosen!U567&gt;31,"Tanggal tidak valid",IF(Dosen!U567&lt;1,"Tanggal tidak valid","OK")))</f>
        <v>-</v>
      </c>
      <c r="V567" s="16" t="str">
        <f>IF(Dosen!V567="","-",IF(Dosen!V567&gt;12,"Bulan tidak valid",IF(Dosen!V567&lt;1,"Bulan tidak valid","OK")))</f>
        <v>-</v>
      </c>
      <c r="W567" s="16" t="str">
        <f>IF(Dosen!W567="","-",IF(Dosen!W567&gt;2016,"Tahun tidak valid",IF(Dosen!W567&lt;1900,"Tahun tidak valid","OK")))</f>
        <v>-</v>
      </c>
      <c r="X567" s="16" t="str">
        <f>IF(Dosen!X567="","-",IF(Dosen!X567&gt;6,"Tidak valid",IF(Dosen!X567&lt;1,"Tidak valid","OK")))</f>
        <v>-</v>
      </c>
      <c r="Y567" s="16" t="str">
        <f>IF(Dosen!Y567="","-",IF(Dosen!Y567&gt;5,"Tidak valid",IF(Dosen!Y567&lt;1,"Tidak valid","OK")))</f>
        <v>-</v>
      </c>
      <c r="Z567" s="16" t="str">
        <f>IF(Dosen!Z567="","-",IF(Dosen!Z567&gt;5,"Tidak valid",IF(Dosen!Z567&lt;1,"Tidak valid","OK")))</f>
        <v>-</v>
      </c>
      <c r="AA567" s="16" t="str">
        <f>IF(Dosen!AA567="","-",IF(Dosen!AA567&gt;8,"Tidak valid",IF(Dosen!AA567&lt;1,"Tidak valid","OK")))</f>
        <v>-</v>
      </c>
      <c r="AB567" s="16" t="str">
        <f>IF(Dosen!AB567="","-",IF(LEN(Dosen!AB567)&lt;4,"Cek lagi","OK"))</f>
        <v>-</v>
      </c>
      <c r="AC567" s="16" t="str">
        <f>IF(Dosen!AC567="","-",IF(LEN(Dosen!AC567)&lt;4,"Cek lagi","OK"))</f>
        <v>-</v>
      </c>
      <c r="AD567" s="16" t="str">
        <f>IF(Dosen!AD567="","-",IF(Dosen!AD567&gt;40,"Cek lagi",IF(Dosen!AD567&lt;1,"Cek lagi","OK")))</f>
        <v>-</v>
      </c>
      <c r="AE567" s="16" t="str">
        <f>IF(Dosen!AE567="","-",IF(Dosen!AE567&gt;9,"Cek lagi",IF(Dosen!AE567&lt;1,"Cek lagi","OK")))</f>
        <v>-</v>
      </c>
      <c r="AF567" s="16" t="str">
        <f>IF(Dosen!AE567="",IF(Dosen!AF567="","-","Harap dikosongkan"),IF(Dosen!AF567="","-",IF(Dosen!AF567&gt;40,"Cek lagi",IF(Dosen!AF567&lt;1,"Cek lagi","OK"))))</f>
        <v>-</v>
      </c>
      <c r="AG567" s="16" t="str">
        <f>IF(Dosen!AG567="","-",IF(Dosen!AG567&gt;"22","Tidak valid",IF(Dosen!AG567&lt;"01","Tidak valid","OK")))</f>
        <v>-</v>
      </c>
      <c r="AH567" s="16" t="str">
        <f>IF(Dosen!AH567="","-",IF(Dosen!AH567&gt;7,"Tidak valid",IF(Dosen!AH567&lt;1,"Tidak valid","OK")))</f>
        <v>-</v>
      </c>
      <c r="AI567" s="16" t="str">
        <f>IF(Dosen!AH567="",IF(Dosen!AI567="","-","Cek lagi"),IF(Dosen!AH567=1,IF(Dosen!AI567="","OK","Harap dikosongkan"),IF(Dosen!AH567&gt;1,IF(Dosen!AI567="","Harap diisi",IF(LEN(Dosen!AI567)&lt;4,"Cek lagi","OK")))))</f>
        <v>-</v>
      </c>
      <c r="AJ567" s="16" t="str">
        <f>IF(Dosen!AJ567="","-",IF(Dosen!AJ567&gt;31,"Tanggal tidak valid",IF(Dosen!AJ567&lt;1,"Tanggal tidak valid","OK")))</f>
        <v>-</v>
      </c>
      <c r="AK567" s="16" t="str">
        <f>IF(Dosen!AK567="","-",IF(Dosen!AK567&gt;12,"Bulan tidak valid",IF(Dosen!AK567&lt;1,"Bulan tidak valid","OK")))</f>
        <v>-</v>
      </c>
      <c r="AL567" s="16" t="str">
        <f>IF(Dosen!AL567="","-",IF(Dosen!AL567&gt;2016,"Tahun tidak valid",IF(Dosen!AL567&lt;1900,"Tahun tidak valid","OK")))</f>
        <v>-</v>
      </c>
      <c r="AM567" s="16" t="str">
        <f>IF(Dosen!AM567="","-",IF(Dosen!AM567&gt;3,"Tidak valid",IF(Dosen!AM567&lt;1,"Tidak valid","OK")))</f>
        <v>-</v>
      </c>
      <c r="AN567" s="16" t="str">
        <f>IF(Dosen!AM567="",IF(Dosen!AN567&lt;&gt;"","Harap dikosongkan","-"),IF(Dosen!AM567&lt;&gt;1,IF(Dosen!AN567="","OK","Harap dikosongkan"),IF(Dosen!AN567="","Harap diisi",IF(Dosen!AN567&gt;2016,"Cek lagi",IF(Dosen!AN567&lt;2005,"Cek lagi","OK")))))</f>
        <v>-</v>
      </c>
      <c r="AO567" s="16" t="str">
        <f>IF(Dosen!AM567="","-",IF(Dosen!AM567&lt;&gt;1,IF(Dosen!AO567="","OK","Harap dikosongkan"),IF(Dosen!AO567="","Harap diisi",IF(Dosen!AO567&gt;1,"Tidak valid","OK"))))</f>
        <v>-</v>
      </c>
      <c r="AP567" s="16" t="str">
        <f>IF(Dosen!AM567="","-",IF(Dosen!AM567&lt;&gt;1,IF(Dosen!AP567="","OK","Harap dikosongkan"),IF(Dosen!AO567=0,IF(Dosen!AP567="","OK","Harap dikosongkan"),IF(Dosen!AO567="",IF(Dosen!AP567="","-","Harap dikosongkan"),IF(Dosen!AO567=0,IF(Dosen!AP567="","OK","Harap dikosongkan"),IF(Dosen!AP567="","Harap diisi",IF(Dosen!AP567&gt;20000000,"Cek lagi",IF(Dosen!AP567&lt;0,"Cek lagi","OK"))))))))</f>
        <v>-</v>
      </c>
      <c r="AQ567" s="16" t="str">
        <f>IF(VALUE(Dosen!AQ567)&gt;0,"OK","-")</f>
        <v>-</v>
      </c>
      <c r="AR567" s="16" t="str">
        <f>IF(VALUE(Dosen!AR567)&gt;0,"OK","-")</f>
        <v>-</v>
      </c>
      <c r="AS567" s="16" t="str">
        <f>IF(VALUE(Dosen!AS567)&gt;0,"OK","-")</f>
        <v>-</v>
      </c>
      <c r="AT567" s="16" t="str">
        <f>IF(Dosen!AT567="","-",IF(LEN(Dosen!AT567)&lt;5,"Cek lagi","OK"))</f>
        <v>-</v>
      </c>
      <c r="AU567" s="16" t="str">
        <f>IF(Dosen!AU567="","-",IF(LEN(Dosen!AU567)&lt;4,"Cek lagi","OK"))</f>
        <v>-</v>
      </c>
      <c r="AV567" s="16" t="str">
        <f>IF(Dosen!AV567="","-",IF(Dosen!AV567&gt;92,"Tidak valid",IF(Dosen!AV567&lt;11,"Tidak valid","OK")))</f>
        <v>-</v>
      </c>
      <c r="AW567" s="16" t="str">
        <f>IF(Dosen!AW567="","-",IF(LEN(Dosen!AW567)&lt;4,"Cek lagi","OK"))</f>
        <v>-</v>
      </c>
    </row>
    <row r="568" spans="1:49" ht="15" customHeight="1">
      <c r="A568" s="16" t="str">
        <f>IF(Dosen!A568="","-",IF(LEN(Dosen!A568)&lt;&gt;18,"Cek lagi",IF(VALUE(Dosen!A568)&lt;0,"Cek lagi","OK")))</f>
        <v>-</v>
      </c>
      <c r="B568" s="16" t="str">
        <f>IF(Dosen!B568="","-",IF(LEN(Dosen!B568)&lt;&gt;10,"Cek lagi",IF(VALUE(Dosen!B568)&lt;0,"Cek lagi","OK")))</f>
        <v>-</v>
      </c>
      <c r="C568" s="16" t="str">
        <f>IF(Dosen!C568="","-",IF(LEN(Dosen!C568)&lt;4,"Cek lagi","OK"))</f>
        <v>-</v>
      </c>
      <c r="D568" s="16" t="str">
        <f>IF(Dosen!D568="","-",IF(LEN(Dosen!D568)&lt;2,"Cek lagi","OK"))</f>
        <v>-</v>
      </c>
      <c r="E568" s="16" t="str">
        <f>IF(Dosen!E568="","-",IF(LEN(Dosen!E568)&lt;2,"Cek lagi","OK"))</f>
        <v>-</v>
      </c>
      <c r="F568" s="16" t="str">
        <f>IF(Dosen!F568="","-",IF(Dosen!F568=0,"OK",IF(Dosen!F568=1,"OK","Tidak valid")))</f>
        <v>-</v>
      </c>
      <c r="G568" s="16" t="str">
        <f>IF(Dosen!G568="","-",IF(LEN(Dosen!G568)&lt;4,"Cek lagi","OK"))</f>
        <v>-</v>
      </c>
      <c r="H568" s="16" t="str">
        <f>IF(Dosen!H568="","-",IF(Dosen!H568&gt;31,"Tanggal tidak valid",IF(Dosen!H568&lt;1,"Tanggal tidak valid","OK")))</f>
        <v>-</v>
      </c>
      <c r="I568" s="16" t="str">
        <f>IF(Dosen!I568="","-",IF(Dosen!I568&gt;12,"Bulan tidak valid",IF(Dosen!I568&lt;1,"Bulan tidak valid","OK")))</f>
        <v>-</v>
      </c>
      <c r="J568" s="16" t="str">
        <f>IF(Dosen!J568="","-",IF(Dosen!J568&gt;2001,"Tahun tidak valid",IF(Dosen!J568&lt;1900,"Tahun tidak valid","OK")))</f>
        <v>-</v>
      </c>
      <c r="K568" s="16" t="str">
        <f>IF(Dosen!K568="","-",IF(LEN(Dosen!K568)&lt;16,"Tidak valid","OK"))</f>
        <v>-</v>
      </c>
      <c r="L568" s="16" t="str">
        <f>IF(Dosen!L568="","-",IF(LEN(Dosen!L568)&lt;4,"Cek lagi","OK"))</f>
        <v>-</v>
      </c>
      <c r="M568" s="16" t="str">
        <f>IF(Dosen!M568="","-",IF(Dosen!M568&gt;2,"Tidak valid",IF(Dosen!M568&lt;1,"Tidak valid","OK")))</f>
        <v>-</v>
      </c>
      <c r="N568" s="16" t="str">
        <f>IF(Dosen!M568="",IF(Dosen!N568&lt;&gt;"","Harap dikosongkan","-"),IF(Dosen!M568=2,IF(Dosen!N568="","OK","Harap dikosongkan"),IF(Dosen!M568=1,IF(Dosen!N568="","Harap diisi",IF(Dosen!N568&gt;"10","Tidak valid",IF(Dosen!N568&lt;"01","Tidak valid","OK"))))))</f>
        <v>-</v>
      </c>
      <c r="O568" s="16" t="str">
        <f>IF(Dosen!O568="","-",IF(Dosen!O568&gt;4,"Tidak valid","OK"))</f>
        <v>-</v>
      </c>
      <c r="P568" s="16" t="str">
        <f>IF(Dosen!P568="","-",IF(LEN(Dosen!P568)&lt;4,"Cek lagi","OK"))</f>
        <v>-</v>
      </c>
      <c r="Q568" s="16" t="str">
        <f>IF(Dosen!Q568="","-",IF(Dosen!Q568&gt;31,"Tanggal tidak valid",IF(Dosen!Q568&lt;1,"Tanggal tidak valid","OK")))</f>
        <v>-</v>
      </c>
      <c r="R568" s="16" t="str">
        <f>IF(Dosen!R568="","-",IF(Dosen!R568&gt;12,"Bulan tidak valid",IF(Dosen!R568&lt;1,"Bulan tidak valid","OK")))</f>
        <v>-</v>
      </c>
      <c r="S568" s="16" t="str">
        <f>IF(Dosen!S568="","-",IF(Dosen!S568&gt;2016,"Tahun tidak valid",IF(Dosen!S568&lt;1900,"Tahun tidak valid","OK")))</f>
        <v>-</v>
      </c>
      <c r="T568" s="16" t="str">
        <f>IF(Dosen!T568="","-",IF(LEN(Dosen!T568)&lt;4,"Cek lagi","OK"))</f>
        <v>-</v>
      </c>
      <c r="U568" s="16" t="str">
        <f>IF(Dosen!U568="","-",IF(Dosen!U568&gt;31,"Tanggal tidak valid",IF(Dosen!U568&lt;1,"Tanggal tidak valid","OK")))</f>
        <v>-</v>
      </c>
      <c r="V568" s="16" t="str">
        <f>IF(Dosen!V568="","-",IF(Dosen!V568&gt;12,"Bulan tidak valid",IF(Dosen!V568&lt;1,"Bulan tidak valid","OK")))</f>
        <v>-</v>
      </c>
      <c r="W568" s="16" t="str">
        <f>IF(Dosen!W568="","-",IF(Dosen!W568&gt;2016,"Tahun tidak valid",IF(Dosen!W568&lt;1900,"Tahun tidak valid","OK")))</f>
        <v>-</v>
      </c>
      <c r="X568" s="16" t="str">
        <f>IF(Dosen!X568="","-",IF(Dosen!X568&gt;6,"Tidak valid",IF(Dosen!X568&lt;1,"Tidak valid","OK")))</f>
        <v>-</v>
      </c>
      <c r="Y568" s="16" t="str">
        <f>IF(Dosen!Y568="","-",IF(Dosen!Y568&gt;5,"Tidak valid",IF(Dosen!Y568&lt;1,"Tidak valid","OK")))</f>
        <v>-</v>
      </c>
      <c r="Z568" s="16" t="str">
        <f>IF(Dosen!Z568="","-",IF(Dosen!Z568&gt;5,"Tidak valid",IF(Dosen!Z568&lt;1,"Tidak valid","OK")))</f>
        <v>-</v>
      </c>
      <c r="AA568" s="16" t="str">
        <f>IF(Dosen!AA568="","-",IF(Dosen!AA568&gt;8,"Tidak valid",IF(Dosen!AA568&lt;1,"Tidak valid","OK")))</f>
        <v>-</v>
      </c>
      <c r="AB568" s="16" t="str">
        <f>IF(Dosen!AB568="","-",IF(LEN(Dosen!AB568)&lt;4,"Cek lagi","OK"))</f>
        <v>-</v>
      </c>
      <c r="AC568" s="16" t="str">
        <f>IF(Dosen!AC568="","-",IF(LEN(Dosen!AC568)&lt;4,"Cek lagi","OK"))</f>
        <v>-</v>
      </c>
      <c r="AD568" s="16" t="str">
        <f>IF(Dosen!AD568="","-",IF(Dosen!AD568&gt;40,"Cek lagi",IF(Dosen!AD568&lt;1,"Cek lagi","OK")))</f>
        <v>-</v>
      </c>
      <c r="AE568" s="16" t="str">
        <f>IF(Dosen!AE568="","-",IF(Dosen!AE568&gt;9,"Cek lagi",IF(Dosen!AE568&lt;1,"Cek lagi","OK")))</f>
        <v>-</v>
      </c>
      <c r="AF568" s="16" t="str">
        <f>IF(Dosen!AE568="",IF(Dosen!AF568="","-","Harap dikosongkan"),IF(Dosen!AF568="","-",IF(Dosen!AF568&gt;40,"Cek lagi",IF(Dosen!AF568&lt;1,"Cek lagi","OK"))))</f>
        <v>-</v>
      </c>
      <c r="AG568" s="16" t="str">
        <f>IF(Dosen!AG568="","-",IF(Dosen!AG568&gt;"22","Tidak valid",IF(Dosen!AG568&lt;"01","Tidak valid","OK")))</f>
        <v>-</v>
      </c>
      <c r="AH568" s="16" t="str">
        <f>IF(Dosen!AH568="","-",IF(Dosen!AH568&gt;7,"Tidak valid",IF(Dosen!AH568&lt;1,"Tidak valid","OK")))</f>
        <v>-</v>
      </c>
      <c r="AI568" s="16" t="str">
        <f>IF(Dosen!AH568="",IF(Dosen!AI568="","-","Cek lagi"),IF(Dosen!AH568=1,IF(Dosen!AI568="","OK","Harap dikosongkan"),IF(Dosen!AH568&gt;1,IF(Dosen!AI568="","Harap diisi",IF(LEN(Dosen!AI568)&lt;4,"Cek lagi","OK")))))</f>
        <v>-</v>
      </c>
      <c r="AJ568" s="16" t="str">
        <f>IF(Dosen!AJ568="","-",IF(Dosen!AJ568&gt;31,"Tanggal tidak valid",IF(Dosen!AJ568&lt;1,"Tanggal tidak valid","OK")))</f>
        <v>-</v>
      </c>
      <c r="AK568" s="16" t="str">
        <f>IF(Dosen!AK568="","-",IF(Dosen!AK568&gt;12,"Bulan tidak valid",IF(Dosen!AK568&lt;1,"Bulan tidak valid","OK")))</f>
        <v>-</v>
      </c>
      <c r="AL568" s="16" t="str">
        <f>IF(Dosen!AL568="","-",IF(Dosen!AL568&gt;2016,"Tahun tidak valid",IF(Dosen!AL568&lt;1900,"Tahun tidak valid","OK")))</f>
        <v>-</v>
      </c>
      <c r="AM568" s="16" t="str">
        <f>IF(Dosen!AM568="","-",IF(Dosen!AM568&gt;3,"Tidak valid",IF(Dosen!AM568&lt;1,"Tidak valid","OK")))</f>
        <v>-</v>
      </c>
      <c r="AN568" s="16" t="str">
        <f>IF(Dosen!AM568="",IF(Dosen!AN568&lt;&gt;"","Harap dikosongkan","-"),IF(Dosen!AM568&lt;&gt;1,IF(Dosen!AN568="","OK","Harap dikosongkan"),IF(Dosen!AN568="","Harap diisi",IF(Dosen!AN568&gt;2016,"Cek lagi",IF(Dosen!AN568&lt;2005,"Cek lagi","OK")))))</f>
        <v>-</v>
      </c>
      <c r="AO568" s="16" t="str">
        <f>IF(Dosen!AM568="","-",IF(Dosen!AM568&lt;&gt;1,IF(Dosen!AO568="","OK","Harap dikosongkan"),IF(Dosen!AO568="","Harap diisi",IF(Dosen!AO568&gt;1,"Tidak valid","OK"))))</f>
        <v>-</v>
      </c>
      <c r="AP568" s="16" t="str">
        <f>IF(Dosen!AM568="","-",IF(Dosen!AM568&lt;&gt;1,IF(Dosen!AP568="","OK","Harap dikosongkan"),IF(Dosen!AO568=0,IF(Dosen!AP568="","OK","Harap dikosongkan"),IF(Dosen!AO568="",IF(Dosen!AP568="","-","Harap dikosongkan"),IF(Dosen!AO568=0,IF(Dosen!AP568="","OK","Harap dikosongkan"),IF(Dosen!AP568="","Harap diisi",IF(Dosen!AP568&gt;20000000,"Cek lagi",IF(Dosen!AP568&lt;0,"Cek lagi","OK"))))))))</f>
        <v>-</v>
      </c>
      <c r="AQ568" s="16" t="str">
        <f>IF(VALUE(Dosen!AQ568)&gt;0,"OK","-")</f>
        <v>-</v>
      </c>
      <c r="AR568" s="16" t="str">
        <f>IF(VALUE(Dosen!AR568)&gt;0,"OK","-")</f>
        <v>-</v>
      </c>
      <c r="AS568" s="16" t="str">
        <f>IF(VALUE(Dosen!AS568)&gt;0,"OK","-")</f>
        <v>-</v>
      </c>
      <c r="AT568" s="16" t="str">
        <f>IF(Dosen!AT568="","-",IF(LEN(Dosen!AT568)&lt;5,"Cek lagi","OK"))</f>
        <v>-</v>
      </c>
      <c r="AU568" s="16" t="str">
        <f>IF(Dosen!AU568="","-",IF(LEN(Dosen!AU568)&lt;4,"Cek lagi","OK"))</f>
        <v>-</v>
      </c>
      <c r="AV568" s="16" t="str">
        <f>IF(Dosen!AV568="","-",IF(Dosen!AV568&gt;92,"Tidak valid",IF(Dosen!AV568&lt;11,"Tidak valid","OK")))</f>
        <v>-</v>
      </c>
      <c r="AW568" s="16" t="str">
        <f>IF(Dosen!AW568="","-",IF(LEN(Dosen!AW568)&lt;4,"Cek lagi","OK"))</f>
        <v>-</v>
      </c>
    </row>
    <row r="569" spans="1:49" ht="15" customHeight="1">
      <c r="A569" s="16" t="str">
        <f>IF(Dosen!A569="","-",IF(LEN(Dosen!A569)&lt;&gt;18,"Cek lagi",IF(VALUE(Dosen!A569)&lt;0,"Cek lagi","OK")))</f>
        <v>-</v>
      </c>
      <c r="B569" s="16" t="str">
        <f>IF(Dosen!B569="","-",IF(LEN(Dosen!B569)&lt;&gt;10,"Cek lagi",IF(VALUE(Dosen!B569)&lt;0,"Cek lagi","OK")))</f>
        <v>-</v>
      </c>
      <c r="C569" s="16" t="str">
        <f>IF(Dosen!C569="","-",IF(LEN(Dosen!C569)&lt;4,"Cek lagi","OK"))</f>
        <v>-</v>
      </c>
      <c r="D569" s="16" t="str">
        <f>IF(Dosen!D569="","-",IF(LEN(Dosen!D569)&lt;2,"Cek lagi","OK"))</f>
        <v>-</v>
      </c>
      <c r="E569" s="16" t="str">
        <f>IF(Dosen!E569="","-",IF(LEN(Dosen!E569)&lt;2,"Cek lagi","OK"))</f>
        <v>-</v>
      </c>
      <c r="F569" s="16" t="str">
        <f>IF(Dosen!F569="","-",IF(Dosen!F569=0,"OK",IF(Dosen!F569=1,"OK","Tidak valid")))</f>
        <v>-</v>
      </c>
      <c r="G569" s="16" t="str">
        <f>IF(Dosen!G569="","-",IF(LEN(Dosen!G569)&lt;4,"Cek lagi","OK"))</f>
        <v>-</v>
      </c>
      <c r="H569" s="16" t="str">
        <f>IF(Dosen!H569="","-",IF(Dosen!H569&gt;31,"Tanggal tidak valid",IF(Dosen!H569&lt;1,"Tanggal tidak valid","OK")))</f>
        <v>-</v>
      </c>
      <c r="I569" s="16" t="str">
        <f>IF(Dosen!I569="","-",IF(Dosen!I569&gt;12,"Bulan tidak valid",IF(Dosen!I569&lt;1,"Bulan tidak valid","OK")))</f>
        <v>-</v>
      </c>
      <c r="J569" s="16" t="str">
        <f>IF(Dosen!J569="","-",IF(Dosen!J569&gt;2001,"Tahun tidak valid",IF(Dosen!J569&lt;1900,"Tahun tidak valid","OK")))</f>
        <v>-</v>
      </c>
      <c r="K569" s="16" t="str">
        <f>IF(Dosen!K569="","-",IF(LEN(Dosen!K569)&lt;16,"Tidak valid","OK"))</f>
        <v>-</v>
      </c>
      <c r="L569" s="16" t="str">
        <f>IF(Dosen!L569="","-",IF(LEN(Dosen!L569)&lt;4,"Cek lagi","OK"))</f>
        <v>-</v>
      </c>
      <c r="M569" s="16" t="str">
        <f>IF(Dosen!M569="","-",IF(Dosen!M569&gt;2,"Tidak valid",IF(Dosen!M569&lt;1,"Tidak valid","OK")))</f>
        <v>-</v>
      </c>
      <c r="N569" s="16" t="str">
        <f>IF(Dosen!M569="",IF(Dosen!N569&lt;&gt;"","Harap dikosongkan","-"),IF(Dosen!M569=2,IF(Dosen!N569="","OK","Harap dikosongkan"),IF(Dosen!M569=1,IF(Dosen!N569="","Harap diisi",IF(Dosen!N569&gt;"10","Tidak valid",IF(Dosen!N569&lt;"01","Tidak valid","OK"))))))</f>
        <v>-</v>
      </c>
      <c r="O569" s="16" t="str">
        <f>IF(Dosen!O569="","-",IF(Dosen!O569&gt;4,"Tidak valid","OK"))</f>
        <v>-</v>
      </c>
      <c r="P569" s="16" t="str">
        <f>IF(Dosen!P569="","-",IF(LEN(Dosen!P569)&lt;4,"Cek lagi","OK"))</f>
        <v>-</v>
      </c>
      <c r="Q569" s="16" t="str">
        <f>IF(Dosen!Q569="","-",IF(Dosen!Q569&gt;31,"Tanggal tidak valid",IF(Dosen!Q569&lt;1,"Tanggal tidak valid","OK")))</f>
        <v>-</v>
      </c>
      <c r="R569" s="16" t="str">
        <f>IF(Dosen!R569="","-",IF(Dosen!R569&gt;12,"Bulan tidak valid",IF(Dosen!R569&lt;1,"Bulan tidak valid","OK")))</f>
        <v>-</v>
      </c>
      <c r="S569" s="16" t="str">
        <f>IF(Dosen!S569="","-",IF(Dosen!S569&gt;2016,"Tahun tidak valid",IF(Dosen!S569&lt;1900,"Tahun tidak valid","OK")))</f>
        <v>-</v>
      </c>
      <c r="T569" s="16" t="str">
        <f>IF(Dosen!T569="","-",IF(LEN(Dosen!T569)&lt;4,"Cek lagi","OK"))</f>
        <v>-</v>
      </c>
      <c r="U569" s="16" t="str">
        <f>IF(Dosen!U569="","-",IF(Dosen!U569&gt;31,"Tanggal tidak valid",IF(Dosen!U569&lt;1,"Tanggal tidak valid","OK")))</f>
        <v>-</v>
      </c>
      <c r="V569" s="16" t="str">
        <f>IF(Dosen!V569="","-",IF(Dosen!V569&gt;12,"Bulan tidak valid",IF(Dosen!V569&lt;1,"Bulan tidak valid","OK")))</f>
        <v>-</v>
      </c>
      <c r="W569" s="16" t="str">
        <f>IF(Dosen!W569="","-",IF(Dosen!W569&gt;2016,"Tahun tidak valid",IF(Dosen!W569&lt;1900,"Tahun tidak valid","OK")))</f>
        <v>-</v>
      </c>
      <c r="X569" s="16" t="str">
        <f>IF(Dosen!X569="","-",IF(Dosen!X569&gt;6,"Tidak valid",IF(Dosen!X569&lt;1,"Tidak valid","OK")))</f>
        <v>-</v>
      </c>
      <c r="Y569" s="16" t="str">
        <f>IF(Dosen!Y569="","-",IF(Dosen!Y569&gt;5,"Tidak valid",IF(Dosen!Y569&lt;1,"Tidak valid","OK")))</f>
        <v>-</v>
      </c>
      <c r="Z569" s="16" t="str">
        <f>IF(Dosen!Z569="","-",IF(Dosen!Z569&gt;5,"Tidak valid",IF(Dosen!Z569&lt;1,"Tidak valid","OK")))</f>
        <v>-</v>
      </c>
      <c r="AA569" s="16" t="str">
        <f>IF(Dosen!AA569="","-",IF(Dosen!AA569&gt;8,"Tidak valid",IF(Dosen!AA569&lt;1,"Tidak valid","OK")))</f>
        <v>-</v>
      </c>
      <c r="AB569" s="16" t="str">
        <f>IF(Dosen!AB569="","-",IF(LEN(Dosen!AB569)&lt;4,"Cek lagi","OK"))</f>
        <v>-</v>
      </c>
      <c r="AC569" s="16" t="str">
        <f>IF(Dosen!AC569="","-",IF(LEN(Dosen!AC569)&lt;4,"Cek lagi","OK"))</f>
        <v>-</v>
      </c>
      <c r="AD569" s="16" t="str">
        <f>IF(Dosen!AD569="","-",IF(Dosen!AD569&gt;40,"Cek lagi",IF(Dosen!AD569&lt;1,"Cek lagi","OK")))</f>
        <v>-</v>
      </c>
      <c r="AE569" s="16" t="str">
        <f>IF(Dosen!AE569="","-",IF(Dosen!AE569&gt;9,"Cek lagi",IF(Dosen!AE569&lt;1,"Cek lagi","OK")))</f>
        <v>-</v>
      </c>
      <c r="AF569" s="16" t="str">
        <f>IF(Dosen!AE569="",IF(Dosen!AF569="","-","Harap dikosongkan"),IF(Dosen!AF569="","-",IF(Dosen!AF569&gt;40,"Cek lagi",IF(Dosen!AF569&lt;1,"Cek lagi","OK"))))</f>
        <v>-</v>
      </c>
      <c r="AG569" s="16" t="str">
        <f>IF(Dosen!AG569="","-",IF(Dosen!AG569&gt;"22","Tidak valid",IF(Dosen!AG569&lt;"01","Tidak valid","OK")))</f>
        <v>-</v>
      </c>
      <c r="AH569" s="16" t="str">
        <f>IF(Dosen!AH569="","-",IF(Dosen!AH569&gt;7,"Tidak valid",IF(Dosen!AH569&lt;1,"Tidak valid","OK")))</f>
        <v>-</v>
      </c>
      <c r="AI569" s="16" t="str">
        <f>IF(Dosen!AH569="",IF(Dosen!AI569="","-","Cek lagi"),IF(Dosen!AH569=1,IF(Dosen!AI569="","OK","Harap dikosongkan"),IF(Dosen!AH569&gt;1,IF(Dosen!AI569="","Harap diisi",IF(LEN(Dosen!AI569)&lt;4,"Cek lagi","OK")))))</f>
        <v>-</v>
      </c>
      <c r="AJ569" s="16" t="str">
        <f>IF(Dosen!AJ569="","-",IF(Dosen!AJ569&gt;31,"Tanggal tidak valid",IF(Dosen!AJ569&lt;1,"Tanggal tidak valid","OK")))</f>
        <v>-</v>
      </c>
      <c r="AK569" s="16" t="str">
        <f>IF(Dosen!AK569="","-",IF(Dosen!AK569&gt;12,"Bulan tidak valid",IF(Dosen!AK569&lt;1,"Bulan tidak valid","OK")))</f>
        <v>-</v>
      </c>
      <c r="AL569" s="16" t="str">
        <f>IF(Dosen!AL569="","-",IF(Dosen!AL569&gt;2016,"Tahun tidak valid",IF(Dosen!AL569&lt;1900,"Tahun tidak valid","OK")))</f>
        <v>-</v>
      </c>
      <c r="AM569" s="16" t="str">
        <f>IF(Dosen!AM569="","-",IF(Dosen!AM569&gt;3,"Tidak valid",IF(Dosen!AM569&lt;1,"Tidak valid","OK")))</f>
        <v>-</v>
      </c>
      <c r="AN569" s="16" t="str">
        <f>IF(Dosen!AM569="",IF(Dosen!AN569&lt;&gt;"","Harap dikosongkan","-"),IF(Dosen!AM569&lt;&gt;1,IF(Dosen!AN569="","OK","Harap dikosongkan"),IF(Dosen!AN569="","Harap diisi",IF(Dosen!AN569&gt;2016,"Cek lagi",IF(Dosen!AN569&lt;2005,"Cek lagi","OK")))))</f>
        <v>-</v>
      </c>
      <c r="AO569" s="16" t="str">
        <f>IF(Dosen!AM569="","-",IF(Dosen!AM569&lt;&gt;1,IF(Dosen!AO569="","OK","Harap dikosongkan"),IF(Dosen!AO569="","Harap diisi",IF(Dosen!AO569&gt;1,"Tidak valid","OK"))))</f>
        <v>-</v>
      </c>
      <c r="AP569" s="16" t="str">
        <f>IF(Dosen!AM569="","-",IF(Dosen!AM569&lt;&gt;1,IF(Dosen!AP569="","OK","Harap dikosongkan"),IF(Dosen!AO569=0,IF(Dosen!AP569="","OK","Harap dikosongkan"),IF(Dosen!AO569="",IF(Dosen!AP569="","-","Harap dikosongkan"),IF(Dosen!AO569=0,IF(Dosen!AP569="","OK","Harap dikosongkan"),IF(Dosen!AP569="","Harap diisi",IF(Dosen!AP569&gt;20000000,"Cek lagi",IF(Dosen!AP569&lt;0,"Cek lagi","OK"))))))))</f>
        <v>-</v>
      </c>
      <c r="AQ569" s="16" t="str">
        <f>IF(VALUE(Dosen!AQ569)&gt;0,"OK","-")</f>
        <v>-</v>
      </c>
      <c r="AR569" s="16" t="str">
        <f>IF(VALUE(Dosen!AR569)&gt;0,"OK","-")</f>
        <v>-</v>
      </c>
      <c r="AS569" s="16" t="str">
        <f>IF(VALUE(Dosen!AS569)&gt;0,"OK","-")</f>
        <v>-</v>
      </c>
      <c r="AT569" s="16" t="str">
        <f>IF(Dosen!AT569="","-",IF(LEN(Dosen!AT569)&lt;5,"Cek lagi","OK"))</f>
        <v>-</v>
      </c>
      <c r="AU569" s="16" t="str">
        <f>IF(Dosen!AU569="","-",IF(LEN(Dosen!AU569)&lt;4,"Cek lagi","OK"))</f>
        <v>-</v>
      </c>
      <c r="AV569" s="16" t="str">
        <f>IF(Dosen!AV569="","-",IF(Dosen!AV569&gt;92,"Tidak valid",IF(Dosen!AV569&lt;11,"Tidak valid","OK")))</f>
        <v>-</v>
      </c>
      <c r="AW569" s="16" t="str">
        <f>IF(Dosen!AW569="","-",IF(LEN(Dosen!AW569)&lt;4,"Cek lagi","OK"))</f>
        <v>-</v>
      </c>
    </row>
    <row r="570" spans="1:49" ht="15" customHeight="1">
      <c r="A570" s="16" t="str">
        <f>IF(Dosen!A570="","-",IF(LEN(Dosen!A570)&lt;&gt;18,"Cek lagi",IF(VALUE(Dosen!A570)&lt;0,"Cek lagi","OK")))</f>
        <v>-</v>
      </c>
      <c r="B570" s="16" t="str">
        <f>IF(Dosen!B570="","-",IF(LEN(Dosen!B570)&lt;&gt;10,"Cek lagi",IF(VALUE(Dosen!B570)&lt;0,"Cek lagi","OK")))</f>
        <v>-</v>
      </c>
      <c r="C570" s="16" t="str">
        <f>IF(Dosen!C570="","-",IF(LEN(Dosen!C570)&lt;4,"Cek lagi","OK"))</f>
        <v>-</v>
      </c>
      <c r="D570" s="16" t="str">
        <f>IF(Dosen!D570="","-",IF(LEN(Dosen!D570)&lt;2,"Cek lagi","OK"))</f>
        <v>-</v>
      </c>
      <c r="E570" s="16" t="str">
        <f>IF(Dosen!E570="","-",IF(LEN(Dosen!E570)&lt;2,"Cek lagi","OK"))</f>
        <v>-</v>
      </c>
      <c r="F570" s="16" t="str">
        <f>IF(Dosen!F570="","-",IF(Dosen!F570=0,"OK",IF(Dosen!F570=1,"OK","Tidak valid")))</f>
        <v>-</v>
      </c>
      <c r="G570" s="16" t="str">
        <f>IF(Dosen!G570="","-",IF(LEN(Dosen!G570)&lt;4,"Cek lagi","OK"))</f>
        <v>-</v>
      </c>
      <c r="H570" s="16" t="str">
        <f>IF(Dosen!H570="","-",IF(Dosen!H570&gt;31,"Tanggal tidak valid",IF(Dosen!H570&lt;1,"Tanggal tidak valid","OK")))</f>
        <v>-</v>
      </c>
      <c r="I570" s="16" t="str">
        <f>IF(Dosen!I570="","-",IF(Dosen!I570&gt;12,"Bulan tidak valid",IF(Dosen!I570&lt;1,"Bulan tidak valid","OK")))</f>
        <v>-</v>
      </c>
      <c r="J570" s="16" t="str">
        <f>IF(Dosen!J570="","-",IF(Dosen!J570&gt;2001,"Tahun tidak valid",IF(Dosen!J570&lt;1900,"Tahun tidak valid","OK")))</f>
        <v>-</v>
      </c>
      <c r="K570" s="16" t="str">
        <f>IF(Dosen!K570="","-",IF(LEN(Dosen!K570)&lt;16,"Tidak valid","OK"))</f>
        <v>-</v>
      </c>
      <c r="L570" s="16" t="str">
        <f>IF(Dosen!L570="","-",IF(LEN(Dosen!L570)&lt;4,"Cek lagi","OK"))</f>
        <v>-</v>
      </c>
      <c r="M570" s="16" t="str">
        <f>IF(Dosen!M570="","-",IF(Dosen!M570&gt;2,"Tidak valid",IF(Dosen!M570&lt;1,"Tidak valid","OK")))</f>
        <v>-</v>
      </c>
      <c r="N570" s="16" t="str">
        <f>IF(Dosen!M570="",IF(Dosen!N570&lt;&gt;"","Harap dikosongkan","-"),IF(Dosen!M570=2,IF(Dosen!N570="","OK","Harap dikosongkan"),IF(Dosen!M570=1,IF(Dosen!N570="","Harap diisi",IF(Dosen!N570&gt;"10","Tidak valid",IF(Dosen!N570&lt;"01","Tidak valid","OK"))))))</f>
        <v>-</v>
      </c>
      <c r="O570" s="16" t="str">
        <f>IF(Dosen!O570="","-",IF(Dosen!O570&gt;4,"Tidak valid","OK"))</f>
        <v>-</v>
      </c>
      <c r="P570" s="16" t="str">
        <f>IF(Dosen!P570="","-",IF(LEN(Dosen!P570)&lt;4,"Cek lagi","OK"))</f>
        <v>-</v>
      </c>
      <c r="Q570" s="16" t="str">
        <f>IF(Dosen!Q570="","-",IF(Dosen!Q570&gt;31,"Tanggal tidak valid",IF(Dosen!Q570&lt;1,"Tanggal tidak valid","OK")))</f>
        <v>-</v>
      </c>
      <c r="R570" s="16" t="str">
        <f>IF(Dosen!R570="","-",IF(Dosen!R570&gt;12,"Bulan tidak valid",IF(Dosen!R570&lt;1,"Bulan tidak valid","OK")))</f>
        <v>-</v>
      </c>
      <c r="S570" s="16" t="str">
        <f>IF(Dosen!S570="","-",IF(Dosen!S570&gt;2016,"Tahun tidak valid",IF(Dosen!S570&lt;1900,"Tahun tidak valid","OK")))</f>
        <v>-</v>
      </c>
      <c r="T570" s="16" t="str">
        <f>IF(Dosen!T570="","-",IF(LEN(Dosen!T570)&lt;4,"Cek lagi","OK"))</f>
        <v>-</v>
      </c>
      <c r="U570" s="16" t="str">
        <f>IF(Dosen!U570="","-",IF(Dosen!U570&gt;31,"Tanggal tidak valid",IF(Dosen!U570&lt;1,"Tanggal tidak valid","OK")))</f>
        <v>-</v>
      </c>
      <c r="V570" s="16" t="str">
        <f>IF(Dosen!V570="","-",IF(Dosen!V570&gt;12,"Bulan tidak valid",IF(Dosen!V570&lt;1,"Bulan tidak valid","OK")))</f>
        <v>-</v>
      </c>
      <c r="W570" s="16" t="str">
        <f>IF(Dosen!W570="","-",IF(Dosen!W570&gt;2016,"Tahun tidak valid",IF(Dosen!W570&lt;1900,"Tahun tidak valid","OK")))</f>
        <v>-</v>
      </c>
      <c r="X570" s="16" t="str">
        <f>IF(Dosen!X570="","-",IF(Dosen!X570&gt;6,"Tidak valid",IF(Dosen!X570&lt;1,"Tidak valid","OK")))</f>
        <v>-</v>
      </c>
      <c r="Y570" s="16" t="str">
        <f>IF(Dosen!Y570="","-",IF(Dosen!Y570&gt;5,"Tidak valid",IF(Dosen!Y570&lt;1,"Tidak valid","OK")))</f>
        <v>-</v>
      </c>
      <c r="Z570" s="16" t="str">
        <f>IF(Dosen!Z570="","-",IF(Dosen!Z570&gt;5,"Tidak valid",IF(Dosen!Z570&lt;1,"Tidak valid","OK")))</f>
        <v>-</v>
      </c>
      <c r="AA570" s="16" t="str">
        <f>IF(Dosen!AA570="","-",IF(Dosen!AA570&gt;8,"Tidak valid",IF(Dosen!AA570&lt;1,"Tidak valid","OK")))</f>
        <v>-</v>
      </c>
      <c r="AB570" s="16" t="str">
        <f>IF(Dosen!AB570="","-",IF(LEN(Dosen!AB570)&lt;4,"Cek lagi","OK"))</f>
        <v>-</v>
      </c>
      <c r="AC570" s="16" t="str">
        <f>IF(Dosen!AC570="","-",IF(LEN(Dosen!AC570)&lt;4,"Cek lagi","OK"))</f>
        <v>-</v>
      </c>
      <c r="AD570" s="16" t="str">
        <f>IF(Dosen!AD570="","-",IF(Dosen!AD570&gt;40,"Cek lagi",IF(Dosen!AD570&lt;1,"Cek lagi","OK")))</f>
        <v>-</v>
      </c>
      <c r="AE570" s="16" t="str">
        <f>IF(Dosen!AE570="","-",IF(Dosen!AE570&gt;9,"Cek lagi",IF(Dosen!AE570&lt;1,"Cek lagi","OK")))</f>
        <v>-</v>
      </c>
      <c r="AF570" s="16" t="str">
        <f>IF(Dosen!AE570="",IF(Dosen!AF570="","-","Harap dikosongkan"),IF(Dosen!AF570="","-",IF(Dosen!AF570&gt;40,"Cek lagi",IF(Dosen!AF570&lt;1,"Cek lagi","OK"))))</f>
        <v>-</v>
      </c>
      <c r="AG570" s="16" t="str">
        <f>IF(Dosen!AG570="","-",IF(Dosen!AG570&gt;"22","Tidak valid",IF(Dosen!AG570&lt;"01","Tidak valid","OK")))</f>
        <v>-</v>
      </c>
      <c r="AH570" s="16" t="str">
        <f>IF(Dosen!AH570="","-",IF(Dosen!AH570&gt;7,"Tidak valid",IF(Dosen!AH570&lt;1,"Tidak valid","OK")))</f>
        <v>-</v>
      </c>
      <c r="AI570" s="16" t="str">
        <f>IF(Dosen!AH570="",IF(Dosen!AI570="","-","Cek lagi"),IF(Dosen!AH570=1,IF(Dosen!AI570="","OK","Harap dikosongkan"),IF(Dosen!AH570&gt;1,IF(Dosen!AI570="","Harap diisi",IF(LEN(Dosen!AI570)&lt;4,"Cek lagi","OK")))))</f>
        <v>-</v>
      </c>
      <c r="AJ570" s="16" t="str">
        <f>IF(Dosen!AJ570="","-",IF(Dosen!AJ570&gt;31,"Tanggal tidak valid",IF(Dosen!AJ570&lt;1,"Tanggal tidak valid","OK")))</f>
        <v>-</v>
      </c>
      <c r="AK570" s="16" t="str">
        <f>IF(Dosen!AK570="","-",IF(Dosen!AK570&gt;12,"Bulan tidak valid",IF(Dosen!AK570&lt;1,"Bulan tidak valid","OK")))</f>
        <v>-</v>
      </c>
      <c r="AL570" s="16" t="str">
        <f>IF(Dosen!AL570="","-",IF(Dosen!AL570&gt;2016,"Tahun tidak valid",IF(Dosen!AL570&lt;1900,"Tahun tidak valid","OK")))</f>
        <v>-</v>
      </c>
      <c r="AM570" s="16" t="str">
        <f>IF(Dosen!AM570="","-",IF(Dosen!AM570&gt;3,"Tidak valid",IF(Dosen!AM570&lt;1,"Tidak valid","OK")))</f>
        <v>-</v>
      </c>
      <c r="AN570" s="16" t="str">
        <f>IF(Dosen!AM570="",IF(Dosen!AN570&lt;&gt;"","Harap dikosongkan","-"),IF(Dosen!AM570&lt;&gt;1,IF(Dosen!AN570="","OK","Harap dikosongkan"),IF(Dosen!AN570="","Harap diisi",IF(Dosen!AN570&gt;2016,"Cek lagi",IF(Dosen!AN570&lt;2005,"Cek lagi","OK")))))</f>
        <v>-</v>
      </c>
      <c r="AO570" s="16" t="str">
        <f>IF(Dosen!AM570="","-",IF(Dosen!AM570&lt;&gt;1,IF(Dosen!AO570="","OK","Harap dikosongkan"),IF(Dosen!AO570="","Harap diisi",IF(Dosen!AO570&gt;1,"Tidak valid","OK"))))</f>
        <v>-</v>
      </c>
      <c r="AP570" s="16" t="str">
        <f>IF(Dosen!AM570="","-",IF(Dosen!AM570&lt;&gt;1,IF(Dosen!AP570="","OK","Harap dikosongkan"),IF(Dosen!AO570=0,IF(Dosen!AP570="","OK","Harap dikosongkan"),IF(Dosen!AO570="",IF(Dosen!AP570="","-","Harap dikosongkan"),IF(Dosen!AO570=0,IF(Dosen!AP570="","OK","Harap dikosongkan"),IF(Dosen!AP570="","Harap diisi",IF(Dosen!AP570&gt;20000000,"Cek lagi",IF(Dosen!AP570&lt;0,"Cek lagi","OK"))))))))</f>
        <v>-</v>
      </c>
      <c r="AQ570" s="16" t="str">
        <f>IF(VALUE(Dosen!AQ570)&gt;0,"OK","-")</f>
        <v>-</v>
      </c>
      <c r="AR570" s="16" t="str">
        <f>IF(VALUE(Dosen!AR570)&gt;0,"OK","-")</f>
        <v>-</v>
      </c>
      <c r="AS570" s="16" t="str">
        <f>IF(VALUE(Dosen!AS570)&gt;0,"OK","-")</f>
        <v>-</v>
      </c>
      <c r="AT570" s="16" t="str">
        <f>IF(Dosen!AT570="","-",IF(LEN(Dosen!AT570)&lt;5,"Cek lagi","OK"))</f>
        <v>-</v>
      </c>
      <c r="AU570" s="16" t="str">
        <f>IF(Dosen!AU570="","-",IF(LEN(Dosen!AU570)&lt;4,"Cek lagi","OK"))</f>
        <v>-</v>
      </c>
      <c r="AV570" s="16" t="str">
        <f>IF(Dosen!AV570="","-",IF(Dosen!AV570&gt;92,"Tidak valid",IF(Dosen!AV570&lt;11,"Tidak valid","OK")))</f>
        <v>-</v>
      </c>
      <c r="AW570" s="16" t="str">
        <f>IF(Dosen!AW570="","-",IF(LEN(Dosen!AW570)&lt;4,"Cek lagi","OK"))</f>
        <v>-</v>
      </c>
    </row>
    <row r="571" spans="1:49" ht="15" customHeight="1">
      <c r="A571" s="16" t="str">
        <f>IF(Dosen!A571="","-",IF(LEN(Dosen!A571)&lt;&gt;18,"Cek lagi",IF(VALUE(Dosen!A571)&lt;0,"Cek lagi","OK")))</f>
        <v>-</v>
      </c>
      <c r="B571" s="16" t="str">
        <f>IF(Dosen!B571="","-",IF(LEN(Dosen!B571)&lt;&gt;10,"Cek lagi",IF(VALUE(Dosen!B571)&lt;0,"Cek lagi","OK")))</f>
        <v>-</v>
      </c>
      <c r="C571" s="16" t="str">
        <f>IF(Dosen!C571="","-",IF(LEN(Dosen!C571)&lt;4,"Cek lagi","OK"))</f>
        <v>-</v>
      </c>
      <c r="D571" s="16" t="str">
        <f>IF(Dosen!D571="","-",IF(LEN(Dosen!D571)&lt;2,"Cek lagi","OK"))</f>
        <v>-</v>
      </c>
      <c r="E571" s="16" t="str">
        <f>IF(Dosen!E571="","-",IF(LEN(Dosen!E571)&lt;2,"Cek lagi","OK"))</f>
        <v>-</v>
      </c>
      <c r="F571" s="16" t="str">
        <f>IF(Dosen!F571="","-",IF(Dosen!F571=0,"OK",IF(Dosen!F571=1,"OK","Tidak valid")))</f>
        <v>-</v>
      </c>
      <c r="G571" s="16" t="str">
        <f>IF(Dosen!G571="","-",IF(LEN(Dosen!G571)&lt;4,"Cek lagi","OK"))</f>
        <v>-</v>
      </c>
      <c r="H571" s="16" t="str">
        <f>IF(Dosen!H571="","-",IF(Dosen!H571&gt;31,"Tanggal tidak valid",IF(Dosen!H571&lt;1,"Tanggal tidak valid","OK")))</f>
        <v>-</v>
      </c>
      <c r="I571" s="16" t="str">
        <f>IF(Dosen!I571="","-",IF(Dosen!I571&gt;12,"Bulan tidak valid",IF(Dosen!I571&lt;1,"Bulan tidak valid","OK")))</f>
        <v>-</v>
      </c>
      <c r="J571" s="16" t="str">
        <f>IF(Dosen!J571="","-",IF(Dosen!J571&gt;2001,"Tahun tidak valid",IF(Dosen!J571&lt;1900,"Tahun tidak valid","OK")))</f>
        <v>-</v>
      </c>
      <c r="K571" s="16" t="str">
        <f>IF(Dosen!K571="","-",IF(LEN(Dosen!K571)&lt;16,"Tidak valid","OK"))</f>
        <v>-</v>
      </c>
      <c r="L571" s="16" t="str">
        <f>IF(Dosen!L571="","-",IF(LEN(Dosen!L571)&lt;4,"Cek lagi","OK"))</f>
        <v>-</v>
      </c>
      <c r="M571" s="16" t="str">
        <f>IF(Dosen!M571="","-",IF(Dosen!M571&gt;2,"Tidak valid",IF(Dosen!M571&lt;1,"Tidak valid","OK")))</f>
        <v>-</v>
      </c>
      <c r="N571" s="16" t="str">
        <f>IF(Dosen!M571="",IF(Dosen!N571&lt;&gt;"","Harap dikosongkan","-"),IF(Dosen!M571=2,IF(Dosen!N571="","OK","Harap dikosongkan"),IF(Dosen!M571=1,IF(Dosen!N571="","Harap diisi",IF(Dosen!N571&gt;"10","Tidak valid",IF(Dosen!N571&lt;"01","Tidak valid","OK"))))))</f>
        <v>-</v>
      </c>
      <c r="O571" s="16" t="str">
        <f>IF(Dosen!O571="","-",IF(Dosen!O571&gt;4,"Tidak valid","OK"))</f>
        <v>-</v>
      </c>
      <c r="P571" s="16" t="str">
        <f>IF(Dosen!P571="","-",IF(LEN(Dosen!P571)&lt;4,"Cek lagi","OK"))</f>
        <v>-</v>
      </c>
      <c r="Q571" s="16" t="str">
        <f>IF(Dosen!Q571="","-",IF(Dosen!Q571&gt;31,"Tanggal tidak valid",IF(Dosen!Q571&lt;1,"Tanggal tidak valid","OK")))</f>
        <v>-</v>
      </c>
      <c r="R571" s="16" t="str">
        <f>IF(Dosen!R571="","-",IF(Dosen!R571&gt;12,"Bulan tidak valid",IF(Dosen!R571&lt;1,"Bulan tidak valid","OK")))</f>
        <v>-</v>
      </c>
      <c r="S571" s="16" t="str">
        <f>IF(Dosen!S571="","-",IF(Dosen!S571&gt;2016,"Tahun tidak valid",IF(Dosen!S571&lt;1900,"Tahun tidak valid","OK")))</f>
        <v>-</v>
      </c>
      <c r="T571" s="16" t="str">
        <f>IF(Dosen!T571="","-",IF(LEN(Dosen!T571)&lt;4,"Cek lagi","OK"))</f>
        <v>-</v>
      </c>
      <c r="U571" s="16" t="str">
        <f>IF(Dosen!U571="","-",IF(Dosen!U571&gt;31,"Tanggal tidak valid",IF(Dosen!U571&lt;1,"Tanggal tidak valid","OK")))</f>
        <v>-</v>
      </c>
      <c r="V571" s="16" t="str">
        <f>IF(Dosen!V571="","-",IF(Dosen!V571&gt;12,"Bulan tidak valid",IF(Dosen!V571&lt;1,"Bulan tidak valid","OK")))</f>
        <v>-</v>
      </c>
      <c r="W571" s="16" t="str">
        <f>IF(Dosen!W571="","-",IF(Dosen!W571&gt;2016,"Tahun tidak valid",IF(Dosen!W571&lt;1900,"Tahun tidak valid","OK")))</f>
        <v>-</v>
      </c>
      <c r="X571" s="16" t="str">
        <f>IF(Dosen!X571="","-",IF(Dosen!X571&gt;6,"Tidak valid",IF(Dosen!X571&lt;1,"Tidak valid","OK")))</f>
        <v>-</v>
      </c>
      <c r="Y571" s="16" t="str">
        <f>IF(Dosen!Y571="","-",IF(Dosen!Y571&gt;5,"Tidak valid",IF(Dosen!Y571&lt;1,"Tidak valid","OK")))</f>
        <v>-</v>
      </c>
      <c r="Z571" s="16" t="str">
        <f>IF(Dosen!Z571="","-",IF(Dosen!Z571&gt;5,"Tidak valid",IF(Dosen!Z571&lt;1,"Tidak valid","OK")))</f>
        <v>-</v>
      </c>
      <c r="AA571" s="16" t="str">
        <f>IF(Dosen!AA571="","-",IF(Dosen!AA571&gt;8,"Tidak valid",IF(Dosen!AA571&lt;1,"Tidak valid","OK")))</f>
        <v>-</v>
      </c>
      <c r="AB571" s="16" t="str">
        <f>IF(Dosen!AB571="","-",IF(LEN(Dosen!AB571)&lt;4,"Cek lagi","OK"))</f>
        <v>-</v>
      </c>
      <c r="AC571" s="16" t="str">
        <f>IF(Dosen!AC571="","-",IF(LEN(Dosen!AC571)&lt;4,"Cek lagi","OK"))</f>
        <v>-</v>
      </c>
      <c r="AD571" s="16" t="str">
        <f>IF(Dosen!AD571="","-",IF(Dosen!AD571&gt;40,"Cek lagi",IF(Dosen!AD571&lt;1,"Cek lagi","OK")))</f>
        <v>-</v>
      </c>
      <c r="AE571" s="16" t="str">
        <f>IF(Dosen!AE571="","-",IF(Dosen!AE571&gt;9,"Cek lagi",IF(Dosen!AE571&lt;1,"Cek lagi","OK")))</f>
        <v>-</v>
      </c>
      <c r="AF571" s="16" t="str">
        <f>IF(Dosen!AE571="",IF(Dosen!AF571="","-","Harap dikosongkan"),IF(Dosen!AF571="","-",IF(Dosen!AF571&gt;40,"Cek lagi",IF(Dosen!AF571&lt;1,"Cek lagi","OK"))))</f>
        <v>-</v>
      </c>
      <c r="AG571" s="16" t="str">
        <f>IF(Dosen!AG571="","-",IF(Dosen!AG571&gt;"22","Tidak valid",IF(Dosen!AG571&lt;"01","Tidak valid","OK")))</f>
        <v>-</v>
      </c>
      <c r="AH571" s="16" t="str">
        <f>IF(Dosen!AH571="","-",IF(Dosen!AH571&gt;7,"Tidak valid",IF(Dosen!AH571&lt;1,"Tidak valid","OK")))</f>
        <v>-</v>
      </c>
      <c r="AI571" s="16" t="str">
        <f>IF(Dosen!AH571="",IF(Dosen!AI571="","-","Cek lagi"),IF(Dosen!AH571=1,IF(Dosen!AI571="","OK","Harap dikosongkan"),IF(Dosen!AH571&gt;1,IF(Dosen!AI571="","Harap diisi",IF(LEN(Dosen!AI571)&lt;4,"Cek lagi","OK")))))</f>
        <v>-</v>
      </c>
      <c r="AJ571" s="16" t="str">
        <f>IF(Dosen!AJ571="","-",IF(Dosen!AJ571&gt;31,"Tanggal tidak valid",IF(Dosen!AJ571&lt;1,"Tanggal tidak valid","OK")))</f>
        <v>-</v>
      </c>
      <c r="AK571" s="16" t="str">
        <f>IF(Dosen!AK571="","-",IF(Dosen!AK571&gt;12,"Bulan tidak valid",IF(Dosen!AK571&lt;1,"Bulan tidak valid","OK")))</f>
        <v>-</v>
      </c>
      <c r="AL571" s="16" t="str">
        <f>IF(Dosen!AL571="","-",IF(Dosen!AL571&gt;2016,"Tahun tidak valid",IF(Dosen!AL571&lt;1900,"Tahun tidak valid","OK")))</f>
        <v>-</v>
      </c>
      <c r="AM571" s="16" t="str">
        <f>IF(Dosen!AM571="","-",IF(Dosen!AM571&gt;3,"Tidak valid",IF(Dosen!AM571&lt;1,"Tidak valid","OK")))</f>
        <v>-</v>
      </c>
      <c r="AN571" s="16" t="str">
        <f>IF(Dosen!AM571="",IF(Dosen!AN571&lt;&gt;"","Harap dikosongkan","-"),IF(Dosen!AM571&lt;&gt;1,IF(Dosen!AN571="","OK","Harap dikosongkan"),IF(Dosen!AN571="","Harap diisi",IF(Dosen!AN571&gt;2016,"Cek lagi",IF(Dosen!AN571&lt;2005,"Cek lagi","OK")))))</f>
        <v>-</v>
      </c>
      <c r="AO571" s="16" t="str">
        <f>IF(Dosen!AM571="","-",IF(Dosen!AM571&lt;&gt;1,IF(Dosen!AO571="","OK","Harap dikosongkan"),IF(Dosen!AO571="","Harap diisi",IF(Dosen!AO571&gt;1,"Tidak valid","OK"))))</f>
        <v>-</v>
      </c>
      <c r="AP571" s="16" t="str">
        <f>IF(Dosen!AM571="","-",IF(Dosen!AM571&lt;&gt;1,IF(Dosen!AP571="","OK","Harap dikosongkan"),IF(Dosen!AO571=0,IF(Dosen!AP571="","OK","Harap dikosongkan"),IF(Dosen!AO571="",IF(Dosen!AP571="","-","Harap dikosongkan"),IF(Dosen!AO571=0,IF(Dosen!AP571="","OK","Harap dikosongkan"),IF(Dosen!AP571="","Harap diisi",IF(Dosen!AP571&gt;20000000,"Cek lagi",IF(Dosen!AP571&lt;0,"Cek lagi","OK"))))))))</f>
        <v>-</v>
      </c>
      <c r="AQ571" s="16" t="str">
        <f>IF(VALUE(Dosen!AQ571)&gt;0,"OK","-")</f>
        <v>-</v>
      </c>
      <c r="AR571" s="16" t="str">
        <f>IF(VALUE(Dosen!AR571)&gt;0,"OK","-")</f>
        <v>-</v>
      </c>
      <c r="AS571" s="16" t="str">
        <f>IF(VALUE(Dosen!AS571)&gt;0,"OK","-")</f>
        <v>-</v>
      </c>
      <c r="AT571" s="16" t="str">
        <f>IF(Dosen!AT571="","-",IF(LEN(Dosen!AT571)&lt;5,"Cek lagi","OK"))</f>
        <v>-</v>
      </c>
      <c r="AU571" s="16" t="str">
        <f>IF(Dosen!AU571="","-",IF(LEN(Dosen!AU571)&lt;4,"Cek lagi","OK"))</f>
        <v>-</v>
      </c>
      <c r="AV571" s="16" t="str">
        <f>IF(Dosen!AV571="","-",IF(Dosen!AV571&gt;92,"Tidak valid",IF(Dosen!AV571&lt;11,"Tidak valid","OK")))</f>
        <v>-</v>
      </c>
      <c r="AW571" s="16" t="str">
        <f>IF(Dosen!AW571="","-",IF(LEN(Dosen!AW571)&lt;4,"Cek lagi","OK"))</f>
        <v>-</v>
      </c>
    </row>
    <row r="572" spans="1:49" ht="15" customHeight="1">
      <c r="A572" s="16" t="str">
        <f>IF(Dosen!A572="","-",IF(LEN(Dosen!A572)&lt;&gt;18,"Cek lagi",IF(VALUE(Dosen!A572)&lt;0,"Cek lagi","OK")))</f>
        <v>-</v>
      </c>
      <c r="B572" s="16" t="str">
        <f>IF(Dosen!B572="","-",IF(LEN(Dosen!B572)&lt;&gt;10,"Cek lagi",IF(VALUE(Dosen!B572)&lt;0,"Cek lagi","OK")))</f>
        <v>-</v>
      </c>
      <c r="C572" s="16" t="str">
        <f>IF(Dosen!C572="","-",IF(LEN(Dosen!C572)&lt;4,"Cek lagi","OK"))</f>
        <v>-</v>
      </c>
      <c r="D572" s="16" t="str">
        <f>IF(Dosen!D572="","-",IF(LEN(Dosen!D572)&lt;2,"Cek lagi","OK"))</f>
        <v>-</v>
      </c>
      <c r="E572" s="16" t="str">
        <f>IF(Dosen!E572="","-",IF(LEN(Dosen!E572)&lt;2,"Cek lagi","OK"))</f>
        <v>-</v>
      </c>
      <c r="F572" s="16" t="str">
        <f>IF(Dosen!F572="","-",IF(Dosen!F572=0,"OK",IF(Dosen!F572=1,"OK","Tidak valid")))</f>
        <v>-</v>
      </c>
      <c r="G572" s="16" t="str">
        <f>IF(Dosen!G572="","-",IF(LEN(Dosen!G572)&lt;4,"Cek lagi","OK"))</f>
        <v>-</v>
      </c>
      <c r="H572" s="16" t="str">
        <f>IF(Dosen!H572="","-",IF(Dosen!H572&gt;31,"Tanggal tidak valid",IF(Dosen!H572&lt;1,"Tanggal tidak valid","OK")))</f>
        <v>-</v>
      </c>
      <c r="I572" s="16" t="str">
        <f>IF(Dosen!I572="","-",IF(Dosen!I572&gt;12,"Bulan tidak valid",IF(Dosen!I572&lt;1,"Bulan tidak valid","OK")))</f>
        <v>-</v>
      </c>
      <c r="J572" s="16" t="str">
        <f>IF(Dosen!J572="","-",IF(Dosen!J572&gt;2001,"Tahun tidak valid",IF(Dosen!J572&lt;1900,"Tahun tidak valid","OK")))</f>
        <v>-</v>
      </c>
      <c r="K572" s="16" t="str">
        <f>IF(Dosen!K572="","-",IF(LEN(Dosen!K572)&lt;16,"Tidak valid","OK"))</f>
        <v>-</v>
      </c>
      <c r="L572" s="16" t="str">
        <f>IF(Dosen!L572="","-",IF(LEN(Dosen!L572)&lt;4,"Cek lagi","OK"))</f>
        <v>-</v>
      </c>
      <c r="M572" s="16" t="str">
        <f>IF(Dosen!M572="","-",IF(Dosen!M572&gt;2,"Tidak valid",IF(Dosen!M572&lt;1,"Tidak valid","OK")))</f>
        <v>-</v>
      </c>
      <c r="N572" s="16" t="str">
        <f>IF(Dosen!M572="",IF(Dosen!N572&lt;&gt;"","Harap dikosongkan","-"),IF(Dosen!M572=2,IF(Dosen!N572="","OK","Harap dikosongkan"),IF(Dosen!M572=1,IF(Dosen!N572="","Harap diisi",IF(Dosen!N572&gt;"10","Tidak valid",IF(Dosen!N572&lt;"01","Tidak valid","OK"))))))</f>
        <v>-</v>
      </c>
      <c r="O572" s="16" t="str">
        <f>IF(Dosen!O572="","-",IF(Dosen!O572&gt;4,"Tidak valid","OK"))</f>
        <v>-</v>
      </c>
      <c r="P572" s="16" t="str">
        <f>IF(Dosen!P572="","-",IF(LEN(Dosen!P572)&lt;4,"Cek lagi","OK"))</f>
        <v>-</v>
      </c>
      <c r="Q572" s="16" t="str">
        <f>IF(Dosen!Q572="","-",IF(Dosen!Q572&gt;31,"Tanggal tidak valid",IF(Dosen!Q572&lt;1,"Tanggal tidak valid","OK")))</f>
        <v>-</v>
      </c>
      <c r="R572" s="16" t="str">
        <f>IF(Dosen!R572="","-",IF(Dosen!R572&gt;12,"Bulan tidak valid",IF(Dosen!R572&lt;1,"Bulan tidak valid","OK")))</f>
        <v>-</v>
      </c>
      <c r="S572" s="16" t="str">
        <f>IF(Dosen!S572="","-",IF(Dosen!S572&gt;2016,"Tahun tidak valid",IF(Dosen!S572&lt;1900,"Tahun tidak valid","OK")))</f>
        <v>-</v>
      </c>
      <c r="T572" s="16" t="str">
        <f>IF(Dosen!T572="","-",IF(LEN(Dosen!T572)&lt;4,"Cek lagi","OK"))</f>
        <v>-</v>
      </c>
      <c r="U572" s="16" t="str">
        <f>IF(Dosen!U572="","-",IF(Dosen!U572&gt;31,"Tanggal tidak valid",IF(Dosen!U572&lt;1,"Tanggal tidak valid","OK")))</f>
        <v>-</v>
      </c>
      <c r="V572" s="16" t="str">
        <f>IF(Dosen!V572="","-",IF(Dosen!V572&gt;12,"Bulan tidak valid",IF(Dosen!V572&lt;1,"Bulan tidak valid","OK")))</f>
        <v>-</v>
      </c>
      <c r="W572" s="16" t="str">
        <f>IF(Dosen!W572="","-",IF(Dosen!W572&gt;2016,"Tahun tidak valid",IF(Dosen!W572&lt;1900,"Tahun tidak valid","OK")))</f>
        <v>-</v>
      </c>
      <c r="X572" s="16" t="str">
        <f>IF(Dosen!X572="","-",IF(Dosen!X572&gt;6,"Tidak valid",IF(Dosen!X572&lt;1,"Tidak valid","OK")))</f>
        <v>-</v>
      </c>
      <c r="Y572" s="16" t="str">
        <f>IF(Dosen!Y572="","-",IF(Dosen!Y572&gt;5,"Tidak valid",IF(Dosen!Y572&lt;1,"Tidak valid","OK")))</f>
        <v>-</v>
      </c>
      <c r="Z572" s="16" t="str">
        <f>IF(Dosen!Z572="","-",IF(Dosen!Z572&gt;5,"Tidak valid",IF(Dosen!Z572&lt;1,"Tidak valid","OK")))</f>
        <v>-</v>
      </c>
      <c r="AA572" s="16" t="str">
        <f>IF(Dosen!AA572="","-",IF(Dosen!AA572&gt;8,"Tidak valid",IF(Dosen!AA572&lt;1,"Tidak valid","OK")))</f>
        <v>-</v>
      </c>
      <c r="AB572" s="16" t="str">
        <f>IF(Dosen!AB572="","-",IF(LEN(Dosen!AB572)&lt;4,"Cek lagi","OK"))</f>
        <v>-</v>
      </c>
      <c r="AC572" s="16" t="str">
        <f>IF(Dosen!AC572="","-",IF(LEN(Dosen!AC572)&lt;4,"Cek lagi","OK"))</f>
        <v>-</v>
      </c>
      <c r="AD572" s="16" t="str">
        <f>IF(Dosen!AD572="","-",IF(Dosen!AD572&gt;40,"Cek lagi",IF(Dosen!AD572&lt;1,"Cek lagi","OK")))</f>
        <v>-</v>
      </c>
      <c r="AE572" s="16" t="str">
        <f>IF(Dosen!AE572="","-",IF(Dosen!AE572&gt;9,"Cek lagi",IF(Dosen!AE572&lt;1,"Cek lagi","OK")))</f>
        <v>-</v>
      </c>
      <c r="AF572" s="16" t="str">
        <f>IF(Dosen!AE572="",IF(Dosen!AF572="","-","Harap dikosongkan"),IF(Dosen!AF572="","-",IF(Dosen!AF572&gt;40,"Cek lagi",IF(Dosen!AF572&lt;1,"Cek lagi","OK"))))</f>
        <v>-</v>
      </c>
      <c r="AG572" s="16" t="str">
        <f>IF(Dosen!AG572="","-",IF(Dosen!AG572&gt;"22","Tidak valid",IF(Dosen!AG572&lt;"01","Tidak valid","OK")))</f>
        <v>-</v>
      </c>
      <c r="AH572" s="16" t="str">
        <f>IF(Dosen!AH572="","-",IF(Dosen!AH572&gt;7,"Tidak valid",IF(Dosen!AH572&lt;1,"Tidak valid","OK")))</f>
        <v>-</v>
      </c>
      <c r="AI572" s="16" t="str">
        <f>IF(Dosen!AH572="",IF(Dosen!AI572="","-","Cek lagi"),IF(Dosen!AH572=1,IF(Dosen!AI572="","OK","Harap dikosongkan"),IF(Dosen!AH572&gt;1,IF(Dosen!AI572="","Harap diisi",IF(LEN(Dosen!AI572)&lt;4,"Cek lagi","OK")))))</f>
        <v>-</v>
      </c>
      <c r="AJ572" s="16" t="str">
        <f>IF(Dosen!AJ572="","-",IF(Dosen!AJ572&gt;31,"Tanggal tidak valid",IF(Dosen!AJ572&lt;1,"Tanggal tidak valid","OK")))</f>
        <v>-</v>
      </c>
      <c r="AK572" s="16" t="str">
        <f>IF(Dosen!AK572="","-",IF(Dosen!AK572&gt;12,"Bulan tidak valid",IF(Dosen!AK572&lt;1,"Bulan tidak valid","OK")))</f>
        <v>-</v>
      </c>
      <c r="AL572" s="16" t="str">
        <f>IF(Dosen!AL572="","-",IF(Dosen!AL572&gt;2016,"Tahun tidak valid",IF(Dosen!AL572&lt;1900,"Tahun tidak valid","OK")))</f>
        <v>-</v>
      </c>
      <c r="AM572" s="16" t="str">
        <f>IF(Dosen!AM572="","-",IF(Dosen!AM572&gt;3,"Tidak valid",IF(Dosen!AM572&lt;1,"Tidak valid","OK")))</f>
        <v>-</v>
      </c>
      <c r="AN572" s="16" t="str">
        <f>IF(Dosen!AM572="",IF(Dosen!AN572&lt;&gt;"","Harap dikosongkan","-"),IF(Dosen!AM572&lt;&gt;1,IF(Dosen!AN572="","OK","Harap dikosongkan"),IF(Dosen!AN572="","Harap diisi",IF(Dosen!AN572&gt;2016,"Cek lagi",IF(Dosen!AN572&lt;2005,"Cek lagi","OK")))))</f>
        <v>-</v>
      </c>
      <c r="AO572" s="16" t="str">
        <f>IF(Dosen!AM572="","-",IF(Dosen!AM572&lt;&gt;1,IF(Dosen!AO572="","OK","Harap dikosongkan"),IF(Dosen!AO572="","Harap diisi",IF(Dosen!AO572&gt;1,"Tidak valid","OK"))))</f>
        <v>-</v>
      </c>
      <c r="AP572" s="16" t="str">
        <f>IF(Dosen!AM572="","-",IF(Dosen!AM572&lt;&gt;1,IF(Dosen!AP572="","OK","Harap dikosongkan"),IF(Dosen!AO572=0,IF(Dosen!AP572="","OK","Harap dikosongkan"),IF(Dosen!AO572="",IF(Dosen!AP572="","-","Harap dikosongkan"),IF(Dosen!AO572=0,IF(Dosen!AP572="","OK","Harap dikosongkan"),IF(Dosen!AP572="","Harap diisi",IF(Dosen!AP572&gt;20000000,"Cek lagi",IF(Dosen!AP572&lt;0,"Cek lagi","OK"))))))))</f>
        <v>-</v>
      </c>
      <c r="AQ572" s="16" t="str">
        <f>IF(VALUE(Dosen!AQ572)&gt;0,"OK","-")</f>
        <v>-</v>
      </c>
      <c r="AR572" s="16" t="str">
        <f>IF(VALUE(Dosen!AR572)&gt;0,"OK","-")</f>
        <v>-</v>
      </c>
      <c r="AS572" s="16" t="str">
        <f>IF(VALUE(Dosen!AS572)&gt;0,"OK","-")</f>
        <v>-</v>
      </c>
      <c r="AT572" s="16" t="str">
        <f>IF(Dosen!AT572="","-",IF(LEN(Dosen!AT572)&lt;5,"Cek lagi","OK"))</f>
        <v>-</v>
      </c>
      <c r="AU572" s="16" t="str">
        <f>IF(Dosen!AU572="","-",IF(LEN(Dosen!AU572)&lt;4,"Cek lagi","OK"))</f>
        <v>-</v>
      </c>
      <c r="AV572" s="16" t="str">
        <f>IF(Dosen!AV572="","-",IF(Dosen!AV572&gt;92,"Tidak valid",IF(Dosen!AV572&lt;11,"Tidak valid","OK")))</f>
        <v>-</v>
      </c>
      <c r="AW572" s="16" t="str">
        <f>IF(Dosen!AW572="","-",IF(LEN(Dosen!AW572)&lt;4,"Cek lagi","OK"))</f>
        <v>-</v>
      </c>
    </row>
    <row r="573" spans="1:49" ht="15" customHeight="1">
      <c r="A573" s="16" t="str">
        <f>IF(Dosen!A573="","-",IF(LEN(Dosen!A573)&lt;&gt;18,"Cek lagi",IF(VALUE(Dosen!A573)&lt;0,"Cek lagi","OK")))</f>
        <v>-</v>
      </c>
      <c r="B573" s="16" t="str">
        <f>IF(Dosen!B573="","-",IF(LEN(Dosen!B573)&lt;&gt;10,"Cek lagi",IF(VALUE(Dosen!B573)&lt;0,"Cek lagi","OK")))</f>
        <v>-</v>
      </c>
      <c r="C573" s="16" t="str">
        <f>IF(Dosen!C573="","-",IF(LEN(Dosen!C573)&lt;4,"Cek lagi","OK"))</f>
        <v>-</v>
      </c>
      <c r="D573" s="16" t="str">
        <f>IF(Dosen!D573="","-",IF(LEN(Dosen!D573)&lt;2,"Cek lagi","OK"))</f>
        <v>-</v>
      </c>
      <c r="E573" s="16" t="str">
        <f>IF(Dosen!E573="","-",IF(LEN(Dosen!E573)&lt;2,"Cek lagi","OK"))</f>
        <v>-</v>
      </c>
      <c r="F573" s="16" t="str">
        <f>IF(Dosen!F573="","-",IF(Dosen!F573=0,"OK",IF(Dosen!F573=1,"OK","Tidak valid")))</f>
        <v>-</v>
      </c>
      <c r="G573" s="16" t="str">
        <f>IF(Dosen!G573="","-",IF(LEN(Dosen!G573)&lt;4,"Cek lagi","OK"))</f>
        <v>-</v>
      </c>
      <c r="H573" s="16" t="str">
        <f>IF(Dosen!H573="","-",IF(Dosen!H573&gt;31,"Tanggal tidak valid",IF(Dosen!H573&lt;1,"Tanggal tidak valid","OK")))</f>
        <v>-</v>
      </c>
      <c r="I573" s="16" t="str">
        <f>IF(Dosen!I573="","-",IF(Dosen!I573&gt;12,"Bulan tidak valid",IF(Dosen!I573&lt;1,"Bulan tidak valid","OK")))</f>
        <v>-</v>
      </c>
      <c r="J573" s="16" t="str">
        <f>IF(Dosen!J573="","-",IF(Dosen!J573&gt;2001,"Tahun tidak valid",IF(Dosen!J573&lt;1900,"Tahun tidak valid","OK")))</f>
        <v>-</v>
      </c>
      <c r="K573" s="16" t="str">
        <f>IF(Dosen!K573="","-",IF(LEN(Dosen!K573)&lt;16,"Tidak valid","OK"))</f>
        <v>-</v>
      </c>
      <c r="L573" s="16" t="str">
        <f>IF(Dosen!L573="","-",IF(LEN(Dosen!L573)&lt;4,"Cek lagi","OK"))</f>
        <v>-</v>
      </c>
      <c r="M573" s="16" t="str">
        <f>IF(Dosen!M573="","-",IF(Dosen!M573&gt;2,"Tidak valid",IF(Dosen!M573&lt;1,"Tidak valid","OK")))</f>
        <v>-</v>
      </c>
      <c r="N573" s="16" t="str">
        <f>IF(Dosen!M573="",IF(Dosen!N573&lt;&gt;"","Harap dikosongkan","-"),IF(Dosen!M573=2,IF(Dosen!N573="","OK","Harap dikosongkan"),IF(Dosen!M573=1,IF(Dosen!N573="","Harap diisi",IF(Dosen!N573&gt;"10","Tidak valid",IF(Dosen!N573&lt;"01","Tidak valid","OK"))))))</f>
        <v>-</v>
      </c>
      <c r="O573" s="16" t="str">
        <f>IF(Dosen!O573="","-",IF(Dosen!O573&gt;4,"Tidak valid","OK"))</f>
        <v>-</v>
      </c>
      <c r="P573" s="16" t="str">
        <f>IF(Dosen!P573="","-",IF(LEN(Dosen!P573)&lt;4,"Cek lagi","OK"))</f>
        <v>-</v>
      </c>
      <c r="Q573" s="16" t="str">
        <f>IF(Dosen!Q573="","-",IF(Dosen!Q573&gt;31,"Tanggal tidak valid",IF(Dosen!Q573&lt;1,"Tanggal tidak valid","OK")))</f>
        <v>-</v>
      </c>
      <c r="R573" s="16" t="str">
        <f>IF(Dosen!R573="","-",IF(Dosen!R573&gt;12,"Bulan tidak valid",IF(Dosen!R573&lt;1,"Bulan tidak valid","OK")))</f>
        <v>-</v>
      </c>
      <c r="S573" s="16" t="str">
        <f>IF(Dosen!S573="","-",IF(Dosen!S573&gt;2016,"Tahun tidak valid",IF(Dosen!S573&lt;1900,"Tahun tidak valid","OK")))</f>
        <v>-</v>
      </c>
      <c r="T573" s="16" t="str">
        <f>IF(Dosen!T573="","-",IF(LEN(Dosen!T573)&lt;4,"Cek lagi","OK"))</f>
        <v>-</v>
      </c>
      <c r="U573" s="16" t="str">
        <f>IF(Dosen!U573="","-",IF(Dosen!U573&gt;31,"Tanggal tidak valid",IF(Dosen!U573&lt;1,"Tanggal tidak valid","OK")))</f>
        <v>-</v>
      </c>
      <c r="V573" s="16" t="str">
        <f>IF(Dosen!V573="","-",IF(Dosen!V573&gt;12,"Bulan tidak valid",IF(Dosen!V573&lt;1,"Bulan tidak valid","OK")))</f>
        <v>-</v>
      </c>
      <c r="W573" s="16" t="str">
        <f>IF(Dosen!W573="","-",IF(Dosen!W573&gt;2016,"Tahun tidak valid",IF(Dosen!W573&lt;1900,"Tahun tidak valid","OK")))</f>
        <v>-</v>
      </c>
      <c r="X573" s="16" t="str">
        <f>IF(Dosen!X573="","-",IF(Dosen!X573&gt;6,"Tidak valid",IF(Dosen!X573&lt;1,"Tidak valid","OK")))</f>
        <v>-</v>
      </c>
      <c r="Y573" s="16" t="str">
        <f>IF(Dosen!Y573="","-",IF(Dosen!Y573&gt;5,"Tidak valid",IF(Dosen!Y573&lt;1,"Tidak valid","OK")))</f>
        <v>-</v>
      </c>
      <c r="Z573" s="16" t="str">
        <f>IF(Dosen!Z573="","-",IF(Dosen!Z573&gt;5,"Tidak valid",IF(Dosen!Z573&lt;1,"Tidak valid","OK")))</f>
        <v>-</v>
      </c>
      <c r="AA573" s="16" t="str">
        <f>IF(Dosen!AA573="","-",IF(Dosen!AA573&gt;8,"Tidak valid",IF(Dosen!AA573&lt;1,"Tidak valid","OK")))</f>
        <v>-</v>
      </c>
      <c r="AB573" s="16" t="str">
        <f>IF(Dosen!AB573="","-",IF(LEN(Dosen!AB573)&lt;4,"Cek lagi","OK"))</f>
        <v>-</v>
      </c>
      <c r="AC573" s="16" t="str">
        <f>IF(Dosen!AC573="","-",IF(LEN(Dosen!AC573)&lt;4,"Cek lagi","OK"))</f>
        <v>-</v>
      </c>
      <c r="AD573" s="16" t="str">
        <f>IF(Dosen!AD573="","-",IF(Dosen!AD573&gt;40,"Cek lagi",IF(Dosen!AD573&lt;1,"Cek lagi","OK")))</f>
        <v>-</v>
      </c>
      <c r="AE573" s="16" t="str">
        <f>IF(Dosen!AE573="","-",IF(Dosen!AE573&gt;9,"Cek lagi",IF(Dosen!AE573&lt;1,"Cek lagi","OK")))</f>
        <v>-</v>
      </c>
      <c r="AF573" s="16" t="str">
        <f>IF(Dosen!AE573="",IF(Dosen!AF573="","-","Harap dikosongkan"),IF(Dosen!AF573="","-",IF(Dosen!AF573&gt;40,"Cek lagi",IF(Dosen!AF573&lt;1,"Cek lagi","OK"))))</f>
        <v>-</v>
      </c>
      <c r="AG573" s="16" t="str">
        <f>IF(Dosen!AG573="","-",IF(Dosen!AG573&gt;"22","Tidak valid",IF(Dosen!AG573&lt;"01","Tidak valid","OK")))</f>
        <v>-</v>
      </c>
      <c r="AH573" s="16" t="str">
        <f>IF(Dosen!AH573="","-",IF(Dosen!AH573&gt;7,"Tidak valid",IF(Dosen!AH573&lt;1,"Tidak valid","OK")))</f>
        <v>-</v>
      </c>
      <c r="AI573" s="16" t="str">
        <f>IF(Dosen!AH573="",IF(Dosen!AI573="","-","Cek lagi"),IF(Dosen!AH573=1,IF(Dosen!AI573="","OK","Harap dikosongkan"),IF(Dosen!AH573&gt;1,IF(Dosen!AI573="","Harap diisi",IF(LEN(Dosen!AI573)&lt;4,"Cek lagi","OK")))))</f>
        <v>-</v>
      </c>
      <c r="AJ573" s="16" t="str">
        <f>IF(Dosen!AJ573="","-",IF(Dosen!AJ573&gt;31,"Tanggal tidak valid",IF(Dosen!AJ573&lt;1,"Tanggal tidak valid","OK")))</f>
        <v>-</v>
      </c>
      <c r="AK573" s="16" t="str">
        <f>IF(Dosen!AK573="","-",IF(Dosen!AK573&gt;12,"Bulan tidak valid",IF(Dosen!AK573&lt;1,"Bulan tidak valid","OK")))</f>
        <v>-</v>
      </c>
      <c r="AL573" s="16" t="str">
        <f>IF(Dosen!AL573="","-",IF(Dosen!AL573&gt;2016,"Tahun tidak valid",IF(Dosen!AL573&lt;1900,"Tahun tidak valid","OK")))</f>
        <v>-</v>
      </c>
      <c r="AM573" s="16" t="str">
        <f>IF(Dosen!AM573="","-",IF(Dosen!AM573&gt;3,"Tidak valid",IF(Dosen!AM573&lt;1,"Tidak valid","OK")))</f>
        <v>-</v>
      </c>
      <c r="AN573" s="16" t="str">
        <f>IF(Dosen!AM573="",IF(Dosen!AN573&lt;&gt;"","Harap dikosongkan","-"),IF(Dosen!AM573&lt;&gt;1,IF(Dosen!AN573="","OK","Harap dikosongkan"),IF(Dosen!AN573="","Harap diisi",IF(Dosen!AN573&gt;2016,"Cek lagi",IF(Dosen!AN573&lt;2005,"Cek lagi","OK")))))</f>
        <v>-</v>
      </c>
      <c r="AO573" s="16" t="str">
        <f>IF(Dosen!AM573="","-",IF(Dosen!AM573&lt;&gt;1,IF(Dosen!AO573="","OK","Harap dikosongkan"),IF(Dosen!AO573="","Harap diisi",IF(Dosen!AO573&gt;1,"Tidak valid","OK"))))</f>
        <v>-</v>
      </c>
      <c r="AP573" s="16" t="str">
        <f>IF(Dosen!AM573="","-",IF(Dosen!AM573&lt;&gt;1,IF(Dosen!AP573="","OK","Harap dikosongkan"),IF(Dosen!AO573=0,IF(Dosen!AP573="","OK","Harap dikosongkan"),IF(Dosen!AO573="",IF(Dosen!AP573="","-","Harap dikosongkan"),IF(Dosen!AO573=0,IF(Dosen!AP573="","OK","Harap dikosongkan"),IF(Dosen!AP573="","Harap diisi",IF(Dosen!AP573&gt;20000000,"Cek lagi",IF(Dosen!AP573&lt;0,"Cek lagi","OK"))))))))</f>
        <v>-</v>
      </c>
      <c r="AQ573" s="16" t="str">
        <f>IF(VALUE(Dosen!AQ573)&gt;0,"OK","-")</f>
        <v>-</v>
      </c>
      <c r="AR573" s="16" t="str">
        <f>IF(VALUE(Dosen!AR573)&gt;0,"OK","-")</f>
        <v>-</v>
      </c>
      <c r="AS573" s="16" t="str">
        <f>IF(VALUE(Dosen!AS573)&gt;0,"OK","-")</f>
        <v>-</v>
      </c>
      <c r="AT573" s="16" t="str">
        <f>IF(Dosen!AT573="","-",IF(LEN(Dosen!AT573)&lt;5,"Cek lagi","OK"))</f>
        <v>-</v>
      </c>
      <c r="AU573" s="16" t="str">
        <f>IF(Dosen!AU573="","-",IF(LEN(Dosen!AU573)&lt;4,"Cek lagi","OK"))</f>
        <v>-</v>
      </c>
      <c r="AV573" s="16" t="str">
        <f>IF(Dosen!AV573="","-",IF(Dosen!AV573&gt;92,"Tidak valid",IF(Dosen!AV573&lt;11,"Tidak valid","OK")))</f>
        <v>-</v>
      </c>
      <c r="AW573" s="16" t="str">
        <f>IF(Dosen!AW573="","-",IF(LEN(Dosen!AW573)&lt;4,"Cek lagi","OK"))</f>
        <v>-</v>
      </c>
    </row>
    <row r="574" spans="1:49" ht="15" customHeight="1">
      <c r="A574" s="16" t="str">
        <f>IF(Dosen!A574="","-",IF(LEN(Dosen!A574)&lt;&gt;18,"Cek lagi",IF(VALUE(Dosen!A574)&lt;0,"Cek lagi","OK")))</f>
        <v>-</v>
      </c>
      <c r="B574" s="16" t="str">
        <f>IF(Dosen!B574="","-",IF(LEN(Dosen!B574)&lt;&gt;10,"Cek lagi",IF(VALUE(Dosen!B574)&lt;0,"Cek lagi","OK")))</f>
        <v>-</v>
      </c>
      <c r="C574" s="16" t="str">
        <f>IF(Dosen!C574="","-",IF(LEN(Dosen!C574)&lt;4,"Cek lagi","OK"))</f>
        <v>-</v>
      </c>
      <c r="D574" s="16" t="str">
        <f>IF(Dosen!D574="","-",IF(LEN(Dosen!D574)&lt;2,"Cek lagi","OK"))</f>
        <v>-</v>
      </c>
      <c r="E574" s="16" t="str">
        <f>IF(Dosen!E574="","-",IF(LEN(Dosen!E574)&lt;2,"Cek lagi","OK"))</f>
        <v>-</v>
      </c>
      <c r="F574" s="16" t="str">
        <f>IF(Dosen!F574="","-",IF(Dosen!F574=0,"OK",IF(Dosen!F574=1,"OK","Tidak valid")))</f>
        <v>-</v>
      </c>
      <c r="G574" s="16" t="str">
        <f>IF(Dosen!G574="","-",IF(LEN(Dosen!G574)&lt;4,"Cek lagi","OK"))</f>
        <v>-</v>
      </c>
      <c r="H574" s="16" t="str">
        <f>IF(Dosen!H574="","-",IF(Dosen!H574&gt;31,"Tanggal tidak valid",IF(Dosen!H574&lt;1,"Tanggal tidak valid","OK")))</f>
        <v>-</v>
      </c>
      <c r="I574" s="16" t="str">
        <f>IF(Dosen!I574="","-",IF(Dosen!I574&gt;12,"Bulan tidak valid",IF(Dosen!I574&lt;1,"Bulan tidak valid","OK")))</f>
        <v>-</v>
      </c>
      <c r="J574" s="16" t="str">
        <f>IF(Dosen!J574="","-",IF(Dosen!J574&gt;2001,"Tahun tidak valid",IF(Dosen!J574&lt;1900,"Tahun tidak valid","OK")))</f>
        <v>-</v>
      </c>
      <c r="K574" s="16" t="str">
        <f>IF(Dosen!K574="","-",IF(LEN(Dosen!K574)&lt;16,"Tidak valid","OK"))</f>
        <v>-</v>
      </c>
      <c r="L574" s="16" t="str">
        <f>IF(Dosen!L574="","-",IF(LEN(Dosen!L574)&lt;4,"Cek lagi","OK"))</f>
        <v>-</v>
      </c>
      <c r="M574" s="16" t="str">
        <f>IF(Dosen!M574="","-",IF(Dosen!M574&gt;2,"Tidak valid",IF(Dosen!M574&lt;1,"Tidak valid","OK")))</f>
        <v>-</v>
      </c>
      <c r="N574" s="16" t="str">
        <f>IF(Dosen!M574="",IF(Dosen!N574&lt;&gt;"","Harap dikosongkan","-"),IF(Dosen!M574=2,IF(Dosen!N574="","OK","Harap dikosongkan"),IF(Dosen!M574=1,IF(Dosen!N574="","Harap diisi",IF(Dosen!N574&gt;"10","Tidak valid",IF(Dosen!N574&lt;"01","Tidak valid","OK"))))))</f>
        <v>-</v>
      </c>
      <c r="O574" s="16" t="str">
        <f>IF(Dosen!O574="","-",IF(Dosen!O574&gt;4,"Tidak valid","OK"))</f>
        <v>-</v>
      </c>
      <c r="P574" s="16" t="str">
        <f>IF(Dosen!P574="","-",IF(LEN(Dosen!P574)&lt;4,"Cek lagi","OK"))</f>
        <v>-</v>
      </c>
      <c r="Q574" s="16" t="str">
        <f>IF(Dosen!Q574="","-",IF(Dosen!Q574&gt;31,"Tanggal tidak valid",IF(Dosen!Q574&lt;1,"Tanggal tidak valid","OK")))</f>
        <v>-</v>
      </c>
      <c r="R574" s="16" t="str">
        <f>IF(Dosen!R574="","-",IF(Dosen!R574&gt;12,"Bulan tidak valid",IF(Dosen!R574&lt;1,"Bulan tidak valid","OK")))</f>
        <v>-</v>
      </c>
      <c r="S574" s="16" t="str">
        <f>IF(Dosen!S574="","-",IF(Dosen!S574&gt;2016,"Tahun tidak valid",IF(Dosen!S574&lt;1900,"Tahun tidak valid","OK")))</f>
        <v>-</v>
      </c>
      <c r="T574" s="16" t="str">
        <f>IF(Dosen!T574="","-",IF(LEN(Dosen!T574)&lt;4,"Cek lagi","OK"))</f>
        <v>-</v>
      </c>
      <c r="U574" s="16" t="str">
        <f>IF(Dosen!U574="","-",IF(Dosen!U574&gt;31,"Tanggal tidak valid",IF(Dosen!U574&lt;1,"Tanggal tidak valid","OK")))</f>
        <v>-</v>
      </c>
      <c r="V574" s="16" t="str">
        <f>IF(Dosen!V574="","-",IF(Dosen!V574&gt;12,"Bulan tidak valid",IF(Dosen!V574&lt;1,"Bulan tidak valid","OK")))</f>
        <v>-</v>
      </c>
      <c r="W574" s="16" t="str">
        <f>IF(Dosen!W574="","-",IF(Dosen!W574&gt;2016,"Tahun tidak valid",IF(Dosen!W574&lt;1900,"Tahun tidak valid","OK")))</f>
        <v>-</v>
      </c>
      <c r="X574" s="16" t="str">
        <f>IF(Dosen!X574="","-",IF(Dosen!X574&gt;6,"Tidak valid",IF(Dosen!X574&lt;1,"Tidak valid","OK")))</f>
        <v>-</v>
      </c>
      <c r="Y574" s="16" t="str">
        <f>IF(Dosen!Y574="","-",IF(Dosen!Y574&gt;5,"Tidak valid",IF(Dosen!Y574&lt;1,"Tidak valid","OK")))</f>
        <v>-</v>
      </c>
      <c r="Z574" s="16" t="str">
        <f>IF(Dosen!Z574="","-",IF(Dosen!Z574&gt;5,"Tidak valid",IF(Dosen!Z574&lt;1,"Tidak valid","OK")))</f>
        <v>-</v>
      </c>
      <c r="AA574" s="16" t="str">
        <f>IF(Dosen!AA574="","-",IF(Dosen!AA574&gt;8,"Tidak valid",IF(Dosen!AA574&lt;1,"Tidak valid","OK")))</f>
        <v>-</v>
      </c>
      <c r="AB574" s="16" t="str">
        <f>IF(Dosen!AB574="","-",IF(LEN(Dosen!AB574)&lt;4,"Cek lagi","OK"))</f>
        <v>-</v>
      </c>
      <c r="AC574" s="16" t="str">
        <f>IF(Dosen!AC574="","-",IF(LEN(Dosen!AC574)&lt;4,"Cek lagi","OK"))</f>
        <v>-</v>
      </c>
      <c r="AD574" s="16" t="str">
        <f>IF(Dosen!AD574="","-",IF(Dosen!AD574&gt;40,"Cek lagi",IF(Dosen!AD574&lt;1,"Cek lagi","OK")))</f>
        <v>-</v>
      </c>
      <c r="AE574" s="16" t="str">
        <f>IF(Dosen!AE574="","-",IF(Dosen!AE574&gt;9,"Cek lagi",IF(Dosen!AE574&lt;1,"Cek lagi","OK")))</f>
        <v>-</v>
      </c>
      <c r="AF574" s="16" t="str">
        <f>IF(Dosen!AE574="",IF(Dosen!AF574="","-","Harap dikosongkan"),IF(Dosen!AF574="","-",IF(Dosen!AF574&gt;40,"Cek lagi",IF(Dosen!AF574&lt;1,"Cek lagi","OK"))))</f>
        <v>-</v>
      </c>
      <c r="AG574" s="16" t="str">
        <f>IF(Dosen!AG574="","-",IF(Dosen!AG574&gt;"22","Tidak valid",IF(Dosen!AG574&lt;"01","Tidak valid","OK")))</f>
        <v>-</v>
      </c>
      <c r="AH574" s="16" t="str">
        <f>IF(Dosen!AH574="","-",IF(Dosen!AH574&gt;7,"Tidak valid",IF(Dosen!AH574&lt;1,"Tidak valid","OK")))</f>
        <v>-</v>
      </c>
      <c r="AI574" s="16" t="str">
        <f>IF(Dosen!AH574="",IF(Dosen!AI574="","-","Cek lagi"),IF(Dosen!AH574=1,IF(Dosen!AI574="","OK","Harap dikosongkan"),IF(Dosen!AH574&gt;1,IF(Dosen!AI574="","Harap diisi",IF(LEN(Dosen!AI574)&lt;4,"Cek lagi","OK")))))</f>
        <v>-</v>
      </c>
      <c r="AJ574" s="16" t="str">
        <f>IF(Dosen!AJ574="","-",IF(Dosen!AJ574&gt;31,"Tanggal tidak valid",IF(Dosen!AJ574&lt;1,"Tanggal tidak valid","OK")))</f>
        <v>-</v>
      </c>
      <c r="AK574" s="16" t="str">
        <f>IF(Dosen!AK574="","-",IF(Dosen!AK574&gt;12,"Bulan tidak valid",IF(Dosen!AK574&lt;1,"Bulan tidak valid","OK")))</f>
        <v>-</v>
      </c>
      <c r="AL574" s="16" t="str">
        <f>IF(Dosen!AL574="","-",IF(Dosen!AL574&gt;2016,"Tahun tidak valid",IF(Dosen!AL574&lt;1900,"Tahun tidak valid","OK")))</f>
        <v>-</v>
      </c>
      <c r="AM574" s="16" t="str">
        <f>IF(Dosen!AM574="","-",IF(Dosen!AM574&gt;3,"Tidak valid",IF(Dosen!AM574&lt;1,"Tidak valid","OK")))</f>
        <v>-</v>
      </c>
      <c r="AN574" s="16" t="str">
        <f>IF(Dosen!AM574="",IF(Dosen!AN574&lt;&gt;"","Harap dikosongkan","-"),IF(Dosen!AM574&lt;&gt;1,IF(Dosen!AN574="","OK","Harap dikosongkan"),IF(Dosen!AN574="","Harap diisi",IF(Dosen!AN574&gt;2016,"Cek lagi",IF(Dosen!AN574&lt;2005,"Cek lagi","OK")))))</f>
        <v>-</v>
      </c>
      <c r="AO574" s="16" t="str">
        <f>IF(Dosen!AM574="","-",IF(Dosen!AM574&lt;&gt;1,IF(Dosen!AO574="","OK","Harap dikosongkan"),IF(Dosen!AO574="","Harap diisi",IF(Dosen!AO574&gt;1,"Tidak valid","OK"))))</f>
        <v>-</v>
      </c>
      <c r="AP574" s="16" t="str">
        <f>IF(Dosen!AM574="","-",IF(Dosen!AM574&lt;&gt;1,IF(Dosen!AP574="","OK","Harap dikosongkan"),IF(Dosen!AO574=0,IF(Dosen!AP574="","OK","Harap dikosongkan"),IF(Dosen!AO574="",IF(Dosen!AP574="","-","Harap dikosongkan"),IF(Dosen!AO574=0,IF(Dosen!AP574="","OK","Harap dikosongkan"),IF(Dosen!AP574="","Harap diisi",IF(Dosen!AP574&gt;20000000,"Cek lagi",IF(Dosen!AP574&lt;0,"Cek lagi","OK"))))))))</f>
        <v>-</v>
      </c>
      <c r="AQ574" s="16" t="str">
        <f>IF(VALUE(Dosen!AQ574)&gt;0,"OK","-")</f>
        <v>-</v>
      </c>
      <c r="AR574" s="16" t="str">
        <f>IF(VALUE(Dosen!AR574)&gt;0,"OK","-")</f>
        <v>-</v>
      </c>
      <c r="AS574" s="16" t="str">
        <f>IF(VALUE(Dosen!AS574)&gt;0,"OK","-")</f>
        <v>-</v>
      </c>
      <c r="AT574" s="16" t="str">
        <f>IF(Dosen!AT574="","-",IF(LEN(Dosen!AT574)&lt;5,"Cek lagi","OK"))</f>
        <v>-</v>
      </c>
      <c r="AU574" s="16" t="str">
        <f>IF(Dosen!AU574="","-",IF(LEN(Dosen!AU574)&lt;4,"Cek lagi","OK"))</f>
        <v>-</v>
      </c>
      <c r="AV574" s="16" t="str">
        <f>IF(Dosen!AV574="","-",IF(Dosen!AV574&gt;92,"Tidak valid",IF(Dosen!AV574&lt;11,"Tidak valid","OK")))</f>
        <v>-</v>
      </c>
      <c r="AW574" s="16" t="str">
        <f>IF(Dosen!AW574="","-",IF(LEN(Dosen!AW574)&lt;4,"Cek lagi","OK"))</f>
        <v>-</v>
      </c>
    </row>
    <row r="575" spans="1:49" ht="15" customHeight="1">
      <c r="A575" s="16" t="str">
        <f>IF(Dosen!A575="","-",IF(LEN(Dosen!A575)&lt;&gt;18,"Cek lagi",IF(VALUE(Dosen!A575)&lt;0,"Cek lagi","OK")))</f>
        <v>-</v>
      </c>
      <c r="B575" s="16" t="str">
        <f>IF(Dosen!B575="","-",IF(LEN(Dosen!B575)&lt;&gt;10,"Cek lagi",IF(VALUE(Dosen!B575)&lt;0,"Cek lagi","OK")))</f>
        <v>-</v>
      </c>
      <c r="C575" s="16" t="str">
        <f>IF(Dosen!C575="","-",IF(LEN(Dosen!C575)&lt;4,"Cek lagi","OK"))</f>
        <v>-</v>
      </c>
      <c r="D575" s="16" t="str">
        <f>IF(Dosen!D575="","-",IF(LEN(Dosen!D575)&lt;2,"Cek lagi","OK"))</f>
        <v>-</v>
      </c>
      <c r="E575" s="16" t="str">
        <f>IF(Dosen!E575="","-",IF(LEN(Dosen!E575)&lt;2,"Cek lagi","OK"))</f>
        <v>-</v>
      </c>
      <c r="F575" s="16" t="str">
        <f>IF(Dosen!F575="","-",IF(Dosen!F575=0,"OK",IF(Dosen!F575=1,"OK","Tidak valid")))</f>
        <v>-</v>
      </c>
      <c r="G575" s="16" t="str">
        <f>IF(Dosen!G575="","-",IF(LEN(Dosen!G575)&lt;4,"Cek lagi","OK"))</f>
        <v>-</v>
      </c>
      <c r="H575" s="16" t="str">
        <f>IF(Dosen!H575="","-",IF(Dosen!H575&gt;31,"Tanggal tidak valid",IF(Dosen!H575&lt;1,"Tanggal tidak valid","OK")))</f>
        <v>-</v>
      </c>
      <c r="I575" s="16" t="str">
        <f>IF(Dosen!I575="","-",IF(Dosen!I575&gt;12,"Bulan tidak valid",IF(Dosen!I575&lt;1,"Bulan tidak valid","OK")))</f>
        <v>-</v>
      </c>
      <c r="J575" s="16" t="str">
        <f>IF(Dosen!J575="","-",IF(Dosen!J575&gt;2001,"Tahun tidak valid",IF(Dosen!J575&lt;1900,"Tahun tidak valid","OK")))</f>
        <v>-</v>
      </c>
      <c r="K575" s="16" t="str">
        <f>IF(Dosen!K575="","-",IF(LEN(Dosen!K575)&lt;16,"Tidak valid","OK"))</f>
        <v>-</v>
      </c>
      <c r="L575" s="16" t="str">
        <f>IF(Dosen!L575="","-",IF(LEN(Dosen!L575)&lt;4,"Cek lagi","OK"))</f>
        <v>-</v>
      </c>
      <c r="M575" s="16" t="str">
        <f>IF(Dosen!M575="","-",IF(Dosen!M575&gt;2,"Tidak valid",IF(Dosen!M575&lt;1,"Tidak valid","OK")))</f>
        <v>-</v>
      </c>
      <c r="N575" s="16" t="str">
        <f>IF(Dosen!M575="",IF(Dosen!N575&lt;&gt;"","Harap dikosongkan","-"),IF(Dosen!M575=2,IF(Dosen!N575="","OK","Harap dikosongkan"),IF(Dosen!M575=1,IF(Dosen!N575="","Harap diisi",IF(Dosen!N575&gt;"10","Tidak valid",IF(Dosen!N575&lt;"01","Tidak valid","OK"))))))</f>
        <v>-</v>
      </c>
      <c r="O575" s="16" t="str">
        <f>IF(Dosen!O575="","-",IF(Dosen!O575&gt;4,"Tidak valid","OK"))</f>
        <v>-</v>
      </c>
      <c r="P575" s="16" t="str">
        <f>IF(Dosen!P575="","-",IF(LEN(Dosen!P575)&lt;4,"Cek lagi","OK"))</f>
        <v>-</v>
      </c>
      <c r="Q575" s="16" t="str">
        <f>IF(Dosen!Q575="","-",IF(Dosen!Q575&gt;31,"Tanggal tidak valid",IF(Dosen!Q575&lt;1,"Tanggal tidak valid","OK")))</f>
        <v>-</v>
      </c>
      <c r="R575" s="16" t="str">
        <f>IF(Dosen!R575="","-",IF(Dosen!R575&gt;12,"Bulan tidak valid",IF(Dosen!R575&lt;1,"Bulan tidak valid","OK")))</f>
        <v>-</v>
      </c>
      <c r="S575" s="16" t="str">
        <f>IF(Dosen!S575="","-",IF(Dosen!S575&gt;2016,"Tahun tidak valid",IF(Dosen!S575&lt;1900,"Tahun tidak valid","OK")))</f>
        <v>-</v>
      </c>
      <c r="T575" s="16" t="str">
        <f>IF(Dosen!T575="","-",IF(LEN(Dosen!T575)&lt;4,"Cek lagi","OK"))</f>
        <v>-</v>
      </c>
      <c r="U575" s="16" t="str">
        <f>IF(Dosen!U575="","-",IF(Dosen!U575&gt;31,"Tanggal tidak valid",IF(Dosen!U575&lt;1,"Tanggal tidak valid","OK")))</f>
        <v>-</v>
      </c>
      <c r="V575" s="16" t="str">
        <f>IF(Dosen!V575="","-",IF(Dosen!V575&gt;12,"Bulan tidak valid",IF(Dosen!V575&lt;1,"Bulan tidak valid","OK")))</f>
        <v>-</v>
      </c>
      <c r="W575" s="16" t="str">
        <f>IF(Dosen!W575="","-",IF(Dosen!W575&gt;2016,"Tahun tidak valid",IF(Dosen!W575&lt;1900,"Tahun tidak valid","OK")))</f>
        <v>-</v>
      </c>
      <c r="X575" s="16" t="str">
        <f>IF(Dosen!X575="","-",IF(Dosen!X575&gt;6,"Tidak valid",IF(Dosen!X575&lt;1,"Tidak valid","OK")))</f>
        <v>-</v>
      </c>
      <c r="Y575" s="16" t="str">
        <f>IF(Dosen!Y575="","-",IF(Dosen!Y575&gt;5,"Tidak valid",IF(Dosen!Y575&lt;1,"Tidak valid","OK")))</f>
        <v>-</v>
      </c>
      <c r="Z575" s="16" t="str">
        <f>IF(Dosen!Z575="","-",IF(Dosen!Z575&gt;5,"Tidak valid",IF(Dosen!Z575&lt;1,"Tidak valid","OK")))</f>
        <v>-</v>
      </c>
      <c r="AA575" s="16" t="str">
        <f>IF(Dosen!AA575="","-",IF(Dosen!AA575&gt;8,"Tidak valid",IF(Dosen!AA575&lt;1,"Tidak valid","OK")))</f>
        <v>-</v>
      </c>
      <c r="AB575" s="16" t="str">
        <f>IF(Dosen!AB575="","-",IF(LEN(Dosen!AB575)&lt;4,"Cek lagi","OK"))</f>
        <v>-</v>
      </c>
      <c r="AC575" s="16" t="str">
        <f>IF(Dosen!AC575="","-",IF(LEN(Dosen!AC575)&lt;4,"Cek lagi","OK"))</f>
        <v>-</v>
      </c>
      <c r="AD575" s="16" t="str">
        <f>IF(Dosen!AD575="","-",IF(Dosen!AD575&gt;40,"Cek lagi",IF(Dosen!AD575&lt;1,"Cek lagi","OK")))</f>
        <v>-</v>
      </c>
      <c r="AE575" s="16" t="str">
        <f>IF(Dosen!AE575="","-",IF(Dosen!AE575&gt;9,"Cek lagi",IF(Dosen!AE575&lt;1,"Cek lagi","OK")))</f>
        <v>-</v>
      </c>
      <c r="AF575" s="16" t="str">
        <f>IF(Dosen!AE575="",IF(Dosen!AF575="","-","Harap dikosongkan"),IF(Dosen!AF575="","-",IF(Dosen!AF575&gt;40,"Cek lagi",IF(Dosen!AF575&lt;1,"Cek lagi","OK"))))</f>
        <v>-</v>
      </c>
      <c r="AG575" s="16" t="str">
        <f>IF(Dosen!AG575="","-",IF(Dosen!AG575&gt;"22","Tidak valid",IF(Dosen!AG575&lt;"01","Tidak valid","OK")))</f>
        <v>-</v>
      </c>
      <c r="AH575" s="16" t="str">
        <f>IF(Dosen!AH575="","-",IF(Dosen!AH575&gt;7,"Tidak valid",IF(Dosen!AH575&lt;1,"Tidak valid","OK")))</f>
        <v>-</v>
      </c>
      <c r="AI575" s="16" t="str">
        <f>IF(Dosen!AH575="",IF(Dosen!AI575="","-","Cek lagi"),IF(Dosen!AH575=1,IF(Dosen!AI575="","OK","Harap dikosongkan"),IF(Dosen!AH575&gt;1,IF(Dosen!AI575="","Harap diisi",IF(LEN(Dosen!AI575)&lt;4,"Cek lagi","OK")))))</f>
        <v>-</v>
      </c>
      <c r="AJ575" s="16" t="str">
        <f>IF(Dosen!AJ575="","-",IF(Dosen!AJ575&gt;31,"Tanggal tidak valid",IF(Dosen!AJ575&lt;1,"Tanggal tidak valid","OK")))</f>
        <v>-</v>
      </c>
      <c r="AK575" s="16" t="str">
        <f>IF(Dosen!AK575="","-",IF(Dosen!AK575&gt;12,"Bulan tidak valid",IF(Dosen!AK575&lt;1,"Bulan tidak valid","OK")))</f>
        <v>-</v>
      </c>
      <c r="AL575" s="16" t="str">
        <f>IF(Dosen!AL575="","-",IF(Dosen!AL575&gt;2016,"Tahun tidak valid",IF(Dosen!AL575&lt;1900,"Tahun tidak valid","OK")))</f>
        <v>-</v>
      </c>
      <c r="AM575" s="16" t="str">
        <f>IF(Dosen!AM575="","-",IF(Dosen!AM575&gt;3,"Tidak valid",IF(Dosen!AM575&lt;1,"Tidak valid","OK")))</f>
        <v>-</v>
      </c>
      <c r="AN575" s="16" t="str">
        <f>IF(Dosen!AM575="",IF(Dosen!AN575&lt;&gt;"","Harap dikosongkan","-"),IF(Dosen!AM575&lt;&gt;1,IF(Dosen!AN575="","OK","Harap dikosongkan"),IF(Dosen!AN575="","Harap diisi",IF(Dosen!AN575&gt;2016,"Cek lagi",IF(Dosen!AN575&lt;2005,"Cek lagi","OK")))))</f>
        <v>-</v>
      </c>
      <c r="AO575" s="16" t="str">
        <f>IF(Dosen!AM575="","-",IF(Dosen!AM575&lt;&gt;1,IF(Dosen!AO575="","OK","Harap dikosongkan"),IF(Dosen!AO575="","Harap diisi",IF(Dosen!AO575&gt;1,"Tidak valid","OK"))))</f>
        <v>-</v>
      </c>
      <c r="AP575" s="16" t="str">
        <f>IF(Dosen!AM575="","-",IF(Dosen!AM575&lt;&gt;1,IF(Dosen!AP575="","OK","Harap dikosongkan"),IF(Dosen!AO575=0,IF(Dosen!AP575="","OK","Harap dikosongkan"),IF(Dosen!AO575="",IF(Dosen!AP575="","-","Harap dikosongkan"),IF(Dosen!AO575=0,IF(Dosen!AP575="","OK","Harap dikosongkan"),IF(Dosen!AP575="","Harap diisi",IF(Dosen!AP575&gt;20000000,"Cek lagi",IF(Dosen!AP575&lt;0,"Cek lagi","OK"))))))))</f>
        <v>-</v>
      </c>
      <c r="AQ575" s="16" t="str">
        <f>IF(VALUE(Dosen!AQ575)&gt;0,"OK","-")</f>
        <v>-</v>
      </c>
      <c r="AR575" s="16" t="str">
        <f>IF(VALUE(Dosen!AR575)&gt;0,"OK","-")</f>
        <v>-</v>
      </c>
      <c r="AS575" s="16" t="str">
        <f>IF(VALUE(Dosen!AS575)&gt;0,"OK","-")</f>
        <v>-</v>
      </c>
      <c r="AT575" s="16" t="str">
        <f>IF(Dosen!AT575="","-",IF(LEN(Dosen!AT575)&lt;5,"Cek lagi","OK"))</f>
        <v>-</v>
      </c>
      <c r="AU575" s="16" t="str">
        <f>IF(Dosen!AU575="","-",IF(LEN(Dosen!AU575)&lt;4,"Cek lagi","OK"))</f>
        <v>-</v>
      </c>
      <c r="AV575" s="16" t="str">
        <f>IF(Dosen!AV575="","-",IF(Dosen!AV575&gt;92,"Tidak valid",IF(Dosen!AV575&lt;11,"Tidak valid","OK")))</f>
        <v>-</v>
      </c>
      <c r="AW575" s="16" t="str">
        <f>IF(Dosen!AW575="","-",IF(LEN(Dosen!AW575)&lt;4,"Cek lagi","OK"))</f>
        <v>-</v>
      </c>
    </row>
    <row r="576" spans="1:49" ht="15" customHeight="1">
      <c r="A576" s="16" t="str">
        <f>IF(Dosen!A576="","-",IF(LEN(Dosen!A576)&lt;&gt;18,"Cek lagi",IF(VALUE(Dosen!A576)&lt;0,"Cek lagi","OK")))</f>
        <v>-</v>
      </c>
      <c r="B576" s="16" t="str">
        <f>IF(Dosen!B576="","-",IF(LEN(Dosen!B576)&lt;&gt;10,"Cek lagi",IF(VALUE(Dosen!B576)&lt;0,"Cek lagi","OK")))</f>
        <v>-</v>
      </c>
      <c r="C576" s="16" t="str">
        <f>IF(Dosen!C576="","-",IF(LEN(Dosen!C576)&lt;4,"Cek lagi","OK"))</f>
        <v>-</v>
      </c>
      <c r="D576" s="16" t="str">
        <f>IF(Dosen!D576="","-",IF(LEN(Dosen!D576)&lt;2,"Cek lagi","OK"))</f>
        <v>-</v>
      </c>
      <c r="E576" s="16" t="str">
        <f>IF(Dosen!E576="","-",IF(LEN(Dosen!E576)&lt;2,"Cek lagi","OK"))</f>
        <v>-</v>
      </c>
      <c r="F576" s="16" t="str">
        <f>IF(Dosen!F576="","-",IF(Dosen!F576=0,"OK",IF(Dosen!F576=1,"OK","Tidak valid")))</f>
        <v>-</v>
      </c>
      <c r="G576" s="16" t="str">
        <f>IF(Dosen!G576="","-",IF(LEN(Dosen!G576)&lt;4,"Cek lagi","OK"))</f>
        <v>-</v>
      </c>
      <c r="H576" s="16" t="str">
        <f>IF(Dosen!H576="","-",IF(Dosen!H576&gt;31,"Tanggal tidak valid",IF(Dosen!H576&lt;1,"Tanggal tidak valid","OK")))</f>
        <v>-</v>
      </c>
      <c r="I576" s="16" t="str">
        <f>IF(Dosen!I576="","-",IF(Dosen!I576&gt;12,"Bulan tidak valid",IF(Dosen!I576&lt;1,"Bulan tidak valid","OK")))</f>
        <v>-</v>
      </c>
      <c r="J576" s="16" t="str">
        <f>IF(Dosen!J576="","-",IF(Dosen!J576&gt;2001,"Tahun tidak valid",IF(Dosen!J576&lt;1900,"Tahun tidak valid","OK")))</f>
        <v>-</v>
      </c>
      <c r="K576" s="16" t="str">
        <f>IF(Dosen!K576="","-",IF(LEN(Dosen!K576)&lt;16,"Tidak valid","OK"))</f>
        <v>-</v>
      </c>
      <c r="L576" s="16" t="str">
        <f>IF(Dosen!L576="","-",IF(LEN(Dosen!L576)&lt;4,"Cek lagi","OK"))</f>
        <v>-</v>
      </c>
      <c r="M576" s="16" t="str">
        <f>IF(Dosen!M576="","-",IF(Dosen!M576&gt;2,"Tidak valid",IF(Dosen!M576&lt;1,"Tidak valid","OK")))</f>
        <v>-</v>
      </c>
      <c r="N576" s="16" t="str">
        <f>IF(Dosen!M576="",IF(Dosen!N576&lt;&gt;"","Harap dikosongkan","-"),IF(Dosen!M576=2,IF(Dosen!N576="","OK","Harap dikosongkan"),IF(Dosen!M576=1,IF(Dosen!N576="","Harap diisi",IF(Dosen!N576&gt;"10","Tidak valid",IF(Dosen!N576&lt;"01","Tidak valid","OK"))))))</f>
        <v>-</v>
      </c>
      <c r="O576" s="16" t="str">
        <f>IF(Dosen!O576="","-",IF(Dosen!O576&gt;4,"Tidak valid","OK"))</f>
        <v>-</v>
      </c>
      <c r="P576" s="16" t="str">
        <f>IF(Dosen!P576="","-",IF(LEN(Dosen!P576)&lt;4,"Cek lagi","OK"))</f>
        <v>-</v>
      </c>
      <c r="Q576" s="16" t="str">
        <f>IF(Dosen!Q576="","-",IF(Dosen!Q576&gt;31,"Tanggal tidak valid",IF(Dosen!Q576&lt;1,"Tanggal tidak valid","OK")))</f>
        <v>-</v>
      </c>
      <c r="R576" s="16" t="str">
        <f>IF(Dosen!R576="","-",IF(Dosen!R576&gt;12,"Bulan tidak valid",IF(Dosen!R576&lt;1,"Bulan tidak valid","OK")))</f>
        <v>-</v>
      </c>
      <c r="S576" s="16" t="str">
        <f>IF(Dosen!S576="","-",IF(Dosen!S576&gt;2016,"Tahun tidak valid",IF(Dosen!S576&lt;1900,"Tahun tidak valid","OK")))</f>
        <v>-</v>
      </c>
      <c r="T576" s="16" t="str">
        <f>IF(Dosen!T576="","-",IF(LEN(Dosen!T576)&lt;4,"Cek lagi","OK"))</f>
        <v>-</v>
      </c>
      <c r="U576" s="16" t="str">
        <f>IF(Dosen!U576="","-",IF(Dosen!U576&gt;31,"Tanggal tidak valid",IF(Dosen!U576&lt;1,"Tanggal tidak valid","OK")))</f>
        <v>-</v>
      </c>
      <c r="V576" s="16" t="str">
        <f>IF(Dosen!V576="","-",IF(Dosen!V576&gt;12,"Bulan tidak valid",IF(Dosen!V576&lt;1,"Bulan tidak valid","OK")))</f>
        <v>-</v>
      </c>
      <c r="W576" s="16" t="str">
        <f>IF(Dosen!W576="","-",IF(Dosen!W576&gt;2016,"Tahun tidak valid",IF(Dosen!W576&lt;1900,"Tahun tidak valid","OK")))</f>
        <v>-</v>
      </c>
      <c r="X576" s="16" t="str">
        <f>IF(Dosen!X576="","-",IF(Dosen!X576&gt;6,"Tidak valid",IF(Dosen!X576&lt;1,"Tidak valid","OK")))</f>
        <v>-</v>
      </c>
      <c r="Y576" s="16" t="str">
        <f>IF(Dosen!Y576="","-",IF(Dosen!Y576&gt;5,"Tidak valid",IF(Dosen!Y576&lt;1,"Tidak valid","OK")))</f>
        <v>-</v>
      </c>
      <c r="Z576" s="16" t="str">
        <f>IF(Dosen!Z576="","-",IF(Dosen!Z576&gt;5,"Tidak valid",IF(Dosen!Z576&lt;1,"Tidak valid","OK")))</f>
        <v>-</v>
      </c>
      <c r="AA576" s="16" t="str">
        <f>IF(Dosen!AA576="","-",IF(Dosen!AA576&gt;8,"Tidak valid",IF(Dosen!AA576&lt;1,"Tidak valid","OK")))</f>
        <v>-</v>
      </c>
      <c r="AB576" s="16" t="str">
        <f>IF(Dosen!AB576="","-",IF(LEN(Dosen!AB576)&lt;4,"Cek lagi","OK"))</f>
        <v>-</v>
      </c>
      <c r="AC576" s="16" t="str">
        <f>IF(Dosen!AC576="","-",IF(LEN(Dosen!AC576)&lt;4,"Cek lagi","OK"))</f>
        <v>-</v>
      </c>
      <c r="AD576" s="16" t="str">
        <f>IF(Dosen!AD576="","-",IF(Dosen!AD576&gt;40,"Cek lagi",IF(Dosen!AD576&lt;1,"Cek lagi","OK")))</f>
        <v>-</v>
      </c>
      <c r="AE576" s="16" t="str">
        <f>IF(Dosen!AE576="","-",IF(Dosen!AE576&gt;9,"Cek lagi",IF(Dosen!AE576&lt;1,"Cek lagi","OK")))</f>
        <v>-</v>
      </c>
      <c r="AF576" s="16" t="str">
        <f>IF(Dosen!AE576="",IF(Dosen!AF576="","-","Harap dikosongkan"),IF(Dosen!AF576="","-",IF(Dosen!AF576&gt;40,"Cek lagi",IF(Dosen!AF576&lt;1,"Cek lagi","OK"))))</f>
        <v>-</v>
      </c>
      <c r="AG576" s="16" t="str">
        <f>IF(Dosen!AG576="","-",IF(Dosen!AG576&gt;"22","Tidak valid",IF(Dosen!AG576&lt;"01","Tidak valid","OK")))</f>
        <v>-</v>
      </c>
      <c r="AH576" s="16" t="str">
        <f>IF(Dosen!AH576="","-",IF(Dosen!AH576&gt;7,"Tidak valid",IF(Dosen!AH576&lt;1,"Tidak valid","OK")))</f>
        <v>-</v>
      </c>
      <c r="AI576" s="16" t="str">
        <f>IF(Dosen!AH576="",IF(Dosen!AI576="","-","Cek lagi"),IF(Dosen!AH576=1,IF(Dosen!AI576="","OK","Harap dikosongkan"),IF(Dosen!AH576&gt;1,IF(Dosen!AI576="","Harap diisi",IF(LEN(Dosen!AI576)&lt;4,"Cek lagi","OK")))))</f>
        <v>-</v>
      </c>
      <c r="AJ576" s="16" t="str">
        <f>IF(Dosen!AJ576="","-",IF(Dosen!AJ576&gt;31,"Tanggal tidak valid",IF(Dosen!AJ576&lt;1,"Tanggal tidak valid","OK")))</f>
        <v>-</v>
      </c>
      <c r="AK576" s="16" t="str">
        <f>IF(Dosen!AK576="","-",IF(Dosen!AK576&gt;12,"Bulan tidak valid",IF(Dosen!AK576&lt;1,"Bulan tidak valid","OK")))</f>
        <v>-</v>
      </c>
      <c r="AL576" s="16" t="str">
        <f>IF(Dosen!AL576="","-",IF(Dosen!AL576&gt;2016,"Tahun tidak valid",IF(Dosen!AL576&lt;1900,"Tahun tidak valid","OK")))</f>
        <v>-</v>
      </c>
      <c r="AM576" s="16" t="str">
        <f>IF(Dosen!AM576="","-",IF(Dosen!AM576&gt;3,"Tidak valid",IF(Dosen!AM576&lt;1,"Tidak valid","OK")))</f>
        <v>-</v>
      </c>
      <c r="AN576" s="16" t="str">
        <f>IF(Dosen!AM576="",IF(Dosen!AN576&lt;&gt;"","Harap dikosongkan","-"),IF(Dosen!AM576&lt;&gt;1,IF(Dosen!AN576="","OK","Harap dikosongkan"),IF(Dosen!AN576="","Harap diisi",IF(Dosen!AN576&gt;2016,"Cek lagi",IF(Dosen!AN576&lt;2005,"Cek lagi","OK")))))</f>
        <v>-</v>
      </c>
      <c r="AO576" s="16" t="str">
        <f>IF(Dosen!AM576="","-",IF(Dosen!AM576&lt;&gt;1,IF(Dosen!AO576="","OK","Harap dikosongkan"),IF(Dosen!AO576="","Harap diisi",IF(Dosen!AO576&gt;1,"Tidak valid","OK"))))</f>
        <v>-</v>
      </c>
      <c r="AP576" s="16" t="str">
        <f>IF(Dosen!AM576="","-",IF(Dosen!AM576&lt;&gt;1,IF(Dosen!AP576="","OK","Harap dikosongkan"),IF(Dosen!AO576=0,IF(Dosen!AP576="","OK","Harap dikosongkan"),IF(Dosen!AO576="",IF(Dosen!AP576="","-","Harap dikosongkan"),IF(Dosen!AO576=0,IF(Dosen!AP576="","OK","Harap dikosongkan"),IF(Dosen!AP576="","Harap diisi",IF(Dosen!AP576&gt;20000000,"Cek lagi",IF(Dosen!AP576&lt;0,"Cek lagi","OK"))))))))</f>
        <v>-</v>
      </c>
      <c r="AQ576" s="16" t="str">
        <f>IF(VALUE(Dosen!AQ576)&gt;0,"OK","-")</f>
        <v>-</v>
      </c>
      <c r="AR576" s="16" t="str">
        <f>IF(VALUE(Dosen!AR576)&gt;0,"OK","-")</f>
        <v>-</v>
      </c>
      <c r="AS576" s="16" t="str">
        <f>IF(VALUE(Dosen!AS576)&gt;0,"OK","-")</f>
        <v>-</v>
      </c>
      <c r="AT576" s="16" t="str">
        <f>IF(Dosen!AT576="","-",IF(LEN(Dosen!AT576)&lt;5,"Cek lagi","OK"))</f>
        <v>-</v>
      </c>
      <c r="AU576" s="16" t="str">
        <f>IF(Dosen!AU576="","-",IF(LEN(Dosen!AU576)&lt;4,"Cek lagi","OK"))</f>
        <v>-</v>
      </c>
      <c r="AV576" s="16" t="str">
        <f>IF(Dosen!AV576="","-",IF(Dosen!AV576&gt;92,"Tidak valid",IF(Dosen!AV576&lt;11,"Tidak valid","OK")))</f>
        <v>-</v>
      </c>
      <c r="AW576" s="16" t="str">
        <f>IF(Dosen!AW576="","-",IF(LEN(Dosen!AW576)&lt;4,"Cek lagi","OK"))</f>
        <v>-</v>
      </c>
    </row>
    <row r="577" spans="1:49" ht="15" customHeight="1">
      <c r="A577" s="16" t="str">
        <f>IF(Dosen!A577="","-",IF(LEN(Dosen!A577)&lt;&gt;18,"Cek lagi",IF(VALUE(Dosen!A577)&lt;0,"Cek lagi","OK")))</f>
        <v>-</v>
      </c>
      <c r="B577" s="16" t="str">
        <f>IF(Dosen!B577="","-",IF(LEN(Dosen!B577)&lt;&gt;10,"Cek lagi",IF(VALUE(Dosen!B577)&lt;0,"Cek lagi","OK")))</f>
        <v>-</v>
      </c>
      <c r="C577" s="16" t="str">
        <f>IF(Dosen!C577="","-",IF(LEN(Dosen!C577)&lt;4,"Cek lagi","OK"))</f>
        <v>-</v>
      </c>
      <c r="D577" s="16" t="str">
        <f>IF(Dosen!D577="","-",IF(LEN(Dosen!D577)&lt;2,"Cek lagi","OK"))</f>
        <v>-</v>
      </c>
      <c r="E577" s="16" t="str">
        <f>IF(Dosen!E577="","-",IF(LEN(Dosen!E577)&lt;2,"Cek lagi","OK"))</f>
        <v>-</v>
      </c>
      <c r="F577" s="16" t="str">
        <f>IF(Dosen!F577="","-",IF(Dosen!F577=0,"OK",IF(Dosen!F577=1,"OK","Tidak valid")))</f>
        <v>-</v>
      </c>
      <c r="G577" s="16" t="str">
        <f>IF(Dosen!G577="","-",IF(LEN(Dosen!G577)&lt;4,"Cek lagi","OK"))</f>
        <v>-</v>
      </c>
      <c r="H577" s="16" t="str">
        <f>IF(Dosen!H577="","-",IF(Dosen!H577&gt;31,"Tanggal tidak valid",IF(Dosen!H577&lt;1,"Tanggal tidak valid","OK")))</f>
        <v>-</v>
      </c>
      <c r="I577" s="16" t="str">
        <f>IF(Dosen!I577="","-",IF(Dosen!I577&gt;12,"Bulan tidak valid",IF(Dosen!I577&lt;1,"Bulan tidak valid","OK")))</f>
        <v>-</v>
      </c>
      <c r="J577" s="16" t="str">
        <f>IF(Dosen!J577="","-",IF(Dosen!J577&gt;2001,"Tahun tidak valid",IF(Dosen!J577&lt;1900,"Tahun tidak valid","OK")))</f>
        <v>-</v>
      </c>
      <c r="K577" s="16" t="str">
        <f>IF(Dosen!K577="","-",IF(LEN(Dosen!K577)&lt;16,"Tidak valid","OK"))</f>
        <v>-</v>
      </c>
      <c r="L577" s="16" t="str">
        <f>IF(Dosen!L577="","-",IF(LEN(Dosen!L577)&lt;4,"Cek lagi","OK"))</f>
        <v>-</v>
      </c>
      <c r="M577" s="16" t="str">
        <f>IF(Dosen!M577="","-",IF(Dosen!M577&gt;2,"Tidak valid",IF(Dosen!M577&lt;1,"Tidak valid","OK")))</f>
        <v>-</v>
      </c>
      <c r="N577" s="16" t="str">
        <f>IF(Dosen!M577="",IF(Dosen!N577&lt;&gt;"","Harap dikosongkan","-"),IF(Dosen!M577=2,IF(Dosen!N577="","OK","Harap dikosongkan"),IF(Dosen!M577=1,IF(Dosen!N577="","Harap diisi",IF(Dosen!N577&gt;"10","Tidak valid",IF(Dosen!N577&lt;"01","Tidak valid","OK"))))))</f>
        <v>-</v>
      </c>
      <c r="O577" s="16" t="str">
        <f>IF(Dosen!O577="","-",IF(Dosen!O577&gt;4,"Tidak valid","OK"))</f>
        <v>-</v>
      </c>
      <c r="P577" s="16" t="str">
        <f>IF(Dosen!P577="","-",IF(LEN(Dosen!P577)&lt;4,"Cek lagi","OK"))</f>
        <v>-</v>
      </c>
      <c r="Q577" s="16" t="str">
        <f>IF(Dosen!Q577="","-",IF(Dosen!Q577&gt;31,"Tanggal tidak valid",IF(Dosen!Q577&lt;1,"Tanggal tidak valid","OK")))</f>
        <v>-</v>
      </c>
      <c r="R577" s="16" t="str">
        <f>IF(Dosen!R577="","-",IF(Dosen!R577&gt;12,"Bulan tidak valid",IF(Dosen!R577&lt;1,"Bulan tidak valid","OK")))</f>
        <v>-</v>
      </c>
      <c r="S577" s="16" t="str">
        <f>IF(Dosen!S577="","-",IF(Dosen!S577&gt;2016,"Tahun tidak valid",IF(Dosen!S577&lt;1900,"Tahun tidak valid","OK")))</f>
        <v>-</v>
      </c>
      <c r="T577" s="16" t="str">
        <f>IF(Dosen!T577="","-",IF(LEN(Dosen!T577)&lt;4,"Cek lagi","OK"))</f>
        <v>-</v>
      </c>
      <c r="U577" s="16" t="str">
        <f>IF(Dosen!U577="","-",IF(Dosen!U577&gt;31,"Tanggal tidak valid",IF(Dosen!U577&lt;1,"Tanggal tidak valid","OK")))</f>
        <v>-</v>
      </c>
      <c r="V577" s="16" t="str">
        <f>IF(Dosen!V577="","-",IF(Dosen!V577&gt;12,"Bulan tidak valid",IF(Dosen!V577&lt;1,"Bulan tidak valid","OK")))</f>
        <v>-</v>
      </c>
      <c r="W577" s="16" t="str">
        <f>IF(Dosen!W577="","-",IF(Dosen!W577&gt;2016,"Tahun tidak valid",IF(Dosen!W577&lt;1900,"Tahun tidak valid","OK")))</f>
        <v>-</v>
      </c>
      <c r="X577" s="16" t="str">
        <f>IF(Dosen!X577="","-",IF(Dosen!X577&gt;6,"Tidak valid",IF(Dosen!X577&lt;1,"Tidak valid","OK")))</f>
        <v>-</v>
      </c>
      <c r="Y577" s="16" t="str">
        <f>IF(Dosen!Y577="","-",IF(Dosen!Y577&gt;5,"Tidak valid",IF(Dosen!Y577&lt;1,"Tidak valid","OK")))</f>
        <v>-</v>
      </c>
      <c r="Z577" s="16" t="str">
        <f>IF(Dosen!Z577="","-",IF(Dosen!Z577&gt;5,"Tidak valid",IF(Dosen!Z577&lt;1,"Tidak valid","OK")))</f>
        <v>-</v>
      </c>
      <c r="AA577" s="16" t="str">
        <f>IF(Dosen!AA577="","-",IF(Dosen!AA577&gt;8,"Tidak valid",IF(Dosen!AA577&lt;1,"Tidak valid","OK")))</f>
        <v>-</v>
      </c>
      <c r="AB577" s="16" t="str">
        <f>IF(Dosen!AB577="","-",IF(LEN(Dosen!AB577)&lt;4,"Cek lagi","OK"))</f>
        <v>-</v>
      </c>
      <c r="AC577" s="16" t="str">
        <f>IF(Dosen!AC577="","-",IF(LEN(Dosen!AC577)&lt;4,"Cek lagi","OK"))</f>
        <v>-</v>
      </c>
      <c r="AD577" s="16" t="str">
        <f>IF(Dosen!AD577="","-",IF(Dosen!AD577&gt;40,"Cek lagi",IF(Dosen!AD577&lt;1,"Cek lagi","OK")))</f>
        <v>-</v>
      </c>
      <c r="AE577" s="16" t="str">
        <f>IF(Dosen!AE577="","-",IF(Dosen!AE577&gt;9,"Cek lagi",IF(Dosen!AE577&lt;1,"Cek lagi","OK")))</f>
        <v>-</v>
      </c>
      <c r="AF577" s="16" t="str">
        <f>IF(Dosen!AE577="",IF(Dosen!AF577="","-","Harap dikosongkan"),IF(Dosen!AF577="","-",IF(Dosen!AF577&gt;40,"Cek lagi",IF(Dosen!AF577&lt;1,"Cek lagi","OK"))))</f>
        <v>-</v>
      </c>
      <c r="AG577" s="16" t="str">
        <f>IF(Dosen!AG577="","-",IF(Dosen!AG577&gt;"22","Tidak valid",IF(Dosen!AG577&lt;"01","Tidak valid","OK")))</f>
        <v>-</v>
      </c>
      <c r="AH577" s="16" t="str">
        <f>IF(Dosen!AH577="","-",IF(Dosen!AH577&gt;7,"Tidak valid",IF(Dosen!AH577&lt;1,"Tidak valid","OK")))</f>
        <v>-</v>
      </c>
      <c r="AI577" s="16" t="str">
        <f>IF(Dosen!AH577="",IF(Dosen!AI577="","-","Cek lagi"),IF(Dosen!AH577=1,IF(Dosen!AI577="","OK","Harap dikosongkan"),IF(Dosen!AH577&gt;1,IF(Dosen!AI577="","Harap diisi",IF(LEN(Dosen!AI577)&lt;4,"Cek lagi","OK")))))</f>
        <v>-</v>
      </c>
      <c r="AJ577" s="16" t="str">
        <f>IF(Dosen!AJ577="","-",IF(Dosen!AJ577&gt;31,"Tanggal tidak valid",IF(Dosen!AJ577&lt;1,"Tanggal tidak valid","OK")))</f>
        <v>-</v>
      </c>
      <c r="AK577" s="16" t="str">
        <f>IF(Dosen!AK577="","-",IF(Dosen!AK577&gt;12,"Bulan tidak valid",IF(Dosen!AK577&lt;1,"Bulan tidak valid","OK")))</f>
        <v>-</v>
      </c>
      <c r="AL577" s="16" t="str">
        <f>IF(Dosen!AL577="","-",IF(Dosen!AL577&gt;2016,"Tahun tidak valid",IF(Dosen!AL577&lt;1900,"Tahun tidak valid","OK")))</f>
        <v>-</v>
      </c>
      <c r="AM577" s="16" t="str">
        <f>IF(Dosen!AM577="","-",IF(Dosen!AM577&gt;3,"Tidak valid",IF(Dosen!AM577&lt;1,"Tidak valid","OK")))</f>
        <v>-</v>
      </c>
      <c r="AN577" s="16" t="str">
        <f>IF(Dosen!AM577="",IF(Dosen!AN577&lt;&gt;"","Harap dikosongkan","-"),IF(Dosen!AM577&lt;&gt;1,IF(Dosen!AN577="","OK","Harap dikosongkan"),IF(Dosen!AN577="","Harap diisi",IF(Dosen!AN577&gt;2016,"Cek lagi",IF(Dosen!AN577&lt;2005,"Cek lagi","OK")))))</f>
        <v>-</v>
      </c>
      <c r="AO577" s="16" t="str">
        <f>IF(Dosen!AM577="","-",IF(Dosen!AM577&lt;&gt;1,IF(Dosen!AO577="","OK","Harap dikosongkan"),IF(Dosen!AO577="","Harap diisi",IF(Dosen!AO577&gt;1,"Tidak valid","OK"))))</f>
        <v>-</v>
      </c>
      <c r="AP577" s="16" t="str">
        <f>IF(Dosen!AM577="","-",IF(Dosen!AM577&lt;&gt;1,IF(Dosen!AP577="","OK","Harap dikosongkan"),IF(Dosen!AO577=0,IF(Dosen!AP577="","OK","Harap dikosongkan"),IF(Dosen!AO577="",IF(Dosen!AP577="","-","Harap dikosongkan"),IF(Dosen!AO577=0,IF(Dosen!AP577="","OK","Harap dikosongkan"),IF(Dosen!AP577="","Harap diisi",IF(Dosen!AP577&gt;20000000,"Cek lagi",IF(Dosen!AP577&lt;0,"Cek lagi","OK"))))))))</f>
        <v>-</v>
      </c>
      <c r="AQ577" s="16" t="str">
        <f>IF(VALUE(Dosen!AQ577)&gt;0,"OK","-")</f>
        <v>-</v>
      </c>
      <c r="AR577" s="16" t="str">
        <f>IF(VALUE(Dosen!AR577)&gt;0,"OK","-")</f>
        <v>-</v>
      </c>
      <c r="AS577" s="16" t="str">
        <f>IF(VALUE(Dosen!AS577)&gt;0,"OK","-")</f>
        <v>-</v>
      </c>
      <c r="AT577" s="16" t="str">
        <f>IF(Dosen!AT577="","-",IF(LEN(Dosen!AT577)&lt;5,"Cek lagi","OK"))</f>
        <v>-</v>
      </c>
      <c r="AU577" s="16" t="str">
        <f>IF(Dosen!AU577="","-",IF(LEN(Dosen!AU577)&lt;4,"Cek lagi","OK"))</f>
        <v>-</v>
      </c>
      <c r="AV577" s="16" t="str">
        <f>IF(Dosen!AV577="","-",IF(Dosen!AV577&gt;92,"Tidak valid",IF(Dosen!AV577&lt;11,"Tidak valid","OK")))</f>
        <v>-</v>
      </c>
      <c r="AW577" s="16" t="str">
        <f>IF(Dosen!AW577="","-",IF(LEN(Dosen!AW577)&lt;4,"Cek lagi","OK"))</f>
        <v>-</v>
      </c>
    </row>
    <row r="578" spans="1:49" ht="15" customHeight="1">
      <c r="A578" s="16" t="str">
        <f>IF(Dosen!A578="","-",IF(LEN(Dosen!A578)&lt;&gt;18,"Cek lagi",IF(VALUE(Dosen!A578)&lt;0,"Cek lagi","OK")))</f>
        <v>-</v>
      </c>
      <c r="B578" s="16" t="str">
        <f>IF(Dosen!B578="","-",IF(LEN(Dosen!B578)&lt;&gt;10,"Cek lagi",IF(VALUE(Dosen!B578)&lt;0,"Cek lagi","OK")))</f>
        <v>-</v>
      </c>
      <c r="C578" s="16" t="str">
        <f>IF(Dosen!C578="","-",IF(LEN(Dosen!C578)&lt;4,"Cek lagi","OK"))</f>
        <v>-</v>
      </c>
      <c r="D578" s="16" t="str">
        <f>IF(Dosen!D578="","-",IF(LEN(Dosen!D578)&lt;2,"Cek lagi","OK"))</f>
        <v>-</v>
      </c>
      <c r="E578" s="16" t="str">
        <f>IF(Dosen!E578="","-",IF(LEN(Dosen!E578)&lt;2,"Cek lagi","OK"))</f>
        <v>-</v>
      </c>
      <c r="F578" s="16" t="str">
        <f>IF(Dosen!F578="","-",IF(Dosen!F578=0,"OK",IF(Dosen!F578=1,"OK","Tidak valid")))</f>
        <v>-</v>
      </c>
      <c r="G578" s="16" t="str">
        <f>IF(Dosen!G578="","-",IF(LEN(Dosen!G578)&lt;4,"Cek lagi","OK"))</f>
        <v>-</v>
      </c>
      <c r="H578" s="16" t="str">
        <f>IF(Dosen!H578="","-",IF(Dosen!H578&gt;31,"Tanggal tidak valid",IF(Dosen!H578&lt;1,"Tanggal tidak valid","OK")))</f>
        <v>-</v>
      </c>
      <c r="I578" s="16" t="str">
        <f>IF(Dosen!I578="","-",IF(Dosen!I578&gt;12,"Bulan tidak valid",IF(Dosen!I578&lt;1,"Bulan tidak valid","OK")))</f>
        <v>-</v>
      </c>
      <c r="J578" s="16" t="str">
        <f>IF(Dosen!J578="","-",IF(Dosen!J578&gt;2001,"Tahun tidak valid",IF(Dosen!J578&lt;1900,"Tahun tidak valid","OK")))</f>
        <v>-</v>
      </c>
      <c r="K578" s="16" t="str">
        <f>IF(Dosen!K578="","-",IF(LEN(Dosen!K578)&lt;16,"Tidak valid","OK"))</f>
        <v>-</v>
      </c>
      <c r="L578" s="16" t="str">
        <f>IF(Dosen!L578="","-",IF(LEN(Dosen!L578)&lt;4,"Cek lagi","OK"))</f>
        <v>-</v>
      </c>
      <c r="M578" s="16" t="str">
        <f>IF(Dosen!M578="","-",IF(Dosen!M578&gt;2,"Tidak valid",IF(Dosen!M578&lt;1,"Tidak valid","OK")))</f>
        <v>-</v>
      </c>
      <c r="N578" s="16" t="str">
        <f>IF(Dosen!M578="",IF(Dosen!N578&lt;&gt;"","Harap dikosongkan","-"),IF(Dosen!M578=2,IF(Dosen!N578="","OK","Harap dikosongkan"),IF(Dosen!M578=1,IF(Dosen!N578="","Harap diisi",IF(Dosen!N578&gt;"10","Tidak valid",IF(Dosen!N578&lt;"01","Tidak valid","OK"))))))</f>
        <v>-</v>
      </c>
      <c r="O578" s="16" t="str">
        <f>IF(Dosen!O578="","-",IF(Dosen!O578&gt;4,"Tidak valid","OK"))</f>
        <v>-</v>
      </c>
      <c r="P578" s="16" t="str">
        <f>IF(Dosen!P578="","-",IF(LEN(Dosen!P578)&lt;4,"Cek lagi","OK"))</f>
        <v>-</v>
      </c>
      <c r="Q578" s="16" t="str">
        <f>IF(Dosen!Q578="","-",IF(Dosen!Q578&gt;31,"Tanggal tidak valid",IF(Dosen!Q578&lt;1,"Tanggal tidak valid","OK")))</f>
        <v>-</v>
      </c>
      <c r="R578" s="16" t="str">
        <f>IF(Dosen!R578="","-",IF(Dosen!R578&gt;12,"Bulan tidak valid",IF(Dosen!R578&lt;1,"Bulan tidak valid","OK")))</f>
        <v>-</v>
      </c>
      <c r="S578" s="16" t="str">
        <f>IF(Dosen!S578="","-",IF(Dosen!S578&gt;2016,"Tahun tidak valid",IF(Dosen!S578&lt;1900,"Tahun tidak valid","OK")))</f>
        <v>-</v>
      </c>
      <c r="T578" s="16" t="str">
        <f>IF(Dosen!T578="","-",IF(LEN(Dosen!T578)&lt;4,"Cek lagi","OK"))</f>
        <v>-</v>
      </c>
      <c r="U578" s="16" t="str">
        <f>IF(Dosen!U578="","-",IF(Dosen!U578&gt;31,"Tanggal tidak valid",IF(Dosen!U578&lt;1,"Tanggal tidak valid","OK")))</f>
        <v>-</v>
      </c>
      <c r="V578" s="16" t="str">
        <f>IF(Dosen!V578="","-",IF(Dosen!V578&gt;12,"Bulan tidak valid",IF(Dosen!V578&lt;1,"Bulan tidak valid","OK")))</f>
        <v>-</v>
      </c>
      <c r="W578" s="16" t="str">
        <f>IF(Dosen!W578="","-",IF(Dosen!W578&gt;2016,"Tahun tidak valid",IF(Dosen!W578&lt;1900,"Tahun tidak valid","OK")))</f>
        <v>-</v>
      </c>
      <c r="X578" s="16" t="str">
        <f>IF(Dosen!X578="","-",IF(Dosen!X578&gt;6,"Tidak valid",IF(Dosen!X578&lt;1,"Tidak valid","OK")))</f>
        <v>-</v>
      </c>
      <c r="Y578" s="16" t="str">
        <f>IF(Dosen!Y578="","-",IF(Dosen!Y578&gt;5,"Tidak valid",IF(Dosen!Y578&lt;1,"Tidak valid","OK")))</f>
        <v>-</v>
      </c>
      <c r="Z578" s="16" t="str">
        <f>IF(Dosen!Z578="","-",IF(Dosen!Z578&gt;5,"Tidak valid",IF(Dosen!Z578&lt;1,"Tidak valid","OK")))</f>
        <v>-</v>
      </c>
      <c r="AA578" s="16" t="str">
        <f>IF(Dosen!AA578="","-",IF(Dosen!AA578&gt;8,"Tidak valid",IF(Dosen!AA578&lt;1,"Tidak valid","OK")))</f>
        <v>-</v>
      </c>
      <c r="AB578" s="16" t="str">
        <f>IF(Dosen!AB578="","-",IF(LEN(Dosen!AB578)&lt;4,"Cek lagi","OK"))</f>
        <v>-</v>
      </c>
      <c r="AC578" s="16" t="str">
        <f>IF(Dosen!AC578="","-",IF(LEN(Dosen!AC578)&lt;4,"Cek lagi","OK"))</f>
        <v>-</v>
      </c>
      <c r="AD578" s="16" t="str">
        <f>IF(Dosen!AD578="","-",IF(Dosen!AD578&gt;40,"Cek lagi",IF(Dosen!AD578&lt;1,"Cek lagi","OK")))</f>
        <v>-</v>
      </c>
      <c r="AE578" s="16" t="str">
        <f>IF(Dosen!AE578="","-",IF(Dosen!AE578&gt;9,"Cek lagi",IF(Dosen!AE578&lt;1,"Cek lagi","OK")))</f>
        <v>-</v>
      </c>
      <c r="AF578" s="16" t="str">
        <f>IF(Dosen!AE578="",IF(Dosen!AF578="","-","Harap dikosongkan"),IF(Dosen!AF578="","-",IF(Dosen!AF578&gt;40,"Cek lagi",IF(Dosen!AF578&lt;1,"Cek lagi","OK"))))</f>
        <v>-</v>
      </c>
      <c r="AG578" s="16" t="str">
        <f>IF(Dosen!AG578="","-",IF(Dosen!AG578&gt;"22","Tidak valid",IF(Dosen!AG578&lt;"01","Tidak valid","OK")))</f>
        <v>-</v>
      </c>
      <c r="AH578" s="16" t="str">
        <f>IF(Dosen!AH578="","-",IF(Dosen!AH578&gt;7,"Tidak valid",IF(Dosen!AH578&lt;1,"Tidak valid","OK")))</f>
        <v>-</v>
      </c>
      <c r="AI578" s="16" t="str">
        <f>IF(Dosen!AH578="",IF(Dosen!AI578="","-","Cek lagi"),IF(Dosen!AH578=1,IF(Dosen!AI578="","OK","Harap dikosongkan"),IF(Dosen!AH578&gt;1,IF(Dosen!AI578="","Harap diisi",IF(LEN(Dosen!AI578)&lt;4,"Cek lagi","OK")))))</f>
        <v>-</v>
      </c>
      <c r="AJ578" s="16" t="str">
        <f>IF(Dosen!AJ578="","-",IF(Dosen!AJ578&gt;31,"Tanggal tidak valid",IF(Dosen!AJ578&lt;1,"Tanggal tidak valid","OK")))</f>
        <v>-</v>
      </c>
      <c r="AK578" s="16" t="str">
        <f>IF(Dosen!AK578="","-",IF(Dosen!AK578&gt;12,"Bulan tidak valid",IF(Dosen!AK578&lt;1,"Bulan tidak valid","OK")))</f>
        <v>-</v>
      </c>
      <c r="AL578" s="16" t="str">
        <f>IF(Dosen!AL578="","-",IF(Dosen!AL578&gt;2016,"Tahun tidak valid",IF(Dosen!AL578&lt;1900,"Tahun tidak valid","OK")))</f>
        <v>-</v>
      </c>
      <c r="AM578" s="16" t="str">
        <f>IF(Dosen!AM578="","-",IF(Dosen!AM578&gt;3,"Tidak valid",IF(Dosen!AM578&lt;1,"Tidak valid","OK")))</f>
        <v>-</v>
      </c>
      <c r="AN578" s="16" t="str">
        <f>IF(Dosen!AM578="",IF(Dosen!AN578&lt;&gt;"","Harap dikosongkan","-"),IF(Dosen!AM578&lt;&gt;1,IF(Dosen!AN578="","OK","Harap dikosongkan"),IF(Dosen!AN578="","Harap diisi",IF(Dosen!AN578&gt;2016,"Cek lagi",IF(Dosen!AN578&lt;2005,"Cek lagi","OK")))))</f>
        <v>-</v>
      </c>
      <c r="AO578" s="16" t="str">
        <f>IF(Dosen!AM578="","-",IF(Dosen!AM578&lt;&gt;1,IF(Dosen!AO578="","OK","Harap dikosongkan"),IF(Dosen!AO578="","Harap diisi",IF(Dosen!AO578&gt;1,"Tidak valid","OK"))))</f>
        <v>-</v>
      </c>
      <c r="AP578" s="16" t="str">
        <f>IF(Dosen!AM578="","-",IF(Dosen!AM578&lt;&gt;1,IF(Dosen!AP578="","OK","Harap dikosongkan"),IF(Dosen!AO578=0,IF(Dosen!AP578="","OK","Harap dikosongkan"),IF(Dosen!AO578="",IF(Dosen!AP578="","-","Harap dikosongkan"),IF(Dosen!AO578=0,IF(Dosen!AP578="","OK","Harap dikosongkan"),IF(Dosen!AP578="","Harap diisi",IF(Dosen!AP578&gt;20000000,"Cek lagi",IF(Dosen!AP578&lt;0,"Cek lagi","OK"))))))))</f>
        <v>-</v>
      </c>
      <c r="AQ578" s="16" t="str">
        <f>IF(VALUE(Dosen!AQ578)&gt;0,"OK","-")</f>
        <v>-</v>
      </c>
      <c r="AR578" s="16" t="str">
        <f>IF(VALUE(Dosen!AR578)&gt;0,"OK","-")</f>
        <v>-</v>
      </c>
      <c r="AS578" s="16" t="str">
        <f>IF(VALUE(Dosen!AS578)&gt;0,"OK","-")</f>
        <v>-</v>
      </c>
      <c r="AT578" s="16" t="str">
        <f>IF(Dosen!AT578="","-",IF(LEN(Dosen!AT578)&lt;5,"Cek lagi","OK"))</f>
        <v>-</v>
      </c>
      <c r="AU578" s="16" t="str">
        <f>IF(Dosen!AU578="","-",IF(LEN(Dosen!AU578)&lt;4,"Cek lagi","OK"))</f>
        <v>-</v>
      </c>
      <c r="AV578" s="16" t="str">
        <f>IF(Dosen!AV578="","-",IF(Dosen!AV578&gt;92,"Tidak valid",IF(Dosen!AV578&lt;11,"Tidak valid","OK")))</f>
        <v>-</v>
      </c>
      <c r="AW578" s="16" t="str">
        <f>IF(Dosen!AW578="","-",IF(LEN(Dosen!AW578)&lt;4,"Cek lagi","OK"))</f>
        <v>-</v>
      </c>
    </row>
    <row r="579" spans="1:49" ht="15" customHeight="1">
      <c r="A579" s="16" t="str">
        <f>IF(Dosen!A579="","-",IF(LEN(Dosen!A579)&lt;&gt;18,"Cek lagi",IF(VALUE(Dosen!A579)&lt;0,"Cek lagi","OK")))</f>
        <v>-</v>
      </c>
      <c r="B579" s="16" t="str">
        <f>IF(Dosen!B579="","-",IF(LEN(Dosen!B579)&lt;&gt;10,"Cek lagi",IF(VALUE(Dosen!B579)&lt;0,"Cek lagi","OK")))</f>
        <v>-</v>
      </c>
      <c r="C579" s="16" t="str">
        <f>IF(Dosen!C579="","-",IF(LEN(Dosen!C579)&lt;4,"Cek lagi","OK"))</f>
        <v>-</v>
      </c>
      <c r="D579" s="16" t="str">
        <f>IF(Dosen!D579="","-",IF(LEN(Dosen!D579)&lt;2,"Cek lagi","OK"))</f>
        <v>-</v>
      </c>
      <c r="E579" s="16" t="str">
        <f>IF(Dosen!E579="","-",IF(LEN(Dosen!E579)&lt;2,"Cek lagi","OK"))</f>
        <v>-</v>
      </c>
      <c r="F579" s="16" t="str">
        <f>IF(Dosen!F579="","-",IF(Dosen!F579=0,"OK",IF(Dosen!F579=1,"OK","Tidak valid")))</f>
        <v>-</v>
      </c>
      <c r="G579" s="16" t="str">
        <f>IF(Dosen!G579="","-",IF(LEN(Dosen!G579)&lt;4,"Cek lagi","OK"))</f>
        <v>-</v>
      </c>
      <c r="H579" s="16" t="str">
        <f>IF(Dosen!H579="","-",IF(Dosen!H579&gt;31,"Tanggal tidak valid",IF(Dosen!H579&lt;1,"Tanggal tidak valid","OK")))</f>
        <v>-</v>
      </c>
      <c r="I579" s="16" t="str">
        <f>IF(Dosen!I579="","-",IF(Dosen!I579&gt;12,"Bulan tidak valid",IF(Dosen!I579&lt;1,"Bulan tidak valid","OK")))</f>
        <v>-</v>
      </c>
      <c r="J579" s="16" t="str">
        <f>IF(Dosen!J579="","-",IF(Dosen!J579&gt;2001,"Tahun tidak valid",IF(Dosen!J579&lt;1900,"Tahun tidak valid","OK")))</f>
        <v>-</v>
      </c>
      <c r="K579" s="16" t="str">
        <f>IF(Dosen!K579="","-",IF(LEN(Dosen!K579)&lt;16,"Tidak valid","OK"))</f>
        <v>-</v>
      </c>
      <c r="L579" s="16" t="str">
        <f>IF(Dosen!L579="","-",IF(LEN(Dosen!L579)&lt;4,"Cek lagi","OK"))</f>
        <v>-</v>
      </c>
      <c r="M579" s="16" t="str">
        <f>IF(Dosen!M579="","-",IF(Dosen!M579&gt;2,"Tidak valid",IF(Dosen!M579&lt;1,"Tidak valid","OK")))</f>
        <v>-</v>
      </c>
      <c r="N579" s="16" t="str">
        <f>IF(Dosen!M579="",IF(Dosen!N579&lt;&gt;"","Harap dikosongkan","-"),IF(Dosen!M579=2,IF(Dosen!N579="","OK","Harap dikosongkan"),IF(Dosen!M579=1,IF(Dosen!N579="","Harap diisi",IF(Dosen!N579&gt;"10","Tidak valid",IF(Dosen!N579&lt;"01","Tidak valid","OK"))))))</f>
        <v>-</v>
      </c>
      <c r="O579" s="16" t="str">
        <f>IF(Dosen!O579="","-",IF(Dosen!O579&gt;4,"Tidak valid","OK"))</f>
        <v>-</v>
      </c>
      <c r="P579" s="16" t="str">
        <f>IF(Dosen!P579="","-",IF(LEN(Dosen!P579)&lt;4,"Cek lagi","OK"))</f>
        <v>-</v>
      </c>
      <c r="Q579" s="16" t="str">
        <f>IF(Dosen!Q579="","-",IF(Dosen!Q579&gt;31,"Tanggal tidak valid",IF(Dosen!Q579&lt;1,"Tanggal tidak valid","OK")))</f>
        <v>-</v>
      </c>
      <c r="R579" s="16" t="str">
        <f>IF(Dosen!R579="","-",IF(Dosen!R579&gt;12,"Bulan tidak valid",IF(Dosen!R579&lt;1,"Bulan tidak valid","OK")))</f>
        <v>-</v>
      </c>
      <c r="S579" s="16" t="str">
        <f>IF(Dosen!S579="","-",IF(Dosen!S579&gt;2016,"Tahun tidak valid",IF(Dosen!S579&lt;1900,"Tahun tidak valid","OK")))</f>
        <v>-</v>
      </c>
      <c r="T579" s="16" t="str">
        <f>IF(Dosen!T579="","-",IF(LEN(Dosen!T579)&lt;4,"Cek lagi","OK"))</f>
        <v>-</v>
      </c>
      <c r="U579" s="16" t="str">
        <f>IF(Dosen!U579="","-",IF(Dosen!U579&gt;31,"Tanggal tidak valid",IF(Dosen!U579&lt;1,"Tanggal tidak valid","OK")))</f>
        <v>-</v>
      </c>
      <c r="V579" s="16" t="str">
        <f>IF(Dosen!V579="","-",IF(Dosen!V579&gt;12,"Bulan tidak valid",IF(Dosen!V579&lt;1,"Bulan tidak valid","OK")))</f>
        <v>-</v>
      </c>
      <c r="W579" s="16" t="str">
        <f>IF(Dosen!W579="","-",IF(Dosen!W579&gt;2016,"Tahun tidak valid",IF(Dosen!W579&lt;1900,"Tahun tidak valid","OK")))</f>
        <v>-</v>
      </c>
      <c r="X579" s="16" t="str">
        <f>IF(Dosen!X579="","-",IF(Dosen!X579&gt;6,"Tidak valid",IF(Dosen!X579&lt;1,"Tidak valid","OK")))</f>
        <v>-</v>
      </c>
      <c r="Y579" s="16" t="str">
        <f>IF(Dosen!Y579="","-",IF(Dosen!Y579&gt;5,"Tidak valid",IF(Dosen!Y579&lt;1,"Tidak valid","OK")))</f>
        <v>-</v>
      </c>
      <c r="Z579" s="16" t="str">
        <f>IF(Dosen!Z579="","-",IF(Dosen!Z579&gt;5,"Tidak valid",IF(Dosen!Z579&lt;1,"Tidak valid","OK")))</f>
        <v>-</v>
      </c>
      <c r="AA579" s="16" t="str">
        <f>IF(Dosen!AA579="","-",IF(Dosen!AA579&gt;8,"Tidak valid",IF(Dosen!AA579&lt;1,"Tidak valid","OK")))</f>
        <v>-</v>
      </c>
      <c r="AB579" s="16" t="str">
        <f>IF(Dosen!AB579="","-",IF(LEN(Dosen!AB579)&lt;4,"Cek lagi","OK"))</f>
        <v>-</v>
      </c>
      <c r="AC579" s="16" t="str">
        <f>IF(Dosen!AC579="","-",IF(LEN(Dosen!AC579)&lt;4,"Cek lagi","OK"))</f>
        <v>-</v>
      </c>
      <c r="AD579" s="16" t="str">
        <f>IF(Dosen!AD579="","-",IF(Dosen!AD579&gt;40,"Cek lagi",IF(Dosen!AD579&lt;1,"Cek lagi","OK")))</f>
        <v>-</v>
      </c>
      <c r="AE579" s="16" t="str">
        <f>IF(Dosen!AE579="","-",IF(Dosen!AE579&gt;9,"Cek lagi",IF(Dosen!AE579&lt;1,"Cek lagi","OK")))</f>
        <v>-</v>
      </c>
      <c r="AF579" s="16" t="str">
        <f>IF(Dosen!AE579="",IF(Dosen!AF579="","-","Harap dikosongkan"),IF(Dosen!AF579="","-",IF(Dosen!AF579&gt;40,"Cek lagi",IF(Dosen!AF579&lt;1,"Cek lagi","OK"))))</f>
        <v>-</v>
      </c>
      <c r="AG579" s="16" t="str">
        <f>IF(Dosen!AG579="","-",IF(Dosen!AG579&gt;"22","Tidak valid",IF(Dosen!AG579&lt;"01","Tidak valid","OK")))</f>
        <v>-</v>
      </c>
      <c r="AH579" s="16" t="str">
        <f>IF(Dosen!AH579="","-",IF(Dosen!AH579&gt;7,"Tidak valid",IF(Dosen!AH579&lt;1,"Tidak valid","OK")))</f>
        <v>-</v>
      </c>
      <c r="AI579" s="16" t="str">
        <f>IF(Dosen!AH579="",IF(Dosen!AI579="","-","Cek lagi"),IF(Dosen!AH579=1,IF(Dosen!AI579="","OK","Harap dikosongkan"),IF(Dosen!AH579&gt;1,IF(Dosen!AI579="","Harap diisi",IF(LEN(Dosen!AI579)&lt;4,"Cek lagi","OK")))))</f>
        <v>-</v>
      </c>
      <c r="AJ579" s="16" t="str">
        <f>IF(Dosen!AJ579="","-",IF(Dosen!AJ579&gt;31,"Tanggal tidak valid",IF(Dosen!AJ579&lt;1,"Tanggal tidak valid","OK")))</f>
        <v>-</v>
      </c>
      <c r="AK579" s="16" t="str">
        <f>IF(Dosen!AK579="","-",IF(Dosen!AK579&gt;12,"Bulan tidak valid",IF(Dosen!AK579&lt;1,"Bulan tidak valid","OK")))</f>
        <v>-</v>
      </c>
      <c r="AL579" s="16" t="str">
        <f>IF(Dosen!AL579="","-",IF(Dosen!AL579&gt;2016,"Tahun tidak valid",IF(Dosen!AL579&lt;1900,"Tahun tidak valid","OK")))</f>
        <v>-</v>
      </c>
      <c r="AM579" s="16" t="str">
        <f>IF(Dosen!AM579="","-",IF(Dosen!AM579&gt;3,"Tidak valid",IF(Dosen!AM579&lt;1,"Tidak valid","OK")))</f>
        <v>-</v>
      </c>
      <c r="AN579" s="16" t="str">
        <f>IF(Dosen!AM579="",IF(Dosen!AN579&lt;&gt;"","Harap dikosongkan","-"),IF(Dosen!AM579&lt;&gt;1,IF(Dosen!AN579="","OK","Harap dikosongkan"),IF(Dosen!AN579="","Harap diisi",IF(Dosen!AN579&gt;2016,"Cek lagi",IF(Dosen!AN579&lt;2005,"Cek lagi","OK")))))</f>
        <v>-</v>
      </c>
      <c r="AO579" s="16" t="str">
        <f>IF(Dosen!AM579="","-",IF(Dosen!AM579&lt;&gt;1,IF(Dosen!AO579="","OK","Harap dikosongkan"),IF(Dosen!AO579="","Harap diisi",IF(Dosen!AO579&gt;1,"Tidak valid","OK"))))</f>
        <v>-</v>
      </c>
      <c r="AP579" s="16" t="str">
        <f>IF(Dosen!AM579="","-",IF(Dosen!AM579&lt;&gt;1,IF(Dosen!AP579="","OK","Harap dikosongkan"),IF(Dosen!AO579=0,IF(Dosen!AP579="","OK","Harap dikosongkan"),IF(Dosen!AO579="",IF(Dosen!AP579="","-","Harap dikosongkan"),IF(Dosen!AO579=0,IF(Dosen!AP579="","OK","Harap dikosongkan"),IF(Dosen!AP579="","Harap diisi",IF(Dosen!AP579&gt;20000000,"Cek lagi",IF(Dosen!AP579&lt;0,"Cek lagi","OK"))))))))</f>
        <v>-</v>
      </c>
      <c r="AQ579" s="16" t="str">
        <f>IF(VALUE(Dosen!AQ579)&gt;0,"OK","-")</f>
        <v>-</v>
      </c>
      <c r="AR579" s="16" t="str">
        <f>IF(VALUE(Dosen!AR579)&gt;0,"OK","-")</f>
        <v>-</v>
      </c>
      <c r="AS579" s="16" t="str">
        <f>IF(VALUE(Dosen!AS579)&gt;0,"OK","-")</f>
        <v>-</v>
      </c>
      <c r="AT579" s="16" t="str">
        <f>IF(Dosen!AT579="","-",IF(LEN(Dosen!AT579)&lt;5,"Cek lagi","OK"))</f>
        <v>-</v>
      </c>
      <c r="AU579" s="16" t="str">
        <f>IF(Dosen!AU579="","-",IF(LEN(Dosen!AU579)&lt;4,"Cek lagi","OK"))</f>
        <v>-</v>
      </c>
      <c r="AV579" s="16" t="str">
        <f>IF(Dosen!AV579="","-",IF(Dosen!AV579&gt;92,"Tidak valid",IF(Dosen!AV579&lt;11,"Tidak valid","OK")))</f>
        <v>-</v>
      </c>
      <c r="AW579" s="16" t="str">
        <f>IF(Dosen!AW579="","-",IF(LEN(Dosen!AW579)&lt;4,"Cek lagi","OK"))</f>
        <v>-</v>
      </c>
    </row>
    <row r="580" spans="1:49" ht="15" customHeight="1">
      <c r="A580" s="16" t="str">
        <f>IF(Dosen!A580="","-",IF(LEN(Dosen!A580)&lt;&gt;18,"Cek lagi",IF(VALUE(Dosen!A580)&lt;0,"Cek lagi","OK")))</f>
        <v>-</v>
      </c>
      <c r="B580" s="16" t="str">
        <f>IF(Dosen!B580="","-",IF(LEN(Dosen!B580)&lt;&gt;10,"Cek lagi",IF(VALUE(Dosen!B580)&lt;0,"Cek lagi","OK")))</f>
        <v>-</v>
      </c>
      <c r="C580" s="16" t="str">
        <f>IF(Dosen!C580="","-",IF(LEN(Dosen!C580)&lt;4,"Cek lagi","OK"))</f>
        <v>-</v>
      </c>
      <c r="D580" s="16" t="str">
        <f>IF(Dosen!D580="","-",IF(LEN(Dosen!D580)&lt;2,"Cek lagi","OK"))</f>
        <v>-</v>
      </c>
      <c r="E580" s="16" t="str">
        <f>IF(Dosen!E580="","-",IF(LEN(Dosen!E580)&lt;2,"Cek lagi","OK"))</f>
        <v>-</v>
      </c>
      <c r="F580" s="16" t="str">
        <f>IF(Dosen!F580="","-",IF(Dosen!F580=0,"OK",IF(Dosen!F580=1,"OK","Tidak valid")))</f>
        <v>-</v>
      </c>
      <c r="G580" s="16" t="str">
        <f>IF(Dosen!G580="","-",IF(LEN(Dosen!G580)&lt;4,"Cek lagi","OK"))</f>
        <v>-</v>
      </c>
      <c r="H580" s="16" t="str">
        <f>IF(Dosen!H580="","-",IF(Dosen!H580&gt;31,"Tanggal tidak valid",IF(Dosen!H580&lt;1,"Tanggal tidak valid","OK")))</f>
        <v>-</v>
      </c>
      <c r="I580" s="16" t="str">
        <f>IF(Dosen!I580="","-",IF(Dosen!I580&gt;12,"Bulan tidak valid",IF(Dosen!I580&lt;1,"Bulan tidak valid","OK")))</f>
        <v>-</v>
      </c>
      <c r="J580" s="16" t="str">
        <f>IF(Dosen!J580="","-",IF(Dosen!J580&gt;2001,"Tahun tidak valid",IF(Dosen!J580&lt;1900,"Tahun tidak valid","OK")))</f>
        <v>-</v>
      </c>
      <c r="K580" s="16" t="str">
        <f>IF(Dosen!K580="","-",IF(LEN(Dosen!K580)&lt;16,"Tidak valid","OK"))</f>
        <v>-</v>
      </c>
      <c r="L580" s="16" t="str">
        <f>IF(Dosen!L580="","-",IF(LEN(Dosen!L580)&lt;4,"Cek lagi","OK"))</f>
        <v>-</v>
      </c>
      <c r="M580" s="16" t="str">
        <f>IF(Dosen!M580="","-",IF(Dosen!M580&gt;2,"Tidak valid",IF(Dosen!M580&lt;1,"Tidak valid","OK")))</f>
        <v>-</v>
      </c>
      <c r="N580" s="16" t="str">
        <f>IF(Dosen!M580="",IF(Dosen!N580&lt;&gt;"","Harap dikosongkan","-"),IF(Dosen!M580=2,IF(Dosen!N580="","OK","Harap dikosongkan"),IF(Dosen!M580=1,IF(Dosen!N580="","Harap diisi",IF(Dosen!N580&gt;"10","Tidak valid",IF(Dosen!N580&lt;"01","Tidak valid","OK"))))))</f>
        <v>-</v>
      </c>
      <c r="O580" s="16" t="str">
        <f>IF(Dosen!O580="","-",IF(Dosen!O580&gt;4,"Tidak valid","OK"))</f>
        <v>-</v>
      </c>
      <c r="P580" s="16" t="str">
        <f>IF(Dosen!P580="","-",IF(LEN(Dosen!P580)&lt;4,"Cek lagi","OK"))</f>
        <v>-</v>
      </c>
      <c r="Q580" s="16" t="str">
        <f>IF(Dosen!Q580="","-",IF(Dosen!Q580&gt;31,"Tanggal tidak valid",IF(Dosen!Q580&lt;1,"Tanggal tidak valid","OK")))</f>
        <v>-</v>
      </c>
      <c r="R580" s="16" t="str">
        <f>IF(Dosen!R580="","-",IF(Dosen!R580&gt;12,"Bulan tidak valid",IF(Dosen!R580&lt;1,"Bulan tidak valid","OK")))</f>
        <v>-</v>
      </c>
      <c r="S580" s="16" t="str">
        <f>IF(Dosen!S580="","-",IF(Dosen!S580&gt;2016,"Tahun tidak valid",IF(Dosen!S580&lt;1900,"Tahun tidak valid","OK")))</f>
        <v>-</v>
      </c>
      <c r="T580" s="16" t="str">
        <f>IF(Dosen!T580="","-",IF(LEN(Dosen!T580)&lt;4,"Cek lagi","OK"))</f>
        <v>-</v>
      </c>
      <c r="U580" s="16" t="str">
        <f>IF(Dosen!U580="","-",IF(Dosen!U580&gt;31,"Tanggal tidak valid",IF(Dosen!U580&lt;1,"Tanggal tidak valid","OK")))</f>
        <v>-</v>
      </c>
      <c r="V580" s="16" t="str">
        <f>IF(Dosen!V580="","-",IF(Dosen!V580&gt;12,"Bulan tidak valid",IF(Dosen!V580&lt;1,"Bulan tidak valid","OK")))</f>
        <v>-</v>
      </c>
      <c r="W580" s="16" t="str">
        <f>IF(Dosen!W580="","-",IF(Dosen!W580&gt;2016,"Tahun tidak valid",IF(Dosen!W580&lt;1900,"Tahun tidak valid","OK")))</f>
        <v>-</v>
      </c>
      <c r="X580" s="16" t="str">
        <f>IF(Dosen!X580="","-",IF(Dosen!X580&gt;6,"Tidak valid",IF(Dosen!X580&lt;1,"Tidak valid","OK")))</f>
        <v>-</v>
      </c>
      <c r="Y580" s="16" t="str">
        <f>IF(Dosen!Y580="","-",IF(Dosen!Y580&gt;5,"Tidak valid",IF(Dosen!Y580&lt;1,"Tidak valid","OK")))</f>
        <v>-</v>
      </c>
      <c r="Z580" s="16" t="str">
        <f>IF(Dosen!Z580="","-",IF(Dosen!Z580&gt;5,"Tidak valid",IF(Dosen!Z580&lt;1,"Tidak valid","OK")))</f>
        <v>-</v>
      </c>
      <c r="AA580" s="16" t="str">
        <f>IF(Dosen!AA580="","-",IF(Dosen!AA580&gt;8,"Tidak valid",IF(Dosen!AA580&lt;1,"Tidak valid","OK")))</f>
        <v>-</v>
      </c>
      <c r="AB580" s="16" t="str">
        <f>IF(Dosen!AB580="","-",IF(LEN(Dosen!AB580)&lt;4,"Cek lagi","OK"))</f>
        <v>-</v>
      </c>
      <c r="AC580" s="16" t="str">
        <f>IF(Dosen!AC580="","-",IF(LEN(Dosen!AC580)&lt;4,"Cek lagi","OK"))</f>
        <v>-</v>
      </c>
      <c r="AD580" s="16" t="str">
        <f>IF(Dosen!AD580="","-",IF(Dosen!AD580&gt;40,"Cek lagi",IF(Dosen!AD580&lt;1,"Cek lagi","OK")))</f>
        <v>-</v>
      </c>
      <c r="AE580" s="16" t="str">
        <f>IF(Dosen!AE580="","-",IF(Dosen!AE580&gt;9,"Cek lagi",IF(Dosen!AE580&lt;1,"Cek lagi","OK")))</f>
        <v>-</v>
      </c>
      <c r="AF580" s="16" t="str">
        <f>IF(Dosen!AE580="",IF(Dosen!AF580="","-","Harap dikosongkan"),IF(Dosen!AF580="","-",IF(Dosen!AF580&gt;40,"Cek lagi",IF(Dosen!AF580&lt;1,"Cek lagi","OK"))))</f>
        <v>-</v>
      </c>
      <c r="AG580" s="16" t="str">
        <f>IF(Dosen!AG580="","-",IF(Dosen!AG580&gt;"22","Tidak valid",IF(Dosen!AG580&lt;"01","Tidak valid","OK")))</f>
        <v>-</v>
      </c>
      <c r="AH580" s="16" t="str">
        <f>IF(Dosen!AH580="","-",IF(Dosen!AH580&gt;7,"Tidak valid",IF(Dosen!AH580&lt;1,"Tidak valid","OK")))</f>
        <v>-</v>
      </c>
      <c r="AI580" s="16" t="str">
        <f>IF(Dosen!AH580="",IF(Dosen!AI580="","-","Cek lagi"),IF(Dosen!AH580=1,IF(Dosen!AI580="","OK","Harap dikosongkan"),IF(Dosen!AH580&gt;1,IF(Dosen!AI580="","Harap diisi",IF(LEN(Dosen!AI580)&lt;4,"Cek lagi","OK")))))</f>
        <v>-</v>
      </c>
      <c r="AJ580" s="16" t="str">
        <f>IF(Dosen!AJ580="","-",IF(Dosen!AJ580&gt;31,"Tanggal tidak valid",IF(Dosen!AJ580&lt;1,"Tanggal tidak valid","OK")))</f>
        <v>-</v>
      </c>
      <c r="AK580" s="16" t="str">
        <f>IF(Dosen!AK580="","-",IF(Dosen!AK580&gt;12,"Bulan tidak valid",IF(Dosen!AK580&lt;1,"Bulan tidak valid","OK")))</f>
        <v>-</v>
      </c>
      <c r="AL580" s="16" t="str">
        <f>IF(Dosen!AL580="","-",IF(Dosen!AL580&gt;2016,"Tahun tidak valid",IF(Dosen!AL580&lt;1900,"Tahun tidak valid","OK")))</f>
        <v>-</v>
      </c>
      <c r="AM580" s="16" t="str">
        <f>IF(Dosen!AM580="","-",IF(Dosen!AM580&gt;3,"Tidak valid",IF(Dosen!AM580&lt;1,"Tidak valid","OK")))</f>
        <v>-</v>
      </c>
      <c r="AN580" s="16" t="str">
        <f>IF(Dosen!AM580="",IF(Dosen!AN580&lt;&gt;"","Harap dikosongkan","-"),IF(Dosen!AM580&lt;&gt;1,IF(Dosen!AN580="","OK","Harap dikosongkan"),IF(Dosen!AN580="","Harap diisi",IF(Dosen!AN580&gt;2016,"Cek lagi",IF(Dosen!AN580&lt;2005,"Cek lagi","OK")))))</f>
        <v>-</v>
      </c>
      <c r="AO580" s="16" t="str">
        <f>IF(Dosen!AM580="","-",IF(Dosen!AM580&lt;&gt;1,IF(Dosen!AO580="","OK","Harap dikosongkan"),IF(Dosen!AO580="","Harap diisi",IF(Dosen!AO580&gt;1,"Tidak valid","OK"))))</f>
        <v>-</v>
      </c>
      <c r="AP580" s="16" t="str">
        <f>IF(Dosen!AM580="","-",IF(Dosen!AM580&lt;&gt;1,IF(Dosen!AP580="","OK","Harap dikosongkan"),IF(Dosen!AO580=0,IF(Dosen!AP580="","OK","Harap dikosongkan"),IF(Dosen!AO580="",IF(Dosen!AP580="","-","Harap dikosongkan"),IF(Dosen!AO580=0,IF(Dosen!AP580="","OK","Harap dikosongkan"),IF(Dosen!AP580="","Harap diisi",IF(Dosen!AP580&gt;20000000,"Cek lagi",IF(Dosen!AP580&lt;0,"Cek lagi","OK"))))))))</f>
        <v>-</v>
      </c>
      <c r="AQ580" s="16" t="str">
        <f>IF(VALUE(Dosen!AQ580)&gt;0,"OK","-")</f>
        <v>-</v>
      </c>
      <c r="AR580" s="16" t="str">
        <f>IF(VALUE(Dosen!AR580)&gt;0,"OK","-")</f>
        <v>-</v>
      </c>
      <c r="AS580" s="16" t="str">
        <f>IF(VALUE(Dosen!AS580)&gt;0,"OK","-")</f>
        <v>-</v>
      </c>
      <c r="AT580" s="16" t="str">
        <f>IF(Dosen!AT580="","-",IF(LEN(Dosen!AT580)&lt;5,"Cek lagi","OK"))</f>
        <v>-</v>
      </c>
      <c r="AU580" s="16" t="str">
        <f>IF(Dosen!AU580="","-",IF(LEN(Dosen!AU580)&lt;4,"Cek lagi","OK"))</f>
        <v>-</v>
      </c>
      <c r="AV580" s="16" t="str">
        <f>IF(Dosen!AV580="","-",IF(Dosen!AV580&gt;92,"Tidak valid",IF(Dosen!AV580&lt;11,"Tidak valid","OK")))</f>
        <v>-</v>
      </c>
      <c r="AW580" s="16" t="str">
        <f>IF(Dosen!AW580="","-",IF(LEN(Dosen!AW580)&lt;4,"Cek lagi","OK"))</f>
        <v>-</v>
      </c>
    </row>
    <row r="581" spans="1:49" ht="15" customHeight="1">
      <c r="A581" s="16" t="str">
        <f>IF(Dosen!A581="","-",IF(LEN(Dosen!A581)&lt;&gt;18,"Cek lagi",IF(VALUE(Dosen!A581)&lt;0,"Cek lagi","OK")))</f>
        <v>-</v>
      </c>
      <c r="B581" s="16" t="str">
        <f>IF(Dosen!B581="","-",IF(LEN(Dosen!B581)&lt;&gt;10,"Cek lagi",IF(VALUE(Dosen!B581)&lt;0,"Cek lagi","OK")))</f>
        <v>-</v>
      </c>
      <c r="C581" s="16" t="str">
        <f>IF(Dosen!C581="","-",IF(LEN(Dosen!C581)&lt;4,"Cek lagi","OK"))</f>
        <v>-</v>
      </c>
      <c r="D581" s="16" t="str">
        <f>IF(Dosen!D581="","-",IF(LEN(Dosen!D581)&lt;2,"Cek lagi","OK"))</f>
        <v>-</v>
      </c>
      <c r="E581" s="16" t="str">
        <f>IF(Dosen!E581="","-",IF(LEN(Dosen!E581)&lt;2,"Cek lagi","OK"))</f>
        <v>-</v>
      </c>
      <c r="F581" s="16" t="str">
        <f>IF(Dosen!F581="","-",IF(Dosen!F581=0,"OK",IF(Dosen!F581=1,"OK","Tidak valid")))</f>
        <v>-</v>
      </c>
      <c r="G581" s="16" t="str">
        <f>IF(Dosen!G581="","-",IF(LEN(Dosen!G581)&lt;4,"Cek lagi","OK"))</f>
        <v>-</v>
      </c>
      <c r="H581" s="16" t="str">
        <f>IF(Dosen!H581="","-",IF(Dosen!H581&gt;31,"Tanggal tidak valid",IF(Dosen!H581&lt;1,"Tanggal tidak valid","OK")))</f>
        <v>-</v>
      </c>
      <c r="I581" s="16" t="str">
        <f>IF(Dosen!I581="","-",IF(Dosen!I581&gt;12,"Bulan tidak valid",IF(Dosen!I581&lt;1,"Bulan tidak valid","OK")))</f>
        <v>-</v>
      </c>
      <c r="J581" s="16" t="str">
        <f>IF(Dosen!J581="","-",IF(Dosen!J581&gt;2001,"Tahun tidak valid",IF(Dosen!J581&lt;1900,"Tahun tidak valid","OK")))</f>
        <v>-</v>
      </c>
      <c r="K581" s="16" t="str">
        <f>IF(Dosen!K581="","-",IF(LEN(Dosen!K581)&lt;16,"Tidak valid","OK"))</f>
        <v>-</v>
      </c>
      <c r="L581" s="16" t="str">
        <f>IF(Dosen!L581="","-",IF(LEN(Dosen!L581)&lt;4,"Cek lagi","OK"))</f>
        <v>-</v>
      </c>
      <c r="M581" s="16" t="str">
        <f>IF(Dosen!M581="","-",IF(Dosen!M581&gt;2,"Tidak valid",IF(Dosen!M581&lt;1,"Tidak valid","OK")))</f>
        <v>-</v>
      </c>
      <c r="N581" s="16" t="str">
        <f>IF(Dosen!M581="",IF(Dosen!N581&lt;&gt;"","Harap dikosongkan","-"),IF(Dosen!M581=2,IF(Dosen!N581="","OK","Harap dikosongkan"),IF(Dosen!M581=1,IF(Dosen!N581="","Harap diisi",IF(Dosen!N581&gt;"10","Tidak valid",IF(Dosen!N581&lt;"01","Tidak valid","OK"))))))</f>
        <v>-</v>
      </c>
      <c r="O581" s="16" t="str">
        <f>IF(Dosen!O581="","-",IF(Dosen!O581&gt;4,"Tidak valid","OK"))</f>
        <v>-</v>
      </c>
      <c r="P581" s="16" t="str">
        <f>IF(Dosen!P581="","-",IF(LEN(Dosen!P581)&lt;4,"Cek lagi","OK"))</f>
        <v>-</v>
      </c>
      <c r="Q581" s="16" t="str">
        <f>IF(Dosen!Q581="","-",IF(Dosen!Q581&gt;31,"Tanggal tidak valid",IF(Dosen!Q581&lt;1,"Tanggal tidak valid","OK")))</f>
        <v>-</v>
      </c>
      <c r="R581" s="16" t="str">
        <f>IF(Dosen!R581="","-",IF(Dosen!R581&gt;12,"Bulan tidak valid",IF(Dosen!R581&lt;1,"Bulan tidak valid","OK")))</f>
        <v>-</v>
      </c>
      <c r="S581" s="16" t="str">
        <f>IF(Dosen!S581="","-",IF(Dosen!S581&gt;2016,"Tahun tidak valid",IF(Dosen!S581&lt;1900,"Tahun tidak valid","OK")))</f>
        <v>-</v>
      </c>
      <c r="T581" s="16" t="str">
        <f>IF(Dosen!T581="","-",IF(LEN(Dosen!T581)&lt;4,"Cek lagi","OK"))</f>
        <v>-</v>
      </c>
      <c r="U581" s="16" t="str">
        <f>IF(Dosen!U581="","-",IF(Dosen!U581&gt;31,"Tanggal tidak valid",IF(Dosen!U581&lt;1,"Tanggal tidak valid","OK")))</f>
        <v>-</v>
      </c>
      <c r="V581" s="16" t="str">
        <f>IF(Dosen!V581="","-",IF(Dosen!V581&gt;12,"Bulan tidak valid",IF(Dosen!V581&lt;1,"Bulan tidak valid","OK")))</f>
        <v>-</v>
      </c>
      <c r="W581" s="16" t="str">
        <f>IF(Dosen!W581="","-",IF(Dosen!W581&gt;2016,"Tahun tidak valid",IF(Dosen!W581&lt;1900,"Tahun tidak valid","OK")))</f>
        <v>-</v>
      </c>
      <c r="X581" s="16" t="str">
        <f>IF(Dosen!X581="","-",IF(Dosen!X581&gt;6,"Tidak valid",IF(Dosen!X581&lt;1,"Tidak valid","OK")))</f>
        <v>-</v>
      </c>
      <c r="Y581" s="16" t="str">
        <f>IF(Dosen!Y581="","-",IF(Dosen!Y581&gt;5,"Tidak valid",IF(Dosen!Y581&lt;1,"Tidak valid","OK")))</f>
        <v>-</v>
      </c>
      <c r="Z581" s="16" t="str">
        <f>IF(Dosen!Z581="","-",IF(Dosen!Z581&gt;5,"Tidak valid",IF(Dosen!Z581&lt;1,"Tidak valid","OK")))</f>
        <v>-</v>
      </c>
      <c r="AA581" s="16" t="str">
        <f>IF(Dosen!AA581="","-",IF(Dosen!AA581&gt;8,"Tidak valid",IF(Dosen!AA581&lt;1,"Tidak valid","OK")))</f>
        <v>-</v>
      </c>
      <c r="AB581" s="16" t="str">
        <f>IF(Dosen!AB581="","-",IF(LEN(Dosen!AB581)&lt;4,"Cek lagi","OK"))</f>
        <v>-</v>
      </c>
      <c r="AC581" s="16" t="str">
        <f>IF(Dosen!AC581="","-",IF(LEN(Dosen!AC581)&lt;4,"Cek lagi","OK"))</f>
        <v>-</v>
      </c>
      <c r="AD581" s="16" t="str">
        <f>IF(Dosen!AD581="","-",IF(Dosen!AD581&gt;40,"Cek lagi",IF(Dosen!AD581&lt;1,"Cek lagi","OK")))</f>
        <v>-</v>
      </c>
      <c r="AE581" s="16" t="str">
        <f>IF(Dosen!AE581="","-",IF(Dosen!AE581&gt;9,"Cek lagi",IF(Dosen!AE581&lt;1,"Cek lagi","OK")))</f>
        <v>-</v>
      </c>
      <c r="AF581" s="16" t="str">
        <f>IF(Dosen!AE581="",IF(Dosen!AF581="","-","Harap dikosongkan"),IF(Dosen!AF581="","-",IF(Dosen!AF581&gt;40,"Cek lagi",IF(Dosen!AF581&lt;1,"Cek lagi","OK"))))</f>
        <v>-</v>
      </c>
      <c r="AG581" s="16" t="str">
        <f>IF(Dosen!AG581="","-",IF(Dosen!AG581&gt;"22","Tidak valid",IF(Dosen!AG581&lt;"01","Tidak valid","OK")))</f>
        <v>-</v>
      </c>
      <c r="AH581" s="16" t="str">
        <f>IF(Dosen!AH581="","-",IF(Dosen!AH581&gt;7,"Tidak valid",IF(Dosen!AH581&lt;1,"Tidak valid","OK")))</f>
        <v>-</v>
      </c>
      <c r="AI581" s="16" t="str">
        <f>IF(Dosen!AH581="",IF(Dosen!AI581="","-","Cek lagi"),IF(Dosen!AH581=1,IF(Dosen!AI581="","OK","Harap dikosongkan"),IF(Dosen!AH581&gt;1,IF(Dosen!AI581="","Harap diisi",IF(LEN(Dosen!AI581)&lt;4,"Cek lagi","OK")))))</f>
        <v>-</v>
      </c>
      <c r="AJ581" s="16" t="str">
        <f>IF(Dosen!AJ581="","-",IF(Dosen!AJ581&gt;31,"Tanggal tidak valid",IF(Dosen!AJ581&lt;1,"Tanggal tidak valid","OK")))</f>
        <v>-</v>
      </c>
      <c r="AK581" s="16" t="str">
        <f>IF(Dosen!AK581="","-",IF(Dosen!AK581&gt;12,"Bulan tidak valid",IF(Dosen!AK581&lt;1,"Bulan tidak valid","OK")))</f>
        <v>-</v>
      </c>
      <c r="AL581" s="16" t="str">
        <f>IF(Dosen!AL581="","-",IF(Dosen!AL581&gt;2016,"Tahun tidak valid",IF(Dosen!AL581&lt;1900,"Tahun tidak valid","OK")))</f>
        <v>-</v>
      </c>
      <c r="AM581" s="16" t="str">
        <f>IF(Dosen!AM581="","-",IF(Dosen!AM581&gt;3,"Tidak valid",IF(Dosen!AM581&lt;1,"Tidak valid","OK")))</f>
        <v>-</v>
      </c>
      <c r="AN581" s="16" t="str">
        <f>IF(Dosen!AM581="",IF(Dosen!AN581&lt;&gt;"","Harap dikosongkan","-"),IF(Dosen!AM581&lt;&gt;1,IF(Dosen!AN581="","OK","Harap dikosongkan"),IF(Dosen!AN581="","Harap diisi",IF(Dosen!AN581&gt;2016,"Cek lagi",IF(Dosen!AN581&lt;2005,"Cek lagi","OK")))))</f>
        <v>-</v>
      </c>
      <c r="AO581" s="16" t="str">
        <f>IF(Dosen!AM581="","-",IF(Dosen!AM581&lt;&gt;1,IF(Dosen!AO581="","OK","Harap dikosongkan"),IF(Dosen!AO581="","Harap diisi",IF(Dosen!AO581&gt;1,"Tidak valid","OK"))))</f>
        <v>-</v>
      </c>
      <c r="AP581" s="16" t="str">
        <f>IF(Dosen!AM581="","-",IF(Dosen!AM581&lt;&gt;1,IF(Dosen!AP581="","OK","Harap dikosongkan"),IF(Dosen!AO581=0,IF(Dosen!AP581="","OK","Harap dikosongkan"),IF(Dosen!AO581="",IF(Dosen!AP581="","-","Harap dikosongkan"),IF(Dosen!AO581=0,IF(Dosen!AP581="","OK","Harap dikosongkan"),IF(Dosen!AP581="","Harap diisi",IF(Dosen!AP581&gt;20000000,"Cek lagi",IF(Dosen!AP581&lt;0,"Cek lagi","OK"))))))))</f>
        <v>-</v>
      </c>
      <c r="AQ581" s="16" t="str">
        <f>IF(VALUE(Dosen!AQ581)&gt;0,"OK","-")</f>
        <v>-</v>
      </c>
      <c r="AR581" s="16" t="str">
        <f>IF(VALUE(Dosen!AR581)&gt;0,"OK","-")</f>
        <v>-</v>
      </c>
      <c r="AS581" s="16" t="str">
        <f>IF(VALUE(Dosen!AS581)&gt;0,"OK","-")</f>
        <v>-</v>
      </c>
      <c r="AT581" s="16" t="str">
        <f>IF(Dosen!AT581="","-",IF(LEN(Dosen!AT581)&lt;5,"Cek lagi","OK"))</f>
        <v>-</v>
      </c>
      <c r="AU581" s="16" t="str">
        <f>IF(Dosen!AU581="","-",IF(LEN(Dosen!AU581)&lt;4,"Cek lagi","OK"))</f>
        <v>-</v>
      </c>
      <c r="AV581" s="16" t="str">
        <f>IF(Dosen!AV581="","-",IF(Dosen!AV581&gt;92,"Tidak valid",IF(Dosen!AV581&lt;11,"Tidak valid","OK")))</f>
        <v>-</v>
      </c>
      <c r="AW581" s="16" t="str">
        <f>IF(Dosen!AW581="","-",IF(LEN(Dosen!AW581)&lt;4,"Cek lagi","OK"))</f>
        <v>-</v>
      </c>
    </row>
    <row r="582" spans="1:49" ht="15" customHeight="1">
      <c r="A582" s="16" t="str">
        <f>IF(Dosen!A582="","-",IF(LEN(Dosen!A582)&lt;&gt;18,"Cek lagi",IF(VALUE(Dosen!A582)&lt;0,"Cek lagi","OK")))</f>
        <v>-</v>
      </c>
      <c r="B582" s="16" t="str">
        <f>IF(Dosen!B582="","-",IF(LEN(Dosen!B582)&lt;&gt;10,"Cek lagi",IF(VALUE(Dosen!B582)&lt;0,"Cek lagi","OK")))</f>
        <v>-</v>
      </c>
      <c r="C582" s="16" t="str">
        <f>IF(Dosen!C582="","-",IF(LEN(Dosen!C582)&lt;4,"Cek lagi","OK"))</f>
        <v>-</v>
      </c>
      <c r="D582" s="16" t="str">
        <f>IF(Dosen!D582="","-",IF(LEN(Dosen!D582)&lt;2,"Cek lagi","OK"))</f>
        <v>-</v>
      </c>
      <c r="E582" s="16" t="str">
        <f>IF(Dosen!E582="","-",IF(LEN(Dosen!E582)&lt;2,"Cek lagi","OK"))</f>
        <v>-</v>
      </c>
      <c r="F582" s="16" t="str">
        <f>IF(Dosen!F582="","-",IF(Dosen!F582=0,"OK",IF(Dosen!F582=1,"OK","Tidak valid")))</f>
        <v>-</v>
      </c>
      <c r="G582" s="16" t="str">
        <f>IF(Dosen!G582="","-",IF(LEN(Dosen!G582)&lt;4,"Cek lagi","OK"))</f>
        <v>-</v>
      </c>
      <c r="H582" s="16" t="str">
        <f>IF(Dosen!H582="","-",IF(Dosen!H582&gt;31,"Tanggal tidak valid",IF(Dosen!H582&lt;1,"Tanggal tidak valid","OK")))</f>
        <v>-</v>
      </c>
      <c r="I582" s="16" t="str">
        <f>IF(Dosen!I582="","-",IF(Dosen!I582&gt;12,"Bulan tidak valid",IF(Dosen!I582&lt;1,"Bulan tidak valid","OK")))</f>
        <v>-</v>
      </c>
      <c r="J582" s="16" t="str">
        <f>IF(Dosen!J582="","-",IF(Dosen!J582&gt;2001,"Tahun tidak valid",IF(Dosen!J582&lt;1900,"Tahun tidak valid","OK")))</f>
        <v>-</v>
      </c>
      <c r="K582" s="16" t="str">
        <f>IF(Dosen!K582="","-",IF(LEN(Dosen!K582)&lt;16,"Tidak valid","OK"))</f>
        <v>-</v>
      </c>
      <c r="L582" s="16" t="str">
        <f>IF(Dosen!L582="","-",IF(LEN(Dosen!L582)&lt;4,"Cek lagi","OK"))</f>
        <v>-</v>
      </c>
      <c r="M582" s="16" t="str">
        <f>IF(Dosen!M582="","-",IF(Dosen!M582&gt;2,"Tidak valid",IF(Dosen!M582&lt;1,"Tidak valid","OK")))</f>
        <v>-</v>
      </c>
      <c r="N582" s="16" t="str">
        <f>IF(Dosen!M582="",IF(Dosen!N582&lt;&gt;"","Harap dikosongkan","-"),IF(Dosen!M582=2,IF(Dosen!N582="","OK","Harap dikosongkan"),IF(Dosen!M582=1,IF(Dosen!N582="","Harap diisi",IF(Dosen!N582&gt;"10","Tidak valid",IF(Dosen!N582&lt;"01","Tidak valid","OK"))))))</f>
        <v>-</v>
      </c>
      <c r="O582" s="16" t="str">
        <f>IF(Dosen!O582="","-",IF(Dosen!O582&gt;4,"Tidak valid","OK"))</f>
        <v>-</v>
      </c>
      <c r="P582" s="16" t="str">
        <f>IF(Dosen!P582="","-",IF(LEN(Dosen!P582)&lt;4,"Cek lagi","OK"))</f>
        <v>-</v>
      </c>
      <c r="Q582" s="16" t="str">
        <f>IF(Dosen!Q582="","-",IF(Dosen!Q582&gt;31,"Tanggal tidak valid",IF(Dosen!Q582&lt;1,"Tanggal tidak valid","OK")))</f>
        <v>-</v>
      </c>
      <c r="R582" s="16" t="str">
        <f>IF(Dosen!R582="","-",IF(Dosen!R582&gt;12,"Bulan tidak valid",IF(Dosen!R582&lt;1,"Bulan tidak valid","OK")))</f>
        <v>-</v>
      </c>
      <c r="S582" s="16" t="str">
        <f>IF(Dosen!S582="","-",IF(Dosen!S582&gt;2016,"Tahun tidak valid",IF(Dosen!S582&lt;1900,"Tahun tidak valid","OK")))</f>
        <v>-</v>
      </c>
      <c r="T582" s="16" t="str">
        <f>IF(Dosen!T582="","-",IF(LEN(Dosen!T582)&lt;4,"Cek lagi","OK"))</f>
        <v>-</v>
      </c>
      <c r="U582" s="16" t="str">
        <f>IF(Dosen!U582="","-",IF(Dosen!U582&gt;31,"Tanggal tidak valid",IF(Dosen!U582&lt;1,"Tanggal tidak valid","OK")))</f>
        <v>-</v>
      </c>
      <c r="V582" s="16" t="str">
        <f>IF(Dosen!V582="","-",IF(Dosen!V582&gt;12,"Bulan tidak valid",IF(Dosen!V582&lt;1,"Bulan tidak valid","OK")))</f>
        <v>-</v>
      </c>
      <c r="W582" s="16" t="str">
        <f>IF(Dosen!W582="","-",IF(Dosen!W582&gt;2016,"Tahun tidak valid",IF(Dosen!W582&lt;1900,"Tahun tidak valid","OK")))</f>
        <v>-</v>
      </c>
      <c r="X582" s="16" t="str">
        <f>IF(Dosen!X582="","-",IF(Dosen!X582&gt;6,"Tidak valid",IF(Dosen!X582&lt;1,"Tidak valid","OK")))</f>
        <v>-</v>
      </c>
      <c r="Y582" s="16" t="str">
        <f>IF(Dosen!Y582="","-",IF(Dosen!Y582&gt;5,"Tidak valid",IF(Dosen!Y582&lt;1,"Tidak valid","OK")))</f>
        <v>-</v>
      </c>
      <c r="Z582" s="16" t="str">
        <f>IF(Dosen!Z582="","-",IF(Dosen!Z582&gt;5,"Tidak valid",IF(Dosen!Z582&lt;1,"Tidak valid","OK")))</f>
        <v>-</v>
      </c>
      <c r="AA582" s="16" t="str">
        <f>IF(Dosen!AA582="","-",IF(Dosen!AA582&gt;8,"Tidak valid",IF(Dosen!AA582&lt;1,"Tidak valid","OK")))</f>
        <v>-</v>
      </c>
      <c r="AB582" s="16" t="str">
        <f>IF(Dosen!AB582="","-",IF(LEN(Dosen!AB582)&lt;4,"Cek lagi","OK"))</f>
        <v>-</v>
      </c>
      <c r="AC582" s="16" t="str">
        <f>IF(Dosen!AC582="","-",IF(LEN(Dosen!AC582)&lt;4,"Cek lagi","OK"))</f>
        <v>-</v>
      </c>
      <c r="AD582" s="16" t="str">
        <f>IF(Dosen!AD582="","-",IF(Dosen!AD582&gt;40,"Cek lagi",IF(Dosen!AD582&lt;1,"Cek lagi","OK")))</f>
        <v>-</v>
      </c>
      <c r="AE582" s="16" t="str">
        <f>IF(Dosen!AE582="","-",IF(Dosen!AE582&gt;9,"Cek lagi",IF(Dosen!AE582&lt;1,"Cek lagi","OK")))</f>
        <v>-</v>
      </c>
      <c r="AF582" s="16" t="str">
        <f>IF(Dosen!AE582="",IF(Dosen!AF582="","-","Harap dikosongkan"),IF(Dosen!AF582="","-",IF(Dosen!AF582&gt;40,"Cek lagi",IF(Dosen!AF582&lt;1,"Cek lagi","OK"))))</f>
        <v>-</v>
      </c>
      <c r="AG582" s="16" t="str">
        <f>IF(Dosen!AG582="","-",IF(Dosen!AG582&gt;"22","Tidak valid",IF(Dosen!AG582&lt;"01","Tidak valid","OK")))</f>
        <v>-</v>
      </c>
      <c r="AH582" s="16" t="str">
        <f>IF(Dosen!AH582="","-",IF(Dosen!AH582&gt;7,"Tidak valid",IF(Dosen!AH582&lt;1,"Tidak valid","OK")))</f>
        <v>-</v>
      </c>
      <c r="AI582" s="16" t="str">
        <f>IF(Dosen!AH582="",IF(Dosen!AI582="","-","Cek lagi"),IF(Dosen!AH582=1,IF(Dosen!AI582="","OK","Harap dikosongkan"),IF(Dosen!AH582&gt;1,IF(Dosen!AI582="","Harap diisi",IF(LEN(Dosen!AI582)&lt;4,"Cek lagi","OK")))))</f>
        <v>-</v>
      </c>
      <c r="AJ582" s="16" t="str">
        <f>IF(Dosen!AJ582="","-",IF(Dosen!AJ582&gt;31,"Tanggal tidak valid",IF(Dosen!AJ582&lt;1,"Tanggal tidak valid","OK")))</f>
        <v>-</v>
      </c>
      <c r="AK582" s="16" t="str">
        <f>IF(Dosen!AK582="","-",IF(Dosen!AK582&gt;12,"Bulan tidak valid",IF(Dosen!AK582&lt;1,"Bulan tidak valid","OK")))</f>
        <v>-</v>
      </c>
      <c r="AL582" s="16" t="str">
        <f>IF(Dosen!AL582="","-",IF(Dosen!AL582&gt;2016,"Tahun tidak valid",IF(Dosen!AL582&lt;1900,"Tahun tidak valid","OK")))</f>
        <v>-</v>
      </c>
      <c r="AM582" s="16" t="str">
        <f>IF(Dosen!AM582="","-",IF(Dosen!AM582&gt;3,"Tidak valid",IF(Dosen!AM582&lt;1,"Tidak valid","OK")))</f>
        <v>-</v>
      </c>
      <c r="AN582" s="16" t="str">
        <f>IF(Dosen!AM582="",IF(Dosen!AN582&lt;&gt;"","Harap dikosongkan","-"),IF(Dosen!AM582&lt;&gt;1,IF(Dosen!AN582="","OK","Harap dikosongkan"),IF(Dosen!AN582="","Harap diisi",IF(Dosen!AN582&gt;2016,"Cek lagi",IF(Dosen!AN582&lt;2005,"Cek lagi","OK")))))</f>
        <v>-</v>
      </c>
      <c r="AO582" s="16" t="str">
        <f>IF(Dosen!AM582="","-",IF(Dosen!AM582&lt;&gt;1,IF(Dosen!AO582="","OK","Harap dikosongkan"),IF(Dosen!AO582="","Harap diisi",IF(Dosen!AO582&gt;1,"Tidak valid","OK"))))</f>
        <v>-</v>
      </c>
      <c r="AP582" s="16" t="str">
        <f>IF(Dosen!AM582="","-",IF(Dosen!AM582&lt;&gt;1,IF(Dosen!AP582="","OK","Harap dikosongkan"),IF(Dosen!AO582=0,IF(Dosen!AP582="","OK","Harap dikosongkan"),IF(Dosen!AO582="",IF(Dosen!AP582="","-","Harap dikosongkan"),IF(Dosen!AO582=0,IF(Dosen!AP582="","OK","Harap dikosongkan"),IF(Dosen!AP582="","Harap diisi",IF(Dosen!AP582&gt;20000000,"Cek lagi",IF(Dosen!AP582&lt;0,"Cek lagi","OK"))))))))</f>
        <v>-</v>
      </c>
      <c r="AQ582" s="16" t="str">
        <f>IF(VALUE(Dosen!AQ582)&gt;0,"OK","-")</f>
        <v>-</v>
      </c>
      <c r="AR582" s="16" t="str">
        <f>IF(VALUE(Dosen!AR582)&gt;0,"OK","-")</f>
        <v>-</v>
      </c>
      <c r="AS582" s="16" t="str">
        <f>IF(VALUE(Dosen!AS582)&gt;0,"OK","-")</f>
        <v>-</v>
      </c>
      <c r="AT582" s="16" t="str">
        <f>IF(Dosen!AT582="","-",IF(LEN(Dosen!AT582)&lt;5,"Cek lagi","OK"))</f>
        <v>-</v>
      </c>
      <c r="AU582" s="16" t="str">
        <f>IF(Dosen!AU582="","-",IF(LEN(Dosen!AU582)&lt;4,"Cek lagi","OK"))</f>
        <v>-</v>
      </c>
      <c r="AV582" s="16" t="str">
        <f>IF(Dosen!AV582="","-",IF(Dosen!AV582&gt;92,"Tidak valid",IF(Dosen!AV582&lt;11,"Tidak valid","OK")))</f>
        <v>-</v>
      </c>
      <c r="AW582" s="16" t="str">
        <f>IF(Dosen!AW582="","-",IF(LEN(Dosen!AW582)&lt;4,"Cek lagi","OK"))</f>
        <v>-</v>
      </c>
    </row>
    <row r="583" spans="1:49" ht="15" customHeight="1">
      <c r="A583" s="16" t="str">
        <f>IF(Dosen!A583="","-",IF(LEN(Dosen!A583)&lt;&gt;18,"Cek lagi",IF(VALUE(Dosen!A583)&lt;0,"Cek lagi","OK")))</f>
        <v>-</v>
      </c>
      <c r="B583" s="16" t="str">
        <f>IF(Dosen!B583="","-",IF(LEN(Dosen!B583)&lt;&gt;10,"Cek lagi",IF(VALUE(Dosen!B583)&lt;0,"Cek lagi","OK")))</f>
        <v>-</v>
      </c>
      <c r="C583" s="16" t="str">
        <f>IF(Dosen!C583="","-",IF(LEN(Dosen!C583)&lt;4,"Cek lagi","OK"))</f>
        <v>-</v>
      </c>
      <c r="D583" s="16" t="str">
        <f>IF(Dosen!D583="","-",IF(LEN(Dosen!D583)&lt;2,"Cek lagi","OK"))</f>
        <v>-</v>
      </c>
      <c r="E583" s="16" t="str">
        <f>IF(Dosen!E583="","-",IF(LEN(Dosen!E583)&lt;2,"Cek lagi","OK"))</f>
        <v>-</v>
      </c>
      <c r="F583" s="16" t="str">
        <f>IF(Dosen!F583="","-",IF(Dosen!F583=0,"OK",IF(Dosen!F583=1,"OK","Tidak valid")))</f>
        <v>-</v>
      </c>
      <c r="G583" s="16" t="str">
        <f>IF(Dosen!G583="","-",IF(LEN(Dosen!G583)&lt;4,"Cek lagi","OK"))</f>
        <v>-</v>
      </c>
      <c r="H583" s="16" t="str">
        <f>IF(Dosen!H583="","-",IF(Dosen!H583&gt;31,"Tanggal tidak valid",IF(Dosen!H583&lt;1,"Tanggal tidak valid","OK")))</f>
        <v>-</v>
      </c>
      <c r="I583" s="16" t="str">
        <f>IF(Dosen!I583="","-",IF(Dosen!I583&gt;12,"Bulan tidak valid",IF(Dosen!I583&lt;1,"Bulan tidak valid","OK")))</f>
        <v>-</v>
      </c>
      <c r="J583" s="16" t="str">
        <f>IF(Dosen!J583="","-",IF(Dosen!J583&gt;2001,"Tahun tidak valid",IF(Dosen!J583&lt;1900,"Tahun tidak valid","OK")))</f>
        <v>-</v>
      </c>
      <c r="K583" s="16" t="str">
        <f>IF(Dosen!K583="","-",IF(LEN(Dosen!K583)&lt;16,"Tidak valid","OK"))</f>
        <v>-</v>
      </c>
      <c r="L583" s="16" t="str">
        <f>IF(Dosen!L583="","-",IF(LEN(Dosen!L583)&lt;4,"Cek lagi","OK"))</f>
        <v>-</v>
      </c>
      <c r="M583" s="16" t="str">
        <f>IF(Dosen!M583="","-",IF(Dosen!M583&gt;2,"Tidak valid",IF(Dosen!M583&lt;1,"Tidak valid","OK")))</f>
        <v>-</v>
      </c>
      <c r="N583" s="16" t="str">
        <f>IF(Dosen!M583="",IF(Dosen!N583&lt;&gt;"","Harap dikosongkan","-"),IF(Dosen!M583=2,IF(Dosen!N583="","OK","Harap dikosongkan"),IF(Dosen!M583=1,IF(Dosen!N583="","Harap diisi",IF(Dosen!N583&gt;"10","Tidak valid",IF(Dosen!N583&lt;"01","Tidak valid","OK"))))))</f>
        <v>-</v>
      </c>
      <c r="O583" s="16" t="str">
        <f>IF(Dosen!O583="","-",IF(Dosen!O583&gt;4,"Tidak valid","OK"))</f>
        <v>-</v>
      </c>
      <c r="P583" s="16" t="str">
        <f>IF(Dosen!P583="","-",IF(LEN(Dosen!P583)&lt;4,"Cek lagi","OK"))</f>
        <v>-</v>
      </c>
      <c r="Q583" s="16" t="str">
        <f>IF(Dosen!Q583="","-",IF(Dosen!Q583&gt;31,"Tanggal tidak valid",IF(Dosen!Q583&lt;1,"Tanggal tidak valid","OK")))</f>
        <v>-</v>
      </c>
      <c r="R583" s="16" t="str">
        <f>IF(Dosen!R583="","-",IF(Dosen!R583&gt;12,"Bulan tidak valid",IF(Dosen!R583&lt;1,"Bulan tidak valid","OK")))</f>
        <v>-</v>
      </c>
      <c r="S583" s="16" t="str">
        <f>IF(Dosen!S583="","-",IF(Dosen!S583&gt;2016,"Tahun tidak valid",IF(Dosen!S583&lt;1900,"Tahun tidak valid","OK")))</f>
        <v>-</v>
      </c>
      <c r="T583" s="16" t="str">
        <f>IF(Dosen!T583="","-",IF(LEN(Dosen!T583)&lt;4,"Cek lagi","OK"))</f>
        <v>-</v>
      </c>
      <c r="U583" s="16" t="str">
        <f>IF(Dosen!U583="","-",IF(Dosen!U583&gt;31,"Tanggal tidak valid",IF(Dosen!U583&lt;1,"Tanggal tidak valid","OK")))</f>
        <v>-</v>
      </c>
      <c r="V583" s="16" t="str">
        <f>IF(Dosen!V583="","-",IF(Dosen!V583&gt;12,"Bulan tidak valid",IF(Dosen!V583&lt;1,"Bulan tidak valid","OK")))</f>
        <v>-</v>
      </c>
      <c r="W583" s="16" t="str">
        <f>IF(Dosen!W583="","-",IF(Dosen!W583&gt;2016,"Tahun tidak valid",IF(Dosen!W583&lt;1900,"Tahun tidak valid","OK")))</f>
        <v>-</v>
      </c>
      <c r="X583" s="16" t="str">
        <f>IF(Dosen!X583="","-",IF(Dosen!X583&gt;6,"Tidak valid",IF(Dosen!X583&lt;1,"Tidak valid","OK")))</f>
        <v>-</v>
      </c>
      <c r="Y583" s="16" t="str">
        <f>IF(Dosen!Y583="","-",IF(Dosen!Y583&gt;5,"Tidak valid",IF(Dosen!Y583&lt;1,"Tidak valid","OK")))</f>
        <v>-</v>
      </c>
      <c r="Z583" s="16" t="str">
        <f>IF(Dosen!Z583="","-",IF(Dosen!Z583&gt;5,"Tidak valid",IF(Dosen!Z583&lt;1,"Tidak valid","OK")))</f>
        <v>-</v>
      </c>
      <c r="AA583" s="16" t="str">
        <f>IF(Dosen!AA583="","-",IF(Dosen!AA583&gt;8,"Tidak valid",IF(Dosen!AA583&lt;1,"Tidak valid","OK")))</f>
        <v>-</v>
      </c>
      <c r="AB583" s="16" t="str">
        <f>IF(Dosen!AB583="","-",IF(LEN(Dosen!AB583)&lt;4,"Cek lagi","OK"))</f>
        <v>-</v>
      </c>
      <c r="AC583" s="16" t="str">
        <f>IF(Dosen!AC583="","-",IF(LEN(Dosen!AC583)&lt;4,"Cek lagi","OK"))</f>
        <v>-</v>
      </c>
      <c r="AD583" s="16" t="str">
        <f>IF(Dosen!AD583="","-",IF(Dosen!AD583&gt;40,"Cek lagi",IF(Dosen!AD583&lt;1,"Cek lagi","OK")))</f>
        <v>-</v>
      </c>
      <c r="AE583" s="16" t="str">
        <f>IF(Dosen!AE583="","-",IF(Dosen!AE583&gt;9,"Cek lagi",IF(Dosen!AE583&lt;1,"Cek lagi","OK")))</f>
        <v>-</v>
      </c>
      <c r="AF583" s="16" t="str">
        <f>IF(Dosen!AE583="",IF(Dosen!AF583="","-","Harap dikosongkan"),IF(Dosen!AF583="","-",IF(Dosen!AF583&gt;40,"Cek lagi",IF(Dosen!AF583&lt;1,"Cek lagi","OK"))))</f>
        <v>-</v>
      </c>
      <c r="AG583" s="16" t="str">
        <f>IF(Dosen!AG583="","-",IF(Dosen!AG583&gt;"22","Tidak valid",IF(Dosen!AG583&lt;"01","Tidak valid","OK")))</f>
        <v>-</v>
      </c>
      <c r="AH583" s="16" t="str">
        <f>IF(Dosen!AH583="","-",IF(Dosen!AH583&gt;7,"Tidak valid",IF(Dosen!AH583&lt;1,"Tidak valid","OK")))</f>
        <v>-</v>
      </c>
      <c r="AI583" s="16" t="str">
        <f>IF(Dosen!AH583="",IF(Dosen!AI583="","-","Cek lagi"),IF(Dosen!AH583=1,IF(Dosen!AI583="","OK","Harap dikosongkan"),IF(Dosen!AH583&gt;1,IF(Dosen!AI583="","Harap diisi",IF(LEN(Dosen!AI583)&lt;4,"Cek lagi","OK")))))</f>
        <v>-</v>
      </c>
      <c r="AJ583" s="16" t="str">
        <f>IF(Dosen!AJ583="","-",IF(Dosen!AJ583&gt;31,"Tanggal tidak valid",IF(Dosen!AJ583&lt;1,"Tanggal tidak valid","OK")))</f>
        <v>-</v>
      </c>
      <c r="AK583" s="16" t="str">
        <f>IF(Dosen!AK583="","-",IF(Dosen!AK583&gt;12,"Bulan tidak valid",IF(Dosen!AK583&lt;1,"Bulan tidak valid","OK")))</f>
        <v>-</v>
      </c>
      <c r="AL583" s="16" t="str">
        <f>IF(Dosen!AL583="","-",IF(Dosen!AL583&gt;2016,"Tahun tidak valid",IF(Dosen!AL583&lt;1900,"Tahun tidak valid","OK")))</f>
        <v>-</v>
      </c>
      <c r="AM583" s="16" t="str">
        <f>IF(Dosen!AM583="","-",IF(Dosen!AM583&gt;3,"Tidak valid",IF(Dosen!AM583&lt;1,"Tidak valid","OK")))</f>
        <v>-</v>
      </c>
      <c r="AN583" s="16" t="str">
        <f>IF(Dosen!AM583="",IF(Dosen!AN583&lt;&gt;"","Harap dikosongkan","-"),IF(Dosen!AM583&lt;&gt;1,IF(Dosen!AN583="","OK","Harap dikosongkan"),IF(Dosen!AN583="","Harap diisi",IF(Dosen!AN583&gt;2016,"Cek lagi",IF(Dosen!AN583&lt;2005,"Cek lagi","OK")))))</f>
        <v>-</v>
      </c>
      <c r="AO583" s="16" t="str">
        <f>IF(Dosen!AM583="","-",IF(Dosen!AM583&lt;&gt;1,IF(Dosen!AO583="","OK","Harap dikosongkan"),IF(Dosen!AO583="","Harap diisi",IF(Dosen!AO583&gt;1,"Tidak valid","OK"))))</f>
        <v>-</v>
      </c>
      <c r="AP583" s="16" t="str">
        <f>IF(Dosen!AM583="","-",IF(Dosen!AM583&lt;&gt;1,IF(Dosen!AP583="","OK","Harap dikosongkan"),IF(Dosen!AO583=0,IF(Dosen!AP583="","OK","Harap dikosongkan"),IF(Dosen!AO583="",IF(Dosen!AP583="","-","Harap dikosongkan"),IF(Dosen!AO583=0,IF(Dosen!AP583="","OK","Harap dikosongkan"),IF(Dosen!AP583="","Harap diisi",IF(Dosen!AP583&gt;20000000,"Cek lagi",IF(Dosen!AP583&lt;0,"Cek lagi","OK"))))))))</f>
        <v>-</v>
      </c>
      <c r="AQ583" s="16" t="str">
        <f>IF(VALUE(Dosen!AQ583)&gt;0,"OK","-")</f>
        <v>-</v>
      </c>
      <c r="AR583" s="16" t="str">
        <f>IF(VALUE(Dosen!AR583)&gt;0,"OK","-")</f>
        <v>-</v>
      </c>
      <c r="AS583" s="16" t="str">
        <f>IF(VALUE(Dosen!AS583)&gt;0,"OK","-")</f>
        <v>-</v>
      </c>
      <c r="AT583" s="16" t="str">
        <f>IF(Dosen!AT583="","-",IF(LEN(Dosen!AT583)&lt;5,"Cek lagi","OK"))</f>
        <v>-</v>
      </c>
      <c r="AU583" s="16" t="str">
        <f>IF(Dosen!AU583="","-",IF(LEN(Dosen!AU583)&lt;4,"Cek lagi","OK"))</f>
        <v>-</v>
      </c>
      <c r="AV583" s="16" t="str">
        <f>IF(Dosen!AV583="","-",IF(Dosen!AV583&gt;92,"Tidak valid",IF(Dosen!AV583&lt;11,"Tidak valid","OK")))</f>
        <v>-</v>
      </c>
      <c r="AW583" s="16" t="str">
        <f>IF(Dosen!AW583="","-",IF(LEN(Dosen!AW583)&lt;4,"Cek lagi","OK"))</f>
        <v>-</v>
      </c>
    </row>
    <row r="584" spans="1:49" ht="15" customHeight="1">
      <c r="A584" s="16" t="str">
        <f>IF(Dosen!A584="","-",IF(LEN(Dosen!A584)&lt;&gt;18,"Cek lagi",IF(VALUE(Dosen!A584)&lt;0,"Cek lagi","OK")))</f>
        <v>-</v>
      </c>
      <c r="B584" s="16" t="str">
        <f>IF(Dosen!B584="","-",IF(LEN(Dosen!B584)&lt;&gt;10,"Cek lagi",IF(VALUE(Dosen!B584)&lt;0,"Cek lagi","OK")))</f>
        <v>-</v>
      </c>
      <c r="C584" s="16" t="str">
        <f>IF(Dosen!C584="","-",IF(LEN(Dosen!C584)&lt;4,"Cek lagi","OK"))</f>
        <v>-</v>
      </c>
      <c r="D584" s="16" t="str">
        <f>IF(Dosen!D584="","-",IF(LEN(Dosen!D584)&lt;2,"Cek lagi","OK"))</f>
        <v>-</v>
      </c>
      <c r="E584" s="16" t="str">
        <f>IF(Dosen!E584="","-",IF(LEN(Dosen!E584)&lt;2,"Cek lagi","OK"))</f>
        <v>-</v>
      </c>
      <c r="F584" s="16" t="str">
        <f>IF(Dosen!F584="","-",IF(Dosen!F584=0,"OK",IF(Dosen!F584=1,"OK","Tidak valid")))</f>
        <v>-</v>
      </c>
      <c r="G584" s="16" t="str">
        <f>IF(Dosen!G584="","-",IF(LEN(Dosen!G584)&lt;4,"Cek lagi","OK"))</f>
        <v>-</v>
      </c>
      <c r="H584" s="16" t="str">
        <f>IF(Dosen!H584="","-",IF(Dosen!H584&gt;31,"Tanggal tidak valid",IF(Dosen!H584&lt;1,"Tanggal tidak valid","OK")))</f>
        <v>-</v>
      </c>
      <c r="I584" s="16" t="str">
        <f>IF(Dosen!I584="","-",IF(Dosen!I584&gt;12,"Bulan tidak valid",IF(Dosen!I584&lt;1,"Bulan tidak valid","OK")))</f>
        <v>-</v>
      </c>
      <c r="J584" s="16" t="str">
        <f>IF(Dosen!J584="","-",IF(Dosen!J584&gt;2001,"Tahun tidak valid",IF(Dosen!J584&lt;1900,"Tahun tidak valid","OK")))</f>
        <v>-</v>
      </c>
      <c r="K584" s="16" t="str">
        <f>IF(Dosen!K584="","-",IF(LEN(Dosen!K584)&lt;16,"Tidak valid","OK"))</f>
        <v>-</v>
      </c>
      <c r="L584" s="16" t="str">
        <f>IF(Dosen!L584="","-",IF(LEN(Dosen!L584)&lt;4,"Cek lagi","OK"))</f>
        <v>-</v>
      </c>
      <c r="M584" s="16" t="str">
        <f>IF(Dosen!M584="","-",IF(Dosen!M584&gt;2,"Tidak valid",IF(Dosen!M584&lt;1,"Tidak valid","OK")))</f>
        <v>-</v>
      </c>
      <c r="N584" s="16" t="str">
        <f>IF(Dosen!M584="",IF(Dosen!N584&lt;&gt;"","Harap dikosongkan","-"),IF(Dosen!M584=2,IF(Dosen!N584="","OK","Harap dikosongkan"),IF(Dosen!M584=1,IF(Dosen!N584="","Harap diisi",IF(Dosen!N584&gt;"10","Tidak valid",IF(Dosen!N584&lt;"01","Tidak valid","OK"))))))</f>
        <v>-</v>
      </c>
      <c r="O584" s="16" t="str">
        <f>IF(Dosen!O584="","-",IF(Dosen!O584&gt;4,"Tidak valid","OK"))</f>
        <v>-</v>
      </c>
      <c r="P584" s="16" t="str">
        <f>IF(Dosen!P584="","-",IF(LEN(Dosen!P584)&lt;4,"Cek lagi","OK"))</f>
        <v>-</v>
      </c>
      <c r="Q584" s="16" t="str">
        <f>IF(Dosen!Q584="","-",IF(Dosen!Q584&gt;31,"Tanggal tidak valid",IF(Dosen!Q584&lt;1,"Tanggal tidak valid","OK")))</f>
        <v>-</v>
      </c>
      <c r="R584" s="16" t="str">
        <f>IF(Dosen!R584="","-",IF(Dosen!R584&gt;12,"Bulan tidak valid",IF(Dosen!R584&lt;1,"Bulan tidak valid","OK")))</f>
        <v>-</v>
      </c>
      <c r="S584" s="16" t="str">
        <f>IF(Dosen!S584="","-",IF(Dosen!S584&gt;2016,"Tahun tidak valid",IF(Dosen!S584&lt;1900,"Tahun tidak valid","OK")))</f>
        <v>-</v>
      </c>
      <c r="T584" s="16" t="str">
        <f>IF(Dosen!T584="","-",IF(LEN(Dosen!T584)&lt;4,"Cek lagi","OK"))</f>
        <v>-</v>
      </c>
      <c r="U584" s="16" t="str">
        <f>IF(Dosen!U584="","-",IF(Dosen!U584&gt;31,"Tanggal tidak valid",IF(Dosen!U584&lt;1,"Tanggal tidak valid","OK")))</f>
        <v>-</v>
      </c>
      <c r="V584" s="16" t="str">
        <f>IF(Dosen!V584="","-",IF(Dosen!V584&gt;12,"Bulan tidak valid",IF(Dosen!V584&lt;1,"Bulan tidak valid","OK")))</f>
        <v>-</v>
      </c>
      <c r="W584" s="16" t="str">
        <f>IF(Dosen!W584="","-",IF(Dosen!W584&gt;2016,"Tahun tidak valid",IF(Dosen!W584&lt;1900,"Tahun tidak valid","OK")))</f>
        <v>-</v>
      </c>
      <c r="X584" s="16" t="str">
        <f>IF(Dosen!X584="","-",IF(Dosen!X584&gt;6,"Tidak valid",IF(Dosen!X584&lt;1,"Tidak valid","OK")))</f>
        <v>-</v>
      </c>
      <c r="Y584" s="16" t="str">
        <f>IF(Dosen!Y584="","-",IF(Dosen!Y584&gt;5,"Tidak valid",IF(Dosen!Y584&lt;1,"Tidak valid","OK")))</f>
        <v>-</v>
      </c>
      <c r="Z584" s="16" t="str">
        <f>IF(Dosen!Z584="","-",IF(Dosen!Z584&gt;5,"Tidak valid",IF(Dosen!Z584&lt;1,"Tidak valid","OK")))</f>
        <v>-</v>
      </c>
      <c r="AA584" s="16" t="str">
        <f>IF(Dosen!AA584="","-",IF(Dosen!AA584&gt;8,"Tidak valid",IF(Dosen!AA584&lt;1,"Tidak valid","OK")))</f>
        <v>-</v>
      </c>
      <c r="AB584" s="16" t="str">
        <f>IF(Dosen!AB584="","-",IF(LEN(Dosen!AB584)&lt;4,"Cek lagi","OK"))</f>
        <v>-</v>
      </c>
      <c r="AC584" s="16" t="str">
        <f>IF(Dosen!AC584="","-",IF(LEN(Dosen!AC584)&lt;4,"Cek lagi","OK"))</f>
        <v>-</v>
      </c>
      <c r="AD584" s="16" t="str">
        <f>IF(Dosen!AD584="","-",IF(Dosen!AD584&gt;40,"Cek lagi",IF(Dosen!AD584&lt;1,"Cek lagi","OK")))</f>
        <v>-</v>
      </c>
      <c r="AE584" s="16" t="str">
        <f>IF(Dosen!AE584="","-",IF(Dosen!AE584&gt;9,"Cek lagi",IF(Dosen!AE584&lt;1,"Cek lagi","OK")))</f>
        <v>-</v>
      </c>
      <c r="AF584" s="16" t="str">
        <f>IF(Dosen!AE584="",IF(Dosen!AF584="","-","Harap dikosongkan"),IF(Dosen!AF584="","-",IF(Dosen!AF584&gt;40,"Cek lagi",IF(Dosen!AF584&lt;1,"Cek lagi","OK"))))</f>
        <v>-</v>
      </c>
      <c r="AG584" s="16" t="str">
        <f>IF(Dosen!AG584="","-",IF(Dosen!AG584&gt;"22","Tidak valid",IF(Dosen!AG584&lt;"01","Tidak valid","OK")))</f>
        <v>-</v>
      </c>
      <c r="AH584" s="16" t="str">
        <f>IF(Dosen!AH584="","-",IF(Dosen!AH584&gt;7,"Tidak valid",IF(Dosen!AH584&lt;1,"Tidak valid","OK")))</f>
        <v>-</v>
      </c>
      <c r="AI584" s="16" t="str">
        <f>IF(Dosen!AH584="",IF(Dosen!AI584="","-","Cek lagi"),IF(Dosen!AH584=1,IF(Dosen!AI584="","OK","Harap dikosongkan"),IF(Dosen!AH584&gt;1,IF(Dosen!AI584="","Harap diisi",IF(LEN(Dosen!AI584)&lt;4,"Cek lagi","OK")))))</f>
        <v>-</v>
      </c>
      <c r="AJ584" s="16" t="str">
        <f>IF(Dosen!AJ584="","-",IF(Dosen!AJ584&gt;31,"Tanggal tidak valid",IF(Dosen!AJ584&lt;1,"Tanggal tidak valid","OK")))</f>
        <v>-</v>
      </c>
      <c r="AK584" s="16" t="str">
        <f>IF(Dosen!AK584="","-",IF(Dosen!AK584&gt;12,"Bulan tidak valid",IF(Dosen!AK584&lt;1,"Bulan tidak valid","OK")))</f>
        <v>-</v>
      </c>
      <c r="AL584" s="16" t="str">
        <f>IF(Dosen!AL584="","-",IF(Dosen!AL584&gt;2016,"Tahun tidak valid",IF(Dosen!AL584&lt;1900,"Tahun tidak valid","OK")))</f>
        <v>-</v>
      </c>
      <c r="AM584" s="16" t="str">
        <f>IF(Dosen!AM584="","-",IF(Dosen!AM584&gt;3,"Tidak valid",IF(Dosen!AM584&lt;1,"Tidak valid","OK")))</f>
        <v>-</v>
      </c>
      <c r="AN584" s="16" t="str">
        <f>IF(Dosen!AM584="",IF(Dosen!AN584&lt;&gt;"","Harap dikosongkan","-"),IF(Dosen!AM584&lt;&gt;1,IF(Dosen!AN584="","OK","Harap dikosongkan"),IF(Dosen!AN584="","Harap diisi",IF(Dosen!AN584&gt;2016,"Cek lagi",IF(Dosen!AN584&lt;2005,"Cek lagi","OK")))))</f>
        <v>-</v>
      </c>
      <c r="AO584" s="16" t="str">
        <f>IF(Dosen!AM584="","-",IF(Dosen!AM584&lt;&gt;1,IF(Dosen!AO584="","OK","Harap dikosongkan"),IF(Dosen!AO584="","Harap diisi",IF(Dosen!AO584&gt;1,"Tidak valid","OK"))))</f>
        <v>-</v>
      </c>
      <c r="AP584" s="16" t="str">
        <f>IF(Dosen!AM584="","-",IF(Dosen!AM584&lt;&gt;1,IF(Dosen!AP584="","OK","Harap dikosongkan"),IF(Dosen!AO584=0,IF(Dosen!AP584="","OK","Harap dikosongkan"),IF(Dosen!AO584="",IF(Dosen!AP584="","-","Harap dikosongkan"),IF(Dosen!AO584=0,IF(Dosen!AP584="","OK","Harap dikosongkan"),IF(Dosen!AP584="","Harap diisi",IF(Dosen!AP584&gt;20000000,"Cek lagi",IF(Dosen!AP584&lt;0,"Cek lagi","OK"))))))))</f>
        <v>-</v>
      </c>
      <c r="AQ584" s="16" t="str">
        <f>IF(VALUE(Dosen!AQ584)&gt;0,"OK","-")</f>
        <v>-</v>
      </c>
      <c r="AR584" s="16" t="str">
        <f>IF(VALUE(Dosen!AR584)&gt;0,"OK","-")</f>
        <v>-</v>
      </c>
      <c r="AS584" s="16" t="str">
        <f>IF(VALUE(Dosen!AS584)&gt;0,"OK","-")</f>
        <v>-</v>
      </c>
      <c r="AT584" s="16" t="str">
        <f>IF(Dosen!AT584="","-",IF(LEN(Dosen!AT584)&lt;5,"Cek lagi","OK"))</f>
        <v>-</v>
      </c>
      <c r="AU584" s="16" t="str">
        <f>IF(Dosen!AU584="","-",IF(LEN(Dosen!AU584)&lt;4,"Cek lagi","OK"))</f>
        <v>-</v>
      </c>
      <c r="AV584" s="16" t="str">
        <f>IF(Dosen!AV584="","-",IF(Dosen!AV584&gt;92,"Tidak valid",IF(Dosen!AV584&lt;11,"Tidak valid","OK")))</f>
        <v>-</v>
      </c>
      <c r="AW584" s="16" t="str">
        <f>IF(Dosen!AW584="","-",IF(LEN(Dosen!AW584)&lt;4,"Cek lagi","OK"))</f>
        <v>-</v>
      </c>
    </row>
    <row r="585" spans="1:49" ht="15" customHeight="1">
      <c r="A585" s="16" t="str">
        <f>IF(Dosen!A585="","-",IF(LEN(Dosen!A585)&lt;&gt;18,"Cek lagi",IF(VALUE(Dosen!A585)&lt;0,"Cek lagi","OK")))</f>
        <v>-</v>
      </c>
      <c r="B585" s="16" t="str">
        <f>IF(Dosen!B585="","-",IF(LEN(Dosen!B585)&lt;&gt;10,"Cek lagi",IF(VALUE(Dosen!B585)&lt;0,"Cek lagi","OK")))</f>
        <v>-</v>
      </c>
      <c r="C585" s="16" t="str">
        <f>IF(Dosen!C585="","-",IF(LEN(Dosen!C585)&lt;4,"Cek lagi","OK"))</f>
        <v>-</v>
      </c>
      <c r="D585" s="16" t="str">
        <f>IF(Dosen!D585="","-",IF(LEN(Dosen!D585)&lt;2,"Cek lagi","OK"))</f>
        <v>-</v>
      </c>
      <c r="E585" s="16" t="str">
        <f>IF(Dosen!E585="","-",IF(LEN(Dosen!E585)&lt;2,"Cek lagi","OK"))</f>
        <v>-</v>
      </c>
      <c r="F585" s="16" t="str">
        <f>IF(Dosen!F585="","-",IF(Dosen!F585=0,"OK",IF(Dosen!F585=1,"OK","Tidak valid")))</f>
        <v>-</v>
      </c>
      <c r="G585" s="16" t="str">
        <f>IF(Dosen!G585="","-",IF(LEN(Dosen!G585)&lt;4,"Cek lagi","OK"))</f>
        <v>-</v>
      </c>
      <c r="H585" s="16" t="str">
        <f>IF(Dosen!H585="","-",IF(Dosen!H585&gt;31,"Tanggal tidak valid",IF(Dosen!H585&lt;1,"Tanggal tidak valid","OK")))</f>
        <v>-</v>
      </c>
      <c r="I585" s="16" t="str">
        <f>IF(Dosen!I585="","-",IF(Dosen!I585&gt;12,"Bulan tidak valid",IF(Dosen!I585&lt;1,"Bulan tidak valid","OK")))</f>
        <v>-</v>
      </c>
      <c r="J585" s="16" t="str">
        <f>IF(Dosen!J585="","-",IF(Dosen!J585&gt;2001,"Tahun tidak valid",IF(Dosen!J585&lt;1900,"Tahun tidak valid","OK")))</f>
        <v>-</v>
      </c>
      <c r="K585" s="16" t="str">
        <f>IF(Dosen!K585="","-",IF(LEN(Dosen!K585)&lt;16,"Tidak valid","OK"))</f>
        <v>-</v>
      </c>
      <c r="L585" s="16" t="str">
        <f>IF(Dosen!L585="","-",IF(LEN(Dosen!L585)&lt;4,"Cek lagi","OK"))</f>
        <v>-</v>
      </c>
      <c r="M585" s="16" t="str">
        <f>IF(Dosen!M585="","-",IF(Dosen!M585&gt;2,"Tidak valid",IF(Dosen!M585&lt;1,"Tidak valid","OK")))</f>
        <v>-</v>
      </c>
      <c r="N585" s="16" t="str">
        <f>IF(Dosen!M585="",IF(Dosen!N585&lt;&gt;"","Harap dikosongkan","-"),IF(Dosen!M585=2,IF(Dosen!N585="","OK","Harap dikosongkan"),IF(Dosen!M585=1,IF(Dosen!N585="","Harap diisi",IF(Dosen!N585&gt;"10","Tidak valid",IF(Dosen!N585&lt;"01","Tidak valid","OK"))))))</f>
        <v>-</v>
      </c>
      <c r="O585" s="16" t="str">
        <f>IF(Dosen!O585="","-",IF(Dosen!O585&gt;4,"Tidak valid","OK"))</f>
        <v>-</v>
      </c>
      <c r="P585" s="16" t="str">
        <f>IF(Dosen!P585="","-",IF(LEN(Dosen!P585)&lt;4,"Cek lagi","OK"))</f>
        <v>-</v>
      </c>
      <c r="Q585" s="16" t="str">
        <f>IF(Dosen!Q585="","-",IF(Dosen!Q585&gt;31,"Tanggal tidak valid",IF(Dosen!Q585&lt;1,"Tanggal tidak valid","OK")))</f>
        <v>-</v>
      </c>
      <c r="R585" s="16" t="str">
        <f>IF(Dosen!R585="","-",IF(Dosen!R585&gt;12,"Bulan tidak valid",IF(Dosen!R585&lt;1,"Bulan tidak valid","OK")))</f>
        <v>-</v>
      </c>
      <c r="S585" s="16" t="str">
        <f>IF(Dosen!S585="","-",IF(Dosen!S585&gt;2016,"Tahun tidak valid",IF(Dosen!S585&lt;1900,"Tahun tidak valid","OK")))</f>
        <v>-</v>
      </c>
      <c r="T585" s="16" t="str">
        <f>IF(Dosen!T585="","-",IF(LEN(Dosen!T585)&lt;4,"Cek lagi","OK"))</f>
        <v>-</v>
      </c>
      <c r="U585" s="16" t="str">
        <f>IF(Dosen!U585="","-",IF(Dosen!U585&gt;31,"Tanggal tidak valid",IF(Dosen!U585&lt;1,"Tanggal tidak valid","OK")))</f>
        <v>-</v>
      </c>
      <c r="V585" s="16" t="str">
        <f>IF(Dosen!V585="","-",IF(Dosen!V585&gt;12,"Bulan tidak valid",IF(Dosen!V585&lt;1,"Bulan tidak valid","OK")))</f>
        <v>-</v>
      </c>
      <c r="W585" s="16" t="str">
        <f>IF(Dosen!W585="","-",IF(Dosen!W585&gt;2016,"Tahun tidak valid",IF(Dosen!W585&lt;1900,"Tahun tidak valid","OK")))</f>
        <v>-</v>
      </c>
      <c r="X585" s="16" t="str">
        <f>IF(Dosen!X585="","-",IF(Dosen!X585&gt;6,"Tidak valid",IF(Dosen!X585&lt;1,"Tidak valid","OK")))</f>
        <v>-</v>
      </c>
      <c r="Y585" s="16" t="str">
        <f>IF(Dosen!Y585="","-",IF(Dosen!Y585&gt;5,"Tidak valid",IF(Dosen!Y585&lt;1,"Tidak valid","OK")))</f>
        <v>-</v>
      </c>
      <c r="Z585" s="16" t="str">
        <f>IF(Dosen!Z585="","-",IF(Dosen!Z585&gt;5,"Tidak valid",IF(Dosen!Z585&lt;1,"Tidak valid","OK")))</f>
        <v>-</v>
      </c>
      <c r="AA585" s="16" t="str">
        <f>IF(Dosen!AA585="","-",IF(Dosen!AA585&gt;8,"Tidak valid",IF(Dosen!AA585&lt;1,"Tidak valid","OK")))</f>
        <v>-</v>
      </c>
      <c r="AB585" s="16" t="str">
        <f>IF(Dosen!AB585="","-",IF(LEN(Dosen!AB585)&lt;4,"Cek lagi","OK"))</f>
        <v>-</v>
      </c>
      <c r="AC585" s="16" t="str">
        <f>IF(Dosen!AC585="","-",IF(LEN(Dosen!AC585)&lt;4,"Cek lagi","OK"))</f>
        <v>-</v>
      </c>
      <c r="AD585" s="16" t="str">
        <f>IF(Dosen!AD585="","-",IF(Dosen!AD585&gt;40,"Cek lagi",IF(Dosen!AD585&lt;1,"Cek lagi","OK")))</f>
        <v>-</v>
      </c>
      <c r="AE585" s="16" t="str">
        <f>IF(Dosen!AE585="","-",IF(Dosen!AE585&gt;9,"Cek lagi",IF(Dosen!AE585&lt;1,"Cek lagi","OK")))</f>
        <v>-</v>
      </c>
      <c r="AF585" s="16" t="str">
        <f>IF(Dosen!AE585="",IF(Dosen!AF585="","-","Harap dikosongkan"),IF(Dosen!AF585="","-",IF(Dosen!AF585&gt;40,"Cek lagi",IF(Dosen!AF585&lt;1,"Cek lagi","OK"))))</f>
        <v>-</v>
      </c>
      <c r="AG585" s="16" t="str">
        <f>IF(Dosen!AG585="","-",IF(Dosen!AG585&gt;"22","Tidak valid",IF(Dosen!AG585&lt;"01","Tidak valid","OK")))</f>
        <v>-</v>
      </c>
      <c r="AH585" s="16" t="str">
        <f>IF(Dosen!AH585="","-",IF(Dosen!AH585&gt;7,"Tidak valid",IF(Dosen!AH585&lt;1,"Tidak valid","OK")))</f>
        <v>-</v>
      </c>
      <c r="AI585" s="16" t="str">
        <f>IF(Dosen!AH585="",IF(Dosen!AI585="","-","Cek lagi"),IF(Dosen!AH585=1,IF(Dosen!AI585="","OK","Harap dikosongkan"),IF(Dosen!AH585&gt;1,IF(Dosen!AI585="","Harap diisi",IF(LEN(Dosen!AI585)&lt;4,"Cek lagi","OK")))))</f>
        <v>-</v>
      </c>
      <c r="AJ585" s="16" t="str">
        <f>IF(Dosen!AJ585="","-",IF(Dosen!AJ585&gt;31,"Tanggal tidak valid",IF(Dosen!AJ585&lt;1,"Tanggal tidak valid","OK")))</f>
        <v>-</v>
      </c>
      <c r="AK585" s="16" t="str">
        <f>IF(Dosen!AK585="","-",IF(Dosen!AK585&gt;12,"Bulan tidak valid",IF(Dosen!AK585&lt;1,"Bulan tidak valid","OK")))</f>
        <v>-</v>
      </c>
      <c r="AL585" s="16" t="str">
        <f>IF(Dosen!AL585="","-",IF(Dosen!AL585&gt;2016,"Tahun tidak valid",IF(Dosen!AL585&lt;1900,"Tahun tidak valid","OK")))</f>
        <v>-</v>
      </c>
      <c r="AM585" s="16" t="str">
        <f>IF(Dosen!AM585="","-",IF(Dosen!AM585&gt;3,"Tidak valid",IF(Dosen!AM585&lt;1,"Tidak valid","OK")))</f>
        <v>-</v>
      </c>
      <c r="AN585" s="16" t="str">
        <f>IF(Dosen!AM585="",IF(Dosen!AN585&lt;&gt;"","Harap dikosongkan","-"),IF(Dosen!AM585&lt;&gt;1,IF(Dosen!AN585="","OK","Harap dikosongkan"),IF(Dosen!AN585="","Harap diisi",IF(Dosen!AN585&gt;2016,"Cek lagi",IF(Dosen!AN585&lt;2005,"Cek lagi","OK")))))</f>
        <v>-</v>
      </c>
      <c r="AO585" s="16" t="str">
        <f>IF(Dosen!AM585="","-",IF(Dosen!AM585&lt;&gt;1,IF(Dosen!AO585="","OK","Harap dikosongkan"),IF(Dosen!AO585="","Harap diisi",IF(Dosen!AO585&gt;1,"Tidak valid","OK"))))</f>
        <v>-</v>
      </c>
      <c r="AP585" s="16" t="str">
        <f>IF(Dosen!AM585="","-",IF(Dosen!AM585&lt;&gt;1,IF(Dosen!AP585="","OK","Harap dikosongkan"),IF(Dosen!AO585=0,IF(Dosen!AP585="","OK","Harap dikosongkan"),IF(Dosen!AO585="",IF(Dosen!AP585="","-","Harap dikosongkan"),IF(Dosen!AO585=0,IF(Dosen!AP585="","OK","Harap dikosongkan"),IF(Dosen!AP585="","Harap diisi",IF(Dosen!AP585&gt;20000000,"Cek lagi",IF(Dosen!AP585&lt;0,"Cek lagi","OK"))))))))</f>
        <v>-</v>
      </c>
      <c r="AQ585" s="16" t="str">
        <f>IF(VALUE(Dosen!AQ585)&gt;0,"OK","-")</f>
        <v>-</v>
      </c>
      <c r="AR585" s="16" t="str">
        <f>IF(VALUE(Dosen!AR585)&gt;0,"OK","-")</f>
        <v>-</v>
      </c>
      <c r="AS585" s="16" t="str">
        <f>IF(VALUE(Dosen!AS585)&gt;0,"OK","-")</f>
        <v>-</v>
      </c>
      <c r="AT585" s="16" t="str">
        <f>IF(Dosen!AT585="","-",IF(LEN(Dosen!AT585)&lt;5,"Cek lagi","OK"))</f>
        <v>-</v>
      </c>
      <c r="AU585" s="16" t="str">
        <f>IF(Dosen!AU585="","-",IF(LEN(Dosen!AU585)&lt;4,"Cek lagi","OK"))</f>
        <v>-</v>
      </c>
      <c r="AV585" s="16" t="str">
        <f>IF(Dosen!AV585="","-",IF(Dosen!AV585&gt;92,"Tidak valid",IF(Dosen!AV585&lt;11,"Tidak valid","OK")))</f>
        <v>-</v>
      </c>
      <c r="AW585" s="16" t="str">
        <f>IF(Dosen!AW585="","-",IF(LEN(Dosen!AW585)&lt;4,"Cek lagi","OK"))</f>
        <v>-</v>
      </c>
    </row>
    <row r="586" spans="1:49" ht="15" customHeight="1">
      <c r="A586" s="16" t="str">
        <f>IF(Dosen!A586="","-",IF(LEN(Dosen!A586)&lt;&gt;18,"Cek lagi",IF(VALUE(Dosen!A586)&lt;0,"Cek lagi","OK")))</f>
        <v>-</v>
      </c>
      <c r="B586" s="16" t="str">
        <f>IF(Dosen!B586="","-",IF(LEN(Dosen!B586)&lt;&gt;10,"Cek lagi",IF(VALUE(Dosen!B586)&lt;0,"Cek lagi","OK")))</f>
        <v>-</v>
      </c>
      <c r="C586" s="16" t="str">
        <f>IF(Dosen!C586="","-",IF(LEN(Dosen!C586)&lt;4,"Cek lagi","OK"))</f>
        <v>-</v>
      </c>
      <c r="D586" s="16" t="str">
        <f>IF(Dosen!D586="","-",IF(LEN(Dosen!D586)&lt;2,"Cek lagi","OK"))</f>
        <v>-</v>
      </c>
      <c r="E586" s="16" t="str">
        <f>IF(Dosen!E586="","-",IF(LEN(Dosen!E586)&lt;2,"Cek lagi","OK"))</f>
        <v>-</v>
      </c>
      <c r="F586" s="16" t="str">
        <f>IF(Dosen!F586="","-",IF(Dosen!F586=0,"OK",IF(Dosen!F586=1,"OK","Tidak valid")))</f>
        <v>-</v>
      </c>
      <c r="G586" s="16" t="str">
        <f>IF(Dosen!G586="","-",IF(LEN(Dosen!G586)&lt;4,"Cek lagi","OK"))</f>
        <v>-</v>
      </c>
      <c r="H586" s="16" t="str">
        <f>IF(Dosen!H586="","-",IF(Dosen!H586&gt;31,"Tanggal tidak valid",IF(Dosen!H586&lt;1,"Tanggal tidak valid","OK")))</f>
        <v>-</v>
      </c>
      <c r="I586" s="16" t="str">
        <f>IF(Dosen!I586="","-",IF(Dosen!I586&gt;12,"Bulan tidak valid",IF(Dosen!I586&lt;1,"Bulan tidak valid","OK")))</f>
        <v>-</v>
      </c>
      <c r="J586" s="16" t="str">
        <f>IF(Dosen!J586="","-",IF(Dosen!J586&gt;2001,"Tahun tidak valid",IF(Dosen!J586&lt;1900,"Tahun tidak valid","OK")))</f>
        <v>-</v>
      </c>
      <c r="K586" s="16" t="str">
        <f>IF(Dosen!K586="","-",IF(LEN(Dosen!K586)&lt;16,"Tidak valid","OK"))</f>
        <v>-</v>
      </c>
      <c r="L586" s="16" t="str">
        <f>IF(Dosen!L586="","-",IF(LEN(Dosen!L586)&lt;4,"Cek lagi","OK"))</f>
        <v>-</v>
      </c>
      <c r="M586" s="16" t="str">
        <f>IF(Dosen!M586="","-",IF(Dosen!M586&gt;2,"Tidak valid",IF(Dosen!M586&lt;1,"Tidak valid","OK")))</f>
        <v>-</v>
      </c>
      <c r="N586" s="16" t="str">
        <f>IF(Dosen!M586="",IF(Dosen!N586&lt;&gt;"","Harap dikosongkan","-"),IF(Dosen!M586=2,IF(Dosen!N586="","OK","Harap dikosongkan"),IF(Dosen!M586=1,IF(Dosen!N586="","Harap diisi",IF(Dosen!N586&gt;"10","Tidak valid",IF(Dosen!N586&lt;"01","Tidak valid","OK"))))))</f>
        <v>-</v>
      </c>
      <c r="O586" s="16" t="str">
        <f>IF(Dosen!O586="","-",IF(Dosen!O586&gt;4,"Tidak valid","OK"))</f>
        <v>-</v>
      </c>
      <c r="P586" s="16" t="str">
        <f>IF(Dosen!P586="","-",IF(LEN(Dosen!P586)&lt;4,"Cek lagi","OK"))</f>
        <v>-</v>
      </c>
      <c r="Q586" s="16" t="str">
        <f>IF(Dosen!Q586="","-",IF(Dosen!Q586&gt;31,"Tanggal tidak valid",IF(Dosen!Q586&lt;1,"Tanggal tidak valid","OK")))</f>
        <v>-</v>
      </c>
      <c r="R586" s="16" t="str">
        <f>IF(Dosen!R586="","-",IF(Dosen!R586&gt;12,"Bulan tidak valid",IF(Dosen!R586&lt;1,"Bulan tidak valid","OK")))</f>
        <v>-</v>
      </c>
      <c r="S586" s="16" t="str">
        <f>IF(Dosen!S586="","-",IF(Dosen!S586&gt;2016,"Tahun tidak valid",IF(Dosen!S586&lt;1900,"Tahun tidak valid","OK")))</f>
        <v>-</v>
      </c>
      <c r="T586" s="16" t="str">
        <f>IF(Dosen!T586="","-",IF(LEN(Dosen!T586)&lt;4,"Cek lagi","OK"))</f>
        <v>-</v>
      </c>
      <c r="U586" s="16" t="str">
        <f>IF(Dosen!U586="","-",IF(Dosen!U586&gt;31,"Tanggal tidak valid",IF(Dosen!U586&lt;1,"Tanggal tidak valid","OK")))</f>
        <v>-</v>
      </c>
      <c r="V586" s="16" t="str">
        <f>IF(Dosen!V586="","-",IF(Dosen!V586&gt;12,"Bulan tidak valid",IF(Dosen!V586&lt;1,"Bulan tidak valid","OK")))</f>
        <v>-</v>
      </c>
      <c r="W586" s="16" t="str">
        <f>IF(Dosen!W586="","-",IF(Dosen!W586&gt;2016,"Tahun tidak valid",IF(Dosen!W586&lt;1900,"Tahun tidak valid","OK")))</f>
        <v>-</v>
      </c>
      <c r="X586" s="16" t="str">
        <f>IF(Dosen!X586="","-",IF(Dosen!X586&gt;6,"Tidak valid",IF(Dosen!X586&lt;1,"Tidak valid","OK")))</f>
        <v>-</v>
      </c>
      <c r="Y586" s="16" t="str">
        <f>IF(Dosen!Y586="","-",IF(Dosen!Y586&gt;5,"Tidak valid",IF(Dosen!Y586&lt;1,"Tidak valid","OK")))</f>
        <v>-</v>
      </c>
      <c r="Z586" s="16" t="str">
        <f>IF(Dosen!Z586="","-",IF(Dosen!Z586&gt;5,"Tidak valid",IF(Dosen!Z586&lt;1,"Tidak valid","OK")))</f>
        <v>-</v>
      </c>
      <c r="AA586" s="16" t="str">
        <f>IF(Dosen!AA586="","-",IF(Dosen!AA586&gt;8,"Tidak valid",IF(Dosen!AA586&lt;1,"Tidak valid","OK")))</f>
        <v>-</v>
      </c>
      <c r="AB586" s="16" t="str">
        <f>IF(Dosen!AB586="","-",IF(LEN(Dosen!AB586)&lt;4,"Cek lagi","OK"))</f>
        <v>-</v>
      </c>
      <c r="AC586" s="16" t="str">
        <f>IF(Dosen!AC586="","-",IF(LEN(Dosen!AC586)&lt;4,"Cek lagi","OK"))</f>
        <v>-</v>
      </c>
      <c r="AD586" s="16" t="str">
        <f>IF(Dosen!AD586="","-",IF(Dosen!AD586&gt;40,"Cek lagi",IF(Dosen!AD586&lt;1,"Cek lagi","OK")))</f>
        <v>-</v>
      </c>
      <c r="AE586" s="16" t="str">
        <f>IF(Dosen!AE586="","-",IF(Dosen!AE586&gt;9,"Cek lagi",IF(Dosen!AE586&lt;1,"Cek lagi","OK")))</f>
        <v>-</v>
      </c>
      <c r="AF586" s="16" t="str">
        <f>IF(Dosen!AE586="",IF(Dosen!AF586="","-","Harap dikosongkan"),IF(Dosen!AF586="","-",IF(Dosen!AF586&gt;40,"Cek lagi",IF(Dosen!AF586&lt;1,"Cek lagi","OK"))))</f>
        <v>-</v>
      </c>
      <c r="AG586" s="16" t="str">
        <f>IF(Dosen!AG586="","-",IF(Dosen!AG586&gt;"22","Tidak valid",IF(Dosen!AG586&lt;"01","Tidak valid","OK")))</f>
        <v>-</v>
      </c>
      <c r="AH586" s="16" t="str">
        <f>IF(Dosen!AH586="","-",IF(Dosen!AH586&gt;7,"Tidak valid",IF(Dosen!AH586&lt;1,"Tidak valid","OK")))</f>
        <v>-</v>
      </c>
      <c r="AI586" s="16" t="str">
        <f>IF(Dosen!AH586="",IF(Dosen!AI586="","-","Cek lagi"),IF(Dosen!AH586=1,IF(Dosen!AI586="","OK","Harap dikosongkan"),IF(Dosen!AH586&gt;1,IF(Dosen!AI586="","Harap diisi",IF(LEN(Dosen!AI586)&lt;4,"Cek lagi","OK")))))</f>
        <v>-</v>
      </c>
      <c r="AJ586" s="16" t="str">
        <f>IF(Dosen!AJ586="","-",IF(Dosen!AJ586&gt;31,"Tanggal tidak valid",IF(Dosen!AJ586&lt;1,"Tanggal tidak valid","OK")))</f>
        <v>-</v>
      </c>
      <c r="AK586" s="16" t="str">
        <f>IF(Dosen!AK586="","-",IF(Dosen!AK586&gt;12,"Bulan tidak valid",IF(Dosen!AK586&lt;1,"Bulan tidak valid","OK")))</f>
        <v>-</v>
      </c>
      <c r="AL586" s="16" t="str">
        <f>IF(Dosen!AL586="","-",IF(Dosen!AL586&gt;2016,"Tahun tidak valid",IF(Dosen!AL586&lt;1900,"Tahun tidak valid","OK")))</f>
        <v>-</v>
      </c>
      <c r="AM586" s="16" t="str">
        <f>IF(Dosen!AM586="","-",IF(Dosen!AM586&gt;3,"Tidak valid",IF(Dosen!AM586&lt;1,"Tidak valid","OK")))</f>
        <v>-</v>
      </c>
      <c r="AN586" s="16" t="str">
        <f>IF(Dosen!AM586="",IF(Dosen!AN586&lt;&gt;"","Harap dikosongkan","-"),IF(Dosen!AM586&lt;&gt;1,IF(Dosen!AN586="","OK","Harap dikosongkan"),IF(Dosen!AN586="","Harap diisi",IF(Dosen!AN586&gt;2016,"Cek lagi",IF(Dosen!AN586&lt;2005,"Cek lagi","OK")))))</f>
        <v>-</v>
      </c>
      <c r="AO586" s="16" t="str">
        <f>IF(Dosen!AM586="","-",IF(Dosen!AM586&lt;&gt;1,IF(Dosen!AO586="","OK","Harap dikosongkan"),IF(Dosen!AO586="","Harap diisi",IF(Dosen!AO586&gt;1,"Tidak valid","OK"))))</f>
        <v>-</v>
      </c>
      <c r="AP586" s="16" t="str">
        <f>IF(Dosen!AM586="","-",IF(Dosen!AM586&lt;&gt;1,IF(Dosen!AP586="","OK","Harap dikosongkan"),IF(Dosen!AO586=0,IF(Dosen!AP586="","OK","Harap dikosongkan"),IF(Dosen!AO586="",IF(Dosen!AP586="","-","Harap dikosongkan"),IF(Dosen!AO586=0,IF(Dosen!AP586="","OK","Harap dikosongkan"),IF(Dosen!AP586="","Harap diisi",IF(Dosen!AP586&gt;20000000,"Cek lagi",IF(Dosen!AP586&lt;0,"Cek lagi","OK"))))))))</f>
        <v>-</v>
      </c>
      <c r="AQ586" s="16" t="str">
        <f>IF(VALUE(Dosen!AQ586)&gt;0,"OK","-")</f>
        <v>-</v>
      </c>
      <c r="AR586" s="16" t="str">
        <f>IF(VALUE(Dosen!AR586)&gt;0,"OK","-")</f>
        <v>-</v>
      </c>
      <c r="AS586" s="16" t="str">
        <f>IF(VALUE(Dosen!AS586)&gt;0,"OK","-")</f>
        <v>-</v>
      </c>
      <c r="AT586" s="16" t="str">
        <f>IF(Dosen!AT586="","-",IF(LEN(Dosen!AT586)&lt;5,"Cek lagi","OK"))</f>
        <v>-</v>
      </c>
      <c r="AU586" s="16" t="str">
        <f>IF(Dosen!AU586="","-",IF(LEN(Dosen!AU586)&lt;4,"Cek lagi","OK"))</f>
        <v>-</v>
      </c>
      <c r="AV586" s="16" t="str">
        <f>IF(Dosen!AV586="","-",IF(Dosen!AV586&gt;92,"Tidak valid",IF(Dosen!AV586&lt;11,"Tidak valid","OK")))</f>
        <v>-</v>
      </c>
      <c r="AW586" s="16" t="str">
        <f>IF(Dosen!AW586="","-",IF(LEN(Dosen!AW586)&lt;4,"Cek lagi","OK"))</f>
        <v>-</v>
      </c>
    </row>
    <row r="587" spans="1:49" ht="15" customHeight="1">
      <c r="A587" s="16" t="str">
        <f>IF(Dosen!A587="","-",IF(LEN(Dosen!A587)&lt;&gt;18,"Cek lagi",IF(VALUE(Dosen!A587)&lt;0,"Cek lagi","OK")))</f>
        <v>-</v>
      </c>
      <c r="B587" s="16" t="str">
        <f>IF(Dosen!B587="","-",IF(LEN(Dosen!B587)&lt;&gt;10,"Cek lagi",IF(VALUE(Dosen!B587)&lt;0,"Cek lagi","OK")))</f>
        <v>-</v>
      </c>
      <c r="C587" s="16" t="str">
        <f>IF(Dosen!C587="","-",IF(LEN(Dosen!C587)&lt;4,"Cek lagi","OK"))</f>
        <v>-</v>
      </c>
      <c r="D587" s="16" t="str">
        <f>IF(Dosen!D587="","-",IF(LEN(Dosen!D587)&lt;2,"Cek lagi","OK"))</f>
        <v>-</v>
      </c>
      <c r="E587" s="16" t="str">
        <f>IF(Dosen!E587="","-",IF(LEN(Dosen!E587)&lt;2,"Cek lagi","OK"))</f>
        <v>-</v>
      </c>
      <c r="F587" s="16" t="str">
        <f>IF(Dosen!F587="","-",IF(Dosen!F587=0,"OK",IF(Dosen!F587=1,"OK","Tidak valid")))</f>
        <v>-</v>
      </c>
      <c r="G587" s="16" t="str">
        <f>IF(Dosen!G587="","-",IF(LEN(Dosen!G587)&lt;4,"Cek lagi","OK"))</f>
        <v>-</v>
      </c>
      <c r="H587" s="16" t="str">
        <f>IF(Dosen!H587="","-",IF(Dosen!H587&gt;31,"Tanggal tidak valid",IF(Dosen!H587&lt;1,"Tanggal tidak valid","OK")))</f>
        <v>-</v>
      </c>
      <c r="I587" s="16" t="str">
        <f>IF(Dosen!I587="","-",IF(Dosen!I587&gt;12,"Bulan tidak valid",IF(Dosen!I587&lt;1,"Bulan tidak valid","OK")))</f>
        <v>-</v>
      </c>
      <c r="J587" s="16" t="str">
        <f>IF(Dosen!J587="","-",IF(Dosen!J587&gt;2001,"Tahun tidak valid",IF(Dosen!J587&lt;1900,"Tahun tidak valid","OK")))</f>
        <v>-</v>
      </c>
      <c r="K587" s="16" t="str">
        <f>IF(Dosen!K587="","-",IF(LEN(Dosen!K587)&lt;16,"Tidak valid","OK"))</f>
        <v>-</v>
      </c>
      <c r="L587" s="16" t="str">
        <f>IF(Dosen!L587="","-",IF(LEN(Dosen!L587)&lt;4,"Cek lagi","OK"))</f>
        <v>-</v>
      </c>
      <c r="M587" s="16" t="str">
        <f>IF(Dosen!M587="","-",IF(Dosen!M587&gt;2,"Tidak valid",IF(Dosen!M587&lt;1,"Tidak valid","OK")))</f>
        <v>-</v>
      </c>
      <c r="N587" s="16" t="str">
        <f>IF(Dosen!M587="",IF(Dosen!N587&lt;&gt;"","Harap dikosongkan","-"),IF(Dosen!M587=2,IF(Dosen!N587="","OK","Harap dikosongkan"),IF(Dosen!M587=1,IF(Dosen!N587="","Harap diisi",IF(Dosen!N587&gt;"10","Tidak valid",IF(Dosen!N587&lt;"01","Tidak valid","OK"))))))</f>
        <v>-</v>
      </c>
      <c r="O587" s="16" t="str">
        <f>IF(Dosen!O587="","-",IF(Dosen!O587&gt;4,"Tidak valid","OK"))</f>
        <v>-</v>
      </c>
      <c r="P587" s="16" t="str">
        <f>IF(Dosen!P587="","-",IF(LEN(Dosen!P587)&lt;4,"Cek lagi","OK"))</f>
        <v>-</v>
      </c>
      <c r="Q587" s="16" t="str">
        <f>IF(Dosen!Q587="","-",IF(Dosen!Q587&gt;31,"Tanggal tidak valid",IF(Dosen!Q587&lt;1,"Tanggal tidak valid","OK")))</f>
        <v>-</v>
      </c>
      <c r="R587" s="16" t="str">
        <f>IF(Dosen!R587="","-",IF(Dosen!R587&gt;12,"Bulan tidak valid",IF(Dosen!R587&lt;1,"Bulan tidak valid","OK")))</f>
        <v>-</v>
      </c>
      <c r="S587" s="16" t="str">
        <f>IF(Dosen!S587="","-",IF(Dosen!S587&gt;2016,"Tahun tidak valid",IF(Dosen!S587&lt;1900,"Tahun tidak valid","OK")))</f>
        <v>-</v>
      </c>
      <c r="T587" s="16" t="str">
        <f>IF(Dosen!T587="","-",IF(LEN(Dosen!T587)&lt;4,"Cek lagi","OK"))</f>
        <v>-</v>
      </c>
      <c r="U587" s="16" t="str">
        <f>IF(Dosen!U587="","-",IF(Dosen!U587&gt;31,"Tanggal tidak valid",IF(Dosen!U587&lt;1,"Tanggal tidak valid","OK")))</f>
        <v>-</v>
      </c>
      <c r="V587" s="16" t="str">
        <f>IF(Dosen!V587="","-",IF(Dosen!V587&gt;12,"Bulan tidak valid",IF(Dosen!V587&lt;1,"Bulan tidak valid","OK")))</f>
        <v>-</v>
      </c>
      <c r="W587" s="16" t="str">
        <f>IF(Dosen!W587="","-",IF(Dosen!W587&gt;2016,"Tahun tidak valid",IF(Dosen!W587&lt;1900,"Tahun tidak valid","OK")))</f>
        <v>-</v>
      </c>
      <c r="X587" s="16" t="str">
        <f>IF(Dosen!X587="","-",IF(Dosen!X587&gt;6,"Tidak valid",IF(Dosen!X587&lt;1,"Tidak valid","OK")))</f>
        <v>-</v>
      </c>
      <c r="Y587" s="16" t="str">
        <f>IF(Dosen!Y587="","-",IF(Dosen!Y587&gt;5,"Tidak valid",IF(Dosen!Y587&lt;1,"Tidak valid","OK")))</f>
        <v>-</v>
      </c>
      <c r="Z587" s="16" t="str">
        <f>IF(Dosen!Z587="","-",IF(Dosen!Z587&gt;5,"Tidak valid",IF(Dosen!Z587&lt;1,"Tidak valid","OK")))</f>
        <v>-</v>
      </c>
      <c r="AA587" s="16" t="str">
        <f>IF(Dosen!AA587="","-",IF(Dosen!AA587&gt;8,"Tidak valid",IF(Dosen!AA587&lt;1,"Tidak valid","OK")))</f>
        <v>-</v>
      </c>
      <c r="AB587" s="16" t="str">
        <f>IF(Dosen!AB587="","-",IF(LEN(Dosen!AB587)&lt;4,"Cek lagi","OK"))</f>
        <v>-</v>
      </c>
      <c r="AC587" s="16" t="str">
        <f>IF(Dosen!AC587="","-",IF(LEN(Dosen!AC587)&lt;4,"Cek lagi","OK"))</f>
        <v>-</v>
      </c>
      <c r="AD587" s="16" t="str">
        <f>IF(Dosen!AD587="","-",IF(Dosen!AD587&gt;40,"Cek lagi",IF(Dosen!AD587&lt;1,"Cek lagi","OK")))</f>
        <v>-</v>
      </c>
      <c r="AE587" s="16" t="str">
        <f>IF(Dosen!AE587="","-",IF(Dosen!AE587&gt;9,"Cek lagi",IF(Dosen!AE587&lt;1,"Cek lagi","OK")))</f>
        <v>-</v>
      </c>
      <c r="AF587" s="16" t="str">
        <f>IF(Dosen!AE587="",IF(Dosen!AF587="","-","Harap dikosongkan"),IF(Dosen!AF587="","-",IF(Dosen!AF587&gt;40,"Cek lagi",IF(Dosen!AF587&lt;1,"Cek lagi","OK"))))</f>
        <v>-</v>
      </c>
      <c r="AG587" s="16" t="str">
        <f>IF(Dosen!AG587="","-",IF(Dosen!AG587&gt;"22","Tidak valid",IF(Dosen!AG587&lt;"01","Tidak valid","OK")))</f>
        <v>-</v>
      </c>
      <c r="AH587" s="16" t="str">
        <f>IF(Dosen!AH587="","-",IF(Dosen!AH587&gt;7,"Tidak valid",IF(Dosen!AH587&lt;1,"Tidak valid","OK")))</f>
        <v>-</v>
      </c>
      <c r="AI587" s="16" t="str">
        <f>IF(Dosen!AH587="",IF(Dosen!AI587="","-","Cek lagi"),IF(Dosen!AH587=1,IF(Dosen!AI587="","OK","Harap dikosongkan"),IF(Dosen!AH587&gt;1,IF(Dosen!AI587="","Harap diisi",IF(LEN(Dosen!AI587)&lt;4,"Cek lagi","OK")))))</f>
        <v>-</v>
      </c>
      <c r="AJ587" s="16" t="str">
        <f>IF(Dosen!AJ587="","-",IF(Dosen!AJ587&gt;31,"Tanggal tidak valid",IF(Dosen!AJ587&lt;1,"Tanggal tidak valid","OK")))</f>
        <v>-</v>
      </c>
      <c r="AK587" s="16" t="str">
        <f>IF(Dosen!AK587="","-",IF(Dosen!AK587&gt;12,"Bulan tidak valid",IF(Dosen!AK587&lt;1,"Bulan tidak valid","OK")))</f>
        <v>-</v>
      </c>
      <c r="AL587" s="16" t="str">
        <f>IF(Dosen!AL587="","-",IF(Dosen!AL587&gt;2016,"Tahun tidak valid",IF(Dosen!AL587&lt;1900,"Tahun tidak valid","OK")))</f>
        <v>-</v>
      </c>
      <c r="AM587" s="16" t="str">
        <f>IF(Dosen!AM587="","-",IF(Dosen!AM587&gt;3,"Tidak valid",IF(Dosen!AM587&lt;1,"Tidak valid","OK")))</f>
        <v>-</v>
      </c>
      <c r="AN587" s="16" t="str">
        <f>IF(Dosen!AM587="",IF(Dosen!AN587&lt;&gt;"","Harap dikosongkan","-"),IF(Dosen!AM587&lt;&gt;1,IF(Dosen!AN587="","OK","Harap dikosongkan"),IF(Dosen!AN587="","Harap diisi",IF(Dosen!AN587&gt;2016,"Cek lagi",IF(Dosen!AN587&lt;2005,"Cek lagi","OK")))))</f>
        <v>-</v>
      </c>
      <c r="AO587" s="16" t="str">
        <f>IF(Dosen!AM587="","-",IF(Dosen!AM587&lt;&gt;1,IF(Dosen!AO587="","OK","Harap dikosongkan"),IF(Dosen!AO587="","Harap diisi",IF(Dosen!AO587&gt;1,"Tidak valid","OK"))))</f>
        <v>-</v>
      </c>
      <c r="AP587" s="16" t="str">
        <f>IF(Dosen!AM587="","-",IF(Dosen!AM587&lt;&gt;1,IF(Dosen!AP587="","OK","Harap dikosongkan"),IF(Dosen!AO587=0,IF(Dosen!AP587="","OK","Harap dikosongkan"),IF(Dosen!AO587="",IF(Dosen!AP587="","-","Harap dikosongkan"),IF(Dosen!AO587=0,IF(Dosen!AP587="","OK","Harap dikosongkan"),IF(Dosen!AP587="","Harap diisi",IF(Dosen!AP587&gt;20000000,"Cek lagi",IF(Dosen!AP587&lt;0,"Cek lagi","OK"))))))))</f>
        <v>-</v>
      </c>
      <c r="AQ587" s="16" t="str">
        <f>IF(VALUE(Dosen!AQ587)&gt;0,"OK","-")</f>
        <v>-</v>
      </c>
      <c r="AR587" s="16" t="str">
        <f>IF(VALUE(Dosen!AR587)&gt;0,"OK","-")</f>
        <v>-</v>
      </c>
      <c r="AS587" s="16" t="str">
        <f>IF(VALUE(Dosen!AS587)&gt;0,"OK","-")</f>
        <v>-</v>
      </c>
      <c r="AT587" s="16" t="str">
        <f>IF(Dosen!AT587="","-",IF(LEN(Dosen!AT587)&lt;5,"Cek lagi","OK"))</f>
        <v>-</v>
      </c>
      <c r="AU587" s="16" t="str">
        <f>IF(Dosen!AU587="","-",IF(LEN(Dosen!AU587)&lt;4,"Cek lagi","OK"))</f>
        <v>-</v>
      </c>
      <c r="AV587" s="16" t="str">
        <f>IF(Dosen!AV587="","-",IF(Dosen!AV587&gt;92,"Tidak valid",IF(Dosen!AV587&lt;11,"Tidak valid","OK")))</f>
        <v>-</v>
      </c>
      <c r="AW587" s="16" t="str">
        <f>IF(Dosen!AW587="","-",IF(LEN(Dosen!AW587)&lt;4,"Cek lagi","OK"))</f>
        <v>-</v>
      </c>
    </row>
    <row r="588" spans="1:49" ht="15" customHeight="1">
      <c r="A588" s="16" t="str">
        <f>IF(Dosen!A588="","-",IF(LEN(Dosen!A588)&lt;&gt;18,"Cek lagi",IF(VALUE(Dosen!A588)&lt;0,"Cek lagi","OK")))</f>
        <v>-</v>
      </c>
      <c r="B588" s="16" t="str">
        <f>IF(Dosen!B588="","-",IF(LEN(Dosen!B588)&lt;&gt;10,"Cek lagi",IF(VALUE(Dosen!B588)&lt;0,"Cek lagi","OK")))</f>
        <v>-</v>
      </c>
      <c r="C588" s="16" t="str">
        <f>IF(Dosen!C588="","-",IF(LEN(Dosen!C588)&lt;4,"Cek lagi","OK"))</f>
        <v>-</v>
      </c>
      <c r="D588" s="16" t="str">
        <f>IF(Dosen!D588="","-",IF(LEN(Dosen!D588)&lt;2,"Cek lagi","OK"))</f>
        <v>-</v>
      </c>
      <c r="E588" s="16" t="str">
        <f>IF(Dosen!E588="","-",IF(LEN(Dosen!E588)&lt;2,"Cek lagi","OK"))</f>
        <v>-</v>
      </c>
      <c r="F588" s="16" t="str">
        <f>IF(Dosen!F588="","-",IF(Dosen!F588=0,"OK",IF(Dosen!F588=1,"OK","Tidak valid")))</f>
        <v>-</v>
      </c>
      <c r="G588" s="16" t="str">
        <f>IF(Dosen!G588="","-",IF(LEN(Dosen!G588)&lt;4,"Cek lagi","OK"))</f>
        <v>-</v>
      </c>
      <c r="H588" s="16" t="str">
        <f>IF(Dosen!H588="","-",IF(Dosen!H588&gt;31,"Tanggal tidak valid",IF(Dosen!H588&lt;1,"Tanggal tidak valid","OK")))</f>
        <v>-</v>
      </c>
      <c r="I588" s="16" t="str">
        <f>IF(Dosen!I588="","-",IF(Dosen!I588&gt;12,"Bulan tidak valid",IF(Dosen!I588&lt;1,"Bulan tidak valid","OK")))</f>
        <v>-</v>
      </c>
      <c r="J588" s="16" t="str">
        <f>IF(Dosen!J588="","-",IF(Dosen!J588&gt;2001,"Tahun tidak valid",IF(Dosen!J588&lt;1900,"Tahun tidak valid","OK")))</f>
        <v>-</v>
      </c>
      <c r="K588" s="16" t="str">
        <f>IF(Dosen!K588="","-",IF(LEN(Dosen!K588)&lt;16,"Tidak valid","OK"))</f>
        <v>-</v>
      </c>
      <c r="L588" s="16" t="str">
        <f>IF(Dosen!L588="","-",IF(LEN(Dosen!L588)&lt;4,"Cek lagi","OK"))</f>
        <v>-</v>
      </c>
      <c r="M588" s="16" t="str">
        <f>IF(Dosen!M588="","-",IF(Dosen!M588&gt;2,"Tidak valid",IF(Dosen!M588&lt;1,"Tidak valid","OK")))</f>
        <v>-</v>
      </c>
      <c r="N588" s="16" t="str">
        <f>IF(Dosen!M588="",IF(Dosen!N588&lt;&gt;"","Harap dikosongkan","-"),IF(Dosen!M588=2,IF(Dosen!N588="","OK","Harap dikosongkan"),IF(Dosen!M588=1,IF(Dosen!N588="","Harap diisi",IF(Dosen!N588&gt;"10","Tidak valid",IF(Dosen!N588&lt;"01","Tidak valid","OK"))))))</f>
        <v>-</v>
      </c>
      <c r="O588" s="16" t="str">
        <f>IF(Dosen!O588="","-",IF(Dosen!O588&gt;4,"Tidak valid","OK"))</f>
        <v>-</v>
      </c>
      <c r="P588" s="16" t="str">
        <f>IF(Dosen!P588="","-",IF(LEN(Dosen!P588)&lt;4,"Cek lagi","OK"))</f>
        <v>-</v>
      </c>
      <c r="Q588" s="16" t="str">
        <f>IF(Dosen!Q588="","-",IF(Dosen!Q588&gt;31,"Tanggal tidak valid",IF(Dosen!Q588&lt;1,"Tanggal tidak valid","OK")))</f>
        <v>-</v>
      </c>
      <c r="R588" s="16" t="str">
        <f>IF(Dosen!R588="","-",IF(Dosen!R588&gt;12,"Bulan tidak valid",IF(Dosen!R588&lt;1,"Bulan tidak valid","OK")))</f>
        <v>-</v>
      </c>
      <c r="S588" s="16" t="str">
        <f>IF(Dosen!S588="","-",IF(Dosen!S588&gt;2016,"Tahun tidak valid",IF(Dosen!S588&lt;1900,"Tahun tidak valid","OK")))</f>
        <v>-</v>
      </c>
      <c r="T588" s="16" t="str">
        <f>IF(Dosen!T588="","-",IF(LEN(Dosen!T588)&lt;4,"Cek lagi","OK"))</f>
        <v>-</v>
      </c>
      <c r="U588" s="16" t="str">
        <f>IF(Dosen!U588="","-",IF(Dosen!U588&gt;31,"Tanggal tidak valid",IF(Dosen!U588&lt;1,"Tanggal tidak valid","OK")))</f>
        <v>-</v>
      </c>
      <c r="V588" s="16" t="str">
        <f>IF(Dosen!V588="","-",IF(Dosen!V588&gt;12,"Bulan tidak valid",IF(Dosen!V588&lt;1,"Bulan tidak valid","OK")))</f>
        <v>-</v>
      </c>
      <c r="W588" s="16" t="str">
        <f>IF(Dosen!W588="","-",IF(Dosen!W588&gt;2016,"Tahun tidak valid",IF(Dosen!W588&lt;1900,"Tahun tidak valid","OK")))</f>
        <v>-</v>
      </c>
      <c r="X588" s="16" t="str">
        <f>IF(Dosen!X588="","-",IF(Dosen!X588&gt;6,"Tidak valid",IF(Dosen!X588&lt;1,"Tidak valid","OK")))</f>
        <v>-</v>
      </c>
      <c r="Y588" s="16" t="str">
        <f>IF(Dosen!Y588="","-",IF(Dosen!Y588&gt;5,"Tidak valid",IF(Dosen!Y588&lt;1,"Tidak valid","OK")))</f>
        <v>-</v>
      </c>
      <c r="Z588" s="16" t="str">
        <f>IF(Dosen!Z588="","-",IF(Dosen!Z588&gt;5,"Tidak valid",IF(Dosen!Z588&lt;1,"Tidak valid","OK")))</f>
        <v>-</v>
      </c>
      <c r="AA588" s="16" t="str">
        <f>IF(Dosen!AA588="","-",IF(Dosen!AA588&gt;8,"Tidak valid",IF(Dosen!AA588&lt;1,"Tidak valid","OK")))</f>
        <v>-</v>
      </c>
      <c r="AB588" s="16" t="str">
        <f>IF(Dosen!AB588="","-",IF(LEN(Dosen!AB588)&lt;4,"Cek lagi","OK"))</f>
        <v>-</v>
      </c>
      <c r="AC588" s="16" t="str">
        <f>IF(Dosen!AC588="","-",IF(LEN(Dosen!AC588)&lt;4,"Cek lagi","OK"))</f>
        <v>-</v>
      </c>
      <c r="AD588" s="16" t="str">
        <f>IF(Dosen!AD588="","-",IF(Dosen!AD588&gt;40,"Cek lagi",IF(Dosen!AD588&lt;1,"Cek lagi","OK")))</f>
        <v>-</v>
      </c>
      <c r="AE588" s="16" t="str">
        <f>IF(Dosen!AE588="","-",IF(Dosen!AE588&gt;9,"Cek lagi",IF(Dosen!AE588&lt;1,"Cek lagi","OK")))</f>
        <v>-</v>
      </c>
      <c r="AF588" s="16" t="str">
        <f>IF(Dosen!AE588="",IF(Dosen!AF588="","-","Harap dikosongkan"),IF(Dosen!AF588="","-",IF(Dosen!AF588&gt;40,"Cek lagi",IF(Dosen!AF588&lt;1,"Cek lagi","OK"))))</f>
        <v>-</v>
      </c>
      <c r="AG588" s="16" t="str">
        <f>IF(Dosen!AG588="","-",IF(Dosen!AG588&gt;"22","Tidak valid",IF(Dosen!AG588&lt;"01","Tidak valid","OK")))</f>
        <v>-</v>
      </c>
      <c r="AH588" s="16" t="str">
        <f>IF(Dosen!AH588="","-",IF(Dosen!AH588&gt;7,"Tidak valid",IF(Dosen!AH588&lt;1,"Tidak valid","OK")))</f>
        <v>-</v>
      </c>
      <c r="AI588" s="16" t="str">
        <f>IF(Dosen!AH588="",IF(Dosen!AI588="","-","Cek lagi"),IF(Dosen!AH588=1,IF(Dosen!AI588="","OK","Harap dikosongkan"),IF(Dosen!AH588&gt;1,IF(Dosen!AI588="","Harap diisi",IF(LEN(Dosen!AI588)&lt;4,"Cek lagi","OK")))))</f>
        <v>-</v>
      </c>
      <c r="AJ588" s="16" t="str">
        <f>IF(Dosen!AJ588="","-",IF(Dosen!AJ588&gt;31,"Tanggal tidak valid",IF(Dosen!AJ588&lt;1,"Tanggal tidak valid","OK")))</f>
        <v>-</v>
      </c>
      <c r="AK588" s="16" t="str">
        <f>IF(Dosen!AK588="","-",IF(Dosen!AK588&gt;12,"Bulan tidak valid",IF(Dosen!AK588&lt;1,"Bulan tidak valid","OK")))</f>
        <v>-</v>
      </c>
      <c r="AL588" s="16" t="str">
        <f>IF(Dosen!AL588="","-",IF(Dosen!AL588&gt;2016,"Tahun tidak valid",IF(Dosen!AL588&lt;1900,"Tahun tidak valid","OK")))</f>
        <v>-</v>
      </c>
      <c r="AM588" s="16" t="str">
        <f>IF(Dosen!AM588="","-",IF(Dosen!AM588&gt;3,"Tidak valid",IF(Dosen!AM588&lt;1,"Tidak valid","OK")))</f>
        <v>-</v>
      </c>
      <c r="AN588" s="16" t="str">
        <f>IF(Dosen!AM588="",IF(Dosen!AN588&lt;&gt;"","Harap dikosongkan","-"),IF(Dosen!AM588&lt;&gt;1,IF(Dosen!AN588="","OK","Harap dikosongkan"),IF(Dosen!AN588="","Harap diisi",IF(Dosen!AN588&gt;2016,"Cek lagi",IF(Dosen!AN588&lt;2005,"Cek lagi","OK")))))</f>
        <v>-</v>
      </c>
      <c r="AO588" s="16" t="str">
        <f>IF(Dosen!AM588="","-",IF(Dosen!AM588&lt;&gt;1,IF(Dosen!AO588="","OK","Harap dikosongkan"),IF(Dosen!AO588="","Harap diisi",IF(Dosen!AO588&gt;1,"Tidak valid","OK"))))</f>
        <v>-</v>
      </c>
      <c r="AP588" s="16" t="str">
        <f>IF(Dosen!AM588="","-",IF(Dosen!AM588&lt;&gt;1,IF(Dosen!AP588="","OK","Harap dikosongkan"),IF(Dosen!AO588=0,IF(Dosen!AP588="","OK","Harap dikosongkan"),IF(Dosen!AO588="",IF(Dosen!AP588="","-","Harap dikosongkan"),IF(Dosen!AO588=0,IF(Dosen!AP588="","OK","Harap dikosongkan"),IF(Dosen!AP588="","Harap diisi",IF(Dosen!AP588&gt;20000000,"Cek lagi",IF(Dosen!AP588&lt;0,"Cek lagi","OK"))))))))</f>
        <v>-</v>
      </c>
      <c r="AQ588" s="16" t="str">
        <f>IF(VALUE(Dosen!AQ588)&gt;0,"OK","-")</f>
        <v>-</v>
      </c>
      <c r="AR588" s="16" t="str">
        <f>IF(VALUE(Dosen!AR588)&gt;0,"OK","-")</f>
        <v>-</v>
      </c>
      <c r="AS588" s="16" t="str">
        <f>IF(VALUE(Dosen!AS588)&gt;0,"OK","-")</f>
        <v>-</v>
      </c>
      <c r="AT588" s="16" t="str">
        <f>IF(Dosen!AT588="","-",IF(LEN(Dosen!AT588)&lt;5,"Cek lagi","OK"))</f>
        <v>-</v>
      </c>
      <c r="AU588" s="16" t="str">
        <f>IF(Dosen!AU588="","-",IF(LEN(Dosen!AU588)&lt;4,"Cek lagi","OK"))</f>
        <v>-</v>
      </c>
      <c r="AV588" s="16" t="str">
        <f>IF(Dosen!AV588="","-",IF(Dosen!AV588&gt;92,"Tidak valid",IF(Dosen!AV588&lt;11,"Tidak valid","OK")))</f>
        <v>-</v>
      </c>
      <c r="AW588" s="16" t="str">
        <f>IF(Dosen!AW588="","-",IF(LEN(Dosen!AW588)&lt;4,"Cek lagi","OK"))</f>
        <v>-</v>
      </c>
    </row>
    <row r="589" spans="1:49" ht="15" customHeight="1">
      <c r="A589" s="16" t="str">
        <f>IF(Dosen!A589="","-",IF(LEN(Dosen!A589)&lt;&gt;18,"Cek lagi",IF(VALUE(Dosen!A589)&lt;0,"Cek lagi","OK")))</f>
        <v>-</v>
      </c>
      <c r="B589" s="16" t="str">
        <f>IF(Dosen!B589="","-",IF(LEN(Dosen!B589)&lt;&gt;10,"Cek lagi",IF(VALUE(Dosen!B589)&lt;0,"Cek lagi","OK")))</f>
        <v>-</v>
      </c>
      <c r="C589" s="16" t="str">
        <f>IF(Dosen!C589="","-",IF(LEN(Dosen!C589)&lt;4,"Cek lagi","OK"))</f>
        <v>-</v>
      </c>
      <c r="D589" s="16" t="str">
        <f>IF(Dosen!D589="","-",IF(LEN(Dosen!D589)&lt;2,"Cek lagi","OK"))</f>
        <v>-</v>
      </c>
      <c r="E589" s="16" t="str">
        <f>IF(Dosen!E589="","-",IF(LEN(Dosen!E589)&lt;2,"Cek lagi","OK"))</f>
        <v>-</v>
      </c>
      <c r="F589" s="16" t="str">
        <f>IF(Dosen!F589="","-",IF(Dosen!F589=0,"OK",IF(Dosen!F589=1,"OK","Tidak valid")))</f>
        <v>-</v>
      </c>
      <c r="G589" s="16" t="str">
        <f>IF(Dosen!G589="","-",IF(LEN(Dosen!G589)&lt;4,"Cek lagi","OK"))</f>
        <v>-</v>
      </c>
      <c r="H589" s="16" t="str">
        <f>IF(Dosen!H589="","-",IF(Dosen!H589&gt;31,"Tanggal tidak valid",IF(Dosen!H589&lt;1,"Tanggal tidak valid","OK")))</f>
        <v>-</v>
      </c>
      <c r="I589" s="16" t="str">
        <f>IF(Dosen!I589="","-",IF(Dosen!I589&gt;12,"Bulan tidak valid",IF(Dosen!I589&lt;1,"Bulan tidak valid","OK")))</f>
        <v>-</v>
      </c>
      <c r="J589" s="16" t="str">
        <f>IF(Dosen!J589="","-",IF(Dosen!J589&gt;2001,"Tahun tidak valid",IF(Dosen!J589&lt;1900,"Tahun tidak valid","OK")))</f>
        <v>-</v>
      </c>
      <c r="K589" s="16" t="str">
        <f>IF(Dosen!K589="","-",IF(LEN(Dosen!K589)&lt;16,"Tidak valid","OK"))</f>
        <v>-</v>
      </c>
      <c r="L589" s="16" t="str">
        <f>IF(Dosen!L589="","-",IF(LEN(Dosen!L589)&lt;4,"Cek lagi","OK"))</f>
        <v>-</v>
      </c>
      <c r="M589" s="16" t="str">
        <f>IF(Dosen!M589="","-",IF(Dosen!M589&gt;2,"Tidak valid",IF(Dosen!M589&lt;1,"Tidak valid","OK")))</f>
        <v>-</v>
      </c>
      <c r="N589" s="16" t="str">
        <f>IF(Dosen!M589="",IF(Dosen!N589&lt;&gt;"","Harap dikosongkan","-"),IF(Dosen!M589=2,IF(Dosen!N589="","OK","Harap dikosongkan"),IF(Dosen!M589=1,IF(Dosen!N589="","Harap diisi",IF(Dosen!N589&gt;"10","Tidak valid",IF(Dosen!N589&lt;"01","Tidak valid","OK"))))))</f>
        <v>-</v>
      </c>
      <c r="O589" s="16" t="str">
        <f>IF(Dosen!O589="","-",IF(Dosen!O589&gt;4,"Tidak valid","OK"))</f>
        <v>-</v>
      </c>
      <c r="P589" s="16" t="str">
        <f>IF(Dosen!P589="","-",IF(LEN(Dosen!P589)&lt;4,"Cek lagi","OK"))</f>
        <v>-</v>
      </c>
      <c r="Q589" s="16" t="str">
        <f>IF(Dosen!Q589="","-",IF(Dosen!Q589&gt;31,"Tanggal tidak valid",IF(Dosen!Q589&lt;1,"Tanggal tidak valid","OK")))</f>
        <v>-</v>
      </c>
      <c r="R589" s="16" t="str">
        <f>IF(Dosen!R589="","-",IF(Dosen!R589&gt;12,"Bulan tidak valid",IF(Dosen!R589&lt;1,"Bulan tidak valid","OK")))</f>
        <v>-</v>
      </c>
      <c r="S589" s="16" t="str">
        <f>IF(Dosen!S589="","-",IF(Dosen!S589&gt;2016,"Tahun tidak valid",IF(Dosen!S589&lt;1900,"Tahun tidak valid","OK")))</f>
        <v>-</v>
      </c>
      <c r="T589" s="16" t="str">
        <f>IF(Dosen!T589="","-",IF(LEN(Dosen!T589)&lt;4,"Cek lagi","OK"))</f>
        <v>-</v>
      </c>
      <c r="U589" s="16" t="str">
        <f>IF(Dosen!U589="","-",IF(Dosen!U589&gt;31,"Tanggal tidak valid",IF(Dosen!U589&lt;1,"Tanggal tidak valid","OK")))</f>
        <v>-</v>
      </c>
      <c r="V589" s="16" t="str">
        <f>IF(Dosen!V589="","-",IF(Dosen!V589&gt;12,"Bulan tidak valid",IF(Dosen!V589&lt;1,"Bulan tidak valid","OK")))</f>
        <v>-</v>
      </c>
      <c r="W589" s="16" t="str">
        <f>IF(Dosen!W589="","-",IF(Dosen!W589&gt;2016,"Tahun tidak valid",IF(Dosen!W589&lt;1900,"Tahun tidak valid","OK")))</f>
        <v>-</v>
      </c>
      <c r="X589" s="16" t="str">
        <f>IF(Dosen!X589="","-",IF(Dosen!X589&gt;6,"Tidak valid",IF(Dosen!X589&lt;1,"Tidak valid","OK")))</f>
        <v>-</v>
      </c>
      <c r="Y589" s="16" t="str">
        <f>IF(Dosen!Y589="","-",IF(Dosen!Y589&gt;5,"Tidak valid",IF(Dosen!Y589&lt;1,"Tidak valid","OK")))</f>
        <v>-</v>
      </c>
      <c r="Z589" s="16" t="str">
        <f>IF(Dosen!Z589="","-",IF(Dosen!Z589&gt;5,"Tidak valid",IF(Dosen!Z589&lt;1,"Tidak valid","OK")))</f>
        <v>-</v>
      </c>
      <c r="AA589" s="16" t="str">
        <f>IF(Dosen!AA589="","-",IF(Dosen!AA589&gt;8,"Tidak valid",IF(Dosen!AA589&lt;1,"Tidak valid","OK")))</f>
        <v>-</v>
      </c>
      <c r="AB589" s="16" t="str">
        <f>IF(Dosen!AB589="","-",IF(LEN(Dosen!AB589)&lt;4,"Cek lagi","OK"))</f>
        <v>-</v>
      </c>
      <c r="AC589" s="16" t="str">
        <f>IF(Dosen!AC589="","-",IF(LEN(Dosen!AC589)&lt;4,"Cek lagi","OK"))</f>
        <v>-</v>
      </c>
      <c r="AD589" s="16" t="str">
        <f>IF(Dosen!AD589="","-",IF(Dosen!AD589&gt;40,"Cek lagi",IF(Dosen!AD589&lt;1,"Cek lagi","OK")))</f>
        <v>-</v>
      </c>
      <c r="AE589" s="16" t="str">
        <f>IF(Dosen!AE589="","-",IF(Dosen!AE589&gt;9,"Cek lagi",IF(Dosen!AE589&lt;1,"Cek lagi","OK")))</f>
        <v>-</v>
      </c>
      <c r="AF589" s="16" t="str">
        <f>IF(Dosen!AE589="",IF(Dosen!AF589="","-","Harap dikosongkan"),IF(Dosen!AF589="","-",IF(Dosen!AF589&gt;40,"Cek lagi",IF(Dosen!AF589&lt;1,"Cek lagi","OK"))))</f>
        <v>-</v>
      </c>
      <c r="AG589" s="16" t="str">
        <f>IF(Dosen!AG589="","-",IF(Dosen!AG589&gt;"22","Tidak valid",IF(Dosen!AG589&lt;"01","Tidak valid","OK")))</f>
        <v>-</v>
      </c>
      <c r="AH589" s="16" t="str">
        <f>IF(Dosen!AH589="","-",IF(Dosen!AH589&gt;7,"Tidak valid",IF(Dosen!AH589&lt;1,"Tidak valid","OK")))</f>
        <v>-</v>
      </c>
      <c r="AI589" s="16" t="str">
        <f>IF(Dosen!AH589="",IF(Dosen!AI589="","-","Cek lagi"),IF(Dosen!AH589=1,IF(Dosen!AI589="","OK","Harap dikosongkan"),IF(Dosen!AH589&gt;1,IF(Dosen!AI589="","Harap diisi",IF(LEN(Dosen!AI589)&lt;4,"Cek lagi","OK")))))</f>
        <v>-</v>
      </c>
      <c r="AJ589" s="16" t="str">
        <f>IF(Dosen!AJ589="","-",IF(Dosen!AJ589&gt;31,"Tanggal tidak valid",IF(Dosen!AJ589&lt;1,"Tanggal tidak valid","OK")))</f>
        <v>-</v>
      </c>
      <c r="AK589" s="16" t="str">
        <f>IF(Dosen!AK589="","-",IF(Dosen!AK589&gt;12,"Bulan tidak valid",IF(Dosen!AK589&lt;1,"Bulan tidak valid","OK")))</f>
        <v>-</v>
      </c>
      <c r="AL589" s="16" t="str">
        <f>IF(Dosen!AL589="","-",IF(Dosen!AL589&gt;2016,"Tahun tidak valid",IF(Dosen!AL589&lt;1900,"Tahun tidak valid","OK")))</f>
        <v>-</v>
      </c>
      <c r="AM589" s="16" t="str">
        <f>IF(Dosen!AM589="","-",IF(Dosen!AM589&gt;3,"Tidak valid",IF(Dosen!AM589&lt;1,"Tidak valid","OK")))</f>
        <v>-</v>
      </c>
      <c r="AN589" s="16" t="str">
        <f>IF(Dosen!AM589="",IF(Dosen!AN589&lt;&gt;"","Harap dikosongkan","-"),IF(Dosen!AM589&lt;&gt;1,IF(Dosen!AN589="","OK","Harap dikosongkan"),IF(Dosen!AN589="","Harap diisi",IF(Dosen!AN589&gt;2016,"Cek lagi",IF(Dosen!AN589&lt;2005,"Cek lagi","OK")))))</f>
        <v>-</v>
      </c>
      <c r="AO589" s="16" t="str">
        <f>IF(Dosen!AM589="","-",IF(Dosen!AM589&lt;&gt;1,IF(Dosen!AO589="","OK","Harap dikosongkan"),IF(Dosen!AO589="","Harap diisi",IF(Dosen!AO589&gt;1,"Tidak valid","OK"))))</f>
        <v>-</v>
      </c>
      <c r="AP589" s="16" t="str">
        <f>IF(Dosen!AM589="","-",IF(Dosen!AM589&lt;&gt;1,IF(Dosen!AP589="","OK","Harap dikosongkan"),IF(Dosen!AO589=0,IF(Dosen!AP589="","OK","Harap dikosongkan"),IF(Dosen!AO589="",IF(Dosen!AP589="","-","Harap dikosongkan"),IF(Dosen!AO589=0,IF(Dosen!AP589="","OK","Harap dikosongkan"),IF(Dosen!AP589="","Harap diisi",IF(Dosen!AP589&gt;20000000,"Cek lagi",IF(Dosen!AP589&lt;0,"Cek lagi","OK"))))))))</f>
        <v>-</v>
      </c>
      <c r="AQ589" s="16" t="str">
        <f>IF(VALUE(Dosen!AQ589)&gt;0,"OK","-")</f>
        <v>-</v>
      </c>
      <c r="AR589" s="16" t="str">
        <f>IF(VALUE(Dosen!AR589)&gt;0,"OK","-")</f>
        <v>-</v>
      </c>
      <c r="AS589" s="16" t="str">
        <f>IF(VALUE(Dosen!AS589)&gt;0,"OK","-")</f>
        <v>-</v>
      </c>
      <c r="AT589" s="16" t="str">
        <f>IF(Dosen!AT589="","-",IF(LEN(Dosen!AT589)&lt;5,"Cek lagi","OK"))</f>
        <v>-</v>
      </c>
      <c r="AU589" s="16" t="str">
        <f>IF(Dosen!AU589="","-",IF(LEN(Dosen!AU589)&lt;4,"Cek lagi","OK"))</f>
        <v>-</v>
      </c>
      <c r="AV589" s="16" t="str">
        <f>IF(Dosen!AV589="","-",IF(Dosen!AV589&gt;92,"Tidak valid",IF(Dosen!AV589&lt;11,"Tidak valid","OK")))</f>
        <v>-</v>
      </c>
      <c r="AW589" s="16" t="str">
        <f>IF(Dosen!AW589="","-",IF(LEN(Dosen!AW589)&lt;4,"Cek lagi","OK"))</f>
        <v>-</v>
      </c>
    </row>
    <row r="590" spans="1:49" ht="15" customHeight="1">
      <c r="A590" s="16" t="str">
        <f>IF(Dosen!A590="","-",IF(LEN(Dosen!A590)&lt;&gt;18,"Cek lagi",IF(VALUE(Dosen!A590)&lt;0,"Cek lagi","OK")))</f>
        <v>-</v>
      </c>
      <c r="B590" s="16" t="str">
        <f>IF(Dosen!B590="","-",IF(LEN(Dosen!B590)&lt;&gt;10,"Cek lagi",IF(VALUE(Dosen!B590)&lt;0,"Cek lagi","OK")))</f>
        <v>-</v>
      </c>
      <c r="C590" s="16" t="str">
        <f>IF(Dosen!C590="","-",IF(LEN(Dosen!C590)&lt;4,"Cek lagi","OK"))</f>
        <v>-</v>
      </c>
      <c r="D590" s="16" t="str">
        <f>IF(Dosen!D590="","-",IF(LEN(Dosen!D590)&lt;2,"Cek lagi","OK"))</f>
        <v>-</v>
      </c>
      <c r="E590" s="16" t="str">
        <f>IF(Dosen!E590="","-",IF(LEN(Dosen!E590)&lt;2,"Cek lagi","OK"))</f>
        <v>-</v>
      </c>
      <c r="F590" s="16" t="str">
        <f>IF(Dosen!F590="","-",IF(Dosen!F590=0,"OK",IF(Dosen!F590=1,"OK","Tidak valid")))</f>
        <v>-</v>
      </c>
      <c r="G590" s="16" t="str">
        <f>IF(Dosen!G590="","-",IF(LEN(Dosen!G590)&lt;4,"Cek lagi","OK"))</f>
        <v>-</v>
      </c>
      <c r="H590" s="16" t="str">
        <f>IF(Dosen!H590="","-",IF(Dosen!H590&gt;31,"Tanggal tidak valid",IF(Dosen!H590&lt;1,"Tanggal tidak valid","OK")))</f>
        <v>-</v>
      </c>
      <c r="I590" s="16" t="str">
        <f>IF(Dosen!I590="","-",IF(Dosen!I590&gt;12,"Bulan tidak valid",IF(Dosen!I590&lt;1,"Bulan tidak valid","OK")))</f>
        <v>-</v>
      </c>
      <c r="J590" s="16" t="str">
        <f>IF(Dosen!J590="","-",IF(Dosen!J590&gt;2001,"Tahun tidak valid",IF(Dosen!J590&lt;1900,"Tahun tidak valid","OK")))</f>
        <v>-</v>
      </c>
      <c r="K590" s="16" t="str">
        <f>IF(Dosen!K590="","-",IF(LEN(Dosen!K590)&lt;16,"Tidak valid","OK"))</f>
        <v>-</v>
      </c>
      <c r="L590" s="16" t="str">
        <f>IF(Dosen!L590="","-",IF(LEN(Dosen!L590)&lt;4,"Cek lagi","OK"))</f>
        <v>-</v>
      </c>
      <c r="M590" s="16" t="str">
        <f>IF(Dosen!M590="","-",IF(Dosen!M590&gt;2,"Tidak valid",IF(Dosen!M590&lt;1,"Tidak valid","OK")))</f>
        <v>-</v>
      </c>
      <c r="N590" s="16" t="str">
        <f>IF(Dosen!M590="",IF(Dosen!N590&lt;&gt;"","Harap dikosongkan","-"),IF(Dosen!M590=2,IF(Dosen!N590="","OK","Harap dikosongkan"),IF(Dosen!M590=1,IF(Dosen!N590="","Harap diisi",IF(Dosen!N590&gt;"10","Tidak valid",IF(Dosen!N590&lt;"01","Tidak valid","OK"))))))</f>
        <v>-</v>
      </c>
      <c r="O590" s="16" t="str">
        <f>IF(Dosen!O590="","-",IF(Dosen!O590&gt;4,"Tidak valid","OK"))</f>
        <v>-</v>
      </c>
      <c r="P590" s="16" t="str">
        <f>IF(Dosen!P590="","-",IF(LEN(Dosen!P590)&lt;4,"Cek lagi","OK"))</f>
        <v>-</v>
      </c>
      <c r="Q590" s="16" t="str">
        <f>IF(Dosen!Q590="","-",IF(Dosen!Q590&gt;31,"Tanggal tidak valid",IF(Dosen!Q590&lt;1,"Tanggal tidak valid","OK")))</f>
        <v>-</v>
      </c>
      <c r="R590" s="16" t="str">
        <f>IF(Dosen!R590="","-",IF(Dosen!R590&gt;12,"Bulan tidak valid",IF(Dosen!R590&lt;1,"Bulan tidak valid","OK")))</f>
        <v>-</v>
      </c>
      <c r="S590" s="16" t="str">
        <f>IF(Dosen!S590="","-",IF(Dosen!S590&gt;2016,"Tahun tidak valid",IF(Dosen!S590&lt;1900,"Tahun tidak valid","OK")))</f>
        <v>-</v>
      </c>
      <c r="T590" s="16" t="str">
        <f>IF(Dosen!T590="","-",IF(LEN(Dosen!T590)&lt;4,"Cek lagi","OK"))</f>
        <v>-</v>
      </c>
      <c r="U590" s="16" t="str">
        <f>IF(Dosen!U590="","-",IF(Dosen!U590&gt;31,"Tanggal tidak valid",IF(Dosen!U590&lt;1,"Tanggal tidak valid","OK")))</f>
        <v>-</v>
      </c>
      <c r="V590" s="16" t="str">
        <f>IF(Dosen!V590="","-",IF(Dosen!V590&gt;12,"Bulan tidak valid",IF(Dosen!V590&lt;1,"Bulan tidak valid","OK")))</f>
        <v>-</v>
      </c>
      <c r="W590" s="16" t="str">
        <f>IF(Dosen!W590="","-",IF(Dosen!W590&gt;2016,"Tahun tidak valid",IF(Dosen!W590&lt;1900,"Tahun tidak valid","OK")))</f>
        <v>-</v>
      </c>
      <c r="X590" s="16" t="str">
        <f>IF(Dosen!X590="","-",IF(Dosen!X590&gt;6,"Tidak valid",IF(Dosen!X590&lt;1,"Tidak valid","OK")))</f>
        <v>-</v>
      </c>
      <c r="Y590" s="16" t="str">
        <f>IF(Dosen!Y590="","-",IF(Dosen!Y590&gt;5,"Tidak valid",IF(Dosen!Y590&lt;1,"Tidak valid","OK")))</f>
        <v>-</v>
      </c>
      <c r="Z590" s="16" t="str">
        <f>IF(Dosen!Z590="","-",IF(Dosen!Z590&gt;5,"Tidak valid",IF(Dosen!Z590&lt;1,"Tidak valid","OK")))</f>
        <v>-</v>
      </c>
      <c r="AA590" s="16" t="str">
        <f>IF(Dosen!AA590="","-",IF(Dosen!AA590&gt;8,"Tidak valid",IF(Dosen!AA590&lt;1,"Tidak valid","OK")))</f>
        <v>-</v>
      </c>
      <c r="AB590" s="16" t="str">
        <f>IF(Dosen!AB590="","-",IF(LEN(Dosen!AB590)&lt;4,"Cek lagi","OK"))</f>
        <v>-</v>
      </c>
      <c r="AC590" s="16" t="str">
        <f>IF(Dosen!AC590="","-",IF(LEN(Dosen!AC590)&lt;4,"Cek lagi","OK"))</f>
        <v>-</v>
      </c>
      <c r="AD590" s="16" t="str">
        <f>IF(Dosen!AD590="","-",IF(Dosen!AD590&gt;40,"Cek lagi",IF(Dosen!AD590&lt;1,"Cek lagi","OK")))</f>
        <v>-</v>
      </c>
      <c r="AE590" s="16" t="str">
        <f>IF(Dosen!AE590="","-",IF(Dosen!AE590&gt;9,"Cek lagi",IF(Dosen!AE590&lt;1,"Cek lagi","OK")))</f>
        <v>-</v>
      </c>
      <c r="AF590" s="16" t="str">
        <f>IF(Dosen!AE590="",IF(Dosen!AF590="","-","Harap dikosongkan"),IF(Dosen!AF590="","-",IF(Dosen!AF590&gt;40,"Cek lagi",IF(Dosen!AF590&lt;1,"Cek lagi","OK"))))</f>
        <v>-</v>
      </c>
      <c r="AG590" s="16" t="str">
        <f>IF(Dosen!AG590="","-",IF(Dosen!AG590&gt;"22","Tidak valid",IF(Dosen!AG590&lt;"01","Tidak valid","OK")))</f>
        <v>-</v>
      </c>
      <c r="AH590" s="16" t="str">
        <f>IF(Dosen!AH590="","-",IF(Dosen!AH590&gt;7,"Tidak valid",IF(Dosen!AH590&lt;1,"Tidak valid","OK")))</f>
        <v>-</v>
      </c>
      <c r="AI590" s="16" t="str">
        <f>IF(Dosen!AH590="",IF(Dosen!AI590="","-","Cek lagi"),IF(Dosen!AH590=1,IF(Dosen!AI590="","OK","Harap dikosongkan"),IF(Dosen!AH590&gt;1,IF(Dosen!AI590="","Harap diisi",IF(LEN(Dosen!AI590)&lt;4,"Cek lagi","OK")))))</f>
        <v>-</v>
      </c>
      <c r="AJ590" s="16" t="str">
        <f>IF(Dosen!AJ590="","-",IF(Dosen!AJ590&gt;31,"Tanggal tidak valid",IF(Dosen!AJ590&lt;1,"Tanggal tidak valid","OK")))</f>
        <v>-</v>
      </c>
      <c r="AK590" s="16" t="str">
        <f>IF(Dosen!AK590="","-",IF(Dosen!AK590&gt;12,"Bulan tidak valid",IF(Dosen!AK590&lt;1,"Bulan tidak valid","OK")))</f>
        <v>-</v>
      </c>
      <c r="AL590" s="16" t="str">
        <f>IF(Dosen!AL590="","-",IF(Dosen!AL590&gt;2016,"Tahun tidak valid",IF(Dosen!AL590&lt;1900,"Tahun tidak valid","OK")))</f>
        <v>-</v>
      </c>
      <c r="AM590" s="16" t="str">
        <f>IF(Dosen!AM590="","-",IF(Dosen!AM590&gt;3,"Tidak valid",IF(Dosen!AM590&lt;1,"Tidak valid","OK")))</f>
        <v>-</v>
      </c>
      <c r="AN590" s="16" t="str">
        <f>IF(Dosen!AM590="",IF(Dosen!AN590&lt;&gt;"","Harap dikosongkan","-"),IF(Dosen!AM590&lt;&gt;1,IF(Dosen!AN590="","OK","Harap dikosongkan"),IF(Dosen!AN590="","Harap diisi",IF(Dosen!AN590&gt;2016,"Cek lagi",IF(Dosen!AN590&lt;2005,"Cek lagi","OK")))))</f>
        <v>-</v>
      </c>
      <c r="AO590" s="16" t="str">
        <f>IF(Dosen!AM590="","-",IF(Dosen!AM590&lt;&gt;1,IF(Dosen!AO590="","OK","Harap dikosongkan"),IF(Dosen!AO590="","Harap diisi",IF(Dosen!AO590&gt;1,"Tidak valid","OK"))))</f>
        <v>-</v>
      </c>
      <c r="AP590" s="16" t="str">
        <f>IF(Dosen!AM590="","-",IF(Dosen!AM590&lt;&gt;1,IF(Dosen!AP590="","OK","Harap dikosongkan"),IF(Dosen!AO590=0,IF(Dosen!AP590="","OK","Harap dikosongkan"),IF(Dosen!AO590="",IF(Dosen!AP590="","-","Harap dikosongkan"),IF(Dosen!AO590=0,IF(Dosen!AP590="","OK","Harap dikosongkan"),IF(Dosen!AP590="","Harap diisi",IF(Dosen!AP590&gt;20000000,"Cek lagi",IF(Dosen!AP590&lt;0,"Cek lagi","OK"))))))))</f>
        <v>-</v>
      </c>
      <c r="AQ590" s="16" t="str">
        <f>IF(VALUE(Dosen!AQ590)&gt;0,"OK","-")</f>
        <v>-</v>
      </c>
      <c r="AR590" s="16" t="str">
        <f>IF(VALUE(Dosen!AR590)&gt;0,"OK","-")</f>
        <v>-</v>
      </c>
      <c r="AS590" s="16" t="str">
        <f>IF(VALUE(Dosen!AS590)&gt;0,"OK","-")</f>
        <v>-</v>
      </c>
      <c r="AT590" s="16" t="str">
        <f>IF(Dosen!AT590="","-",IF(LEN(Dosen!AT590)&lt;5,"Cek lagi","OK"))</f>
        <v>-</v>
      </c>
      <c r="AU590" s="16" t="str">
        <f>IF(Dosen!AU590="","-",IF(LEN(Dosen!AU590)&lt;4,"Cek lagi","OK"))</f>
        <v>-</v>
      </c>
      <c r="AV590" s="16" t="str">
        <f>IF(Dosen!AV590="","-",IF(Dosen!AV590&gt;92,"Tidak valid",IF(Dosen!AV590&lt;11,"Tidak valid","OK")))</f>
        <v>-</v>
      </c>
      <c r="AW590" s="16" t="str">
        <f>IF(Dosen!AW590="","-",IF(LEN(Dosen!AW590)&lt;4,"Cek lagi","OK"))</f>
        <v>-</v>
      </c>
    </row>
    <row r="591" spans="1:49" ht="15" customHeight="1">
      <c r="A591" s="16" t="str">
        <f>IF(Dosen!A591="","-",IF(LEN(Dosen!A591)&lt;&gt;18,"Cek lagi",IF(VALUE(Dosen!A591)&lt;0,"Cek lagi","OK")))</f>
        <v>-</v>
      </c>
      <c r="B591" s="16" t="str">
        <f>IF(Dosen!B591="","-",IF(LEN(Dosen!B591)&lt;&gt;10,"Cek lagi",IF(VALUE(Dosen!B591)&lt;0,"Cek lagi","OK")))</f>
        <v>-</v>
      </c>
      <c r="C591" s="16" t="str">
        <f>IF(Dosen!C591="","-",IF(LEN(Dosen!C591)&lt;4,"Cek lagi","OK"))</f>
        <v>-</v>
      </c>
      <c r="D591" s="16" t="str">
        <f>IF(Dosen!D591="","-",IF(LEN(Dosen!D591)&lt;2,"Cek lagi","OK"))</f>
        <v>-</v>
      </c>
      <c r="E591" s="16" t="str">
        <f>IF(Dosen!E591="","-",IF(LEN(Dosen!E591)&lt;2,"Cek lagi","OK"))</f>
        <v>-</v>
      </c>
      <c r="F591" s="16" t="str">
        <f>IF(Dosen!F591="","-",IF(Dosen!F591=0,"OK",IF(Dosen!F591=1,"OK","Tidak valid")))</f>
        <v>-</v>
      </c>
      <c r="G591" s="16" t="str">
        <f>IF(Dosen!G591="","-",IF(LEN(Dosen!G591)&lt;4,"Cek lagi","OK"))</f>
        <v>-</v>
      </c>
      <c r="H591" s="16" t="str">
        <f>IF(Dosen!H591="","-",IF(Dosen!H591&gt;31,"Tanggal tidak valid",IF(Dosen!H591&lt;1,"Tanggal tidak valid","OK")))</f>
        <v>-</v>
      </c>
      <c r="I591" s="16" t="str">
        <f>IF(Dosen!I591="","-",IF(Dosen!I591&gt;12,"Bulan tidak valid",IF(Dosen!I591&lt;1,"Bulan tidak valid","OK")))</f>
        <v>-</v>
      </c>
      <c r="J591" s="16" t="str">
        <f>IF(Dosen!J591="","-",IF(Dosen!J591&gt;2001,"Tahun tidak valid",IF(Dosen!J591&lt;1900,"Tahun tidak valid","OK")))</f>
        <v>-</v>
      </c>
      <c r="K591" s="16" t="str">
        <f>IF(Dosen!K591="","-",IF(LEN(Dosen!K591)&lt;16,"Tidak valid","OK"))</f>
        <v>-</v>
      </c>
      <c r="L591" s="16" t="str">
        <f>IF(Dosen!L591="","-",IF(LEN(Dosen!L591)&lt;4,"Cek lagi","OK"))</f>
        <v>-</v>
      </c>
      <c r="M591" s="16" t="str">
        <f>IF(Dosen!M591="","-",IF(Dosen!M591&gt;2,"Tidak valid",IF(Dosen!M591&lt;1,"Tidak valid","OK")))</f>
        <v>-</v>
      </c>
      <c r="N591" s="16" t="str">
        <f>IF(Dosen!M591="",IF(Dosen!N591&lt;&gt;"","Harap dikosongkan","-"),IF(Dosen!M591=2,IF(Dosen!N591="","OK","Harap dikosongkan"),IF(Dosen!M591=1,IF(Dosen!N591="","Harap diisi",IF(Dosen!N591&gt;"10","Tidak valid",IF(Dosen!N591&lt;"01","Tidak valid","OK"))))))</f>
        <v>-</v>
      </c>
      <c r="O591" s="16" t="str">
        <f>IF(Dosen!O591="","-",IF(Dosen!O591&gt;4,"Tidak valid","OK"))</f>
        <v>-</v>
      </c>
      <c r="P591" s="16" t="str">
        <f>IF(Dosen!P591="","-",IF(LEN(Dosen!P591)&lt;4,"Cek lagi","OK"))</f>
        <v>-</v>
      </c>
      <c r="Q591" s="16" t="str">
        <f>IF(Dosen!Q591="","-",IF(Dosen!Q591&gt;31,"Tanggal tidak valid",IF(Dosen!Q591&lt;1,"Tanggal tidak valid","OK")))</f>
        <v>-</v>
      </c>
      <c r="R591" s="16" t="str">
        <f>IF(Dosen!R591="","-",IF(Dosen!R591&gt;12,"Bulan tidak valid",IF(Dosen!R591&lt;1,"Bulan tidak valid","OK")))</f>
        <v>-</v>
      </c>
      <c r="S591" s="16" t="str">
        <f>IF(Dosen!S591="","-",IF(Dosen!S591&gt;2016,"Tahun tidak valid",IF(Dosen!S591&lt;1900,"Tahun tidak valid","OK")))</f>
        <v>-</v>
      </c>
      <c r="T591" s="16" t="str">
        <f>IF(Dosen!T591="","-",IF(LEN(Dosen!T591)&lt;4,"Cek lagi","OK"))</f>
        <v>-</v>
      </c>
      <c r="U591" s="16" t="str">
        <f>IF(Dosen!U591="","-",IF(Dosen!U591&gt;31,"Tanggal tidak valid",IF(Dosen!U591&lt;1,"Tanggal tidak valid","OK")))</f>
        <v>-</v>
      </c>
      <c r="V591" s="16" t="str">
        <f>IF(Dosen!V591="","-",IF(Dosen!V591&gt;12,"Bulan tidak valid",IF(Dosen!V591&lt;1,"Bulan tidak valid","OK")))</f>
        <v>-</v>
      </c>
      <c r="W591" s="16" t="str">
        <f>IF(Dosen!W591="","-",IF(Dosen!W591&gt;2016,"Tahun tidak valid",IF(Dosen!W591&lt;1900,"Tahun tidak valid","OK")))</f>
        <v>-</v>
      </c>
      <c r="X591" s="16" t="str">
        <f>IF(Dosen!X591="","-",IF(Dosen!X591&gt;6,"Tidak valid",IF(Dosen!X591&lt;1,"Tidak valid","OK")))</f>
        <v>-</v>
      </c>
      <c r="Y591" s="16" t="str">
        <f>IF(Dosen!Y591="","-",IF(Dosen!Y591&gt;5,"Tidak valid",IF(Dosen!Y591&lt;1,"Tidak valid","OK")))</f>
        <v>-</v>
      </c>
      <c r="Z591" s="16" t="str">
        <f>IF(Dosen!Z591="","-",IF(Dosen!Z591&gt;5,"Tidak valid",IF(Dosen!Z591&lt;1,"Tidak valid","OK")))</f>
        <v>-</v>
      </c>
      <c r="AA591" s="16" t="str">
        <f>IF(Dosen!AA591="","-",IF(Dosen!AA591&gt;8,"Tidak valid",IF(Dosen!AA591&lt;1,"Tidak valid","OK")))</f>
        <v>-</v>
      </c>
      <c r="AB591" s="16" t="str">
        <f>IF(Dosen!AB591="","-",IF(LEN(Dosen!AB591)&lt;4,"Cek lagi","OK"))</f>
        <v>-</v>
      </c>
      <c r="AC591" s="16" t="str">
        <f>IF(Dosen!AC591="","-",IF(LEN(Dosen!AC591)&lt;4,"Cek lagi","OK"))</f>
        <v>-</v>
      </c>
      <c r="AD591" s="16" t="str">
        <f>IF(Dosen!AD591="","-",IF(Dosen!AD591&gt;40,"Cek lagi",IF(Dosen!AD591&lt;1,"Cek lagi","OK")))</f>
        <v>-</v>
      </c>
      <c r="AE591" s="16" t="str">
        <f>IF(Dosen!AE591="","-",IF(Dosen!AE591&gt;9,"Cek lagi",IF(Dosen!AE591&lt;1,"Cek lagi","OK")))</f>
        <v>-</v>
      </c>
      <c r="AF591" s="16" t="str">
        <f>IF(Dosen!AE591="",IF(Dosen!AF591="","-","Harap dikosongkan"),IF(Dosen!AF591="","-",IF(Dosen!AF591&gt;40,"Cek lagi",IF(Dosen!AF591&lt;1,"Cek lagi","OK"))))</f>
        <v>-</v>
      </c>
      <c r="AG591" s="16" t="str">
        <f>IF(Dosen!AG591="","-",IF(Dosen!AG591&gt;"22","Tidak valid",IF(Dosen!AG591&lt;"01","Tidak valid","OK")))</f>
        <v>-</v>
      </c>
      <c r="AH591" s="16" t="str">
        <f>IF(Dosen!AH591="","-",IF(Dosen!AH591&gt;7,"Tidak valid",IF(Dosen!AH591&lt;1,"Tidak valid","OK")))</f>
        <v>-</v>
      </c>
      <c r="AI591" s="16" t="str">
        <f>IF(Dosen!AH591="",IF(Dosen!AI591="","-","Cek lagi"),IF(Dosen!AH591=1,IF(Dosen!AI591="","OK","Harap dikosongkan"),IF(Dosen!AH591&gt;1,IF(Dosen!AI591="","Harap diisi",IF(LEN(Dosen!AI591)&lt;4,"Cek lagi","OK")))))</f>
        <v>-</v>
      </c>
      <c r="AJ591" s="16" t="str">
        <f>IF(Dosen!AJ591="","-",IF(Dosen!AJ591&gt;31,"Tanggal tidak valid",IF(Dosen!AJ591&lt;1,"Tanggal tidak valid","OK")))</f>
        <v>-</v>
      </c>
      <c r="AK591" s="16" t="str">
        <f>IF(Dosen!AK591="","-",IF(Dosen!AK591&gt;12,"Bulan tidak valid",IF(Dosen!AK591&lt;1,"Bulan tidak valid","OK")))</f>
        <v>-</v>
      </c>
      <c r="AL591" s="16" t="str">
        <f>IF(Dosen!AL591="","-",IF(Dosen!AL591&gt;2016,"Tahun tidak valid",IF(Dosen!AL591&lt;1900,"Tahun tidak valid","OK")))</f>
        <v>-</v>
      </c>
      <c r="AM591" s="16" t="str">
        <f>IF(Dosen!AM591="","-",IF(Dosen!AM591&gt;3,"Tidak valid",IF(Dosen!AM591&lt;1,"Tidak valid","OK")))</f>
        <v>-</v>
      </c>
      <c r="AN591" s="16" t="str">
        <f>IF(Dosen!AM591="",IF(Dosen!AN591&lt;&gt;"","Harap dikosongkan","-"),IF(Dosen!AM591&lt;&gt;1,IF(Dosen!AN591="","OK","Harap dikosongkan"),IF(Dosen!AN591="","Harap diisi",IF(Dosen!AN591&gt;2016,"Cek lagi",IF(Dosen!AN591&lt;2005,"Cek lagi","OK")))))</f>
        <v>-</v>
      </c>
      <c r="AO591" s="16" t="str">
        <f>IF(Dosen!AM591="","-",IF(Dosen!AM591&lt;&gt;1,IF(Dosen!AO591="","OK","Harap dikosongkan"),IF(Dosen!AO591="","Harap diisi",IF(Dosen!AO591&gt;1,"Tidak valid","OK"))))</f>
        <v>-</v>
      </c>
      <c r="AP591" s="16" t="str">
        <f>IF(Dosen!AM591="","-",IF(Dosen!AM591&lt;&gt;1,IF(Dosen!AP591="","OK","Harap dikosongkan"),IF(Dosen!AO591=0,IF(Dosen!AP591="","OK","Harap dikosongkan"),IF(Dosen!AO591="",IF(Dosen!AP591="","-","Harap dikosongkan"),IF(Dosen!AO591=0,IF(Dosen!AP591="","OK","Harap dikosongkan"),IF(Dosen!AP591="","Harap diisi",IF(Dosen!AP591&gt;20000000,"Cek lagi",IF(Dosen!AP591&lt;0,"Cek lagi","OK"))))))))</f>
        <v>-</v>
      </c>
      <c r="AQ591" s="16" t="str">
        <f>IF(VALUE(Dosen!AQ591)&gt;0,"OK","-")</f>
        <v>-</v>
      </c>
      <c r="AR591" s="16" t="str">
        <f>IF(VALUE(Dosen!AR591)&gt;0,"OK","-")</f>
        <v>-</v>
      </c>
      <c r="AS591" s="16" t="str">
        <f>IF(VALUE(Dosen!AS591)&gt;0,"OK","-")</f>
        <v>-</v>
      </c>
      <c r="AT591" s="16" t="str">
        <f>IF(Dosen!AT591="","-",IF(LEN(Dosen!AT591)&lt;5,"Cek lagi","OK"))</f>
        <v>-</v>
      </c>
      <c r="AU591" s="16" t="str">
        <f>IF(Dosen!AU591="","-",IF(LEN(Dosen!AU591)&lt;4,"Cek lagi","OK"))</f>
        <v>-</v>
      </c>
      <c r="AV591" s="16" t="str">
        <f>IF(Dosen!AV591="","-",IF(Dosen!AV591&gt;92,"Tidak valid",IF(Dosen!AV591&lt;11,"Tidak valid","OK")))</f>
        <v>-</v>
      </c>
      <c r="AW591" s="16" t="str">
        <f>IF(Dosen!AW591="","-",IF(LEN(Dosen!AW591)&lt;4,"Cek lagi","OK"))</f>
        <v>-</v>
      </c>
    </row>
    <row r="592" spans="1:49" ht="15" customHeight="1">
      <c r="A592" s="16" t="str">
        <f>IF(Dosen!A592="","-",IF(LEN(Dosen!A592)&lt;&gt;18,"Cek lagi",IF(VALUE(Dosen!A592)&lt;0,"Cek lagi","OK")))</f>
        <v>-</v>
      </c>
      <c r="B592" s="16" t="str">
        <f>IF(Dosen!B592="","-",IF(LEN(Dosen!B592)&lt;&gt;10,"Cek lagi",IF(VALUE(Dosen!B592)&lt;0,"Cek lagi","OK")))</f>
        <v>-</v>
      </c>
      <c r="C592" s="16" t="str">
        <f>IF(Dosen!C592="","-",IF(LEN(Dosen!C592)&lt;4,"Cek lagi","OK"))</f>
        <v>-</v>
      </c>
      <c r="D592" s="16" t="str">
        <f>IF(Dosen!D592="","-",IF(LEN(Dosen!D592)&lt;2,"Cek lagi","OK"))</f>
        <v>-</v>
      </c>
      <c r="E592" s="16" t="str">
        <f>IF(Dosen!E592="","-",IF(LEN(Dosen!E592)&lt;2,"Cek lagi","OK"))</f>
        <v>-</v>
      </c>
      <c r="F592" s="16" t="str">
        <f>IF(Dosen!F592="","-",IF(Dosen!F592=0,"OK",IF(Dosen!F592=1,"OK","Tidak valid")))</f>
        <v>-</v>
      </c>
      <c r="G592" s="16" t="str">
        <f>IF(Dosen!G592="","-",IF(LEN(Dosen!G592)&lt;4,"Cek lagi","OK"))</f>
        <v>-</v>
      </c>
      <c r="H592" s="16" t="str">
        <f>IF(Dosen!H592="","-",IF(Dosen!H592&gt;31,"Tanggal tidak valid",IF(Dosen!H592&lt;1,"Tanggal tidak valid","OK")))</f>
        <v>-</v>
      </c>
      <c r="I592" s="16" t="str">
        <f>IF(Dosen!I592="","-",IF(Dosen!I592&gt;12,"Bulan tidak valid",IF(Dosen!I592&lt;1,"Bulan tidak valid","OK")))</f>
        <v>-</v>
      </c>
      <c r="J592" s="16" t="str">
        <f>IF(Dosen!J592="","-",IF(Dosen!J592&gt;2001,"Tahun tidak valid",IF(Dosen!J592&lt;1900,"Tahun tidak valid","OK")))</f>
        <v>-</v>
      </c>
      <c r="K592" s="16" t="str">
        <f>IF(Dosen!K592="","-",IF(LEN(Dosen!K592)&lt;16,"Tidak valid","OK"))</f>
        <v>-</v>
      </c>
      <c r="L592" s="16" t="str">
        <f>IF(Dosen!L592="","-",IF(LEN(Dosen!L592)&lt;4,"Cek lagi","OK"))</f>
        <v>-</v>
      </c>
      <c r="M592" s="16" t="str">
        <f>IF(Dosen!M592="","-",IF(Dosen!M592&gt;2,"Tidak valid",IF(Dosen!M592&lt;1,"Tidak valid","OK")))</f>
        <v>-</v>
      </c>
      <c r="N592" s="16" t="str">
        <f>IF(Dosen!M592="",IF(Dosen!N592&lt;&gt;"","Harap dikosongkan","-"),IF(Dosen!M592=2,IF(Dosen!N592="","OK","Harap dikosongkan"),IF(Dosen!M592=1,IF(Dosen!N592="","Harap diisi",IF(Dosen!N592&gt;"10","Tidak valid",IF(Dosen!N592&lt;"01","Tidak valid","OK"))))))</f>
        <v>-</v>
      </c>
      <c r="O592" s="16" t="str">
        <f>IF(Dosen!O592="","-",IF(Dosen!O592&gt;4,"Tidak valid","OK"))</f>
        <v>-</v>
      </c>
      <c r="P592" s="16" t="str">
        <f>IF(Dosen!P592="","-",IF(LEN(Dosen!P592)&lt;4,"Cek lagi","OK"))</f>
        <v>-</v>
      </c>
      <c r="Q592" s="16" t="str">
        <f>IF(Dosen!Q592="","-",IF(Dosen!Q592&gt;31,"Tanggal tidak valid",IF(Dosen!Q592&lt;1,"Tanggal tidak valid","OK")))</f>
        <v>-</v>
      </c>
      <c r="R592" s="16" t="str">
        <f>IF(Dosen!R592="","-",IF(Dosen!R592&gt;12,"Bulan tidak valid",IF(Dosen!R592&lt;1,"Bulan tidak valid","OK")))</f>
        <v>-</v>
      </c>
      <c r="S592" s="16" t="str">
        <f>IF(Dosen!S592="","-",IF(Dosen!S592&gt;2016,"Tahun tidak valid",IF(Dosen!S592&lt;1900,"Tahun tidak valid","OK")))</f>
        <v>-</v>
      </c>
      <c r="T592" s="16" t="str">
        <f>IF(Dosen!T592="","-",IF(LEN(Dosen!T592)&lt;4,"Cek lagi","OK"))</f>
        <v>-</v>
      </c>
      <c r="U592" s="16" t="str">
        <f>IF(Dosen!U592="","-",IF(Dosen!U592&gt;31,"Tanggal tidak valid",IF(Dosen!U592&lt;1,"Tanggal tidak valid","OK")))</f>
        <v>-</v>
      </c>
      <c r="V592" s="16" t="str">
        <f>IF(Dosen!V592="","-",IF(Dosen!V592&gt;12,"Bulan tidak valid",IF(Dosen!V592&lt;1,"Bulan tidak valid","OK")))</f>
        <v>-</v>
      </c>
      <c r="W592" s="16" t="str">
        <f>IF(Dosen!W592="","-",IF(Dosen!W592&gt;2016,"Tahun tidak valid",IF(Dosen!W592&lt;1900,"Tahun tidak valid","OK")))</f>
        <v>-</v>
      </c>
      <c r="X592" s="16" t="str">
        <f>IF(Dosen!X592="","-",IF(Dosen!X592&gt;6,"Tidak valid",IF(Dosen!X592&lt;1,"Tidak valid","OK")))</f>
        <v>-</v>
      </c>
      <c r="Y592" s="16" t="str">
        <f>IF(Dosen!Y592="","-",IF(Dosen!Y592&gt;5,"Tidak valid",IF(Dosen!Y592&lt;1,"Tidak valid","OK")))</f>
        <v>-</v>
      </c>
      <c r="Z592" s="16" t="str">
        <f>IF(Dosen!Z592="","-",IF(Dosen!Z592&gt;5,"Tidak valid",IF(Dosen!Z592&lt;1,"Tidak valid","OK")))</f>
        <v>-</v>
      </c>
      <c r="AA592" s="16" t="str">
        <f>IF(Dosen!AA592="","-",IF(Dosen!AA592&gt;8,"Tidak valid",IF(Dosen!AA592&lt;1,"Tidak valid","OK")))</f>
        <v>-</v>
      </c>
      <c r="AB592" s="16" t="str">
        <f>IF(Dosen!AB592="","-",IF(LEN(Dosen!AB592)&lt;4,"Cek lagi","OK"))</f>
        <v>-</v>
      </c>
      <c r="AC592" s="16" t="str">
        <f>IF(Dosen!AC592="","-",IF(LEN(Dosen!AC592)&lt;4,"Cek lagi","OK"))</f>
        <v>-</v>
      </c>
      <c r="AD592" s="16" t="str">
        <f>IF(Dosen!AD592="","-",IF(Dosen!AD592&gt;40,"Cek lagi",IF(Dosen!AD592&lt;1,"Cek lagi","OK")))</f>
        <v>-</v>
      </c>
      <c r="AE592" s="16" t="str">
        <f>IF(Dosen!AE592="","-",IF(Dosen!AE592&gt;9,"Cek lagi",IF(Dosen!AE592&lt;1,"Cek lagi","OK")))</f>
        <v>-</v>
      </c>
      <c r="AF592" s="16" t="str">
        <f>IF(Dosen!AE592="",IF(Dosen!AF592="","-","Harap dikosongkan"),IF(Dosen!AF592="","-",IF(Dosen!AF592&gt;40,"Cek lagi",IF(Dosen!AF592&lt;1,"Cek lagi","OK"))))</f>
        <v>-</v>
      </c>
      <c r="AG592" s="16" t="str">
        <f>IF(Dosen!AG592="","-",IF(Dosen!AG592&gt;"22","Tidak valid",IF(Dosen!AG592&lt;"01","Tidak valid","OK")))</f>
        <v>-</v>
      </c>
      <c r="AH592" s="16" t="str">
        <f>IF(Dosen!AH592="","-",IF(Dosen!AH592&gt;7,"Tidak valid",IF(Dosen!AH592&lt;1,"Tidak valid","OK")))</f>
        <v>-</v>
      </c>
      <c r="AI592" s="16" t="str">
        <f>IF(Dosen!AH592="",IF(Dosen!AI592="","-","Cek lagi"),IF(Dosen!AH592=1,IF(Dosen!AI592="","OK","Harap dikosongkan"),IF(Dosen!AH592&gt;1,IF(Dosen!AI592="","Harap diisi",IF(LEN(Dosen!AI592)&lt;4,"Cek lagi","OK")))))</f>
        <v>-</v>
      </c>
      <c r="AJ592" s="16" t="str">
        <f>IF(Dosen!AJ592="","-",IF(Dosen!AJ592&gt;31,"Tanggal tidak valid",IF(Dosen!AJ592&lt;1,"Tanggal tidak valid","OK")))</f>
        <v>-</v>
      </c>
      <c r="AK592" s="16" t="str">
        <f>IF(Dosen!AK592="","-",IF(Dosen!AK592&gt;12,"Bulan tidak valid",IF(Dosen!AK592&lt;1,"Bulan tidak valid","OK")))</f>
        <v>-</v>
      </c>
      <c r="AL592" s="16" t="str">
        <f>IF(Dosen!AL592="","-",IF(Dosen!AL592&gt;2016,"Tahun tidak valid",IF(Dosen!AL592&lt;1900,"Tahun tidak valid","OK")))</f>
        <v>-</v>
      </c>
      <c r="AM592" s="16" t="str">
        <f>IF(Dosen!AM592="","-",IF(Dosen!AM592&gt;3,"Tidak valid",IF(Dosen!AM592&lt;1,"Tidak valid","OK")))</f>
        <v>-</v>
      </c>
      <c r="AN592" s="16" t="str">
        <f>IF(Dosen!AM592="",IF(Dosen!AN592&lt;&gt;"","Harap dikosongkan","-"),IF(Dosen!AM592&lt;&gt;1,IF(Dosen!AN592="","OK","Harap dikosongkan"),IF(Dosen!AN592="","Harap diisi",IF(Dosen!AN592&gt;2016,"Cek lagi",IF(Dosen!AN592&lt;2005,"Cek lagi","OK")))))</f>
        <v>-</v>
      </c>
      <c r="AO592" s="16" t="str">
        <f>IF(Dosen!AM592="","-",IF(Dosen!AM592&lt;&gt;1,IF(Dosen!AO592="","OK","Harap dikosongkan"),IF(Dosen!AO592="","Harap diisi",IF(Dosen!AO592&gt;1,"Tidak valid","OK"))))</f>
        <v>-</v>
      </c>
      <c r="AP592" s="16" t="str">
        <f>IF(Dosen!AM592="","-",IF(Dosen!AM592&lt;&gt;1,IF(Dosen!AP592="","OK","Harap dikosongkan"),IF(Dosen!AO592=0,IF(Dosen!AP592="","OK","Harap dikosongkan"),IF(Dosen!AO592="",IF(Dosen!AP592="","-","Harap dikosongkan"),IF(Dosen!AO592=0,IF(Dosen!AP592="","OK","Harap dikosongkan"),IF(Dosen!AP592="","Harap diisi",IF(Dosen!AP592&gt;20000000,"Cek lagi",IF(Dosen!AP592&lt;0,"Cek lagi","OK"))))))))</f>
        <v>-</v>
      </c>
      <c r="AQ592" s="16" t="str">
        <f>IF(VALUE(Dosen!AQ592)&gt;0,"OK","-")</f>
        <v>-</v>
      </c>
      <c r="AR592" s="16" t="str">
        <f>IF(VALUE(Dosen!AR592)&gt;0,"OK","-")</f>
        <v>-</v>
      </c>
      <c r="AS592" s="16" t="str">
        <f>IF(VALUE(Dosen!AS592)&gt;0,"OK","-")</f>
        <v>-</v>
      </c>
      <c r="AT592" s="16" t="str">
        <f>IF(Dosen!AT592="","-",IF(LEN(Dosen!AT592)&lt;5,"Cek lagi","OK"))</f>
        <v>-</v>
      </c>
      <c r="AU592" s="16" t="str">
        <f>IF(Dosen!AU592="","-",IF(LEN(Dosen!AU592)&lt;4,"Cek lagi","OK"))</f>
        <v>-</v>
      </c>
      <c r="AV592" s="16" t="str">
        <f>IF(Dosen!AV592="","-",IF(Dosen!AV592&gt;92,"Tidak valid",IF(Dosen!AV592&lt;11,"Tidak valid","OK")))</f>
        <v>-</v>
      </c>
      <c r="AW592" s="16" t="str">
        <f>IF(Dosen!AW592="","-",IF(LEN(Dosen!AW592)&lt;4,"Cek lagi","OK"))</f>
        <v>-</v>
      </c>
    </row>
    <row r="593" spans="1:49" ht="15" customHeight="1">
      <c r="A593" s="16" t="str">
        <f>IF(Dosen!A593="","-",IF(LEN(Dosen!A593)&lt;&gt;18,"Cek lagi",IF(VALUE(Dosen!A593)&lt;0,"Cek lagi","OK")))</f>
        <v>-</v>
      </c>
      <c r="B593" s="16" t="str">
        <f>IF(Dosen!B593="","-",IF(LEN(Dosen!B593)&lt;&gt;10,"Cek lagi",IF(VALUE(Dosen!B593)&lt;0,"Cek lagi","OK")))</f>
        <v>-</v>
      </c>
      <c r="C593" s="16" t="str">
        <f>IF(Dosen!C593="","-",IF(LEN(Dosen!C593)&lt;4,"Cek lagi","OK"))</f>
        <v>-</v>
      </c>
      <c r="D593" s="16" t="str">
        <f>IF(Dosen!D593="","-",IF(LEN(Dosen!D593)&lt;2,"Cek lagi","OK"))</f>
        <v>-</v>
      </c>
      <c r="E593" s="16" t="str">
        <f>IF(Dosen!E593="","-",IF(LEN(Dosen!E593)&lt;2,"Cek lagi","OK"))</f>
        <v>-</v>
      </c>
      <c r="F593" s="16" t="str">
        <f>IF(Dosen!F593="","-",IF(Dosen!F593=0,"OK",IF(Dosen!F593=1,"OK","Tidak valid")))</f>
        <v>-</v>
      </c>
      <c r="G593" s="16" t="str">
        <f>IF(Dosen!G593="","-",IF(LEN(Dosen!G593)&lt;4,"Cek lagi","OK"))</f>
        <v>-</v>
      </c>
      <c r="H593" s="16" t="str">
        <f>IF(Dosen!H593="","-",IF(Dosen!H593&gt;31,"Tanggal tidak valid",IF(Dosen!H593&lt;1,"Tanggal tidak valid","OK")))</f>
        <v>-</v>
      </c>
      <c r="I593" s="16" t="str">
        <f>IF(Dosen!I593="","-",IF(Dosen!I593&gt;12,"Bulan tidak valid",IF(Dosen!I593&lt;1,"Bulan tidak valid","OK")))</f>
        <v>-</v>
      </c>
      <c r="J593" s="16" t="str">
        <f>IF(Dosen!J593="","-",IF(Dosen!J593&gt;2001,"Tahun tidak valid",IF(Dosen!J593&lt;1900,"Tahun tidak valid","OK")))</f>
        <v>-</v>
      </c>
      <c r="K593" s="16" t="str">
        <f>IF(Dosen!K593="","-",IF(LEN(Dosen!K593)&lt;16,"Tidak valid","OK"))</f>
        <v>-</v>
      </c>
      <c r="L593" s="16" t="str">
        <f>IF(Dosen!L593="","-",IF(LEN(Dosen!L593)&lt;4,"Cek lagi","OK"))</f>
        <v>-</v>
      </c>
      <c r="M593" s="16" t="str">
        <f>IF(Dosen!M593="","-",IF(Dosen!M593&gt;2,"Tidak valid",IF(Dosen!M593&lt;1,"Tidak valid","OK")))</f>
        <v>-</v>
      </c>
      <c r="N593" s="16" t="str">
        <f>IF(Dosen!M593="",IF(Dosen!N593&lt;&gt;"","Harap dikosongkan","-"),IF(Dosen!M593=2,IF(Dosen!N593="","OK","Harap dikosongkan"),IF(Dosen!M593=1,IF(Dosen!N593="","Harap diisi",IF(Dosen!N593&gt;"10","Tidak valid",IF(Dosen!N593&lt;"01","Tidak valid","OK"))))))</f>
        <v>-</v>
      </c>
      <c r="O593" s="16" t="str">
        <f>IF(Dosen!O593="","-",IF(Dosen!O593&gt;4,"Tidak valid","OK"))</f>
        <v>-</v>
      </c>
      <c r="P593" s="16" t="str">
        <f>IF(Dosen!P593="","-",IF(LEN(Dosen!P593)&lt;4,"Cek lagi","OK"))</f>
        <v>-</v>
      </c>
      <c r="Q593" s="16" t="str">
        <f>IF(Dosen!Q593="","-",IF(Dosen!Q593&gt;31,"Tanggal tidak valid",IF(Dosen!Q593&lt;1,"Tanggal tidak valid","OK")))</f>
        <v>-</v>
      </c>
      <c r="R593" s="16" t="str">
        <f>IF(Dosen!R593="","-",IF(Dosen!R593&gt;12,"Bulan tidak valid",IF(Dosen!R593&lt;1,"Bulan tidak valid","OK")))</f>
        <v>-</v>
      </c>
      <c r="S593" s="16" t="str">
        <f>IF(Dosen!S593="","-",IF(Dosen!S593&gt;2016,"Tahun tidak valid",IF(Dosen!S593&lt;1900,"Tahun tidak valid","OK")))</f>
        <v>-</v>
      </c>
      <c r="T593" s="16" t="str">
        <f>IF(Dosen!T593="","-",IF(LEN(Dosen!T593)&lt;4,"Cek lagi","OK"))</f>
        <v>-</v>
      </c>
      <c r="U593" s="16" t="str">
        <f>IF(Dosen!U593="","-",IF(Dosen!U593&gt;31,"Tanggal tidak valid",IF(Dosen!U593&lt;1,"Tanggal tidak valid","OK")))</f>
        <v>-</v>
      </c>
      <c r="V593" s="16" t="str">
        <f>IF(Dosen!V593="","-",IF(Dosen!V593&gt;12,"Bulan tidak valid",IF(Dosen!V593&lt;1,"Bulan tidak valid","OK")))</f>
        <v>-</v>
      </c>
      <c r="W593" s="16" t="str">
        <f>IF(Dosen!W593="","-",IF(Dosen!W593&gt;2016,"Tahun tidak valid",IF(Dosen!W593&lt;1900,"Tahun tidak valid","OK")))</f>
        <v>-</v>
      </c>
      <c r="X593" s="16" t="str">
        <f>IF(Dosen!X593="","-",IF(Dosen!X593&gt;6,"Tidak valid",IF(Dosen!X593&lt;1,"Tidak valid","OK")))</f>
        <v>-</v>
      </c>
      <c r="Y593" s="16" t="str">
        <f>IF(Dosen!Y593="","-",IF(Dosen!Y593&gt;5,"Tidak valid",IF(Dosen!Y593&lt;1,"Tidak valid","OK")))</f>
        <v>-</v>
      </c>
      <c r="Z593" s="16" t="str">
        <f>IF(Dosen!Z593="","-",IF(Dosen!Z593&gt;5,"Tidak valid",IF(Dosen!Z593&lt;1,"Tidak valid","OK")))</f>
        <v>-</v>
      </c>
      <c r="AA593" s="16" t="str">
        <f>IF(Dosen!AA593="","-",IF(Dosen!AA593&gt;8,"Tidak valid",IF(Dosen!AA593&lt;1,"Tidak valid","OK")))</f>
        <v>-</v>
      </c>
      <c r="AB593" s="16" t="str">
        <f>IF(Dosen!AB593="","-",IF(LEN(Dosen!AB593)&lt;4,"Cek lagi","OK"))</f>
        <v>-</v>
      </c>
      <c r="AC593" s="16" t="str">
        <f>IF(Dosen!AC593="","-",IF(LEN(Dosen!AC593)&lt;4,"Cek lagi","OK"))</f>
        <v>-</v>
      </c>
      <c r="AD593" s="16" t="str">
        <f>IF(Dosen!AD593="","-",IF(Dosen!AD593&gt;40,"Cek lagi",IF(Dosen!AD593&lt;1,"Cek lagi","OK")))</f>
        <v>-</v>
      </c>
      <c r="AE593" s="16" t="str">
        <f>IF(Dosen!AE593="","-",IF(Dosen!AE593&gt;9,"Cek lagi",IF(Dosen!AE593&lt;1,"Cek lagi","OK")))</f>
        <v>-</v>
      </c>
      <c r="AF593" s="16" t="str">
        <f>IF(Dosen!AE593="",IF(Dosen!AF593="","-","Harap dikosongkan"),IF(Dosen!AF593="","-",IF(Dosen!AF593&gt;40,"Cek lagi",IF(Dosen!AF593&lt;1,"Cek lagi","OK"))))</f>
        <v>-</v>
      </c>
      <c r="AG593" s="16" t="str">
        <f>IF(Dosen!AG593="","-",IF(Dosen!AG593&gt;"22","Tidak valid",IF(Dosen!AG593&lt;"01","Tidak valid","OK")))</f>
        <v>-</v>
      </c>
      <c r="AH593" s="16" t="str">
        <f>IF(Dosen!AH593="","-",IF(Dosen!AH593&gt;7,"Tidak valid",IF(Dosen!AH593&lt;1,"Tidak valid","OK")))</f>
        <v>-</v>
      </c>
      <c r="AI593" s="16" t="str">
        <f>IF(Dosen!AH593="",IF(Dosen!AI593="","-","Cek lagi"),IF(Dosen!AH593=1,IF(Dosen!AI593="","OK","Harap dikosongkan"),IF(Dosen!AH593&gt;1,IF(Dosen!AI593="","Harap diisi",IF(LEN(Dosen!AI593)&lt;4,"Cek lagi","OK")))))</f>
        <v>-</v>
      </c>
      <c r="AJ593" s="16" t="str">
        <f>IF(Dosen!AJ593="","-",IF(Dosen!AJ593&gt;31,"Tanggal tidak valid",IF(Dosen!AJ593&lt;1,"Tanggal tidak valid","OK")))</f>
        <v>-</v>
      </c>
      <c r="AK593" s="16" t="str">
        <f>IF(Dosen!AK593="","-",IF(Dosen!AK593&gt;12,"Bulan tidak valid",IF(Dosen!AK593&lt;1,"Bulan tidak valid","OK")))</f>
        <v>-</v>
      </c>
      <c r="AL593" s="16" t="str">
        <f>IF(Dosen!AL593="","-",IF(Dosen!AL593&gt;2016,"Tahun tidak valid",IF(Dosen!AL593&lt;1900,"Tahun tidak valid","OK")))</f>
        <v>-</v>
      </c>
      <c r="AM593" s="16" t="str">
        <f>IF(Dosen!AM593="","-",IF(Dosen!AM593&gt;3,"Tidak valid",IF(Dosen!AM593&lt;1,"Tidak valid","OK")))</f>
        <v>-</v>
      </c>
      <c r="AN593" s="16" t="str">
        <f>IF(Dosen!AM593="",IF(Dosen!AN593&lt;&gt;"","Harap dikosongkan","-"),IF(Dosen!AM593&lt;&gt;1,IF(Dosen!AN593="","OK","Harap dikosongkan"),IF(Dosen!AN593="","Harap diisi",IF(Dosen!AN593&gt;2016,"Cek lagi",IF(Dosen!AN593&lt;2005,"Cek lagi","OK")))))</f>
        <v>-</v>
      </c>
      <c r="AO593" s="16" t="str">
        <f>IF(Dosen!AM593="","-",IF(Dosen!AM593&lt;&gt;1,IF(Dosen!AO593="","OK","Harap dikosongkan"),IF(Dosen!AO593="","Harap diisi",IF(Dosen!AO593&gt;1,"Tidak valid","OK"))))</f>
        <v>-</v>
      </c>
      <c r="AP593" s="16" t="str">
        <f>IF(Dosen!AM593="","-",IF(Dosen!AM593&lt;&gt;1,IF(Dosen!AP593="","OK","Harap dikosongkan"),IF(Dosen!AO593=0,IF(Dosen!AP593="","OK","Harap dikosongkan"),IF(Dosen!AO593="",IF(Dosen!AP593="","-","Harap dikosongkan"),IF(Dosen!AO593=0,IF(Dosen!AP593="","OK","Harap dikosongkan"),IF(Dosen!AP593="","Harap diisi",IF(Dosen!AP593&gt;20000000,"Cek lagi",IF(Dosen!AP593&lt;0,"Cek lagi","OK"))))))))</f>
        <v>-</v>
      </c>
      <c r="AQ593" s="16" t="str">
        <f>IF(VALUE(Dosen!AQ593)&gt;0,"OK","-")</f>
        <v>-</v>
      </c>
      <c r="AR593" s="16" t="str">
        <f>IF(VALUE(Dosen!AR593)&gt;0,"OK","-")</f>
        <v>-</v>
      </c>
      <c r="AS593" s="16" t="str">
        <f>IF(VALUE(Dosen!AS593)&gt;0,"OK","-")</f>
        <v>-</v>
      </c>
      <c r="AT593" s="16" t="str">
        <f>IF(Dosen!AT593="","-",IF(LEN(Dosen!AT593)&lt;5,"Cek lagi","OK"))</f>
        <v>-</v>
      </c>
      <c r="AU593" s="16" t="str">
        <f>IF(Dosen!AU593="","-",IF(LEN(Dosen!AU593)&lt;4,"Cek lagi","OK"))</f>
        <v>-</v>
      </c>
      <c r="AV593" s="16" t="str">
        <f>IF(Dosen!AV593="","-",IF(Dosen!AV593&gt;92,"Tidak valid",IF(Dosen!AV593&lt;11,"Tidak valid","OK")))</f>
        <v>-</v>
      </c>
      <c r="AW593" s="16" t="str">
        <f>IF(Dosen!AW593="","-",IF(LEN(Dosen!AW593)&lt;4,"Cek lagi","OK"))</f>
        <v>-</v>
      </c>
    </row>
    <row r="594" spans="1:49" ht="15" customHeight="1">
      <c r="A594" s="16" t="str">
        <f>IF(Dosen!A594="","-",IF(LEN(Dosen!A594)&lt;&gt;18,"Cek lagi",IF(VALUE(Dosen!A594)&lt;0,"Cek lagi","OK")))</f>
        <v>-</v>
      </c>
      <c r="B594" s="16" t="str">
        <f>IF(Dosen!B594="","-",IF(LEN(Dosen!B594)&lt;&gt;10,"Cek lagi",IF(VALUE(Dosen!B594)&lt;0,"Cek lagi","OK")))</f>
        <v>-</v>
      </c>
      <c r="C594" s="16" t="str">
        <f>IF(Dosen!C594="","-",IF(LEN(Dosen!C594)&lt;4,"Cek lagi","OK"))</f>
        <v>-</v>
      </c>
      <c r="D594" s="16" t="str">
        <f>IF(Dosen!D594="","-",IF(LEN(Dosen!D594)&lt;2,"Cek lagi","OK"))</f>
        <v>-</v>
      </c>
      <c r="E594" s="16" t="str">
        <f>IF(Dosen!E594="","-",IF(LEN(Dosen!E594)&lt;2,"Cek lagi","OK"))</f>
        <v>-</v>
      </c>
      <c r="F594" s="16" t="str">
        <f>IF(Dosen!F594="","-",IF(Dosen!F594=0,"OK",IF(Dosen!F594=1,"OK","Tidak valid")))</f>
        <v>-</v>
      </c>
      <c r="G594" s="16" t="str">
        <f>IF(Dosen!G594="","-",IF(LEN(Dosen!G594)&lt;4,"Cek lagi","OK"))</f>
        <v>-</v>
      </c>
      <c r="H594" s="16" t="str">
        <f>IF(Dosen!H594="","-",IF(Dosen!H594&gt;31,"Tanggal tidak valid",IF(Dosen!H594&lt;1,"Tanggal tidak valid","OK")))</f>
        <v>-</v>
      </c>
      <c r="I594" s="16" t="str">
        <f>IF(Dosen!I594="","-",IF(Dosen!I594&gt;12,"Bulan tidak valid",IF(Dosen!I594&lt;1,"Bulan tidak valid","OK")))</f>
        <v>-</v>
      </c>
      <c r="J594" s="16" t="str">
        <f>IF(Dosen!J594="","-",IF(Dosen!J594&gt;2001,"Tahun tidak valid",IF(Dosen!J594&lt;1900,"Tahun tidak valid","OK")))</f>
        <v>-</v>
      </c>
      <c r="K594" s="16" t="str">
        <f>IF(Dosen!K594="","-",IF(LEN(Dosen!K594)&lt;16,"Tidak valid","OK"))</f>
        <v>-</v>
      </c>
      <c r="L594" s="16" t="str">
        <f>IF(Dosen!L594="","-",IF(LEN(Dosen!L594)&lt;4,"Cek lagi","OK"))</f>
        <v>-</v>
      </c>
      <c r="M594" s="16" t="str">
        <f>IF(Dosen!M594="","-",IF(Dosen!M594&gt;2,"Tidak valid",IF(Dosen!M594&lt;1,"Tidak valid","OK")))</f>
        <v>-</v>
      </c>
      <c r="N594" s="16" t="str">
        <f>IF(Dosen!M594="",IF(Dosen!N594&lt;&gt;"","Harap dikosongkan","-"),IF(Dosen!M594=2,IF(Dosen!N594="","OK","Harap dikosongkan"),IF(Dosen!M594=1,IF(Dosen!N594="","Harap diisi",IF(Dosen!N594&gt;"10","Tidak valid",IF(Dosen!N594&lt;"01","Tidak valid","OK"))))))</f>
        <v>-</v>
      </c>
      <c r="O594" s="16" t="str">
        <f>IF(Dosen!O594="","-",IF(Dosen!O594&gt;4,"Tidak valid","OK"))</f>
        <v>-</v>
      </c>
      <c r="P594" s="16" t="str">
        <f>IF(Dosen!P594="","-",IF(LEN(Dosen!P594)&lt;4,"Cek lagi","OK"))</f>
        <v>-</v>
      </c>
      <c r="Q594" s="16" t="str">
        <f>IF(Dosen!Q594="","-",IF(Dosen!Q594&gt;31,"Tanggal tidak valid",IF(Dosen!Q594&lt;1,"Tanggal tidak valid","OK")))</f>
        <v>-</v>
      </c>
      <c r="R594" s="16" t="str">
        <f>IF(Dosen!R594="","-",IF(Dosen!R594&gt;12,"Bulan tidak valid",IF(Dosen!R594&lt;1,"Bulan tidak valid","OK")))</f>
        <v>-</v>
      </c>
      <c r="S594" s="16" t="str">
        <f>IF(Dosen!S594="","-",IF(Dosen!S594&gt;2016,"Tahun tidak valid",IF(Dosen!S594&lt;1900,"Tahun tidak valid","OK")))</f>
        <v>-</v>
      </c>
      <c r="T594" s="16" t="str">
        <f>IF(Dosen!T594="","-",IF(LEN(Dosen!T594)&lt;4,"Cek lagi","OK"))</f>
        <v>-</v>
      </c>
      <c r="U594" s="16" t="str">
        <f>IF(Dosen!U594="","-",IF(Dosen!U594&gt;31,"Tanggal tidak valid",IF(Dosen!U594&lt;1,"Tanggal tidak valid","OK")))</f>
        <v>-</v>
      </c>
      <c r="V594" s="16" t="str">
        <f>IF(Dosen!V594="","-",IF(Dosen!V594&gt;12,"Bulan tidak valid",IF(Dosen!V594&lt;1,"Bulan tidak valid","OK")))</f>
        <v>-</v>
      </c>
      <c r="W594" s="16" t="str">
        <f>IF(Dosen!W594="","-",IF(Dosen!W594&gt;2016,"Tahun tidak valid",IF(Dosen!W594&lt;1900,"Tahun tidak valid","OK")))</f>
        <v>-</v>
      </c>
      <c r="X594" s="16" t="str">
        <f>IF(Dosen!X594="","-",IF(Dosen!X594&gt;6,"Tidak valid",IF(Dosen!X594&lt;1,"Tidak valid","OK")))</f>
        <v>-</v>
      </c>
      <c r="Y594" s="16" t="str">
        <f>IF(Dosen!Y594="","-",IF(Dosen!Y594&gt;5,"Tidak valid",IF(Dosen!Y594&lt;1,"Tidak valid","OK")))</f>
        <v>-</v>
      </c>
      <c r="Z594" s="16" t="str">
        <f>IF(Dosen!Z594="","-",IF(Dosen!Z594&gt;5,"Tidak valid",IF(Dosen!Z594&lt;1,"Tidak valid","OK")))</f>
        <v>-</v>
      </c>
      <c r="AA594" s="16" t="str">
        <f>IF(Dosen!AA594="","-",IF(Dosen!AA594&gt;8,"Tidak valid",IF(Dosen!AA594&lt;1,"Tidak valid","OK")))</f>
        <v>-</v>
      </c>
      <c r="AB594" s="16" t="str">
        <f>IF(Dosen!AB594="","-",IF(LEN(Dosen!AB594)&lt;4,"Cek lagi","OK"))</f>
        <v>-</v>
      </c>
      <c r="AC594" s="16" t="str">
        <f>IF(Dosen!AC594="","-",IF(LEN(Dosen!AC594)&lt;4,"Cek lagi","OK"))</f>
        <v>-</v>
      </c>
      <c r="AD594" s="16" t="str">
        <f>IF(Dosen!AD594="","-",IF(Dosen!AD594&gt;40,"Cek lagi",IF(Dosen!AD594&lt;1,"Cek lagi","OK")))</f>
        <v>-</v>
      </c>
      <c r="AE594" s="16" t="str">
        <f>IF(Dosen!AE594="","-",IF(Dosen!AE594&gt;9,"Cek lagi",IF(Dosen!AE594&lt;1,"Cek lagi","OK")))</f>
        <v>-</v>
      </c>
      <c r="AF594" s="16" t="str">
        <f>IF(Dosen!AE594="",IF(Dosen!AF594="","-","Harap dikosongkan"),IF(Dosen!AF594="","-",IF(Dosen!AF594&gt;40,"Cek lagi",IF(Dosen!AF594&lt;1,"Cek lagi","OK"))))</f>
        <v>-</v>
      </c>
      <c r="AG594" s="16" t="str">
        <f>IF(Dosen!AG594="","-",IF(Dosen!AG594&gt;"22","Tidak valid",IF(Dosen!AG594&lt;"01","Tidak valid","OK")))</f>
        <v>-</v>
      </c>
      <c r="AH594" s="16" t="str">
        <f>IF(Dosen!AH594="","-",IF(Dosen!AH594&gt;7,"Tidak valid",IF(Dosen!AH594&lt;1,"Tidak valid","OK")))</f>
        <v>-</v>
      </c>
      <c r="AI594" s="16" t="str">
        <f>IF(Dosen!AH594="",IF(Dosen!AI594="","-","Cek lagi"),IF(Dosen!AH594=1,IF(Dosen!AI594="","OK","Harap dikosongkan"),IF(Dosen!AH594&gt;1,IF(Dosen!AI594="","Harap diisi",IF(LEN(Dosen!AI594)&lt;4,"Cek lagi","OK")))))</f>
        <v>-</v>
      </c>
      <c r="AJ594" s="16" t="str">
        <f>IF(Dosen!AJ594="","-",IF(Dosen!AJ594&gt;31,"Tanggal tidak valid",IF(Dosen!AJ594&lt;1,"Tanggal tidak valid","OK")))</f>
        <v>-</v>
      </c>
      <c r="AK594" s="16" t="str">
        <f>IF(Dosen!AK594="","-",IF(Dosen!AK594&gt;12,"Bulan tidak valid",IF(Dosen!AK594&lt;1,"Bulan tidak valid","OK")))</f>
        <v>-</v>
      </c>
      <c r="AL594" s="16" t="str">
        <f>IF(Dosen!AL594="","-",IF(Dosen!AL594&gt;2016,"Tahun tidak valid",IF(Dosen!AL594&lt;1900,"Tahun tidak valid","OK")))</f>
        <v>-</v>
      </c>
      <c r="AM594" s="16" t="str">
        <f>IF(Dosen!AM594="","-",IF(Dosen!AM594&gt;3,"Tidak valid",IF(Dosen!AM594&lt;1,"Tidak valid","OK")))</f>
        <v>-</v>
      </c>
      <c r="AN594" s="16" t="str">
        <f>IF(Dosen!AM594="",IF(Dosen!AN594&lt;&gt;"","Harap dikosongkan","-"),IF(Dosen!AM594&lt;&gt;1,IF(Dosen!AN594="","OK","Harap dikosongkan"),IF(Dosen!AN594="","Harap diisi",IF(Dosen!AN594&gt;2016,"Cek lagi",IF(Dosen!AN594&lt;2005,"Cek lagi","OK")))))</f>
        <v>-</v>
      </c>
      <c r="AO594" s="16" t="str">
        <f>IF(Dosen!AM594="","-",IF(Dosen!AM594&lt;&gt;1,IF(Dosen!AO594="","OK","Harap dikosongkan"),IF(Dosen!AO594="","Harap diisi",IF(Dosen!AO594&gt;1,"Tidak valid","OK"))))</f>
        <v>-</v>
      </c>
      <c r="AP594" s="16" t="str">
        <f>IF(Dosen!AM594="","-",IF(Dosen!AM594&lt;&gt;1,IF(Dosen!AP594="","OK","Harap dikosongkan"),IF(Dosen!AO594=0,IF(Dosen!AP594="","OK","Harap dikosongkan"),IF(Dosen!AO594="",IF(Dosen!AP594="","-","Harap dikosongkan"),IF(Dosen!AO594=0,IF(Dosen!AP594="","OK","Harap dikosongkan"),IF(Dosen!AP594="","Harap diisi",IF(Dosen!AP594&gt;20000000,"Cek lagi",IF(Dosen!AP594&lt;0,"Cek lagi","OK"))))))))</f>
        <v>-</v>
      </c>
      <c r="AQ594" s="16" t="str">
        <f>IF(VALUE(Dosen!AQ594)&gt;0,"OK","-")</f>
        <v>-</v>
      </c>
      <c r="AR594" s="16" t="str">
        <f>IF(VALUE(Dosen!AR594)&gt;0,"OK","-")</f>
        <v>-</v>
      </c>
      <c r="AS594" s="16" t="str">
        <f>IF(VALUE(Dosen!AS594)&gt;0,"OK","-")</f>
        <v>-</v>
      </c>
      <c r="AT594" s="16" t="str">
        <f>IF(Dosen!AT594="","-",IF(LEN(Dosen!AT594)&lt;5,"Cek lagi","OK"))</f>
        <v>-</v>
      </c>
      <c r="AU594" s="16" t="str">
        <f>IF(Dosen!AU594="","-",IF(LEN(Dosen!AU594)&lt;4,"Cek lagi","OK"))</f>
        <v>-</v>
      </c>
      <c r="AV594" s="16" t="str">
        <f>IF(Dosen!AV594="","-",IF(Dosen!AV594&gt;92,"Tidak valid",IF(Dosen!AV594&lt;11,"Tidak valid","OK")))</f>
        <v>-</v>
      </c>
      <c r="AW594" s="16" t="str">
        <f>IF(Dosen!AW594="","-",IF(LEN(Dosen!AW594)&lt;4,"Cek lagi","OK"))</f>
        <v>-</v>
      </c>
    </row>
    <row r="595" spans="1:49" ht="15" customHeight="1">
      <c r="A595" s="16" t="str">
        <f>IF(Dosen!A595="","-",IF(LEN(Dosen!A595)&lt;&gt;18,"Cek lagi",IF(VALUE(Dosen!A595)&lt;0,"Cek lagi","OK")))</f>
        <v>-</v>
      </c>
      <c r="B595" s="16" t="str">
        <f>IF(Dosen!B595="","-",IF(LEN(Dosen!B595)&lt;&gt;10,"Cek lagi",IF(VALUE(Dosen!B595)&lt;0,"Cek lagi","OK")))</f>
        <v>-</v>
      </c>
      <c r="C595" s="16" t="str">
        <f>IF(Dosen!C595="","-",IF(LEN(Dosen!C595)&lt;4,"Cek lagi","OK"))</f>
        <v>-</v>
      </c>
      <c r="D595" s="16" t="str">
        <f>IF(Dosen!D595="","-",IF(LEN(Dosen!D595)&lt;2,"Cek lagi","OK"))</f>
        <v>-</v>
      </c>
      <c r="E595" s="16" t="str">
        <f>IF(Dosen!E595="","-",IF(LEN(Dosen!E595)&lt;2,"Cek lagi","OK"))</f>
        <v>-</v>
      </c>
      <c r="F595" s="16" t="str">
        <f>IF(Dosen!F595="","-",IF(Dosen!F595=0,"OK",IF(Dosen!F595=1,"OK","Tidak valid")))</f>
        <v>-</v>
      </c>
      <c r="G595" s="16" t="str">
        <f>IF(Dosen!G595="","-",IF(LEN(Dosen!G595)&lt;4,"Cek lagi","OK"))</f>
        <v>-</v>
      </c>
      <c r="H595" s="16" t="str">
        <f>IF(Dosen!H595="","-",IF(Dosen!H595&gt;31,"Tanggal tidak valid",IF(Dosen!H595&lt;1,"Tanggal tidak valid","OK")))</f>
        <v>-</v>
      </c>
      <c r="I595" s="16" t="str">
        <f>IF(Dosen!I595="","-",IF(Dosen!I595&gt;12,"Bulan tidak valid",IF(Dosen!I595&lt;1,"Bulan tidak valid","OK")))</f>
        <v>-</v>
      </c>
      <c r="J595" s="16" t="str">
        <f>IF(Dosen!J595="","-",IF(Dosen!J595&gt;2001,"Tahun tidak valid",IF(Dosen!J595&lt;1900,"Tahun tidak valid","OK")))</f>
        <v>-</v>
      </c>
      <c r="K595" s="16" t="str">
        <f>IF(Dosen!K595="","-",IF(LEN(Dosen!K595)&lt;16,"Tidak valid","OK"))</f>
        <v>-</v>
      </c>
      <c r="L595" s="16" t="str">
        <f>IF(Dosen!L595="","-",IF(LEN(Dosen!L595)&lt;4,"Cek lagi","OK"))</f>
        <v>-</v>
      </c>
      <c r="M595" s="16" t="str">
        <f>IF(Dosen!M595="","-",IF(Dosen!M595&gt;2,"Tidak valid",IF(Dosen!M595&lt;1,"Tidak valid","OK")))</f>
        <v>-</v>
      </c>
      <c r="N595" s="16" t="str">
        <f>IF(Dosen!M595="",IF(Dosen!N595&lt;&gt;"","Harap dikosongkan","-"),IF(Dosen!M595=2,IF(Dosen!N595="","OK","Harap dikosongkan"),IF(Dosen!M595=1,IF(Dosen!N595="","Harap diisi",IF(Dosen!N595&gt;"10","Tidak valid",IF(Dosen!N595&lt;"01","Tidak valid","OK"))))))</f>
        <v>-</v>
      </c>
      <c r="O595" s="16" t="str">
        <f>IF(Dosen!O595="","-",IF(Dosen!O595&gt;4,"Tidak valid","OK"))</f>
        <v>-</v>
      </c>
      <c r="P595" s="16" t="str">
        <f>IF(Dosen!P595="","-",IF(LEN(Dosen!P595)&lt;4,"Cek lagi","OK"))</f>
        <v>-</v>
      </c>
      <c r="Q595" s="16" t="str">
        <f>IF(Dosen!Q595="","-",IF(Dosen!Q595&gt;31,"Tanggal tidak valid",IF(Dosen!Q595&lt;1,"Tanggal tidak valid","OK")))</f>
        <v>-</v>
      </c>
      <c r="R595" s="16" t="str">
        <f>IF(Dosen!R595="","-",IF(Dosen!R595&gt;12,"Bulan tidak valid",IF(Dosen!R595&lt;1,"Bulan tidak valid","OK")))</f>
        <v>-</v>
      </c>
      <c r="S595" s="16" t="str">
        <f>IF(Dosen!S595="","-",IF(Dosen!S595&gt;2016,"Tahun tidak valid",IF(Dosen!S595&lt;1900,"Tahun tidak valid","OK")))</f>
        <v>-</v>
      </c>
      <c r="T595" s="16" t="str">
        <f>IF(Dosen!T595="","-",IF(LEN(Dosen!T595)&lt;4,"Cek lagi","OK"))</f>
        <v>-</v>
      </c>
      <c r="U595" s="16" t="str">
        <f>IF(Dosen!U595="","-",IF(Dosen!U595&gt;31,"Tanggal tidak valid",IF(Dosen!U595&lt;1,"Tanggal tidak valid","OK")))</f>
        <v>-</v>
      </c>
      <c r="V595" s="16" t="str">
        <f>IF(Dosen!V595="","-",IF(Dosen!V595&gt;12,"Bulan tidak valid",IF(Dosen!V595&lt;1,"Bulan tidak valid","OK")))</f>
        <v>-</v>
      </c>
      <c r="W595" s="16" t="str">
        <f>IF(Dosen!W595="","-",IF(Dosen!W595&gt;2016,"Tahun tidak valid",IF(Dosen!W595&lt;1900,"Tahun tidak valid","OK")))</f>
        <v>-</v>
      </c>
      <c r="X595" s="16" t="str">
        <f>IF(Dosen!X595="","-",IF(Dosen!X595&gt;6,"Tidak valid",IF(Dosen!X595&lt;1,"Tidak valid","OK")))</f>
        <v>-</v>
      </c>
      <c r="Y595" s="16" t="str">
        <f>IF(Dosen!Y595="","-",IF(Dosen!Y595&gt;5,"Tidak valid",IF(Dosen!Y595&lt;1,"Tidak valid","OK")))</f>
        <v>-</v>
      </c>
      <c r="Z595" s="16" t="str">
        <f>IF(Dosen!Z595="","-",IF(Dosen!Z595&gt;5,"Tidak valid",IF(Dosen!Z595&lt;1,"Tidak valid","OK")))</f>
        <v>-</v>
      </c>
      <c r="AA595" s="16" t="str">
        <f>IF(Dosen!AA595="","-",IF(Dosen!AA595&gt;8,"Tidak valid",IF(Dosen!AA595&lt;1,"Tidak valid","OK")))</f>
        <v>-</v>
      </c>
      <c r="AB595" s="16" t="str">
        <f>IF(Dosen!AB595="","-",IF(LEN(Dosen!AB595)&lt;4,"Cek lagi","OK"))</f>
        <v>-</v>
      </c>
      <c r="AC595" s="16" t="str">
        <f>IF(Dosen!AC595="","-",IF(LEN(Dosen!AC595)&lt;4,"Cek lagi","OK"))</f>
        <v>-</v>
      </c>
      <c r="AD595" s="16" t="str">
        <f>IF(Dosen!AD595="","-",IF(Dosen!AD595&gt;40,"Cek lagi",IF(Dosen!AD595&lt;1,"Cek lagi","OK")))</f>
        <v>-</v>
      </c>
      <c r="AE595" s="16" t="str">
        <f>IF(Dosen!AE595="","-",IF(Dosen!AE595&gt;9,"Cek lagi",IF(Dosen!AE595&lt;1,"Cek lagi","OK")))</f>
        <v>-</v>
      </c>
      <c r="AF595" s="16" t="str">
        <f>IF(Dosen!AE595="",IF(Dosen!AF595="","-","Harap dikosongkan"),IF(Dosen!AF595="","-",IF(Dosen!AF595&gt;40,"Cek lagi",IF(Dosen!AF595&lt;1,"Cek lagi","OK"))))</f>
        <v>-</v>
      </c>
      <c r="AG595" s="16" t="str">
        <f>IF(Dosen!AG595="","-",IF(Dosen!AG595&gt;"22","Tidak valid",IF(Dosen!AG595&lt;"01","Tidak valid","OK")))</f>
        <v>-</v>
      </c>
      <c r="AH595" s="16" t="str">
        <f>IF(Dosen!AH595="","-",IF(Dosen!AH595&gt;7,"Tidak valid",IF(Dosen!AH595&lt;1,"Tidak valid","OK")))</f>
        <v>-</v>
      </c>
      <c r="AI595" s="16" t="str">
        <f>IF(Dosen!AH595="",IF(Dosen!AI595="","-","Cek lagi"),IF(Dosen!AH595=1,IF(Dosen!AI595="","OK","Harap dikosongkan"),IF(Dosen!AH595&gt;1,IF(Dosen!AI595="","Harap diisi",IF(LEN(Dosen!AI595)&lt;4,"Cek lagi","OK")))))</f>
        <v>-</v>
      </c>
      <c r="AJ595" s="16" t="str">
        <f>IF(Dosen!AJ595="","-",IF(Dosen!AJ595&gt;31,"Tanggal tidak valid",IF(Dosen!AJ595&lt;1,"Tanggal tidak valid","OK")))</f>
        <v>-</v>
      </c>
      <c r="AK595" s="16" t="str">
        <f>IF(Dosen!AK595="","-",IF(Dosen!AK595&gt;12,"Bulan tidak valid",IF(Dosen!AK595&lt;1,"Bulan tidak valid","OK")))</f>
        <v>-</v>
      </c>
      <c r="AL595" s="16" t="str">
        <f>IF(Dosen!AL595="","-",IF(Dosen!AL595&gt;2016,"Tahun tidak valid",IF(Dosen!AL595&lt;1900,"Tahun tidak valid","OK")))</f>
        <v>-</v>
      </c>
      <c r="AM595" s="16" t="str">
        <f>IF(Dosen!AM595="","-",IF(Dosen!AM595&gt;3,"Tidak valid",IF(Dosen!AM595&lt;1,"Tidak valid","OK")))</f>
        <v>-</v>
      </c>
      <c r="AN595" s="16" t="str">
        <f>IF(Dosen!AM595="",IF(Dosen!AN595&lt;&gt;"","Harap dikosongkan","-"),IF(Dosen!AM595&lt;&gt;1,IF(Dosen!AN595="","OK","Harap dikosongkan"),IF(Dosen!AN595="","Harap diisi",IF(Dosen!AN595&gt;2016,"Cek lagi",IF(Dosen!AN595&lt;2005,"Cek lagi","OK")))))</f>
        <v>-</v>
      </c>
      <c r="AO595" s="16" t="str">
        <f>IF(Dosen!AM595="","-",IF(Dosen!AM595&lt;&gt;1,IF(Dosen!AO595="","OK","Harap dikosongkan"),IF(Dosen!AO595="","Harap diisi",IF(Dosen!AO595&gt;1,"Tidak valid","OK"))))</f>
        <v>-</v>
      </c>
      <c r="AP595" s="16" t="str">
        <f>IF(Dosen!AM595="","-",IF(Dosen!AM595&lt;&gt;1,IF(Dosen!AP595="","OK","Harap dikosongkan"),IF(Dosen!AO595=0,IF(Dosen!AP595="","OK","Harap dikosongkan"),IF(Dosen!AO595="",IF(Dosen!AP595="","-","Harap dikosongkan"),IF(Dosen!AO595=0,IF(Dosen!AP595="","OK","Harap dikosongkan"),IF(Dosen!AP595="","Harap diisi",IF(Dosen!AP595&gt;20000000,"Cek lagi",IF(Dosen!AP595&lt;0,"Cek lagi","OK"))))))))</f>
        <v>-</v>
      </c>
      <c r="AQ595" s="16" t="str">
        <f>IF(VALUE(Dosen!AQ595)&gt;0,"OK","-")</f>
        <v>-</v>
      </c>
      <c r="AR595" s="16" t="str">
        <f>IF(VALUE(Dosen!AR595)&gt;0,"OK","-")</f>
        <v>-</v>
      </c>
      <c r="AS595" s="16" t="str">
        <f>IF(VALUE(Dosen!AS595)&gt;0,"OK","-")</f>
        <v>-</v>
      </c>
      <c r="AT595" s="16" t="str">
        <f>IF(Dosen!AT595="","-",IF(LEN(Dosen!AT595)&lt;5,"Cek lagi","OK"))</f>
        <v>-</v>
      </c>
      <c r="AU595" s="16" t="str">
        <f>IF(Dosen!AU595="","-",IF(LEN(Dosen!AU595)&lt;4,"Cek lagi","OK"))</f>
        <v>-</v>
      </c>
      <c r="AV595" s="16" t="str">
        <f>IF(Dosen!AV595="","-",IF(Dosen!AV595&gt;92,"Tidak valid",IF(Dosen!AV595&lt;11,"Tidak valid","OK")))</f>
        <v>-</v>
      </c>
      <c r="AW595" s="16" t="str">
        <f>IF(Dosen!AW595="","-",IF(LEN(Dosen!AW595)&lt;4,"Cek lagi","OK"))</f>
        <v>-</v>
      </c>
    </row>
    <row r="596" spans="1:49" ht="15" customHeight="1">
      <c r="A596" s="16" t="str">
        <f>IF(Dosen!A596="","-",IF(LEN(Dosen!A596)&lt;&gt;18,"Cek lagi",IF(VALUE(Dosen!A596)&lt;0,"Cek lagi","OK")))</f>
        <v>-</v>
      </c>
      <c r="B596" s="16" t="str">
        <f>IF(Dosen!B596="","-",IF(LEN(Dosen!B596)&lt;&gt;10,"Cek lagi",IF(VALUE(Dosen!B596)&lt;0,"Cek lagi","OK")))</f>
        <v>-</v>
      </c>
      <c r="C596" s="16" t="str">
        <f>IF(Dosen!C596="","-",IF(LEN(Dosen!C596)&lt;4,"Cek lagi","OK"))</f>
        <v>-</v>
      </c>
      <c r="D596" s="16" t="str">
        <f>IF(Dosen!D596="","-",IF(LEN(Dosen!D596)&lt;2,"Cek lagi","OK"))</f>
        <v>-</v>
      </c>
      <c r="E596" s="16" t="str">
        <f>IF(Dosen!E596="","-",IF(LEN(Dosen!E596)&lt;2,"Cek lagi","OK"))</f>
        <v>-</v>
      </c>
      <c r="F596" s="16" t="str">
        <f>IF(Dosen!F596="","-",IF(Dosen!F596=0,"OK",IF(Dosen!F596=1,"OK","Tidak valid")))</f>
        <v>-</v>
      </c>
      <c r="G596" s="16" t="str">
        <f>IF(Dosen!G596="","-",IF(LEN(Dosen!G596)&lt;4,"Cek lagi","OK"))</f>
        <v>-</v>
      </c>
      <c r="H596" s="16" t="str">
        <f>IF(Dosen!H596="","-",IF(Dosen!H596&gt;31,"Tanggal tidak valid",IF(Dosen!H596&lt;1,"Tanggal tidak valid","OK")))</f>
        <v>-</v>
      </c>
      <c r="I596" s="16" t="str">
        <f>IF(Dosen!I596="","-",IF(Dosen!I596&gt;12,"Bulan tidak valid",IF(Dosen!I596&lt;1,"Bulan tidak valid","OK")))</f>
        <v>-</v>
      </c>
      <c r="J596" s="16" t="str">
        <f>IF(Dosen!J596="","-",IF(Dosen!J596&gt;2001,"Tahun tidak valid",IF(Dosen!J596&lt;1900,"Tahun tidak valid","OK")))</f>
        <v>-</v>
      </c>
      <c r="K596" s="16" t="str">
        <f>IF(Dosen!K596="","-",IF(LEN(Dosen!K596)&lt;16,"Tidak valid","OK"))</f>
        <v>-</v>
      </c>
      <c r="L596" s="16" t="str">
        <f>IF(Dosen!L596="","-",IF(LEN(Dosen!L596)&lt;4,"Cek lagi","OK"))</f>
        <v>-</v>
      </c>
      <c r="M596" s="16" t="str">
        <f>IF(Dosen!M596="","-",IF(Dosen!M596&gt;2,"Tidak valid",IF(Dosen!M596&lt;1,"Tidak valid","OK")))</f>
        <v>-</v>
      </c>
      <c r="N596" s="16" t="str">
        <f>IF(Dosen!M596="",IF(Dosen!N596&lt;&gt;"","Harap dikosongkan","-"),IF(Dosen!M596=2,IF(Dosen!N596="","OK","Harap dikosongkan"),IF(Dosen!M596=1,IF(Dosen!N596="","Harap diisi",IF(Dosen!N596&gt;"10","Tidak valid",IF(Dosen!N596&lt;"01","Tidak valid","OK"))))))</f>
        <v>-</v>
      </c>
      <c r="O596" s="16" t="str">
        <f>IF(Dosen!O596="","-",IF(Dosen!O596&gt;4,"Tidak valid","OK"))</f>
        <v>-</v>
      </c>
      <c r="P596" s="16" t="str">
        <f>IF(Dosen!P596="","-",IF(LEN(Dosen!P596)&lt;4,"Cek lagi","OK"))</f>
        <v>-</v>
      </c>
      <c r="Q596" s="16" t="str">
        <f>IF(Dosen!Q596="","-",IF(Dosen!Q596&gt;31,"Tanggal tidak valid",IF(Dosen!Q596&lt;1,"Tanggal tidak valid","OK")))</f>
        <v>-</v>
      </c>
      <c r="R596" s="16" t="str">
        <f>IF(Dosen!R596="","-",IF(Dosen!R596&gt;12,"Bulan tidak valid",IF(Dosen!R596&lt;1,"Bulan tidak valid","OK")))</f>
        <v>-</v>
      </c>
      <c r="S596" s="16" t="str">
        <f>IF(Dosen!S596="","-",IF(Dosen!S596&gt;2016,"Tahun tidak valid",IF(Dosen!S596&lt;1900,"Tahun tidak valid","OK")))</f>
        <v>-</v>
      </c>
      <c r="T596" s="16" t="str">
        <f>IF(Dosen!T596="","-",IF(LEN(Dosen!T596)&lt;4,"Cek lagi","OK"))</f>
        <v>-</v>
      </c>
      <c r="U596" s="16" t="str">
        <f>IF(Dosen!U596="","-",IF(Dosen!U596&gt;31,"Tanggal tidak valid",IF(Dosen!U596&lt;1,"Tanggal tidak valid","OK")))</f>
        <v>-</v>
      </c>
      <c r="V596" s="16" t="str">
        <f>IF(Dosen!V596="","-",IF(Dosen!V596&gt;12,"Bulan tidak valid",IF(Dosen!V596&lt;1,"Bulan tidak valid","OK")))</f>
        <v>-</v>
      </c>
      <c r="W596" s="16" t="str">
        <f>IF(Dosen!W596="","-",IF(Dosen!W596&gt;2016,"Tahun tidak valid",IF(Dosen!W596&lt;1900,"Tahun tidak valid","OK")))</f>
        <v>-</v>
      </c>
      <c r="X596" s="16" t="str">
        <f>IF(Dosen!X596="","-",IF(Dosen!X596&gt;6,"Tidak valid",IF(Dosen!X596&lt;1,"Tidak valid","OK")))</f>
        <v>-</v>
      </c>
      <c r="Y596" s="16" t="str">
        <f>IF(Dosen!Y596="","-",IF(Dosen!Y596&gt;5,"Tidak valid",IF(Dosen!Y596&lt;1,"Tidak valid","OK")))</f>
        <v>-</v>
      </c>
      <c r="Z596" s="16" t="str">
        <f>IF(Dosen!Z596="","-",IF(Dosen!Z596&gt;5,"Tidak valid",IF(Dosen!Z596&lt;1,"Tidak valid","OK")))</f>
        <v>-</v>
      </c>
      <c r="AA596" s="16" t="str">
        <f>IF(Dosen!AA596="","-",IF(Dosen!AA596&gt;8,"Tidak valid",IF(Dosen!AA596&lt;1,"Tidak valid","OK")))</f>
        <v>-</v>
      </c>
      <c r="AB596" s="16" t="str">
        <f>IF(Dosen!AB596="","-",IF(LEN(Dosen!AB596)&lt;4,"Cek lagi","OK"))</f>
        <v>-</v>
      </c>
      <c r="AC596" s="16" t="str">
        <f>IF(Dosen!AC596="","-",IF(LEN(Dosen!AC596)&lt;4,"Cek lagi","OK"))</f>
        <v>-</v>
      </c>
      <c r="AD596" s="16" t="str">
        <f>IF(Dosen!AD596="","-",IF(Dosen!AD596&gt;40,"Cek lagi",IF(Dosen!AD596&lt;1,"Cek lagi","OK")))</f>
        <v>-</v>
      </c>
      <c r="AE596" s="16" t="str">
        <f>IF(Dosen!AE596="","-",IF(Dosen!AE596&gt;9,"Cek lagi",IF(Dosen!AE596&lt;1,"Cek lagi","OK")))</f>
        <v>-</v>
      </c>
      <c r="AF596" s="16" t="str">
        <f>IF(Dosen!AE596="",IF(Dosen!AF596="","-","Harap dikosongkan"),IF(Dosen!AF596="","-",IF(Dosen!AF596&gt;40,"Cek lagi",IF(Dosen!AF596&lt;1,"Cek lagi","OK"))))</f>
        <v>-</v>
      </c>
      <c r="AG596" s="16" t="str">
        <f>IF(Dosen!AG596="","-",IF(Dosen!AG596&gt;"22","Tidak valid",IF(Dosen!AG596&lt;"01","Tidak valid","OK")))</f>
        <v>-</v>
      </c>
      <c r="AH596" s="16" t="str">
        <f>IF(Dosen!AH596="","-",IF(Dosen!AH596&gt;7,"Tidak valid",IF(Dosen!AH596&lt;1,"Tidak valid","OK")))</f>
        <v>-</v>
      </c>
      <c r="AI596" s="16" t="str">
        <f>IF(Dosen!AH596="",IF(Dosen!AI596="","-","Cek lagi"),IF(Dosen!AH596=1,IF(Dosen!AI596="","OK","Harap dikosongkan"),IF(Dosen!AH596&gt;1,IF(Dosen!AI596="","Harap diisi",IF(LEN(Dosen!AI596)&lt;4,"Cek lagi","OK")))))</f>
        <v>-</v>
      </c>
      <c r="AJ596" s="16" t="str">
        <f>IF(Dosen!AJ596="","-",IF(Dosen!AJ596&gt;31,"Tanggal tidak valid",IF(Dosen!AJ596&lt;1,"Tanggal tidak valid","OK")))</f>
        <v>-</v>
      </c>
      <c r="AK596" s="16" t="str">
        <f>IF(Dosen!AK596="","-",IF(Dosen!AK596&gt;12,"Bulan tidak valid",IF(Dosen!AK596&lt;1,"Bulan tidak valid","OK")))</f>
        <v>-</v>
      </c>
      <c r="AL596" s="16" t="str">
        <f>IF(Dosen!AL596="","-",IF(Dosen!AL596&gt;2016,"Tahun tidak valid",IF(Dosen!AL596&lt;1900,"Tahun tidak valid","OK")))</f>
        <v>-</v>
      </c>
      <c r="AM596" s="16" t="str">
        <f>IF(Dosen!AM596="","-",IF(Dosen!AM596&gt;3,"Tidak valid",IF(Dosen!AM596&lt;1,"Tidak valid","OK")))</f>
        <v>-</v>
      </c>
      <c r="AN596" s="16" t="str">
        <f>IF(Dosen!AM596="",IF(Dosen!AN596&lt;&gt;"","Harap dikosongkan","-"),IF(Dosen!AM596&lt;&gt;1,IF(Dosen!AN596="","OK","Harap dikosongkan"),IF(Dosen!AN596="","Harap diisi",IF(Dosen!AN596&gt;2016,"Cek lagi",IF(Dosen!AN596&lt;2005,"Cek lagi","OK")))))</f>
        <v>-</v>
      </c>
      <c r="AO596" s="16" t="str">
        <f>IF(Dosen!AM596="","-",IF(Dosen!AM596&lt;&gt;1,IF(Dosen!AO596="","OK","Harap dikosongkan"),IF(Dosen!AO596="","Harap diisi",IF(Dosen!AO596&gt;1,"Tidak valid","OK"))))</f>
        <v>-</v>
      </c>
      <c r="AP596" s="16" t="str">
        <f>IF(Dosen!AM596="","-",IF(Dosen!AM596&lt;&gt;1,IF(Dosen!AP596="","OK","Harap dikosongkan"),IF(Dosen!AO596=0,IF(Dosen!AP596="","OK","Harap dikosongkan"),IF(Dosen!AO596="",IF(Dosen!AP596="","-","Harap dikosongkan"),IF(Dosen!AO596=0,IF(Dosen!AP596="","OK","Harap dikosongkan"),IF(Dosen!AP596="","Harap diisi",IF(Dosen!AP596&gt;20000000,"Cek lagi",IF(Dosen!AP596&lt;0,"Cek lagi","OK"))))))))</f>
        <v>-</v>
      </c>
      <c r="AQ596" s="16" t="str">
        <f>IF(VALUE(Dosen!AQ596)&gt;0,"OK","-")</f>
        <v>-</v>
      </c>
      <c r="AR596" s="16" t="str">
        <f>IF(VALUE(Dosen!AR596)&gt;0,"OK","-")</f>
        <v>-</v>
      </c>
      <c r="AS596" s="16" t="str">
        <f>IF(VALUE(Dosen!AS596)&gt;0,"OK","-")</f>
        <v>-</v>
      </c>
      <c r="AT596" s="16" t="str">
        <f>IF(Dosen!AT596="","-",IF(LEN(Dosen!AT596)&lt;5,"Cek lagi","OK"))</f>
        <v>-</v>
      </c>
      <c r="AU596" s="16" t="str">
        <f>IF(Dosen!AU596="","-",IF(LEN(Dosen!AU596)&lt;4,"Cek lagi","OK"))</f>
        <v>-</v>
      </c>
      <c r="AV596" s="16" t="str">
        <f>IF(Dosen!AV596="","-",IF(Dosen!AV596&gt;92,"Tidak valid",IF(Dosen!AV596&lt;11,"Tidak valid","OK")))</f>
        <v>-</v>
      </c>
      <c r="AW596" s="16" t="str">
        <f>IF(Dosen!AW596="","-",IF(LEN(Dosen!AW596)&lt;4,"Cek lagi","OK"))</f>
        <v>-</v>
      </c>
    </row>
    <row r="597" spans="1:49" ht="15" customHeight="1">
      <c r="A597" s="16" t="str">
        <f>IF(Dosen!A597="","-",IF(LEN(Dosen!A597)&lt;&gt;18,"Cek lagi",IF(VALUE(Dosen!A597)&lt;0,"Cek lagi","OK")))</f>
        <v>-</v>
      </c>
      <c r="B597" s="16" t="str">
        <f>IF(Dosen!B597="","-",IF(LEN(Dosen!B597)&lt;&gt;10,"Cek lagi",IF(VALUE(Dosen!B597)&lt;0,"Cek lagi","OK")))</f>
        <v>-</v>
      </c>
      <c r="C597" s="16" t="str">
        <f>IF(Dosen!C597="","-",IF(LEN(Dosen!C597)&lt;4,"Cek lagi","OK"))</f>
        <v>-</v>
      </c>
      <c r="D597" s="16" t="str">
        <f>IF(Dosen!D597="","-",IF(LEN(Dosen!D597)&lt;2,"Cek lagi","OK"))</f>
        <v>-</v>
      </c>
      <c r="E597" s="16" t="str">
        <f>IF(Dosen!E597="","-",IF(LEN(Dosen!E597)&lt;2,"Cek lagi","OK"))</f>
        <v>-</v>
      </c>
      <c r="F597" s="16" t="str">
        <f>IF(Dosen!F597="","-",IF(Dosen!F597=0,"OK",IF(Dosen!F597=1,"OK","Tidak valid")))</f>
        <v>-</v>
      </c>
      <c r="G597" s="16" t="str">
        <f>IF(Dosen!G597="","-",IF(LEN(Dosen!G597)&lt;4,"Cek lagi","OK"))</f>
        <v>-</v>
      </c>
      <c r="H597" s="16" t="str">
        <f>IF(Dosen!H597="","-",IF(Dosen!H597&gt;31,"Tanggal tidak valid",IF(Dosen!H597&lt;1,"Tanggal tidak valid","OK")))</f>
        <v>-</v>
      </c>
      <c r="I597" s="16" t="str">
        <f>IF(Dosen!I597="","-",IF(Dosen!I597&gt;12,"Bulan tidak valid",IF(Dosen!I597&lt;1,"Bulan tidak valid","OK")))</f>
        <v>-</v>
      </c>
      <c r="J597" s="16" t="str">
        <f>IF(Dosen!J597="","-",IF(Dosen!J597&gt;2001,"Tahun tidak valid",IF(Dosen!J597&lt;1900,"Tahun tidak valid","OK")))</f>
        <v>-</v>
      </c>
      <c r="K597" s="16" t="str">
        <f>IF(Dosen!K597="","-",IF(LEN(Dosen!K597)&lt;16,"Tidak valid","OK"))</f>
        <v>-</v>
      </c>
      <c r="L597" s="16" t="str">
        <f>IF(Dosen!L597="","-",IF(LEN(Dosen!L597)&lt;4,"Cek lagi","OK"))</f>
        <v>-</v>
      </c>
      <c r="M597" s="16" t="str">
        <f>IF(Dosen!M597="","-",IF(Dosen!M597&gt;2,"Tidak valid",IF(Dosen!M597&lt;1,"Tidak valid","OK")))</f>
        <v>-</v>
      </c>
      <c r="N597" s="16" t="str">
        <f>IF(Dosen!M597="",IF(Dosen!N597&lt;&gt;"","Harap dikosongkan","-"),IF(Dosen!M597=2,IF(Dosen!N597="","OK","Harap dikosongkan"),IF(Dosen!M597=1,IF(Dosen!N597="","Harap diisi",IF(Dosen!N597&gt;"10","Tidak valid",IF(Dosen!N597&lt;"01","Tidak valid","OK"))))))</f>
        <v>-</v>
      </c>
      <c r="O597" s="16" t="str">
        <f>IF(Dosen!O597="","-",IF(Dosen!O597&gt;4,"Tidak valid","OK"))</f>
        <v>-</v>
      </c>
      <c r="P597" s="16" t="str">
        <f>IF(Dosen!P597="","-",IF(LEN(Dosen!P597)&lt;4,"Cek lagi","OK"))</f>
        <v>-</v>
      </c>
      <c r="Q597" s="16" t="str">
        <f>IF(Dosen!Q597="","-",IF(Dosen!Q597&gt;31,"Tanggal tidak valid",IF(Dosen!Q597&lt;1,"Tanggal tidak valid","OK")))</f>
        <v>-</v>
      </c>
      <c r="R597" s="16" t="str">
        <f>IF(Dosen!R597="","-",IF(Dosen!R597&gt;12,"Bulan tidak valid",IF(Dosen!R597&lt;1,"Bulan tidak valid","OK")))</f>
        <v>-</v>
      </c>
      <c r="S597" s="16" t="str">
        <f>IF(Dosen!S597="","-",IF(Dosen!S597&gt;2016,"Tahun tidak valid",IF(Dosen!S597&lt;1900,"Tahun tidak valid","OK")))</f>
        <v>-</v>
      </c>
      <c r="T597" s="16" t="str">
        <f>IF(Dosen!T597="","-",IF(LEN(Dosen!T597)&lt;4,"Cek lagi","OK"))</f>
        <v>-</v>
      </c>
      <c r="U597" s="16" t="str">
        <f>IF(Dosen!U597="","-",IF(Dosen!U597&gt;31,"Tanggal tidak valid",IF(Dosen!U597&lt;1,"Tanggal tidak valid","OK")))</f>
        <v>-</v>
      </c>
      <c r="V597" s="16" t="str">
        <f>IF(Dosen!V597="","-",IF(Dosen!V597&gt;12,"Bulan tidak valid",IF(Dosen!V597&lt;1,"Bulan tidak valid","OK")))</f>
        <v>-</v>
      </c>
      <c r="W597" s="16" t="str">
        <f>IF(Dosen!W597="","-",IF(Dosen!W597&gt;2016,"Tahun tidak valid",IF(Dosen!W597&lt;1900,"Tahun tidak valid","OK")))</f>
        <v>-</v>
      </c>
      <c r="X597" s="16" t="str">
        <f>IF(Dosen!X597="","-",IF(Dosen!X597&gt;6,"Tidak valid",IF(Dosen!X597&lt;1,"Tidak valid","OK")))</f>
        <v>-</v>
      </c>
      <c r="Y597" s="16" t="str">
        <f>IF(Dosen!Y597="","-",IF(Dosen!Y597&gt;5,"Tidak valid",IF(Dosen!Y597&lt;1,"Tidak valid","OK")))</f>
        <v>-</v>
      </c>
      <c r="Z597" s="16" t="str">
        <f>IF(Dosen!Z597="","-",IF(Dosen!Z597&gt;5,"Tidak valid",IF(Dosen!Z597&lt;1,"Tidak valid","OK")))</f>
        <v>-</v>
      </c>
      <c r="AA597" s="16" t="str">
        <f>IF(Dosen!AA597="","-",IF(Dosen!AA597&gt;8,"Tidak valid",IF(Dosen!AA597&lt;1,"Tidak valid","OK")))</f>
        <v>-</v>
      </c>
      <c r="AB597" s="16" t="str">
        <f>IF(Dosen!AB597="","-",IF(LEN(Dosen!AB597)&lt;4,"Cek lagi","OK"))</f>
        <v>-</v>
      </c>
      <c r="AC597" s="16" t="str">
        <f>IF(Dosen!AC597="","-",IF(LEN(Dosen!AC597)&lt;4,"Cek lagi","OK"))</f>
        <v>-</v>
      </c>
      <c r="AD597" s="16" t="str">
        <f>IF(Dosen!AD597="","-",IF(Dosen!AD597&gt;40,"Cek lagi",IF(Dosen!AD597&lt;1,"Cek lagi","OK")))</f>
        <v>-</v>
      </c>
      <c r="AE597" s="16" t="str">
        <f>IF(Dosen!AE597="","-",IF(Dosen!AE597&gt;9,"Cek lagi",IF(Dosen!AE597&lt;1,"Cek lagi","OK")))</f>
        <v>-</v>
      </c>
      <c r="AF597" s="16" t="str">
        <f>IF(Dosen!AE597="",IF(Dosen!AF597="","-","Harap dikosongkan"),IF(Dosen!AF597="","-",IF(Dosen!AF597&gt;40,"Cek lagi",IF(Dosen!AF597&lt;1,"Cek lagi","OK"))))</f>
        <v>-</v>
      </c>
      <c r="AG597" s="16" t="str">
        <f>IF(Dosen!AG597="","-",IF(Dosen!AG597&gt;"22","Tidak valid",IF(Dosen!AG597&lt;"01","Tidak valid","OK")))</f>
        <v>-</v>
      </c>
      <c r="AH597" s="16" t="str">
        <f>IF(Dosen!AH597="","-",IF(Dosen!AH597&gt;7,"Tidak valid",IF(Dosen!AH597&lt;1,"Tidak valid","OK")))</f>
        <v>-</v>
      </c>
      <c r="AI597" s="16" t="str">
        <f>IF(Dosen!AH597="",IF(Dosen!AI597="","-","Cek lagi"),IF(Dosen!AH597=1,IF(Dosen!AI597="","OK","Harap dikosongkan"),IF(Dosen!AH597&gt;1,IF(Dosen!AI597="","Harap diisi",IF(LEN(Dosen!AI597)&lt;4,"Cek lagi","OK")))))</f>
        <v>-</v>
      </c>
      <c r="AJ597" s="16" t="str">
        <f>IF(Dosen!AJ597="","-",IF(Dosen!AJ597&gt;31,"Tanggal tidak valid",IF(Dosen!AJ597&lt;1,"Tanggal tidak valid","OK")))</f>
        <v>-</v>
      </c>
      <c r="AK597" s="16" t="str">
        <f>IF(Dosen!AK597="","-",IF(Dosen!AK597&gt;12,"Bulan tidak valid",IF(Dosen!AK597&lt;1,"Bulan tidak valid","OK")))</f>
        <v>-</v>
      </c>
      <c r="AL597" s="16" t="str">
        <f>IF(Dosen!AL597="","-",IF(Dosen!AL597&gt;2016,"Tahun tidak valid",IF(Dosen!AL597&lt;1900,"Tahun tidak valid","OK")))</f>
        <v>-</v>
      </c>
      <c r="AM597" s="16" t="str">
        <f>IF(Dosen!AM597="","-",IF(Dosen!AM597&gt;3,"Tidak valid",IF(Dosen!AM597&lt;1,"Tidak valid","OK")))</f>
        <v>-</v>
      </c>
      <c r="AN597" s="16" t="str">
        <f>IF(Dosen!AM597="",IF(Dosen!AN597&lt;&gt;"","Harap dikosongkan","-"),IF(Dosen!AM597&lt;&gt;1,IF(Dosen!AN597="","OK","Harap dikosongkan"),IF(Dosen!AN597="","Harap diisi",IF(Dosen!AN597&gt;2016,"Cek lagi",IF(Dosen!AN597&lt;2005,"Cek lagi","OK")))))</f>
        <v>-</v>
      </c>
      <c r="AO597" s="16" t="str">
        <f>IF(Dosen!AM597="","-",IF(Dosen!AM597&lt;&gt;1,IF(Dosen!AO597="","OK","Harap dikosongkan"),IF(Dosen!AO597="","Harap diisi",IF(Dosen!AO597&gt;1,"Tidak valid","OK"))))</f>
        <v>-</v>
      </c>
      <c r="AP597" s="16" t="str">
        <f>IF(Dosen!AM597="","-",IF(Dosen!AM597&lt;&gt;1,IF(Dosen!AP597="","OK","Harap dikosongkan"),IF(Dosen!AO597=0,IF(Dosen!AP597="","OK","Harap dikosongkan"),IF(Dosen!AO597="",IF(Dosen!AP597="","-","Harap dikosongkan"),IF(Dosen!AO597=0,IF(Dosen!AP597="","OK","Harap dikosongkan"),IF(Dosen!AP597="","Harap diisi",IF(Dosen!AP597&gt;20000000,"Cek lagi",IF(Dosen!AP597&lt;0,"Cek lagi","OK"))))))))</f>
        <v>-</v>
      </c>
      <c r="AQ597" s="16" t="str">
        <f>IF(VALUE(Dosen!AQ597)&gt;0,"OK","-")</f>
        <v>-</v>
      </c>
      <c r="AR597" s="16" t="str">
        <f>IF(VALUE(Dosen!AR597)&gt;0,"OK","-")</f>
        <v>-</v>
      </c>
      <c r="AS597" s="16" t="str">
        <f>IF(VALUE(Dosen!AS597)&gt;0,"OK","-")</f>
        <v>-</v>
      </c>
      <c r="AT597" s="16" t="str">
        <f>IF(Dosen!AT597="","-",IF(LEN(Dosen!AT597)&lt;5,"Cek lagi","OK"))</f>
        <v>-</v>
      </c>
      <c r="AU597" s="16" t="str">
        <f>IF(Dosen!AU597="","-",IF(LEN(Dosen!AU597)&lt;4,"Cek lagi","OK"))</f>
        <v>-</v>
      </c>
      <c r="AV597" s="16" t="str">
        <f>IF(Dosen!AV597="","-",IF(Dosen!AV597&gt;92,"Tidak valid",IF(Dosen!AV597&lt;11,"Tidak valid","OK")))</f>
        <v>-</v>
      </c>
      <c r="AW597" s="16" t="str">
        <f>IF(Dosen!AW597="","-",IF(LEN(Dosen!AW597)&lt;4,"Cek lagi","OK"))</f>
        <v>-</v>
      </c>
    </row>
    <row r="598" spans="1:49" ht="15" customHeight="1">
      <c r="A598" s="16" t="str">
        <f>IF(Dosen!A598="","-",IF(LEN(Dosen!A598)&lt;&gt;18,"Cek lagi",IF(VALUE(Dosen!A598)&lt;0,"Cek lagi","OK")))</f>
        <v>-</v>
      </c>
      <c r="B598" s="16" t="str">
        <f>IF(Dosen!B598="","-",IF(LEN(Dosen!B598)&lt;&gt;10,"Cek lagi",IF(VALUE(Dosen!B598)&lt;0,"Cek lagi","OK")))</f>
        <v>-</v>
      </c>
      <c r="C598" s="16" t="str">
        <f>IF(Dosen!C598="","-",IF(LEN(Dosen!C598)&lt;4,"Cek lagi","OK"))</f>
        <v>-</v>
      </c>
      <c r="D598" s="16" t="str">
        <f>IF(Dosen!D598="","-",IF(LEN(Dosen!D598)&lt;2,"Cek lagi","OK"))</f>
        <v>-</v>
      </c>
      <c r="E598" s="16" t="str">
        <f>IF(Dosen!E598="","-",IF(LEN(Dosen!E598)&lt;2,"Cek lagi","OK"))</f>
        <v>-</v>
      </c>
      <c r="F598" s="16" t="str">
        <f>IF(Dosen!F598="","-",IF(Dosen!F598=0,"OK",IF(Dosen!F598=1,"OK","Tidak valid")))</f>
        <v>-</v>
      </c>
      <c r="G598" s="16" t="str">
        <f>IF(Dosen!G598="","-",IF(LEN(Dosen!G598)&lt;4,"Cek lagi","OK"))</f>
        <v>-</v>
      </c>
      <c r="H598" s="16" t="str">
        <f>IF(Dosen!H598="","-",IF(Dosen!H598&gt;31,"Tanggal tidak valid",IF(Dosen!H598&lt;1,"Tanggal tidak valid","OK")))</f>
        <v>-</v>
      </c>
      <c r="I598" s="16" t="str">
        <f>IF(Dosen!I598="","-",IF(Dosen!I598&gt;12,"Bulan tidak valid",IF(Dosen!I598&lt;1,"Bulan tidak valid","OK")))</f>
        <v>-</v>
      </c>
      <c r="J598" s="16" t="str">
        <f>IF(Dosen!J598="","-",IF(Dosen!J598&gt;2001,"Tahun tidak valid",IF(Dosen!J598&lt;1900,"Tahun tidak valid","OK")))</f>
        <v>-</v>
      </c>
      <c r="K598" s="16" t="str">
        <f>IF(Dosen!K598="","-",IF(LEN(Dosen!K598)&lt;16,"Tidak valid","OK"))</f>
        <v>-</v>
      </c>
      <c r="L598" s="16" t="str">
        <f>IF(Dosen!L598="","-",IF(LEN(Dosen!L598)&lt;4,"Cek lagi","OK"))</f>
        <v>-</v>
      </c>
      <c r="M598" s="16" t="str">
        <f>IF(Dosen!M598="","-",IF(Dosen!M598&gt;2,"Tidak valid",IF(Dosen!M598&lt;1,"Tidak valid","OK")))</f>
        <v>-</v>
      </c>
      <c r="N598" s="16" t="str">
        <f>IF(Dosen!M598="",IF(Dosen!N598&lt;&gt;"","Harap dikosongkan","-"),IF(Dosen!M598=2,IF(Dosen!N598="","OK","Harap dikosongkan"),IF(Dosen!M598=1,IF(Dosen!N598="","Harap diisi",IF(Dosen!N598&gt;"10","Tidak valid",IF(Dosen!N598&lt;"01","Tidak valid","OK"))))))</f>
        <v>-</v>
      </c>
      <c r="O598" s="16" t="str">
        <f>IF(Dosen!O598="","-",IF(Dosen!O598&gt;4,"Tidak valid","OK"))</f>
        <v>-</v>
      </c>
      <c r="P598" s="16" t="str">
        <f>IF(Dosen!P598="","-",IF(LEN(Dosen!P598)&lt;4,"Cek lagi","OK"))</f>
        <v>-</v>
      </c>
      <c r="Q598" s="16" t="str">
        <f>IF(Dosen!Q598="","-",IF(Dosen!Q598&gt;31,"Tanggal tidak valid",IF(Dosen!Q598&lt;1,"Tanggal tidak valid","OK")))</f>
        <v>-</v>
      </c>
      <c r="R598" s="16" t="str">
        <f>IF(Dosen!R598="","-",IF(Dosen!R598&gt;12,"Bulan tidak valid",IF(Dosen!R598&lt;1,"Bulan tidak valid","OK")))</f>
        <v>-</v>
      </c>
      <c r="S598" s="16" t="str">
        <f>IF(Dosen!S598="","-",IF(Dosen!S598&gt;2016,"Tahun tidak valid",IF(Dosen!S598&lt;1900,"Tahun tidak valid","OK")))</f>
        <v>-</v>
      </c>
      <c r="T598" s="16" t="str">
        <f>IF(Dosen!T598="","-",IF(LEN(Dosen!T598)&lt;4,"Cek lagi","OK"))</f>
        <v>-</v>
      </c>
      <c r="U598" s="16" t="str">
        <f>IF(Dosen!U598="","-",IF(Dosen!U598&gt;31,"Tanggal tidak valid",IF(Dosen!U598&lt;1,"Tanggal tidak valid","OK")))</f>
        <v>-</v>
      </c>
      <c r="V598" s="16" t="str">
        <f>IF(Dosen!V598="","-",IF(Dosen!V598&gt;12,"Bulan tidak valid",IF(Dosen!V598&lt;1,"Bulan tidak valid","OK")))</f>
        <v>-</v>
      </c>
      <c r="W598" s="16" t="str">
        <f>IF(Dosen!W598="","-",IF(Dosen!W598&gt;2016,"Tahun tidak valid",IF(Dosen!W598&lt;1900,"Tahun tidak valid","OK")))</f>
        <v>-</v>
      </c>
      <c r="X598" s="16" t="str">
        <f>IF(Dosen!X598="","-",IF(Dosen!X598&gt;6,"Tidak valid",IF(Dosen!X598&lt;1,"Tidak valid","OK")))</f>
        <v>-</v>
      </c>
      <c r="Y598" s="16" t="str">
        <f>IF(Dosen!Y598="","-",IF(Dosen!Y598&gt;5,"Tidak valid",IF(Dosen!Y598&lt;1,"Tidak valid","OK")))</f>
        <v>-</v>
      </c>
      <c r="Z598" s="16" t="str">
        <f>IF(Dosen!Z598="","-",IF(Dosen!Z598&gt;5,"Tidak valid",IF(Dosen!Z598&lt;1,"Tidak valid","OK")))</f>
        <v>-</v>
      </c>
      <c r="AA598" s="16" t="str">
        <f>IF(Dosen!AA598="","-",IF(Dosen!AA598&gt;8,"Tidak valid",IF(Dosen!AA598&lt;1,"Tidak valid","OK")))</f>
        <v>-</v>
      </c>
      <c r="AB598" s="16" t="str">
        <f>IF(Dosen!AB598="","-",IF(LEN(Dosen!AB598)&lt;4,"Cek lagi","OK"))</f>
        <v>-</v>
      </c>
      <c r="AC598" s="16" t="str">
        <f>IF(Dosen!AC598="","-",IF(LEN(Dosen!AC598)&lt;4,"Cek lagi","OK"))</f>
        <v>-</v>
      </c>
      <c r="AD598" s="16" t="str">
        <f>IF(Dosen!AD598="","-",IF(Dosen!AD598&gt;40,"Cek lagi",IF(Dosen!AD598&lt;1,"Cek lagi","OK")))</f>
        <v>-</v>
      </c>
      <c r="AE598" s="16" t="str">
        <f>IF(Dosen!AE598="","-",IF(Dosen!AE598&gt;9,"Cek lagi",IF(Dosen!AE598&lt;1,"Cek lagi","OK")))</f>
        <v>-</v>
      </c>
      <c r="AF598" s="16" t="str">
        <f>IF(Dosen!AE598="",IF(Dosen!AF598="","-","Harap dikosongkan"),IF(Dosen!AF598="","-",IF(Dosen!AF598&gt;40,"Cek lagi",IF(Dosen!AF598&lt;1,"Cek lagi","OK"))))</f>
        <v>-</v>
      </c>
      <c r="AG598" s="16" t="str">
        <f>IF(Dosen!AG598="","-",IF(Dosen!AG598&gt;"22","Tidak valid",IF(Dosen!AG598&lt;"01","Tidak valid","OK")))</f>
        <v>-</v>
      </c>
      <c r="AH598" s="16" t="str">
        <f>IF(Dosen!AH598="","-",IF(Dosen!AH598&gt;7,"Tidak valid",IF(Dosen!AH598&lt;1,"Tidak valid","OK")))</f>
        <v>-</v>
      </c>
      <c r="AI598" s="16" t="str">
        <f>IF(Dosen!AH598="",IF(Dosen!AI598="","-","Cek lagi"),IF(Dosen!AH598=1,IF(Dosen!AI598="","OK","Harap dikosongkan"),IF(Dosen!AH598&gt;1,IF(Dosen!AI598="","Harap diisi",IF(LEN(Dosen!AI598)&lt;4,"Cek lagi","OK")))))</f>
        <v>-</v>
      </c>
      <c r="AJ598" s="16" t="str">
        <f>IF(Dosen!AJ598="","-",IF(Dosen!AJ598&gt;31,"Tanggal tidak valid",IF(Dosen!AJ598&lt;1,"Tanggal tidak valid","OK")))</f>
        <v>-</v>
      </c>
      <c r="AK598" s="16" t="str">
        <f>IF(Dosen!AK598="","-",IF(Dosen!AK598&gt;12,"Bulan tidak valid",IF(Dosen!AK598&lt;1,"Bulan tidak valid","OK")))</f>
        <v>-</v>
      </c>
      <c r="AL598" s="16" t="str">
        <f>IF(Dosen!AL598="","-",IF(Dosen!AL598&gt;2016,"Tahun tidak valid",IF(Dosen!AL598&lt;1900,"Tahun tidak valid","OK")))</f>
        <v>-</v>
      </c>
      <c r="AM598" s="16" t="str">
        <f>IF(Dosen!AM598="","-",IF(Dosen!AM598&gt;3,"Tidak valid",IF(Dosen!AM598&lt;1,"Tidak valid","OK")))</f>
        <v>-</v>
      </c>
      <c r="AN598" s="16" t="str">
        <f>IF(Dosen!AM598="",IF(Dosen!AN598&lt;&gt;"","Harap dikosongkan","-"),IF(Dosen!AM598&lt;&gt;1,IF(Dosen!AN598="","OK","Harap dikosongkan"),IF(Dosen!AN598="","Harap diisi",IF(Dosen!AN598&gt;2016,"Cek lagi",IF(Dosen!AN598&lt;2005,"Cek lagi","OK")))))</f>
        <v>-</v>
      </c>
      <c r="AO598" s="16" t="str">
        <f>IF(Dosen!AM598="","-",IF(Dosen!AM598&lt;&gt;1,IF(Dosen!AO598="","OK","Harap dikosongkan"),IF(Dosen!AO598="","Harap diisi",IF(Dosen!AO598&gt;1,"Tidak valid","OK"))))</f>
        <v>-</v>
      </c>
      <c r="AP598" s="16" t="str">
        <f>IF(Dosen!AM598="","-",IF(Dosen!AM598&lt;&gt;1,IF(Dosen!AP598="","OK","Harap dikosongkan"),IF(Dosen!AO598=0,IF(Dosen!AP598="","OK","Harap dikosongkan"),IF(Dosen!AO598="",IF(Dosen!AP598="","-","Harap dikosongkan"),IF(Dosen!AO598=0,IF(Dosen!AP598="","OK","Harap dikosongkan"),IF(Dosen!AP598="","Harap diisi",IF(Dosen!AP598&gt;20000000,"Cek lagi",IF(Dosen!AP598&lt;0,"Cek lagi","OK"))))))))</f>
        <v>-</v>
      </c>
      <c r="AQ598" s="16" t="str">
        <f>IF(VALUE(Dosen!AQ598)&gt;0,"OK","-")</f>
        <v>-</v>
      </c>
      <c r="AR598" s="16" t="str">
        <f>IF(VALUE(Dosen!AR598)&gt;0,"OK","-")</f>
        <v>-</v>
      </c>
      <c r="AS598" s="16" t="str">
        <f>IF(VALUE(Dosen!AS598)&gt;0,"OK","-")</f>
        <v>-</v>
      </c>
      <c r="AT598" s="16" t="str">
        <f>IF(Dosen!AT598="","-",IF(LEN(Dosen!AT598)&lt;5,"Cek lagi","OK"))</f>
        <v>-</v>
      </c>
      <c r="AU598" s="16" t="str">
        <f>IF(Dosen!AU598="","-",IF(LEN(Dosen!AU598)&lt;4,"Cek lagi","OK"))</f>
        <v>-</v>
      </c>
      <c r="AV598" s="16" t="str">
        <f>IF(Dosen!AV598="","-",IF(Dosen!AV598&gt;92,"Tidak valid",IF(Dosen!AV598&lt;11,"Tidak valid","OK")))</f>
        <v>-</v>
      </c>
      <c r="AW598" s="16" t="str">
        <f>IF(Dosen!AW598="","-",IF(LEN(Dosen!AW598)&lt;4,"Cek lagi","OK"))</f>
        <v>-</v>
      </c>
    </row>
    <row r="599" spans="1:49" ht="15" customHeight="1">
      <c r="A599" s="16" t="str">
        <f>IF(Dosen!A599="","-",IF(LEN(Dosen!A599)&lt;&gt;18,"Cek lagi",IF(VALUE(Dosen!A599)&lt;0,"Cek lagi","OK")))</f>
        <v>-</v>
      </c>
      <c r="B599" s="16" t="str">
        <f>IF(Dosen!B599="","-",IF(LEN(Dosen!B599)&lt;&gt;10,"Cek lagi",IF(VALUE(Dosen!B599)&lt;0,"Cek lagi","OK")))</f>
        <v>-</v>
      </c>
      <c r="C599" s="16" t="str">
        <f>IF(Dosen!C599="","-",IF(LEN(Dosen!C599)&lt;4,"Cek lagi","OK"))</f>
        <v>-</v>
      </c>
      <c r="D599" s="16" t="str">
        <f>IF(Dosen!D599="","-",IF(LEN(Dosen!D599)&lt;2,"Cek lagi","OK"))</f>
        <v>-</v>
      </c>
      <c r="E599" s="16" t="str">
        <f>IF(Dosen!E599="","-",IF(LEN(Dosen!E599)&lt;2,"Cek lagi","OK"))</f>
        <v>-</v>
      </c>
      <c r="F599" s="16" t="str">
        <f>IF(Dosen!F599="","-",IF(Dosen!F599=0,"OK",IF(Dosen!F599=1,"OK","Tidak valid")))</f>
        <v>-</v>
      </c>
      <c r="G599" s="16" t="str">
        <f>IF(Dosen!G599="","-",IF(LEN(Dosen!G599)&lt;4,"Cek lagi","OK"))</f>
        <v>-</v>
      </c>
      <c r="H599" s="16" t="str">
        <f>IF(Dosen!H599="","-",IF(Dosen!H599&gt;31,"Tanggal tidak valid",IF(Dosen!H599&lt;1,"Tanggal tidak valid","OK")))</f>
        <v>-</v>
      </c>
      <c r="I599" s="16" t="str">
        <f>IF(Dosen!I599="","-",IF(Dosen!I599&gt;12,"Bulan tidak valid",IF(Dosen!I599&lt;1,"Bulan tidak valid","OK")))</f>
        <v>-</v>
      </c>
      <c r="J599" s="16" t="str">
        <f>IF(Dosen!J599="","-",IF(Dosen!J599&gt;2001,"Tahun tidak valid",IF(Dosen!J599&lt;1900,"Tahun tidak valid","OK")))</f>
        <v>-</v>
      </c>
      <c r="K599" s="16" t="str">
        <f>IF(Dosen!K599="","-",IF(LEN(Dosen!K599)&lt;16,"Tidak valid","OK"))</f>
        <v>-</v>
      </c>
      <c r="L599" s="16" t="str">
        <f>IF(Dosen!L599="","-",IF(LEN(Dosen!L599)&lt;4,"Cek lagi","OK"))</f>
        <v>-</v>
      </c>
      <c r="M599" s="16" t="str">
        <f>IF(Dosen!M599="","-",IF(Dosen!M599&gt;2,"Tidak valid",IF(Dosen!M599&lt;1,"Tidak valid","OK")))</f>
        <v>-</v>
      </c>
      <c r="N599" s="16" t="str">
        <f>IF(Dosen!M599="",IF(Dosen!N599&lt;&gt;"","Harap dikosongkan","-"),IF(Dosen!M599=2,IF(Dosen!N599="","OK","Harap dikosongkan"),IF(Dosen!M599=1,IF(Dosen!N599="","Harap diisi",IF(Dosen!N599&gt;"10","Tidak valid",IF(Dosen!N599&lt;"01","Tidak valid","OK"))))))</f>
        <v>-</v>
      </c>
      <c r="O599" s="16" t="str">
        <f>IF(Dosen!O599="","-",IF(Dosen!O599&gt;4,"Tidak valid","OK"))</f>
        <v>-</v>
      </c>
      <c r="P599" s="16" t="str">
        <f>IF(Dosen!P599="","-",IF(LEN(Dosen!P599)&lt;4,"Cek lagi","OK"))</f>
        <v>-</v>
      </c>
      <c r="Q599" s="16" t="str">
        <f>IF(Dosen!Q599="","-",IF(Dosen!Q599&gt;31,"Tanggal tidak valid",IF(Dosen!Q599&lt;1,"Tanggal tidak valid","OK")))</f>
        <v>-</v>
      </c>
      <c r="R599" s="16" t="str">
        <f>IF(Dosen!R599="","-",IF(Dosen!R599&gt;12,"Bulan tidak valid",IF(Dosen!R599&lt;1,"Bulan tidak valid","OK")))</f>
        <v>-</v>
      </c>
      <c r="S599" s="16" t="str">
        <f>IF(Dosen!S599="","-",IF(Dosen!S599&gt;2016,"Tahun tidak valid",IF(Dosen!S599&lt;1900,"Tahun tidak valid","OK")))</f>
        <v>-</v>
      </c>
      <c r="T599" s="16" t="str">
        <f>IF(Dosen!T599="","-",IF(LEN(Dosen!T599)&lt;4,"Cek lagi","OK"))</f>
        <v>-</v>
      </c>
      <c r="U599" s="16" t="str">
        <f>IF(Dosen!U599="","-",IF(Dosen!U599&gt;31,"Tanggal tidak valid",IF(Dosen!U599&lt;1,"Tanggal tidak valid","OK")))</f>
        <v>-</v>
      </c>
      <c r="V599" s="16" t="str">
        <f>IF(Dosen!V599="","-",IF(Dosen!V599&gt;12,"Bulan tidak valid",IF(Dosen!V599&lt;1,"Bulan tidak valid","OK")))</f>
        <v>-</v>
      </c>
      <c r="W599" s="16" t="str">
        <f>IF(Dosen!W599="","-",IF(Dosen!W599&gt;2016,"Tahun tidak valid",IF(Dosen!W599&lt;1900,"Tahun tidak valid","OK")))</f>
        <v>-</v>
      </c>
      <c r="X599" s="16" t="str">
        <f>IF(Dosen!X599="","-",IF(Dosen!X599&gt;6,"Tidak valid",IF(Dosen!X599&lt;1,"Tidak valid","OK")))</f>
        <v>-</v>
      </c>
      <c r="Y599" s="16" t="str">
        <f>IF(Dosen!Y599="","-",IF(Dosen!Y599&gt;5,"Tidak valid",IF(Dosen!Y599&lt;1,"Tidak valid","OK")))</f>
        <v>-</v>
      </c>
      <c r="Z599" s="16" t="str">
        <f>IF(Dosen!Z599="","-",IF(Dosen!Z599&gt;5,"Tidak valid",IF(Dosen!Z599&lt;1,"Tidak valid","OK")))</f>
        <v>-</v>
      </c>
      <c r="AA599" s="16" t="str">
        <f>IF(Dosen!AA599="","-",IF(Dosen!AA599&gt;8,"Tidak valid",IF(Dosen!AA599&lt;1,"Tidak valid","OK")))</f>
        <v>-</v>
      </c>
      <c r="AB599" s="16" t="str">
        <f>IF(Dosen!AB599="","-",IF(LEN(Dosen!AB599)&lt;4,"Cek lagi","OK"))</f>
        <v>-</v>
      </c>
      <c r="AC599" s="16" t="str">
        <f>IF(Dosen!AC599="","-",IF(LEN(Dosen!AC599)&lt;4,"Cek lagi","OK"))</f>
        <v>-</v>
      </c>
      <c r="AD599" s="16" t="str">
        <f>IF(Dosen!AD599="","-",IF(Dosen!AD599&gt;40,"Cek lagi",IF(Dosen!AD599&lt;1,"Cek lagi","OK")))</f>
        <v>-</v>
      </c>
      <c r="AE599" s="16" t="str">
        <f>IF(Dosen!AE599="","-",IF(Dosen!AE599&gt;9,"Cek lagi",IF(Dosen!AE599&lt;1,"Cek lagi","OK")))</f>
        <v>-</v>
      </c>
      <c r="AF599" s="16" t="str">
        <f>IF(Dosen!AE599="",IF(Dosen!AF599="","-","Harap dikosongkan"),IF(Dosen!AF599="","-",IF(Dosen!AF599&gt;40,"Cek lagi",IF(Dosen!AF599&lt;1,"Cek lagi","OK"))))</f>
        <v>-</v>
      </c>
      <c r="AG599" s="16" t="str">
        <f>IF(Dosen!AG599="","-",IF(Dosen!AG599&gt;"22","Tidak valid",IF(Dosen!AG599&lt;"01","Tidak valid","OK")))</f>
        <v>-</v>
      </c>
      <c r="AH599" s="16" t="str">
        <f>IF(Dosen!AH599="","-",IF(Dosen!AH599&gt;7,"Tidak valid",IF(Dosen!AH599&lt;1,"Tidak valid","OK")))</f>
        <v>-</v>
      </c>
      <c r="AI599" s="16" t="str">
        <f>IF(Dosen!AH599="",IF(Dosen!AI599="","-","Cek lagi"),IF(Dosen!AH599=1,IF(Dosen!AI599="","OK","Harap dikosongkan"),IF(Dosen!AH599&gt;1,IF(Dosen!AI599="","Harap diisi",IF(LEN(Dosen!AI599)&lt;4,"Cek lagi","OK")))))</f>
        <v>-</v>
      </c>
      <c r="AJ599" s="16" t="str">
        <f>IF(Dosen!AJ599="","-",IF(Dosen!AJ599&gt;31,"Tanggal tidak valid",IF(Dosen!AJ599&lt;1,"Tanggal tidak valid","OK")))</f>
        <v>-</v>
      </c>
      <c r="AK599" s="16" t="str">
        <f>IF(Dosen!AK599="","-",IF(Dosen!AK599&gt;12,"Bulan tidak valid",IF(Dosen!AK599&lt;1,"Bulan tidak valid","OK")))</f>
        <v>-</v>
      </c>
      <c r="AL599" s="16" t="str">
        <f>IF(Dosen!AL599="","-",IF(Dosen!AL599&gt;2016,"Tahun tidak valid",IF(Dosen!AL599&lt;1900,"Tahun tidak valid","OK")))</f>
        <v>-</v>
      </c>
      <c r="AM599" s="16" t="str">
        <f>IF(Dosen!AM599="","-",IF(Dosen!AM599&gt;3,"Tidak valid",IF(Dosen!AM599&lt;1,"Tidak valid","OK")))</f>
        <v>-</v>
      </c>
      <c r="AN599" s="16" t="str">
        <f>IF(Dosen!AM599="",IF(Dosen!AN599&lt;&gt;"","Harap dikosongkan","-"),IF(Dosen!AM599&lt;&gt;1,IF(Dosen!AN599="","OK","Harap dikosongkan"),IF(Dosen!AN599="","Harap diisi",IF(Dosen!AN599&gt;2016,"Cek lagi",IF(Dosen!AN599&lt;2005,"Cek lagi","OK")))))</f>
        <v>-</v>
      </c>
      <c r="AO599" s="16" t="str">
        <f>IF(Dosen!AM599="","-",IF(Dosen!AM599&lt;&gt;1,IF(Dosen!AO599="","OK","Harap dikosongkan"),IF(Dosen!AO599="","Harap diisi",IF(Dosen!AO599&gt;1,"Tidak valid","OK"))))</f>
        <v>-</v>
      </c>
      <c r="AP599" s="16" t="str">
        <f>IF(Dosen!AM599="","-",IF(Dosen!AM599&lt;&gt;1,IF(Dosen!AP599="","OK","Harap dikosongkan"),IF(Dosen!AO599=0,IF(Dosen!AP599="","OK","Harap dikosongkan"),IF(Dosen!AO599="",IF(Dosen!AP599="","-","Harap dikosongkan"),IF(Dosen!AO599=0,IF(Dosen!AP599="","OK","Harap dikosongkan"),IF(Dosen!AP599="","Harap diisi",IF(Dosen!AP599&gt;20000000,"Cek lagi",IF(Dosen!AP599&lt;0,"Cek lagi","OK"))))))))</f>
        <v>-</v>
      </c>
      <c r="AQ599" s="16" t="str">
        <f>IF(VALUE(Dosen!AQ599)&gt;0,"OK","-")</f>
        <v>-</v>
      </c>
      <c r="AR599" s="16" t="str">
        <f>IF(VALUE(Dosen!AR599)&gt;0,"OK","-")</f>
        <v>-</v>
      </c>
      <c r="AS599" s="16" t="str">
        <f>IF(VALUE(Dosen!AS599)&gt;0,"OK","-")</f>
        <v>-</v>
      </c>
      <c r="AT599" s="16" t="str">
        <f>IF(Dosen!AT599="","-",IF(LEN(Dosen!AT599)&lt;5,"Cek lagi","OK"))</f>
        <v>-</v>
      </c>
      <c r="AU599" s="16" t="str">
        <f>IF(Dosen!AU599="","-",IF(LEN(Dosen!AU599)&lt;4,"Cek lagi","OK"))</f>
        <v>-</v>
      </c>
      <c r="AV599" s="16" t="str">
        <f>IF(Dosen!AV599="","-",IF(Dosen!AV599&gt;92,"Tidak valid",IF(Dosen!AV599&lt;11,"Tidak valid","OK")))</f>
        <v>-</v>
      </c>
      <c r="AW599" s="16" t="str">
        <f>IF(Dosen!AW599="","-",IF(LEN(Dosen!AW599)&lt;4,"Cek lagi","OK"))</f>
        <v>-</v>
      </c>
    </row>
    <row r="600" spans="1:49" ht="15" customHeight="1">
      <c r="A600" s="16" t="str">
        <f>IF(Dosen!A600="","-",IF(LEN(Dosen!A600)&lt;&gt;18,"Cek lagi",IF(VALUE(Dosen!A600)&lt;0,"Cek lagi","OK")))</f>
        <v>-</v>
      </c>
      <c r="B600" s="16" t="str">
        <f>IF(Dosen!B600="","-",IF(LEN(Dosen!B600)&lt;&gt;10,"Cek lagi",IF(VALUE(Dosen!B600)&lt;0,"Cek lagi","OK")))</f>
        <v>-</v>
      </c>
      <c r="C600" s="16" t="str">
        <f>IF(Dosen!C600="","-",IF(LEN(Dosen!C600)&lt;4,"Cek lagi","OK"))</f>
        <v>-</v>
      </c>
      <c r="D600" s="16" t="str">
        <f>IF(Dosen!D600="","-",IF(LEN(Dosen!D600)&lt;2,"Cek lagi","OK"))</f>
        <v>-</v>
      </c>
      <c r="E600" s="16" t="str">
        <f>IF(Dosen!E600="","-",IF(LEN(Dosen!E600)&lt;2,"Cek lagi","OK"))</f>
        <v>-</v>
      </c>
      <c r="F600" s="16" t="str">
        <f>IF(Dosen!F600="","-",IF(Dosen!F600=0,"OK",IF(Dosen!F600=1,"OK","Tidak valid")))</f>
        <v>-</v>
      </c>
      <c r="G600" s="16" t="str">
        <f>IF(Dosen!G600="","-",IF(LEN(Dosen!G600)&lt;4,"Cek lagi","OK"))</f>
        <v>-</v>
      </c>
      <c r="H600" s="16" t="str">
        <f>IF(Dosen!H600="","-",IF(Dosen!H600&gt;31,"Tanggal tidak valid",IF(Dosen!H600&lt;1,"Tanggal tidak valid","OK")))</f>
        <v>-</v>
      </c>
      <c r="I600" s="16" t="str">
        <f>IF(Dosen!I600="","-",IF(Dosen!I600&gt;12,"Bulan tidak valid",IF(Dosen!I600&lt;1,"Bulan tidak valid","OK")))</f>
        <v>-</v>
      </c>
      <c r="J600" s="16" t="str">
        <f>IF(Dosen!J600="","-",IF(Dosen!J600&gt;2001,"Tahun tidak valid",IF(Dosen!J600&lt;1900,"Tahun tidak valid","OK")))</f>
        <v>-</v>
      </c>
      <c r="K600" s="16" t="str">
        <f>IF(Dosen!K600="","-",IF(LEN(Dosen!K600)&lt;16,"Tidak valid","OK"))</f>
        <v>-</v>
      </c>
      <c r="L600" s="16" t="str">
        <f>IF(Dosen!L600="","-",IF(LEN(Dosen!L600)&lt;4,"Cek lagi","OK"))</f>
        <v>-</v>
      </c>
      <c r="M600" s="16" t="str">
        <f>IF(Dosen!M600="","-",IF(Dosen!M600&gt;2,"Tidak valid",IF(Dosen!M600&lt;1,"Tidak valid","OK")))</f>
        <v>-</v>
      </c>
      <c r="N600" s="16" t="str">
        <f>IF(Dosen!M600="",IF(Dosen!N600&lt;&gt;"","Harap dikosongkan","-"),IF(Dosen!M600=2,IF(Dosen!N600="","OK","Harap dikosongkan"),IF(Dosen!M600=1,IF(Dosen!N600="","Harap diisi",IF(Dosen!N600&gt;"10","Tidak valid",IF(Dosen!N600&lt;"01","Tidak valid","OK"))))))</f>
        <v>-</v>
      </c>
      <c r="O600" s="16" t="str">
        <f>IF(Dosen!O600="","-",IF(Dosen!O600&gt;4,"Tidak valid","OK"))</f>
        <v>-</v>
      </c>
      <c r="P600" s="16" t="str">
        <f>IF(Dosen!P600="","-",IF(LEN(Dosen!P600)&lt;4,"Cek lagi","OK"))</f>
        <v>-</v>
      </c>
      <c r="Q600" s="16" t="str">
        <f>IF(Dosen!Q600="","-",IF(Dosen!Q600&gt;31,"Tanggal tidak valid",IF(Dosen!Q600&lt;1,"Tanggal tidak valid","OK")))</f>
        <v>-</v>
      </c>
      <c r="R600" s="16" t="str">
        <f>IF(Dosen!R600="","-",IF(Dosen!R600&gt;12,"Bulan tidak valid",IF(Dosen!R600&lt;1,"Bulan tidak valid","OK")))</f>
        <v>-</v>
      </c>
      <c r="S600" s="16" t="str">
        <f>IF(Dosen!S600="","-",IF(Dosen!S600&gt;2016,"Tahun tidak valid",IF(Dosen!S600&lt;1900,"Tahun tidak valid","OK")))</f>
        <v>-</v>
      </c>
      <c r="T600" s="16" t="str">
        <f>IF(Dosen!T600="","-",IF(LEN(Dosen!T600)&lt;4,"Cek lagi","OK"))</f>
        <v>-</v>
      </c>
      <c r="U600" s="16" t="str">
        <f>IF(Dosen!U600="","-",IF(Dosen!U600&gt;31,"Tanggal tidak valid",IF(Dosen!U600&lt;1,"Tanggal tidak valid","OK")))</f>
        <v>-</v>
      </c>
      <c r="V600" s="16" t="str">
        <f>IF(Dosen!V600="","-",IF(Dosen!V600&gt;12,"Bulan tidak valid",IF(Dosen!V600&lt;1,"Bulan tidak valid","OK")))</f>
        <v>-</v>
      </c>
      <c r="W600" s="16" t="str">
        <f>IF(Dosen!W600="","-",IF(Dosen!W600&gt;2016,"Tahun tidak valid",IF(Dosen!W600&lt;1900,"Tahun tidak valid","OK")))</f>
        <v>-</v>
      </c>
      <c r="X600" s="16" t="str">
        <f>IF(Dosen!X600="","-",IF(Dosen!X600&gt;6,"Tidak valid",IF(Dosen!X600&lt;1,"Tidak valid","OK")))</f>
        <v>-</v>
      </c>
      <c r="Y600" s="16" t="str">
        <f>IF(Dosen!Y600="","-",IF(Dosen!Y600&gt;5,"Tidak valid",IF(Dosen!Y600&lt;1,"Tidak valid","OK")))</f>
        <v>-</v>
      </c>
      <c r="Z600" s="16" t="str">
        <f>IF(Dosen!Z600="","-",IF(Dosen!Z600&gt;5,"Tidak valid",IF(Dosen!Z600&lt;1,"Tidak valid","OK")))</f>
        <v>-</v>
      </c>
      <c r="AA600" s="16" t="str">
        <f>IF(Dosen!AA600="","-",IF(Dosen!AA600&gt;8,"Tidak valid",IF(Dosen!AA600&lt;1,"Tidak valid","OK")))</f>
        <v>-</v>
      </c>
      <c r="AB600" s="16" t="str">
        <f>IF(Dosen!AB600="","-",IF(LEN(Dosen!AB600)&lt;4,"Cek lagi","OK"))</f>
        <v>-</v>
      </c>
      <c r="AC600" s="16" t="str">
        <f>IF(Dosen!AC600="","-",IF(LEN(Dosen!AC600)&lt;4,"Cek lagi","OK"))</f>
        <v>-</v>
      </c>
      <c r="AD600" s="16" t="str">
        <f>IF(Dosen!AD600="","-",IF(Dosen!AD600&gt;40,"Cek lagi",IF(Dosen!AD600&lt;1,"Cek lagi","OK")))</f>
        <v>-</v>
      </c>
      <c r="AE600" s="16" t="str">
        <f>IF(Dosen!AE600="","-",IF(Dosen!AE600&gt;9,"Cek lagi",IF(Dosen!AE600&lt;1,"Cek lagi","OK")))</f>
        <v>-</v>
      </c>
      <c r="AF600" s="16" t="str">
        <f>IF(Dosen!AE600="",IF(Dosen!AF600="","-","Harap dikosongkan"),IF(Dosen!AF600="","-",IF(Dosen!AF600&gt;40,"Cek lagi",IF(Dosen!AF600&lt;1,"Cek lagi","OK"))))</f>
        <v>-</v>
      </c>
      <c r="AG600" s="16" t="str">
        <f>IF(Dosen!AG600="","-",IF(Dosen!AG600&gt;"22","Tidak valid",IF(Dosen!AG600&lt;"01","Tidak valid","OK")))</f>
        <v>-</v>
      </c>
      <c r="AH600" s="16" t="str">
        <f>IF(Dosen!AH600="","-",IF(Dosen!AH600&gt;7,"Tidak valid",IF(Dosen!AH600&lt;1,"Tidak valid","OK")))</f>
        <v>-</v>
      </c>
      <c r="AI600" s="16" t="str">
        <f>IF(Dosen!AH600="",IF(Dosen!AI600="","-","Cek lagi"),IF(Dosen!AH600=1,IF(Dosen!AI600="","OK","Harap dikosongkan"),IF(Dosen!AH600&gt;1,IF(Dosen!AI600="","Harap diisi",IF(LEN(Dosen!AI600)&lt;4,"Cek lagi","OK")))))</f>
        <v>-</v>
      </c>
      <c r="AJ600" s="16" t="str">
        <f>IF(Dosen!AJ600="","-",IF(Dosen!AJ600&gt;31,"Tanggal tidak valid",IF(Dosen!AJ600&lt;1,"Tanggal tidak valid","OK")))</f>
        <v>-</v>
      </c>
      <c r="AK600" s="16" t="str">
        <f>IF(Dosen!AK600="","-",IF(Dosen!AK600&gt;12,"Bulan tidak valid",IF(Dosen!AK600&lt;1,"Bulan tidak valid","OK")))</f>
        <v>-</v>
      </c>
      <c r="AL600" s="16" t="str">
        <f>IF(Dosen!AL600="","-",IF(Dosen!AL600&gt;2016,"Tahun tidak valid",IF(Dosen!AL600&lt;1900,"Tahun tidak valid","OK")))</f>
        <v>-</v>
      </c>
      <c r="AM600" s="16" t="str">
        <f>IF(Dosen!AM600="","-",IF(Dosen!AM600&gt;3,"Tidak valid",IF(Dosen!AM600&lt;1,"Tidak valid","OK")))</f>
        <v>-</v>
      </c>
      <c r="AN600" s="16" t="str">
        <f>IF(Dosen!AM600="",IF(Dosen!AN600&lt;&gt;"","Harap dikosongkan","-"),IF(Dosen!AM600&lt;&gt;1,IF(Dosen!AN600="","OK","Harap dikosongkan"),IF(Dosen!AN600="","Harap diisi",IF(Dosen!AN600&gt;2016,"Cek lagi",IF(Dosen!AN600&lt;2005,"Cek lagi","OK")))))</f>
        <v>-</v>
      </c>
      <c r="AO600" s="16" t="str">
        <f>IF(Dosen!AM600="","-",IF(Dosen!AM600&lt;&gt;1,IF(Dosen!AO600="","OK","Harap dikosongkan"),IF(Dosen!AO600="","Harap diisi",IF(Dosen!AO600&gt;1,"Tidak valid","OK"))))</f>
        <v>-</v>
      </c>
      <c r="AP600" s="16" t="str">
        <f>IF(Dosen!AM600="","-",IF(Dosen!AM600&lt;&gt;1,IF(Dosen!AP600="","OK","Harap dikosongkan"),IF(Dosen!AO600=0,IF(Dosen!AP600="","OK","Harap dikosongkan"),IF(Dosen!AO600="",IF(Dosen!AP600="","-","Harap dikosongkan"),IF(Dosen!AO600=0,IF(Dosen!AP600="","OK","Harap dikosongkan"),IF(Dosen!AP600="","Harap diisi",IF(Dosen!AP600&gt;20000000,"Cek lagi",IF(Dosen!AP600&lt;0,"Cek lagi","OK"))))))))</f>
        <v>-</v>
      </c>
      <c r="AQ600" s="16" t="str">
        <f>IF(VALUE(Dosen!AQ600)&gt;0,"OK","-")</f>
        <v>-</v>
      </c>
      <c r="AR600" s="16" t="str">
        <f>IF(VALUE(Dosen!AR600)&gt;0,"OK","-")</f>
        <v>-</v>
      </c>
      <c r="AS600" s="16" t="str">
        <f>IF(VALUE(Dosen!AS600)&gt;0,"OK","-")</f>
        <v>-</v>
      </c>
      <c r="AT600" s="16" t="str">
        <f>IF(Dosen!AT600="","-",IF(LEN(Dosen!AT600)&lt;5,"Cek lagi","OK"))</f>
        <v>-</v>
      </c>
      <c r="AU600" s="16" t="str">
        <f>IF(Dosen!AU600="","-",IF(LEN(Dosen!AU600)&lt;4,"Cek lagi","OK"))</f>
        <v>-</v>
      </c>
      <c r="AV600" s="16" t="str">
        <f>IF(Dosen!AV600="","-",IF(Dosen!AV600&gt;92,"Tidak valid",IF(Dosen!AV600&lt;11,"Tidak valid","OK")))</f>
        <v>-</v>
      </c>
      <c r="AW600" s="16" t="str">
        <f>IF(Dosen!AW600="","-",IF(LEN(Dosen!AW600)&lt;4,"Cek lagi","OK"))</f>
        <v>-</v>
      </c>
    </row>
    <row r="601" spans="1:49" ht="15" customHeight="1">
      <c r="A601" s="16" t="str">
        <f>IF(Dosen!A601="","-",IF(LEN(Dosen!A601)&lt;&gt;18,"Cek lagi",IF(VALUE(Dosen!A601)&lt;0,"Cek lagi","OK")))</f>
        <v>-</v>
      </c>
      <c r="B601" s="16" t="str">
        <f>IF(Dosen!B601="","-",IF(LEN(Dosen!B601)&lt;&gt;10,"Cek lagi",IF(VALUE(Dosen!B601)&lt;0,"Cek lagi","OK")))</f>
        <v>-</v>
      </c>
      <c r="C601" s="16" t="str">
        <f>IF(Dosen!C601="","-",IF(LEN(Dosen!C601)&lt;4,"Cek lagi","OK"))</f>
        <v>-</v>
      </c>
      <c r="D601" s="16" t="str">
        <f>IF(Dosen!D601="","-",IF(LEN(Dosen!D601)&lt;2,"Cek lagi","OK"))</f>
        <v>-</v>
      </c>
      <c r="E601" s="16" t="str">
        <f>IF(Dosen!E601="","-",IF(LEN(Dosen!E601)&lt;2,"Cek lagi","OK"))</f>
        <v>-</v>
      </c>
      <c r="F601" s="16" t="str">
        <f>IF(Dosen!F601="","-",IF(Dosen!F601=0,"OK",IF(Dosen!F601=1,"OK","Tidak valid")))</f>
        <v>-</v>
      </c>
      <c r="G601" s="16" t="str">
        <f>IF(Dosen!G601="","-",IF(LEN(Dosen!G601)&lt;4,"Cek lagi","OK"))</f>
        <v>-</v>
      </c>
      <c r="H601" s="16" t="str">
        <f>IF(Dosen!H601="","-",IF(Dosen!H601&gt;31,"Tanggal tidak valid",IF(Dosen!H601&lt;1,"Tanggal tidak valid","OK")))</f>
        <v>-</v>
      </c>
      <c r="I601" s="16" t="str">
        <f>IF(Dosen!I601="","-",IF(Dosen!I601&gt;12,"Bulan tidak valid",IF(Dosen!I601&lt;1,"Bulan tidak valid","OK")))</f>
        <v>-</v>
      </c>
      <c r="J601" s="16" t="str">
        <f>IF(Dosen!J601="","-",IF(Dosen!J601&gt;2001,"Tahun tidak valid",IF(Dosen!J601&lt;1900,"Tahun tidak valid","OK")))</f>
        <v>-</v>
      </c>
      <c r="K601" s="16" t="str">
        <f>IF(Dosen!K601="","-",IF(LEN(Dosen!K601)&lt;16,"Tidak valid","OK"))</f>
        <v>-</v>
      </c>
      <c r="L601" s="16" t="str">
        <f>IF(Dosen!L601="","-",IF(LEN(Dosen!L601)&lt;4,"Cek lagi","OK"))</f>
        <v>-</v>
      </c>
      <c r="M601" s="16" t="str">
        <f>IF(Dosen!M601="","-",IF(Dosen!M601&gt;2,"Tidak valid",IF(Dosen!M601&lt;1,"Tidak valid","OK")))</f>
        <v>-</v>
      </c>
      <c r="N601" s="16" t="str">
        <f>IF(Dosen!M601="",IF(Dosen!N601&lt;&gt;"","Harap dikosongkan","-"),IF(Dosen!M601=2,IF(Dosen!N601="","OK","Harap dikosongkan"),IF(Dosen!M601=1,IF(Dosen!N601="","Harap diisi",IF(Dosen!N601&gt;"10","Tidak valid",IF(Dosen!N601&lt;"01","Tidak valid","OK"))))))</f>
        <v>-</v>
      </c>
      <c r="O601" s="16" t="str">
        <f>IF(Dosen!O601="","-",IF(Dosen!O601&gt;4,"Tidak valid","OK"))</f>
        <v>-</v>
      </c>
      <c r="P601" s="16" t="str">
        <f>IF(Dosen!P601="","-",IF(LEN(Dosen!P601)&lt;4,"Cek lagi","OK"))</f>
        <v>-</v>
      </c>
      <c r="Q601" s="16" t="str">
        <f>IF(Dosen!Q601="","-",IF(Dosen!Q601&gt;31,"Tanggal tidak valid",IF(Dosen!Q601&lt;1,"Tanggal tidak valid","OK")))</f>
        <v>-</v>
      </c>
      <c r="R601" s="16" t="str">
        <f>IF(Dosen!R601="","-",IF(Dosen!R601&gt;12,"Bulan tidak valid",IF(Dosen!R601&lt;1,"Bulan tidak valid","OK")))</f>
        <v>-</v>
      </c>
      <c r="S601" s="16" t="str">
        <f>IF(Dosen!S601="","-",IF(Dosen!S601&gt;2016,"Tahun tidak valid",IF(Dosen!S601&lt;1900,"Tahun tidak valid","OK")))</f>
        <v>-</v>
      </c>
      <c r="T601" s="16" t="str">
        <f>IF(Dosen!T601="","-",IF(LEN(Dosen!T601)&lt;4,"Cek lagi","OK"))</f>
        <v>-</v>
      </c>
      <c r="U601" s="16" t="str">
        <f>IF(Dosen!U601="","-",IF(Dosen!U601&gt;31,"Tanggal tidak valid",IF(Dosen!U601&lt;1,"Tanggal tidak valid","OK")))</f>
        <v>-</v>
      </c>
      <c r="V601" s="16" t="str">
        <f>IF(Dosen!V601="","-",IF(Dosen!V601&gt;12,"Bulan tidak valid",IF(Dosen!V601&lt;1,"Bulan tidak valid","OK")))</f>
        <v>-</v>
      </c>
      <c r="W601" s="16" t="str">
        <f>IF(Dosen!W601="","-",IF(Dosen!W601&gt;2016,"Tahun tidak valid",IF(Dosen!W601&lt;1900,"Tahun tidak valid","OK")))</f>
        <v>-</v>
      </c>
      <c r="X601" s="16" t="str">
        <f>IF(Dosen!X601="","-",IF(Dosen!X601&gt;6,"Tidak valid",IF(Dosen!X601&lt;1,"Tidak valid","OK")))</f>
        <v>-</v>
      </c>
      <c r="Y601" s="16" t="str">
        <f>IF(Dosen!Y601="","-",IF(Dosen!Y601&gt;5,"Tidak valid",IF(Dosen!Y601&lt;1,"Tidak valid","OK")))</f>
        <v>-</v>
      </c>
      <c r="Z601" s="16" t="str">
        <f>IF(Dosen!Z601="","-",IF(Dosen!Z601&gt;5,"Tidak valid",IF(Dosen!Z601&lt;1,"Tidak valid","OK")))</f>
        <v>-</v>
      </c>
      <c r="AA601" s="16" t="str">
        <f>IF(Dosen!AA601="","-",IF(Dosen!AA601&gt;8,"Tidak valid",IF(Dosen!AA601&lt;1,"Tidak valid","OK")))</f>
        <v>-</v>
      </c>
      <c r="AB601" s="16" t="str">
        <f>IF(Dosen!AB601="","-",IF(LEN(Dosen!AB601)&lt;4,"Cek lagi","OK"))</f>
        <v>-</v>
      </c>
      <c r="AC601" s="16" t="str">
        <f>IF(Dosen!AC601="","-",IF(LEN(Dosen!AC601)&lt;4,"Cek lagi","OK"))</f>
        <v>-</v>
      </c>
      <c r="AD601" s="16" t="str">
        <f>IF(Dosen!AD601="","-",IF(Dosen!AD601&gt;40,"Cek lagi",IF(Dosen!AD601&lt;1,"Cek lagi","OK")))</f>
        <v>-</v>
      </c>
      <c r="AE601" s="16" t="str">
        <f>IF(Dosen!AE601="","-",IF(Dosen!AE601&gt;9,"Cek lagi",IF(Dosen!AE601&lt;1,"Cek lagi","OK")))</f>
        <v>-</v>
      </c>
      <c r="AF601" s="16" t="str">
        <f>IF(Dosen!AE601="",IF(Dosen!AF601="","-","Harap dikosongkan"),IF(Dosen!AF601="","-",IF(Dosen!AF601&gt;40,"Cek lagi",IF(Dosen!AF601&lt;1,"Cek lagi","OK"))))</f>
        <v>-</v>
      </c>
      <c r="AG601" s="16" t="str">
        <f>IF(Dosen!AG601="","-",IF(Dosen!AG601&gt;"22","Tidak valid",IF(Dosen!AG601&lt;"01","Tidak valid","OK")))</f>
        <v>-</v>
      </c>
      <c r="AH601" s="16" t="str">
        <f>IF(Dosen!AH601="","-",IF(Dosen!AH601&gt;7,"Tidak valid",IF(Dosen!AH601&lt;1,"Tidak valid","OK")))</f>
        <v>-</v>
      </c>
      <c r="AI601" s="16" t="str">
        <f>IF(Dosen!AH601="",IF(Dosen!AI601="","-","Cek lagi"),IF(Dosen!AH601=1,IF(Dosen!AI601="","OK","Harap dikosongkan"),IF(Dosen!AH601&gt;1,IF(Dosen!AI601="","Harap diisi",IF(LEN(Dosen!AI601)&lt;4,"Cek lagi","OK")))))</f>
        <v>-</v>
      </c>
      <c r="AJ601" s="16" t="str">
        <f>IF(Dosen!AJ601="","-",IF(Dosen!AJ601&gt;31,"Tanggal tidak valid",IF(Dosen!AJ601&lt;1,"Tanggal tidak valid","OK")))</f>
        <v>-</v>
      </c>
      <c r="AK601" s="16" t="str">
        <f>IF(Dosen!AK601="","-",IF(Dosen!AK601&gt;12,"Bulan tidak valid",IF(Dosen!AK601&lt;1,"Bulan tidak valid","OK")))</f>
        <v>-</v>
      </c>
      <c r="AL601" s="16" t="str">
        <f>IF(Dosen!AL601="","-",IF(Dosen!AL601&gt;2016,"Tahun tidak valid",IF(Dosen!AL601&lt;1900,"Tahun tidak valid","OK")))</f>
        <v>-</v>
      </c>
      <c r="AM601" s="16" t="str">
        <f>IF(Dosen!AM601="","-",IF(Dosen!AM601&gt;3,"Tidak valid",IF(Dosen!AM601&lt;1,"Tidak valid","OK")))</f>
        <v>-</v>
      </c>
      <c r="AN601" s="16" t="str">
        <f>IF(Dosen!AM601="",IF(Dosen!AN601&lt;&gt;"","Harap dikosongkan","-"),IF(Dosen!AM601&lt;&gt;1,IF(Dosen!AN601="","OK","Harap dikosongkan"),IF(Dosen!AN601="","Harap diisi",IF(Dosen!AN601&gt;2016,"Cek lagi",IF(Dosen!AN601&lt;2005,"Cek lagi","OK")))))</f>
        <v>-</v>
      </c>
      <c r="AO601" s="16" t="str">
        <f>IF(Dosen!AM601="","-",IF(Dosen!AM601&lt;&gt;1,IF(Dosen!AO601="","OK","Harap dikosongkan"),IF(Dosen!AO601="","Harap diisi",IF(Dosen!AO601&gt;1,"Tidak valid","OK"))))</f>
        <v>-</v>
      </c>
      <c r="AP601" s="16" t="str">
        <f>IF(Dosen!AM601="","-",IF(Dosen!AM601&lt;&gt;1,IF(Dosen!AP601="","OK","Harap dikosongkan"),IF(Dosen!AO601=0,IF(Dosen!AP601="","OK","Harap dikosongkan"),IF(Dosen!AO601="",IF(Dosen!AP601="","-","Harap dikosongkan"),IF(Dosen!AO601=0,IF(Dosen!AP601="","OK","Harap dikosongkan"),IF(Dosen!AP601="","Harap diisi",IF(Dosen!AP601&gt;20000000,"Cek lagi",IF(Dosen!AP601&lt;0,"Cek lagi","OK"))))))))</f>
        <v>-</v>
      </c>
      <c r="AQ601" s="16" t="str">
        <f>IF(VALUE(Dosen!AQ601)&gt;0,"OK","-")</f>
        <v>-</v>
      </c>
      <c r="AR601" s="16" t="str">
        <f>IF(VALUE(Dosen!AR601)&gt;0,"OK","-")</f>
        <v>-</v>
      </c>
      <c r="AS601" s="16" t="str">
        <f>IF(VALUE(Dosen!AS601)&gt;0,"OK","-")</f>
        <v>-</v>
      </c>
      <c r="AT601" s="16" t="str">
        <f>IF(Dosen!AT601="","-",IF(LEN(Dosen!AT601)&lt;5,"Cek lagi","OK"))</f>
        <v>-</v>
      </c>
      <c r="AU601" s="16" t="str">
        <f>IF(Dosen!AU601="","-",IF(LEN(Dosen!AU601)&lt;4,"Cek lagi","OK"))</f>
        <v>-</v>
      </c>
      <c r="AV601" s="16" t="str">
        <f>IF(Dosen!AV601="","-",IF(Dosen!AV601&gt;92,"Tidak valid",IF(Dosen!AV601&lt;11,"Tidak valid","OK")))</f>
        <v>-</v>
      </c>
      <c r="AW601" s="16" t="str">
        <f>IF(Dosen!AW601="","-",IF(LEN(Dosen!AW601)&lt;4,"Cek lagi","OK"))</f>
        <v>-</v>
      </c>
    </row>
    <row r="602" spans="1:49" ht="15" customHeight="1">
      <c r="A602" s="16" t="str">
        <f>IF(Dosen!A602="","-",IF(LEN(Dosen!A602)&lt;&gt;18,"Cek lagi",IF(VALUE(Dosen!A602)&lt;0,"Cek lagi","OK")))</f>
        <v>-</v>
      </c>
      <c r="B602" s="16" t="str">
        <f>IF(Dosen!B602="","-",IF(LEN(Dosen!B602)&lt;&gt;10,"Cek lagi",IF(VALUE(Dosen!B602)&lt;0,"Cek lagi","OK")))</f>
        <v>-</v>
      </c>
      <c r="C602" s="16" t="str">
        <f>IF(Dosen!C602="","-",IF(LEN(Dosen!C602)&lt;4,"Cek lagi","OK"))</f>
        <v>-</v>
      </c>
      <c r="D602" s="16" t="str">
        <f>IF(Dosen!D602="","-",IF(LEN(Dosen!D602)&lt;2,"Cek lagi","OK"))</f>
        <v>-</v>
      </c>
      <c r="E602" s="16" t="str">
        <f>IF(Dosen!E602="","-",IF(LEN(Dosen!E602)&lt;2,"Cek lagi","OK"))</f>
        <v>-</v>
      </c>
      <c r="F602" s="16" t="str">
        <f>IF(Dosen!F602="","-",IF(Dosen!F602=0,"OK",IF(Dosen!F602=1,"OK","Tidak valid")))</f>
        <v>-</v>
      </c>
      <c r="G602" s="16" t="str">
        <f>IF(Dosen!G602="","-",IF(LEN(Dosen!G602)&lt;4,"Cek lagi","OK"))</f>
        <v>-</v>
      </c>
      <c r="H602" s="16" t="str">
        <f>IF(Dosen!H602="","-",IF(Dosen!H602&gt;31,"Tanggal tidak valid",IF(Dosen!H602&lt;1,"Tanggal tidak valid","OK")))</f>
        <v>-</v>
      </c>
      <c r="I602" s="16" t="str">
        <f>IF(Dosen!I602="","-",IF(Dosen!I602&gt;12,"Bulan tidak valid",IF(Dosen!I602&lt;1,"Bulan tidak valid","OK")))</f>
        <v>-</v>
      </c>
      <c r="J602" s="16" t="str">
        <f>IF(Dosen!J602="","-",IF(Dosen!J602&gt;2001,"Tahun tidak valid",IF(Dosen!J602&lt;1900,"Tahun tidak valid","OK")))</f>
        <v>-</v>
      </c>
      <c r="K602" s="16" t="str">
        <f>IF(Dosen!K602="","-",IF(LEN(Dosen!K602)&lt;16,"Tidak valid","OK"))</f>
        <v>-</v>
      </c>
      <c r="L602" s="16" t="str">
        <f>IF(Dosen!L602="","-",IF(LEN(Dosen!L602)&lt;4,"Cek lagi","OK"))</f>
        <v>-</v>
      </c>
      <c r="M602" s="16" t="str">
        <f>IF(Dosen!M602="","-",IF(Dosen!M602&gt;2,"Tidak valid",IF(Dosen!M602&lt;1,"Tidak valid","OK")))</f>
        <v>-</v>
      </c>
      <c r="N602" s="16" t="str">
        <f>IF(Dosen!M602="",IF(Dosen!N602&lt;&gt;"","Harap dikosongkan","-"),IF(Dosen!M602=2,IF(Dosen!N602="","OK","Harap dikosongkan"),IF(Dosen!M602=1,IF(Dosen!N602="","Harap diisi",IF(Dosen!N602&gt;"10","Tidak valid",IF(Dosen!N602&lt;"01","Tidak valid","OK"))))))</f>
        <v>-</v>
      </c>
      <c r="O602" s="16" t="str">
        <f>IF(Dosen!O602="","-",IF(Dosen!O602&gt;4,"Tidak valid","OK"))</f>
        <v>-</v>
      </c>
      <c r="P602" s="16" t="str">
        <f>IF(Dosen!P602="","-",IF(LEN(Dosen!P602)&lt;4,"Cek lagi","OK"))</f>
        <v>-</v>
      </c>
      <c r="Q602" s="16" t="str">
        <f>IF(Dosen!Q602="","-",IF(Dosen!Q602&gt;31,"Tanggal tidak valid",IF(Dosen!Q602&lt;1,"Tanggal tidak valid","OK")))</f>
        <v>-</v>
      </c>
      <c r="R602" s="16" t="str">
        <f>IF(Dosen!R602="","-",IF(Dosen!R602&gt;12,"Bulan tidak valid",IF(Dosen!R602&lt;1,"Bulan tidak valid","OK")))</f>
        <v>-</v>
      </c>
      <c r="S602" s="16" t="str">
        <f>IF(Dosen!S602="","-",IF(Dosen!S602&gt;2016,"Tahun tidak valid",IF(Dosen!S602&lt;1900,"Tahun tidak valid","OK")))</f>
        <v>-</v>
      </c>
      <c r="T602" s="16" t="str">
        <f>IF(Dosen!T602="","-",IF(LEN(Dosen!T602)&lt;4,"Cek lagi","OK"))</f>
        <v>-</v>
      </c>
      <c r="U602" s="16" t="str">
        <f>IF(Dosen!U602="","-",IF(Dosen!U602&gt;31,"Tanggal tidak valid",IF(Dosen!U602&lt;1,"Tanggal tidak valid","OK")))</f>
        <v>-</v>
      </c>
      <c r="V602" s="16" t="str">
        <f>IF(Dosen!V602="","-",IF(Dosen!V602&gt;12,"Bulan tidak valid",IF(Dosen!V602&lt;1,"Bulan tidak valid","OK")))</f>
        <v>-</v>
      </c>
      <c r="W602" s="16" t="str">
        <f>IF(Dosen!W602="","-",IF(Dosen!W602&gt;2016,"Tahun tidak valid",IF(Dosen!W602&lt;1900,"Tahun tidak valid","OK")))</f>
        <v>-</v>
      </c>
      <c r="X602" s="16" t="str">
        <f>IF(Dosen!X602="","-",IF(Dosen!X602&gt;6,"Tidak valid",IF(Dosen!X602&lt;1,"Tidak valid","OK")))</f>
        <v>-</v>
      </c>
      <c r="Y602" s="16" t="str">
        <f>IF(Dosen!Y602="","-",IF(Dosen!Y602&gt;5,"Tidak valid",IF(Dosen!Y602&lt;1,"Tidak valid","OK")))</f>
        <v>-</v>
      </c>
      <c r="Z602" s="16" t="str">
        <f>IF(Dosen!Z602="","-",IF(Dosen!Z602&gt;5,"Tidak valid",IF(Dosen!Z602&lt;1,"Tidak valid","OK")))</f>
        <v>-</v>
      </c>
      <c r="AA602" s="16" t="str">
        <f>IF(Dosen!AA602="","-",IF(Dosen!AA602&gt;8,"Tidak valid",IF(Dosen!AA602&lt;1,"Tidak valid","OK")))</f>
        <v>-</v>
      </c>
      <c r="AB602" s="16" t="str">
        <f>IF(Dosen!AB602="","-",IF(LEN(Dosen!AB602)&lt;4,"Cek lagi","OK"))</f>
        <v>-</v>
      </c>
      <c r="AC602" s="16" t="str">
        <f>IF(Dosen!AC602="","-",IF(LEN(Dosen!AC602)&lt;4,"Cek lagi","OK"))</f>
        <v>-</v>
      </c>
      <c r="AD602" s="16" t="str">
        <f>IF(Dosen!AD602="","-",IF(Dosen!AD602&gt;40,"Cek lagi",IF(Dosen!AD602&lt;1,"Cek lagi","OK")))</f>
        <v>-</v>
      </c>
      <c r="AE602" s="16" t="str">
        <f>IF(Dosen!AE602="","-",IF(Dosen!AE602&gt;9,"Cek lagi",IF(Dosen!AE602&lt;1,"Cek lagi","OK")))</f>
        <v>-</v>
      </c>
      <c r="AF602" s="16" t="str">
        <f>IF(Dosen!AE602="",IF(Dosen!AF602="","-","Harap dikosongkan"),IF(Dosen!AF602="","-",IF(Dosen!AF602&gt;40,"Cek lagi",IF(Dosen!AF602&lt;1,"Cek lagi","OK"))))</f>
        <v>-</v>
      </c>
      <c r="AG602" s="16" t="str">
        <f>IF(Dosen!AG602="","-",IF(Dosen!AG602&gt;"22","Tidak valid",IF(Dosen!AG602&lt;"01","Tidak valid","OK")))</f>
        <v>-</v>
      </c>
      <c r="AH602" s="16" t="str">
        <f>IF(Dosen!AH602="","-",IF(Dosen!AH602&gt;7,"Tidak valid",IF(Dosen!AH602&lt;1,"Tidak valid","OK")))</f>
        <v>-</v>
      </c>
      <c r="AI602" s="16" t="str">
        <f>IF(Dosen!AH602="",IF(Dosen!AI602="","-","Cek lagi"),IF(Dosen!AH602=1,IF(Dosen!AI602="","OK","Harap dikosongkan"),IF(Dosen!AH602&gt;1,IF(Dosen!AI602="","Harap diisi",IF(LEN(Dosen!AI602)&lt;4,"Cek lagi","OK")))))</f>
        <v>-</v>
      </c>
      <c r="AJ602" s="16" t="str">
        <f>IF(Dosen!AJ602="","-",IF(Dosen!AJ602&gt;31,"Tanggal tidak valid",IF(Dosen!AJ602&lt;1,"Tanggal tidak valid","OK")))</f>
        <v>-</v>
      </c>
      <c r="AK602" s="16" t="str">
        <f>IF(Dosen!AK602="","-",IF(Dosen!AK602&gt;12,"Bulan tidak valid",IF(Dosen!AK602&lt;1,"Bulan tidak valid","OK")))</f>
        <v>-</v>
      </c>
      <c r="AL602" s="16" t="str">
        <f>IF(Dosen!AL602="","-",IF(Dosen!AL602&gt;2016,"Tahun tidak valid",IF(Dosen!AL602&lt;1900,"Tahun tidak valid","OK")))</f>
        <v>-</v>
      </c>
      <c r="AM602" s="16" t="str">
        <f>IF(Dosen!AM602="","-",IF(Dosen!AM602&gt;3,"Tidak valid",IF(Dosen!AM602&lt;1,"Tidak valid","OK")))</f>
        <v>-</v>
      </c>
      <c r="AN602" s="16" t="str">
        <f>IF(Dosen!AM602="",IF(Dosen!AN602&lt;&gt;"","Harap dikosongkan","-"),IF(Dosen!AM602&lt;&gt;1,IF(Dosen!AN602="","OK","Harap dikosongkan"),IF(Dosen!AN602="","Harap diisi",IF(Dosen!AN602&gt;2016,"Cek lagi",IF(Dosen!AN602&lt;2005,"Cek lagi","OK")))))</f>
        <v>-</v>
      </c>
      <c r="AO602" s="16" t="str">
        <f>IF(Dosen!AM602="","-",IF(Dosen!AM602&lt;&gt;1,IF(Dosen!AO602="","OK","Harap dikosongkan"),IF(Dosen!AO602="","Harap diisi",IF(Dosen!AO602&gt;1,"Tidak valid","OK"))))</f>
        <v>-</v>
      </c>
      <c r="AP602" s="16" t="str">
        <f>IF(Dosen!AM602="","-",IF(Dosen!AM602&lt;&gt;1,IF(Dosen!AP602="","OK","Harap dikosongkan"),IF(Dosen!AO602=0,IF(Dosen!AP602="","OK","Harap dikosongkan"),IF(Dosen!AO602="",IF(Dosen!AP602="","-","Harap dikosongkan"),IF(Dosen!AO602=0,IF(Dosen!AP602="","OK","Harap dikosongkan"),IF(Dosen!AP602="","Harap diisi",IF(Dosen!AP602&gt;20000000,"Cek lagi",IF(Dosen!AP602&lt;0,"Cek lagi","OK"))))))))</f>
        <v>-</v>
      </c>
      <c r="AQ602" s="16" t="str">
        <f>IF(VALUE(Dosen!AQ602)&gt;0,"OK","-")</f>
        <v>-</v>
      </c>
      <c r="AR602" s="16" t="str">
        <f>IF(VALUE(Dosen!AR602)&gt;0,"OK","-")</f>
        <v>-</v>
      </c>
      <c r="AS602" s="16" t="str">
        <f>IF(VALUE(Dosen!AS602)&gt;0,"OK","-")</f>
        <v>-</v>
      </c>
      <c r="AT602" s="16" t="str">
        <f>IF(Dosen!AT602="","-",IF(LEN(Dosen!AT602)&lt;5,"Cek lagi","OK"))</f>
        <v>-</v>
      </c>
      <c r="AU602" s="16" t="str">
        <f>IF(Dosen!AU602="","-",IF(LEN(Dosen!AU602)&lt;4,"Cek lagi","OK"))</f>
        <v>-</v>
      </c>
      <c r="AV602" s="16" t="str">
        <f>IF(Dosen!AV602="","-",IF(Dosen!AV602&gt;92,"Tidak valid",IF(Dosen!AV602&lt;11,"Tidak valid","OK")))</f>
        <v>-</v>
      </c>
      <c r="AW602" s="16" t="str">
        <f>IF(Dosen!AW602="","-",IF(LEN(Dosen!AW602)&lt;4,"Cek lagi","OK"))</f>
        <v>-</v>
      </c>
    </row>
    <row r="603" spans="1:49" ht="15" customHeight="1">
      <c r="A603" s="16" t="str">
        <f>IF(Dosen!A603="","-",IF(LEN(Dosen!A603)&lt;&gt;18,"Cek lagi",IF(VALUE(Dosen!A603)&lt;0,"Cek lagi","OK")))</f>
        <v>-</v>
      </c>
      <c r="B603" s="16" t="str">
        <f>IF(Dosen!B603="","-",IF(LEN(Dosen!B603)&lt;&gt;10,"Cek lagi",IF(VALUE(Dosen!B603)&lt;0,"Cek lagi","OK")))</f>
        <v>-</v>
      </c>
      <c r="C603" s="16" t="str">
        <f>IF(Dosen!C603="","-",IF(LEN(Dosen!C603)&lt;4,"Cek lagi","OK"))</f>
        <v>-</v>
      </c>
      <c r="D603" s="16" t="str">
        <f>IF(Dosen!D603="","-",IF(LEN(Dosen!D603)&lt;2,"Cek lagi","OK"))</f>
        <v>-</v>
      </c>
      <c r="E603" s="16" t="str">
        <f>IF(Dosen!E603="","-",IF(LEN(Dosen!E603)&lt;2,"Cek lagi","OK"))</f>
        <v>-</v>
      </c>
      <c r="F603" s="16" t="str">
        <f>IF(Dosen!F603="","-",IF(Dosen!F603=0,"OK",IF(Dosen!F603=1,"OK","Tidak valid")))</f>
        <v>-</v>
      </c>
      <c r="G603" s="16" t="str">
        <f>IF(Dosen!G603="","-",IF(LEN(Dosen!G603)&lt;4,"Cek lagi","OK"))</f>
        <v>-</v>
      </c>
      <c r="H603" s="16" t="str">
        <f>IF(Dosen!H603="","-",IF(Dosen!H603&gt;31,"Tanggal tidak valid",IF(Dosen!H603&lt;1,"Tanggal tidak valid","OK")))</f>
        <v>-</v>
      </c>
      <c r="I603" s="16" t="str">
        <f>IF(Dosen!I603="","-",IF(Dosen!I603&gt;12,"Bulan tidak valid",IF(Dosen!I603&lt;1,"Bulan tidak valid","OK")))</f>
        <v>-</v>
      </c>
      <c r="J603" s="16" t="str">
        <f>IF(Dosen!J603="","-",IF(Dosen!J603&gt;2001,"Tahun tidak valid",IF(Dosen!J603&lt;1900,"Tahun tidak valid","OK")))</f>
        <v>-</v>
      </c>
      <c r="K603" s="16" t="str">
        <f>IF(Dosen!K603="","-",IF(LEN(Dosen!K603)&lt;16,"Tidak valid","OK"))</f>
        <v>-</v>
      </c>
      <c r="L603" s="16" t="str">
        <f>IF(Dosen!L603="","-",IF(LEN(Dosen!L603)&lt;4,"Cek lagi","OK"))</f>
        <v>-</v>
      </c>
      <c r="M603" s="16" t="str">
        <f>IF(Dosen!M603="","-",IF(Dosen!M603&gt;2,"Tidak valid",IF(Dosen!M603&lt;1,"Tidak valid","OK")))</f>
        <v>-</v>
      </c>
      <c r="N603" s="16" t="str">
        <f>IF(Dosen!M603="",IF(Dosen!N603&lt;&gt;"","Harap dikosongkan","-"),IF(Dosen!M603=2,IF(Dosen!N603="","OK","Harap dikosongkan"),IF(Dosen!M603=1,IF(Dosen!N603="","Harap diisi",IF(Dosen!N603&gt;"10","Tidak valid",IF(Dosen!N603&lt;"01","Tidak valid","OK"))))))</f>
        <v>-</v>
      </c>
      <c r="O603" s="16" t="str">
        <f>IF(Dosen!O603="","-",IF(Dosen!O603&gt;4,"Tidak valid","OK"))</f>
        <v>-</v>
      </c>
      <c r="P603" s="16" t="str">
        <f>IF(Dosen!P603="","-",IF(LEN(Dosen!P603)&lt;4,"Cek lagi","OK"))</f>
        <v>-</v>
      </c>
      <c r="Q603" s="16" t="str">
        <f>IF(Dosen!Q603="","-",IF(Dosen!Q603&gt;31,"Tanggal tidak valid",IF(Dosen!Q603&lt;1,"Tanggal tidak valid","OK")))</f>
        <v>-</v>
      </c>
      <c r="R603" s="16" t="str">
        <f>IF(Dosen!R603="","-",IF(Dosen!R603&gt;12,"Bulan tidak valid",IF(Dosen!R603&lt;1,"Bulan tidak valid","OK")))</f>
        <v>-</v>
      </c>
      <c r="S603" s="16" t="str">
        <f>IF(Dosen!S603="","-",IF(Dosen!S603&gt;2016,"Tahun tidak valid",IF(Dosen!S603&lt;1900,"Tahun tidak valid","OK")))</f>
        <v>-</v>
      </c>
      <c r="T603" s="16" t="str">
        <f>IF(Dosen!T603="","-",IF(LEN(Dosen!T603)&lt;4,"Cek lagi","OK"))</f>
        <v>-</v>
      </c>
      <c r="U603" s="16" t="str">
        <f>IF(Dosen!U603="","-",IF(Dosen!U603&gt;31,"Tanggal tidak valid",IF(Dosen!U603&lt;1,"Tanggal tidak valid","OK")))</f>
        <v>-</v>
      </c>
      <c r="V603" s="16" t="str">
        <f>IF(Dosen!V603="","-",IF(Dosen!V603&gt;12,"Bulan tidak valid",IF(Dosen!V603&lt;1,"Bulan tidak valid","OK")))</f>
        <v>-</v>
      </c>
      <c r="W603" s="16" t="str">
        <f>IF(Dosen!W603="","-",IF(Dosen!W603&gt;2016,"Tahun tidak valid",IF(Dosen!W603&lt;1900,"Tahun tidak valid","OK")))</f>
        <v>-</v>
      </c>
      <c r="X603" s="16" t="str">
        <f>IF(Dosen!X603="","-",IF(Dosen!X603&gt;6,"Tidak valid",IF(Dosen!X603&lt;1,"Tidak valid","OK")))</f>
        <v>-</v>
      </c>
      <c r="Y603" s="16" t="str">
        <f>IF(Dosen!Y603="","-",IF(Dosen!Y603&gt;5,"Tidak valid",IF(Dosen!Y603&lt;1,"Tidak valid","OK")))</f>
        <v>-</v>
      </c>
      <c r="Z603" s="16" t="str">
        <f>IF(Dosen!Z603="","-",IF(Dosen!Z603&gt;5,"Tidak valid",IF(Dosen!Z603&lt;1,"Tidak valid","OK")))</f>
        <v>-</v>
      </c>
      <c r="AA603" s="16" t="str">
        <f>IF(Dosen!AA603="","-",IF(Dosen!AA603&gt;8,"Tidak valid",IF(Dosen!AA603&lt;1,"Tidak valid","OK")))</f>
        <v>-</v>
      </c>
      <c r="AB603" s="16" t="str">
        <f>IF(Dosen!AB603="","-",IF(LEN(Dosen!AB603)&lt;4,"Cek lagi","OK"))</f>
        <v>-</v>
      </c>
      <c r="AC603" s="16" t="str">
        <f>IF(Dosen!AC603="","-",IF(LEN(Dosen!AC603)&lt;4,"Cek lagi","OK"))</f>
        <v>-</v>
      </c>
      <c r="AD603" s="16" t="str">
        <f>IF(Dosen!AD603="","-",IF(Dosen!AD603&gt;40,"Cek lagi",IF(Dosen!AD603&lt;1,"Cek lagi","OK")))</f>
        <v>-</v>
      </c>
      <c r="AE603" s="16" t="str">
        <f>IF(Dosen!AE603="","-",IF(Dosen!AE603&gt;9,"Cek lagi",IF(Dosen!AE603&lt;1,"Cek lagi","OK")))</f>
        <v>-</v>
      </c>
      <c r="AF603" s="16" t="str">
        <f>IF(Dosen!AE603="",IF(Dosen!AF603="","-","Harap dikosongkan"),IF(Dosen!AF603="","-",IF(Dosen!AF603&gt;40,"Cek lagi",IF(Dosen!AF603&lt;1,"Cek lagi","OK"))))</f>
        <v>-</v>
      </c>
      <c r="AG603" s="16" t="str">
        <f>IF(Dosen!AG603="","-",IF(Dosen!AG603&gt;"22","Tidak valid",IF(Dosen!AG603&lt;"01","Tidak valid","OK")))</f>
        <v>-</v>
      </c>
      <c r="AH603" s="16" t="str">
        <f>IF(Dosen!AH603="","-",IF(Dosen!AH603&gt;7,"Tidak valid",IF(Dosen!AH603&lt;1,"Tidak valid","OK")))</f>
        <v>-</v>
      </c>
      <c r="AI603" s="16" t="str">
        <f>IF(Dosen!AH603="",IF(Dosen!AI603="","-","Cek lagi"),IF(Dosen!AH603=1,IF(Dosen!AI603="","OK","Harap dikosongkan"),IF(Dosen!AH603&gt;1,IF(Dosen!AI603="","Harap diisi",IF(LEN(Dosen!AI603)&lt;4,"Cek lagi","OK")))))</f>
        <v>-</v>
      </c>
      <c r="AJ603" s="16" t="str">
        <f>IF(Dosen!AJ603="","-",IF(Dosen!AJ603&gt;31,"Tanggal tidak valid",IF(Dosen!AJ603&lt;1,"Tanggal tidak valid","OK")))</f>
        <v>-</v>
      </c>
      <c r="AK603" s="16" t="str">
        <f>IF(Dosen!AK603="","-",IF(Dosen!AK603&gt;12,"Bulan tidak valid",IF(Dosen!AK603&lt;1,"Bulan tidak valid","OK")))</f>
        <v>-</v>
      </c>
      <c r="AL603" s="16" t="str">
        <f>IF(Dosen!AL603="","-",IF(Dosen!AL603&gt;2016,"Tahun tidak valid",IF(Dosen!AL603&lt;1900,"Tahun tidak valid","OK")))</f>
        <v>-</v>
      </c>
      <c r="AM603" s="16" t="str">
        <f>IF(Dosen!AM603="","-",IF(Dosen!AM603&gt;3,"Tidak valid",IF(Dosen!AM603&lt;1,"Tidak valid","OK")))</f>
        <v>-</v>
      </c>
      <c r="AN603" s="16" t="str">
        <f>IF(Dosen!AM603="",IF(Dosen!AN603&lt;&gt;"","Harap dikosongkan","-"),IF(Dosen!AM603&lt;&gt;1,IF(Dosen!AN603="","OK","Harap dikosongkan"),IF(Dosen!AN603="","Harap diisi",IF(Dosen!AN603&gt;2016,"Cek lagi",IF(Dosen!AN603&lt;2005,"Cek lagi","OK")))))</f>
        <v>-</v>
      </c>
      <c r="AO603" s="16" t="str">
        <f>IF(Dosen!AM603="","-",IF(Dosen!AM603&lt;&gt;1,IF(Dosen!AO603="","OK","Harap dikosongkan"),IF(Dosen!AO603="","Harap diisi",IF(Dosen!AO603&gt;1,"Tidak valid","OK"))))</f>
        <v>-</v>
      </c>
      <c r="AP603" s="16" t="str">
        <f>IF(Dosen!AM603="","-",IF(Dosen!AM603&lt;&gt;1,IF(Dosen!AP603="","OK","Harap dikosongkan"),IF(Dosen!AO603=0,IF(Dosen!AP603="","OK","Harap dikosongkan"),IF(Dosen!AO603="",IF(Dosen!AP603="","-","Harap dikosongkan"),IF(Dosen!AO603=0,IF(Dosen!AP603="","OK","Harap dikosongkan"),IF(Dosen!AP603="","Harap diisi",IF(Dosen!AP603&gt;20000000,"Cek lagi",IF(Dosen!AP603&lt;0,"Cek lagi","OK"))))))))</f>
        <v>-</v>
      </c>
      <c r="AQ603" s="16" t="str">
        <f>IF(VALUE(Dosen!AQ603)&gt;0,"OK","-")</f>
        <v>-</v>
      </c>
      <c r="AR603" s="16" t="str">
        <f>IF(VALUE(Dosen!AR603)&gt;0,"OK","-")</f>
        <v>-</v>
      </c>
      <c r="AS603" s="16" t="str">
        <f>IF(VALUE(Dosen!AS603)&gt;0,"OK","-")</f>
        <v>-</v>
      </c>
      <c r="AT603" s="16" t="str">
        <f>IF(Dosen!AT603="","-",IF(LEN(Dosen!AT603)&lt;5,"Cek lagi","OK"))</f>
        <v>-</v>
      </c>
      <c r="AU603" s="16" t="str">
        <f>IF(Dosen!AU603="","-",IF(LEN(Dosen!AU603)&lt;4,"Cek lagi","OK"))</f>
        <v>-</v>
      </c>
      <c r="AV603" s="16" t="str">
        <f>IF(Dosen!AV603="","-",IF(Dosen!AV603&gt;92,"Tidak valid",IF(Dosen!AV603&lt;11,"Tidak valid","OK")))</f>
        <v>-</v>
      </c>
      <c r="AW603" s="16" t="str">
        <f>IF(Dosen!AW603="","-",IF(LEN(Dosen!AW603)&lt;4,"Cek lagi","OK"))</f>
        <v>-</v>
      </c>
    </row>
    <row r="604" spans="1:49" ht="15" customHeight="1">
      <c r="A604" s="16" t="str">
        <f>IF(Dosen!A604="","-",IF(LEN(Dosen!A604)&lt;&gt;18,"Cek lagi",IF(VALUE(Dosen!A604)&lt;0,"Cek lagi","OK")))</f>
        <v>-</v>
      </c>
      <c r="B604" s="16" t="str">
        <f>IF(Dosen!B604="","-",IF(LEN(Dosen!B604)&lt;&gt;10,"Cek lagi",IF(VALUE(Dosen!B604)&lt;0,"Cek lagi","OK")))</f>
        <v>-</v>
      </c>
      <c r="C604" s="16" t="str">
        <f>IF(Dosen!C604="","-",IF(LEN(Dosen!C604)&lt;4,"Cek lagi","OK"))</f>
        <v>-</v>
      </c>
      <c r="D604" s="16" t="str">
        <f>IF(Dosen!D604="","-",IF(LEN(Dosen!D604)&lt;2,"Cek lagi","OK"))</f>
        <v>-</v>
      </c>
      <c r="E604" s="16" t="str">
        <f>IF(Dosen!E604="","-",IF(LEN(Dosen!E604)&lt;2,"Cek lagi","OK"))</f>
        <v>-</v>
      </c>
      <c r="F604" s="16" t="str">
        <f>IF(Dosen!F604="","-",IF(Dosen!F604=0,"OK",IF(Dosen!F604=1,"OK","Tidak valid")))</f>
        <v>-</v>
      </c>
      <c r="G604" s="16" t="str">
        <f>IF(Dosen!G604="","-",IF(LEN(Dosen!G604)&lt;4,"Cek lagi","OK"))</f>
        <v>-</v>
      </c>
      <c r="H604" s="16" t="str">
        <f>IF(Dosen!H604="","-",IF(Dosen!H604&gt;31,"Tanggal tidak valid",IF(Dosen!H604&lt;1,"Tanggal tidak valid","OK")))</f>
        <v>-</v>
      </c>
      <c r="I604" s="16" t="str">
        <f>IF(Dosen!I604="","-",IF(Dosen!I604&gt;12,"Bulan tidak valid",IF(Dosen!I604&lt;1,"Bulan tidak valid","OK")))</f>
        <v>-</v>
      </c>
      <c r="J604" s="16" t="str">
        <f>IF(Dosen!J604="","-",IF(Dosen!J604&gt;2001,"Tahun tidak valid",IF(Dosen!J604&lt;1900,"Tahun tidak valid","OK")))</f>
        <v>-</v>
      </c>
      <c r="K604" s="16" t="str">
        <f>IF(Dosen!K604="","-",IF(LEN(Dosen!K604)&lt;16,"Tidak valid","OK"))</f>
        <v>-</v>
      </c>
      <c r="L604" s="16" t="str">
        <f>IF(Dosen!L604="","-",IF(LEN(Dosen!L604)&lt;4,"Cek lagi","OK"))</f>
        <v>-</v>
      </c>
      <c r="M604" s="16" t="str">
        <f>IF(Dosen!M604="","-",IF(Dosen!M604&gt;2,"Tidak valid",IF(Dosen!M604&lt;1,"Tidak valid","OK")))</f>
        <v>-</v>
      </c>
      <c r="N604" s="16" t="str">
        <f>IF(Dosen!M604="",IF(Dosen!N604&lt;&gt;"","Harap dikosongkan","-"),IF(Dosen!M604=2,IF(Dosen!N604="","OK","Harap dikosongkan"),IF(Dosen!M604=1,IF(Dosen!N604="","Harap diisi",IF(Dosen!N604&gt;"10","Tidak valid",IF(Dosen!N604&lt;"01","Tidak valid","OK"))))))</f>
        <v>-</v>
      </c>
      <c r="O604" s="16" t="str">
        <f>IF(Dosen!O604="","-",IF(Dosen!O604&gt;4,"Tidak valid","OK"))</f>
        <v>-</v>
      </c>
      <c r="P604" s="16" t="str">
        <f>IF(Dosen!P604="","-",IF(LEN(Dosen!P604)&lt;4,"Cek lagi","OK"))</f>
        <v>-</v>
      </c>
      <c r="Q604" s="16" t="str">
        <f>IF(Dosen!Q604="","-",IF(Dosen!Q604&gt;31,"Tanggal tidak valid",IF(Dosen!Q604&lt;1,"Tanggal tidak valid","OK")))</f>
        <v>-</v>
      </c>
      <c r="R604" s="16" t="str">
        <f>IF(Dosen!R604="","-",IF(Dosen!R604&gt;12,"Bulan tidak valid",IF(Dosen!R604&lt;1,"Bulan tidak valid","OK")))</f>
        <v>-</v>
      </c>
      <c r="S604" s="16" t="str">
        <f>IF(Dosen!S604="","-",IF(Dosen!S604&gt;2016,"Tahun tidak valid",IF(Dosen!S604&lt;1900,"Tahun tidak valid","OK")))</f>
        <v>-</v>
      </c>
      <c r="T604" s="16" t="str">
        <f>IF(Dosen!T604="","-",IF(LEN(Dosen!T604)&lt;4,"Cek lagi","OK"))</f>
        <v>-</v>
      </c>
      <c r="U604" s="16" t="str">
        <f>IF(Dosen!U604="","-",IF(Dosen!U604&gt;31,"Tanggal tidak valid",IF(Dosen!U604&lt;1,"Tanggal tidak valid","OK")))</f>
        <v>-</v>
      </c>
      <c r="V604" s="16" t="str">
        <f>IF(Dosen!V604="","-",IF(Dosen!V604&gt;12,"Bulan tidak valid",IF(Dosen!V604&lt;1,"Bulan tidak valid","OK")))</f>
        <v>-</v>
      </c>
      <c r="W604" s="16" t="str">
        <f>IF(Dosen!W604="","-",IF(Dosen!W604&gt;2016,"Tahun tidak valid",IF(Dosen!W604&lt;1900,"Tahun tidak valid","OK")))</f>
        <v>-</v>
      </c>
      <c r="X604" s="16" t="str">
        <f>IF(Dosen!X604="","-",IF(Dosen!X604&gt;6,"Tidak valid",IF(Dosen!X604&lt;1,"Tidak valid","OK")))</f>
        <v>-</v>
      </c>
      <c r="Y604" s="16" t="str">
        <f>IF(Dosen!Y604="","-",IF(Dosen!Y604&gt;5,"Tidak valid",IF(Dosen!Y604&lt;1,"Tidak valid","OK")))</f>
        <v>-</v>
      </c>
      <c r="Z604" s="16" t="str">
        <f>IF(Dosen!Z604="","-",IF(Dosen!Z604&gt;5,"Tidak valid",IF(Dosen!Z604&lt;1,"Tidak valid","OK")))</f>
        <v>-</v>
      </c>
      <c r="AA604" s="16" t="str">
        <f>IF(Dosen!AA604="","-",IF(Dosen!AA604&gt;8,"Tidak valid",IF(Dosen!AA604&lt;1,"Tidak valid","OK")))</f>
        <v>-</v>
      </c>
      <c r="AB604" s="16" t="str">
        <f>IF(Dosen!AB604="","-",IF(LEN(Dosen!AB604)&lt;4,"Cek lagi","OK"))</f>
        <v>-</v>
      </c>
      <c r="AC604" s="16" t="str">
        <f>IF(Dosen!AC604="","-",IF(LEN(Dosen!AC604)&lt;4,"Cek lagi","OK"))</f>
        <v>-</v>
      </c>
      <c r="AD604" s="16" t="str">
        <f>IF(Dosen!AD604="","-",IF(Dosen!AD604&gt;40,"Cek lagi",IF(Dosen!AD604&lt;1,"Cek lagi","OK")))</f>
        <v>-</v>
      </c>
      <c r="AE604" s="16" t="str">
        <f>IF(Dosen!AE604="","-",IF(Dosen!AE604&gt;9,"Cek lagi",IF(Dosen!AE604&lt;1,"Cek lagi","OK")))</f>
        <v>-</v>
      </c>
      <c r="AF604" s="16" t="str">
        <f>IF(Dosen!AE604="",IF(Dosen!AF604="","-","Harap dikosongkan"),IF(Dosen!AF604="","-",IF(Dosen!AF604&gt;40,"Cek lagi",IF(Dosen!AF604&lt;1,"Cek lagi","OK"))))</f>
        <v>-</v>
      </c>
      <c r="AG604" s="16" t="str">
        <f>IF(Dosen!AG604="","-",IF(Dosen!AG604&gt;"22","Tidak valid",IF(Dosen!AG604&lt;"01","Tidak valid","OK")))</f>
        <v>-</v>
      </c>
      <c r="AH604" s="16" t="str">
        <f>IF(Dosen!AH604="","-",IF(Dosen!AH604&gt;7,"Tidak valid",IF(Dosen!AH604&lt;1,"Tidak valid","OK")))</f>
        <v>-</v>
      </c>
      <c r="AI604" s="16" t="str">
        <f>IF(Dosen!AH604="",IF(Dosen!AI604="","-","Cek lagi"),IF(Dosen!AH604=1,IF(Dosen!AI604="","OK","Harap dikosongkan"),IF(Dosen!AH604&gt;1,IF(Dosen!AI604="","Harap diisi",IF(LEN(Dosen!AI604)&lt;4,"Cek lagi","OK")))))</f>
        <v>-</v>
      </c>
      <c r="AJ604" s="16" t="str">
        <f>IF(Dosen!AJ604="","-",IF(Dosen!AJ604&gt;31,"Tanggal tidak valid",IF(Dosen!AJ604&lt;1,"Tanggal tidak valid","OK")))</f>
        <v>-</v>
      </c>
      <c r="AK604" s="16" t="str">
        <f>IF(Dosen!AK604="","-",IF(Dosen!AK604&gt;12,"Bulan tidak valid",IF(Dosen!AK604&lt;1,"Bulan tidak valid","OK")))</f>
        <v>-</v>
      </c>
      <c r="AL604" s="16" t="str">
        <f>IF(Dosen!AL604="","-",IF(Dosen!AL604&gt;2016,"Tahun tidak valid",IF(Dosen!AL604&lt;1900,"Tahun tidak valid","OK")))</f>
        <v>-</v>
      </c>
      <c r="AM604" s="16" t="str">
        <f>IF(Dosen!AM604="","-",IF(Dosen!AM604&gt;3,"Tidak valid",IF(Dosen!AM604&lt;1,"Tidak valid","OK")))</f>
        <v>-</v>
      </c>
      <c r="AN604" s="16" t="str">
        <f>IF(Dosen!AM604="",IF(Dosen!AN604&lt;&gt;"","Harap dikosongkan","-"),IF(Dosen!AM604&lt;&gt;1,IF(Dosen!AN604="","OK","Harap dikosongkan"),IF(Dosen!AN604="","Harap diisi",IF(Dosen!AN604&gt;2016,"Cek lagi",IF(Dosen!AN604&lt;2005,"Cek lagi","OK")))))</f>
        <v>-</v>
      </c>
      <c r="AO604" s="16" t="str">
        <f>IF(Dosen!AM604="","-",IF(Dosen!AM604&lt;&gt;1,IF(Dosen!AO604="","OK","Harap dikosongkan"),IF(Dosen!AO604="","Harap diisi",IF(Dosen!AO604&gt;1,"Tidak valid","OK"))))</f>
        <v>-</v>
      </c>
      <c r="AP604" s="16" t="str">
        <f>IF(Dosen!AM604="","-",IF(Dosen!AM604&lt;&gt;1,IF(Dosen!AP604="","OK","Harap dikosongkan"),IF(Dosen!AO604=0,IF(Dosen!AP604="","OK","Harap dikosongkan"),IF(Dosen!AO604="",IF(Dosen!AP604="","-","Harap dikosongkan"),IF(Dosen!AO604=0,IF(Dosen!AP604="","OK","Harap dikosongkan"),IF(Dosen!AP604="","Harap diisi",IF(Dosen!AP604&gt;20000000,"Cek lagi",IF(Dosen!AP604&lt;0,"Cek lagi","OK"))))))))</f>
        <v>-</v>
      </c>
      <c r="AQ604" s="16" t="str">
        <f>IF(VALUE(Dosen!AQ604)&gt;0,"OK","-")</f>
        <v>-</v>
      </c>
      <c r="AR604" s="16" t="str">
        <f>IF(VALUE(Dosen!AR604)&gt;0,"OK","-")</f>
        <v>-</v>
      </c>
      <c r="AS604" s="16" t="str">
        <f>IF(VALUE(Dosen!AS604)&gt;0,"OK","-")</f>
        <v>-</v>
      </c>
      <c r="AT604" s="16" t="str">
        <f>IF(Dosen!AT604="","-",IF(LEN(Dosen!AT604)&lt;5,"Cek lagi","OK"))</f>
        <v>-</v>
      </c>
      <c r="AU604" s="16" t="str">
        <f>IF(Dosen!AU604="","-",IF(LEN(Dosen!AU604)&lt;4,"Cek lagi","OK"))</f>
        <v>-</v>
      </c>
      <c r="AV604" s="16" t="str">
        <f>IF(Dosen!AV604="","-",IF(Dosen!AV604&gt;92,"Tidak valid",IF(Dosen!AV604&lt;11,"Tidak valid","OK")))</f>
        <v>-</v>
      </c>
      <c r="AW604" s="16" t="str">
        <f>IF(Dosen!AW604="","-",IF(LEN(Dosen!AW604)&lt;4,"Cek lagi","OK"))</f>
        <v>-</v>
      </c>
    </row>
    <row r="605" spans="1:49" ht="15" customHeight="1">
      <c r="A605" s="16" t="str">
        <f>IF(Dosen!A605="","-",IF(LEN(Dosen!A605)&lt;&gt;18,"Cek lagi",IF(VALUE(Dosen!A605)&lt;0,"Cek lagi","OK")))</f>
        <v>-</v>
      </c>
      <c r="B605" s="16" t="str">
        <f>IF(Dosen!B605="","-",IF(LEN(Dosen!B605)&lt;&gt;10,"Cek lagi",IF(VALUE(Dosen!B605)&lt;0,"Cek lagi","OK")))</f>
        <v>-</v>
      </c>
      <c r="C605" s="16" t="str">
        <f>IF(Dosen!C605="","-",IF(LEN(Dosen!C605)&lt;4,"Cek lagi","OK"))</f>
        <v>-</v>
      </c>
      <c r="D605" s="16" t="str">
        <f>IF(Dosen!D605="","-",IF(LEN(Dosen!D605)&lt;2,"Cek lagi","OK"))</f>
        <v>-</v>
      </c>
      <c r="E605" s="16" t="str">
        <f>IF(Dosen!E605="","-",IF(LEN(Dosen!E605)&lt;2,"Cek lagi","OK"))</f>
        <v>-</v>
      </c>
      <c r="F605" s="16" t="str">
        <f>IF(Dosen!F605="","-",IF(Dosen!F605=0,"OK",IF(Dosen!F605=1,"OK","Tidak valid")))</f>
        <v>-</v>
      </c>
      <c r="G605" s="16" t="str">
        <f>IF(Dosen!G605="","-",IF(LEN(Dosen!G605)&lt;4,"Cek lagi","OK"))</f>
        <v>-</v>
      </c>
      <c r="H605" s="16" t="str">
        <f>IF(Dosen!H605="","-",IF(Dosen!H605&gt;31,"Tanggal tidak valid",IF(Dosen!H605&lt;1,"Tanggal tidak valid","OK")))</f>
        <v>-</v>
      </c>
      <c r="I605" s="16" t="str">
        <f>IF(Dosen!I605="","-",IF(Dosen!I605&gt;12,"Bulan tidak valid",IF(Dosen!I605&lt;1,"Bulan tidak valid","OK")))</f>
        <v>-</v>
      </c>
      <c r="J605" s="16" t="str">
        <f>IF(Dosen!J605="","-",IF(Dosen!J605&gt;2001,"Tahun tidak valid",IF(Dosen!J605&lt;1900,"Tahun tidak valid","OK")))</f>
        <v>-</v>
      </c>
      <c r="K605" s="16" t="str">
        <f>IF(Dosen!K605="","-",IF(LEN(Dosen!K605)&lt;16,"Tidak valid","OK"))</f>
        <v>-</v>
      </c>
      <c r="L605" s="16" t="str">
        <f>IF(Dosen!L605="","-",IF(LEN(Dosen!L605)&lt;4,"Cek lagi","OK"))</f>
        <v>-</v>
      </c>
      <c r="M605" s="16" t="str">
        <f>IF(Dosen!M605="","-",IF(Dosen!M605&gt;2,"Tidak valid",IF(Dosen!M605&lt;1,"Tidak valid","OK")))</f>
        <v>-</v>
      </c>
      <c r="N605" s="16" t="str">
        <f>IF(Dosen!M605="",IF(Dosen!N605&lt;&gt;"","Harap dikosongkan","-"),IF(Dosen!M605=2,IF(Dosen!N605="","OK","Harap dikosongkan"),IF(Dosen!M605=1,IF(Dosen!N605="","Harap diisi",IF(Dosen!N605&gt;"10","Tidak valid",IF(Dosen!N605&lt;"01","Tidak valid","OK"))))))</f>
        <v>-</v>
      </c>
      <c r="O605" s="16" t="str">
        <f>IF(Dosen!O605="","-",IF(Dosen!O605&gt;4,"Tidak valid","OK"))</f>
        <v>-</v>
      </c>
      <c r="P605" s="16" t="str">
        <f>IF(Dosen!P605="","-",IF(LEN(Dosen!P605)&lt;4,"Cek lagi","OK"))</f>
        <v>-</v>
      </c>
      <c r="Q605" s="16" t="str">
        <f>IF(Dosen!Q605="","-",IF(Dosen!Q605&gt;31,"Tanggal tidak valid",IF(Dosen!Q605&lt;1,"Tanggal tidak valid","OK")))</f>
        <v>-</v>
      </c>
      <c r="R605" s="16" t="str">
        <f>IF(Dosen!R605="","-",IF(Dosen!R605&gt;12,"Bulan tidak valid",IF(Dosen!R605&lt;1,"Bulan tidak valid","OK")))</f>
        <v>-</v>
      </c>
      <c r="S605" s="16" t="str">
        <f>IF(Dosen!S605="","-",IF(Dosen!S605&gt;2016,"Tahun tidak valid",IF(Dosen!S605&lt;1900,"Tahun tidak valid","OK")))</f>
        <v>-</v>
      </c>
      <c r="T605" s="16" t="str">
        <f>IF(Dosen!T605="","-",IF(LEN(Dosen!T605)&lt;4,"Cek lagi","OK"))</f>
        <v>-</v>
      </c>
      <c r="U605" s="16" t="str">
        <f>IF(Dosen!U605="","-",IF(Dosen!U605&gt;31,"Tanggal tidak valid",IF(Dosen!U605&lt;1,"Tanggal tidak valid","OK")))</f>
        <v>-</v>
      </c>
      <c r="V605" s="16" t="str">
        <f>IF(Dosen!V605="","-",IF(Dosen!V605&gt;12,"Bulan tidak valid",IF(Dosen!V605&lt;1,"Bulan tidak valid","OK")))</f>
        <v>-</v>
      </c>
      <c r="W605" s="16" t="str">
        <f>IF(Dosen!W605="","-",IF(Dosen!W605&gt;2016,"Tahun tidak valid",IF(Dosen!W605&lt;1900,"Tahun tidak valid","OK")))</f>
        <v>-</v>
      </c>
      <c r="X605" s="16" t="str">
        <f>IF(Dosen!X605="","-",IF(Dosen!X605&gt;6,"Tidak valid",IF(Dosen!X605&lt;1,"Tidak valid","OK")))</f>
        <v>-</v>
      </c>
      <c r="Y605" s="16" t="str">
        <f>IF(Dosen!Y605="","-",IF(Dosen!Y605&gt;5,"Tidak valid",IF(Dosen!Y605&lt;1,"Tidak valid","OK")))</f>
        <v>-</v>
      </c>
      <c r="Z605" s="16" t="str">
        <f>IF(Dosen!Z605="","-",IF(Dosen!Z605&gt;5,"Tidak valid",IF(Dosen!Z605&lt;1,"Tidak valid","OK")))</f>
        <v>-</v>
      </c>
      <c r="AA605" s="16" t="str">
        <f>IF(Dosen!AA605="","-",IF(Dosen!AA605&gt;8,"Tidak valid",IF(Dosen!AA605&lt;1,"Tidak valid","OK")))</f>
        <v>-</v>
      </c>
      <c r="AB605" s="16" t="str">
        <f>IF(Dosen!AB605="","-",IF(LEN(Dosen!AB605)&lt;4,"Cek lagi","OK"))</f>
        <v>-</v>
      </c>
      <c r="AC605" s="16" t="str">
        <f>IF(Dosen!AC605="","-",IF(LEN(Dosen!AC605)&lt;4,"Cek lagi","OK"))</f>
        <v>-</v>
      </c>
      <c r="AD605" s="16" t="str">
        <f>IF(Dosen!AD605="","-",IF(Dosen!AD605&gt;40,"Cek lagi",IF(Dosen!AD605&lt;1,"Cek lagi","OK")))</f>
        <v>-</v>
      </c>
      <c r="AE605" s="16" t="str">
        <f>IF(Dosen!AE605="","-",IF(Dosen!AE605&gt;9,"Cek lagi",IF(Dosen!AE605&lt;1,"Cek lagi","OK")))</f>
        <v>-</v>
      </c>
      <c r="AF605" s="16" t="str">
        <f>IF(Dosen!AE605="",IF(Dosen!AF605="","-","Harap dikosongkan"),IF(Dosen!AF605="","-",IF(Dosen!AF605&gt;40,"Cek lagi",IF(Dosen!AF605&lt;1,"Cek lagi","OK"))))</f>
        <v>-</v>
      </c>
      <c r="AG605" s="16" t="str">
        <f>IF(Dosen!AG605="","-",IF(Dosen!AG605&gt;"22","Tidak valid",IF(Dosen!AG605&lt;"01","Tidak valid","OK")))</f>
        <v>-</v>
      </c>
      <c r="AH605" s="16" t="str">
        <f>IF(Dosen!AH605="","-",IF(Dosen!AH605&gt;7,"Tidak valid",IF(Dosen!AH605&lt;1,"Tidak valid","OK")))</f>
        <v>-</v>
      </c>
      <c r="AI605" s="16" t="str">
        <f>IF(Dosen!AH605="",IF(Dosen!AI605="","-","Cek lagi"),IF(Dosen!AH605=1,IF(Dosen!AI605="","OK","Harap dikosongkan"),IF(Dosen!AH605&gt;1,IF(Dosen!AI605="","Harap diisi",IF(LEN(Dosen!AI605)&lt;4,"Cek lagi","OK")))))</f>
        <v>-</v>
      </c>
      <c r="AJ605" s="16" t="str">
        <f>IF(Dosen!AJ605="","-",IF(Dosen!AJ605&gt;31,"Tanggal tidak valid",IF(Dosen!AJ605&lt;1,"Tanggal tidak valid","OK")))</f>
        <v>-</v>
      </c>
      <c r="AK605" s="16" t="str">
        <f>IF(Dosen!AK605="","-",IF(Dosen!AK605&gt;12,"Bulan tidak valid",IF(Dosen!AK605&lt;1,"Bulan tidak valid","OK")))</f>
        <v>-</v>
      </c>
      <c r="AL605" s="16" t="str">
        <f>IF(Dosen!AL605="","-",IF(Dosen!AL605&gt;2016,"Tahun tidak valid",IF(Dosen!AL605&lt;1900,"Tahun tidak valid","OK")))</f>
        <v>-</v>
      </c>
      <c r="AM605" s="16" t="str">
        <f>IF(Dosen!AM605="","-",IF(Dosen!AM605&gt;3,"Tidak valid",IF(Dosen!AM605&lt;1,"Tidak valid","OK")))</f>
        <v>-</v>
      </c>
      <c r="AN605" s="16" t="str">
        <f>IF(Dosen!AM605="",IF(Dosen!AN605&lt;&gt;"","Harap dikosongkan","-"),IF(Dosen!AM605&lt;&gt;1,IF(Dosen!AN605="","OK","Harap dikosongkan"),IF(Dosen!AN605="","Harap diisi",IF(Dosen!AN605&gt;2016,"Cek lagi",IF(Dosen!AN605&lt;2005,"Cek lagi","OK")))))</f>
        <v>-</v>
      </c>
      <c r="AO605" s="16" t="str">
        <f>IF(Dosen!AM605="","-",IF(Dosen!AM605&lt;&gt;1,IF(Dosen!AO605="","OK","Harap dikosongkan"),IF(Dosen!AO605="","Harap diisi",IF(Dosen!AO605&gt;1,"Tidak valid","OK"))))</f>
        <v>-</v>
      </c>
      <c r="AP605" s="16" t="str">
        <f>IF(Dosen!AM605="","-",IF(Dosen!AM605&lt;&gt;1,IF(Dosen!AP605="","OK","Harap dikosongkan"),IF(Dosen!AO605=0,IF(Dosen!AP605="","OK","Harap dikosongkan"),IF(Dosen!AO605="",IF(Dosen!AP605="","-","Harap dikosongkan"),IF(Dosen!AO605=0,IF(Dosen!AP605="","OK","Harap dikosongkan"),IF(Dosen!AP605="","Harap diisi",IF(Dosen!AP605&gt;20000000,"Cek lagi",IF(Dosen!AP605&lt;0,"Cek lagi","OK"))))))))</f>
        <v>-</v>
      </c>
      <c r="AQ605" s="16" t="str">
        <f>IF(VALUE(Dosen!AQ605)&gt;0,"OK","-")</f>
        <v>-</v>
      </c>
      <c r="AR605" s="16" t="str">
        <f>IF(VALUE(Dosen!AR605)&gt;0,"OK","-")</f>
        <v>-</v>
      </c>
      <c r="AS605" s="16" t="str">
        <f>IF(VALUE(Dosen!AS605)&gt;0,"OK","-")</f>
        <v>-</v>
      </c>
      <c r="AT605" s="16" t="str">
        <f>IF(Dosen!AT605="","-",IF(LEN(Dosen!AT605)&lt;5,"Cek lagi","OK"))</f>
        <v>-</v>
      </c>
      <c r="AU605" s="16" t="str">
        <f>IF(Dosen!AU605="","-",IF(LEN(Dosen!AU605)&lt;4,"Cek lagi","OK"))</f>
        <v>-</v>
      </c>
      <c r="AV605" s="16" t="str">
        <f>IF(Dosen!AV605="","-",IF(Dosen!AV605&gt;92,"Tidak valid",IF(Dosen!AV605&lt;11,"Tidak valid","OK")))</f>
        <v>-</v>
      </c>
      <c r="AW605" s="16" t="str">
        <f>IF(Dosen!AW605="","-",IF(LEN(Dosen!AW605)&lt;4,"Cek lagi","OK"))</f>
        <v>-</v>
      </c>
    </row>
    <row r="606" spans="1:49" ht="15" customHeight="1">
      <c r="A606" s="16" t="str">
        <f>IF(Dosen!A606="","-",IF(LEN(Dosen!A606)&lt;&gt;18,"Cek lagi",IF(VALUE(Dosen!A606)&lt;0,"Cek lagi","OK")))</f>
        <v>-</v>
      </c>
      <c r="B606" s="16" t="str">
        <f>IF(Dosen!B606="","-",IF(LEN(Dosen!B606)&lt;&gt;10,"Cek lagi",IF(VALUE(Dosen!B606)&lt;0,"Cek lagi","OK")))</f>
        <v>-</v>
      </c>
      <c r="C606" s="16" t="str">
        <f>IF(Dosen!C606="","-",IF(LEN(Dosen!C606)&lt;4,"Cek lagi","OK"))</f>
        <v>-</v>
      </c>
      <c r="D606" s="16" t="str">
        <f>IF(Dosen!D606="","-",IF(LEN(Dosen!D606)&lt;2,"Cek lagi","OK"))</f>
        <v>-</v>
      </c>
      <c r="E606" s="16" t="str">
        <f>IF(Dosen!E606="","-",IF(LEN(Dosen!E606)&lt;2,"Cek lagi","OK"))</f>
        <v>-</v>
      </c>
      <c r="F606" s="16" t="str">
        <f>IF(Dosen!F606="","-",IF(Dosen!F606=0,"OK",IF(Dosen!F606=1,"OK","Tidak valid")))</f>
        <v>-</v>
      </c>
      <c r="G606" s="16" t="str">
        <f>IF(Dosen!G606="","-",IF(LEN(Dosen!G606)&lt;4,"Cek lagi","OK"))</f>
        <v>-</v>
      </c>
      <c r="H606" s="16" t="str">
        <f>IF(Dosen!H606="","-",IF(Dosen!H606&gt;31,"Tanggal tidak valid",IF(Dosen!H606&lt;1,"Tanggal tidak valid","OK")))</f>
        <v>-</v>
      </c>
      <c r="I606" s="16" t="str">
        <f>IF(Dosen!I606="","-",IF(Dosen!I606&gt;12,"Bulan tidak valid",IF(Dosen!I606&lt;1,"Bulan tidak valid","OK")))</f>
        <v>-</v>
      </c>
      <c r="J606" s="16" t="str">
        <f>IF(Dosen!J606="","-",IF(Dosen!J606&gt;2001,"Tahun tidak valid",IF(Dosen!J606&lt;1900,"Tahun tidak valid","OK")))</f>
        <v>-</v>
      </c>
      <c r="K606" s="16" t="str">
        <f>IF(Dosen!K606="","-",IF(LEN(Dosen!K606)&lt;16,"Tidak valid","OK"))</f>
        <v>-</v>
      </c>
      <c r="L606" s="16" t="str">
        <f>IF(Dosen!L606="","-",IF(LEN(Dosen!L606)&lt;4,"Cek lagi","OK"))</f>
        <v>-</v>
      </c>
      <c r="M606" s="16" t="str">
        <f>IF(Dosen!M606="","-",IF(Dosen!M606&gt;2,"Tidak valid",IF(Dosen!M606&lt;1,"Tidak valid","OK")))</f>
        <v>-</v>
      </c>
      <c r="N606" s="16" t="str">
        <f>IF(Dosen!M606="",IF(Dosen!N606&lt;&gt;"","Harap dikosongkan","-"),IF(Dosen!M606=2,IF(Dosen!N606="","OK","Harap dikosongkan"),IF(Dosen!M606=1,IF(Dosen!N606="","Harap diisi",IF(Dosen!N606&gt;"10","Tidak valid",IF(Dosen!N606&lt;"01","Tidak valid","OK"))))))</f>
        <v>-</v>
      </c>
      <c r="O606" s="16" t="str">
        <f>IF(Dosen!O606="","-",IF(Dosen!O606&gt;4,"Tidak valid","OK"))</f>
        <v>-</v>
      </c>
      <c r="P606" s="16" t="str">
        <f>IF(Dosen!P606="","-",IF(LEN(Dosen!P606)&lt;4,"Cek lagi","OK"))</f>
        <v>-</v>
      </c>
      <c r="Q606" s="16" t="str">
        <f>IF(Dosen!Q606="","-",IF(Dosen!Q606&gt;31,"Tanggal tidak valid",IF(Dosen!Q606&lt;1,"Tanggal tidak valid","OK")))</f>
        <v>-</v>
      </c>
      <c r="R606" s="16" t="str">
        <f>IF(Dosen!R606="","-",IF(Dosen!R606&gt;12,"Bulan tidak valid",IF(Dosen!R606&lt;1,"Bulan tidak valid","OK")))</f>
        <v>-</v>
      </c>
      <c r="S606" s="16" t="str">
        <f>IF(Dosen!S606="","-",IF(Dosen!S606&gt;2016,"Tahun tidak valid",IF(Dosen!S606&lt;1900,"Tahun tidak valid","OK")))</f>
        <v>-</v>
      </c>
      <c r="T606" s="16" t="str">
        <f>IF(Dosen!T606="","-",IF(LEN(Dosen!T606)&lt;4,"Cek lagi","OK"))</f>
        <v>-</v>
      </c>
      <c r="U606" s="16" t="str">
        <f>IF(Dosen!U606="","-",IF(Dosen!U606&gt;31,"Tanggal tidak valid",IF(Dosen!U606&lt;1,"Tanggal tidak valid","OK")))</f>
        <v>-</v>
      </c>
      <c r="V606" s="16" t="str">
        <f>IF(Dosen!V606="","-",IF(Dosen!V606&gt;12,"Bulan tidak valid",IF(Dosen!V606&lt;1,"Bulan tidak valid","OK")))</f>
        <v>-</v>
      </c>
      <c r="W606" s="16" t="str">
        <f>IF(Dosen!W606="","-",IF(Dosen!W606&gt;2016,"Tahun tidak valid",IF(Dosen!W606&lt;1900,"Tahun tidak valid","OK")))</f>
        <v>-</v>
      </c>
      <c r="X606" s="16" t="str">
        <f>IF(Dosen!X606="","-",IF(Dosen!X606&gt;6,"Tidak valid",IF(Dosen!X606&lt;1,"Tidak valid","OK")))</f>
        <v>-</v>
      </c>
      <c r="Y606" s="16" t="str">
        <f>IF(Dosen!Y606="","-",IF(Dosen!Y606&gt;5,"Tidak valid",IF(Dosen!Y606&lt;1,"Tidak valid","OK")))</f>
        <v>-</v>
      </c>
      <c r="Z606" s="16" t="str">
        <f>IF(Dosen!Z606="","-",IF(Dosen!Z606&gt;5,"Tidak valid",IF(Dosen!Z606&lt;1,"Tidak valid","OK")))</f>
        <v>-</v>
      </c>
      <c r="AA606" s="16" t="str">
        <f>IF(Dosen!AA606="","-",IF(Dosen!AA606&gt;8,"Tidak valid",IF(Dosen!AA606&lt;1,"Tidak valid","OK")))</f>
        <v>-</v>
      </c>
      <c r="AB606" s="16" t="str">
        <f>IF(Dosen!AB606="","-",IF(LEN(Dosen!AB606)&lt;4,"Cek lagi","OK"))</f>
        <v>-</v>
      </c>
      <c r="AC606" s="16" t="str">
        <f>IF(Dosen!AC606="","-",IF(LEN(Dosen!AC606)&lt;4,"Cek lagi","OK"))</f>
        <v>-</v>
      </c>
      <c r="AD606" s="16" t="str">
        <f>IF(Dosen!AD606="","-",IF(Dosen!AD606&gt;40,"Cek lagi",IF(Dosen!AD606&lt;1,"Cek lagi","OK")))</f>
        <v>-</v>
      </c>
      <c r="AE606" s="16" t="str">
        <f>IF(Dosen!AE606="","-",IF(Dosen!AE606&gt;9,"Cek lagi",IF(Dosen!AE606&lt;1,"Cek lagi","OK")))</f>
        <v>-</v>
      </c>
      <c r="AF606" s="16" t="str">
        <f>IF(Dosen!AE606="",IF(Dosen!AF606="","-","Harap dikosongkan"),IF(Dosen!AF606="","-",IF(Dosen!AF606&gt;40,"Cek lagi",IF(Dosen!AF606&lt;1,"Cek lagi","OK"))))</f>
        <v>-</v>
      </c>
      <c r="AG606" s="16" t="str">
        <f>IF(Dosen!AG606="","-",IF(Dosen!AG606&gt;"22","Tidak valid",IF(Dosen!AG606&lt;"01","Tidak valid","OK")))</f>
        <v>-</v>
      </c>
      <c r="AH606" s="16" t="str">
        <f>IF(Dosen!AH606="","-",IF(Dosen!AH606&gt;7,"Tidak valid",IF(Dosen!AH606&lt;1,"Tidak valid","OK")))</f>
        <v>-</v>
      </c>
      <c r="AI606" s="16" t="str">
        <f>IF(Dosen!AH606="",IF(Dosen!AI606="","-","Cek lagi"),IF(Dosen!AH606=1,IF(Dosen!AI606="","OK","Harap dikosongkan"),IF(Dosen!AH606&gt;1,IF(Dosen!AI606="","Harap diisi",IF(LEN(Dosen!AI606)&lt;4,"Cek lagi","OK")))))</f>
        <v>-</v>
      </c>
      <c r="AJ606" s="16" t="str">
        <f>IF(Dosen!AJ606="","-",IF(Dosen!AJ606&gt;31,"Tanggal tidak valid",IF(Dosen!AJ606&lt;1,"Tanggal tidak valid","OK")))</f>
        <v>-</v>
      </c>
      <c r="AK606" s="16" t="str">
        <f>IF(Dosen!AK606="","-",IF(Dosen!AK606&gt;12,"Bulan tidak valid",IF(Dosen!AK606&lt;1,"Bulan tidak valid","OK")))</f>
        <v>-</v>
      </c>
      <c r="AL606" s="16" t="str">
        <f>IF(Dosen!AL606="","-",IF(Dosen!AL606&gt;2016,"Tahun tidak valid",IF(Dosen!AL606&lt;1900,"Tahun tidak valid","OK")))</f>
        <v>-</v>
      </c>
      <c r="AM606" s="16" t="str">
        <f>IF(Dosen!AM606="","-",IF(Dosen!AM606&gt;3,"Tidak valid",IF(Dosen!AM606&lt;1,"Tidak valid","OK")))</f>
        <v>-</v>
      </c>
      <c r="AN606" s="16" t="str">
        <f>IF(Dosen!AM606="",IF(Dosen!AN606&lt;&gt;"","Harap dikosongkan","-"),IF(Dosen!AM606&lt;&gt;1,IF(Dosen!AN606="","OK","Harap dikosongkan"),IF(Dosen!AN606="","Harap diisi",IF(Dosen!AN606&gt;2016,"Cek lagi",IF(Dosen!AN606&lt;2005,"Cek lagi","OK")))))</f>
        <v>-</v>
      </c>
      <c r="AO606" s="16" t="str">
        <f>IF(Dosen!AM606="","-",IF(Dosen!AM606&lt;&gt;1,IF(Dosen!AO606="","OK","Harap dikosongkan"),IF(Dosen!AO606="","Harap diisi",IF(Dosen!AO606&gt;1,"Tidak valid","OK"))))</f>
        <v>-</v>
      </c>
      <c r="AP606" s="16" t="str">
        <f>IF(Dosen!AM606="","-",IF(Dosen!AM606&lt;&gt;1,IF(Dosen!AP606="","OK","Harap dikosongkan"),IF(Dosen!AO606=0,IF(Dosen!AP606="","OK","Harap dikosongkan"),IF(Dosen!AO606="",IF(Dosen!AP606="","-","Harap dikosongkan"),IF(Dosen!AO606=0,IF(Dosen!AP606="","OK","Harap dikosongkan"),IF(Dosen!AP606="","Harap diisi",IF(Dosen!AP606&gt;20000000,"Cek lagi",IF(Dosen!AP606&lt;0,"Cek lagi","OK"))))))))</f>
        <v>-</v>
      </c>
      <c r="AQ606" s="16" t="str">
        <f>IF(VALUE(Dosen!AQ606)&gt;0,"OK","-")</f>
        <v>-</v>
      </c>
      <c r="AR606" s="16" t="str">
        <f>IF(VALUE(Dosen!AR606)&gt;0,"OK","-")</f>
        <v>-</v>
      </c>
      <c r="AS606" s="16" t="str">
        <f>IF(VALUE(Dosen!AS606)&gt;0,"OK","-")</f>
        <v>-</v>
      </c>
      <c r="AT606" s="16" t="str">
        <f>IF(Dosen!AT606="","-",IF(LEN(Dosen!AT606)&lt;5,"Cek lagi","OK"))</f>
        <v>-</v>
      </c>
      <c r="AU606" s="16" t="str">
        <f>IF(Dosen!AU606="","-",IF(LEN(Dosen!AU606)&lt;4,"Cek lagi","OK"))</f>
        <v>-</v>
      </c>
      <c r="AV606" s="16" t="str">
        <f>IF(Dosen!AV606="","-",IF(Dosen!AV606&gt;92,"Tidak valid",IF(Dosen!AV606&lt;11,"Tidak valid","OK")))</f>
        <v>-</v>
      </c>
      <c r="AW606" s="16" t="str">
        <f>IF(Dosen!AW606="","-",IF(LEN(Dosen!AW606)&lt;4,"Cek lagi","OK"))</f>
        <v>-</v>
      </c>
    </row>
    <row r="607" spans="1:49" ht="15" customHeight="1">
      <c r="A607" s="16" t="str">
        <f>IF(Dosen!A607="","-",IF(LEN(Dosen!A607)&lt;&gt;18,"Cek lagi",IF(VALUE(Dosen!A607)&lt;0,"Cek lagi","OK")))</f>
        <v>-</v>
      </c>
      <c r="B607" s="16" t="str">
        <f>IF(Dosen!B607="","-",IF(LEN(Dosen!B607)&lt;&gt;10,"Cek lagi",IF(VALUE(Dosen!B607)&lt;0,"Cek lagi","OK")))</f>
        <v>-</v>
      </c>
      <c r="C607" s="16" t="str">
        <f>IF(Dosen!C607="","-",IF(LEN(Dosen!C607)&lt;4,"Cek lagi","OK"))</f>
        <v>-</v>
      </c>
      <c r="D607" s="16" t="str">
        <f>IF(Dosen!D607="","-",IF(LEN(Dosen!D607)&lt;2,"Cek lagi","OK"))</f>
        <v>-</v>
      </c>
      <c r="E607" s="16" t="str">
        <f>IF(Dosen!E607="","-",IF(LEN(Dosen!E607)&lt;2,"Cek lagi","OK"))</f>
        <v>-</v>
      </c>
      <c r="F607" s="16" t="str">
        <f>IF(Dosen!F607="","-",IF(Dosen!F607=0,"OK",IF(Dosen!F607=1,"OK","Tidak valid")))</f>
        <v>-</v>
      </c>
      <c r="G607" s="16" t="str">
        <f>IF(Dosen!G607="","-",IF(LEN(Dosen!G607)&lt;4,"Cek lagi","OK"))</f>
        <v>-</v>
      </c>
      <c r="H607" s="16" t="str">
        <f>IF(Dosen!H607="","-",IF(Dosen!H607&gt;31,"Tanggal tidak valid",IF(Dosen!H607&lt;1,"Tanggal tidak valid","OK")))</f>
        <v>-</v>
      </c>
      <c r="I607" s="16" t="str">
        <f>IF(Dosen!I607="","-",IF(Dosen!I607&gt;12,"Bulan tidak valid",IF(Dosen!I607&lt;1,"Bulan tidak valid","OK")))</f>
        <v>-</v>
      </c>
      <c r="J607" s="16" t="str">
        <f>IF(Dosen!J607="","-",IF(Dosen!J607&gt;2001,"Tahun tidak valid",IF(Dosen!J607&lt;1900,"Tahun tidak valid","OK")))</f>
        <v>-</v>
      </c>
      <c r="K607" s="16" t="str">
        <f>IF(Dosen!K607="","-",IF(LEN(Dosen!K607)&lt;16,"Tidak valid","OK"))</f>
        <v>-</v>
      </c>
      <c r="L607" s="16" t="str">
        <f>IF(Dosen!L607="","-",IF(LEN(Dosen!L607)&lt;4,"Cek lagi","OK"))</f>
        <v>-</v>
      </c>
      <c r="M607" s="16" t="str">
        <f>IF(Dosen!M607="","-",IF(Dosen!M607&gt;2,"Tidak valid",IF(Dosen!M607&lt;1,"Tidak valid","OK")))</f>
        <v>-</v>
      </c>
      <c r="N607" s="16" t="str">
        <f>IF(Dosen!M607="",IF(Dosen!N607&lt;&gt;"","Harap dikosongkan","-"),IF(Dosen!M607=2,IF(Dosen!N607="","OK","Harap dikosongkan"),IF(Dosen!M607=1,IF(Dosen!N607="","Harap diisi",IF(Dosen!N607&gt;"10","Tidak valid",IF(Dosen!N607&lt;"01","Tidak valid","OK"))))))</f>
        <v>-</v>
      </c>
      <c r="O607" s="16" t="str">
        <f>IF(Dosen!O607="","-",IF(Dosen!O607&gt;4,"Tidak valid","OK"))</f>
        <v>-</v>
      </c>
      <c r="P607" s="16" t="str">
        <f>IF(Dosen!P607="","-",IF(LEN(Dosen!P607)&lt;4,"Cek lagi","OK"))</f>
        <v>-</v>
      </c>
      <c r="Q607" s="16" t="str">
        <f>IF(Dosen!Q607="","-",IF(Dosen!Q607&gt;31,"Tanggal tidak valid",IF(Dosen!Q607&lt;1,"Tanggal tidak valid","OK")))</f>
        <v>-</v>
      </c>
      <c r="R607" s="16" t="str">
        <f>IF(Dosen!R607="","-",IF(Dosen!R607&gt;12,"Bulan tidak valid",IF(Dosen!R607&lt;1,"Bulan tidak valid","OK")))</f>
        <v>-</v>
      </c>
      <c r="S607" s="16" t="str">
        <f>IF(Dosen!S607="","-",IF(Dosen!S607&gt;2016,"Tahun tidak valid",IF(Dosen!S607&lt;1900,"Tahun tidak valid","OK")))</f>
        <v>-</v>
      </c>
      <c r="T607" s="16" t="str">
        <f>IF(Dosen!T607="","-",IF(LEN(Dosen!T607)&lt;4,"Cek lagi","OK"))</f>
        <v>-</v>
      </c>
      <c r="U607" s="16" t="str">
        <f>IF(Dosen!U607="","-",IF(Dosen!U607&gt;31,"Tanggal tidak valid",IF(Dosen!U607&lt;1,"Tanggal tidak valid","OK")))</f>
        <v>-</v>
      </c>
      <c r="V607" s="16" t="str">
        <f>IF(Dosen!V607="","-",IF(Dosen!V607&gt;12,"Bulan tidak valid",IF(Dosen!V607&lt;1,"Bulan tidak valid","OK")))</f>
        <v>-</v>
      </c>
      <c r="W607" s="16" t="str">
        <f>IF(Dosen!W607="","-",IF(Dosen!W607&gt;2016,"Tahun tidak valid",IF(Dosen!W607&lt;1900,"Tahun tidak valid","OK")))</f>
        <v>-</v>
      </c>
      <c r="X607" s="16" t="str">
        <f>IF(Dosen!X607="","-",IF(Dosen!X607&gt;6,"Tidak valid",IF(Dosen!X607&lt;1,"Tidak valid","OK")))</f>
        <v>-</v>
      </c>
      <c r="Y607" s="16" t="str">
        <f>IF(Dosen!Y607="","-",IF(Dosen!Y607&gt;5,"Tidak valid",IF(Dosen!Y607&lt;1,"Tidak valid","OK")))</f>
        <v>-</v>
      </c>
      <c r="Z607" s="16" t="str">
        <f>IF(Dosen!Z607="","-",IF(Dosen!Z607&gt;5,"Tidak valid",IF(Dosen!Z607&lt;1,"Tidak valid","OK")))</f>
        <v>-</v>
      </c>
      <c r="AA607" s="16" t="str">
        <f>IF(Dosen!AA607="","-",IF(Dosen!AA607&gt;8,"Tidak valid",IF(Dosen!AA607&lt;1,"Tidak valid","OK")))</f>
        <v>-</v>
      </c>
      <c r="AB607" s="16" t="str">
        <f>IF(Dosen!AB607="","-",IF(LEN(Dosen!AB607)&lt;4,"Cek lagi","OK"))</f>
        <v>-</v>
      </c>
      <c r="AC607" s="16" t="str">
        <f>IF(Dosen!AC607="","-",IF(LEN(Dosen!AC607)&lt;4,"Cek lagi","OK"))</f>
        <v>-</v>
      </c>
      <c r="AD607" s="16" t="str">
        <f>IF(Dosen!AD607="","-",IF(Dosen!AD607&gt;40,"Cek lagi",IF(Dosen!AD607&lt;1,"Cek lagi","OK")))</f>
        <v>-</v>
      </c>
      <c r="AE607" s="16" t="str">
        <f>IF(Dosen!AE607="","-",IF(Dosen!AE607&gt;9,"Cek lagi",IF(Dosen!AE607&lt;1,"Cek lagi","OK")))</f>
        <v>-</v>
      </c>
      <c r="AF607" s="16" t="str">
        <f>IF(Dosen!AE607="",IF(Dosen!AF607="","-","Harap dikosongkan"),IF(Dosen!AF607="","-",IF(Dosen!AF607&gt;40,"Cek lagi",IF(Dosen!AF607&lt;1,"Cek lagi","OK"))))</f>
        <v>-</v>
      </c>
      <c r="AG607" s="16" t="str">
        <f>IF(Dosen!AG607="","-",IF(Dosen!AG607&gt;"22","Tidak valid",IF(Dosen!AG607&lt;"01","Tidak valid","OK")))</f>
        <v>-</v>
      </c>
      <c r="AH607" s="16" t="str">
        <f>IF(Dosen!AH607="","-",IF(Dosen!AH607&gt;7,"Tidak valid",IF(Dosen!AH607&lt;1,"Tidak valid","OK")))</f>
        <v>-</v>
      </c>
      <c r="AI607" s="16" t="str">
        <f>IF(Dosen!AH607="",IF(Dosen!AI607="","-","Cek lagi"),IF(Dosen!AH607=1,IF(Dosen!AI607="","OK","Harap dikosongkan"),IF(Dosen!AH607&gt;1,IF(Dosen!AI607="","Harap diisi",IF(LEN(Dosen!AI607)&lt;4,"Cek lagi","OK")))))</f>
        <v>-</v>
      </c>
      <c r="AJ607" s="16" t="str">
        <f>IF(Dosen!AJ607="","-",IF(Dosen!AJ607&gt;31,"Tanggal tidak valid",IF(Dosen!AJ607&lt;1,"Tanggal tidak valid","OK")))</f>
        <v>-</v>
      </c>
      <c r="AK607" s="16" t="str">
        <f>IF(Dosen!AK607="","-",IF(Dosen!AK607&gt;12,"Bulan tidak valid",IF(Dosen!AK607&lt;1,"Bulan tidak valid","OK")))</f>
        <v>-</v>
      </c>
      <c r="AL607" s="16" t="str">
        <f>IF(Dosen!AL607="","-",IF(Dosen!AL607&gt;2016,"Tahun tidak valid",IF(Dosen!AL607&lt;1900,"Tahun tidak valid","OK")))</f>
        <v>-</v>
      </c>
      <c r="AM607" s="16" t="str">
        <f>IF(Dosen!AM607="","-",IF(Dosen!AM607&gt;3,"Tidak valid",IF(Dosen!AM607&lt;1,"Tidak valid","OK")))</f>
        <v>-</v>
      </c>
      <c r="AN607" s="16" t="str">
        <f>IF(Dosen!AM607="",IF(Dosen!AN607&lt;&gt;"","Harap dikosongkan","-"),IF(Dosen!AM607&lt;&gt;1,IF(Dosen!AN607="","OK","Harap dikosongkan"),IF(Dosen!AN607="","Harap diisi",IF(Dosen!AN607&gt;2016,"Cek lagi",IF(Dosen!AN607&lt;2005,"Cek lagi","OK")))))</f>
        <v>-</v>
      </c>
      <c r="AO607" s="16" t="str">
        <f>IF(Dosen!AM607="","-",IF(Dosen!AM607&lt;&gt;1,IF(Dosen!AO607="","OK","Harap dikosongkan"),IF(Dosen!AO607="","Harap diisi",IF(Dosen!AO607&gt;1,"Tidak valid","OK"))))</f>
        <v>-</v>
      </c>
      <c r="AP607" s="16" t="str">
        <f>IF(Dosen!AM607="","-",IF(Dosen!AM607&lt;&gt;1,IF(Dosen!AP607="","OK","Harap dikosongkan"),IF(Dosen!AO607=0,IF(Dosen!AP607="","OK","Harap dikosongkan"),IF(Dosen!AO607="",IF(Dosen!AP607="","-","Harap dikosongkan"),IF(Dosen!AO607=0,IF(Dosen!AP607="","OK","Harap dikosongkan"),IF(Dosen!AP607="","Harap diisi",IF(Dosen!AP607&gt;20000000,"Cek lagi",IF(Dosen!AP607&lt;0,"Cek lagi","OK"))))))))</f>
        <v>-</v>
      </c>
      <c r="AQ607" s="16" t="str">
        <f>IF(VALUE(Dosen!AQ607)&gt;0,"OK","-")</f>
        <v>-</v>
      </c>
      <c r="AR607" s="16" t="str">
        <f>IF(VALUE(Dosen!AR607)&gt;0,"OK","-")</f>
        <v>-</v>
      </c>
      <c r="AS607" s="16" t="str">
        <f>IF(VALUE(Dosen!AS607)&gt;0,"OK","-")</f>
        <v>-</v>
      </c>
      <c r="AT607" s="16" t="str">
        <f>IF(Dosen!AT607="","-",IF(LEN(Dosen!AT607)&lt;5,"Cek lagi","OK"))</f>
        <v>-</v>
      </c>
      <c r="AU607" s="16" t="str">
        <f>IF(Dosen!AU607="","-",IF(LEN(Dosen!AU607)&lt;4,"Cek lagi","OK"))</f>
        <v>-</v>
      </c>
      <c r="AV607" s="16" t="str">
        <f>IF(Dosen!AV607="","-",IF(Dosen!AV607&gt;92,"Tidak valid",IF(Dosen!AV607&lt;11,"Tidak valid","OK")))</f>
        <v>-</v>
      </c>
      <c r="AW607" s="16" t="str">
        <f>IF(Dosen!AW607="","-",IF(LEN(Dosen!AW607)&lt;4,"Cek lagi","OK"))</f>
        <v>-</v>
      </c>
    </row>
    <row r="608" spans="1:49" ht="15" customHeight="1">
      <c r="A608" s="16" t="str">
        <f>IF(Dosen!A608="","-",IF(LEN(Dosen!A608)&lt;&gt;18,"Cek lagi",IF(VALUE(Dosen!A608)&lt;0,"Cek lagi","OK")))</f>
        <v>-</v>
      </c>
      <c r="B608" s="16" t="str">
        <f>IF(Dosen!B608="","-",IF(LEN(Dosen!B608)&lt;&gt;10,"Cek lagi",IF(VALUE(Dosen!B608)&lt;0,"Cek lagi","OK")))</f>
        <v>-</v>
      </c>
      <c r="C608" s="16" t="str">
        <f>IF(Dosen!C608="","-",IF(LEN(Dosen!C608)&lt;4,"Cek lagi","OK"))</f>
        <v>-</v>
      </c>
      <c r="D608" s="16" t="str">
        <f>IF(Dosen!D608="","-",IF(LEN(Dosen!D608)&lt;2,"Cek lagi","OK"))</f>
        <v>-</v>
      </c>
      <c r="E608" s="16" t="str">
        <f>IF(Dosen!E608="","-",IF(LEN(Dosen!E608)&lt;2,"Cek lagi","OK"))</f>
        <v>-</v>
      </c>
      <c r="F608" s="16" t="str">
        <f>IF(Dosen!F608="","-",IF(Dosen!F608=0,"OK",IF(Dosen!F608=1,"OK","Tidak valid")))</f>
        <v>-</v>
      </c>
      <c r="G608" s="16" t="str">
        <f>IF(Dosen!G608="","-",IF(LEN(Dosen!G608)&lt;4,"Cek lagi","OK"))</f>
        <v>-</v>
      </c>
      <c r="H608" s="16" t="str">
        <f>IF(Dosen!H608="","-",IF(Dosen!H608&gt;31,"Tanggal tidak valid",IF(Dosen!H608&lt;1,"Tanggal tidak valid","OK")))</f>
        <v>-</v>
      </c>
      <c r="I608" s="16" t="str">
        <f>IF(Dosen!I608="","-",IF(Dosen!I608&gt;12,"Bulan tidak valid",IF(Dosen!I608&lt;1,"Bulan tidak valid","OK")))</f>
        <v>-</v>
      </c>
      <c r="J608" s="16" t="str">
        <f>IF(Dosen!J608="","-",IF(Dosen!J608&gt;2001,"Tahun tidak valid",IF(Dosen!J608&lt;1900,"Tahun tidak valid","OK")))</f>
        <v>-</v>
      </c>
      <c r="K608" s="16" t="str">
        <f>IF(Dosen!K608="","-",IF(LEN(Dosen!K608)&lt;16,"Tidak valid","OK"))</f>
        <v>-</v>
      </c>
      <c r="L608" s="16" t="str">
        <f>IF(Dosen!L608="","-",IF(LEN(Dosen!L608)&lt;4,"Cek lagi","OK"))</f>
        <v>-</v>
      </c>
      <c r="M608" s="16" t="str">
        <f>IF(Dosen!M608="","-",IF(Dosen!M608&gt;2,"Tidak valid",IF(Dosen!M608&lt;1,"Tidak valid","OK")))</f>
        <v>-</v>
      </c>
      <c r="N608" s="16" t="str">
        <f>IF(Dosen!M608="",IF(Dosen!N608&lt;&gt;"","Harap dikosongkan","-"),IF(Dosen!M608=2,IF(Dosen!N608="","OK","Harap dikosongkan"),IF(Dosen!M608=1,IF(Dosen!N608="","Harap diisi",IF(Dosen!N608&gt;"10","Tidak valid",IF(Dosen!N608&lt;"01","Tidak valid","OK"))))))</f>
        <v>-</v>
      </c>
      <c r="O608" s="16" t="str">
        <f>IF(Dosen!O608="","-",IF(Dosen!O608&gt;4,"Tidak valid","OK"))</f>
        <v>-</v>
      </c>
      <c r="P608" s="16" t="str">
        <f>IF(Dosen!P608="","-",IF(LEN(Dosen!P608)&lt;4,"Cek lagi","OK"))</f>
        <v>-</v>
      </c>
      <c r="Q608" s="16" t="str">
        <f>IF(Dosen!Q608="","-",IF(Dosen!Q608&gt;31,"Tanggal tidak valid",IF(Dosen!Q608&lt;1,"Tanggal tidak valid","OK")))</f>
        <v>-</v>
      </c>
      <c r="R608" s="16" t="str">
        <f>IF(Dosen!R608="","-",IF(Dosen!R608&gt;12,"Bulan tidak valid",IF(Dosen!R608&lt;1,"Bulan tidak valid","OK")))</f>
        <v>-</v>
      </c>
      <c r="S608" s="16" t="str">
        <f>IF(Dosen!S608="","-",IF(Dosen!S608&gt;2016,"Tahun tidak valid",IF(Dosen!S608&lt;1900,"Tahun tidak valid","OK")))</f>
        <v>-</v>
      </c>
      <c r="T608" s="16" t="str">
        <f>IF(Dosen!T608="","-",IF(LEN(Dosen!T608)&lt;4,"Cek lagi","OK"))</f>
        <v>-</v>
      </c>
      <c r="U608" s="16" t="str">
        <f>IF(Dosen!U608="","-",IF(Dosen!U608&gt;31,"Tanggal tidak valid",IF(Dosen!U608&lt;1,"Tanggal tidak valid","OK")))</f>
        <v>-</v>
      </c>
      <c r="V608" s="16" t="str">
        <f>IF(Dosen!V608="","-",IF(Dosen!V608&gt;12,"Bulan tidak valid",IF(Dosen!V608&lt;1,"Bulan tidak valid","OK")))</f>
        <v>-</v>
      </c>
      <c r="W608" s="16" t="str">
        <f>IF(Dosen!W608="","-",IF(Dosen!W608&gt;2016,"Tahun tidak valid",IF(Dosen!W608&lt;1900,"Tahun tidak valid","OK")))</f>
        <v>-</v>
      </c>
      <c r="X608" s="16" t="str">
        <f>IF(Dosen!X608="","-",IF(Dosen!X608&gt;6,"Tidak valid",IF(Dosen!X608&lt;1,"Tidak valid","OK")))</f>
        <v>-</v>
      </c>
      <c r="Y608" s="16" t="str">
        <f>IF(Dosen!Y608="","-",IF(Dosen!Y608&gt;5,"Tidak valid",IF(Dosen!Y608&lt;1,"Tidak valid","OK")))</f>
        <v>-</v>
      </c>
      <c r="Z608" s="16" t="str">
        <f>IF(Dosen!Z608="","-",IF(Dosen!Z608&gt;5,"Tidak valid",IF(Dosen!Z608&lt;1,"Tidak valid","OK")))</f>
        <v>-</v>
      </c>
      <c r="AA608" s="16" t="str">
        <f>IF(Dosen!AA608="","-",IF(Dosen!AA608&gt;8,"Tidak valid",IF(Dosen!AA608&lt;1,"Tidak valid","OK")))</f>
        <v>-</v>
      </c>
      <c r="AB608" s="16" t="str">
        <f>IF(Dosen!AB608="","-",IF(LEN(Dosen!AB608)&lt;4,"Cek lagi","OK"))</f>
        <v>-</v>
      </c>
      <c r="AC608" s="16" t="str">
        <f>IF(Dosen!AC608="","-",IF(LEN(Dosen!AC608)&lt;4,"Cek lagi","OK"))</f>
        <v>-</v>
      </c>
      <c r="AD608" s="16" t="str">
        <f>IF(Dosen!AD608="","-",IF(Dosen!AD608&gt;40,"Cek lagi",IF(Dosen!AD608&lt;1,"Cek lagi","OK")))</f>
        <v>-</v>
      </c>
      <c r="AE608" s="16" t="str">
        <f>IF(Dosen!AE608="","-",IF(Dosen!AE608&gt;9,"Cek lagi",IF(Dosen!AE608&lt;1,"Cek lagi","OK")))</f>
        <v>-</v>
      </c>
      <c r="AF608" s="16" t="str">
        <f>IF(Dosen!AE608="",IF(Dosen!AF608="","-","Harap dikosongkan"),IF(Dosen!AF608="","-",IF(Dosen!AF608&gt;40,"Cek lagi",IF(Dosen!AF608&lt;1,"Cek lagi","OK"))))</f>
        <v>-</v>
      </c>
      <c r="AG608" s="16" t="str">
        <f>IF(Dosen!AG608="","-",IF(Dosen!AG608&gt;"22","Tidak valid",IF(Dosen!AG608&lt;"01","Tidak valid","OK")))</f>
        <v>-</v>
      </c>
      <c r="AH608" s="16" t="str">
        <f>IF(Dosen!AH608="","-",IF(Dosen!AH608&gt;7,"Tidak valid",IF(Dosen!AH608&lt;1,"Tidak valid","OK")))</f>
        <v>-</v>
      </c>
      <c r="AI608" s="16" t="str">
        <f>IF(Dosen!AH608="",IF(Dosen!AI608="","-","Cek lagi"),IF(Dosen!AH608=1,IF(Dosen!AI608="","OK","Harap dikosongkan"),IF(Dosen!AH608&gt;1,IF(Dosen!AI608="","Harap diisi",IF(LEN(Dosen!AI608)&lt;4,"Cek lagi","OK")))))</f>
        <v>-</v>
      </c>
      <c r="AJ608" s="16" t="str">
        <f>IF(Dosen!AJ608="","-",IF(Dosen!AJ608&gt;31,"Tanggal tidak valid",IF(Dosen!AJ608&lt;1,"Tanggal tidak valid","OK")))</f>
        <v>-</v>
      </c>
      <c r="AK608" s="16" t="str">
        <f>IF(Dosen!AK608="","-",IF(Dosen!AK608&gt;12,"Bulan tidak valid",IF(Dosen!AK608&lt;1,"Bulan tidak valid","OK")))</f>
        <v>-</v>
      </c>
      <c r="AL608" s="16" t="str">
        <f>IF(Dosen!AL608="","-",IF(Dosen!AL608&gt;2016,"Tahun tidak valid",IF(Dosen!AL608&lt;1900,"Tahun tidak valid","OK")))</f>
        <v>-</v>
      </c>
      <c r="AM608" s="16" t="str">
        <f>IF(Dosen!AM608="","-",IF(Dosen!AM608&gt;3,"Tidak valid",IF(Dosen!AM608&lt;1,"Tidak valid","OK")))</f>
        <v>-</v>
      </c>
      <c r="AN608" s="16" t="str">
        <f>IF(Dosen!AM608="",IF(Dosen!AN608&lt;&gt;"","Harap dikosongkan","-"),IF(Dosen!AM608&lt;&gt;1,IF(Dosen!AN608="","OK","Harap dikosongkan"),IF(Dosen!AN608="","Harap diisi",IF(Dosen!AN608&gt;2016,"Cek lagi",IF(Dosen!AN608&lt;2005,"Cek lagi","OK")))))</f>
        <v>-</v>
      </c>
      <c r="AO608" s="16" t="str">
        <f>IF(Dosen!AM608="","-",IF(Dosen!AM608&lt;&gt;1,IF(Dosen!AO608="","OK","Harap dikosongkan"),IF(Dosen!AO608="","Harap diisi",IF(Dosen!AO608&gt;1,"Tidak valid","OK"))))</f>
        <v>-</v>
      </c>
      <c r="AP608" s="16" t="str">
        <f>IF(Dosen!AM608="","-",IF(Dosen!AM608&lt;&gt;1,IF(Dosen!AP608="","OK","Harap dikosongkan"),IF(Dosen!AO608=0,IF(Dosen!AP608="","OK","Harap dikosongkan"),IF(Dosen!AO608="",IF(Dosen!AP608="","-","Harap dikosongkan"),IF(Dosen!AO608=0,IF(Dosen!AP608="","OK","Harap dikosongkan"),IF(Dosen!AP608="","Harap diisi",IF(Dosen!AP608&gt;20000000,"Cek lagi",IF(Dosen!AP608&lt;0,"Cek lagi","OK"))))))))</f>
        <v>-</v>
      </c>
      <c r="AQ608" s="16" t="str">
        <f>IF(VALUE(Dosen!AQ608)&gt;0,"OK","-")</f>
        <v>-</v>
      </c>
      <c r="AR608" s="16" t="str">
        <f>IF(VALUE(Dosen!AR608)&gt;0,"OK","-")</f>
        <v>-</v>
      </c>
      <c r="AS608" s="16" t="str">
        <f>IF(VALUE(Dosen!AS608)&gt;0,"OK","-")</f>
        <v>-</v>
      </c>
      <c r="AT608" s="16" t="str">
        <f>IF(Dosen!AT608="","-",IF(LEN(Dosen!AT608)&lt;5,"Cek lagi","OK"))</f>
        <v>-</v>
      </c>
      <c r="AU608" s="16" t="str">
        <f>IF(Dosen!AU608="","-",IF(LEN(Dosen!AU608)&lt;4,"Cek lagi","OK"))</f>
        <v>-</v>
      </c>
      <c r="AV608" s="16" t="str">
        <f>IF(Dosen!AV608="","-",IF(Dosen!AV608&gt;92,"Tidak valid",IF(Dosen!AV608&lt;11,"Tidak valid","OK")))</f>
        <v>-</v>
      </c>
      <c r="AW608" s="16" t="str">
        <f>IF(Dosen!AW608="","-",IF(LEN(Dosen!AW608)&lt;4,"Cek lagi","OK"))</f>
        <v>-</v>
      </c>
    </row>
    <row r="609" spans="1:49" ht="15" customHeight="1">
      <c r="A609" s="16" t="str">
        <f>IF(Dosen!A609="","-",IF(LEN(Dosen!A609)&lt;&gt;18,"Cek lagi",IF(VALUE(Dosen!A609)&lt;0,"Cek lagi","OK")))</f>
        <v>-</v>
      </c>
      <c r="B609" s="16" t="str">
        <f>IF(Dosen!B609="","-",IF(LEN(Dosen!B609)&lt;&gt;10,"Cek lagi",IF(VALUE(Dosen!B609)&lt;0,"Cek lagi","OK")))</f>
        <v>-</v>
      </c>
      <c r="C609" s="16" t="str">
        <f>IF(Dosen!C609="","-",IF(LEN(Dosen!C609)&lt;4,"Cek lagi","OK"))</f>
        <v>-</v>
      </c>
      <c r="D609" s="16" t="str">
        <f>IF(Dosen!D609="","-",IF(LEN(Dosen!D609)&lt;2,"Cek lagi","OK"))</f>
        <v>-</v>
      </c>
      <c r="E609" s="16" t="str">
        <f>IF(Dosen!E609="","-",IF(LEN(Dosen!E609)&lt;2,"Cek lagi","OK"))</f>
        <v>-</v>
      </c>
      <c r="F609" s="16" t="str">
        <f>IF(Dosen!F609="","-",IF(Dosen!F609=0,"OK",IF(Dosen!F609=1,"OK","Tidak valid")))</f>
        <v>-</v>
      </c>
      <c r="G609" s="16" t="str">
        <f>IF(Dosen!G609="","-",IF(LEN(Dosen!G609)&lt;4,"Cek lagi","OK"))</f>
        <v>-</v>
      </c>
      <c r="H609" s="16" t="str">
        <f>IF(Dosen!H609="","-",IF(Dosen!H609&gt;31,"Tanggal tidak valid",IF(Dosen!H609&lt;1,"Tanggal tidak valid","OK")))</f>
        <v>-</v>
      </c>
      <c r="I609" s="16" t="str">
        <f>IF(Dosen!I609="","-",IF(Dosen!I609&gt;12,"Bulan tidak valid",IF(Dosen!I609&lt;1,"Bulan tidak valid","OK")))</f>
        <v>-</v>
      </c>
      <c r="J609" s="16" t="str">
        <f>IF(Dosen!J609="","-",IF(Dosen!J609&gt;2001,"Tahun tidak valid",IF(Dosen!J609&lt;1900,"Tahun tidak valid","OK")))</f>
        <v>-</v>
      </c>
      <c r="K609" s="16" t="str">
        <f>IF(Dosen!K609="","-",IF(LEN(Dosen!K609)&lt;16,"Tidak valid","OK"))</f>
        <v>-</v>
      </c>
      <c r="L609" s="16" t="str">
        <f>IF(Dosen!L609="","-",IF(LEN(Dosen!L609)&lt;4,"Cek lagi","OK"))</f>
        <v>-</v>
      </c>
      <c r="M609" s="16" t="str">
        <f>IF(Dosen!M609="","-",IF(Dosen!M609&gt;2,"Tidak valid",IF(Dosen!M609&lt;1,"Tidak valid","OK")))</f>
        <v>-</v>
      </c>
      <c r="N609" s="16" t="str">
        <f>IF(Dosen!M609="",IF(Dosen!N609&lt;&gt;"","Harap dikosongkan","-"),IF(Dosen!M609=2,IF(Dosen!N609="","OK","Harap dikosongkan"),IF(Dosen!M609=1,IF(Dosen!N609="","Harap diisi",IF(Dosen!N609&gt;"10","Tidak valid",IF(Dosen!N609&lt;"01","Tidak valid","OK"))))))</f>
        <v>-</v>
      </c>
      <c r="O609" s="16" t="str">
        <f>IF(Dosen!O609="","-",IF(Dosen!O609&gt;4,"Tidak valid","OK"))</f>
        <v>-</v>
      </c>
      <c r="P609" s="16" t="str">
        <f>IF(Dosen!P609="","-",IF(LEN(Dosen!P609)&lt;4,"Cek lagi","OK"))</f>
        <v>-</v>
      </c>
      <c r="Q609" s="16" t="str">
        <f>IF(Dosen!Q609="","-",IF(Dosen!Q609&gt;31,"Tanggal tidak valid",IF(Dosen!Q609&lt;1,"Tanggal tidak valid","OK")))</f>
        <v>-</v>
      </c>
      <c r="R609" s="16" t="str">
        <f>IF(Dosen!R609="","-",IF(Dosen!R609&gt;12,"Bulan tidak valid",IF(Dosen!R609&lt;1,"Bulan tidak valid","OK")))</f>
        <v>-</v>
      </c>
      <c r="S609" s="16" t="str">
        <f>IF(Dosen!S609="","-",IF(Dosen!S609&gt;2016,"Tahun tidak valid",IF(Dosen!S609&lt;1900,"Tahun tidak valid","OK")))</f>
        <v>-</v>
      </c>
      <c r="T609" s="16" t="str">
        <f>IF(Dosen!T609="","-",IF(LEN(Dosen!T609)&lt;4,"Cek lagi","OK"))</f>
        <v>-</v>
      </c>
      <c r="U609" s="16" t="str">
        <f>IF(Dosen!U609="","-",IF(Dosen!U609&gt;31,"Tanggal tidak valid",IF(Dosen!U609&lt;1,"Tanggal tidak valid","OK")))</f>
        <v>-</v>
      </c>
      <c r="V609" s="16" t="str">
        <f>IF(Dosen!V609="","-",IF(Dosen!V609&gt;12,"Bulan tidak valid",IF(Dosen!V609&lt;1,"Bulan tidak valid","OK")))</f>
        <v>-</v>
      </c>
      <c r="W609" s="16" t="str">
        <f>IF(Dosen!W609="","-",IF(Dosen!W609&gt;2016,"Tahun tidak valid",IF(Dosen!W609&lt;1900,"Tahun tidak valid","OK")))</f>
        <v>-</v>
      </c>
      <c r="X609" s="16" t="str">
        <f>IF(Dosen!X609="","-",IF(Dosen!X609&gt;6,"Tidak valid",IF(Dosen!X609&lt;1,"Tidak valid","OK")))</f>
        <v>-</v>
      </c>
      <c r="Y609" s="16" t="str">
        <f>IF(Dosen!Y609="","-",IF(Dosen!Y609&gt;5,"Tidak valid",IF(Dosen!Y609&lt;1,"Tidak valid","OK")))</f>
        <v>-</v>
      </c>
      <c r="Z609" s="16" t="str">
        <f>IF(Dosen!Z609="","-",IF(Dosen!Z609&gt;5,"Tidak valid",IF(Dosen!Z609&lt;1,"Tidak valid","OK")))</f>
        <v>-</v>
      </c>
      <c r="AA609" s="16" t="str">
        <f>IF(Dosen!AA609="","-",IF(Dosen!AA609&gt;8,"Tidak valid",IF(Dosen!AA609&lt;1,"Tidak valid","OK")))</f>
        <v>-</v>
      </c>
      <c r="AB609" s="16" t="str">
        <f>IF(Dosen!AB609="","-",IF(LEN(Dosen!AB609)&lt;4,"Cek lagi","OK"))</f>
        <v>-</v>
      </c>
      <c r="AC609" s="16" t="str">
        <f>IF(Dosen!AC609="","-",IF(LEN(Dosen!AC609)&lt;4,"Cek lagi","OK"))</f>
        <v>-</v>
      </c>
      <c r="AD609" s="16" t="str">
        <f>IF(Dosen!AD609="","-",IF(Dosen!AD609&gt;40,"Cek lagi",IF(Dosen!AD609&lt;1,"Cek lagi","OK")))</f>
        <v>-</v>
      </c>
      <c r="AE609" s="16" t="str">
        <f>IF(Dosen!AE609="","-",IF(Dosen!AE609&gt;9,"Cek lagi",IF(Dosen!AE609&lt;1,"Cek lagi","OK")))</f>
        <v>-</v>
      </c>
      <c r="AF609" s="16" t="str">
        <f>IF(Dosen!AE609="",IF(Dosen!AF609="","-","Harap dikosongkan"),IF(Dosen!AF609="","-",IF(Dosen!AF609&gt;40,"Cek lagi",IF(Dosen!AF609&lt;1,"Cek lagi","OK"))))</f>
        <v>-</v>
      </c>
      <c r="AG609" s="16" t="str">
        <f>IF(Dosen!AG609="","-",IF(Dosen!AG609&gt;"22","Tidak valid",IF(Dosen!AG609&lt;"01","Tidak valid","OK")))</f>
        <v>-</v>
      </c>
      <c r="AH609" s="16" t="str">
        <f>IF(Dosen!AH609="","-",IF(Dosen!AH609&gt;7,"Tidak valid",IF(Dosen!AH609&lt;1,"Tidak valid","OK")))</f>
        <v>-</v>
      </c>
      <c r="AI609" s="16" t="str">
        <f>IF(Dosen!AH609="",IF(Dosen!AI609="","-","Cek lagi"),IF(Dosen!AH609=1,IF(Dosen!AI609="","OK","Harap dikosongkan"),IF(Dosen!AH609&gt;1,IF(Dosen!AI609="","Harap diisi",IF(LEN(Dosen!AI609)&lt;4,"Cek lagi","OK")))))</f>
        <v>-</v>
      </c>
      <c r="AJ609" s="16" t="str">
        <f>IF(Dosen!AJ609="","-",IF(Dosen!AJ609&gt;31,"Tanggal tidak valid",IF(Dosen!AJ609&lt;1,"Tanggal tidak valid","OK")))</f>
        <v>-</v>
      </c>
      <c r="AK609" s="16" t="str">
        <f>IF(Dosen!AK609="","-",IF(Dosen!AK609&gt;12,"Bulan tidak valid",IF(Dosen!AK609&lt;1,"Bulan tidak valid","OK")))</f>
        <v>-</v>
      </c>
      <c r="AL609" s="16" t="str">
        <f>IF(Dosen!AL609="","-",IF(Dosen!AL609&gt;2016,"Tahun tidak valid",IF(Dosen!AL609&lt;1900,"Tahun tidak valid","OK")))</f>
        <v>-</v>
      </c>
      <c r="AM609" s="16" t="str">
        <f>IF(Dosen!AM609="","-",IF(Dosen!AM609&gt;3,"Tidak valid",IF(Dosen!AM609&lt;1,"Tidak valid","OK")))</f>
        <v>-</v>
      </c>
      <c r="AN609" s="16" t="str">
        <f>IF(Dosen!AM609="",IF(Dosen!AN609&lt;&gt;"","Harap dikosongkan","-"),IF(Dosen!AM609&lt;&gt;1,IF(Dosen!AN609="","OK","Harap dikosongkan"),IF(Dosen!AN609="","Harap diisi",IF(Dosen!AN609&gt;2016,"Cek lagi",IF(Dosen!AN609&lt;2005,"Cek lagi","OK")))))</f>
        <v>-</v>
      </c>
      <c r="AO609" s="16" t="str">
        <f>IF(Dosen!AM609="","-",IF(Dosen!AM609&lt;&gt;1,IF(Dosen!AO609="","OK","Harap dikosongkan"),IF(Dosen!AO609="","Harap diisi",IF(Dosen!AO609&gt;1,"Tidak valid","OK"))))</f>
        <v>-</v>
      </c>
      <c r="AP609" s="16" t="str">
        <f>IF(Dosen!AM609="","-",IF(Dosen!AM609&lt;&gt;1,IF(Dosen!AP609="","OK","Harap dikosongkan"),IF(Dosen!AO609=0,IF(Dosen!AP609="","OK","Harap dikosongkan"),IF(Dosen!AO609="",IF(Dosen!AP609="","-","Harap dikosongkan"),IF(Dosen!AO609=0,IF(Dosen!AP609="","OK","Harap dikosongkan"),IF(Dosen!AP609="","Harap diisi",IF(Dosen!AP609&gt;20000000,"Cek lagi",IF(Dosen!AP609&lt;0,"Cek lagi","OK"))))))))</f>
        <v>-</v>
      </c>
      <c r="AQ609" s="16" t="str">
        <f>IF(VALUE(Dosen!AQ609)&gt;0,"OK","-")</f>
        <v>-</v>
      </c>
      <c r="AR609" s="16" t="str">
        <f>IF(VALUE(Dosen!AR609)&gt;0,"OK","-")</f>
        <v>-</v>
      </c>
      <c r="AS609" s="16" t="str">
        <f>IF(VALUE(Dosen!AS609)&gt;0,"OK","-")</f>
        <v>-</v>
      </c>
      <c r="AT609" s="16" t="str">
        <f>IF(Dosen!AT609="","-",IF(LEN(Dosen!AT609)&lt;5,"Cek lagi","OK"))</f>
        <v>-</v>
      </c>
      <c r="AU609" s="16" t="str">
        <f>IF(Dosen!AU609="","-",IF(LEN(Dosen!AU609)&lt;4,"Cek lagi","OK"))</f>
        <v>-</v>
      </c>
      <c r="AV609" s="16" t="str">
        <f>IF(Dosen!AV609="","-",IF(Dosen!AV609&gt;92,"Tidak valid",IF(Dosen!AV609&lt;11,"Tidak valid","OK")))</f>
        <v>-</v>
      </c>
      <c r="AW609" s="16" t="str">
        <f>IF(Dosen!AW609="","-",IF(LEN(Dosen!AW609)&lt;4,"Cek lagi","OK"))</f>
        <v>-</v>
      </c>
    </row>
    <row r="610" spans="1:49" ht="15" customHeight="1">
      <c r="A610" s="16" t="str">
        <f>IF(Dosen!A610="","-",IF(LEN(Dosen!A610)&lt;&gt;18,"Cek lagi",IF(VALUE(Dosen!A610)&lt;0,"Cek lagi","OK")))</f>
        <v>-</v>
      </c>
      <c r="B610" s="16" t="str">
        <f>IF(Dosen!B610="","-",IF(LEN(Dosen!B610)&lt;&gt;10,"Cek lagi",IF(VALUE(Dosen!B610)&lt;0,"Cek lagi","OK")))</f>
        <v>-</v>
      </c>
      <c r="C610" s="16" t="str">
        <f>IF(Dosen!C610="","-",IF(LEN(Dosen!C610)&lt;4,"Cek lagi","OK"))</f>
        <v>-</v>
      </c>
      <c r="D610" s="16" t="str">
        <f>IF(Dosen!D610="","-",IF(LEN(Dosen!D610)&lt;2,"Cek lagi","OK"))</f>
        <v>-</v>
      </c>
      <c r="E610" s="16" t="str">
        <f>IF(Dosen!E610="","-",IF(LEN(Dosen!E610)&lt;2,"Cek lagi","OK"))</f>
        <v>-</v>
      </c>
      <c r="F610" s="16" t="str">
        <f>IF(Dosen!F610="","-",IF(Dosen!F610=0,"OK",IF(Dosen!F610=1,"OK","Tidak valid")))</f>
        <v>-</v>
      </c>
      <c r="G610" s="16" t="str">
        <f>IF(Dosen!G610="","-",IF(LEN(Dosen!G610)&lt;4,"Cek lagi","OK"))</f>
        <v>-</v>
      </c>
      <c r="H610" s="16" t="str">
        <f>IF(Dosen!H610="","-",IF(Dosen!H610&gt;31,"Tanggal tidak valid",IF(Dosen!H610&lt;1,"Tanggal tidak valid","OK")))</f>
        <v>-</v>
      </c>
      <c r="I610" s="16" t="str">
        <f>IF(Dosen!I610="","-",IF(Dosen!I610&gt;12,"Bulan tidak valid",IF(Dosen!I610&lt;1,"Bulan tidak valid","OK")))</f>
        <v>-</v>
      </c>
      <c r="J610" s="16" t="str">
        <f>IF(Dosen!J610="","-",IF(Dosen!J610&gt;2001,"Tahun tidak valid",IF(Dosen!J610&lt;1900,"Tahun tidak valid","OK")))</f>
        <v>-</v>
      </c>
      <c r="K610" s="16" t="str">
        <f>IF(Dosen!K610="","-",IF(LEN(Dosen!K610)&lt;16,"Tidak valid","OK"))</f>
        <v>-</v>
      </c>
      <c r="L610" s="16" t="str">
        <f>IF(Dosen!L610="","-",IF(LEN(Dosen!L610)&lt;4,"Cek lagi","OK"))</f>
        <v>-</v>
      </c>
      <c r="M610" s="16" t="str">
        <f>IF(Dosen!M610="","-",IF(Dosen!M610&gt;2,"Tidak valid",IF(Dosen!M610&lt;1,"Tidak valid","OK")))</f>
        <v>-</v>
      </c>
      <c r="N610" s="16" t="str">
        <f>IF(Dosen!M610="",IF(Dosen!N610&lt;&gt;"","Harap dikosongkan","-"),IF(Dosen!M610=2,IF(Dosen!N610="","OK","Harap dikosongkan"),IF(Dosen!M610=1,IF(Dosen!N610="","Harap diisi",IF(Dosen!N610&gt;"10","Tidak valid",IF(Dosen!N610&lt;"01","Tidak valid","OK"))))))</f>
        <v>-</v>
      </c>
      <c r="O610" s="16" t="str">
        <f>IF(Dosen!O610="","-",IF(Dosen!O610&gt;4,"Tidak valid","OK"))</f>
        <v>-</v>
      </c>
      <c r="P610" s="16" t="str">
        <f>IF(Dosen!P610="","-",IF(LEN(Dosen!P610)&lt;4,"Cek lagi","OK"))</f>
        <v>-</v>
      </c>
      <c r="Q610" s="16" t="str">
        <f>IF(Dosen!Q610="","-",IF(Dosen!Q610&gt;31,"Tanggal tidak valid",IF(Dosen!Q610&lt;1,"Tanggal tidak valid","OK")))</f>
        <v>-</v>
      </c>
      <c r="R610" s="16" t="str">
        <f>IF(Dosen!R610="","-",IF(Dosen!R610&gt;12,"Bulan tidak valid",IF(Dosen!R610&lt;1,"Bulan tidak valid","OK")))</f>
        <v>-</v>
      </c>
      <c r="S610" s="16" t="str">
        <f>IF(Dosen!S610="","-",IF(Dosen!S610&gt;2016,"Tahun tidak valid",IF(Dosen!S610&lt;1900,"Tahun tidak valid","OK")))</f>
        <v>-</v>
      </c>
      <c r="T610" s="16" t="str">
        <f>IF(Dosen!T610="","-",IF(LEN(Dosen!T610)&lt;4,"Cek lagi","OK"))</f>
        <v>-</v>
      </c>
      <c r="U610" s="16" t="str">
        <f>IF(Dosen!U610="","-",IF(Dosen!U610&gt;31,"Tanggal tidak valid",IF(Dosen!U610&lt;1,"Tanggal tidak valid","OK")))</f>
        <v>-</v>
      </c>
      <c r="V610" s="16" t="str">
        <f>IF(Dosen!V610="","-",IF(Dosen!V610&gt;12,"Bulan tidak valid",IF(Dosen!V610&lt;1,"Bulan tidak valid","OK")))</f>
        <v>-</v>
      </c>
      <c r="W610" s="16" t="str">
        <f>IF(Dosen!W610="","-",IF(Dosen!W610&gt;2016,"Tahun tidak valid",IF(Dosen!W610&lt;1900,"Tahun tidak valid","OK")))</f>
        <v>-</v>
      </c>
      <c r="X610" s="16" t="str">
        <f>IF(Dosen!X610="","-",IF(Dosen!X610&gt;6,"Tidak valid",IF(Dosen!X610&lt;1,"Tidak valid","OK")))</f>
        <v>-</v>
      </c>
      <c r="Y610" s="16" t="str">
        <f>IF(Dosen!Y610="","-",IF(Dosen!Y610&gt;5,"Tidak valid",IF(Dosen!Y610&lt;1,"Tidak valid","OK")))</f>
        <v>-</v>
      </c>
      <c r="Z610" s="16" t="str">
        <f>IF(Dosen!Z610="","-",IF(Dosen!Z610&gt;5,"Tidak valid",IF(Dosen!Z610&lt;1,"Tidak valid","OK")))</f>
        <v>-</v>
      </c>
      <c r="AA610" s="16" t="str">
        <f>IF(Dosen!AA610="","-",IF(Dosen!AA610&gt;8,"Tidak valid",IF(Dosen!AA610&lt;1,"Tidak valid","OK")))</f>
        <v>-</v>
      </c>
      <c r="AB610" s="16" t="str">
        <f>IF(Dosen!AB610="","-",IF(LEN(Dosen!AB610)&lt;4,"Cek lagi","OK"))</f>
        <v>-</v>
      </c>
      <c r="AC610" s="16" t="str">
        <f>IF(Dosen!AC610="","-",IF(LEN(Dosen!AC610)&lt;4,"Cek lagi","OK"))</f>
        <v>-</v>
      </c>
      <c r="AD610" s="16" t="str">
        <f>IF(Dosen!AD610="","-",IF(Dosen!AD610&gt;40,"Cek lagi",IF(Dosen!AD610&lt;1,"Cek lagi","OK")))</f>
        <v>-</v>
      </c>
      <c r="AE610" s="16" t="str">
        <f>IF(Dosen!AE610="","-",IF(Dosen!AE610&gt;9,"Cek lagi",IF(Dosen!AE610&lt;1,"Cek lagi","OK")))</f>
        <v>-</v>
      </c>
      <c r="AF610" s="16" t="str">
        <f>IF(Dosen!AE610="",IF(Dosen!AF610="","-","Harap dikosongkan"),IF(Dosen!AF610="","-",IF(Dosen!AF610&gt;40,"Cek lagi",IF(Dosen!AF610&lt;1,"Cek lagi","OK"))))</f>
        <v>-</v>
      </c>
      <c r="AG610" s="16" t="str">
        <f>IF(Dosen!AG610="","-",IF(Dosen!AG610&gt;"22","Tidak valid",IF(Dosen!AG610&lt;"01","Tidak valid","OK")))</f>
        <v>-</v>
      </c>
      <c r="AH610" s="16" t="str">
        <f>IF(Dosen!AH610="","-",IF(Dosen!AH610&gt;7,"Tidak valid",IF(Dosen!AH610&lt;1,"Tidak valid","OK")))</f>
        <v>-</v>
      </c>
      <c r="AI610" s="16" t="str">
        <f>IF(Dosen!AH610="",IF(Dosen!AI610="","-","Cek lagi"),IF(Dosen!AH610=1,IF(Dosen!AI610="","OK","Harap dikosongkan"),IF(Dosen!AH610&gt;1,IF(Dosen!AI610="","Harap diisi",IF(LEN(Dosen!AI610)&lt;4,"Cek lagi","OK")))))</f>
        <v>-</v>
      </c>
      <c r="AJ610" s="16" t="str">
        <f>IF(Dosen!AJ610="","-",IF(Dosen!AJ610&gt;31,"Tanggal tidak valid",IF(Dosen!AJ610&lt;1,"Tanggal tidak valid","OK")))</f>
        <v>-</v>
      </c>
      <c r="AK610" s="16" t="str">
        <f>IF(Dosen!AK610="","-",IF(Dosen!AK610&gt;12,"Bulan tidak valid",IF(Dosen!AK610&lt;1,"Bulan tidak valid","OK")))</f>
        <v>-</v>
      </c>
      <c r="AL610" s="16" t="str">
        <f>IF(Dosen!AL610="","-",IF(Dosen!AL610&gt;2016,"Tahun tidak valid",IF(Dosen!AL610&lt;1900,"Tahun tidak valid","OK")))</f>
        <v>-</v>
      </c>
      <c r="AM610" s="16" t="str">
        <f>IF(Dosen!AM610="","-",IF(Dosen!AM610&gt;3,"Tidak valid",IF(Dosen!AM610&lt;1,"Tidak valid","OK")))</f>
        <v>-</v>
      </c>
      <c r="AN610" s="16" t="str">
        <f>IF(Dosen!AM610="",IF(Dosen!AN610&lt;&gt;"","Harap dikosongkan","-"),IF(Dosen!AM610&lt;&gt;1,IF(Dosen!AN610="","OK","Harap dikosongkan"),IF(Dosen!AN610="","Harap diisi",IF(Dosen!AN610&gt;2016,"Cek lagi",IF(Dosen!AN610&lt;2005,"Cek lagi","OK")))))</f>
        <v>-</v>
      </c>
      <c r="AO610" s="16" t="str">
        <f>IF(Dosen!AM610="","-",IF(Dosen!AM610&lt;&gt;1,IF(Dosen!AO610="","OK","Harap dikosongkan"),IF(Dosen!AO610="","Harap diisi",IF(Dosen!AO610&gt;1,"Tidak valid","OK"))))</f>
        <v>-</v>
      </c>
      <c r="AP610" s="16" t="str">
        <f>IF(Dosen!AM610="","-",IF(Dosen!AM610&lt;&gt;1,IF(Dosen!AP610="","OK","Harap dikosongkan"),IF(Dosen!AO610=0,IF(Dosen!AP610="","OK","Harap dikosongkan"),IF(Dosen!AO610="",IF(Dosen!AP610="","-","Harap dikosongkan"),IF(Dosen!AO610=0,IF(Dosen!AP610="","OK","Harap dikosongkan"),IF(Dosen!AP610="","Harap diisi",IF(Dosen!AP610&gt;20000000,"Cek lagi",IF(Dosen!AP610&lt;0,"Cek lagi","OK"))))))))</f>
        <v>-</v>
      </c>
      <c r="AQ610" s="16" t="str">
        <f>IF(VALUE(Dosen!AQ610)&gt;0,"OK","-")</f>
        <v>-</v>
      </c>
      <c r="AR610" s="16" t="str">
        <f>IF(VALUE(Dosen!AR610)&gt;0,"OK","-")</f>
        <v>-</v>
      </c>
      <c r="AS610" s="16" t="str">
        <f>IF(VALUE(Dosen!AS610)&gt;0,"OK","-")</f>
        <v>-</v>
      </c>
      <c r="AT610" s="16" t="str">
        <f>IF(Dosen!AT610="","-",IF(LEN(Dosen!AT610)&lt;5,"Cek lagi","OK"))</f>
        <v>-</v>
      </c>
      <c r="AU610" s="16" t="str">
        <f>IF(Dosen!AU610="","-",IF(LEN(Dosen!AU610)&lt;4,"Cek lagi","OK"))</f>
        <v>-</v>
      </c>
      <c r="AV610" s="16" t="str">
        <f>IF(Dosen!AV610="","-",IF(Dosen!AV610&gt;92,"Tidak valid",IF(Dosen!AV610&lt;11,"Tidak valid","OK")))</f>
        <v>-</v>
      </c>
      <c r="AW610" s="16" t="str">
        <f>IF(Dosen!AW610="","-",IF(LEN(Dosen!AW610)&lt;4,"Cek lagi","OK"))</f>
        <v>-</v>
      </c>
    </row>
    <row r="611" spans="1:49" ht="15" customHeight="1">
      <c r="A611" s="16" t="str">
        <f>IF(Dosen!A611="","-",IF(LEN(Dosen!A611)&lt;&gt;18,"Cek lagi",IF(VALUE(Dosen!A611)&lt;0,"Cek lagi","OK")))</f>
        <v>-</v>
      </c>
      <c r="B611" s="16" t="str">
        <f>IF(Dosen!B611="","-",IF(LEN(Dosen!B611)&lt;&gt;10,"Cek lagi",IF(VALUE(Dosen!B611)&lt;0,"Cek lagi","OK")))</f>
        <v>-</v>
      </c>
      <c r="C611" s="16" t="str">
        <f>IF(Dosen!C611="","-",IF(LEN(Dosen!C611)&lt;4,"Cek lagi","OK"))</f>
        <v>-</v>
      </c>
      <c r="D611" s="16" t="str">
        <f>IF(Dosen!D611="","-",IF(LEN(Dosen!D611)&lt;2,"Cek lagi","OK"))</f>
        <v>-</v>
      </c>
      <c r="E611" s="16" t="str">
        <f>IF(Dosen!E611="","-",IF(LEN(Dosen!E611)&lt;2,"Cek lagi","OK"))</f>
        <v>-</v>
      </c>
      <c r="F611" s="16" t="str">
        <f>IF(Dosen!F611="","-",IF(Dosen!F611=0,"OK",IF(Dosen!F611=1,"OK","Tidak valid")))</f>
        <v>-</v>
      </c>
      <c r="G611" s="16" t="str">
        <f>IF(Dosen!G611="","-",IF(LEN(Dosen!G611)&lt;4,"Cek lagi","OK"))</f>
        <v>-</v>
      </c>
      <c r="H611" s="16" t="str">
        <f>IF(Dosen!H611="","-",IF(Dosen!H611&gt;31,"Tanggal tidak valid",IF(Dosen!H611&lt;1,"Tanggal tidak valid","OK")))</f>
        <v>-</v>
      </c>
      <c r="I611" s="16" t="str">
        <f>IF(Dosen!I611="","-",IF(Dosen!I611&gt;12,"Bulan tidak valid",IF(Dosen!I611&lt;1,"Bulan tidak valid","OK")))</f>
        <v>-</v>
      </c>
      <c r="J611" s="16" t="str">
        <f>IF(Dosen!J611="","-",IF(Dosen!J611&gt;2001,"Tahun tidak valid",IF(Dosen!J611&lt;1900,"Tahun tidak valid","OK")))</f>
        <v>-</v>
      </c>
      <c r="K611" s="16" t="str">
        <f>IF(Dosen!K611="","-",IF(LEN(Dosen!K611)&lt;16,"Tidak valid","OK"))</f>
        <v>-</v>
      </c>
      <c r="L611" s="16" t="str">
        <f>IF(Dosen!L611="","-",IF(LEN(Dosen!L611)&lt;4,"Cek lagi","OK"))</f>
        <v>-</v>
      </c>
      <c r="M611" s="16" t="str">
        <f>IF(Dosen!M611="","-",IF(Dosen!M611&gt;2,"Tidak valid",IF(Dosen!M611&lt;1,"Tidak valid","OK")))</f>
        <v>-</v>
      </c>
      <c r="N611" s="16" t="str">
        <f>IF(Dosen!M611="",IF(Dosen!N611&lt;&gt;"","Harap dikosongkan","-"),IF(Dosen!M611=2,IF(Dosen!N611="","OK","Harap dikosongkan"),IF(Dosen!M611=1,IF(Dosen!N611="","Harap diisi",IF(Dosen!N611&gt;"10","Tidak valid",IF(Dosen!N611&lt;"01","Tidak valid","OK"))))))</f>
        <v>-</v>
      </c>
      <c r="O611" s="16" t="str">
        <f>IF(Dosen!O611="","-",IF(Dosen!O611&gt;4,"Tidak valid","OK"))</f>
        <v>-</v>
      </c>
      <c r="P611" s="16" t="str">
        <f>IF(Dosen!P611="","-",IF(LEN(Dosen!P611)&lt;4,"Cek lagi","OK"))</f>
        <v>-</v>
      </c>
      <c r="Q611" s="16" t="str">
        <f>IF(Dosen!Q611="","-",IF(Dosen!Q611&gt;31,"Tanggal tidak valid",IF(Dosen!Q611&lt;1,"Tanggal tidak valid","OK")))</f>
        <v>-</v>
      </c>
      <c r="R611" s="16" t="str">
        <f>IF(Dosen!R611="","-",IF(Dosen!R611&gt;12,"Bulan tidak valid",IF(Dosen!R611&lt;1,"Bulan tidak valid","OK")))</f>
        <v>-</v>
      </c>
      <c r="S611" s="16" t="str">
        <f>IF(Dosen!S611="","-",IF(Dosen!S611&gt;2016,"Tahun tidak valid",IF(Dosen!S611&lt;1900,"Tahun tidak valid","OK")))</f>
        <v>-</v>
      </c>
      <c r="T611" s="16" t="str">
        <f>IF(Dosen!T611="","-",IF(LEN(Dosen!T611)&lt;4,"Cek lagi","OK"))</f>
        <v>-</v>
      </c>
      <c r="U611" s="16" t="str">
        <f>IF(Dosen!U611="","-",IF(Dosen!U611&gt;31,"Tanggal tidak valid",IF(Dosen!U611&lt;1,"Tanggal tidak valid","OK")))</f>
        <v>-</v>
      </c>
      <c r="V611" s="16" t="str">
        <f>IF(Dosen!V611="","-",IF(Dosen!V611&gt;12,"Bulan tidak valid",IF(Dosen!V611&lt;1,"Bulan tidak valid","OK")))</f>
        <v>-</v>
      </c>
      <c r="W611" s="16" t="str">
        <f>IF(Dosen!W611="","-",IF(Dosen!W611&gt;2016,"Tahun tidak valid",IF(Dosen!W611&lt;1900,"Tahun tidak valid","OK")))</f>
        <v>-</v>
      </c>
      <c r="X611" s="16" t="str">
        <f>IF(Dosen!X611="","-",IF(Dosen!X611&gt;6,"Tidak valid",IF(Dosen!X611&lt;1,"Tidak valid","OK")))</f>
        <v>-</v>
      </c>
      <c r="Y611" s="16" t="str">
        <f>IF(Dosen!Y611="","-",IF(Dosen!Y611&gt;5,"Tidak valid",IF(Dosen!Y611&lt;1,"Tidak valid","OK")))</f>
        <v>-</v>
      </c>
      <c r="Z611" s="16" t="str">
        <f>IF(Dosen!Z611="","-",IF(Dosen!Z611&gt;5,"Tidak valid",IF(Dosen!Z611&lt;1,"Tidak valid","OK")))</f>
        <v>-</v>
      </c>
      <c r="AA611" s="16" t="str">
        <f>IF(Dosen!AA611="","-",IF(Dosen!AA611&gt;8,"Tidak valid",IF(Dosen!AA611&lt;1,"Tidak valid","OK")))</f>
        <v>-</v>
      </c>
      <c r="AB611" s="16" t="str">
        <f>IF(Dosen!AB611="","-",IF(LEN(Dosen!AB611)&lt;4,"Cek lagi","OK"))</f>
        <v>-</v>
      </c>
      <c r="AC611" s="16" t="str">
        <f>IF(Dosen!AC611="","-",IF(LEN(Dosen!AC611)&lt;4,"Cek lagi","OK"))</f>
        <v>-</v>
      </c>
      <c r="AD611" s="16" t="str">
        <f>IF(Dosen!AD611="","-",IF(Dosen!AD611&gt;40,"Cek lagi",IF(Dosen!AD611&lt;1,"Cek lagi","OK")))</f>
        <v>-</v>
      </c>
      <c r="AE611" s="16" t="str">
        <f>IF(Dosen!AE611="","-",IF(Dosen!AE611&gt;9,"Cek lagi",IF(Dosen!AE611&lt;1,"Cek lagi","OK")))</f>
        <v>-</v>
      </c>
      <c r="AF611" s="16" t="str">
        <f>IF(Dosen!AE611="",IF(Dosen!AF611="","-","Harap dikosongkan"),IF(Dosen!AF611="","-",IF(Dosen!AF611&gt;40,"Cek lagi",IF(Dosen!AF611&lt;1,"Cek lagi","OK"))))</f>
        <v>-</v>
      </c>
      <c r="AG611" s="16" t="str">
        <f>IF(Dosen!AG611="","-",IF(Dosen!AG611&gt;"22","Tidak valid",IF(Dosen!AG611&lt;"01","Tidak valid","OK")))</f>
        <v>-</v>
      </c>
      <c r="AH611" s="16" t="str">
        <f>IF(Dosen!AH611="","-",IF(Dosen!AH611&gt;7,"Tidak valid",IF(Dosen!AH611&lt;1,"Tidak valid","OK")))</f>
        <v>-</v>
      </c>
      <c r="AI611" s="16" t="str">
        <f>IF(Dosen!AH611="",IF(Dosen!AI611="","-","Cek lagi"),IF(Dosen!AH611=1,IF(Dosen!AI611="","OK","Harap dikosongkan"),IF(Dosen!AH611&gt;1,IF(Dosen!AI611="","Harap diisi",IF(LEN(Dosen!AI611)&lt;4,"Cek lagi","OK")))))</f>
        <v>-</v>
      </c>
      <c r="AJ611" s="16" t="str">
        <f>IF(Dosen!AJ611="","-",IF(Dosen!AJ611&gt;31,"Tanggal tidak valid",IF(Dosen!AJ611&lt;1,"Tanggal tidak valid","OK")))</f>
        <v>-</v>
      </c>
      <c r="AK611" s="16" t="str">
        <f>IF(Dosen!AK611="","-",IF(Dosen!AK611&gt;12,"Bulan tidak valid",IF(Dosen!AK611&lt;1,"Bulan tidak valid","OK")))</f>
        <v>-</v>
      </c>
      <c r="AL611" s="16" t="str">
        <f>IF(Dosen!AL611="","-",IF(Dosen!AL611&gt;2016,"Tahun tidak valid",IF(Dosen!AL611&lt;1900,"Tahun tidak valid","OK")))</f>
        <v>-</v>
      </c>
      <c r="AM611" s="16" t="str">
        <f>IF(Dosen!AM611="","-",IF(Dosen!AM611&gt;3,"Tidak valid",IF(Dosen!AM611&lt;1,"Tidak valid","OK")))</f>
        <v>-</v>
      </c>
      <c r="AN611" s="16" t="str">
        <f>IF(Dosen!AM611="",IF(Dosen!AN611&lt;&gt;"","Harap dikosongkan","-"),IF(Dosen!AM611&lt;&gt;1,IF(Dosen!AN611="","OK","Harap dikosongkan"),IF(Dosen!AN611="","Harap diisi",IF(Dosen!AN611&gt;2016,"Cek lagi",IF(Dosen!AN611&lt;2005,"Cek lagi","OK")))))</f>
        <v>-</v>
      </c>
      <c r="AO611" s="16" t="str">
        <f>IF(Dosen!AM611="","-",IF(Dosen!AM611&lt;&gt;1,IF(Dosen!AO611="","OK","Harap dikosongkan"),IF(Dosen!AO611="","Harap diisi",IF(Dosen!AO611&gt;1,"Tidak valid","OK"))))</f>
        <v>-</v>
      </c>
      <c r="AP611" s="16" t="str">
        <f>IF(Dosen!AM611="","-",IF(Dosen!AM611&lt;&gt;1,IF(Dosen!AP611="","OK","Harap dikosongkan"),IF(Dosen!AO611=0,IF(Dosen!AP611="","OK","Harap dikosongkan"),IF(Dosen!AO611="",IF(Dosen!AP611="","-","Harap dikosongkan"),IF(Dosen!AO611=0,IF(Dosen!AP611="","OK","Harap dikosongkan"),IF(Dosen!AP611="","Harap diisi",IF(Dosen!AP611&gt;20000000,"Cek lagi",IF(Dosen!AP611&lt;0,"Cek lagi","OK"))))))))</f>
        <v>-</v>
      </c>
      <c r="AQ611" s="16" t="str">
        <f>IF(VALUE(Dosen!AQ611)&gt;0,"OK","-")</f>
        <v>-</v>
      </c>
      <c r="AR611" s="16" t="str">
        <f>IF(VALUE(Dosen!AR611)&gt;0,"OK","-")</f>
        <v>-</v>
      </c>
      <c r="AS611" s="16" t="str">
        <f>IF(VALUE(Dosen!AS611)&gt;0,"OK","-")</f>
        <v>-</v>
      </c>
      <c r="AT611" s="16" t="str">
        <f>IF(Dosen!AT611="","-",IF(LEN(Dosen!AT611)&lt;5,"Cek lagi","OK"))</f>
        <v>-</v>
      </c>
      <c r="AU611" s="16" t="str">
        <f>IF(Dosen!AU611="","-",IF(LEN(Dosen!AU611)&lt;4,"Cek lagi","OK"))</f>
        <v>-</v>
      </c>
      <c r="AV611" s="16" t="str">
        <f>IF(Dosen!AV611="","-",IF(Dosen!AV611&gt;92,"Tidak valid",IF(Dosen!AV611&lt;11,"Tidak valid","OK")))</f>
        <v>-</v>
      </c>
      <c r="AW611" s="16" t="str">
        <f>IF(Dosen!AW611="","-",IF(LEN(Dosen!AW611)&lt;4,"Cek lagi","OK"))</f>
        <v>-</v>
      </c>
    </row>
    <row r="612" spans="1:49" ht="15" customHeight="1">
      <c r="A612" s="16" t="str">
        <f>IF(Dosen!A612="","-",IF(LEN(Dosen!A612)&lt;&gt;18,"Cek lagi",IF(VALUE(Dosen!A612)&lt;0,"Cek lagi","OK")))</f>
        <v>-</v>
      </c>
      <c r="B612" s="16" t="str">
        <f>IF(Dosen!B612="","-",IF(LEN(Dosen!B612)&lt;&gt;10,"Cek lagi",IF(VALUE(Dosen!B612)&lt;0,"Cek lagi","OK")))</f>
        <v>-</v>
      </c>
      <c r="C612" s="16" t="str">
        <f>IF(Dosen!C612="","-",IF(LEN(Dosen!C612)&lt;4,"Cek lagi","OK"))</f>
        <v>-</v>
      </c>
      <c r="D612" s="16" t="str">
        <f>IF(Dosen!D612="","-",IF(LEN(Dosen!D612)&lt;2,"Cek lagi","OK"))</f>
        <v>-</v>
      </c>
      <c r="E612" s="16" t="str">
        <f>IF(Dosen!E612="","-",IF(LEN(Dosen!E612)&lt;2,"Cek lagi","OK"))</f>
        <v>-</v>
      </c>
      <c r="F612" s="16" t="str">
        <f>IF(Dosen!F612="","-",IF(Dosen!F612=0,"OK",IF(Dosen!F612=1,"OK","Tidak valid")))</f>
        <v>-</v>
      </c>
      <c r="G612" s="16" t="str">
        <f>IF(Dosen!G612="","-",IF(LEN(Dosen!G612)&lt;4,"Cek lagi","OK"))</f>
        <v>-</v>
      </c>
      <c r="H612" s="16" t="str">
        <f>IF(Dosen!H612="","-",IF(Dosen!H612&gt;31,"Tanggal tidak valid",IF(Dosen!H612&lt;1,"Tanggal tidak valid","OK")))</f>
        <v>-</v>
      </c>
      <c r="I612" s="16" t="str">
        <f>IF(Dosen!I612="","-",IF(Dosen!I612&gt;12,"Bulan tidak valid",IF(Dosen!I612&lt;1,"Bulan tidak valid","OK")))</f>
        <v>-</v>
      </c>
      <c r="J612" s="16" t="str">
        <f>IF(Dosen!J612="","-",IF(Dosen!J612&gt;2001,"Tahun tidak valid",IF(Dosen!J612&lt;1900,"Tahun tidak valid","OK")))</f>
        <v>-</v>
      </c>
      <c r="K612" s="16" t="str">
        <f>IF(Dosen!K612="","-",IF(LEN(Dosen!K612)&lt;16,"Tidak valid","OK"))</f>
        <v>-</v>
      </c>
      <c r="L612" s="16" t="str">
        <f>IF(Dosen!L612="","-",IF(LEN(Dosen!L612)&lt;4,"Cek lagi","OK"))</f>
        <v>-</v>
      </c>
      <c r="M612" s="16" t="str">
        <f>IF(Dosen!M612="","-",IF(Dosen!M612&gt;2,"Tidak valid",IF(Dosen!M612&lt;1,"Tidak valid","OK")))</f>
        <v>-</v>
      </c>
      <c r="N612" s="16" t="str">
        <f>IF(Dosen!M612="",IF(Dosen!N612&lt;&gt;"","Harap dikosongkan","-"),IF(Dosen!M612=2,IF(Dosen!N612="","OK","Harap dikosongkan"),IF(Dosen!M612=1,IF(Dosen!N612="","Harap diisi",IF(Dosen!N612&gt;"10","Tidak valid",IF(Dosen!N612&lt;"01","Tidak valid","OK"))))))</f>
        <v>-</v>
      </c>
      <c r="O612" s="16" t="str">
        <f>IF(Dosen!O612="","-",IF(Dosen!O612&gt;4,"Tidak valid","OK"))</f>
        <v>-</v>
      </c>
      <c r="P612" s="16" t="str">
        <f>IF(Dosen!P612="","-",IF(LEN(Dosen!P612)&lt;4,"Cek lagi","OK"))</f>
        <v>-</v>
      </c>
      <c r="Q612" s="16" t="str">
        <f>IF(Dosen!Q612="","-",IF(Dosen!Q612&gt;31,"Tanggal tidak valid",IF(Dosen!Q612&lt;1,"Tanggal tidak valid","OK")))</f>
        <v>-</v>
      </c>
      <c r="R612" s="16" t="str">
        <f>IF(Dosen!R612="","-",IF(Dosen!R612&gt;12,"Bulan tidak valid",IF(Dosen!R612&lt;1,"Bulan tidak valid","OK")))</f>
        <v>-</v>
      </c>
      <c r="S612" s="16" t="str">
        <f>IF(Dosen!S612="","-",IF(Dosen!S612&gt;2016,"Tahun tidak valid",IF(Dosen!S612&lt;1900,"Tahun tidak valid","OK")))</f>
        <v>-</v>
      </c>
      <c r="T612" s="16" t="str">
        <f>IF(Dosen!T612="","-",IF(LEN(Dosen!T612)&lt;4,"Cek lagi","OK"))</f>
        <v>-</v>
      </c>
      <c r="U612" s="16" t="str">
        <f>IF(Dosen!U612="","-",IF(Dosen!U612&gt;31,"Tanggal tidak valid",IF(Dosen!U612&lt;1,"Tanggal tidak valid","OK")))</f>
        <v>-</v>
      </c>
      <c r="V612" s="16" t="str">
        <f>IF(Dosen!V612="","-",IF(Dosen!V612&gt;12,"Bulan tidak valid",IF(Dosen!V612&lt;1,"Bulan tidak valid","OK")))</f>
        <v>-</v>
      </c>
      <c r="W612" s="16" t="str">
        <f>IF(Dosen!W612="","-",IF(Dosen!W612&gt;2016,"Tahun tidak valid",IF(Dosen!W612&lt;1900,"Tahun tidak valid","OK")))</f>
        <v>-</v>
      </c>
      <c r="X612" s="16" t="str">
        <f>IF(Dosen!X612="","-",IF(Dosen!X612&gt;6,"Tidak valid",IF(Dosen!X612&lt;1,"Tidak valid","OK")))</f>
        <v>-</v>
      </c>
      <c r="Y612" s="16" t="str">
        <f>IF(Dosen!Y612="","-",IF(Dosen!Y612&gt;5,"Tidak valid",IF(Dosen!Y612&lt;1,"Tidak valid","OK")))</f>
        <v>-</v>
      </c>
      <c r="Z612" s="16" t="str">
        <f>IF(Dosen!Z612="","-",IF(Dosen!Z612&gt;5,"Tidak valid",IF(Dosen!Z612&lt;1,"Tidak valid","OK")))</f>
        <v>-</v>
      </c>
      <c r="AA612" s="16" t="str">
        <f>IF(Dosen!AA612="","-",IF(Dosen!AA612&gt;8,"Tidak valid",IF(Dosen!AA612&lt;1,"Tidak valid","OK")))</f>
        <v>-</v>
      </c>
      <c r="AB612" s="16" t="str">
        <f>IF(Dosen!AB612="","-",IF(LEN(Dosen!AB612)&lt;4,"Cek lagi","OK"))</f>
        <v>-</v>
      </c>
      <c r="AC612" s="16" t="str">
        <f>IF(Dosen!AC612="","-",IF(LEN(Dosen!AC612)&lt;4,"Cek lagi","OK"))</f>
        <v>-</v>
      </c>
      <c r="AD612" s="16" t="str">
        <f>IF(Dosen!AD612="","-",IF(Dosen!AD612&gt;40,"Cek lagi",IF(Dosen!AD612&lt;1,"Cek lagi","OK")))</f>
        <v>-</v>
      </c>
      <c r="AE612" s="16" t="str">
        <f>IF(Dosen!AE612="","-",IF(Dosen!AE612&gt;9,"Cek lagi",IF(Dosen!AE612&lt;1,"Cek lagi","OK")))</f>
        <v>-</v>
      </c>
      <c r="AF612" s="16" t="str">
        <f>IF(Dosen!AE612="",IF(Dosen!AF612="","-","Harap dikosongkan"),IF(Dosen!AF612="","-",IF(Dosen!AF612&gt;40,"Cek lagi",IF(Dosen!AF612&lt;1,"Cek lagi","OK"))))</f>
        <v>-</v>
      </c>
      <c r="AG612" s="16" t="str">
        <f>IF(Dosen!AG612="","-",IF(Dosen!AG612&gt;"22","Tidak valid",IF(Dosen!AG612&lt;"01","Tidak valid","OK")))</f>
        <v>-</v>
      </c>
      <c r="AH612" s="16" t="str">
        <f>IF(Dosen!AH612="","-",IF(Dosen!AH612&gt;7,"Tidak valid",IF(Dosen!AH612&lt;1,"Tidak valid","OK")))</f>
        <v>-</v>
      </c>
      <c r="AI612" s="16" t="str">
        <f>IF(Dosen!AH612="",IF(Dosen!AI612="","-","Cek lagi"),IF(Dosen!AH612=1,IF(Dosen!AI612="","OK","Harap dikosongkan"),IF(Dosen!AH612&gt;1,IF(Dosen!AI612="","Harap diisi",IF(LEN(Dosen!AI612)&lt;4,"Cek lagi","OK")))))</f>
        <v>-</v>
      </c>
      <c r="AJ612" s="16" t="str">
        <f>IF(Dosen!AJ612="","-",IF(Dosen!AJ612&gt;31,"Tanggal tidak valid",IF(Dosen!AJ612&lt;1,"Tanggal tidak valid","OK")))</f>
        <v>-</v>
      </c>
      <c r="AK612" s="16" t="str">
        <f>IF(Dosen!AK612="","-",IF(Dosen!AK612&gt;12,"Bulan tidak valid",IF(Dosen!AK612&lt;1,"Bulan tidak valid","OK")))</f>
        <v>-</v>
      </c>
      <c r="AL612" s="16" t="str">
        <f>IF(Dosen!AL612="","-",IF(Dosen!AL612&gt;2016,"Tahun tidak valid",IF(Dosen!AL612&lt;1900,"Tahun tidak valid","OK")))</f>
        <v>-</v>
      </c>
      <c r="AM612" s="16" t="str">
        <f>IF(Dosen!AM612="","-",IF(Dosen!AM612&gt;3,"Tidak valid",IF(Dosen!AM612&lt;1,"Tidak valid","OK")))</f>
        <v>-</v>
      </c>
      <c r="AN612" s="16" t="str">
        <f>IF(Dosen!AM612="",IF(Dosen!AN612&lt;&gt;"","Harap dikosongkan","-"),IF(Dosen!AM612&lt;&gt;1,IF(Dosen!AN612="","OK","Harap dikosongkan"),IF(Dosen!AN612="","Harap diisi",IF(Dosen!AN612&gt;2016,"Cek lagi",IF(Dosen!AN612&lt;2005,"Cek lagi","OK")))))</f>
        <v>-</v>
      </c>
      <c r="AO612" s="16" t="str">
        <f>IF(Dosen!AM612="","-",IF(Dosen!AM612&lt;&gt;1,IF(Dosen!AO612="","OK","Harap dikosongkan"),IF(Dosen!AO612="","Harap diisi",IF(Dosen!AO612&gt;1,"Tidak valid","OK"))))</f>
        <v>-</v>
      </c>
      <c r="AP612" s="16" t="str">
        <f>IF(Dosen!AM612="","-",IF(Dosen!AM612&lt;&gt;1,IF(Dosen!AP612="","OK","Harap dikosongkan"),IF(Dosen!AO612=0,IF(Dosen!AP612="","OK","Harap dikosongkan"),IF(Dosen!AO612="",IF(Dosen!AP612="","-","Harap dikosongkan"),IF(Dosen!AO612=0,IF(Dosen!AP612="","OK","Harap dikosongkan"),IF(Dosen!AP612="","Harap diisi",IF(Dosen!AP612&gt;20000000,"Cek lagi",IF(Dosen!AP612&lt;0,"Cek lagi","OK"))))))))</f>
        <v>-</v>
      </c>
      <c r="AQ612" s="16" t="str">
        <f>IF(VALUE(Dosen!AQ612)&gt;0,"OK","-")</f>
        <v>-</v>
      </c>
      <c r="AR612" s="16" t="str">
        <f>IF(VALUE(Dosen!AR612)&gt;0,"OK","-")</f>
        <v>-</v>
      </c>
      <c r="AS612" s="16" t="str">
        <f>IF(VALUE(Dosen!AS612)&gt;0,"OK","-")</f>
        <v>-</v>
      </c>
      <c r="AT612" s="16" t="str">
        <f>IF(Dosen!AT612="","-",IF(LEN(Dosen!AT612)&lt;5,"Cek lagi","OK"))</f>
        <v>-</v>
      </c>
      <c r="AU612" s="16" t="str">
        <f>IF(Dosen!AU612="","-",IF(LEN(Dosen!AU612)&lt;4,"Cek lagi","OK"))</f>
        <v>-</v>
      </c>
      <c r="AV612" s="16" t="str">
        <f>IF(Dosen!AV612="","-",IF(Dosen!AV612&gt;92,"Tidak valid",IF(Dosen!AV612&lt;11,"Tidak valid","OK")))</f>
        <v>-</v>
      </c>
      <c r="AW612" s="16" t="str">
        <f>IF(Dosen!AW612="","-",IF(LEN(Dosen!AW612)&lt;4,"Cek lagi","OK"))</f>
        <v>-</v>
      </c>
    </row>
    <row r="613" spans="1:49" ht="15" customHeight="1">
      <c r="A613" s="16" t="str">
        <f>IF(Dosen!A613="","-",IF(LEN(Dosen!A613)&lt;&gt;18,"Cek lagi",IF(VALUE(Dosen!A613)&lt;0,"Cek lagi","OK")))</f>
        <v>-</v>
      </c>
      <c r="B613" s="16" t="str">
        <f>IF(Dosen!B613="","-",IF(LEN(Dosen!B613)&lt;&gt;10,"Cek lagi",IF(VALUE(Dosen!B613)&lt;0,"Cek lagi","OK")))</f>
        <v>-</v>
      </c>
      <c r="C613" s="16" t="str">
        <f>IF(Dosen!C613="","-",IF(LEN(Dosen!C613)&lt;4,"Cek lagi","OK"))</f>
        <v>-</v>
      </c>
      <c r="D613" s="16" t="str">
        <f>IF(Dosen!D613="","-",IF(LEN(Dosen!D613)&lt;2,"Cek lagi","OK"))</f>
        <v>-</v>
      </c>
      <c r="E613" s="16" t="str">
        <f>IF(Dosen!E613="","-",IF(LEN(Dosen!E613)&lt;2,"Cek lagi","OK"))</f>
        <v>-</v>
      </c>
      <c r="F613" s="16" t="str">
        <f>IF(Dosen!F613="","-",IF(Dosen!F613=0,"OK",IF(Dosen!F613=1,"OK","Tidak valid")))</f>
        <v>-</v>
      </c>
      <c r="G613" s="16" t="str">
        <f>IF(Dosen!G613="","-",IF(LEN(Dosen!G613)&lt;4,"Cek lagi","OK"))</f>
        <v>-</v>
      </c>
      <c r="H613" s="16" t="str">
        <f>IF(Dosen!H613="","-",IF(Dosen!H613&gt;31,"Tanggal tidak valid",IF(Dosen!H613&lt;1,"Tanggal tidak valid","OK")))</f>
        <v>-</v>
      </c>
      <c r="I613" s="16" t="str">
        <f>IF(Dosen!I613="","-",IF(Dosen!I613&gt;12,"Bulan tidak valid",IF(Dosen!I613&lt;1,"Bulan tidak valid","OK")))</f>
        <v>-</v>
      </c>
      <c r="J613" s="16" t="str">
        <f>IF(Dosen!J613="","-",IF(Dosen!J613&gt;2001,"Tahun tidak valid",IF(Dosen!J613&lt;1900,"Tahun tidak valid","OK")))</f>
        <v>-</v>
      </c>
      <c r="K613" s="16" t="str">
        <f>IF(Dosen!K613="","-",IF(LEN(Dosen!K613)&lt;16,"Tidak valid","OK"))</f>
        <v>-</v>
      </c>
      <c r="L613" s="16" t="str">
        <f>IF(Dosen!L613="","-",IF(LEN(Dosen!L613)&lt;4,"Cek lagi","OK"))</f>
        <v>-</v>
      </c>
      <c r="M613" s="16" t="str">
        <f>IF(Dosen!M613="","-",IF(Dosen!M613&gt;2,"Tidak valid",IF(Dosen!M613&lt;1,"Tidak valid","OK")))</f>
        <v>-</v>
      </c>
      <c r="N613" s="16" t="str">
        <f>IF(Dosen!M613="",IF(Dosen!N613&lt;&gt;"","Harap dikosongkan","-"),IF(Dosen!M613=2,IF(Dosen!N613="","OK","Harap dikosongkan"),IF(Dosen!M613=1,IF(Dosen!N613="","Harap diisi",IF(Dosen!N613&gt;"10","Tidak valid",IF(Dosen!N613&lt;"01","Tidak valid","OK"))))))</f>
        <v>-</v>
      </c>
      <c r="O613" s="16" t="str">
        <f>IF(Dosen!O613="","-",IF(Dosen!O613&gt;4,"Tidak valid","OK"))</f>
        <v>-</v>
      </c>
      <c r="P613" s="16" t="str">
        <f>IF(Dosen!P613="","-",IF(LEN(Dosen!P613)&lt;4,"Cek lagi","OK"))</f>
        <v>-</v>
      </c>
      <c r="Q613" s="16" t="str">
        <f>IF(Dosen!Q613="","-",IF(Dosen!Q613&gt;31,"Tanggal tidak valid",IF(Dosen!Q613&lt;1,"Tanggal tidak valid","OK")))</f>
        <v>-</v>
      </c>
      <c r="R613" s="16" t="str">
        <f>IF(Dosen!R613="","-",IF(Dosen!R613&gt;12,"Bulan tidak valid",IF(Dosen!R613&lt;1,"Bulan tidak valid","OK")))</f>
        <v>-</v>
      </c>
      <c r="S613" s="16" t="str">
        <f>IF(Dosen!S613="","-",IF(Dosen!S613&gt;2016,"Tahun tidak valid",IF(Dosen!S613&lt;1900,"Tahun tidak valid","OK")))</f>
        <v>-</v>
      </c>
      <c r="T613" s="16" t="str">
        <f>IF(Dosen!T613="","-",IF(LEN(Dosen!T613)&lt;4,"Cek lagi","OK"))</f>
        <v>-</v>
      </c>
      <c r="U613" s="16" t="str">
        <f>IF(Dosen!U613="","-",IF(Dosen!U613&gt;31,"Tanggal tidak valid",IF(Dosen!U613&lt;1,"Tanggal tidak valid","OK")))</f>
        <v>-</v>
      </c>
      <c r="V613" s="16" t="str">
        <f>IF(Dosen!V613="","-",IF(Dosen!V613&gt;12,"Bulan tidak valid",IF(Dosen!V613&lt;1,"Bulan tidak valid","OK")))</f>
        <v>-</v>
      </c>
      <c r="W613" s="16" t="str">
        <f>IF(Dosen!W613="","-",IF(Dosen!W613&gt;2016,"Tahun tidak valid",IF(Dosen!W613&lt;1900,"Tahun tidak valid","OK")))</f>
        <v>-</v>
      </c>
      <c r="X613" s="16" t="str">
        <f>IF(Dosen!X613="","-",IF(Dosen!X613&gt;6,"Tidak valid",IF(Dosen!X613&lt;1,"Tidak valid","OK")))</f>
        <v>-</v>
      </c>
      <c r="Y613" s="16" t="str">
        <f>IF(Dosen!Y613="","-",IF(Dosen!Y613&gt;5,"Tidak valid",IF(Dosen!Y613&lt;1,"Tidak valid","OK")))</f>
        <v>-</v>
      </c>
      <c r="Z613" s="16" t="str">
        <f>IF(Dosen!Z613="","-",IF(Dosen!Z613&gt;5,"Tidak valid",IF(Dosen!Z613&lt;1,"Tidak valid","OK")))</f>
        <v>-</v>
      </c>
      <c r="AA613" s="16" t="str">
        <f>IF(Dosen!AA613="","-",IF(Dosen!AA613&gt;8,"Tidak valid",IF(Dosen!AA613&lt;1,"Tidak valid","OK")))</f>
        <v>-</v>
      </c>
      <c r="AB613" s="16" t="str">
        <f>IF(Dosen!AB613="","-",IF(LEN(Dosen!AB613)&lt;4,"Cek lagi","OK"))</f>
        <v>-</v>
      </c>
      <c r="AC613" s="16" t="str">
        <f>IF(Dosen!AC613="","-",IF(LEN(Dosen!AC613)&lt;4,"Cek lagi","OK"))</f>
        <v>-</v>
      </c>
      <c r="AD613" s="16" t="str">
        <f>IF(Dosen!AD613="","-",IF(Dosen!AD613&gt;40,"Cek lagi",IF(Dosen!AD613&lt;1,"Cek lagi","OK")))</f>
        <v>-</v>
      </c>
      <c r="AE613" s="16" t="str">
        <f>IF(Dosen!AE613="","-",IF(Dosen!AE613&gt;9,"Cek lagi",IF(Dosen!AE613&lt;1,"Cek lagi","OK")))</f>
        <v>-</v>
      </c>
      <c r="AF613" s="16" t="str">
        <f>IF(Dosen!AE613="",IF(Dosen!AF613="","-","Harap dikosongkan"),IF(Dosen!AF613="","-",IF(Dosen!AF613&gt;40,"Cek lagi",IF(Dosen!AF613&lt;1,"Cek lagi","OK"))))</f>
        <v>-</v>
      </c>
      <c r="AG613" s="16" t="str">
        <f>IF(Dosen!AG613="","-",IF(Dosen!AG613&gt;"22","Tidak valid",IF(Dosen!AG613&lt;"01","Tidak valid","OK")))</f>
        <v>-</v>
      </c>
      <c r="AH613" s="16" t="str">
        <f>IF(Dosen!AH613="","-",IF(Dosen!AH613&gt;7,"Tidak valid",IF(Dosen!AH613&lt;1,"Tidak valid","OK")))</f>
        <v>-</v>
      </c>
      <c r="AI613" s="16" t="str">
        <f>IF(Dosen!AH613="",IF(Dosen!AI613="","-","Cek lagi"),IF(Dosen!AH613=1,IF(Dosen!AI613="","OK","Harap dikosongkan"),IF(Dosen!AH613&gt;1,IF(Dosen!AI613="","Harap diisi",IF(LEN(Dosen!AI613)&lt;4,"Cek lagi","OK")))))</f>
        <v>-</v>
      </c>
      <c r="AJ613" s="16" t="str">
        <f>IF(Dosen!AJ613="","-",IF(Dosen!AJ613&gt;31,"Tanggal tidak valid",IF(Dosen!AJ613&lt;1,"Tanggal tidak valid","OK")))</f>
        <v>-</v>
      </c>
      <c r="AK613" s="16" t="str">
        <f>IF(Dosen!AK613="","-",IF(Dosen!AK613&gt;12,"Bulan tidak valid",IF(Dosen!AK613&lt;1,"Bulan tidak valid","OK")))</f>
        <v>-</v>
      </c>
      <c r="AL613" s="16" t="str">
        <f>IF(Dosen!AL613="","-",IF(Dosen!AL613&gt;2016,"Tahun tidak valid",IF(Dosen!AL613&lt;1900,"Tahun tidak valid","OK")))</f>
        <v>-</v>
      </c>
      <c r="AM613" s="16" t="str">
        <f>IF(Dosen!AM613="","-",IF(Dosen!AM613&gt;3,"Tidak valid",IF(Dosen!AM613&lt;1,"Tidak valid","OK")))</f>
        <v>-</v>
      </c>
      <c r="AN613" s="16" t="str">
        <f>IF(Dosen!AM613="",IF(Dosen!AN613&lt;&gt;"","Harap dikosongkan","-"),IF(Dosen!AM613&lt;&gt;1,IF(Dosen!AN613="","OK","Harap dikosongkan"),IF(Dosen!AN613="","Harap diisi",IF(Dosen!AN613&gt;2016,"Cek lagi",IF(Dosen!AN613&lt;2005,"Cek lagi","OK")))))</f>
        <v>-</v>
      </c>
      <c r="AO613" s="16" t="str">
        <f>IF(Dosen!AM613="","-",IF(Dosen!AM613&lt;&gt;1,IF(Dosen!AO613="","OK","Harap dikosongkan"),IF(Dosen!AO613="","Harap diisi",IF(Dosen!AO613&gt;1,"Tidak valid","OK"))))</f>
        <v>-</v>
      </c>
      <c r="AP613" s="16" t="str">
        <f>IF(Dosen!AM613="","-",IF(Dosen!AM613&lt;&gt;1,IF(Dosen!AP613="","OK","Harap dikosongkan"),IF(Dosen!AO613=0,IF(Dosen!AP613="","OK","Harap dikosongkan"),IF(Dosen!AO613="",IF(Dosen!AP613="","-","Harap dikosongkan"),IF(Dosen!AO613=0,IF(Dosen!AP613="","OK","Harap dikosongkan"),IF(Dosen!AP613="","Harap diisi",IF(Dosen!AP613&gt;20000000,"Cek lagi",IF(Dosen!AP613&lt;0,"Cek lagi","OK"))))))))</f>
        <v>-</v>
      </c>
      <c r="AQ613" s="16" t="str">
        <f>IF(VALUE(Dosen!AQ613)&gt;0,"OK","-")</f>
        <v>-</v>
      </c>
      <c r="AR613" s="16" t="str">
        <f>IF(VALUE(Dosen!AR613)&gt;0,"OK","-")</f>
        <v>-</v>
      </c>
      <c r="AS613" s="16" t="str">
        <f>IF(VALUE(Dosen!AS613)&gt;0,"OK","-")</f>
        <v>-</v>
      </c>
      <c r="AT613" s="16" t="str">
        <f>IF(Dosen!AT613="","-",IF(LEN(Dosen!AT613)&lt;5,"Cek lagi","OK"))</f>
        <v>-</v>
      </c>
      <c r="AU613" s="16" t="str">
        <f>IF(Dosen!AU613="","-",IF(LEN(Dosen!AU613)&lt;4,"Cek lagi","OK"))</f>
        <v>-</v>
      </c>
      <c r="AV613" s="16" t="str">
        <f>IF(Dosen!AV613="","-",IF(Dosen!AV613&gt;92,"Tidak valid",IF(Dosen!AV613&lt;11,"Tidak valid","OK")))</f>
        <v>-</v>
      </c>
      <c r="AW613" s="16" t="str">
        <f>IF(Dosen!AW613="","-",IF(LEN(Dosen!AW613)&lt;4,"Cek lagi","OK"))</f>
        <v>-</v>
      </c>
    </row>
    <row r="614" spans="1:49" ht="15" customHeight="1">
      <c r="A614" s="16" t="str">
        <f>IF(Dosen!A614="","-",IF(LEN(Dosen!A614)&lt;&gt;18,"Cek lagi",IF(VALUE(Dosen!A614)&lt;0,"Cek lagi","OK")))</f>
        <v>-</v>
      </c>
      <c r="B614" s="16" t="str">
        <f>IF(Dosen!B614="","-",IF(LEN(Dosen!B614)&lt;&gt;10,"Cek lagi",IF(VALUE(Dosen!B614)&lt;0,"Cek lagi","OK")))</f>
        <v>-</v>
      </c>
      <c r="C614" s="16" t="str">
        <f>IF(Dosen!C614="","-",IF(LEN(Dosen!C614)&lt;4,"Cek lagi","OK"))</f>
        <v>-</v>
      </c>
      <c r="D614" s="16" t="str">
        <f>IF(Dosen!D614="","-",IF(LEN(Dosen!D614)&lt;2,"Cek lagi","OK"))</f>
        <v>-</v>
      </c>
      <c r="E614" s="16" t="str">
        <f>IF(Dosen!E614="","-",IF(LEN(Dosen!E614)&lt;2,"Cek lagi","OK"))</f>
        <v>-</v>
      </c>
      <c r="F614" s="16" t="str">
        <f>IF(Dosen!F614="","-",IF(Dosen!F614=0,"OK",IF(Dosen!F614=1,"OK","Tidak valid")))</f>
        <v>-</v>
      </c>
      <c r="G614" s="16" t="str">
        <f>IF(Dosen!G614="","-",IF(LEN(Dosen!G614)&lt;4,"Cek lagi","OK"))</f>
        <v>-</v>
      </c>
      <c r="H614" s="16" t="str">
        <f>IF(Dosen!H614="","-",IF(Dosen!H614&gt;31,"Tanggal tidak valid",IF(Dosen!H614&lt;1,"Tanggal tidak valid","OK")))</f>
        <v>-</v>
      </c>
      <c r="I614" s="16" t="str">
        <f>IF(Dosen!I614="","-",IF(Dosen!I614&gt;12,"Bulan tidak valid",IF(Dosen!I614&lt;1,"Bulan tidak valid","OK")))</f>
        <v>-</v>
      </c>
      <c r="J614" s="16" t="str">
        <f>IF(Dosen!J614="","-",IF(Dosen!J614&gt;2001,"Tahun tidak valid",IF(Dosen!J614&lt;1900,"Tahun tidak valid","OK")))</f>
        <v>-</v>
      </c>
      <c r="K614" s="16" t="str">
        <f>IF(Dosen!K614="","-",IF(LEN(Dosen!K614)&lt;16,"Tidak valid","OK"))</f>
        <v>-</v>
      </c>
      <c r="L614" s="16" t="str">
        <f>IF(Dosen!L614="","-",IF(LEN(Dosen!L614)&lt;4,"Cek lagi","OK"))</f>
        <v>-</v>
      </c>
      <c r="M614" s="16" t="str">
        <f>IF(Dosen!M614="","-",IF(Dosen!M614&gt;2,"Tidak valid",IF(Dosen!M614&lt;1,"Tidak valid","OK")))</f>
        <v>-</v>
      </c>
      <c r="N614" s="16" t="str">
        <f>IF(Dosen!M614="",IF(Dosen!N614&lt;&gt;"","Harap dikosongkan","-"),IF(Dosen!M614=2,IF(Dosen!N614="","OK","Harap dikosongkan"),IF(Dosen!M614=1,IF(Dosen!N614="","Harap diisi",IF(Dosen!N614&gt;"10","Tidak valid",IF(Dosen!N614&lt;"01","Tidak valid","OK"))))))</f>
        <v>-</v>
      </c>
      <c r="O614" s="16" t="str">
        <f>IF(Dosen!O614="","-",IF(Dosen!O614&gt;4,"Tidak valid","OK"))</f>
        <v>-</v>
      </c>
      <c r="P614" s="16" t="str">
        <f>IF(Dosen!P614="","-",IF(LEN(Dosen!P614)&lt;4,"Cek lagi","OK"))</f>
        <v>-</v>
      </c>
      <c r="Q614" s="16" t="str">
        <f>IF(Dosen!Q614="","-",IF(Dosen!Q614&gt;31,"Tanggal tidak valid",IF(Dosen!Q614&lt;1,"Tanggal tidak valid","OK")))</f>
        <v>-</v>
      </c>
      <c r="R614" s="16" t="str">
        <f>IF(Dosen!R614="","-",IF(Dosen!R614&gt;12,"Bulan tidak valid",IF(Dosen!R614&lt;1,"Bulan tidak valid","OK")))</f>
        <v>-</v>
      </c>
      <c r="S614" s="16" t="str">
        <f>IF(Dosen!S614="","-",IF(Dosen!S614&gt;2016,"Tahun tidak valid",IF(Dosen!S614&lt;1900,"Tahun tidak valid","OK")))</f>
        <v>-</v>
      </c>
      <c r="T614" s="16" t="str">
        <f>IF(Dosen!T614="","-",IF(LEN(Dosen!T614)&lt;4,"Cek lagi","OK"))</f>
        <v>-</v>
      </c>
      <c r="U614" s="16" t="str">
        <f>IF(Dosen!U614="","-",IF(Dosen!U614&gt;31,"Tanggal tidak valid",IF(Dosen!U614&lt;1,"Tanggal tidak valid","OK")))</f>
        <v>-</v>
      </c>
      <c r="V614" s="16" t="str">
        <f>IF(Dosen!V614="","-",IF(Dosen!V614&gt;12,"Bulan tidak valid",IF(Dosen!V614&lt;1,"Bulan tidak valid","OK")))</f>
        <v>-</v>
      </c>
      <c r="W614" s="16" t="str">
        <f>IF(Dosen!W614="","-",IF(Dosen!W614&gt;2016,"Tahun tidak valid",IF(Dosen!W614&lt;1900,"Tahun tidak valid","OK")))</f>
        <v>-</v>
      </c>
      <c r="X614" s="16" t="str">
        <f>IF(Dosen!X614="","-",IF(Dosen!X614&gt;6,"Tidak valid",IF(Dosen!X614&lt;1,"Tidak valid","OK")))</f>
        <v>-</v>
      </c>
      <c r="Y614" s="16" t="str">
        <f>IF(Dosen!Y614="","-",IF(Dosen!Y614&gt;5,"Tidak valid",IF(Dosen!Y614&lt;1,"Tidak valid","OK")))</f>
        <v>-</v>
      </c>
      <c r="Z614" s="16" t="str">
        <f>IF(Dosen!Z614="","-",IF(Dosen!Z614&gt;5,"Tidak valid",IF(Dosen!Z614&lt;1,"Tidak valid","OK")))</f>
        <v>-</v>
      </c>
      <c r="AA614" s="16" t="str">
        <f>IF(Dosen!AA614="","-",IF(Dosen!AA614&gt;8,"Tidak valid",IF(Dosen!AA614&lt;1,"Tidak valid","OK")))</f>
        <v>-</v>
      </c>
      <c r="AB614" s="16" t="str">
        <f>IF(Dosen!AB614="","-",IF(LEN(Dosen!AB614)&lt;4,"Cek lagi","OK"))</f>
        <v>-</v>
      </c>
      <c r="AC614" s="16" t="str">
        <f>IF(Dosen!AC614="","-",IF(LEN(Dosen!AC614)&lt;4,"Cek lagi","OK"))</f>
        <v>-</v>
      </c>
      <c r="AD614" s="16" t="str">
        <f>IF(Dosen!AD614="","-",IF(Dosen!AD614&gt;40,"Cek lagi",IF(Dosen!AD614&lt;1,"Cek lagi","OK")))</f>
        <v>-</v>
      </c>
      <c r="AE614" s="16" t="str">
        <f>IF(Dosen!AE614="","-",IF(Dosen!AE614&gt;9,"Cek lagi",IF(Dosen!AE614&lt;1,"Cek lagi","OK")))</f>
        <v>-</v>
      </c>
      <c r="AF614" s="16" t="str">
        <f>IF(Dosen!AE614="",IF(Dosen!AF614="","-","Harap dikosongkan"),IF(Dosen!AF614="","-",IF(Dosen!AF614&gt;40,"Cek lagi",IF(Dosen!AF614&lt;1,"Cek lagi","OK"))))</f>
        <v>-</v>
      </c>
      <c r="AG614" s="16" t="str">
        <f>IF(Dosen!AG614="","-",IF(Dosen!AG614&gt;"22","Tidak valid",IF(Dosen!AG614&lt;"01","Tidak valid","OK")))</f>
        <v>-</v>
      </c>
      <c r="AH614" s="16" t="str">
        <f>IF(Dosen!AH614="","-",IF(Dosen!AH614&gt;7,"Tidak valid",IF(Dosen!AH614&lt;1,"Tidak valid","OK")))</f>
        <v>-</v>
      </c>
      <c r="AI614" s="16" t="str">
        <f>IF(Dosen!AH614="",IF(Dosen!AI614="","-","Cek lagi"),IF(Dosen!AH614=1,IF(Dosen!AI614="","OK","Harap dikosongkan"),IF(Dosen!AH614&gt;1,IF(Dosen!AI614="","Harap diisi",IF(LEN(Dosen!AI614)&lt;4,"Cek lagi","OK")))))</f>
        <v>-</v>
      </c>
      <c r="AJ614" s="16" t="str">
        <f>IF(Dosen!AJ614="","-",IF(Dosen!AJ614&gt;31,"Tanggal tidak valid",IF(Dosen!AJ614&lt;1,"Tanggal tidak valid","OK")))</f>
        <v>-</v>
      </c>
      <c r="AK614" s="16" t="str">
        <f>IF(Dosen!AK614="","-",IF(Dosen!AK614&gt;12,"Bulan tidak valid",IF(Dosen!AK614&lt;1,"Bulan tidak valid","OK")))</f>
        <v>-</v>
      </c>
      <c r="AL614" s="16" t="str">
        <f>IF(Dosen!AL614="","-",IF(Dosen!AL614&gt;2016,"Tahun tidak valid",IF(Dosen!AL614&lt;1900,"Tahun tidak valid","OK")))</f>
        <v>-</v>
      </c>
      <c r="AM614" s="16" t="str">
        <f>IF(Dosen!AM614="","-",IF(Dosen!AM614&gt;3,"Tidak valid",IF(Dosen!AM614&lt;1,"Tidak valid","OK")))</f>
        <v>-</v>
      </c>
      <c r="AN614" s="16" t="str">
        <f>IF(Dosen!AM614="",IF(Dosen!AN614&lt;&gt;"","Harap dikosongkan","-"),IF(Dosen!AM614&lt;&gt;1,IF(Dosen!AN614="","OK","Harap dikosongkan"),IF(Dosen!AN614="","Harap diisi",IF(Dosen!AN614&gt;2016,"Cek lagi",IF(Dosen!AN614&lt;2005,"Cek lagi","OK")))))</f>
        <v>-</v>
      </c>
      <c r="AO614" s="16" t="str">
        <f>IF(Dosen!AM614="","-",IF(Dosen!AM614&lt;&gt;1,IF(Dosen!AO614="","OK","Harap dikosongkan"),IF(Dosen!AO614="","Harap diisi",IF(Dosen!AO614&gt;1,"Tidak valid","OK"))))</f>
        <v>-</v>
      </c>
      <c r="AP614" s="16" t="str">
        <f>IF(Dosen!AM614="","-",IF(Dosen!AM614&lt;&gt;1,IF(Dosen!AP614="","OK","Harap dikosongkan"),IF(Dosen!AO614=0,IF(Dosen!AP614="","OK","Harap dikosongkan"),IF(Dosen!AO614="",IF(Dosen!AP614="","-","Harap dikosongkan"),IF(Dosen!AO614=0,IF(Dosen!AP614="","OK","Harap dikosongkan"),IF(Dosen!AP614="","Harap diisi",IF(Dosen!AP614&gt;20000000,"Cek lagi",IF(Dosen!AP614&lt;0,"Cek lagi","OK"))))))))</f>
        <v>-</v>
      </c>
      <c r="AQ614" s="16" t="str">
        <f>IF(VALUE(Dosen!AQ614)&gt;0,"OK","-")</f>
        <v>-</v>
      </c>
      <c r="AR614" s="16" t="str">
        <f>IF(VALUE(Dosen!AR614)&gt;0,"OK","-")</f>
        <v>-</v>
      </c>
      <c r="AS614" s="16" t="str">
        <f>IF(VALUE(Dosen!AS614)&gt;0,"OK","-")</f>
        <v>-</v>
      </c>
      <c r="AT614" s="16" t="str">
        <f>IF(Dosen!AT614="","-",IF(LEN(Dosen!AT614)&lt;5,"Cek lagi","OK"))</f>
        <v>-</v>
      </c>
      <c r="AU614" s="16" t="str">
        <f>IF(Dosen!AU614="","-",IF(LEN(Dosen!AU614)&lt;4,"Cek lagi","OK"))</f>
        <v>-</v>
      </c>
      <c r="AV614" s="16" t="str">
        <f>IF(Dosen!AV614="","-",IF(Dosen!AV614&gt;92,"Tidak valid",IF(Dosen!AV614&lt;11,"Tidak valid","OK")))</f>
        <v>-</v>
      </c>
      <c r="AW614" s="16" t="str">
        <f>IF(Dosen!AW614="","-",IF(LEN(Dosen!AW614)&lt;4,"Cek lagi","OK"))</f>
        <v>-</v>
      </c>
    </row>
    <row r="615" spans="1:49" ht="15" customHeight="1">
      <c r="A615" s="16" t="str">
        <f>IF(Dosen!A615="","-",IF(LEN(Dosen!A615)&lt;&gt;18,"Cek lagi",IF(VALUE(Dosen!A615)&lt;0,"Cek lagi","OK")))</f>
        <v>-</v>
      </c>
      <c r="B615" s="16" t="str">
        <f>IF(Dosen!B615="","-",IF(LEN(Dosen!B615)&lt;&gt;10,"Cek lagi",IF(VALUE(Dosen!B615)&lt;0,"Cek lagi","OK")))</f>
        <v>-</v>
      </c>
      <c r="C615" s="16" t="str">
        <f>IF(Dosen!C615="","-",IF(LEN(Dosen!C615)&lt;4,"Cek lagi","OK"))</f>
        <v>-</v>
      </c>
      <c r="D615" s="16" t="str">
        <f>IF(Dosen!D615="","-",IF(LEN(Dosen!D615)&lt;2,"Cek lagi","OK"))</f>
        <v>-</v>
      </c>
      <c r="E615" s="16" t="str">
        <f>IF(Dosen!E615="","-",IF(LEN(Dosen!E615)&lt;2,"Cek lagi","OK"))</f>
        <v>-</v>
      </c>
      <c r="F615" s="16" t="str">
        <f>IF(Dosen!F615="","-",IF(Dosen!F615=0,"OK",IF(Dosen!F615=1,"OK","Tidak valid")))</f>
        <v>-</v>
      </c>
      <c r="G615" s="16" t="str">
        <f>IF(Dosen!G615="","-",IF(LEN(Dosen!G615)&lt;4,"Cek lagi","OK"))</f>
        <v>-</v>
      </c>
      <c r="H615" s="16" t="str">
        <f>IF(Dosen!H615="","-",IF(Dosen!H615&gt;31,"Tanggal tidak valid",IF(Dosen!H615&lt;1,"Tanggal tidak valid","OK")))</f>
        <v>-</v>
      </c>
      <c r="I615" s="16" t="str">
        <f>IF(Dosen!I615="","-",IF(Dosen!I615&gt;12,"Bulan tidak valid",IF(Dosen!I615&lt;1,"Bulan tidak valid","OK")))</f>
        <v>-</v>
      </c>
      <c r="J615" s="16" t="str">
        <f>IF(Dosen!J615="","-",IF(Dosen!J615&gt;2001,"Tahun tidak valid",IF(Dosen!J615&lt;1900,"Tahun tidak valid","OK")))</f>
        <v>-</v>
      </c>
      <c r="K615" s="16" t="str">
        <f>IF(Dosen!K615="","-",IF(LEN(Dosen!K615)&lt;16,"Tidak valid","OK"))</f>
        <v>-</v>
      </c>
      <c r="L615" s="16" t="str">
        <f>IF(Dosen!L615="","-",IF(LEN(Dosen!L615)&lt;4,"Cek lagi","OK"))</f>
        <v>-</v>
      </c>
      <c r="M615" s="16" t="str">
        <f>IF(Dosen!M615="","-",IF(Dosen!M615&gt;2,"Tidak valid",IF(Dosen!M615&lt;1,"Tidak valid","OK")))</f>
        <v>-</v>
      </c>
      <c r="N615" s="16" t="str">
        <f>IF(Dosen!M615="",IF(Dosen!N615&lt;&gt;"","Harap dikosongkan","-"),IF(Dosen!M615=2,IF(Dosen!N615="","OK","Harap dikosongkan"),IF(Dosen!M615=1,IF(Dosen!N615="","Harap diisi",IF(Dosen!N615&gt;"10","Tidak valid",IF(Dosen!N615&lt;"01","Tidak valid","OK"))))))</f>
        <v>-</v>
      </c>
      <c r="O615" s="16" t="str">
        <f>IF(Dosen!O615="","-",IF(Dosen!O615&gt;4,"Tidak valid","OK"))</f>
        <v>-</v>
      </c>
      <c r="P615" s="16" t="str">
        <f>IF(Dosen!P615="","-",IF(LEN(Dosen!P615)&lt;4,"Cek lagi","OK"))</f>
        <v>-</v>
      </c>
      <c r="Q615" s="16" t="str">
        <f>IF(Dosen!Q615="","-",IF(Dosen!Q615&gt;31,"Tanggal tidak valid",IF(Dosen!Q615&lt;1,"Tanggal tidak valid","OK")))</f>
        <v>-</v>
      </c>
      <c r="R615" s="16" t="str">
        <f>IF(Dosen!R615="","-",IF(Dosen!R615&gt;12,"Bulan tidak valid",IF(Dosen!R615&lt;1,"Bulan tidak valid","OK")))</f>
        <v>-</v>
      </c>
      <c r="S615" s="16" t="str">
        <f>IF(Dosen!S615="","-",IF(Dosen!S615&gt;2016,"Tahun tidak valid",IF(Dosen!S615&lt;1900,"Tahun tidak valid","OK")))</f>
        <v>-</v>
      </c>
      <c r="T615" s="16" t="str">
        <f>IF(Dosen!T615="","-",IF(LEN(Dosen!T615)&lt;4,"Cek lagi","OK"))</f>
        <v>-</v>
      </c>
      <c r="U615" s="16" t="str">
        <f>IF(Dosen!U615="","-",IF(Dosen!U615&gt;31,"Tanggal tidak valid",IF(Dosen!U615&lt;1,"Tanggal tidak valid","OK")))</f>
        <v>-</v>
      </c>
      <c r="V615" s="16" t="str">
        <f>IF(Dosen!V615="","-",IF(Dosen!V615&gt;12,"Bulan tidak valid",IF(Dosen!V615&lt;1,"Bulan tidak valid","OK")))</f>
        <v>-</v>
      </c>
      <c r="W615" s="16" t="str">
        <f>IF(Dosen!W615="","-",IF(Dosen!W615&gt;2016,"Tahun tidak valid",IF(Dosen!W615&lt;1900,"Tahun tidak valid","OK")))</f>
        <v>-</v>
      </c>
      <c r="X615" s="16" t="str">
        <f>IF(Dosen!X615="","-",IF(Dosen!X615&gt;6,"Tidak valid",IF(Dosen!X615&lt;1,"Tidak valid","OK")))</f>
        <v>-</v>
      </c>
      <c r="Y615" s="16" t="str">
        <f>IF(Dosen!Y615="","-",IF(Dosen!Y615&gt;5,"Tidak valid",IF(Dosen!Y615&lt;1,"Tidak valid","OK")))</f>
        <v>-</v>
      </c>
      <c r="Z615" s="16" t="str">
        <f>IF(Dosen!Z615="","-",IF(Dosen!Z615&gt;5,"Tidak valid",IF(Dosen!Z615&lt;1,"Tidak valid","OK")))</f>
        <v>-</v>
      </c>
      <c r="AA615" s="16" t="str">
        <f>IF(Dosen!AA615="","-",IF(Dosen!AA615&gt;8,"Tidak valid",IF(Dosen!AA615&lt;1,"Tidak valid","OK")))</f>
        <v>-</v>
      </c>
      <c r="AB615" s="16" t="str">
        <f>IF(Dosen!AB615="","-",IF(LEN(Dosen!AB615)&lt;4,"Cek lagi","OK"))</f>
        <v>-</v>
      </c>
      <c r="AC615" s="16" t="str">
        <f>IF(Dosen!AC615="","-",IF(LEN(Dosen!AC615)&lt;4,"Cek lagi","OK"))</f>
        <v>-</v>
      </c>
      <c r="AD615" s="16" t="str">
        <f>IF(Dosen!AD615="","-",IF(Dosen!AD615&gt;40,"Cek lagi",IF(Dosen!AD615&lt;1,"Cek lagi","OK")))</f>
        <v>-</v>
      </c>
      <c r="AE615" s="16" t="str">
        <f>IF(Dosen!AE615="","-",IF(Dosen!AE615&gt;9,"Cek lagi",IF(Dosen!AE615&lt;1,"Cek lagi","OK")))</f>
        <v>-</v>
      </c>
      <c r="AF615" s="16" t="str">
        <f>IF(Dosen!AE615="",IF(Dosen!AF615="","-","Harap dikosongkan"),IF(Dosen!AF615="","-",IF(Dosen!AF615&gt;40,"Cek lagi",IF(Dosen!AF615&lt;1,"Cek lagi","OK"))))</f>
        <v>-</v>
      </c>
      <c r="AG615" s="16" t="str">
        <f>IF(Dosen!AG615="","-",IF(Dosen!AG615&gt;"22","Tidak valid",IF(Dosen!AG615&lt;"01","Tidak valid","OK")))</f>
        <v>-</v>
      </c>
      <c r="AH615" s="16" t="str">
        <f>IF(Dosen!AH615="","-",IF(Dosen!AH615&gt;7,"Tidak valid",IF(Dosen!AH615&lt;1,"Tidak valid","OK")))</f>
        <v>-</v>
      </c>
      <c r="AI615" s="16" t="str">
        <f>IF(Dosen!AH615="",IF(Dosen!AI615="","-","Cek lagi"),IF(Dosen!AH615=1,IF(Dosen!AI615="","OK","Harap dikosongkan"),IF(Dosen!AH615&gt;1,IF(Dosen!AI615="","Harap diisi",IF(LEN(Dosen!AI615)&lt;4,"Cek lagi","OK")))))</f>
        <v>-</v>
      </c>
      <c r="AJ615" s="16" t="str">
        <f>IF(Dosen!AJ615="","-",IF(Dosen!AJ615&gt;31,"Tanggal tidak valid",IF(Dosen!AJ615&lt;1,"Tanggal tidak valid","OK")))</f>
        <v>-</v>
      </c>
      <c r="AK615" s="16" t="str">
        <f>IF(Dosen!AK615="","-",IF(Dosen!AK615&gt;12,"Bulan tidak valid",IF(Dosen!AK615&lt;1,"Bulan tidak valid","OK")))</f>
        <v>-</v>
      </c>
      <c r="AL615" s="16" t="str">
        <f>IF(Dosen!AL615="","-",IF(Dosen!AL615&gt;2016,"Tahun tidak valid",IF(Dosen!AL615&lt;1900,"Tahun tidak valid","OK")))</f>
        <v>-</v>
      </c>
      <c r="AM615" s="16" t="str">
        <f>IF(Dosen!AM615="","-",IF(Dosen!AM615&gt;3,"Tidak valid",IF(Dosen!AM615&lt;1,"Tidak valid","OK")))</f>
        <v>-</v>
      </c>
      <c r="AN615" s="16" t="str">
        <f>IF(Dosen!AM615="",IF(Dosen!AN615&lt;&gt;"","Harap dikosongkan","-"),IF(Dosen!AM615&lt;&gt;1,IF(Dosen!AN615="","OK","Harap dikosongkan"),IF(Dosen!AN615="","Harap diisi",IF(Dosen!AN615&gt;2016,"Cek lagi",IF(Dosen!AN615&lt;2005,"Cek lagi","OK")))))</f>
        <v>-</v>
      </c>
      <c r="AO615" s="16" t="str">
        <f>IF(Dosen!AM615="","-",IF(Dosen!AM615&lt;&gt;1,IF(Dosen!AO615="","OK","Harap dikosongkan"),IF(Dosen!AO615="","Harap diisi",IF(Dosen!AO615&gt;1,"Tidak valid","OK"))))</f>
        <v>-</v>
      </c>
      <c r="AP615" s="16" t="str">
        <f>IF(Dosen!AM615="","-",IF(Dosen!AM615&lt;&gt;1,IF(Dosen!AP615="","OK","Harap dikosongkan"),IF(Dosen!AO615=0,IF(Dosen!AP615="","OK","Harap dikosongkan"),IF(Dosen!AO615="",IF(Dosen!AP615="","-","Harap dikosongkan"),IF(Dosen!AO615=0,IF(Dosen!AP615="","OK","Harap dikosongkan"),IF(Dosen!AP615="","Harap diisi",IF(Dosen!AP615&gt;20000000,"Cek lagi",IF(Dosen!AP615&lt;0,"Cek lagi","OK"))))))))</f>
        <v>-</v>
      </c>
      <c r="AQ615" s="16" t="str">
        <f>IF(VALUE(Dosen!AQ615)&gt;0,"OK","-")</f>
        <v>-</v>
      </c>
      <c r="AR615" s="16" t="str">
        <f>IF(VALUE(Dosen!AR615)&gt;0,"OK","-")</f>
        <v>-</v>
      </c>
      <c r="AS615" s="16" t="str">
        <f>IF(VALUE(Dosen!AS615)&gt;0,"OK","-")</f>
        <v>-</v>
      </c>
      <c r="AT615" s="16" t="str">
        <f>IF(Dosen!AT615="","-",IF(LEN(Dosen!AT615)&lt;5,"Cek lagi","OK"))</f>
        <v>-</v>
      </c>
      <c r="AU615" s="16" t="str">
        <f>IF(Dosen!AU615="","-",IF(LEN(Dosen!AU615)&lt;4,"Cek lagi","OK"))</f>
        <v>-</v>
      </c>
      <c r="AV615" s="16" t="str">
        <f>IF(Dosen!AV615="","-",IF(Dosen!AV615&gt;92,"Tidak valid",IF(Dosen!AV615&lt;11,"Tidak valid","OK")))</f>
        <v>-</v>
      </c>
      <c r="AW615" s="16" t="str">
        <f>IF(Dosen!AW615="","-",IF(LEN(Dosen!AW615)&lt;4,"Cek lagi","OK"))</f>
        <v>-</v>
      </c>
    </row>
    <row r="616" spans="1:49" ht="15" customHeight="1">
      <c r="A616" s="16" t="str">
        <f>IF(Dosen!A616="","-",IF(LEN(Dosen!A616)&lt;&gt;18,"Cek lagi",IF(VALUE(Dosen!A616)&lt;0,"Cek lagi","OK")))</f>
        <v>-</v>
      </c>
      <c r="B616" s="16" t="str">
        <f>IF(Dosen!B616="","-",IF(LEN(Dosen!B616)&lt;&gt;10,"Cek lagi",IF(VALUE(Dosen!B616)&lt;0,"Cek lagi","OK")))</f>
        <v>-</v>
      </c>
      <c r="C616" s="16" t="str">
        <f>IF(Dosen!C616="","-",IF(LEN(Dosen!C616)&lt;4,"Cek lagi","OK"))</f>
        <v>-</v>
      </c>
      <c r="D616" s="16" t="str">
        <f>IF(Dosen!D616="","-",IF(LEN(Dosen!D616)&lt;2,"Cek lagi","OK"))</f>
        <v>-</v>
      </c>
      <c r="E616" s="16" t="str">
        <f>IF(Dosen!E616="","-",IF(LEN(Dosen!E616)&lt;2,"Cek lagi","OK"))</f>
        <v>-</v>
      </c>
      <c r="F616" s="16" t="str">
        <f>IF(Dosen!F616="","-",IF(Dosen!F616=0,"OK",IF(Dosen!F616=1,"OK","Tidak valid")))</f>
        <v>-</v>
      </c>
      <c r="G616" s="16" t="str">
        <f>IF(Dosen!G616="","-",IF(LEN(Dosen!G616)&lt;4,"Cek lagi","OK"))</f>
        <v>-</v>
      </c>
      <c r="H616" s="16" t="str">
        <f>IF(Dosen!H616="","-",IF(Dosen!H616&gt;31,"Tanggal tidak valid",IF(Dosen!H616&lt;1,"Tanggal tidak valid","OK")))</f>
        <v>-</v>
      </c>
      <c r="I616" s="16" t="str">
        <f>IF(Dosen!I616="","-",IF(Dosen!I616&gt;12,"Bulan tidak valid",IF(Dosen!I616&lt;1,"Bulan tidak valid","OK")))</f>
        <v>-</v>
      </c>
      <c r="J616" s="16" t="str">
        <f>IF(Dosen!J616="","-",IF(Dosen!J616&gt;2001,"Tahun tidak valid",IF(Dosen!J616&lt;1900,"Tahun tidak valid","OK")))</f>
        <v>-</v>
      </c>
      <c r="K616" s="16" t="str">
        <f>IF(Dosen!K616="","-",IF(LEN(Dosen!K616)&lt;16,"Tidak valid","OK"))</f>
        <v>-</v>
      </c>
      <c r="L616" s="16" t="str">
        <f>IF(Dosen!L616="","-",IF(LEN(Dosen!L616)&lt;4,"Cek lagi","OK"))</f>
        <v>-</v>
      </c>
      <c r="M616" s="16" t="str">
        <f>IF(Dosen!M616="","-",IF(Dosen!M616&gt;2,"Tidak valid",IF(Dosen!M616&lt;1,"Tidak valid","OK")))</f>
        <v>-</v>
      </c>
      <c r="N616" s="16" t="str">
        <f>IF(Dosen!M616="",IF(Dosen!N616&lt;&gt;"","Harap dikosongkan","-"),IF(Dosen!M616=2,IF(Dosen!N616="","OK","Harap dikosongkan"),IF(Dosen!M616=1,IF(Dosen!N616="","Harap diisi",IF(Dosen!N616&gt;"10","Tidak valid",IF(Dosen!N616&lt;"01","Tidak valid","OK"))))))</f>
        <v>-</v>
      </c>
      <c r="O616" s="16" t="str">
        <f>IF(Dosen!O616="","-",IF(Dosen!O616&gt;4,"Tidak valid","OK"))</f>
        <v>-</v>
      </c>
      <c r="P616" s="16" t="str">
        <f>IF(Dosen!P616="","-",IF(LEN(Dosen!P616)&lt;4,"Cek lagi","OK"))</f>
        <v>-</v>
      </c>
      <c r="Q616" s="16" t="str">
        <f>IF(Dosen!Q616="","-",IF(Dosen!Q616&gt;31,"Tanggal tidak valid",IF(Dosen!Q616&lt;1,"Tanggal tidak valid","OK")))</f>
        <v>-</v>
      </c>
      <c r="R616" s="16" t="str">
        <f>IF(Dosen!R616="","-",IF(Dosen!R616&gt;12,"Bulan tidak valid",IF(Dosen!R616&lt;1,"Bulan tidak valid","OK")))</f>
        <v>-</v>
      </c>
      <c r="S616" s="16" t="str">
        <f>IF(Dosen!S616="","-",IF(Dosen!S616&gt;2016,"Tahun tidak valid",IF(Dosen!S616&lt;1900,"Tahun tidak valid","OK")))</f>
        <v>-</v>
      </c>
      <c r="T616" s="16" t="str">
        <f>IF(Dosen!T616="","-",IF(LEN(Dosen!T616)&lt;4,"Cek lagi","OK"))</f>
        <v>-</v>
      </c>
      <c r="U616" s="16" t="str">
        <f>IF(Dosen!U616="","-",IF(Dosen!U616&gt;31,"Tanggal tidak valid",IF(Dosen!U616&lt;1,"Tanggal tidak valid","OK")))</f>
        <v>-</v>
      </c>
      <c r="V616" s="16" t="str">
        <f>IF(Dosen!V616="","-",IF(Dosen!V616&gt;12,"Bulan tidak valid",IF(Dosen!V616&lt;1,"Bulan tidak valid","OK")))</f>
        <v>-</v>
      </c>
      <c r="W616" s="16" t="str">
        <f>IF(Dosen!W616="","-",IF(Dosen!W616&gt;2016,"Tahun tidak valid",IF(Dosen!W616&lt;1900,"Tahun tidak valid","OK")))</f>
        <v>-</v>
      </c>
      <c r="X616" s="16" t="str">
        <f>IF(Dosen!X616="","-",IF(Dosen!X616&gt;6,"Tidak valid",IF(Dosen!X616&lt;1,"Tidak valid","OK")))</f>
        <v>-</v>
      </c>
      <c r="Y616" s="16" t="str">
        <f>IF(Dosen!Y616="","-",IF(Dosen!Y616&gt;5,"Tidak valid",IF(Dosen!Y616&lt;1,"Tidak valid","OK")))</f>
        <v>-</v>
      </c>
      <c r="Z616" s="16" t="str">
        <f>IF(Dosen!Z616="","-",IF(Dosen!Z616&gt;5,"Tidak valid",IF(Dosen!Z616&lt;1,"Tidak valid","OK")))</f>
        <v>-</v>
      </c>
      <c r="AA616" s="16" t="str">
        <f>IF(Dosen!AA616="","-",IF(Dosen!AA616&gt;8,"Tidak valid",IF(Dosen!AA616&lt;1,"Tidak valid","OK")))</f>
        <v>-</v>
      </c>
      <c r="AB616" s="16" t="str">
        <f>IF(Dosen!AB616="","-",IF(LEN(Dosen!AB616)&lt;4,"Cek lagi","OK"))</f>
        <v>-</v>
      </c>
      <c r="AC616" s="16" t="str">
        <f>IF(Dosen!AC616="","-",IF(LEN(Dosen!AC616)&lt;4,"Cek lagi","OK"))</f>
        <v>-</v>
      </c>
      <c r="AD616" s="16" t="str">
        <f>IF(Dosen!AD616="","-",IF(Dosen!AD616&gt;40,"Cek lagi",IF(Dosen!AD616&lt;1,"Cek lagi","OK")))</f>
        <v>-</v>
      </c>
      <c r="AE616" s="16" t="str">
        <f>IF(Dosen!AE616="","-",IF(Dosen!AE616&gt;9,"Cek lagi",IF(Dosen!AE616&lt;1,"Cek lagi","OK")))</f>
        <v>-</v>
      </c>
      <c r="AF616" s="16" t="str">
        <f>IF(Dosen!AE616="",IF(Dosen!AF616="","-","Harap dikosongkan"),IF(Dosen!AF616="","-",IF(Dosen!AF616&gt;40,"Cek lagi",IF(Dosen!AF616&lt;1,"Cek lagi","OK"))))</f>
        <v>-</v>
      </c>
      <c r="AG616" s="16" t="str">
        <f>IF(Dosen!AG616="","-",IF(Dosen!AG616&gt;"22","Tidak valid",IF(Dosen!AG616&lt;"01","Tidak valid","OK")))</f>
        <v>-</v>
      </c>
      <c r="AH616" s="16" t="str">
        <f>IF(Dosen!AH616="","-",IF(Dosen!AH616&gt;7,"Tidak valid",IF(Dosen!AH616&lt;1,"Tidak valid","OK")))</f>
        <v>-</v>
      </c>
      <c r="AI616" s="16" t="str">
        <f>IF(Dosen!AH616="",IF(Dosen!AI616="","-","Cek lagi"),IF(Dosen!AH616=1,IF(Dosen!AI616="","OK","Harap dikosongkan"),IF(Dosen!AH616&gt;1,IF(Dosen!AI616="","Harap diisi",IF(LEN(Dosen!AI616)&lt;4,"Cek lagi","OK")))))</f>
        <v>-</v>
      </c>
      <c r="AJ616" s="16" t="str">
        <f>IF(Dosen!AJ616="","-",IF(Dosen!AJ616&gt;31,"Tanggal tidak valid",IF(Dosen!AJ616&lt;1,"Tanggal tidak valid","OK")))</f>
        <v>-</v>
      </c>
      <c r="AK616" s="16" t="str">
        <f>IF(Dosen!AK616="","-",IF(Dosen!AK616&gt;12,"Bulan tidak valid",IF(Dosen!AK616&lt;1,"Bulan tidak valid","OK")))</f>
        <v>-</v>
      </c>
      <c r="AL616" s="16" t="str">
        <f>IF(Dosen!AL616="","-",IF(Dosen!AL616&gt;2016,"Tahun tidak valid",IF(Dosen!AL616&lt;1900,"Tahun tidak valid","OK")))</f>
        <v>-</v>
      </c>
      <c r="AM616" s="16" t="str">
        <f>IF(Dosen!AM616="","-",IF(Dosen!AM616&gt;3,"Tidak valid",IF(Dosen!AM616&lt;1,"Tidak valid","OK")))</f>
        <v>-</v>
      </c>
      <c r="AN616" s="16" t="str">
        <f>IF(Dosen!AM616="",IF(Dosen!AN616&lt;&gt;"","Harap dikosongkan","-"),IF(Dosen!AM616&lt;&gt;1,IF(Dosen!AN616="","OK","Harap dikosongkan"),IF(Dosen!AN616="","Harap diisi",IF(Dosen!AN616&gt;2016,"Cek lagi",IF(Dosen!AN616&lt;2005,"Cek lagi","OK")))))</f>
        <v>-</v>
      </c>
      <c r="AO616" s="16" t="str">
        <f>IF(Dosen!AM616="","-",IF(Dosen!AM616&lt;&gt;1,IF(Dosen!AO616="","OK","Harap dikosongkan"),IF(Dosen!AO616="","Harap diisi",IF(Dosen!AO616&gt;1,"Tidak valid","OK"))))</f>
        <v>-</v>
      </c>
      <c r="AP616" s="16" t="str">
        <f>IF(Dosen!AM616="","-",IF(Dosen!AM616&lt;&gt;1,IF(Dosen!AP616="","OK","Harap dikosongkan"),IF(Dosen!AO616=0,IF(Dosen!AP616="","OK","Harap dikosongkan"),IF(Dosen!AO616="",IF(Dosen!AP616="","-","Harap dikosongkan"),IF(Dosen!AO616=0,IF(Dosen!AP616="","OK","Harap dikosongkan"),IF(Dosen!AP616="","Harap diisi",IF(Dosen!AP616&gt;20000000,"Cek lagi",IF(Dosen!AP616&lt;0,"Cek lagi","OK"))))))))</f>
        <v>-</v>
      </c>
      <c r="AQ616" s="16" t="str">
        <f>IF(VALUE(Dosen!AQ616)&gt;0,"OK","-")</f>
        <v>-</v>
      </c>
      <c r="AR616" s="16" t="str">
        <f>IF(VALUE(Dosen!AR616)&gt;0,"OK","-")</f>
        <v>-</v>
      </c>
      <c r="AS616" s="16" t="str">
        <f>IF(VALUE(Dosen!AS616)&gt;0,"OK","-")</f>
        <v>-</v>
      </c>
      <c r="AT616" s="16" t="str">
        <f>IF(Dosen!AT616="","-",IF(LEN(Dosen!AT616)&lt;5,"Cek lagi","OK"))</f>
        <v>-</v>
      </c>
      <c r="AU616" s="16" t="str">
        <f>IF(Dosen!AU616="","-",IF(LEN(Dosen!AU616)&lt;4,"Cek lagi","OK"))</f>
        <v>-</v>
      </c>
      <c r="AV616" s="16" t="str">
        <f>IF(Dosen!AV616="","-",IF(Dosen!AV616&gt;92,"Tidak valid",IF(Dosen!AV616&lt;11,"Tidak valid","OK")))</f>
        <v>-</v>
      </c>
      <c r="AW616" s="16" t="str">
        <f>IF(Dosen!AW616="","-",IF(LEN(Dosen!AW616)&lt;4,"Cek lagi","OK"))</f>
        <v>-</v>
      </c>
    </row>
    <row r="617" spans="1:49" ht="15" customHeight="1">
      <c r="A617" s="16" t="str">
        <f>IF(Dosen!A617="","-",IF(LEN(Dosen!A617)&lt;&gt;18,"Cek lagi",IF(VALUE(Dosen!A617)&lt;0,"Cek lagi","OK")))</f>
        <v>-</v>
      </c>
      <c r="B617" s="16" t="str">
        <f>IF(Dosen!B617="","-",IF(LEN(Dosen!B617)&lt;&gt;10,"Cek lagi",IF(VALUE(Dosen!B617)&lt;0,"Cek lagi","OK")))</f>
        <v>-</v>
      </c>
      <c r="C617" s="16" t="str">
        <f>IF(Dosen!C617="","-",IF(LEN(Dosen!C617)&lt;4,"Cek lagi","OK"))</f>
        <v>-</v>
      </c>
      <c r="D617" s="16" t="str">
        <f>IF(Dosen!D617="","-",IF(LEN(Dosen!D617)&lt;2,"Cek lagi","OK"))</f>
        <v>-</v>
      </c>
      <c r="E617" s="16" t="str">
        <f>IF(Dosen!E617="","-",IF(LEN(Dosen!E617)&lt;2,"Cek lagi","OK"))</f>
        <v>-</v>
      </c>
      <c r="F617" s="16" t="str">
        <f>IF(Dosen!F617="","-",IF(Dosen!F617=0,"OK",IF(Dosen!F617=1,"OK","Tidak valid")))</f>
        <v>-</v>
      </c>
      <c r="G617" s="16" t="str">
        <f>IF(Dosen!G617="","-",IF(LEN(Dosen!G617)&lt;4,"Cek lagi","OK"))</f>
        <v>-</v>
      </c>
      <c r="H617" s="16" t="str">
        <f>IF(Dosen!H617="","-",IF(Dosen!H617&gt;31,"Tanggal tidak valid",IF(Dosen!H617&lt;1,"Tanggal tidak valid","OK")))</f>
        <v>-</v>
      </c>
      <c r="I617" s="16" t="str">
        <f>IF(Dosen!I617="","-",IF(Dosen!I617&gt;12,"Bulan tidak valid",IF(Dosen!I617&lt;1,"Bulan tidak valid","OK")))</f>
        <v>-</v>
      </c>
      <c r="J617" s="16" t="str">
        <f>IF(Dosen!J617="","-",IF(Dosen!J617&gt;2001,"Tahun tidak valid",IF(Dosen!J617&lt;1900,"Tahun tidak valid","OK")))</f>
        <v>-</v>
      </c>
      <c r="K617" s="16" t="str">
        <f>IF(Dosen!K617="","-",IF(LEN(Dosen!K617)&lt;16,"Tidak valid","OK"))</f>
        <v>-</v>
      </c>
      <c r="L617" s="16" t="str">
        <f>IF(Dosen!L617="","-",IF(LEN(Dosen!L617)&lt;4,"Cek lagi","OK"))</f>
        <v>-</v>
      </c>
      <c r="M617" s="16" t="str">
        <f>IF(Dosen!M617="","-",IF(Dosen!M617&gt;2,"Tidak valid",IF(Dosen!M617&lt;1,"Tidak valid","OK")))</f>
        <v>-</v>
      </c>
      <c r="N617" s="16" t="str">
        <f>IF(Dosen!M617="",IF(Dosen!N617&lt;&gt;"","Harap dikosongkan","-"),IF(Dosen!M617=2,IF(Dosen!N617="","OK","Harap dikosongkan"),IF(Dosen!M617=1,IF(Dosen!N617="","Harap diisi",IF(Dosen!N617&gt;"10","Tidak valid",IF(Dosen!N617&lt;"01","Tidak valid","OK"))))))</f>
        <v>-</v>
      </c>
      <c r="O617" s="16" t="str">
        <f>IF(Dosen!O617="","-",IF(Dosen!O617&gt;4,"Tidak valid","OK"))</f>
        <v>-</v>
      </c>
      <c r="P617" s="16" t="str">
        <f>IF(Dosen!P617="","-",IF(LEN(Dosen!P617)&lt;4,"Cek lagi","OK"))</f>
        <v>-</v>
      </c>
      <c r="Q617" s="16" t="str">
        <f>IF(Dosen!Q617="","-",IF(Dosen!Q617&gt;31,"Tanggal tidak valid",IF(Dosen!Q617&lt;1,"Tanggal tidak valid","OK")))</f>
        <v>-</v>
      </c>
      <c r="R617" s="16" t="str">
        <f>IF(Dosen!R617="","-",IF(Dosen!R617&gt;12,"Bulan tidak valid",IF(Dosen!R617&lt;1,"Bulan tidak valid","OK")))</f>
        <v>-</v>
      </c>
      <c r="S617" s="16" t="str">
        <f>IF(Dosen!S617="","-",IF(Dosen!S617&gt;2016,"Tahun tidak valid",IF(Dosen!S617&lt;1900,"Tahun tidak valid","OK")))</f>
        <v>-</v>
      </c>
      <c r="T617" s="16" t="str">
        <f>IF(Dosen!T617="","-",IF(LEN(Dosen!T617)&lt;4,"Cek lagi","OK"))</f>
        <v>-</v>
      </c>
      <c r="U617" s="16" t="str">
        <f>IF(Dosen!U617="","-",IF(Dosen!U617&gt;31,"Tanggal tidak valid",IF(Dosen!U617&lt;1,"Tanggal tidak valid","OK")))</f>
        <v>-</v>
      </c>
      <c r="V617" s="16" t="str">
        <f>IF(Dosen!V617="","-",IF(Dosen!V617&gt;12,"Bulan tidak valid",IF(Dosen!V617&lt;1,"Bulan tidak valid","OK")))</f>
        <v>-</v>
      </c>
      <c r="W617" s="16" t="str">
        <f>IF(Dosen!W617="","-",IF(Dosen!W617&gt;2016,"Tahun tidak valid",IF(Dosen!W617&lt;1900,"Tahun tidak valid","OK")))</f>
        <v>-</v>
      </c>
      <c r="X617" s="16" t="str">
        <f>IF(Dosen!X617="","-",IF(Dosen!X617&gt;6,"Tidak valid",IF(Dosen!X617&lt;1,"Tidak valid","OK")))</f>
        <v>-</v>
      </c>
      <c r="Y617" s="16" t="str">
        <f>IF(Dosen!Y617="","-",IF(Dosen!Y617&gt;5,"Tidak valid",IF(Dosen!Y617&lt;1,"Tidak valid","OK")))</f>
        <v>-</v>
      </c>
      <c r="Z617" s="16" t="str">
        <f>IF(Dosen!Z617="","-",IF(Dosen!Z617&gt;5,"Tidak valid",IF(Dosen!Z617&lt;1,"Tidak valid","OK")))</f>
        <v>-</v>
      </c>
      <c r="AA617" s="16" t="str">
        <f>IF(Dosen!AA617="","-",IF(Dosen!AA617&gt;8,"Tidak valid",IF(Dosen!AA617&lt;1,"Tidak valid","OK")))</f>
        <v>-</v>
      </c>
      <c r="AB617" s="16" t="str">
        <f>IF(Dosen!AB617="","-",IF(LEN(Dosen!AB617)&lt;4,"Cek lagi","OK"))</f>
        <v>-</v>
      </c>
      <c r="AC617" s="16" t="str">
        <f>IF(Dosen!AC617="","-",IF(LEN(Dosen!AC617)&lt;4,"Cek lagi","OK"))</f>
        <v>-</v>
      </c>
      <c r="AD617" s="16" t="str">
        <f>IF(Dosen!AD617="","-",IF(Dosen!AD617&gt;40,"Cek lagi",IF(Dosen!AD617&lt;1,"Cek lagi","OK")))</f>
        <v>-</v>
      </c>
      <c r="AE617" s="16" t="str">
        <f>IF(Dosen!AE617="","-",IF(Dosen!AE617&gt;9,"Cek lagi",IF(Dosen!AE617&lt;1,"Cek lagi","OK")))</f>
        <v>-</v>
      </c>
      <c r="AF617" s="16" t="str">
        <f>IF(Dosen!AE617="",IF(Dosen!AF617="","-","Harap dikosongkan"),IF(Dosen!AF617="","-",IF(Dosen!AF617&gt;40,"Cek lagi",IF(Dosen!AF617&lt;1,"Cek lagi","OK"))))</f>
        <v>-</v>
      </c>
      <c r="AG617" s="16" t="str">
        <f>IF(Dosen!AG617="","-",IF(Dosen!AG617&gt;"22","Tidak valid",IF(Dosen!AG617&lt;"01","Tidak valid","OK")))</f>
        <v>-</v>
      </c>
      <c r="AH617" s="16" t="str">
        <f>IF(Dosen!AH617="","-",IF(Dosen!AH617&gt;7,"Tidak valid",IF(Dosen!AH617&lt;1,"Tidak valid","OK")))</f>
        <v>-</v>
      </c>
      <c r="AI617" s="16" t="str">
        <f>IF(Dosen!AH617="",IF(Dosen!AI617="","-","Cek lagi"),IF(Dosen!AH617=1,IF(Dosen!AI617="","OK","Harap dikosongkan"),IF(Dosen!AH617&gt;1,IF(Dosen!AI617="","Harap diisi",IF(LEN(Dosen!AI617)&lt;4,"Cek lagi","OK")))))</f>
        <v>-</v>
      </c>
      <c r="AJ617" s="16" t="str">
        <f>IF(Dosen!AJ617="","-",IF(Dosen!AJ617&gt;31,"Tanggal tidak valid",IF(Dosen!AJ617&lt;1,"Tanggal tidak valid","OK")))</f>
        <v>-</v>
      </c>
      <c r="AK617" s="16" t="str">
        <f>IF(Dosen!AK617="","-",IF(Dosen!AK617&gt;12,"Bulan tidak valid",IF(Dosen!AK617&lt;1,"Bulan tidak valid","OK")))</f>
        <v>-</v>
      </c>
      <c r="AL617" s="16" t="str">
        <f>IF(Dosen!AL617="","-",IF(Dosen!AL617&gt;2016,"Tahun tidak valid",IF(Dosen!AL617&lt;1900,"Tahun tidak valid","OK")))</f>
        <v>-</v>
      </c>
      <c r="AM617" s="16" t="str">
        <f>IF(Dosen!AM617="","-",IF(Dosen!AM617&gt;3,"Tidak valid",IF(Dosen!AM617&lt;1,"Tidak valid","OK")))</f>
        <v>-</v>
      </c>
      <c r="AN617" s="16" t="str">
        <f>IF(Dosen!AM617="",IF(Dosen!AN617&lt;&gt;"","Harap dikosongkan","-"),IF(Dosen!AM617&lt;&gt;1,IF(Dosen!AN617="","OK","Harap dikosongkan"),IF(Dosen!AN617="","Harap diisi",IF(Dosen!AN617&gt;2016,"Cek lagi",IF(Dosen!AN617&lt;2005,"Cek lagi","OK")))))</f>
        <v>-</v>
      </c>
      <c r="AO617" s="16" t="str">
        <f>IF(Dosen!AM617="","-",IF(Dosen!AM617&lt;&gt;1,IF(Dosen!AO617="","OK","Harap dikosongkan"),IF(Dosen!AO617="","Harap diisi",IF(Dosen!AO617&gt;1,"Tidak valid","OK"))))</f>
        <v>-</v>
      </c>
      <c r="AP617" s="16" t="str">
        <f>IF(Dosen!AM617="","-",IF(Dosen!AM617&lt;&gt;1,IF(Dosen!AP617="","OK","Harap dikosongkan"),IF(Dosen!AO617=0,IF(Dosen!AP617="","OK","Harap dikosongkan"),IF(Dosen!AO617="",IF(Dosen!AP617="","-","Harap dikosongkan"),IF(Dosen!AO617=0,IF(Dosen!AP617="","OK","Harap dikosongkan"),IF(Dosen!AP617="","Harap diisi",IF(Dosen!AP617&gt;20000000,"Cek lagi",IF(Dosen!AP617&lt;0,"Cek lagi","OK"))))))))</f>
        <v>-</v>
      </c>
      <c r="AQ617" s="16" t="str">
        <f>IF(VALUE(Dosen!AQ617)&gt;0,"OK","-")</f>
        <v>-</v>
      </c>
      <c r="AR617" s="16" t="str">
        <f>IF(VALUE(Dosen!AR617)&gt;0,"OK","-")</f>
        <v>-</v>
      </c>
      <c r="AS617" s="16" t="str">
        <f>IF(VALUE(Dosen!AS617)&gt;0,"OK","-")</f>
        <v>-</v>
      </c>
      <c r="AT617" s="16" t="str">
        <f>IF(Dosen!AT617="","-",IF(LEN(Dosen!AT617)&lt;5,"Cek lagi","OK"))</f>
        <v>-</v>
      </c>
      <c r="AU617" s="16" t="str">
        <f>IF(Dosen!AU617="","-",IF(LEN(Dosen!AU617)&lt;4,"Cek lagi","OK"))</f>
        <v>-</v>
      </c>
      <c r="AV617" s="16" t="str">
        <f>IF(Dosen!AV617="","-",IF(Dosen!AV617&gt;92,"Tidak valid",IF(Dosen!AV617&lt;11,"Tidak valid","OK")))</f>
        <v>-</v>
      </c>
      <c r="AW617" s="16" t="str">
        <f>IF(Dosen!AW617="","-",IF(LEN(Dosen!AW617)&lt;4,"Cek lagi","OK"))</f>
        <v>-</v>
      </c>
    </row>
    <row r="618" spans="1:49" ht="15" customHeight="1">
      <c r="A618" s="16" t="str">
        <f>IF(Dosen!A618="","-",IF(LEN(Dosen!A618)&lt;&gt;18,"Cek lagi",IF(VALUE(Dosen!A618)&lt;0,"Cek lagi","OK")))</f>
        <v>-</v>
      </c>
      <c r="B618" s="16" t="str">
        <f>IF(Dosen!B618="","-",IF(LEN(Dosen!B618)&lt;&gt;10,"Cek lagi",IF(VALUE(Dosen!B618)&lt;0,"Cek lagi","OK")))</f>
        <v>-</v>
      </c>
      <c r="C618" s="16" t="str">
        <f>IF(Dosen!C618="","-",IF(LEN(Dosen!C618)&lt;4,"Cek lagi","OK"))</f>
        <v>-</v>
      </c>
      <c r="D618" s="16" t="str">
        <f>IF(Dosen!D618="","-",IF(LEN(Dosen!D618)&lt;2,"Cek lagi","OK"))</f>
        <v>-</v>
      </c>
      <c r="E618" s="16" t="str">
        <f>IF(Dosen!E618="","-",IF(LEN(Dosen!E618)&lt;2,"Cek lagi","OK"))</f>
        <v>-</v>
      </c>
      <c r="F618" s="16" t="str">
        <f>IF(Dosen!F618="","-",IF(Dosen!F618=0,"OK",IF(Dosen!F618=1,"OK","Tidak valid")))</f>
        <v>-</v>
      </c>
      <c r="G618" s="16" t="str">
        <f>IF(Dosen!G618="","-",IF(LEN(Dosen!G618)&lt;4,"Cek lagi","OK"))</f>
        <v>-</v>
      </c>
      <c r="H618" s="16" t="str">
        <f>IF(Dosen!H618="","-",IF(Dosen!H618&gt;31,"Tanggal tidak valid",IF(Dosen!H618&lt;1,"Tanggal tidak valid","OK")))</f>
        <v>-</v>
      </c>
      <c r="I618" s="16" t="str">
        <f>IF(Dosen!I618="","-",IF(Dosen!I618&gt;12,"Bulan tidak valid",IF(Dosen!I618&lt;1,"Bulan tidak valid","OK")))</f>
        <v>-</v>
      </c>
      <c r="J618" s="16" t="str">
        <f>IF(Dosen!J618="","-",IF(Dosen!J618&gt;2001,"Tahun tidak valid",IF(Dosen!J618&lt;1900,"Tahun tidak valid","OK")))</f>
        <v>-</v>
      </c>
      <c r="K618" s="16" t="str">
        <f>IF(Dosen!K618="","-",IF(LEN(Dosen!K618)&lt;16,"Tidak valid","OK"))</f>
        <v>-</v>
      </c>
      <c r="L618" s="16" t="str">
        <f>IF(Dosen!L618="","-",IF(LEN(Dosen!L618)&lt;4,"Cek lagi","OK"))</f>
        <v>-</v>
      </c>
      <c r="M618" s="16" t="str">
        <f>IF(Dosen!M618="","-",IF(Dosen!M618&gt;2,"Tidak valid",IF(Dosen!M618&lt;1,"Tidak valid","OK")))</f>
        <v>-</v>
      </c>
      <c r="N618" s="16" t="str">
        <f>IF(Dosen!M618="",IF(Dosen!N618&lt;&gt;"","Harap dikosongkan","-"),IF(Dosen!M618=2,IF(Dosen!N618="","OK","Harap dikosongkan"),IF(Dosen!M618=1,IF(Dosen!N618="","Harap diisi",IF(Dosen!N618&gt;"10","Tidak valid",IF(Dosen!N618&lt;"01","Tidak valid","OK"))))))</f>
        <v>-</v>
      </c>
      <c r="O618" s="16" t="str">
        <f>IF(Dosen!O618="","-",IF(Dosen!O618&gt;4,"Tidak valid","OK"))</f>
        <v>-</v>
      </c>
      <c r="P618" s="16" t="str">
        <f>IF(Dosen!P618="","-",IF(LEN(Dosen!P618)&lt;4,"Cek lagi","OK"))</f>
        <v>-</v>
      </c>
      <c r="Q618" s="16" t="str">
        <f>IF(Dosen!Q618="","-",IF(Dosen!Q618&gt;31,"Tanggal tidak valid",IF(Dosen!Q618&lt;1,"Tanggal tidak valid","OK")))</f>
        <v>-</v>
      </c>
      <c r="R618" s="16" t="str">
        <f>IF(Dosen!R618="","-",IF(Dosen!R618&gt;12,"Bulan tidak valid",IF(Dosen!R618&lt;1,"Bulan tidak valid","OK")))</f>
        <v>-</v>
      </c>
      <c r="S618" s="16" t="str">
        <f>IF(Dosen!S618="","-",IF(Dosen!S618&gt;2016,"Tahun tidak valid",IF(Dosen!S618&lt;1900,"Tahun tidak valid","OK")))</f>
        <v>-</v>
      </c>
      <c r="T618" s="16" t="str">
        <f>IF(Dosen!T618="","-",IF(LEN(Dosen!T618)&lt;4,"Cek lagi","OK"))</f>
        <v>-</v>
      </c>
      <c r="U618" s="16" t="str">
        <f>IF(Dosen!U618="","-",IF(Dosen!U618&gt;31,"Tanggal tidak valid",IF(Dosen!U618&lt;1,"Tanggal tidak valid","OK")))</f>
        <v>-</v>
      </c>
      <c r="V618" s="16" t="str">
        <f>IF(Dosen!V618="","-",IF(Dosen!V618&gt;12,"Bulan tidak valid",IF(Dosen!V618&lt;1,"Bulan tidak valid","OK")))</f>
        <v>-</v>
      </c>
      <c r="W618" s="16" t="str">
        <f>IF(Dosen!W618="","-",IF(Dosen!W618&gt;2016,"Tahun tidak valid",IF(Dosen!W618&lt;1900,"Tahun tidak valid","OK")))</f>
        <v>-</v>
      </c>
      <c r="X618" s="16" t="str">
        <f>IF(Dosen!X618="","-",IF(Dosen!X618&gt;6,"Tidak valid",IF(Dosen!X618&lt;1,"Tidak valid","OK")))</f>
        <v>-</v>
      </c>
      <c r="Y618" s="16" t="str">
        <f>IF(Dosen!Y618="","-",IF(Dosen!Y618&gt;5,"Tidak valid",IF(Dosen!Y618&lt;1,"Tidak valid","OK")))</f>
        <v>-</v>
      </c>
      <c r="Z618" s="16" t="str">
        <f>IF(Dosen!Z618="","-",IF(Dosen!Z618&gt;5,"Tidak valid",IF(Dosen!Z618&lt;1,"Tidak valid","OK")))</f>
        <v>-</v>
      </c>
      <c r="AA618" s="16" t="str">
        <f>IF(Dosen!AA618="","-",IF(Dosen!AA618&gt;8,"Tidak valid",IF(Dosen!AA618&lt;1,"Tidak valid","OK")))</f>
        <v>-</v>
      </c>
      <c r="AB618" s="16" t="str">
        <f>IF(Dosen!AB618="","-",IF(LEN(Dosen!AB618)&lt;4,"Cek lagi","OK"))</f>
        <v>-</v>
      </c>
      <c r="AC618" s="16" t="str">
        <f>IF(Dosen!AC618="","-",IF(LEN(Dosen!AC618)&lt;4,"Cek lagi","OK"))</f>
        <v>-</v>
      </c>
      <c r="AD618" s="16" t="str">
        <f>IF(Dosen!AD618="","-",IF(Dosen!AD618&gt;40,"Cek lagi",IF(Dosen!AD618&lt;1,"Cek lagi","OK")))</f>
        <v>-</v>
      </c>
      <c r="AE618" s="16" t="str">
        <f>IF(Dosen!AE618="","-",IF(Dosen!AE618&gt;9,"Cek lagi",IF(Dosen!AE618&lt;1,"Cek lagi","OK")))</f>
        <v>-</v>
      </c>
      <c r="AF618" s="16" t="str">
        <f>IF(Dosen!AE618="",IF(Dosen!AF618="","-","Harap dikosongkan"),IF(Dosen!AF618="","-",IF(Dosen!AF618&gt;40,"Cek lagi",IF(Dosen!AF618&lt;1,"Cek lagi","OK"))))</f>
        <v>-</v>
      </c>
      <c r="AG618" s="16" t="str">
        <f>IF(Dosen!AG618="","-",IF(Dosen!AG618&gt;"22","Tidak valid",IF(Dosen!AG618&lt;"01","Tidak valid","OK")))</f>
        <v>-</v>
      </c>
      <c r="AH618" s="16" t="str">
        <f>IF(Dosen!AH618="","-",IF(Dosen!AH618&gt;7,"Tidak valid",IF(Dosen!AH618&lt;1,"Tidak valid","OK")))</f>
        <v>-</v>
      </c>
      <c r="AI618" s="16" t="str">
        <f>IF(Dosen!AH618="",IF(Dosen!AI618="","-","Cek lagi"),IF(Dosen!AH618=1,IF(Dosen!AI618="","OK","Harap dikosongkan"),IF(Dosen!AH618&gt;1,IF(Dosen!AI618="","Harap diisi",IF(LEN(Dosen!AI618)&lt;4,"Cek lagi","OK")))))</f>
        <v>-</v>
      </c>
      <c r="AJ618" s="16" t="str">
        <f>IF(Dosen!AJ618="","-",IF(Dosen!AJ618&gt;31,"Tanggal tidak valid",IF(Dosen!AJ618&lt;1,"Tanggal tidak valid","OK")))</f>
        <v>-</v>
      </c>
      <c r="AK618" s="16" t="str">
        <f>IF(Dosen!AK618="","-",IF(Dosen!AK618&gt;12,"Bulan tidak valid",IF(Dosen!AK618&lt;1,"Bulan tidak valid","OK")))</f>
        <v>-</v>
      </c>
      <c r="AL618" s="16" t="str">
        <f>IF(Dosen!AL618="","-",IF(Dosen!AL618&gt;2016,"Tahun tidak valid",IF(Dosen!AL618&lt;1900,"Tahun tidak valid","OK")))</f>
        <v>-</v>
      </c>
      <c r="AM618" s="16" t="str">
        <f>IF(Dosen!AM618="","-",IF(Dosen!AM618&gt;3,"Tidak valid",IF(Dosen!AM618&lt;1,"Tidak valid","OK")))</f>
        <v>-</v>
      </c>
      <c r="AN618" s="16" t="str">
        <f>IF(Dosen!AM618="",IF(Dosen!AN618&lt;&gt;"","Harap dikosongkan","-"),IF(Dosen!AM618&lt;&gt;1,IF(Dosen!AN618="","OK","Harap dikosongkan"),IF(Dosen!AN618="","Harap diisi",IF(Dosen!AN618&gt;2016,"Cek lagi",IF(Dosen!AN618&lt;2005,"Cek lagi","OK")))))</f>
        <v>-</v>
      </c>
      <c r="AO618" s="16" t="str">
        <f>IF(Dosen!AM618="","-",IF(Dosen!AM618&lt;&gt;1,IF(Dosen!AO618="","OK","Harap dikosongkan"),IF(Dosen!AO618="","Harap diisi",IF(Dosen!AO618&gt;1,"Tidak valid","OK"))))</f>
        <v>-</v>
      </c>
      <c r="AP618" s="16" t="str">
        <f>IF(Dosen!AM618="","-",IF(Dosen!AM618&lt;&gt;1,IF(Dosen!AP618="","OK","Harap dikosongkan"),IF(Dosen!AO618=0,IF(Dosen!AP618="","OK","Harap dikosongkan"),IF(Dosen!AO618="",IF(Dosen!AP618="","-","Harap dikosongkan"),IF(Dosen!AO618=0,IF(Dosen!AP618="","OK","Harap dikosongkan"),IF(Dosen!AP618="","Harap diisi",IF(Dosen!AP618&gt;20000000,"Cek lagi",IF(Dosen!AP618&lt;0,"Cek lagi","OK"))))))))</f>
        <v>-</v>
      </c>
      <c r="AQ618" s="16" t="str">
        <f>IF(VALUE(Dosen!AQ618)&gt;0,"OK","-")</f>
        <v>-</v>
      </c>
      <c r="AR618" s="16" t="str">
        <f>IF(VALUE(Dosen!AR618)&gt;0,"OK","-")</f>
        <v>-</v>
      </c>
      <c r="AS618" s="16" t="str">
        <f>IF(VALUE(Dosen!AS618)&gt;0,"OK","-")</f>
        <v>-</v>
      </c>
      <c r="AT618" s="16" t="str">
        <f>IF(Dosen!AT618="","-",IF(LEN(Dosen!AT618)&lt;5,"Cek lagi","OK"))</f>
        <v>-</v>
      </c>
      <c r="AU618" s="16" t="str">
        <f>IF(Dosen!AU618="","-",IF(LEN(Dosen!AU618)&lt;4,"Cek lagi","OK"))</f>
        <v>-</v>
      </c>
      <c r="AV618" s="16" t="str">
        <f>IF(Dosen!AV618="","-",IF(Dosen!AV618&gt;92,"Tidak valid",IF(Dosen!AV618&lt;11,"Tidak valid","OK")))</f>
        <v>-</v>
      </c>
      <c r="AW618" s="16" t="str">
        <f>IF(Dosen!AW618="","-",IF(LEN(Dosen!AW618)&lt;4,"Cek lagi","OK"))</f>
        <v>-</v>
      </c>
    </row>
    <row r="619" spans="1:49" ht="15" customHeight="1">
      <c r="A619" s="16" t="str">
        <f>IF(Dosen!A619="","-",IF(LEN(Dosen!A619)&lt;&gt;18,"Cek lagi",IF(VALUE(Dosen!A619)&lt;0,"Cek lagi","OK")))</f>
        <v>-</v>
      </c>
      <c r="B619" s="16" t="str">
        <f>IF(Dosen!B619="","-",IF(LEN(Dosen!B619)&lt;&gt;10,"Cek lagi",IF(VALUE(Dosen!B619)&lt;0,"Cek lagi","OK")))</f>
        <v>-</v>
      </c>
      <c r="C619" s="16" t="str">
        <f>IF(Dosen!C619="","-",IF(LEN(Dosen!C619)&lt;4,"Cek lagi","OK"))</f>
        <v>-</v>
      </c>
      <c r="D619" s="16" t="str">
        <f>IF(Dosen!D619="","-",IF(LEN(Dosen!D619)&lt;2,"Cek lagi","OK"))</f>
        <v>-</v>
      </c>
      <c r="E619" s="16" t="str">
        <f>IF(Dosen!E619="","-",IF(LEN(Dosen!E619)&lt;2,"Cek lagi","OK"))</f>
        <v>-</v>
      </c>
      <c r="F619" s="16" t="str">
        <f>IF(Dosen!F619="","-",IF(Dosen!F619=0,"OK",IF(Dosen!F619=1,"OK","Tidak valid")))</f>
        <v>-</v>
      </c>
      <c r="G619" s="16" t="str">
        <f>IF(Dosen!G619="","-",IF(LEN(Dosen!G619)&lt;4,"Cek lagi","OK"))</f>
        <v>-</v>
      </c>
      <c r="H619" s="16" t="str">
        <f>IF(Dosen!H619="","-",IF(Dosen!H619&gt;31,"Tanggal tidak valid",IF(Dosen!H619&lt;1,"Tanggal tidak valid","OK")))</f>
        <v>-</v>
      </c>
      <c r="I619" s="16" t="str">
        <f>IF(Dosen!I619="","-",IF(Dosen!I619&gt;12,"Bulan tidak valid",IF(Dosen!I619&lt;1,"Bulan tidak valid","OK")))</f>
        <v>-</v>
      </c>
      <c r="J619" s="16" t="str">
        <f>IF(Dosen!J619="","-",IF(Dosen!J619&gt;2001,"Tahun tidak valid",IF(Dosen!J619&lt;1900,"Tahun tidak valid","OK")))</f>
        <v>-</v>
      </c>
      <c r="K619" s="16" t="str">
        <f>IF(Dosen!K619="","-",IF(LEN(Dosen!K619)&lt;16,"Tidak valid","OK"))</f>
        <v>-</v>
      </c>
      <c r="L619" s="16" t="str">
        <f>IF(Dosen!L619="","-",IF(LEN(Dosen!L619)&lt;4,"Cek lagi","OK"))</f>
        <v>-</v>
      </c>
      <c r="M619" s="16" t="str">
        <f>IF(Dosen!M619="","-",IF(Dosen!M619&gt;2,"Tidak valid",IF(Dosen!M619&lt;1,"Tidak valid","OK")))</f>
        <v>-</v>
      </c>
      <c r="N619" s="16" t="str">
        <f>IF(Dosen!M619="",IF(Dosen!N619&lt;&gt;"","Harap dikosongkan","-"),IF(Dosen!M619=2,IF(Dosen!N619="","OK","Harap dikosongkan"),IF(Dosen!M619=1,IF(Dosen!N619="","Harap diisi",IF(Dosen!N619&gt;"10","Tidak valid",IF(Dosen!N619&lt;"01","Tidak valid","OK"))))))</f>
        <v>-</v>
      </c>
      <c r="O619" s="16" t="str">
        <f>IF(Dosen!O619="","-",IF(Dosen!O619&gt;4,"Tidak valid","OK"))</f>
        <v>-</v>
      </c>
      <c r="P619" s="16" t="str">
        <f>IF(Dosen!P619="","-",IF(LEN(Dosen!P619)&lt;4,"Cek lagi","OK"))</f>
        <v>-</v>
      </c>
      <c r="Q619" s="16" t="str">
        <f>IF(Dosen!Q619="","-",IF(Dosen!Q619&gt;31,"Tanggal tidak valid",IF(Dosen!Q619&lt;1,"Tanggal tidak valid","OK")))</f>
        <v>-</v>
      </c>
      <c r="R619" s="16" t="str">
        <f>IF(Dosen!R619="","-",IF(Dosen!R619&gt;12,"Bulan tidak valid",IF(Dosen!R619&lt;1,"Bulan tidak valid","OK")))</f>
        <v>-</v>
      </c>
      <c r="S619" s="16" t="str">
        <f>IF(Dosen!S619="","-",IF(Dosen!S619&gt;2016,"Tahun tidak valid",IF(Dosen!S619&lt;1900,"Tahun tidak valid","OK")))</f>
        <v>-</v>
      </c>
      <c r="T619" s="16" t="str">
        <f>IF(Dosen!T619="","-",IF(LEN(Dosen!T619)&lt;4,"Cek lagi","OK"))</f>
        <v>-</v>
      </c>
      <c r="U619" s="16" t="str">
        <f>IF(Dosen!U619="","-",IF(Dosen!U619&gt;31,"Tanggal tidak valid",IF(Dosen!U619&lt;1,"Tanggal tidak valid","OK")))</f>
        <v>-</v>
      </c>
      <c r="V619" s="16" t="str">
        <f>IF(Dosen!V619="","-",IF(Dosen!V619&gt;12,"Bulan tidak valid",IF(Dosen!V619&lt;1,"Bulan tidak valid","OK")))</f>
        <v>-</v>
      </c>
      <c r="W619" s="16" t="str">
        <f>IF(Dosen!W619="","-",IF(Dosen!W619&gt;2016,"Tahun tidak valid",IF(Dosen!W619&lt;1900,"Tahun tidak valid","OK")))</f>
        <v>-</v>
      </c>
      <c r="X619" s="16" t="str">
        <f>IF(Dosen!X619="","-",IF(Dosen!X619&gt;6,"Tidak valid",IF(Dosen!X619&lt;1,"Tidak valid","OK")))</f>
        <v>-</v>
      </c>
      <c r="Y619" s="16" t="str">
        <f>IF(Dosen!Y619="","-",IF(Dosen!Y619&gt;5,"Tidak valid",IF(Dosen!Y619&lt;1,"Tidak valid","OK")))</f>
        <v>-</v>
      </c>
      <c r="Z619" s="16" t="str">
        <f>IF(Dosen!Z619="","-",IF(Dosen!Z619&gt;5,"Tidak valid",IF(Dosen!Z619&lt;1,"Tidak valid","OK")))</f>
        <v>-</v>
      </c>
      <c r="AA619" s="16" t="str">
        <f>IF(Dosen!AA619="","-",IF(Dosen!AA619&gt;8,"Tidak valid",IF(Dosen!AA619&lt;1,"Tidak valid","OK")))</f>
        <v>-</v>
      </c>
      <c r="AB619" s="16" t="str">
        <f>IF(Dosen!AB619="","-",IF(LEN(Dosen!AB619)&lt;4,"Cek lagi","OK"))</f>
        <v>-</v>
      </c>
      <c r="AC619" s="16" t="str">
        <f>IF(Dosen!AC619="","-",IF(LEN(Dosen!AC619)&lt;4,"Cek lagi","OK"))</f>
        <v>-</v>
      </c>
      <c r="AD619" s="16" t="str">
        <f>IF(Dosen!AD619="","-",IF(Dosen!AD619&gt;40,"Cek lagi",IF(Dosen!AD619&lt;1,"Cek lagi","OK")))</f>
        <v>-</v>
      </c>
      <c r="AE619" s="16" t="str">
        <f>IF(Dosen!AE619="","-",IF(Dosen!AE619&gt;9,"Cek lagi",IF(Dosen!AE619&lt;1,"Cek lagi","OK")))</f>
        <v>-</v>
      </c>
      <c r="AF619" s="16" t="str">
        <f>IF(Dosen!AE619="",IF(Dosen!AF619="","-","Harap dikosongkan"),IF(Dosen!AF619="","-",IF(Dosen!AF619&gt;40,"Cek lagi",IF(Dosen!AF619&lt;1,"Cek lagi","OK"))))</f>
        <v>-</v>
      </c>
      <c r="AG619" s="16" t="str">
        <f>IF(Dosen!AG619="","-",IF(Dosen!AG619&gt;"22","Tidak valid",IF(Dosen!AG619&lt;"01","Tidak valid","OK")))</f>
        <v>-</v>
      </c>
      <c r="AH619" s="16" t="str">
        <f>IF(Dosen!AH619="","-",IF(Dosen!AH619&gt;7,"Tidak valid",IF(Dosen!AH619&lt;1,"Tidak valid","OK")))</f>
        <v>-</v>
      </c>
      <c r="AI619" s="16" t="str">
        <f>IF(Dosen!AH619="",IF(Dosen!AI619="","-","Cek lagi"),IF(Dosen!AH619=1,IF(Dosen!AI619="","OK","Harap dikosongkan"),IF(Dosen!AH619&gt;1,IF(Dosen!AI619="","Harap diisi",IF(LEN(Dosen!AI619)&lt;4,"Cek lagi","OK")))))</f>
        <v>-</v>
      </c>
      <c r="AJ619" s="16" t="str">
        <f>IF(Dosen!AJ619="","-",IF(Dosen!AJ619&gt;31,"Tanggal tidak valid",IF(Dosen!AJ619&lt;1,"Tanggal tidak valid","OK")))</f>
        <v>-</v>
      </c>
      <c r="AK619" s="16" t="str">
        <f>IF(Dosen!AK619="","-",IF(Dosen!AK619&gt;12,"Bulan tidak valid",IF(Dosen!AK619&lt;1,"Bulan tidak valid","OK")))</f>
        <v>-</v>
      </c>
      <c r="AL619" s="16" t="str">
        <f>IF(Dosen!AL619="","-",IF(Dosen!AL619&gt;2016,"Tahun tidak valid",IF(Dosen!AL619&lt;1900,"Tahun tidak valid","OK")))</f>
        <v>-</v>
      </c>
      <c r="AM619" s="16" t="str">
        <f>IF(Dosen!AM619="","-",IF(Dosen!AM619&gt;3,"Tidak valid",IF(Dosen!AM619&lt;1,"Tidak valid","OK")))</f>
        <v>-</v>
      </c>
      <c r="AN619" s="16" t="str">
        <f>IF(Dosen!AM619="",IF(Dosen!AN619&lt;&gt;"","Harap dikosongkan","-"),IF(Dosen!AM619&lt;&gt;1,IF(Dosen!AN619="","OK","Harap dikosongkan"),IF(Dosen!AN619="","Harap diisi",IF(Dosen!AN619&gt;2016,"Cek lagi",IF(Dosen!AN619&lt;2005,"Cek lagi","OK")))))</f>
        <v>-</v>
      </c>
      <c r="AO619" s="16" t="str">
        <f>IF(Dosen!AM619="","-",IF(Dosen!AM619&lt;&gt;1,IF(Dosen!AO619="","OK","Harap dikosongkan"),IF(Dosen!AO619="","Harap diisi",IF(Dosen!AO619&gt;1,"Tidak valid","OK"))))</f>
        <v>-</v>
      </c>
      <c r="AP619" s="16" t="str">
        <f>IF(Dosen!AM619="","-",IF(Dosen!AM619&lt;&gt;1,IF(Dosen!AP619="","OK","Harap dikosongkan"),IF(Dosen!AO619=0,IF(Dosen!AP619="","OK","Harap dikosongkan"),IF(Dosen!AO619="",IF(Dosen!AP619="","-","Harap dikosongkan"),IF(Dosen!AO619=0,IF(Dosen!AP619="","OK","Harap dikosongkan"),IF(Dosen!AP619="","Harap diisi",IF(Dosen!AP619&gt;20000000,"Cek lagi",IF(Dosen!AP619&lt;0,"Cek lagi","OK"))))))))</f>
        <v>-</v>
      </c>
      <c r="AQ619" s="16" t="str">
        <f>IF(VALUE(Dosen!AQ619)&gt;0,"OK","-")</f>
        <v>-</v>
      </c>
      <c r="AR619" s="16" t="str">
        <f>IF(VALUE(Dosen!AR619)&gt;0,"OK","-")</f>
        <v>-</v>
      </c>
      <c r="AS619" s="16" t="str">
        <f>IF(VALUE(Dosen!AS619)&gt;0,"OK","-")</f>
        <v>-</v>
      </c>
      <c r="AT619" s="16" t="str">
        <f>IF(Dosen!AT619="","-",IF(LEN(Dosen!AT619)&lt;5,"Cek lagi","OK"))</f>
        <v>-</v>
      </c>
      <c r="AU619" s="16" t="str">
        <f>IF(Dosen!AU619="","-",IF(LEN(Dosen!AU619)&lt;4,"Cek lagi","OK"))</f>
        <v>-</v>
      </c>
      <c r="AV619" s="16" t="str">
        <f>IF(Dosen!AV619="","-",IF(Dosen!AV619&gt;92,"Tidak valid",IF(Dosen!AV619&lt;11,"Tidak valid","OK")))</f>
        <v>-</v>
      </c>
      <c r="AW619" s="16" t="str">
        <f>IF(Dosen!AW619="","-",IF(LEN(Dosen!AW619)&lt;4,"Cek lagi","OK"))</f>
        <v>-</v>
      </c>
    </row>
    <row r="620" spans="1:49" ht="15" customHeight="1">
      <c r="A620" s="16" t="str">
        <f>IF(Dosen!A620="","-",IF(LEN(Dosen!A620)&lt;&gt;18,"Cek lagi",IF(VALUE(Dosen!A620)&lt;0,"Cek lagi","OK")))</f>
        <v>-</v>
      </c>
      <c r="B620" s="16" t="str">
        <f>IF(Dosen!B620="","-",IF(LEN(Dosen!B620)&lt;&gt;10,"Cek lagi",IF(VALUE(Dosen!B620)&lt;0,"Cek lagi","OK")))</f>
        <v>-</v>
      </c>
      <c r="C620" s="16" t="str">
        <f>IF(Dosen!C620="","-",IF(LEN(Dosen!C620)&lt;4,"Cek lagi","OK"))</f>
        <v>-</v>
      </c>
      <c r="D620" s="16" t="str">
        <f>IF(Dosen!D620="","-",IF(LEN(Dosen!D620)&lt;2,"Cek lagi","OK"))</f>
        <v>-</v>
      </c>
      <c r="E620" s="16" t="str">
        <f>IF(Dosen!E620="","-",IF(LEN(Dosen!E620)&lt;2,"Cek lagi","OK"))</f>
        <v>-</v>
      </c>
      <c r="F620" s="16" t="str">
        <f>IF(Dosen!F620="","-",IF(Dosen!F620=0,"OK",IF(Dosen!F620=1,"OK","Tidak valid")))</f>
        <v>-</v>
      </c>
      <c r="G620" s="16" t="str">
        <f>IF(Dosen!G620="","-",IF(LEN(Dosen!G620)&lt;4,"Cek lagi","OK"))</f>
        <v>-</v>
      </c>
      <c r="H620" s="16" t="str">
        <f>IF(Dosen!H620="","-",IF(Dosen!H620&gt;31,"Tanggal tidak valid",IF(Dosen!H620&lt;1,"Tanggal tidak valid","OK")))</f>
        <v>-</v>
      </c>
      <c r="I620" s="16" t="str">
        <f>IF(Dosen!I620="","-",IF(Dosen!I620&gt;12,"Bulan tidak valid",IF(Dosen!I620&lt;1,"Bulan tidak valid","OK")))</f>
        <v>-</v>
      </c>
      <c r="J620" s="16" t="str">
        <f>IF(Dosen!J620="","-",IF(Dosen!J620&gt;2001,"Tahun tidak valid",IF(Dosen!J620&lt;1900,"Tahun tidak valid","OK")))</f>
        <v>-</v>
      </c>
      <c r="K620" s="16" t="str">
        <f>IF(Dosen!K620="","-",IF(LEN(Dosen!K620)&lt;16,"Tidak valid","OK"))</f>
        <v>-</v>
      </c>
      <c r="L620" s="16" t="str">
        <f>IF(Dosen!L620="","-",IF(LEN(Dosen!L620)&lt;4,"Cek lagi","OK"))</f>
        <v>-</v>
      </c>
      <c r="M620" s="16" t="str">
        <f>IF(Dosen!M620="","-",IF(Dosen!M620&gt;2,"Tidak valid",IF(Dosen!M620&lt;1,"Tidak valid","OK")))</f>
        <v>-</v>
      </c>
      <c r="N620" s="16" t="str">
        <f>IF(Dosen!M620="",IF(Dosen!N620&lt;&gt;"","Harap dikosongkan","-"),IF(Dosen!M620=2,IF(Dosen!N620="","OK","Harap dikosongkan"),IF(Dosen!M620=1,IF(Dosen!N620="","Harap diisi",IF(Dosen!N620&gt;"10","Tidak valid",IF(Dosen!N620&lt;"01","Tidak valid","OK"))))))</f>
        <v>-</v>
      </c>
      <c r="O620" s="16" t="str">
        <f>IF(Dosen!O620="","-",IF(Dosen!O620&gt;4,"Tidak valid","OK"))</f>
        <v>-</v>
      </c>
      <c r="P620" s="16" t="str">
        <f>IF(Dosen!P620="","-",IF(LEN(Dosen!P620)&lt;4,"Cek lagi","OK"))</f>
        <v>-</v>
      </c>
      <c r="Q620" s="16" t="str">
        <f>IF(Dosen!Q620="","-",IF(Dosen!Q620&gt;31,"Tanggal tidak valid",IF(Dosen!Q620&lt;1,"Tanggal tidak valid","OK")))</f>
        <v>-</v>
      </c>
      <c r="R620" s="16" t="str">
        <f>IF(Dosen!R620="","-",IF(Dosen!R620&gt;12,"Bulan tidak valid",IF(Dosen!R620&lt;1,"Bulan tidak valid","OK")))</f>
        <v>-</v>
      </c>
      <c r="S620" s="16" t="str">
        <f>IF(Dosen!S620="","-",IF(Dosen!S620&gt;2016,"Tahun tidak valid",IF(Dosen!S620&lt;1900,"Tahun tidak valid","OK")))</f>
        <v>-</v>
      </c>
      <c r="T620" s="16" t="str">
        <f>IF(Dosen!T620="","-",IF(LEN(Dosen!T620)&lt;4,"Cek lagi","OK"))</f>
        <v>-</v>
      </c>
      <c r="U620" s="16" t="str">
        <f>IF(Dosen!U620="","-",IF(Dosen!U620&gt;31,"Tanggal tidak valid",IF(Dosen!U620&lt;1,"Tanggal tidak valid","OK")))</f>
        <v>-</v>
      </c>
      <c r="V620" s="16" t="str">
        <f>IF(Dosen!V620="","-",IF(Dosen!V620&gt;12,"Bulan tidak valid",IF(Dosen!V620&lt;1,"Bulan tidak valid","OK")))</f>
        <v>-</v>
      </c>
      <c r="W620" s="16" t="str">
        <f>IF(Dosen!W620="","-",IF(Dosen!W620&gt;2016,"Tahun tidak valid",IF(Dosen!W620&lt;1900,"Tahun tidak valid","OK")))</f>
        <v>-</v>
      </c>
      <c r="X620" s="16" t="str">
        <f>IF(Dosen!X620="","-",IF(Dosen!X620&gt;6,"Tidak valid",IF(Dosen!X620&lt;1,"Tidak valid","OK")))</f>
        <v>-</v>
      </c>
      <c r="Y620" s="16" t="str">
        <f>IF(Dosen!Y620="","-",IF(Dosen!Y620&gt;5,"Tidak valid",IF(Dosen!Y620&lt;1,"Tidak valid","OK")))</f>
        <v>-</v>
      </c>
      <c r="Z620" s="16" t="str">
        <f>IF(Dosen!Z620="","-",IF(Dosen!Z620&gt;5,"Tidak valid",IF(Dosen!Z620&lt;1,"Tidak valid","OK")))</f>
        <v>-</v>
      </c>
      <c r="AA620" s="16" t="str">
        <f>IF(Dosen!AA620="","-",IF(Dosen!AA620&gt;8,"Tidak valid",IF(Dosen!AA620&lt;1,"Tidak valid","OK")))</f>
        <v>-</v>
      </c>
      <c r="AB620" s="16" t="str">
        <f>IF(Dosen!AB620="","-",IF(LEN(Dosen!AB620)&lt;4,"Cek lagi","OK"))</f>
        <v>-</v>
      </c>
      <c r="AC620" s="16" t="str">
        <f>IF(Dosen!AC620="","-",IF(LEN(Dosen!AC620)&lt;4,"Cek lagi","OK"))</f>
        <v>-</v>
      </c>
      <c r="AD620" s="16" t="str">
        <f>IF(Dosen!AD620="","-",IF(Dosen!AD620&gt;40,"Cek lagi",IF(Dosen!AD620&lt;1,"Cek lagi","OK")))</f>
        <v>-</v>
      </c>
      <c r="AE620" s="16" t="str">
        <f>IF(Dosen!AE620="","-",IF(Dosen!AE620&gt;9,"Cek lagi",IF(Dosen!AE620&lt;1,"Cek lagi","OK")))</f>
        <v>-</v>
      </c>
      <c r="AF620" s="16" t="str">
        <f>IF(Dosen!AE620="",IF(Dosen!AF620="","-","Harap dikosongkan"),IF(Dosen!AF620="","-",IF(Dosen!AF620&gt;40,"Cek lagi",IF(Dosen!AF620&lt;1,"Cek lagi","OK"))))</f>
        <v>-</v>
      </c>
      <c r="AG620" s="16" t="str">
        <f>IF(Dosen!AG620="","-",IF(Dosen!AG620&gt;"22","Tidak valid",IF(Dosen!AG620&lt;"01","Tidak valid","OK")))</f>
        <v>-</v>
      </c>
      <c r="AH620" s="16" t="str">
        <f>IF(Dosen!AH620="","-",IF(Dosen!AH620&gt;7,"Tidak valid",IF(Dosen!AH620&lt;1,"Tidak valid","OK")))</f>
        <v>-</v>
      </c>
      <c r="AI620" s="16" t="str">
        <f>IF(Dosen!AH620="",IF(Dosen!AI620="","-","Cek lagi"),IF(Dosen!AH620=1,IF(Dosen!AI620="","OK","Harap dikosongkan"),IF(Dosen!AH620&gt;1,IF(Dosen!AI620="","Harap diisi",IF(LEN(Dosen!AI620)&lt;4,"Cek lagi","OK")))))</f>
        <v>-</v>
      </c>
      <c r="AJ620" s="16" t="str">
        <f>IF(Dosen!AJ620="","-",IF(Dosen!AJ620&gt;31,"Tanggal tidak valid",IF(Dosen!AJ620&lt;1,"Tanggal tidak valid","OK")))</f>
        <v>-</v>
      </c>
      <c r="AK620" s="16" t="str">
        <f>IF(Dosen!AK620="","-",IF(Dosen!AK620&gt;12,"Bulan tidak valid",IF(Dosen!AK620&lt;1,"Bulan tidak valid","OK")))</f>
        <v>-</v>
      </c>
      <c r="AL620" s="16" t="str">
        <f>IF(Dosen!AL620="","-",IF(Dosen!AL620&gt;2016,"Tahun tidak valid",IF(Dosen!AL620&lt;1900,"Tahun tidak valid","OK")))</f>
        <v>-</v>
      </c>
      <c r="AM620" s="16" t="str">
        <f>IF(Dosen!AM620="","-",IF(Dosen!AM620&gt;3,"Tidak valid",IF(Dosen!AM620&lt;1,"Tidak valid","OK")))</f>
        <v>-</v>
      </c>
      <c r="AN620" s="16" t="str">
        <f>IF(Dosen!AM620="",IF(Dosen!AN620&lt;&gt;"","Harap dikosongkan","-"),IF(Dosen!AM620&lt;&gt;1,IF(Dosen!AN620="","OK","Harap dikosongkan"),IF(Dosen!AN620="","Harap diisi",IF(Dosen!AN620&gt;2016,"Cek lagi",IF(Dosen!AN620&lt;2005,"Cek lagi","OK")))))</f>
        <v>-</v>
      </c>
      <c r="AO620" s="16" t="str">
        <f>IF(Dosen!AM620="","-",IF(Dosen!AM620&lt;&gt;1,IF(Dosen!AO620="","OK","Harap dikosongkan"),IF(Dosen!AO620="","Harap diisi",IF(Dosen!AO620&gt;1,"Tidak valid","OK"))))</f>
        <v>-</v>
      </c>
      <c r="AP620" s="16" t="str">
        <f>IF(Dosen!AM620="","-",IF(Dosen!AM620&lt;&gt;1,IF(Dosen!AP620="","OK","Harap dikosongkan"),IF(Dosen!AO620=0,IF(Dosen!AP620="","OK","Harap dikosongkan"),IF(Dosen!AO620="",IF(Dosen!AP620="","-","Harap dikosongkan"),IF(Dosen!AO620=0,IF(Dosen!AP620="","OK","Harap dikosongkan"),IF(Dosen!AP620="","Harap diisi",IF(Dosen!AP620&gt;20000000,"Cek lagi",IF(Dosen!AP620&lt;0,"Cek lagi","OK"))))))))</f>
        <v>-</v>
      </c>
      <c r="AQ620" s="16" t="str">
        <f>IF(VALUE(Dosen!AQ620)&gt;0,"OK","-")</f>
        <v>-</v>
      </c>
      <c r="AR620" s="16" t="str">
        <f>IF(VALUE(Dosen!AR620)&gt;0,"OK","-")</f>
        <v>-</v>
      </c>
      <c r="AS620" s="16" t="str">
        <f>IF(VALUE(Dosen!AS620)&gt;0,"OK","-")</f>
        <v>-</v>
      </c>
      <c r="AT620" s="16" t="str">
        <f>IF(Dosen!AT620="","-",IF(LEN(Dosen!AT620)&lt;5,"Cek lagi","OK"))</f>
        <v>-</v>
      </c>
      <c r="AU620" s="16" t="str">
        <f>IF(Dosen!AU620="","-",IF(LEN(Dosen!AU620)&lt;4,"Cek lagi","OK"))</f>
        <v>-</v>
      </c>
      <c r="AV620" s="16" t="str">
        <f>IF(Dosen!AV620="","-",IF(Dosen!AV620&gt;92,"Tidak valid",IF(Dosen!AV620&lt;11,"Tidak valid","OK")))</f>
        <v>-</v>
      </c>
      <c r="AW620" s="16" t="str">
        <f>IF(Dosen!AW620="","-",IF(LEN(Dosen!AW620)&lt;4,"Cek lagi","OK"))</f>
        <v>-</v>
      </c>
    </row>
    <row r="621" spans="1:49" ht="15" customHeight="1">
      <c r="A621" s="16" t="str">
        <f>IF(Dosen!A621="","-",IF(LEN(Dosen!A621)&lt;&gt;18,"Cek lagi",IF(VALUE(Dosen!A621)&lt;0,"Cek lagi","OK")))</f>
        <v>-</v>
      </c>
      <c r="B621" s="16" t="str">
        <f>IF(Dosen!B621="","-",IF(LEN(Dosen!B621)&lt;&gt;10,"Cek lagi",IF(VALUE(Dosen!B621)&lt;0,"Cek lagi","OK")))</f>
        <v>-</v>
      </c>
      <c r="C621" s="16" t="str">
        <f>IF(Dosen!C621="","-",IF(LEN(Dosen!C621)&lt;4,"Cek lagi","OK"))</f>
        <v>-</v>
      </c>
      <c r="D621" s="16" t="str">
        <f>IF(Dosen!D621="","-",IF(LEN(Dosen!D621)&lt;2,"Cek lagi","OK"))</f>
        <v>-</v>
      </c>
      <c r="E621" s="16" t="str">
        <f>IF(Dosen!E621="","-",IF(LEN(Dosen!E621)&lt;2,"Cek lagi","OK"))</f>
        <v>-</v>
      </c>
      <c r="F621" s="16" t="str">
        <f>IF(Dosen!F621="","-",IF(Dosen!F621=0,"OK",IF(Dosen!F621=1,"OK","Tidak valid")))</f>
        <v>-</v>
      </c>
      <c r="G621" s="16" t="str">
        <f>IF(Dosen!G621="","-",IF(LEN(Dosen!G621)&lt;4,"Cek lagi","OK"))</f>
        <v>-</v>
      </c>
      <c r="H621" s="16" t="str">
        <f>IF(Dosen!H621="","-",IF(Dosen!H621&gt;31,"Tanggal tidak valid",IF(Dosen!H621&lt;1,"Tanggal tidak valid","OK")))</f>
        <v>-</v>
      </c>
      <c r="I621" s="16" t="str">
        <f>IF(Dosen!I621="","-",IF(Dosen!I621&gt;12,"Bulan tidak valid",IF(Dosen!I621&lt;1,"Bulan tidak valid","OK")))</f>
        <v>-</v>
      </c>
      <c r="J621" s="16" t="str">
        <f>IF(Dosen!J621="","-",IF(Dosen!J621&gt;2001,"Tahun tidak valid",IF(Dosen!J621&lt;1900,"Tahun tidak valid","OK")))</f>
        <v>-</v>
      </c>
      <c r="K621" s="16" t="str">
        <f>IF(Dosen!K621="","-",IF(LEN(Dosen!K621)&lt;16,"Tidak valid","OK"))</f>
        <v>-</v>
      </c>
      <c r="L621" s="16" t="str">
        <f>IF(Dosen!L621="","-",IF(LEN(Dosen!L621)&lt;4,"Cek lagi","OK"))</f>
        <v>-</v>
      </c>
      <c r="M621" s="16" t="str">
        <f>IF(Dosen!M621="","-",IF(Dosen!M621&gt;2,"Tidak valid",IF(Dosen!M621&lt;1,"Tidak valid","OK")))</f>
        <v>-</v>
      </c>
      <c r="N621" s="16" t="str">
        <f>IF(Dosen!M621="",IF(Dosen!N621&lt;&gt;"","Harap dikosongkan","-"),IF(Dosen!M621=2,IF(Dosen!N621="","OK","Harap dikosongkan"),IF(Dosen!M621=1,IF(Dosen!N621="","Harap diisi",IF(Dosen!N621&gt;"10","Tidak valid",IF(Dosen!N621&lt;"01","Tidak valid","OK"))))))</f>
        <v>-</v>
      </c>
      <c r="O621" s="16" t="str">
        <f>IF(Dosen!O621="","-",IF(Dosen!O621&gt;4,"Tidak valid","OK"))</f>
        <v>-</v>
      </c>
      <c r="P621" s="16" t="str">
        <f>IF(Dosen!P621="","-",IF(LEN(Dosen!P621)&lt;4,"Cek lagi","OK"))</f>
        <v>-</v>
      </c>
      <c r="Q621" s="16" t="str">
        <f>IF(Dosen!Q621="","-",IF(Dosen!Q621&gt;31,"Tanggal tidak valid",IF(Dosen!Q621&lt;1,"Tanggal tidak valid","OK")))</f>
        <v>-</v>
      </c>
      <c r="R621" s="16" t="str">
        <f>IF(Dosen!R621="","-",IF(Dosen!R621&gt;12,"Bulan tidak valid",IF(Dosen!R621&lt;1,"Bulan tidak valid","OK")))</f>
        <v>-</v>
      </c>
      <c r="S621" s="16" t="str">
        <f>IF(Dosen!S621="","-",IF(Dosen!S621&gt;2016,"Tahun tidak valid",IF(Dosen!S621&lt;1900,"Tahun tidak valid","OK")))</f>
        <v>-</v>
      </c>
      <c r="T621" s="16" t="str">
        <f>IF(Dosen!T621="","-",IF(LEN(Dosen!T621)&lt;4,"Cek lagi","OK"))</f>
        <v>-</v>
      </c>
      <c r="U621" s="16" t="str">
        <f>IF(Dosen!U621="","-",IF(Dosen!U621&gt;31,"Tanggal tidak valid",IF(Dosen!U621&lt;1,"Tanggal tidak valid","OK")))</f>
        <v>-</v>
      </c>
      <c r="V621" s="16" t="str">
        <f>IF(Dosen!V621="","-",IF(Dosen!V621&gt;12,"Bulan tidak valid",IF(Dosen!V621&lt;1,"Bulan tidak valid","OK")))</f>
        <v>-</v>
      </c>
      <c r="W621" s="16" t="str">
        <f>IF(Dosen!W621="","-",IF(Dosen!W621&gt;2016,"Tahun tidak valid",IF(Dosen!W621&lt;1900,"Tahun tidak valid","OK")))</f>
        <v>-</v>
      </c>
      <c r="X621" s="16" t="str">
        <f>IF(Dosen!X621="","-",IF(Dosen!X621&gt;6,"Tidak valid",IF(Dosen!X621&lt;1,"Tidak valid","OK")))</f>
        <v>-</v>
      </c>
      <c r="Y621" s="16" t="str">
        <f>IF(Dosen!Y621="","-",IF(Dosen!Y621&gt;5,"Tidak valid",IF(Dosen!Y621&lt;1,"Tidak valid","OK")))</f>
        <v>-</v>
      </c>
      <c r="Z621" s="16" t="str">
        <f>IF(Dosen!Z621="","-",IF(Dosen!Z621&gt;5,"Tidak valid",IF(Dosen!Z621&lt;1,"Tidak valid","OK")))</f>
        <v>-</v>
      </c>
      <c r="AA621" s="16" t="str">
        <f>IF(Dosen!AA621="","-",IF(Dosen!AA621&gt;8,"Tidak valid",IF(Dosen!AA621&lt;1,"Tidak valid","OK")))</f>
        <v>-</v>
      </c>
      <c r="AB621" s="16" t="str">
        <f>IF(Dosen!AB621="","-",IF(LEN(Dosen!AB621)&lt;4,"Cek lagi","OK"))</f>
        <v>-</v>
      </c>
      <c r="AC621" s="16" t="str">
        <f>IF(Dosen!AC621="","-",IF(LEN(Dosen!AC621)&lt;4,"Cek lagi","OK"))</f>
        <v>-</v>
      </c>
      <c r="AD621" s="16" t="str">
        <f>IF(Dosen!AD621="","-",IF(Dosen!AD621&gt;40,"Cek lagi",IF(Dosen!AD621&lt;1,"Cek lagi","OK")))</f>
        <v>-</v>
      </c>
      <c r="AE621" s="16" t="str">
        <f>IF(Dosen!AE621="","-",IF(Dosen!AE621&gt;9,"Cek lagi",IF(Dosen!AE621&lt;1,"Cek lagi","OK")))</f>
        <v>-</v>
      </c>
      <c r="AF621" s="16" t="str">
        <f>IF(Dosen!AE621="",IF(Dosen!AF621="","-","Harap dikosongkan"),IF(Dosen!AF621="","-",IF(Dosen!AF621&gt;40,"Cek lagi",IF(Dosen!AF621&lt;1,"Cek lagi","OK"))))</f>
        <v>-</v>
      </c>
      <c r="AG621" s="16" t="str">
        <f>IF(Dosen!AG621="","-",IF(Dosen!AG621&gt;"22","Tidak valid",IF(Dosen!AG621&lt;"01","Tidak valid","OK")))</f>
        <v>-</v>
      </c>
      <c r="AH621" s="16" t="str">
        <f>IF(Dosen!AH621="","-",IF(Dosen!AH621&gt;7,"Tidak valid",IF(Dosen!AH621&lt;1,"Tidak valid","OK")))</f>
        <v>-</v>
      </c>
      <c r="AI621" s="16" t="str">
        <f>IF(Dosen!AH621="",IF(Dosen!AI621="","-","Cek lagi"),IF(Dosen!AH621=1,IF(Dosen!AI621="","OK","Harap dikosongkan"),IF(Dosen!AH621&gt;1,IF(Dosen!AI621="","Harap diisi",IF(LEN(Dosen!AI621)&lt;4,"Cek lagi","OK")))))</f>
        <v>-</v>
      </c>
      <c r="AJ621" s="16" t="str">
        <f>IF(Dosen!AJ621="","-",IF(Dosen!AJ621&gt;31,"Tanggal tidak valid",IF(Dosen!AJ621&lt;1,"Tanggal tidak valid","OK")))</f>
        <v>-</v>
      </c>
      <c r="AK621" s="16" t="str">
        <f>IF(Dosen!AK621="","-",IF(Dosen!AK621&gt;12,"Bulan tidak valid",IF(Dosen!AK621&lt;1,"Bulan tidak valid","OK")))</f>
        <v>-</v>
      </c>
      <c r="AL621" s="16" t="str">
        <f>IF(Dosen!AL621="","-",IF(Dosen!AL621&gt;2016,"Tahun tidak valid",IF(Dosen!AL621&lt;1900,"Tahun tidak valid","OK")))</f>
        <v>-</v>
      </c>
      <c r="AM621" s="16" t="str">
        <f>IF(Dosen!AM621="","-",IF(Dosen!AM621&gt;3,"Tidak valid",IF(Dosen!AM621&lt;1,"Tidak valid","OK")))</f>
        <v>-</v>
      </c>
      <c r="AN621" s="16" t="str">
        <f>IF(Dosen!AM621="",IF(Dosen!AN621&lt;&gt;"","Harap dikosongkan","-"),IF(Dosen!AM621&lt;&gt;1,IF(Dosen!AN621="","OK","Harap dikosongkan"),IF(Dosen!AN621="","Harap diisi",IF(Dosen!AN621&gt;2016,"Cek lagi",IF(Dosen!AN621&lt;2005,"Cek lagi","OK")))))</f>
        <v>-</v>
      </c>
      <c r="AO621" s="16" t="str">
        <f>IF(Dosen!AM621="","-",IF(Dosen!AM621&lt;&gt;1,IF(Dosen!AO621="","OK","Harap dikosongkan"),IF(Dosen!AO621="","Harap diisi",IF(Dosen!AO621&gt;1,"Tidak valid","OK"))))</f>
        <v>-</v>
      </c>
      <c r="AP621" s="16" t="str">
        <f>IF(Dosen!AM621="","-",IF(Dosen!AM621&lt;&gt;1,IF(Dosen!AP621="","OK","Harap dikosongkan"),IF(Dosen!AO621=0,IF(Dosen!AP621="","OK","Harap dikosongkan"),IF(Dosen!AO621="",IF(Dosen!AP621="","-","Harap dikosongkan"),IF(Dosen!AO621=0,IF(Dosen!AP621="","OK","Harap dikosongkan"),IF(Dosen!AP621="","Harap diisi",IF(Dosen!AP621&gt;20000000,"Cek lagi",IF(Dosen!AP621&lt;0,"Cek lagi","OK"))))))))</f>
        <v>-</v>
      </c>
      <c r="AQ621" s="16" t="str">
        <f>IF(VALUE(Dosen!AQ621)&gt;0,"OK","-")</f>
        <v>-</v>
      </c>
      <c r="AR621" s="16" t="str">
        <f>IF(VALUE(Dosen!AR621)&gt;0,"OK","-")</f>
        <v>-</v>
      </c>
      <c r="AS621" s="16" t="str">
        <f>IF(VALUE(Dosen!AS621)&gt;0,"OK","-")</f>
        <v>-</v>
      </c>
      <c r="AT621" s="16" t="str">
        <f>IF(Dosen!AT621="","-",IF(LEN(Dosen!AT621)&lt;5,"Cek lagi","OK"))</f>
        <v>-</v>
      </c>
      <c r="AU621" s="16" t="str">
        <f>IF(Dosen!AU621="","-",IF(LEN(Dosen!AU621)&lt;4,"Cek lagi","OK"))</f>
        <v>-</v>
      </c>
      <c r="AV621" s="16" t="str">
        <f>IF(Dosen!AV621="","-",IF(Dosen!AV621&gt;92,"Tidak valid",IF(Dosen!AV621&lt;11,"Tidak valid","OK")))</f>
        <v>-</v>
      </c>
      <c r="AW621" s="16" t="str">
        <f>IF(Dosen!AW621="","-",IF(LEN(Dosen!AW621)&lt;4,"Cek lagi","OK"))</f>
        <v>-</v>
      </c>
    </row>
    <row r="622" spans="1:49" ht="15" customHeight="1">
      <c r="A622" s="16" t="str">
        <f>IF(Dosen!A622="","-",IF(LEN(Dosen!A622)&lt;&gt;18,"Cek lagi",IF(VALUE(Dosen!A622)&lt;0,"Cek lagi","OK")))</f>
        <v>-</v>
      </c>
      <c r="B622" s="16" t="str">
        <f>IF(Dosen!B622="","-",IF(LEN(Dosen!B622)&lt;&gt;10,"Cek lagi",IF(VALUE(Dosen!B622)&lt;0,"Cek lagi","OK")))</f>
        <v>-</v>
      </c>
      <c r="C622" s="16" t="str">
        <f>IF(Dosen!C622="","-",IF(LEN(Dosen!C622)&lt;4,"Cek lagi","OK"))</f>
        <v>-</v>
      </c>
      <c r="D622" s="16" t="str">
        <f>IF(Dosen!D622="","-",IF(LEN(Dosen!D622)&lt;2,"Cek lagi","OK"))</f>
        <v>-</v>
      </c>
      <c r="E622" s="16" t="str">
        <f>IF(Dosen!E622="","-",IF(LEN(Dosen!E622)&lt;2,"Cek lagi","OK"))</f>
        <v>-</v>
      </c>
      <c r="F622" s="16" t="str">
        <f>IF(Dosen!F622="","-",IF(Dosen!F622=0,"OK",IF(Dosen!F622=1,"OK","Tidak valid")))</f>
        <v>-</v>
      </c>
      <c r="G622" s="16" t="str">
        <f>IF(Dosen!G622="","-",IF(LEN(Dosen!G622)&lt;4,"Cek lagi","OK"))</f>
        <v>-</v>
      </c>
      <c r="H622" s="16" t="str">
        <f>IF(Dosen!H622="","-",IF(Dosen!H622&gt;31,"Tanggal tidak valid",IF(Dosen!H622&lt;1,"Tanggal tidak valid","OK")))</f>
        <v>-</v>
      </c>
      <c r="I622" s="16" t="str">
        <f>IF(Dosen!I622="","-",IF(Dosen!I622&gt;12,"Bulan tidak valid",IF(Dosen!I622&lt;1,"Bulan tidak valid","OK")))</f>
        <v>-</v>
      </c>
      <c r="J622" s="16" t="str">
        <f>IF(Dosen!J622="","-",IF(Dosen!J622&gt;2001,"Tahun tidak valid",IF(Dosen!J622&lt;1900,"Tahun tidak valid","OK")))</f>
        <v>-</v>
      </c>
      <c r="K622" s="16" t="str">
        <f>IF(Dosen!K622="","-",IF(LEN(Dosen!K622)&lt;16,"Tidak valid","OK"))</f>
        <v>-</v>
      </c>
      <c r="L622" s="16" t="str">
        <f>IF(Dosen!L622="","-",IF(LEN(Dosen!L622)&lt;4,"Cek lagi","OK"))</f>
        <v>-</v>
      </c>
      <c r="M622" s="16" t="str">
        <f>IF(Dosen!M622="","-",IF(Dosen!M622&gt;2,"Tidak valid",IF(Dosen!M622&lt;1,"Tidak valid","OK")))</f>
        <v>-</v>
      </c>
      <c r="N622" s="16" t="str">
        <f>IF(Dosen!M622="",IF(Dosen!N622&lt;&gt;"","Harap dikosongkan","-"),IF(Dosen!M622=2,IF(Dosen!N622="","OK","Harap dikosongkan"),IF(Dosen!M622=1,IF(Dosen!N622="","Harap diisi",IF(Dosen!N622&gt;"10","Tidak valid",IF(Dosen!N622&lt;"01","Tidak valid","OK"))))))</f>
        <v>-</v>
      </c>
      <c r="O622" s="16" t="str">
        <f>IF(Dosen!O622="","-",IF(Dosen!O622&gt;4,"Tidak valid","OK"))</f>
        <v>-</v>
      </c>
      <c r="P622" s="16" t="str">
        <f>IF(Dosen!P622="","-",IF(LEN(Dosen!P622)&lt;4,"Cek lagi","OK"))</f>
        <v>-</v>
      </c>
      <c r="Q622" s="16" t="str">
        <f>IF(Dosen!Q622="","-",IF(Dosen!Q622&gt;31,"Tanggal tidak valid",IF(Dosen!Q622&lt;1,"Tanggal tidak valid","OK")))</f>
        <v>-</v>
      </c>
      <c r="R622" s="16" t="str">
        <f>IF(Dosen!R622="","-",IF(Dosen!R622&gt;12,"Bulan tidak valid",IF(Dosen!R622&lt;1,"Bulan tidak valid","OK")))</f>
        <v>-</v>
      </c>
      <c r="S622" s="16" t="str">
        <f>IF(Dosen!S622="","-",IF(Dosen!S622&gt;2016,"Tahun tidak valid",IF(Dosen!S622&lt;1900,"Tahun tidak valid","OK")))</f>
        <v>-</v>
      </c>
      <c r="T622" s="16" t="str">
        <f>IF(Dosen!T622="","-",IF(LEN(Dosen!T622)&lt;4,"Cek lagi","OK"))</f>
        <v>-</v>
      </c>
      <c r="U622" s="16" t="str">
        <f>IF(Dosen!U622="","-",IF(Dosen!U622&gt;31,"Tanggal tidak valid",IF(Dosen!U622&lt;1,"Tanggal tidak valid","OK")))</f>
        <v>-</v>
      </c>
      <c r="V622" s="16" t="str">
        <f>IF(Dosen!V622="","-",IF(Dosen!V622&gt;12,"Bulan tidak valid",IF(Dosen!V622&lt;1,"Bulan tidak valid","OK")))</f>
        <v>-</v>
      </c>
      <c r="W622" s="16" t="str">
        <f>IF(Dosen!W622="","-",IF(Dosen!W622&gt;2016,"Tahun tidak valid",IF(Dosen!W622&lt;1900,"Tahun tidak valid","OK")))</f>
        <v>-</v>
      </c>
      <c r="X622" s="16" t="str">
        <f>IF(Dosen!X622="","-",IF(Dosen!X622&gt;6,"Tidak valid",IF(Dosen!X622&lt;1,"Tidak valid","OK")))</f>
        <v>-</v>
      </c>
      <c r="Y622" s="16" t="str">
        <f>IF(Dosen!Y622="","-",IF(Dosen!Y622&gt;5,"Tidak valid",IF(Dosen!Y622&lt;1,"Tidak valid","OK")))</f>
        <v>-</v>
      </c>
      <c r="Z622" s="16" t="str">
        <f>IF(Dosen!Z622="","-",IF(Dosen!Z622&gt;5,"Tidak valid",IF(Dosen!Z622&lt;1,"Tidak valid","OK")))</f>
        <v>-</v>
      </c>
      <c r="AA622" s="16" t="str">
        <f>IF(Dosen!AA622="","-",IF(Dosen!AA622&gt;8,"Tidak valid",IF(Dosen!AA622&lt;1,"Tidak valid","OK")))</f>
        <v>-</v>
      </c>
      <c r="AB622" s="16" t="str">
        <f>IF(Dosen!AB622="","-",IF(LEN(Dosen!AB622)&lt;4,"Cek lagi","OK"))</f>
        <v>-</v>
      </c>
      <c r="AC622" s="16" t="str">
        <f>IF(Dosen!AC622="","-",IF(LEN(Dosen!AC622)&lt;4,"Cek lagi","OK"))</f>
        <v>-</v>
      </c>
      <c r="AD622" s="16" t="str">
        <f>IF(Dosen!AD622="","-",IF(Dosen!AD622&gt;40,"Cek lagi",IF(Dosen!AD622&lt;1,"Cek lagi","OK")))</f>
        <v>-</v>
      </c>
      <c r="AE622" s="16" t="str">
        <f>IF(Dosen!AE622="","-",IF(Dosen!AE622&gt;9,"Cek lagi",IF(Dosen!AE622&lt;1,"Cek lagi","OK")))</f>
        <v>-</v>
      </c>
      <c r="AF622" s="16" t="str">
        <f>IF(Dosen!AE622="",IF(Dosen!AF622="","-","Harap dikosongkan"),IF(Dosen!AF622="","-",IF(Dosen!AF622&gt;40,"Cek lagi",IF(Dosen!AF622&lt;1,"Cek lagi","OK"))))</f>
        <v>-</v>
      </c>
      <c r="AG622" s="16" t="str">
        <f>IF(Dosen!AG622="","-",IF(Dosen!AG622&gt;"22","Tidak valid",IF(Dosen!AG622&lt;"01","Tidak valid","OK")))</f>
        <v>-</v>
      </c>
      <c r="AH622" s="16" t="str">
        <f>IF(Dosen!AH622="","-",IF(Dosen!AH622&gt;7,"Tidak valid",IF(Dosen!AH622&lt;1,"Tidak valid","OK")))</f>
        <v>-</v>
      </c>
      <c r="AI622" s="16" t="str">
        <f>IF(Dosen!AH622="",IF(Dosen!AI622="","-","Cek lagi"),IF(Dosen!AH622=1,IF(Dosen!AI622="","OK","Harap dikosongkan"),IF(Dosen!AH622&gt;1,IF(Dosen!AI622="","Harap diisi",IF(LEN(Dosen!AI622)&lt;4,"Cek lagi","OK")))))</f>
        <v>-</v>
      </c>
      <c r="AJ622" s="16" t="str">
        <f>IF(Dosen!AJ622="","-",IF(Dosen!AJ622&gt;31,"Tanggal tidak valid",IF(Dosen!AJ622&lt;1,"Tanggal tidak valid","OK")))</f>
        <v>-</v>
      </c>
      <c r="AK622" s="16" t="str">
        <f>IF(Dosen!AK622="","-",IF(Dosen!AK622&gt;12,"Bulan tidak valid",IF(Dosen!AK622&lt;1,"Bulan tidak valid","OK")))</f>
        <v>-</v>
      </c>
      <c r="AL622" s="16" t="str">
        <f>IF(Dosen!AL622="","-",IF(Dosen!AL622&gt;2016,"Tahun tidak valid",IF(Dosen!AL622&lt;1900,"Tahun tidak valid","OK")))</f>
        <v>-</v>
      </c>
      <c r="AM622" s="16" t="str">
        <f>IF(Dosen!AM622="","-",IF(Dosen!AM622&gt;3,"Tidak valid",IF(Dosen!AM622&lt;1,"Tidak valid","OK")))</f>
        <v>-</v>
      </c>
      <c r="AN622" s="16" t="str">
        <f>IF(Dosen!AM622="",IF(Dosen!AN622&lt;&gt;"","Harap dikosongkan","-"),IF(Dosen!AM622&lt;&gt;1,IF(Dosen!AN622="","OK","Harap dikosongkan"),IF(Dosen!AN622="","Harap diisi",IF(Dosen!AN622&gt;2016,"Cek lagi",IF(Dosen!AN622&lt;2005,"Cek lagi","OK")))))</f>
        <v>-</v>
      </c>
      <c r="AO622" s="16" t="str">
        <f>IF(Dosen!AM622="","-",IF(Dosen!AM622&lt;&gt;1,IF(Dosen!AO622="","OK","Harap dikosongkan"),IF(Dosen!AO622="","Harap diisi",IF(Dosen!AO622&gt;1,"Tidak valid","OK"))))</f>
        <v>-</v>
      </c>
      <c r="AP622" s="16" t="str">
        <f>IF(Dosen!AM622="","-",IF(Dosen!AM622&lt;&gt;1,IF(Dosen!AP622="","OK","Harap dikosongkan"),IF(Dosen!AO622=0,IF(Dosen!AP622="","OK","Harap dikosongkan"),IF(Dosen!AO622="",IF(Dosen!AP622="","-","Harap dikosongkan"),IF(Dosen!AO622=0,IF(Dosen!AP622="","OK","Harap dikosongkan"),IF(Dosen!AP622="","Harap diisi",IF(Dosen!AP622&gt;20000000,"Cek lagi",IF(Dosen!AP622&lt;0,"Cek lagi","OK"))))))))</f>
        <v>-</v>
      </c>
      <c r="AQ622" s="16" t="str">
        <f>IF(VALUE(Dosen!AQ622)&gt;0,"OK","-")</f>
        <v>-</v>
      </c>
      <c r="AR622" s="16" t="str">
        <f>IF(VALUE(Dosen!AR622)&gt;0,"OK","-")</f>
        <v>-</v>
      </c>
      <c r="AS622" s="16" t="str">
        <f>IF(VALUE(Dosen!AS622)&gt;0,"OK","-")</f>
        <v>-</v>
      </c>
      <c r="AT622" s="16" t="str">
        <f>IF(Dosen!AT622="","-",IF(LEN(Dosen!AT622)&lt;5,"Cek lagi","OK"))</f>
        <v>-</v>
      </c>
      <c r="AU622" s="16" t="str">
        <f>IF(Dosen!AU622="","-",IF(LEN(Dosen!AU622)&lt;4,"Cek lagi","OK"))</f>
        <v>-</v>
      </c>
      <c r="AV622" s="16" t="str">
        <f>IF(Dosen!AV622="","-",IF(Dosen!AV622&gt;92,"Tidak valid",IF(Dosen!AV622&lt;11,"Tidak valid","OK")))</f>
        <v>-</v>
      </c>
      <c r="AW622" s="16" t="str">
        <f>IF(Dosen!AW622="","-",IF(LEN(Dosen!AW622)&lt;4,"Cek lagi","OK"))</f>
        <v>-</v>
      </c>
    </row>
    <row r="623" spans="1:49" ht="15" customHeight="1">
      <c r="A623" s="16" t="str">
        <f>IF(Dosen!A623="","-",IF(LEN(Dosen!A623)&lt;&gt;18,"Cek lagi",IF(VALUE(Dosen!A623)&lt;0,"Cek lagi","OK")))</f>
        <v>-</v>
      </c>
      <c r="B623" s="16" t="str">
        <f>IF(Dosen!B623="","-",IF(LEN(Dosen!B623)&lt;&gt;10,"Cek lagi",IF(VALUE(Dosen!B623)&lt;0,"Cek lagi","OK")))</f>
        <v>-</v>
      </c>
      <c r="C623" s="16" t="str">
        <f>IF(Dosen!C623="","-",IF(LEN(Dosen!C623)&lt;4,"Cek lagi","OK"))</f>
        <v>-</v>
      </c>
      <c r="D623" s="16" t="str">
        <f>IF(Dosen!D623="","-",IF(LEN(Dosen!D623)&lt;2,"Cek lagi","OK"))</f>
        <v>-</v>
      </c>
      <c r="E623" s="16" t="str">
        <f>IF(Dosen!E623="","-",IF(LEN(Dosen!E623)&lt;2,"Cek lagi","OK"))</f>
        <v>-</v>
      </c>
      <c r="F623" s="16" t="str">
        <f>IF(Dosen!F623="","-",IF(Dosen!F623=0,"OK",IF(Dosen!F623=1,"OK","Tidak valid")))</f>
        <v>-</v>
      </c>
      <c r="G623" s="16" t="str">
        <f>IF(Dosen!G623="","-",IF(LEN(Dosen!G623)&lt;4,"Cek lagi","OK"))</f>
        <v>-</v>
      </c>
      <c r="H623" s="16" t="str">
        <f>IF(Dosen!H623="","-",IF(Dosen!H623&gt;31,"Tanggal tidak valid",IF(Dosen!H623&lt;1,"Tanggal tidak valid","OK")))</f>
        <v>-</v>
      </c>
      <c r="I623" s="16" t="str">
        <f>IF(Dosen!I623="","-",IF(Dosen!I623&gt;12,"Bulan tidak valid",IF(Dosen!I623&lt;1,"Bulan tidak valid","OK")))</f>
        <v>-</v>
      </c>
      <c r="J623" s="16" t="str">
        <f>IF(Dosen!J623="","-",IF(Dosen!J623&gt;2001,"Tahun tidak valid",IF(Dosen!J623&lt;1900,"Tahun tidak valid","OK")))</f>
        <v>-</v>
      </c>
      <c r="K623" s="16" t="str">
        <f>IF(Dosen!K623="","-",IF(LEN(Dosen!K623)&lt;16,"Tidak valid","OK"))</f>
        <v>-</v>
      </c>
      <c r="L623" s="16" t="str">
        <f>IF(Dosen!L623="","-",IF(LEN(Dosen!L623)&lt;4,"Cek lagi","OK"))</f>
        <v>-</v>
      </c>
      <c r="M623" s="16" t="str">
        <f>IF(Dosen!M623="","-",IF(Dosen!M623&gt;2,"Tidak valid",IF(Dosen!M623&lt;1,"Tidak valid","OK")))</f>
        <v>-</v>
      </c>
      <c r="N623" s="16" t="str">
        <f>IF(Dosen!M623="",IF(Dosen!N623&lt;&gt;"","Harap dikosongkan","-"),IF(Dosen!M623=2,IF(Dosen!N623="","OK","Harap dikosongkan"),IF(Dosen!M623=1,IF(Dosen!N623="","Harap diisi",IF(Dosen!N623&gt;"10","Tidak valid",IF(Dosen!N623&lt;"01","Tidak valid","OK"))))))</f>
        <v>-</v>
      </c>
      <c r="O623" s="16" t="str">
        <f>IF(Dosen!O623="","-",IF(Dosen!O623&gt;4,"Tidak valid","OK"))</f>
        <v>-</v>
      </c>
      <c r="P623" s="16" t="str">
        <f>IF(Dosen!P623="","-",IF(LEN(Dosen!P623)&lt;4,"Cek lagi","OK"))</f>
        <v>-</v>
      </c>
      <c r="Q623" s="16" t="str">
        <f>IF(Dosen!Q623="","-",IF(Dosen!Q623&gt;31,"Tanggal tidak valid",IF(Dosen!Q623&lt;1,"Tanggal tidak valid","OK")))</f>
        <v>-</v>
      </c>
      <c r="R623" s="16" t="str">
        <f>IF(Dosen!R623="","-",IF(Dosen!R623&gt;12,"Bulan tidak valid",IF(Dosen!R623&lt;1,"Bulan tidak valid","OK")))</f>
        <v>-</v>
      </c>
      <c r="S623" s="16" t="str">
        <f>IF(Dosen!S623="","-",IF(Dosen!S623&gt;2016,"Tahun tidak valid",IF(Dosen!S623&lt;1900,"Tahun tidak valid","OK")))</f>
        <v>-</v>
      </c>
      <c r="T623" s="16" t="str">
        <f>IF(Dosen!T623="","-",IF(LEN(Dosen!T623)&lt;4,"Cek lagi","OK"))</f>
        <v>-</v>
      </c>
      <c r="U623" s="16" t="str">
        <f>IF(Dosen!U623="","-",IF(Dosen!U623&gt;31,"Tanggal tidak valid",IF(Dosen!U623&lt;1,"Tanggal tidak valid","OK")))</f>
        <v>-</v>
      </c>
      <c r="V623" s="16" t="str">
        <f>IF(Dosen!V623="","-",IF(Dosen!V623&gt;12,"Bulan tidak valid",IF(Dosen!V623&lt;1,"Bulan tidak valid","OK")))</f>
        <v>-</v>
      </c>
      <c r="W623" s="16" t="str">
        <f>IF(Dosen!W623="","-",IF(Dosen!W623&gt;2016,"Tahun tidak valid",IF(Dosen!W623&lt;1900,"Tahun tidak valid","OK")))</f>
        <v>-</v>
      </c>
      <c r="X623" s="16" t="str">
        <f>IF(Dosen!X623="","-",IF(Dosen!X623&gt;6,"Tidak valid",IF(Dosen!X623&lt;1,"Tidak valid","OK")))</f>
        <v>-</v>
      </c>
      <c r="Y623" s="16" t="str">
        <f>IF(Dosen!Y623="","-",IF(Dosen!Y623&gt;5,"Tidak valid",IF(Dosen!Y623&lt;1,"Tidak valid","OK")))</f>
        <v>-</v>
      </c>
      <c r="Z623" s="16" t="str">
        <f>IF(Dosen!Z623="","-",IF(Dosen!Z623&gt;5,"Tidak valid",IF(Dosen!Z623&lt;1,"Tidak valid","OK")))</f>
        <v>-</v>
      </c>
      <c r="AA623" s="16" t="str">
        <f>IF(Dosen!AA623="","-",IF(Dosen!AA623&gt;8,"Tidak valid",IF(Dosen!AA623&lt;1,"Tidak valid","OK")))</f>
        <v>-</v>
      </c>
      <c r="AB623" s="16" t="str">
        <f>IF(Dosen!AB623="","-",IF(LEN(Dosen!AB623)&lt;4,"Cek lagi","OK"))</f>
        <v>-</v>
      </c>
      <c r="AC623" s="16" t="str">
        <f>IF(Dosen!AC623="","-",IF(LEN(Dosen!AC623)&lt;4,"Cek lagi","OK"))</f>
        <v>-</v>
      </c>
      <c r="AD623" s="16" t="str">
        <f>IF(Dosen!AD623="","-",IF(Dosen!AD623&gt;40,"Cek lagi",IF(Dosen!AD623&lt;1,"Cek lagi","OK")))</f>
        <v>-</v>
      </c>
      <c r="AE623" s="16" t="str">
        <f>IF(Dosen!AE623="","-",IF(Dosen!AE623&gt;9,"Cek lagi",IF(Dosen!AE623&lt;1,"Cek lagi","OK")))</f>
        <v>-</v>
      </c>
      <c r="AF623" s="16" t="str">
        <f>IF(Dosen!AE623="",IF(Dosen!AF623="","-","Harap dikosongkan"),IF(Dosen!AF623="","-",IF(Dosen!AF623&gt;40,"Cek lagi",IF(Dosen!AF623&lt;1,"Cek lagi","OK"))))</f>
        <v>-</v>
      </c>
      <c r="AG623" s="16" t="str">
        <f>IF(Dosen!AG623="","-",IF(Dosen!AG623&gt;"22","Tidak valid",IF(Dosen!AG623&lt;"01","Tidak valid","OK")))</f>
        <v>-</v>
      </c>
      <c r="AH623" s="16" t="str">
        <f>IF(Dosen!AH623="","-",IF(Dosen!AH623&gt;7,"Tidak valid",IF(Dosen!AH623&lt;1,"Tidak valid","OK")))</f>
        <v>-</v>
      </c>
      <c r="AI623" s="16" t="str">
        <f>IF(Dosen!AH623="",IF(Dosen!AI623="","-","Cek lagi"),IF(Dosen!AH623=1,IF(Dosen!AI623="","OK","Harap dikosongkan"),IF(Dosen!AH623&gt;1,IF(Dosen!AI623="","Harap diisi",IF(LEN(Dosen!AI623)&lt;4,"Cek lagi","OK")))))</f>
        <v>-</v>
      </c>
      <c r="AJ623" s="16" t="str">
        <f>IF(Dosen!AJ623="","-",IF(Dosen!AJ623&gt;31,"Tanggal tidak valid",IF(Dosen!AJ623&lt;1,"Tanggal tidak valid","OK")))</f>
        <v>-</v>
      </c>
      <c r="AK623" s="16" t="str">
        <f>IF(Dosen!AK623="","-",IF(Dosen!AK623&gt;12,"Bulan tidak valid",IF(Dosen!AK623&lt;1,"Bulan tidak valid","OK")))</f>
        <v>-</v>
      </c>
      <c r="AL623" s="16" t="str">
        <f>IF(Dosen!AL623="","-",IF(Dosen!AL623&gt;2016,"Tahun tidak valid",IF(Dosen!AL623&lt;1900,"Tahun tidak valid","OK")))</f>
        <v>-</v>
      </c>
      <c r="AM623" s="16" t="str">
        <f>IF(Dosen!AM623="","-",IF(Dosen!AM623&gt;3,"Tidak valid",IF(Dosen!AM623&lt;1,"Tidak valid","OK")))</f>
        <v>-</v>
      </c>
      <c r="AN623" s="16" t="str">
        <f>IF(Dosen!AM623="",IF(Dosen!AN623&lt;&gt;"","Harap dikosongkan","-"),IF(Dosen!AM623&lt;&gt;1,IF(Dosen!AN623="","OK","Harap dikosongkan"),IF(Dosen!AN623="","Harap diisi",IF(Dosen!AN623&gt;2016,"Cek lagi",IF(Dosen!AN623&lt;2005,"Cek lagi","OK")))))</f>
        <v>-</v>
      </c>
      <c r="AO623" s="16" t="str">
        <f>IF(Dosen!AM623="","-",IF(Dosen!AM623&lt;&gt;1,IF(Dosen!AO623="","OK","Harap dikosongkan"),IF(Dosen!AO623="","Harap diisi",IF(Dosen!AO623&gt;1,"Tidak valid","OK"))))</f>
        <v>-</v>
      </c>
      <c r="AP623" s="16" t="str">
        <f>IF(Dosen!AM623="","-",IF(Dosen!AM623&lt;&gt;1,IF(Dosen!AP623="","OK","Harap dikosongkan"),IF(Dosen!AO623=0,IF(Dosen!AP623="","OK","Harap dikosongkan"),IF(Dosen!AO623="",IF(Dosen!AP623="","-","Harap dikosongkan"),IF(Dosen!AO623=0,IF(Dosen!AP623="","OK","Harap dikosongkan"),IF(Dosen!AP623="","Harap diisi",IF(Dosen!AP623&gt;20000000,"Cek lagi",IF(Dosen!AP623&lt;0,"Cek lagi","OK"))))))))</f>
        <v>-</v>
      </c>
      <c r="AQ623" s="16" t="str">
        <f>IF(VALUE(Dosen!AQ623)&gt;0,"OK","-")</f>
        <v>-</v>
      </c>
      <c r="AR623" s="16" t="str">
        <f>IF(VALUE(Dosen!AR623)&gt;0,"OK","-")</f>
        <v>-</v>
      </c>
      <c r="AS623" s="16" t="str">
        <f>IF(VALUE(Dosen!AS623)&gt;0,"OK","-")</f>
        <v>-</v>
      </c>
      <c r="AT623" s="16" t="str">
        <f>IF(Dosen!AT623="","-",IF(LEN(Dosen!AT623)&lt;5,"Cek lagi","OK"))</f>
        <v>-</v>
      </c>
      <c r="AU623" s="16" t="str">
        <f>IF(Dosen!AU623="","-",IF(LEN(Dosen!AU623)&lt;4,"Cek lagi","OK"))</f>
        <v>-</v>
      </c>
      <c r="AV623" s="16" t="str">
        <f>IF(Dosen!AV623="","-",IF(Dosen!AV623&gt;92,"Tidak valid",IF(Dosen!AV623&lt;11,"Tidak valid","OK")))</f>
        <v>-</v>
      </c>
      <c r="AW623" s="16" t="str">
        <f>IF(Dosen!AW623="","-",IF(LEN(Dosen!AW623)&lt;4,"Cek lagi","OK"))</f>
        <v>-</v>
      </c>
    </row>
    <row r="624" spans="1:49" ht="15" customHeight="1">
      <c r="A624" s="16" t="str">
        <f>IF(Dosen!A624="","-",IF(LEN(Dosen!A624)&lt;&gt;18,"Cek lagi",IF(VALUE(Dosen!A624)&lt;0,"Cek lagi","OK")))</f>
        <v>-</v>
      </c>
      <c r="B624" s="16" t="str">
        <f>IF(Dosen!B624="","-",IF(LEN(Dosen!B624)&lt;&gt;10,"Cek lagi",IF(VALUE(Dosen!B624)&lt;0,"Cek lagi","OK")))</f>
        <v>-</v>
      </c>
      <c r="C624" s="16" t="str">
        <f>IF(Dosen!C624="","-",IF(LEN(Dosen!C624)&lt;4,"Cek lagi","OK"))</f>
        <v>-</v>
      </c>
      <c r="D624" s="16" t="str">
        <f>IF(Dosen!D624="","-",IF(LEN(Dosen!D624)&lt;2,"Cek lagi","OK"))</f>
        <v>-</v>
      </c>
      <c r="E624" s="16" t="str">
        <f>IF(Dosen!E624="","-",IF(LEN(Dosen!E624)&lt;2,"Cek lagi","OK"))</f>
        <v>-</v>
      </c>
      <c r="F624" s="16" t="str">
        <f>IF(Dosen!F624="","-",IF(Dosen!F624=0,"OK",IF(Dosen!F624=1,"OK","Tidak valid")))</f>
        <v>-</v>
      </c>
      <c r="G624" s="16" t="str">
        <f>IF(Dosen!G624="","-",IF(LEN(Dosen!G624)&lt;4,"Cek lagi","OK"))</f>
        <v>-</v>
      </c>
      <c r="H624" s="16" t="str">
        <f>IF(Dosen!H624="","-",IF(Dosen!H624&gt;31,"Tanggal tidak valid",IF(Dosen!H624&lt;1,"Tanggal tidak valid","OK")))</f>
        <v>-</v>
      </c>
      <c r="I624" s="16" t="str">
        <f>IF(Dosen!I624="","-",IF(Dosen!I624&gt;12,"Bulan tidak valid",IF(Dosen!I624&lt;1,"Bulan tidak valid","OK")))</f>
        <v>-</v>
      </c>
      <c r="J624" s="16" t="str">
        <f>IF(Dosen!J624="","-",IF(Dosen!J624&gt;2001,"Tahun tidak valid",IF(Dosen!J624&lt;1900,"Tahun tidak valid","OK")))</f>
        <v>-</v>
      </c>
      <c r="K624" s="16" t="str">
        <f>IF(Dosen!K624="","-",IF(LEN(Dosen!K624)&lt;16,"Tidak valid","OK"))</f>
        <v>-</v>
      </c>
      <c r="L624" s="16" t="str">
        <f>IF(Dosen!L624="","-",IF(LEN(Dosen!L624)&lt;4,"Cek lagi","OK"))</f>
        <v>-</v>
      </c>
      <c r="M624" s="16" t="str">
        <f>IF(Dosen!M624="","-",IF(Dosen!M624&gt;2,"Tidak valid",IF(Dosen!M624&lt;1,"Tidak valid","OK")))</f>
        <v>-</v>
      </c>
      <c r="N624" s="16" t="str">
        <f>IF(Dosen!M624="",IF(Dosen!N624&lt;&gt;"","Harap dikosongkan","-"),IF(Dosen!M624=2,IF(Dosen!N624="","OK","Harap dikosongkan"),IF(Dosen!M624=1,IF(Dosen!N624="","Harap diisi",IF(Dosen!N624&gt;"10","Tidak valid",IF(Dosen!N624&lt;"01","Tidak valid","OK"))))))</f>
        <v>-</v>
      </c>
      <c r="O624" s="16" t="str">
        <f>IF(Dosen!O624="","-",IF(Dosen!O624&gt;4,"Tidak valid","OK"))</f>
        <v>-</v>
      </c>
      <c r="P624" s="16" t="str">
        <f>IF(Dosen!P624="","-",IF(LEN(Dosen!P624)&lt;4,"Cek lagi","OK"))</f>
        <v>-</v>
      </c>
      <c r="Q624" s="16" t="str">
        <f>IF(Dosen!Q624="","-",IF(Dosen!Q624&gt;31,"Tanggal tidak valid",IF(Dosen!Q624&lt;1,"Tanggal tidak valid","OK")))</f>
        <v>-</v>
      </c>
      <c r="R624" s="16" t="str">
        <f>IF(Dosen!R624="","-",IF(Dosen!R624&gt;12,"Bulan tidak valid",IF(Dosen!R624&lt;1,"Bulan tidak valid","OK")))</f>
        <v>-</v>
      </c>
      <c r="S624" s="16" t="str">
        <f>IF(Dosen!S624="","-",IF(Dosen!S624&gt;2016,"Tahun tidak valid",IF(Dosen!S624&lt;1900,"Tahun tidak valid","OK")))</f>
        <v>-</v>
      </c>
      <c r="T624" s="16" t="str">
        <f>IF(Dosen!T624="","-",IF(LEN(Dosen!T624)&lt;4,"Cek lagi","OK"))</f>
        <v>-</v>
      </c>
      <c r="U624" s="16" t="str">
        <f>IF(Dosen!U624="","-",IF(Dosen!U624&gt;31,"Tanggal tidak valid",IF(Dosen!U624&lt;1,"Tanggal tidak valid","OK")))</f>
        <v>-</v>
      </c>
      <c r="V624" s="16" t="str">
        <f>IF(Dosen!V624="","-",IF(Dosen!V624&gt;12,"Bulan tidak valid",IF(Dosen!V624&lt;1,"Bulan tidak valid","OK")))</f>
        <v>-</v>
      </c>
      <c r="W624" s="16" t="str">
        <f>IF(Dosen!W624="","-",IF(Dosen!W624&gt;2016,"Tahun tidak valid",IF(Dosen!W624&lt;1900,"Tahun tidak valid","OK")))</f>
        <v>-</v>
      </c>
      <c r="X624" s="16" t="str">
        <f>IF(Dosen!X624="","-",IF(Dosen!X624&gt;6,"Tidak valid",IF(Dosen!X624&lt;1,"Tidak valid","OK")))</f>
        <v>-</v>
      </c>
      <c r="Y624" s="16" t="str">
        <f>IF(Dosen!Y624="","-",IF(Dosen!Y624&gt;5,"Tidak valid",IF(Dosen!Y624&lt;1,"Tidak valid","OK")))</f>
        <v>-</v>
      </c>
      <c r="Z624" s="16" t="str">
        <f>IF(Dosen!Z624="","-",IF(Dosen!Z624&gt;5,"Tidak valid",IF(Dosen!Z624&lt;1,"Tidak valid","OK")))</f>
        <v>-</v>
      </c>
      <c r="AA624" s="16" t="str">
        <f>IF(Dosen!AA624="","-",IF(Dosen!AA624&gt;8,"Tidak valid",IF(Dosen!AA624&lt;1,"Tidak valid","OK")))</f>
        <v>-</v>
      </c>
      <c r="AB624" s="16" t="str">
        <f>IF(Dosen!AB624="","-",IF(LEN(Dosen!AB624)&lt;4,"Cek lagi","OK"))</f>
        <v>-</v>
      </c>
      <c r="AC624" s="16" t="str">
        <f>IF(Dosen!AC624="","-",IF(LEN(Dosen!AC624)&lt;4,"Cek lagi","OK"))</f>
        <v>-</v>
      </c>
      <c r="AD624" s="16" t="str">
        <f>IF(Dosen!AD624="","-",IF(Dosen!AD624&gt;40,"Cek lagi",IF(Dosen!AD624&lt;1,"Cek lagi","OK")))</f>
        <v>-</v>
      </c>
      <c r="AE624" s="16" t="str">
        <f>IF(Dosen!AE624="","-",IF(Dosen!AE624&gt;9,"Cek lagi",IF(Dosen!AE624&lt;1,"Cek lagi","OK")))</f>
        <v>-</v>
      </c>
      <c r="AF624" s="16" t="str">
        <f>IF(Dosen!AE624="",IF(Dosen!AF624="","-","Harap dikosongkan"),IF(Dosen!AF624="","-",IF(Dosen!AF624&gt;40,"Cek lagi",IF(Dosen!AF624&lt;1,"Cek lagi","OK"))))</f>
        <v>-</v>
      </c>
      <c r="AG624" s="16" t="str">
        <f>IF(Dosen!AG624="","-",IF(Dosen!AG624&gt;"22","Tidak valid",IF(Dosen!AG624&lt;"01","Tidak valid","OK")))</f>
        <v>-</v>
      </c>
      <c r="AH624" s="16" t="str">
        <f>IF(Dosen!AH624="","-",IF(Dosen!AH624&gt;7,"Tidak valid",IF(Dosen!AH624&lt;1,"Tidak valid","OK")))</f>
        <v>-</v>
      </c>
      <c r="AI624" s="16" t="str">
        <f>IF(Dosen!AH624="",IF(Dosen!AI624="","-","Cek lagi"),IF(Dosen!AH624=1,IF(Dosen!AI624="","OK","Harap dikosongkan"),IF(Dosen!AH624&gt;1,IF(Dosen!AI624="","Harap diisi",IF(LEN(Dosen!AI624)&lt;4,"Cek lagi","OK")))))</f>
        <v>-</v>
      </c>
      <c r="AJ624" s="16" t="str">
        <f>IF(Dosen!AJ624="","-",IF(Dosen!AJ624&gt;31,"Tanggal tidak valid",IF(Dosen!AJ624&lt;1,"Tanggal tidak valid","OK")))</f>
        <v>-</v>
      </c>
      <c r="AK624" s="16" t="str">
        <f>IF(Dosen!AK624="","-",IF(Dosen!AK624&gt;12,"Bulan tidak valid",IF(Dosen!AK624&lt;1,"Bulan tidak valid","OK")))</f>
        <v>-</v>
      </c>
      <c r="AL624" s="16" t="str">
        <f>IF(Dosen!AL624="","-",IF(Dosen!AL624&gt;2016,"Tahun tidak valid",IF(Dosen!AL624&lt;1900,"Tahun tidak valid","OK")))</f>
        <v>-</v>
      </c>
      <c r="AM624" s="16" t="str">
        <f>IF(Dosen!AM624="","-",IF(Dosen!AM624&gt;3,"Tidak valid",IF(Dosen!AM624&lt;1,"Tidak valid","OK")))</f>
        <v>-</v>
      </c>
      <c r="AN624" s="16" t="str">
        <f>IF(Dosen!AM624="",IF(Dosen!AN624&lt;&gt;"","Harap dikosongkan","-"),IF(Dosen!AM624&lt;&gt;1,IF(Dosen!AN624="","OK","Harap dikosongkan"),IF(Dosen!AN624="","Harap diisi",IF(Dosen!AN624&gt;2016,"Cek lagi",IF(Dosen!AN624&lt;2005,"Cek lagi","OK")))))</f>
        <v>-</v>
      </c>
      <c r="AO624" s="16" t="str">
        <f>IF(Dosen!AM624="","-",IF(Dosen!AM624&lt;&gt;1,IF(Dosen!AO624="","OK","Harap dikosongkan"),IF(Dosen!AO624="","Harap diisi",IF(Dosen!AO624&gt;1,"Tidak valid","OK"))))</f>
        <v>-</v>
      </c>
      <c r="AP624" s="16" t="str">
        <f>IF(Dosen!AM624="","-",IF(Dosen!AM624&lt;&gt;1,IF(Dosen!AP624="","OK","Harap dikosongkan"),IF(Dosen!AO624=0,IF(Dosen!AP624="","OK","Harap dikosongkan"),IF(Dosen!AO624="",IF(Dosen!AP624="","-","Harap dikosongkan"),IF(Dosen!AO624=0,IF(Dosen!AP624="","OK","Harap dikosongkan"),IF(Dosen!AP624="","Harap diisi",IF(Dosen!AP624&gt;20000000,"Cek lagi",IF(Dosen!AP624&lt;0,"Cek lagi","OK"))))))))</f>
        <v>-</v>
      </c>
      <c r="AQ624" s="16" t="str">
        <f>IF(VALUE(Dosen!AQ624)&gt;0,"OK","-")</f>
        <v>-</v>
      </c>
      <c r="AR624" s="16" t="str">
        <f>IF(VALUE(Dosen!AR624)&gt;0,"OK","-")</f>
        <v>-</v>
      </c>
      <c r="AS624" s="16" t="str">
        <f>IF(VALUE(Dosen!AS624)&gt;0,"OK","-")</f>
        <v>-</v>
      </c>
      <c r="AT624" s="16" t="str">
        <f>IF(Dosen!AT624="","-",IF(LEN(Dosen!AT624)&lt;5,"Cek lagi","OK"))</f>
        <v>-</v>
      </c>
      <c r="AU624" s="16" t="str">
        <f>IF(Dosen!AU624="","-",IF(LEN(Dosen!AU624)&lt;4,"Cek lagi","OK"))</f>
        <v>-</v>
      </c>
      <c r="AV624" s="16" t="str">
        <f>IF(Dosen!AV624="","-",IF(Dosen!AV624&gt;92,"Tidak valid",IF(Dosen!AV624&lt;11,"Tidak valid","OK")))</f>
        <v>-</v>
      </c>
      <c r="AW624" s="16" t="str">
        <f>IF(Dosen!AW624="","-",IF(LEN(Dosen!AW624)&lt;4,"Cek lagi","OK"))</f>
        <v>-</v>
      </c>
    </row>
    <row r="625" spans="1:49" ht="15" customHeight="1">
      <c r="A625" s="16" t="str">
        <f>IF(Dosen!A625="","-",IF(LEN(Dosen!A625)&lt;&gt;18,"Cek lagi",IF(VALUE(Dosen!A625)&lt;0,"Cek lagi","OK")))</f>
        <v>-</v>
      </c>
      <c r="B625" s="16" t="str">
        <f>IF(Dosen!B625="","-",IF(LEN(Dosen!B625)&lt;&gt;10,"Cek lagi",IF(VALUE(Dosen!B625)&lt;0,"Cek lagi","OK")))</f>
        <v>-</v>
      </c>
      <c r="C625" s="16" t="str">
        <f>IF(Dosen!C625="","-",IF(LEN(Dosen!C625)&lt;4,"Cek lagi","OK"))</f>
        <v>-</v>
      </c>
      <c r="D625" s="16" t="str">
        <f>IF(Dosen!D625="","-",IF(LEN(Dosen!D625)&lt;2,"Cek lagi","OK"))</f>
        <v>-</v>
      </c>
      <c r="E625" s="16" t="str">
        <f>IF(Dosen!E625="","-",IF(LEN(Dosen!E625)&lt;2,"Cek lagi","OK"))</f>
        <v>-</v>
      </c>
      <c r="F625" s="16" t="str">
        <f>IF(Dosen!F625="","-",IF(Dosen!F625=0,"OK",IF(Dosen!F625=1,"OK","Tidak valid")))</f>
        <v>-</v>
      </c>
      <c r="G625" s="16" t="str">
        <f>IF(Dosen!G625="","-",IF(LEN(Dosen!G625)&lt;4,"Cek lagi","OK"))</f>
        <v>-</v>
      </c>
      <c r="H625" s="16" t="str">
        <f>IF(Dosen!H625="","-",IF(Dosen!H625&gt;31,"Tanggal tidak valid",IF(Dosen!H625&lt;1,"Tanggal tidak valid","OK")))</f>
        <v>-</v>
      </c>
      <c r="I625" s="16" t="str">
        <f>IF(Dosen!I625="","-",IF(Dosen!I625&gt;12,"Bulan tidak valid",IF(Dosen!I625&lt;1,"Bulan tidak valid","OK")))</f>
        <v>-</v>
      </c>
      <c r="J625" s="16" t="str">
        <f>IF(Dosen!J625="","-",IF(Dosen!J625&gt;2001,"Tahun tidak valid",IF(Dosen!J625&lt;1900,"Tahun tidak valid","OK")))</f>
        <v>-</v>
      </c>
      <c r="K625" s="16" t="str">
        <f>IF(Dosen!K625="","-",IF(LEN(Dosen!K625)&lt;16,"Tidak valid","OK"))</f>
        <v>-</v>
      </c>
      <c r="L625" s="16" t="str">
        <f>IF(Dosen!L625="","-",IF(LEN(Dosen!L625)&lt;4,"Cek lagi","OK"))</f>
        <v>-</v>
      </c>
      <c r="M625" s="16" t="str">
        <f>IF(Dosen!M625="","-",IF(Dosen!M625&gt;2,"Tidak valid",IF(Dosen!M625&lt;1,"Tidak valid","OK")))</f>
        <v>-</v>
      </c>
      <c r="N625" s="16" t="str">
        <f>IF(Dosen!M625="",IF(Dosen!N625&lt;&gt;"","Harap dikosongkan","-"),IF(Dosen!M625=2,IF(Dosen!N625="","OK","Harap dikosongkan"),IF(Dosen!M625=1,IF(Dosen!N625="","Harap diisi",IF(Dosen!N625&gt;"10","Tidak valid",IF(Dosen!N625&lt;"01","Tidak valid","OK"))))))</f>
        <v>-</v>
      </c>
      <c r="O625" s="16" t="str">
        <f>IF(Dosen!O625="","-",IF(Dosen!O625&gt;4,"Tidak valid","OK"))</f>
        <v>-</v>
      </c>
      <c r="P625" s="16" t="str">
        <f>IF(Dosen!P625="","-",IF(LEN(Dosen!P625)&lt;4,"Cek lagi","OK"))</f>
        <v>-</v>
      </c>
      <c r="Q625" s="16" t="str">
        <f>IF(Dosen!Q625="","-",IF(Dosen!Q625&gt;31,"Tanggal tidak valid",IF(Dosen!Q625&lt;1,"Tanggal tidak valid","OK")))</f>
        <v>-</v>
      </c>
      <c r="R625" s="16" t="str">
        <f>IF(Dosen!R625="","-",IF(Dosen!R625&gt;12,"Bulan tidak valid",IF(Dosen!R625&lt;1,"Bulan tidak valid","OK")))</f>
        <v>-</v>
      </c>
      <c r="S625" s="16" t="str">
        <f>IF(Dosen!S625="","-",IF(Dosen!S625&gt;2016,"Tahun tidak valid",IF(Dosen!S625&lt;1900,"Tahun tidak valid","OK")))</f>
        <v>-</v>
      </c>
      <c r="T625" s="16" t="str">
        <f>IF(Dosen!T625="","-",IF(LEN(Dosen!T625)&lt;4,"Cek lagi","OK"))</f>
        <v>-</v>
      </c>
      <c r="U625" s="16" t="str">
        <f>IF(Dosen!U625="","-",IF(Dosen!U625&gt;31,"Tanggal tidak valid",IF(Dosen!U625&lt;1,"Tanggal tidak valid","OK")))</f>
        <v>-</v>
      </c>
      <c r="V625" s="16" t="str">
        <f>IF(Dosen!V625="","-",IF(Dosen!V625&gt;12,"Bulan tidak valid",IF(Dosen!V625&lt;1,"Bulan tidak valid","OK")))</f>
        <v>-</v>
      </c>
      <c r="W625" s="16" t="str">
        <f>IF(Dosen!W625="","-",IF(Dosen!W625&gt;2016,"Tahun tidak valid",IF(Dosen!W625&lt;1900,"Tahun tidak valid","OK")))</f>
        <v>-</v>
      </c>
      <c r="X625" s="16" t="str">
        <f>IF(Dosen!X625="","-",IF(Dosen!X625&gt;6,"Tidak valid",IF(Dosen!X625&lt;1,"Tidak valid","OK")))</f>
        <v>-</v>
      </c>
      <c r="Y625" s="16" t="str">
        <f>IF(Dosen!Y625="","-",IF(Dosen!Y625&gt;5,"Tidak valid",IF(Dosen!Y625&lt;1,"Tidak valid","OK")))</f>
        <v>-</v>
      </c>
      <c r="Z625" s="16" t="str">
        <f>IF(Dosen!Z625="","-",IF(Dosen!Z625&gt;5,"Tidak valid",IF(Dosen!Z625&lt;1,"Tidak valid","OK")))</f>
        <v>-</v>
      </c>
      <c r="AA625" s="16" t="str">
        <f>IF(Dosen!AA625="","-",IF(Dosen!AA625&gt;8,"Tidak valid",IF(Dosen!AA625&lt;1,"Tidak valid","OK")))</f>
        <v>-</v>
      </c>
      <c r="AB625" s="16" t="str">
        <f>IF(Dosen!AB625="","-",IF(LEN(Dosen!AB625)&lt;4,"Cek lagi","OK"))</f>
        <v>-</v>
      </c>
      <c r="AC625" s="16" t="str">
        <f>IF(Dosen!AC625="","-",IF(LEN(Dosen!AC625)&lt;4,"Cek lagi","OK"))</f>
        <v>-</v>
      </c>
      <c r="AD625" s="16" t="str">
        <f>IF(Dosen!AD625="","-",IF(Dosen!AD625&gt;40,"Cek lagi",IF(Dosen!AD625&lt;1,"Cek lagi","OK")))</f>
        <v>-</v>
      </c>
      <c r="AE625" s="16" t="str">
        <f>IF(Dosen!AE625="","-",IF(Dosen!AE625&gt;9,"Cek lagi",IF(Dosen!AE625&lt;1,"Cek lagi","OK")))</f>
        <v>-</v>
      </c>
      <c r="AF625" s="16" t="str">
        <f>IF(Dosen!AE625="",IF(Dosen!AF625="","-","Harap dikosongkan"),IF(Dosen!AF625="","-",IF(Dosen!AF625&gt;40,"Cek lagi",IF(Dosen!AF625&lt;1,"Cek lagi","OK"))))</f>
        <v>-</v>
      </c>
      <c r="AG625" s="16" t="str">
        <f>IF(Dosen!AG625="","-",IF(Dosen!AG625&gt;"22","Tidak valid",IF(Dosen!AG625&lt;"01","Tidak valid","OK")))</f>
        <v>-</v>
      </c>
      <c r="AH625" s="16" t="str">
        <f>IF(Dosen!AH625="","-",IF(Dosen!AH625&gt;7,"Tidak valid",IF(Dosen!AH625&lt;1,"Tidak valid","OK")))</f>
        <v>-</v>
      </c>
      <c r="AI625" s="16" t="str">
        <f>IF(Dosen!AH625="",IF(Dosen!AI625="","-","Cek lagi"),IF(Dosen!AH625=1,IF(Dosen!AI625="","OK","Harap dikosongkan"),IF(Dosen!AH625&gt;1,IF(Dosen!AI625="","Harap diisi",IF(LEN(Dosen!AI625)&lt;4,"Cek lagi","OK")))))</f>
        <v>-</v>
      </c>
      <c r="AJ625" s="16" t="str">
        <f>IF(Dosen!AJ625="","-",IF(Dosen!AJ625&gt;31,"Tanggal tidak valid",IF(Dosen!AJ625&lt;1,"Tanggal tidak valid","OK")))</f>
        <v>-</v>
      </c>
      <c r="AK625" s="16" t="str">
        <f>IF(Dosen!AK625="","-",IF(Dosen!AK625&gt;12,"Bulan tidak valid",IF(Dosen!AK625&lt;1,"Bulan tidak valid","OK")))</f>
        <v>-</v>
      </c>
      <c r="AL625" s="16" t="str">
        <f>IF(Dosen!AL625="","-",IF(Dosen!AL625&gt;2016,"Tahun tidak valid",IF(Dosen!AL625&lt;1900,"Tahun tidak valid","OK")))</f>
        <v>-</v>
      </c>
      <c r="AM625" s="16" t="str">
        <f>IF(Dosen!AM625="","-",IF(Dosen!AM625&gt;3,"Tidak valid",IF(Dosen!AM625&lt;1,"Tidak valid","OK")))</f>
        <v>-</v>
      </c>
      <c r="AN625" s="16" t="str">
        <f>IF(Dosen!AM625="",IF(Dosen!AN625&lt;&gt;"","Harap dikosongkan","-"),IF(Dosen!AM625&lt;&gt;1,IF(Dosen!AN625="","OK","Harap dikosongkan"),IF(Dosen!AN625="","Harap diisi",IF(Dosen!AN625&gt;2016,"Cek lagi",IF(Dosen!AN625&lt;2005,"Cek lagi","OK")))))</f>
        <v>-</v>
      </c>
      <c r="AO625" s="16" t="str">
        <f>IF(Dosen!AM625="","-",IF(Dosen!AM625&lt;&gt;1,IF(Dosen!AO625="","OK","Harap dikosongkan"),IF(Dosen!AO625="","Harap diisi",IF(Dosen!AO625&gt;1,"Tidak valid","OK"))))</f>
        <v>-</v>
      </c>
      <c r="AP625" s="16" t="str">
        <f>IF(Dosen!AM625="","-",IF(Dosen!AM625&lt;&gt;1,IF(Dosen!AP625="","OK","Harap dikosongkan"),IF(Dosen!AO625=0,IF(Dosen!AP625="","OK","Harap dikosongkan"),IF(Dosen!AO625="",IF(Dosen!AP625="","-","Harap dikosongkan"),IF(Dosen!AO625=0,IF(Dosen!AP625="","OK","Harap dikosongkan"),IF(Dosen!AP625="","Harap diisi",IF(Dosen!AP625&gt;20000000,"Cek lagi",IF(Dosen!AP625&lt;0,"Cek lagi","OK"))))))))</f>
        <v>-</v>
      </c>
      <c r="AQ625" s="16" t="str">
        <f>IF(VALUE(Dosen!AQ625)&gt;0,"OK","-")</f>
        <v>-</v>
      </c>
      <c r="AR625" s="16" t="str">
        <f>IF(VALUE(Dosen!AR625)&gt;0,"OK","-")</f>
        <v>-</v>
      </c>
      <c r="AS625" s="16" t="str">
        <f>IF(VALUE(Dosen!AS625)&gt;0,"OK","-")</f>
        <v>-</v>
      </c>
      <c r="AT625" s="16" t="str">
        <f>IF(Dosen!AT625="","-",IF(LEN(Dosen!AT625)&lt;5,"Cek lagi","OK"))</f>
        <v>-</v>
      </c>
      <c r="AU625" s="16" t="str">
        <f>IF(Dosen!AU625="","-",IF(LEN(Dosen!AU625)&lt;4,"Cek lagi","OK"))</f>
        <v>-</v>
      </c>
      <c r="AV625" s="16" t="str">
        <f>IF(Dosen!AV625="","-",IF(Dosen!AV625&gt;92,"Tidak valid",IF(Dosen!AV625&lt;11,"Tidak valid","OK")))</f>
        <v>-</v>
      </c>
      <c r="AW625" s="16" t="str">
        <f>IF(Dosen!AW625="","-",IF(LEN(Dosen!AW625)&lt;4,"Cek lagi","OK"))</f>
        <v>-</v>
      </c>
    </row>
    <row r="626" spans="1:49" ht="15" customHeight="1">
      <c r="A626" s="16" t="str">
        <f>IF(Dosen!A626="","-",IF(LEN(Dosen!A626)&lt;&gt;18,"Cek lagi",IF(VALUE(Dosen!A626)&lt;0,"Cek lagi","OK")))</f>
        <v>-</v>
      </c>
      <c r="B626" s="16" t="str">
        <f>IF(Dosen!B626="","-",IF(LEN(Dosen!B626)&lt;&gt;10,"Cek lagi",IF(VALUE(Dosen!B626)&lt;0,"Cek lagi","OK")))</f>
        <v>-</v>
      </c>
      <c r="C626" s="16" t="str">
        <f>IF(Dosen!C626="","-",IF(LEN(Dosen!C626)&lt;4,"Cek lagi","OK"))</f>
        <v>-</v>
      </c>
      <c r="D626" s="16" t="str">
        <f>IF(Dosen!D626="","-",IF(LEN(Dosen!D626)&lt;2,"Cek lagi","OK"))</f>
        <v>-</v>
      </c>
      <c r="E626" s="16" t="str">
        <f>IF(Dosen!E626="","-",IF(LEN(Dosen!E626)&lt;2,"Cek lagi","OK"))</f>
        <v>-</v>
      </c>
      <c r="F626" s="16" t="str">
        <f>IF(Dosen!F626="","-",IF(Dosen!F626=0,"OK",IF(Dosen!F626=1,"OK","Tidak valid")))</f>
        <v>-</v>
      </c>
      <c r="G626" s="16" t="str">
        <f>IF(Dosen!G626="","-",IF(LEN(Dosen!G626)&lt;4,"Cek lagi","OK"))</f>
        <v>-</v>
      </c>
      <c r="H626" s="16" t="str">
        <f>IF(Dosen!H626="","-",IF(Dosen!H626&gt;31,"Tanggal tidak valid",IF(Dosen!H626&lt;1,"Tanggal tidak valid","OK")))</f>
        <v>-</v>
      </c>
      <c r="I626" s="16" t="str">
        <f>IF(Dosen!I626="","-",IF(Dosen!I626&gt;12,"Bulan tidak valid",IF(Dosen!I626&lt;1,"Bulan tidak valid","OK")))</f>
        <v>-</v>
      </c>
      <c r="J626" s="16" t="str">
        <f>IF(Dosen!J626="","-",IF(Dosen!J626&gt;2001,"Tahun tidak valid",IF(Dosen!J626&lt;1900,"Tahun tidak valid","OK")))</f>
        <v>-</v>
      </c>
      <c r="K626" s="16" t="str">
        <f>IF(Dosen!K626="","-",IF(LEN(Dosen!K626)&lt;16,"Tidak valid","OK"))</f>
        <v>-</v>
      </c>
      <c r="L626" s="16" t="str">
        <f>IF(Dosen!L626="","-",IF(LEN(Dosen!L626)&lt;4,"Cek lagi","OK"))</f>
        <v>-</v>
      </c>
      <c r="M626" s="16" t="str">
        <f>IF(Dosen!M626="","-",IF(Dosen!M626&gt;2,"Tidak valid",IF(Dosen!M626&lt;1,"Tidak valid","OK")))</f>
        <v>-</v>
      </c>
      <c r="N626" s="16" t="str">
        <f>IF(Dosen!M626="",IF(Dosen!N626&lt;&gt;"","Harap dikosongkan","-"),IF(Dosen!M626=2,IF(Dosen!N626="","OK","Harap dikosongkan"),IF(Dosen!M626=1,IF(Dosen!N626="","Harap diisi",IF(Dosen!N626&gt;"10","Tidak valid",IF(Dosen!N626&lt;"01","Tidak valid","OK"))))))</f>
        <v>-</v>
      </c>
      <c r="O626" s="16" t="str">
        <f>IF(Dosen!O626="","-",IF(Dosen!O626&gt;4,"Tidak valid","OK"))</f>
        <v>-</v>
      </c>
      <c r="P626" s="16" t="str">
        <f>IF(Dosen!P626="","-",IF(LEN(Dosen!P626)&lt;4,"Cek lagi","OK"))</f>
        <v>-</v>
      </c>
      <c r="Q626" s="16" t="str">
        <f>IF(Dosen!Q626="","-",IF(Dosen!Q626&gt;31,"Tanggal tidak valid",IF(Dosen!Q626&lt;1,"Tanggal tidak valid","OK")))</f>
        <v>-</v>
      </c>
      <c r="R626" s="16" t="str">
        <f>IF(Dosen!R626="","-",IF(Dosen!R626&gt;12,"Bulan tidak valid",IF(Dosen!R626&lt;1,"Bulan tidak valid","OK")))</f>
        <v>-</v>
      </c>
      <c r="S626" s="16" t="str">
        <f>IF(Dosen!S626="","-",IF(Dosen!S626&gt;2016,"Tahun tidak valid",IF(Dosen!S626&lt;1900,"Tahun tidak valid","OK")))</f>
        <v>-</v>
      </c>
      <c r="T626" s="16" t="str">
        <f>IF(Dosen!T626="","-",IF(LEN(Dosen!T626)&lt;4,"Cek lagi","OK"))</f>
        <v>-</v>
      </c>
      <c r="U626" s="16" t="str">
        <f>IF(Dosen!U626="","-",IF(Dosen!U626&gt;31,"Tanggal tidak valid",IF(Dosen!U626&lt;1,"Tanggal tidak valid","OK")))</f>
        <v>-</v>
      </c>
      <c r="V626" s="16" t="str">
        <f>IF(Dosen!V626="","-",IF(Dosen!V626&gt;12,"Bulan tidak valid",IF(Dosen!V626&lt;1,"Bulan tidak valid","OK")))</f>
        <v>-</v>
      </c>
      <c r="W626" s="16" t="str">
        <f>IF(Dosen!W626="","-",IF(Dosen!W626&gt;2016,"Tahun tidak valid",IF(Dosen!W626&lt;1900,"Tahun tidak valid","OK")))</f>
        <v>-</v>
      </c>
      <c r="X626" s="16" t="str">
        <f>IF(Dosen!X626="","-",IF(Dosen!X626&gt;6,"Tidak valid",IF(Dosen!X626&lt;1,"Tidak valid","OK")))</f>
        <v>-</v>
      </c>
      <c r="Y626" s="16" t="str">
        <f>IF(Dosen!Y626="","-",IF(Dosen!Y626&gt;5,"Tidak valid",IF(Dosen!Y626&lt;1,"Tidak valid","OK")))</f>
        <v>-</v>
      </c>
      <c r="Z626" s="16" t="str">
        <f>IF(Dosen!Z626="","-",IF(Dosen!Z626&gt;5,"Tidak valid",IF(Dosen!Z626&lt;1,"Tidak valid","OK")))</f>
        <v>-</v>
      </c>
      <c r="AA626" s="16" t="str">
        <f>IF(Dosen!AA626="","-",IF(Dosen!AA626&gt;8,"Tidak valid",IF(Dosen!AA626&lt;1,"Tidak valid","OK")))</f>
        <v>-</v>
      </c>
      <c r="AB626" s="16" t="str">
        <f>IF(Dosen!AB626="","-",IF(LEN(Dosen!AB626)&lt;4,"Cek lagi","OK"))</f>
        <v>-</v>
      </c>
      <c r="AC626" s="16" t="str">
        <f>IF(Dosen!AC626="","-",IF(LEN(Dosen!AC626)&lt;4,"Cek lagi","OK"))</f>
        <v>-</v>
      </c>
      <c r="AD626" s="16" t="str">
        <f>IF(Dosen!AD626="","-",IF(Dosen!AD626&gt;40,"Cek lagi",IF(Dosen!AD626&lt;1,"Cek lagi","OK")))</f>
        <v>-</v>
      </c>
      <c r="AE626" s="16" t="str">
        <f>IF(Dosen!AE626="","-",IF(Dosen!AE626&gt;9,"Cek lagi",IF(Dosen!AE626&lt;1,"Cek lagi","OK")))</f>
        <v>-</v>
      </c>
      <c r="AF626" s="16" t="str">
        <f>IF(Dosen!AE626="",IF(Dosen!AF626="","-","Harap dikosongkan"),IF(Dosen!AF626="","-",IF(Dosen!AF626&gt;40,"Cek lagi",IF(Dosen!AF626&lt;1,"Cek lagi","OK"))))</f>
        <v>-</v>
      </c>
      <c r="AG626" s="16" t="str">
        <f>IF(Dosen!AG626="","-",IF(Dosen!AG626&gt;"22","Tidak valid",IF(Dosen!AG626&lt;"01","Tidak valid","OK")))</f>
        <v>-</v>
      </c>
      <c r="AH626" s="16" t="str">
        <f>IF(Dosen!AH626="","-",IF(Dosen!AH626&gt;7,"Tidak valid",IF(Dosen!AH626&lt;1,"Tidak valid","OK")))</f>
        <v>-</v>
      </c>
      <c r="AI626" s="16" t="str">
        <f>IF(Dosen!AH626="",IF(Dosen!AI626="","-","Cek lagi"),IF(Dosen!AH626=1,IF(Dosen!AI626="","OK","Harap dikosongkan"),IF(Dosen!AH626&gt;1,IF(Dosen!AI626="","Harap diisi",IF(LEN(Dosen!AI626)&lt;4,"Cek lagi","OK")))))</f>
        <v>-</v>
      </c>
      <c r="AJ626" s="16" t="str">
        <f>IF(Dosen!AJ626="","-",IF(Dosen!AJ626&gt;31,"Tanggal tidak valid",IF(Dosen!AJ626&lt;1,"Tanggal tidak valid","OK")))</f>
        <v>-</v>
      </c>
      <c r="AK626" s="16" t="str">
        <f>IF(Dosen!AK626="","-",IF(Dosen!AK626&gt;12,"Bulan tidak valid",IF(Dosen!AK626&lt;1,"Bulan tidak valid","OK")))</f>
        <v>-</v>
      </c>
      <c r="AL626" s="16" t="str">
        <f>IF(Dosen!AL626="","-",IF(Dosen!AL626&gt;2016,"Tahun tidak valid",IF(Dosen!AL626&lt;1900,"Tahun tidak valid","OK")))</f>
        <v>-</v>
      </c>
      <c r="AM626" s="16" t="str">
        <f>IF(Dosen!AM626="","-",IF(Dosen!AM626&gt;3,"Tidak valid",IF(Dosen!AM626&lt;1,"Tidak valid","OK")))</f>
        <v>-</v>
      </c>
      <c r="AN626" s="16" t="str">
        <f>IF(Dosen!AM626="",IF(Dosen!AN626&lt;&gt;"","Harap dikosongkan","-"),IF(Dosen!AM626&lt;&gt;1,IF(Dosen!AN626="","OK","Harap dikosongkan"),IF(Dosen!AN626="","Harap diisi",IF(Dosen!AN626&gt;2016,"Cek lagi",IF(Dosen!AN626&lt;2005,"Cek lagi","OK")))))</f>
        <v>-</v>
      </c>
      <c r="AO626" s="16" t="str">
        <f>IF(Dosen!AM626="","-",IF(Dosen!AM626&lt;&gt;1,IF(Dosen!AO626="","OK","Harap dikosongkan"),IF(Dosen!AO626="","Harap diisi",IF(Dosen!AO626&gt;1,"Tidak valid","OK"))))</f>
        <v>-</v>
      </c>
      <c r="AP626" s="16" t="str">
        <f>IF(Dosen!AM626="","-",IF(Dosen!AM626&lt;&gt;1,IF(Dosen!AP626="","OK","Harap dikosongkan"),IF(Dosen!AO626=0,IF(Dosen!AP626="","OK","Harap dikosongkan"),IF(Dosen!AO626="",IF(Dosen!AP626="","-","Harap dikosongkan"),IF(Dosen!AO626=0,IF(Dosen!AP626="","OK","Harap dikosongkan"),IF(Dosen!AP626="","Harap diisi",IF(Dosen!AP626&gt;20000000,"Cek lagi",IF(Dosen!AP626&lt;0,"Cek lagi","OK"))))))))</f>
        <v>-</v>
      </c>
      <c r="AQ626" s="16" t="str">
        <f>IF(VALUE(Dosen!AQ626)&gt;0,"OK","-")</f>
        <v>-</v>
      </c>
      <c r="AR626" s="16" t="str">
        <f>IF(VALUE(Dosen!AR626)&gt;0,"OK","-")</f>
        <v>-</v>
      </c>
      <c r="AS626" s="16" t="str">
        <f>IF(VALUE(Dosen!AS626)&gt;0,"OK","-")</f>
        <v>-</v>
      </c>
      <c r="AT626" s="16" t="str">
        <f>IF(Dosen!AT626="","-",IF(LEN(Dosen!AT626)&lt;5,"Cek lagi","OK"))</f>
        <v>-</v>
      </c>
      <c r="AU626" s="16" t="str">
        <f>IF(Dosen!AU626="","-",IF(LEN(Dosen!AU626)&lt;4,"Cek lagi","OK"))</f>
        <v>-</v>
      </c>
      <c r="AV626" s="16" t="str">
        <f>IF(Dosen!AV626="","-",IF(Dosen!AV626&gt;92,"Tidak valid",IF(Dosen!AV626&lt;11,"Tidak valid","OK")))</f>
        <v>-</v>
      </c>
      <c r="AW626" s="16" t="str">
        <f>IF(Dosen!AW626="","-",IF(LEN(Dosen!AW626)&lt;4,"Cek lagi","OK"))</f>
        <v>-</v>
      </c>
    </row>
    <row r="627" spans="1:49" ht="15" customHeight="1">
      <c r="A627" s="16" t="str">
        <f>IF(Dosen!A627="","-",IF(LEN(Dosen!A627)&lt;&gt;18,"Cek lagi",IF(VALUE(Dosen!A627)&lt;0,"Cek lagi","OK")))</f>
        <v>-</v>
      </c>
      <c r="B627" s="16" t="str">
        <f>IF(Dosen!B627="","-",IF(LEN(Dosen!B627)&lt;&gt;10,"Cek lagi",IF(VALUE(Dosen!B627)&lt;0,"Cek lagi","OK")))</f>
        <v>-</v>
      </c>
      <c r="C627" s="16" t="str">
        <f>IF(Dosen!C627="","-",IF(LEN(Dosen!C627)&lt;4,"Cek lagi","OK"))</f>
        <v>-</v>
      </c>
      <c r="D627" s="16" t="str">
        <f>IF(Dosen!D627="","-",IF(LEN(Dosen!D627)&lt;2,"Cek lagi","OK"))</f>
        <v>-</v>
      </c>
      <c r="E627" s="16" t="str">
        <f>IF(Dosen!E627="","-",IF(LEN(Dosen!E627)&lt;2,"Cek lagi","OK"))</f>
        <v>-</v>
      </c>
      <c r="F627" s="16" t="str">
        <f>IF(Dosen!F627="","-",IF(Dosen!F627=0,"OK",IF(Dosen!F627=1,"OK","Tidak valid")))</f>
        <v>-</v>
      </c>
      <c r="G627" s="16" t="str">
        <f>IF(Dosen!G627="","-",IF(LEN(Dosen!G627)&lt;4,"Cek lagi","OK"))</f>
        <v>-</v>
      </c>
      <c r="H627" s="16" t="str">
        <f>IF(Dosen!H627="","-",IF(Dosen!H627&gt;31,"Tanggal tidak valid",IF(Dosen!H627&lt;1,"Tanggal tidak valid","OK")))</f>
        <v>-</v>
      </c>
      <c r="I627" s="16" t="str">
        <f>IF(Dosen!I627="","-",IF(Dosen!I627&gt;12,"Bulan tidak valid",IF(Dosen!I627&lt;1,"Bulan tidak valid","OK")))</f>
        <v>-</v>
      </c>
      <c r="J627" s="16" t="str">
        <f>IF(Dosen!J627="","-",IF(Dosen!J627&gt;2001,"Tahun tidak valid",IF(Dosen!J627&lt;1900,"Tahun tidak valid","OK")))</f>
        <v>-</v>
      </c>
      <c r="K627" s="16" t="str">
        <f>IF(Dosen!K627="","-",IF(LEN(Dosen!K627)&lt;16,"Tidak valid","OK"))</f>
        <v>-</v>
      </c>
      <c r="L627" s="16" t="str">
        <f>IF(Dosen!L627="","-",IF(LEN(Dosen!L627)&lt;4,"Cek lagi","OK"))</f>
        <v>-</v>
      </c>
      <c r="M627" s="16" t="str">
        <f>IF(Dosen!M627="","-",IF(Dosen!M627&gt;2,"Tidak valid",IF(Dosen!M627&lt;1,"Tidak valid","OK")))</f>
        <v>-</v>
      </c>
      <c r="N627" s="16" t="str">
        <f>IF(Dosen!M627="",IF(Dosen!N627&lt;&gt;"","Harap dikosongkan","-"),IF(Dosen!M627=2,IF(Dosen!N627="","OK","Harap dikosongkan"),IF(Dosen!M627=1,IF(Dosen!N627="","Harap diisi",IF(Dosen!N627&gt;"10","Tidak valid",IF(Dosen!N627&lt;"01","Tidak valid","OK"))))))</f>
        <v>-</v>
      </c>
      <c r="O627" s="16" t="str">
        <f>IF(Dosen!O627="","-",IF(Dosen!O627&gt;4,"Tidak valid","OK"))</f>
        <v>-</v>
      </c>
      <c r="P627" s="16" t="str">
        <f>IF(Dosen!P627="","-",IF(LEN(Dosen!P627)&lt;4,"Cek lagi","OK"))</f>
        <v>-</v>
      </c>
      <c r="Q627" s="16" t="str">
        <f>IF(Dosen!Q627="","-",IF(Dosen!Q627&gt;31,"Tanggal tidak valid",IF(Dosen!Q627&lt;1,"Tanggal tidak valid","OK")))</f>
        <v>-</v>
      </c>
      <c r="R627" s="16" t="str">
        <f>IF(Dosen!R627="","-",IF(Dosen!R627&gt;12,"Bulan tidak valid",IF(Dosen!R627&lt;1,"Bulan tidak valid","OK")))</f>
        <v>-</v>
      </c>
      <c r="S627" s="16" t="str">
        <f>IF(Dosen!S627="","-",IF(Dosen!S627&gt;2016,"Tahun tidak valid",IF(Dosen!S627&lt;1900,"Tahun tidak valid","OK")))</f>
        <v>-</v>
      </c>
      <c r="T627" s="16" t="str">
        <f>IF(Dosen!T627="","-",IF(LEN(Dosen!T627)&lt;4,"Cek lagi","OK"))</f>
        <v>-</v>
      </c>
      <c r="U627" s="16" t="str">
        <f>IF(Dosen!U627="","-",IF(Dosen!U627&gt;31,"Tanggal tidak valid",IF(Dosen!U627&lt;1,"Tanggal tidak valid","OK")))</f>
        <v>-</v>
      </c>
      <c r="V627" s="16" t="str">
        <f>IF(Dosen!V627="","-",IF(Dosen!V627&gt;12,"Bulan tidak valid",IF(Dosen!V627&lt;1,"Bulan tidak valid","OK")))</f>
        <v>-</v>
      </c>
      <c r="W627" s="16" t="str">
        <f>IF(Dosen!W627="","-",IF(Dosen!W627&gt;2016,"Tahun tidak valid",IF(Dosen!W627&lt;1900,"Tahun tidak valid","OK")))</f>
        <v>-</v>
      </c>
      <c r="X627" s="16" t="str">
        <f>IF(Dosen!X627="","-",IF(Dosen!X627&gt;6,"Tidak valid",IF(Dosen!X627&lt;1,"Tidak valid","OK")))</f>
        <v>-</v>
      </c>
      <c r="Y627" s="16" t="str">
        <f>IF(Dosen!Y627="","-",IF(Dosen!Y627&gt;5,"Tidak valid",IF(Dosen!Y627&lt;1,"Tidak valid","OK")))</f>
        <v>-</v>
      </c>
      <c r="Z627" s="16" t="str">
        <f>IF(Dosen!Z627="","-",IF(Dosen!Z627&gt;5,"Tidak valid",IF(Dosen!Z627&lt;1,"Tidak valid","OK")))</f>
        <v>-</v>
      </c>
      <c r="AA627" s="16" t="str">
        <f>IF(Dosen!AA627="","-",IF(Dosen!AA627&gt;8,"Tidak valid",IF(Dosen!AA627&lt;1,"Tidak valid","OK")))</f>
        <v>-</v>
      </c>
      <c r="AB627" s="16" t="str">
        <f>IF(Dosen!AB627="","-",IF(LEN(Dosen!AB627)&lt;4,"Cek lagi","OK"))</f>
        <v>-</v>
      </c>
      <c r="AC627" s="16" t="str">
        <f>IF(Dosen!AC627="","-",IF(LEN(Dosen!AC627)&lt;4,"Cek lagi","OK"))</f>
        <v>-</v>
      </c>
      <c r="AD627" s="16" t="str">
        <f>IF(Dosen!AD627="","-",IF(Dosen!AD627&gt;40,"Cek lagi",IF(Dosen!AD627&lt;1,"Cek lagi","OK")))</f>
        <v>-</v>
      </c>
      <c r="AE627" s="16" t="str">
        <f>IF(Dosen!AE627="","-",IF(Dosen!AE627&gt;9,"Cek lagi",IF(Dosen!AE627&lt;1,"Cek lagi","OK")))</f>
        <v>-</v>
      </c>
      <c r="AF627" s="16" t="str">
        <f>IF(Dosen!AE627="",IF(Dosen!AF627="","-","Harap dikosongkan"),IF(Dosen!AF627="","-",IF(Dosen!AF627&gt;40,"Cek lagi",IF(Dosen!AF627&lt;1,"Cek lagi","OK"))))</f>
        <v>-</v>
      </c>
      <c r="AG627" s="16" t="str">
        <f>IF(Dosen!AG627="","-",IF(Dosen!AG627&gt;"22","Tidak valid",IF(Dosen!AG627&lt;"01","Tidak valid","OK")))</f>
        <v>-</v>
      </c>
      <c r="AH627" s="16" t="str">
        <f>IF(Dosen!AH627="","-",IF(Dosen!AH627&gt;7,"Tidak valid",IF(Dosen!AH627&lt;1,"Tidak valid","OK")))</f>
        <v>-</v>
      </c>
      <c r="AI627" s="16" t="str">
        <f>IF(Dosen!AH627="",IF(Dosen!AI627="","-","Cek lagi"),IF(Dosen!AH627=1,IF(Dosen!AI627="","OK","Harap dikosongkan"),IF(Dosen!AH627&gt;1,IF(Dosen!AI627="","Harap diisi",IF(LEN(Dosen!AI627)&lt;4,"Cek lagi","OK")))))</f>
        <v>-</v>
      </c>
      <c r="AJ627" s="16" t="str">
        <f>IF(Dosen!AJ627="","-",IF(Dosen!AJ627&gt;31,"Tanggal tidak valid",IF(Dosen!AJ627&lt;1,"Tanggal tidak valid","OK")))</f>
        <v>-</v>
      </c>
      <c r="AK627" s="16" t="str">
        <f>IF(Dosen!AK627="","-",IF(Dosen!AK627&gt;12,"Bulan tidak valid",IF(Dosen!AK627&lt;1,"Bulan tidak valid","OK")))</f>
        <v>-</v>
      </c>
      <c r="AL627" s="16" t="str">
        <f>IF(Dosen!AL627="","-",IF(Dosen!AL627&gt;2016,"Tahun tidak valid",IF(Dosen!AL627&lt;1900,"Tahun tidak valid","OK")))</f>
        <v>-</v>
      </c>
      <c r="AM627" s="16" t="str">
        <f>IF(Dosen!AM627="","-",IF(Dosen!AM627&gt;3,"Tidak valid",IF(Dosen!AM627&lt;1,"Tidak valid","OK")))</f>
        <v>-</v>
      </c>
      <c r="AN627" s="16" t="str">
        <f>IF(Dosen!AM627="",IF(Dosen!AN627&lt;&gt;"","Harap dikosongkan","-"),IF(Dosen!AM627&lt;&gt;1,IF(Dosen!AN627="","OK","Harap dikosongkan"),IF(Dosen!AN627="","Harap diisi",IF(Dosen!AN627&gt;2016,"Cek lagi",IF(Dosen!AN627&lt;2005,"Cek lagi","OK")))))</f>
        <v>-</v>
      </c>
      <c r="AO627" s="16" t="str">
        <f>IF(Dosen!AM627="","-",IF(Dosen!AM627&lt;&gt;1,IF(Dosen!AO627="","OK","Harap dikosongkan"),IF(Dosen!AO627="","Harap diisi",IF(Dosen!AO627&gt;1,"Tidak valid","OK"))))</f>
        <v>-</v>
      </c>
      <c r="AP627" s="16" t="str">
        <f>IF(Dosen!AM627="","-",IF(Dosen!AM627&lt;&gt;1,IF(Dosen!AP627="","OK","Harap dikosongkan"),IF(Dosen!AO627=0,IF(Dosen!AP627="","OK","Harap dikosongkan"),IF(Dosen!AO627="",IF(Dosen!AP627="","-","Harap dikosongkan"),IF(Dosen!AO627=0,IF(Dosen!AP627="","OK","Harap dikosongkan"),IF(Dosen!AP627="","Harap diisi",IF(Dosen!AP627&gt;20000000,"Cek lagi",IF(Dosen!AP627&lt;0,"Cek lagi","OK"))))))))</f>
        <v>-</v>
      </c>
      <c r="AQ627" s="16" t="str">
        <f>IF(VALUE(Dosen!AQ627)&gt;0,"OK","-")</f>
        <v>-</v>
      </c>
      <c r="AR627" s="16" t="str">
        <f>IF(VALUE(Dosen!AR627)&gt;0,"OK","-")</f>
        <v>-</v>
      </c>
      <c r="AS627" s="16" t="str">
        <f>IF(VALUE(Dosen!AS627)&gt;0,"OK","-")</f>
        <v>-</v>
      </c>
      <c r="AT627" s="16" t="str">
        <f>IF(Dosen!AT627="","-",IF(LEN(Dosen!AT627)&lt;5,"Cek lagi","OK"))</f>
        <v>-</v>
      </c>
      <c r="AU627" s="16" t="str">
        <f>IF(Dosen!AU627="","-",IF(LEN(Dosen!AU627)&lt;4,"Cek lagi","OK"))</f>
        <v>-</v>
      </c>
      <c r="AV627" s="16" t="str">
        <f>IF(Dosen!AV627="","-",IF(Dosen!AV627&gt;92,"Tidak valid",IF(Dosen!AV627&lt;11,"Tidak valid","OK")))</f>
        <v>-</v>
      </c>
      <c r="AW627" s="16" t="str">
        <f>IF(Dosen!AW627="","-",IF(LEN(Dosen!AW627)&lt;4,"Cek lagi","OK"))</f>
        <v>-</v>
      </c>
    </row>
    <row r="628" spans="1:49" ht="15" customHeight="1">
      <c r="A628" s="16" t="str">
        <f>IF(Dosen!A628="","-",IF(LEN(Dosen!A628)&lt;&gt;18,"Cek lagi",IF(VALUE(Dosen!A628)&lt;0,"Cek lagi","OK")))</f>
        <v>-</v>
      </c>
      <c r="B628" s="16" t="str">
        <f>IF(Dosen!B628="","-",IF(LEN(Dosen!B628)&lt;&gt;10,"Cek lagi",IF(VALUE(Dosen!B628)&lt;0,"Cek lagi","OK")))</f>
        <v>-</v>
      </c>
      <c r="C628" s="16" t="str">
        <f>IF(Dosen!C628="","-",IF(LEN(Dosen!C628)&lt;4,"Cek lagi","OK"))</f>
        <v>-</v>
      </c>
      <c r="D628" s="16" t="str">
        <f>IF(Dosen!D628="","-",IF(LEN(Dosen!D628)&lt;2,"Cek lagi","OK"))</f>
        <v>-</v>
      </c>
      <c r="E628" s="16" t="str">
        <f>IF(Dosen!E628="","-",IF(LEN(Dosen!E628)&lt;2,"Cek lagi","OK"))</f>
        <v>-</v>
      </c>
      <c r="F628" s="16" t="str">
        <f>IF(Dosen!F628="","-",IF(Dosen!F628=0,"OK",IF(Dosen!F628=1,"OK","Tidak valid")))</f>
        <v>-</v>
      </c>
      <c r="G628" s="16" t="str">
        <f>IF(Dosen!G628="","-",IF(LEN(Dosen!G628)&lt;4,"Cek lagi","OK"))</f>
        <v>-</v>
      </c>
      <c r="H628" s="16" t="str">
        <f>IF(Dosen!H628="","-",IF(Dosen!H628&gt;31,"Tanggal tidak valid",IF(Dosen!H628&lt;1,"Tanggal tidak valid","OK")))</f>
        <v>-</v>
      </c>
      <c r="I628" s="16" t="str">
        <f>IF(Dosen!I628="","-",IF(Dosen!I628&gt;12,"Bulan tidak valid",IF(Dosen!I628&lt;1,"Bulan tidak valid","OK")))</f>
        <v>-</v>
      </c>
      <c r="J628" s="16" t="str">
        <f>IF(Dosen!J628="","-",IF(Dosen!J628&gt;2001,"Tahun tidak valid",IF(Dosen!J628&lt;1900,"Tahun tidak valid","OK")))</f>
        <v>-</v>
      </c>
      <c r="K628" s="16" t="str">
        <f>IF(Dosen!K628="","-",IF(LEN(Dosen!K628)&lt;16,"Tidak valid","OK"))</f>
        <v>-</v>
      </c>
      <c r="L628" s="16" t="str">
        <f>IF(Dosen!L628="","-",IF(LEN(Dosen!L628)&lt;4,"Cek lagi","OK"))</f>
        <v>-</v>
      </c>
      <c r="M628" s="16" t="str">
        <f>IF(Dosen!M628="","-",IF(Dosen!M628&gt;2,"Tidak valid",IF(Dosen!M628&lt;1,"Tidak valid","OK")))</f>
        <v>-</v>
      </c>
      <c r="N628" s="16" t="str">
        <f>IF(Dosen!M628="",IF(Dosen!N628&lt;&gt;"","Harap dikosongkan","-"),IF(Dosen!M628=2,IF(Dosen!N628="","OK","Harap dikosongkan"),IF(Dosen!M628=1,IF(Dosen!N628="","Harap diisi",IF(Dosen!N628&gt;"10","Tidak valid",IF(Dosen!N628&lt;"01","Tidak valid","OK"))))))</f>
        <v>-</v>
      </c>
      <c r="O628" s="16" t="str">
        <f>IF(Dosen!O628="","-",IF(Dosen!O628&gt;4,"Tidak valid","OK"))</f>
        <v>-</v>
      </c>
      <c r="P628" s="16" t="str">
        <f>IF(Dosen!P628="","-",IF(LEN(Dosen!P628)&lt;4,"Cek lagi","OK"))</f>
        <v>-</v>
      </c>
      <c r="Q628" s="16" t="str">
        <f>IF(Dosen!Q628="","-",IF(Dosen!Q628&gt;31,"Tanggal tidak valid",IF(Dosen!Q628&lt;1,"Tanggal tidak valid","OK")))</f>
        <v>-</v>
      </c>
      <c r="R628" s="16" t="str">
        <f>IF(Dosen!R628="","-",IF(Dosen!R628&gt;12,"Bulan tidak valid",IF(Dosen!R628&lt;1,"Bulan tidak valid","OK")))</f>
        <v>-</v>
      </c>
      <c r="S628" s="16" t="str">
        <f>IF(Dosen!S628="","-",IF(Dosen!S628&gt;2016,"Tahun tidak valid",IF(Dosen!S628&lt;1900,"Tahun tidak valid","OK")))</f>
        <v>-</v>
      </c>
      <c r="T628" s="16" t="str">
        <f>IF(Dosen!T628="","-",IF(LEN(Dosen!T628)&lt;4,"Cek lagi","OK"))</f>
        <v>-</v>
      </c>
      <c r="U628" s="16" t="str">
        <f>IF(Dosen!U628="","-",IF(Dosen!U628&gt;31,"Tanggal tidak valid",IF(Dosen!U628&lt;1,"Tanggal tidak valid","OK")))</f>
        <v>-</v>
      </c>
      <c r="V628" s="16" t="str">
        <f>IF(Dosen!V628="","-",IF(Dosen!V628&gt;12,"Bulan tidak valid",IF(Dosen!V628&lt;1,"Bulan tidak valid","OK")))</f>
        <v>-</v>
      </c>
      <c r="W628" s="16" t="str">
        <f>IF(Dosen!W628="","-",IF(Dosen!W628&gt;2016,"Tahun tidak valid",IF(Dosen!W628&lt;1900,"Tahun tidak valid","OK")))</f>
        <v>-</v>
      </c>
      <c r="X628" s="16" t="str">
        <f>IF(Dosen!X628="","-",IF(Dosen!X628&gt;6,"Tidak valid",IF(Dosen!X628&lt;1,"Tidak valid","OK")))</f>
        <v>-</v>
      </c>
      <c r="Y628" s="16" t="str">
        <f>IF(Dosen!Y628="","-",IF(Dosen!Y628&gt;5,"Tidak valid",IF(Dosen!Y628&lt;1,"Tidak valid","OK")))</f>
        <v>-</v>
      </c>
      <c r="Z628" s="16" t="str">
        <f>IF(Dosen!Z628="","-",IF(Dosen!Z628&gt;5,"Tidak valid",IF(Dosen!Z628&lt;1,"Tidak valid","OK")))</f>
        <v>-</v>
      </c>
      <c r="AA628" s="16" t="str">
        <f>IF(Dosen!AA628="","-",IF(Dosen!AA628&gt;8,"Tidak valid",IF(Dosen!AA628&lt;1,"Tidak valid","OK")))</f>
        <v>-</v>
      </c>
      <c r="AB628" s="16" t="str">
        <f>IF(Dosen!AB628="","-",IF(LEN(Dosen!AB628)&lt;4,"Cek lagi","OK"))</f>
        <v>-</v>
      </c>
      <c r="AC628" s="16" t="str">
        <f>IF(Dosen!AC628="","-",IF(LEN(Dosen!AC628)&lt;4,"Cek lagi","OK"))</f>
        <v>-</v>
      </c>
      <c r="AD628" s="16" t="str">
        <f>IF(Dosen!AD628="","-",IF(Dosen!AD628&gt;40,"Cek lagi",IF(Dosen!AD628&lt;1,"Cek lagi","OK")))</f>
        <v>-</v>
      </c>
      <c r="AE628" s="16" t="str">
        <f>IF(Dosen!AE628="","-",IF(Dosen!AE628&gt;9,"Cek lagi",IF(Dosen!AE628&lt;1,"Cek lagi","OK")))</f>
        <v>-</v>
      </c>
      <c r="AF628" s="16" t="str">
        <f>IF(Dosen!AE628="",IF(Dosen!AF628="","-","Harap dikosongkan"),IF(Dosen!AF628="","-",IF(Dosen!AF628&gt;40,"Cek lagi",IF(Dosen!AF628&lt;1,"Cek lagi","OK"))))</f>
        <v>-</v>
      </c>
      <c r="AG628" s="16" t="str">
        <f>IF(Dosen!AG628="","-",IF(Dosen!AG628&gt;"22","Tidak valid",IF(Dosen!AG628&lt;"01","Tidak valid","OK")))</f>
        <v>-</v>
      </c>
      <c r="AH628" s="16" t="str">
        <f>IF(Dosen!AH628="","-",IF(Dosen!AH628&gt;7,"Tidak valid",IF(Dosen!AH628&lt;1,"Tidak valid","OK")))</f>
        <v>-</v>
      </c>
      <c r="AI628" s="16" t="str">
        <f>IF(Dosen!AH628="",IF(Dosen!AI628="","-","Cek lagi"),IF(Dosen!AH628=1,IF(Dosen!AI628="","OK","Harap dikosongkan"),IF(Dosen!AH628&gt;1,IF(Dosen!AI628="","Harap diisi",IF(LEN(Dosen!AI628)&lt;4,"Cek lagi","OK")))))</f>
        <v>-</v>
      </c>
      <c r="AJ628" s="16" t="str">
        <f>IF(Dosen!AJ628="","-",IF(Dosen!AJ628&gt;31,"Tanggal tidak valid",IF(Dosen!AJ628&lt;1,"Tanggal tidak valid","OK")))</f>
        <v>-</v>
      </c>
      <c r="AK628" s="16" t="str">
        <f>IF(Dosen!AK628="","-",IF(Dosen!AK628&gt;12,"Bulan tidak valid",IF(Dosen!AK628&lt;1,"Bulan tidak valid","OK")))</f>
        <v>-</v>
      </c>
      <c r="AL628" s="16" t="str">
        <f>IF(Dosen!AL628="","-",IF(Dosen!AL628&gt;2016,"Tahun tidak valid",IF(Dosen!AL628&lt;1900,"Tahun tidak valid","OK")))</f>
        <v>-</v>
      </c>
      <c r="AM628" s="16" t="str">
        <f>IF(Dosen!AM628="","-",IF(Dosen!AM628&gt;3,"Tidak valid",IF(Dosen!AM628&lt;1,"Tidak valid","OK")))</f>
        <v>-</v>
      </c>
      <c r="AN628" s="16" t="str">
        <f>IF(Dosen!AM628="",IF(Dosen!AN628&lt;&gt;"","Harap dikosongkan","-"),IF(Dosen!AM628&lt;&gt;1,IF(Dosen!AN628="","OK","Harap dikosongkan"),IF(Dosen!AN628="","Harap diisi",IF(Dosen!AN628&gt;2016,"Cek lagi",IF(Dosen!AN628&lt;2005,"Cek lagi","OK")))))</f>
        <v>-</v>
      </c>
      <c r="AO628" s="16" t="str">
        <f>IF(Dosen!AM628="","-",IF(Dosen!AM628&lt;&gt;1,IF(Dosen!AO628="","OK","Harap dikosongkan"),IF(Dosen!AO628="","Harap diisi",IF(Dosen!AO628&gt;1,"Tidak valid","OK"))))</f>
        <v>-</v>
      </c>
      <c r="AP628" s="16" t="str">
        <f>IF(Dosen!AM628="","-",IF(Dosen!AM628&lt;&gt;1,IF(Dosen!AP628="","OK","Harap dikosongkan"),IF(Dosen!AO628=0,IF(Dosen!AP628="","OK","Harap dikosongkan"),IF(Dosen!AO628="",IF(Dosen!AP628="","-","Harap dikosongkan"),IF(Dosen!AO628=0,IF(Dosen!AP628="","OK","Harap dikosongkan"),IF(Dosen!AP628="","Harap diisi",IF(Dosen!AP628&gt;20000000,"Cek lagi",IF(Dosen!AP628&lt;0,"Cek lagi","OK"))))))))</f>
        <v>-</v>
      </c>
      <c r="AQ628" s="16" t="str">
        <f>IF(VALUE(Dosen!AQ628)&gt;0,"OK","-")</f>
        <v>-</v>
      </c>
      <c r="AR628" s="16" t="str">
        <f>IF(VALUE(Dosen!AR628)&gt;0,"OK","-")</f>
        <v>-</v>
      </c>
      <c r="AS628" s="16" t="str">
        <f>IF(VALUE(Dosen!AS628)&gt;0,"OK","-")</f>
        <v>-</v>
      </c>
      <c r="AT628" s="16" t="str">
        <f>IF(Dosen!AT628="","-",IF(LEN(Dosen!AT628)&lt;5,"Cek lagi","OK"))</f>
        <v>-</v>
      </c>
      <c r="AU628" s="16" t="str">
        <f>IF(Dosen!AU628="","-",IF(LEN(Dosen!AU628)&lt;4,"Cek lagi","OK"))</f>
        <v>-</v>
      </c>
      <c r="AV628" s="16" t="str">
        <f>IF(Dosen!AV628="","-",IF(Dosen!AV628&gt;92,"Tidak valid",IF(Dosen!AV628&lt;11,"Tidak valid","OK")))</f>
        <v>-</v>
      </c>
      <c r="AW628" s="16" t="str">
        <f>IF(Dosen!AW628="","-",IF(LEN(Dosen!AW628)&lt;4,"Cek lagi","OK"))</f>
        <v>-</v>
      </c>
    </row>
    <row r="629" spans="1:49" ht="15" customHeight="1">
      <c r="A629" s="16" t="str">
        <f>IF(Dosen!A629="","-",IF(LEN(Dosen!A629)&lt;&gt;18,"Cek lagi",IF(VALUE(Dosen!A629)&lt;0,"Cek lagi","OK")))</f>
        <v>-</v>
      </c>
      <c r="B629" s="16" t="str">
        <f>IF(Dosen!B629="","-",IF(LEN(Dosen!B629)&lt;&gt;10,"Cek lagi",IF(VALUE(Dosen!B629)&lt;0,"Cek lagi","OK")))</f>
        <v>-</v>
      </c>
      <c r="C629" s="16" t="str">
        <f>IF(Dosen!C629="","-",IF(LEN(Dosen!C629)&lt;4,"Cek lagi","OK"))</f>
        <v>-</v>
      </c>
      <c r="D629" s="16" t="str">
        <f>IF(Dosen!D629="","-",IF(LEN(Dosen!D629)&lt;2,"Cek lagi","OK"))</f>
        <v>-</v>
      </c>
      <c r="E629" s="16" t="str">
        <f>IF(Dosen!E629="","-",IF(LEN(Dosen!E629)&lt;2,"Cek lagi","OK"))</f>
        <v>-</v>
      </c>
      <c r="F629" s="16" t="str">
        <f>IF(Dosen!F629="","-",IF(Dosen!F629=0,"OK",IF(Dosen!F629=1,"OK","Tidak valid")))</f>
        <v>-</v>
      </c>
      <c r="G629" s="16" t="str">
        <f>IF(Dosen!G629="","-",IF(LEN(Dosen!G629)&lt;4,"Cek lagi","OK"))</f>
        <v>-</v>
      </c>
      <c r="H629" s="16" t="str">
        <f>IF(Dosen!H629="","-",IF(Dosen!H629&gt;31,"Tanggal tidak valid",IF(Dosen!H629&lt;1,"Tanggal tidak valid","OK")))</f>
        <v>-</v>
      </c>
      <c r="I629" s="16" t="str">
        <f>IF(Dosen!I629="","-",IF(Dosen!I629&gt;12,"Bulan tidak valid",IF(Dosen!I629&lt;1,"Bulan tidak valid","OK")))</f>
        <v>-</v>
      </c>
      <c r="J629" s="16" t="str">
        <f>IF(Dosen!J629="","-",IF(Dosen!J629&gt;2001,"Tahun tidak valid",IF(Dosen!J629&lt;1900,"Tahun tidak valid","OK")))</f>
        <v>-</v>
      </c>
      <c r="K629" s="16" t="str">
        <f>IF(Dosen!K629="","-",IF(LEN(Dosen!K629)&lt;16,"Tidak valid","OK"))</f>
        <v>-</v>
      </c>
      <c r="L629" s="16" t="str">
        <f>IF(Dosen!L629="","-",IF(LEN(Dosen!L629)&lt;4,"Cek lagi","OK"))</f>
        <v>-</v>
      </c>
      <c r="M629" s="16" t="str">
        <f>IF(Dosen!M629="","-",IF(Dosen!M629&gt;2,"Tidak valid",IF(Dosen!M629&lt;1,"Tidak valid","OK")))</f>
        <v>-</v>
      </c>
      <c r="N629" s="16" t="str">
        <f>IF(Dosen!M629="",IF(Dosen!N629&lt;&gt;"","Harap dikosongkan","-"),IF(Dosen!M629=2,IF(Dosen!N629="","OK","Harap dikosongkan"),IF(Dosen!M629=1,IF(Dosen!N629="","Harap diisi",IF(Dosen!N629&gt;"10","Tidak valid",IF(Dosen!N629&lt;"01","Tidak valid","OK"))))))</f>
        <v>-</v>
      </c>
      <c r="O629" s="16" t="str">
        <f>IF(Dosen!O629="","-",IF(Dosen!O629&gt;4,"Tidak valid","OK"))</f>
        <v>-</v>
      </c>
      <c r="P629" s="16" t="str">
        <f>IF(Dosen!P629="","-",IF(LEN(Dosen!P629)&lt;4,"Cek lagi","OK"))</f>
        <v>-</v>
      </c>
      <c r="Q629" s="16" t="str">
        <f>IF(Dosen!Q629="","-",IF(Dosen!Q629&gt;31,"Tanggal tidak valid",IF(Dosen!Q629&lt;1,"Tanggal tidak valid","OK")))</f>
        <v>-</v>
      </c>
      <c r="R629" s="16" t="str">
        <f>IF(Dosen!R629="","-",IF(Dosen!R629&gt;12,"Bulan tidak valid",IF(Dosen!R629&lt;1,"Bulan tidak valid","OK")))</f>
        <v>-</v>
      </c>
      <c r="S629" s="16" t="str">
        <f>IF(Dosen!S629="","-",IF(Dosen!S629&gt;2016,"Tahun tidak valid",IF(Dosen!S629&lt;1900,"Tahun tidak valid","OK")))</f>
        <v>-</v>
      </c>
      <c r="T629" s="16" t="str">
        <f>IF(Dosen!T629="","-",IF(LEN(Dosen!T629)&lt;4,"Cek lagi","OK"))</f>
        <v>-</v>
      </c>
      <c r="U629" s="16" t="str">
        <f>IF(Dosen!U629="","-",IF(Dosen!U629&gt;31,"Tanggal tidak valid",IF(Dosen!U629&lt;1,"Tanggal tidak valid","OK")))</f>
        <v>-</v>
      </c>
      <c r="V629" s="16" t="str">
        <f>IF(Dosen!V629="","-",IF(Dosen!V629&gt;12,"Bulan tidak valid",IF(Dosen!V629&lt;1,"Bulan tidak valid","OK")))</f>
        <v>-</v>
      </c>
      <c r="W629" s="16" t="str">
        <f>IF(Dosen!W629="","-",IF(Dosen!W629&gt;2016,"Tahun tidak valid",IF(Dosen!W629&lt;1900,"Tahun tidak valid","OK")))</f>
        <v>-</v>
      </c>
      <c r="X629" s="16" t="str">
        <f>IF(Dosen!X629="","-",IF(Dosen!X629&gt;6,"Tidak valid",IF(Dosen!X629&lt;1,"Tidak valid","OK")))</f>
        <v>-</v>
      </c>
      <c r="Y629" s="16" t="str">
        <f>IF(Dosen!Y629="","-",IF(Dosen!Y629&gt;5,"Tidak valid",IF(Dosen!Y629&lt;1,"Tidak valid","OK")))</f>
        <v>-</v>
      </c>
      <c r="Z629" s="16" t="str">
        <f>IF(Dosen!Z629="","-",IF(Dosen!Z629&gt;5,"Tidak valid",IF(Dosen!Z629&lt;1,"Tidak valid","OK")))</f>
        <v>-</v>
      </c>
      <c r="AA629" s="16" t="str">
        <f>IF(Dosen!AA629="","-",IF(Dosen!AA629&gt;8,"Tidak valid",IF(Dosen!AA629&lt;1,"Tidak valid","OK")))</f>
        <v>-</v>
      </c>
      <c r="AB629" s="16" t="str">
        <f>IF(Dosen!AB629="","-",IF(LEN(Dosen!AB629)&lt;4,"Cek lagi","OK"))</f>
        <v>-</v>
      </c>
      <c r="AC629" s="16" t="str">
        <f>IF(Dosen!AC629="","-",IF(LEN(Dosen!AC629)&lt;4,"Cek lagi","OK"))</f>
        <v>-</v>
      </c>
      <c r="AD629" s="16" t="str">
        <f>IF(Dosen!AD629="","-",IF(Dosen!AD629&gt;40,"Cek lagi",IF(Dosen!AD629&lt;1,"Cek lagi","OK")))</f>
        <v>-</v>
      </c>
      <c r="AE629" s="16" t="str">
        <f>IF(Dosen!AE629="","-",IF(Dosen!AE629&gt;9,"Cek lagi",IF(Dosen!AE629&lt;1,"Cek lagi","OK")))</f>
        <v>-</v>
      </c>
      <c r="AF629" s="16" t="str">
        <f>IF(Dosen!AE629="",IF(Dosen!AF629="","-","Harap dikosongkan"),IF(Dosen!AF629="","-",IF(Dosen!AF629&gt;40,"Cek lagi",IF(Dosen!AF629&lt;1,"Cek lagi","OK"))))</f>
        <v>-</v>
      </c>
      <c r="AG629" s="16" t="str">
        <f>IF(Dosen!AG629="","-",IF(Dosen!AG629&gt;"22","Tidak valid",IF(Dosen!AG629&lt;"01","Tidak valid","OK")))</f>
        <v>-</v>
      </c>
      <c r="AH629" s="16" t="str">
        <f>IF(Dosen!AH629="","-",IF(Dosen!AH629&gt;7,"Tidak valid",IF(Dosen!AH629&lt;1,"Tidak valid","OK")))</f>
        <v>-</v>
      </c>
      <c r="AI629" s="16" t="str">
        <f>IF(Dosen!AH629="",IF(Dosen!AI629="","-","Cek lagi"),IF(Dosen!AH629=1,IF(Dosen!AI629="","OK","Harap dikosongkan"),IF(Dosen!AH629&gt;1,IF(Dosen!AI629="","Harap diisi",IF(LEN(Dosen!AI629)&lt;4,"Cek lagi","OK")))))</f>
        <v>-</v>
      </c>
      <c r="AJ629" s="16" t="str">
        <f>IF(Dosen!AJ629="","-",IF(Dosen!AJ629&gt;31,"Tanggal tidak valid",IF(Dosen!AJ629&lt;1,"Tanggal tidak valid","OK")))</f>
        <v>-</v>
      </c>
      <c r="AK629" s="16" t="str">
        <f>IF(Dosen!AK629="","-",IF(Dosen!AK629&gt;12,"Bulan tidak valid",IF(Dosen!AK629&lt;1,"Bulan tidak valid","OK")))</f>
        <v>-</v>
      </c>
      <c r="AL629" s="16" t="str">
        <f>IF(Dosen!AL629="","-",IF(Dosen!AL629&gt;2016,"Tahun tidak valid",IF(Dosen!AL629&lt;1900,"Tahun tidak valid","OK")))</f>
        <v>-</v>
      </c>
      <c r="AM629" s="16" t="str">
        <f>IF(Dosen!AM629="","-",IF(Dosen!AM629&gt;3,"Tidak valid",IF(Dosen!AM629&lt;1,"Tidak valid","OK")))</f>
        <v>-</v>
      </c>
      <c r="AN629" s="16" t="str">
        <f>IF(Dosen!AM629="",IF(Dosen!AN629&lt;&gt;"","Harap dikosongkan","-"),IF(Dosen!AM629&lt;&gt;1,IF(Dosen!AN629="","OK","Harap dikosongkan"),IF(Dosen!AN629="","Harap diisi",IF(Dosen!AN629&gt;2016,"Cek lagi",IF(Dosen!AN629&lt;2005,"Cek lagi","OK")))))</f>
        <v>-</v>
      </c>
      <c r="AO629" s="16" t="str">
        <f>IF(Dosen!AM629="","-",IF(Dosen!AM629&lt;&gt;1,IF(Dosen!AO629="","OK","Harap dikosongkan"),IF(Dosen!AO629="","Harap diisi",IF(Dosen!AO629&gt;1,"Tidak valid","OK"))))</f>
        <v>-</v>
      </c>
      <c r="AP629" s="16" t="str">
        <f>IF(Dosen!AM629="","-",IF(Dosen!AM629&lt;&gt;1,IF(Dosen!AP629="","OK","Harap dikosongkan"),IF(Dosen!AO629=0,IF(Dosen!AP629="","OK","Harap dikosongkan"),IF(Dosen!AO629="",IF(Dosen!AP629="","-","Harap dikosongkan"),IF(Dosen!AO629=0,IF(Dosen!AP629="","OK","Harap dikosongkan"),IF(Dosen!AP629="","Harap diisi",IF(Dosen!AP629&gt;20000000,"Cek lagi",IF(Dosen!AP629&lt;0,"Cek lagi","OK"))))))))</f>
        <v>-</v>
      </c>
      <c r="AQ629" s="16" t="str">
        <f>IF(VALUE(Dosen!AQ629)&gt;0,"OK","-")</f>
        <v>-</v>
      </c>
      <c r="AR629" s="16" t="str">
        <f>IF(VALUE(Dosen!AR629)&gt;0,"OK","-")</f>
        <v>-</v>
      </c>
      <c r="AS629" s="16" t="str">
        <f>IF(VALUE(Dosen!AS629)&gt;0,"OK","-")</f>
        <v>-</v>
      </c>
      <c r="AT629" s="16" t="str">
        <f>IF(Dosen!AT629="","-",IF(LEN(Dosen!AT629)&lt;5,"Cek lagi","OK"))</f>
        <v>-</v>
      </c>
      <c r="AU629" s="16" t="str">
        <f>IF(Dosen!AU629="","-",IF(LEN(Dosen!AU629)&lt;4,"Cek lagi","OK"))</f>
        <v>-</v>
      </c>
      <c r="AV629" s="16" t="str">
        <f>IF(Dosen!AV629="","-",IF(Dosen!AV629&gt;92,"Tidak valid",IF(Dosen!AV629&lt;11,"Tidak valid","OK")))</f>
        <v>-</v>
      </c>
      <c r="AW629" s="16" t="str">
        <f>IF(Dosen!AW629="","-",IF(LEN(Dosen!AW629)&lt;4,"Cek lagi","OK"))</f>
        <v>-</v>
      </c>
    </row>
    <row r="630" spans="1:49" ht="15" customHeight="1">
      <c r="A630" s="16" t="str">
        <f>IF(Dosen!A630="","-",IF(LEN(Dosen!A630)&lt;&gt;18,"Cek lagi",IF(VALUE(Dosen!A630)&lt;0,"Cek lagi","OK")))</f>
        <v>-</v>
      </c>
      <c r="B630" s="16" t="str">
        <f>IF(Dosen!B630="","-",IF(LEN(Dosen!B630)&lt;&gt;10,"Cek lagi",IF(VALUE(Dosen!B630)&lt;0,"Cek lagi","OK")))</f>
        <v>-</v>
      </c>
      <c r="C630" s="16" t="str">
        <f>IF(Dosen!C630="","-",IF(LEN(Dosen!C630)&lt;4,"Cek lagi","OK"))</f>
        <v>-</v>
      </c>
      <c r="D630" s="16" t="str">
        <f>IF(Dosen!D630="","-",IF(LEN(Dosen!D630)&lt;2,"Cek lagi","OK"))</f>
        <v>-</v>
      </c>
      <c r="E630" s="16" t="str">
        <f>IF(Dosen!E630="","-",IF(LEN(Dosen!E630)&lt;2,"Cek lagi","OK"))</f>
        <v>-</v>
      </c>
      <c r="F630" s="16" t="str">
        <f>IF(Dosen!F630="","-",IF(Dosen!F630=0,"OK",IF(Dosen!F630=1,"OK","Tidak valid")))</f>
        <v>-</v>
      </c>
      <c r="G630" s="16" t="str">
        <f>IF(Dosen!G630="","-",IF(LEN(Dosen!G630)&lt;4,"Cek lagi","OK"))</f>
        <v>-</v>
      </c>
      <c r="H630" s="16" t="str">
        <f>IF(Dosen!H630="","-",IF(Dosen!H630&gt;31,"Tanggal tidak valid",IF(Dosen!H630&lt;1,"Tanggal tidak valid","OK")))</f>
        <v>-</v>
      </c>
      <c r="I630" s="16" t="str">
        <f>IF(Dosen!I630="","-",IF(Dosen!I630&gt;12,"Bulan tidak valid",IF(Dosen!I630&lt;1,"Bulan tidak valid","OK")))</f>
        <v>-</v>
      </c>
      <c r="J630" s="16" t="str">
        <f>IF(Dosen!J630="","-",IF(Dosen!J630&gt;2001,"Tahun tidak valid",IF(Dosen!J630&lt;1900,"Tahun tidak valid","OK")))</f>
        <v>-</v>
      </c>
      <c r="K630" s="16" t="str">
        <f>IF(Dosen!K630="","-",IF(LEN(Dosen!K630)&lt;16,"Tidak valid","OK"))</f>
        <v>-</v>
      </c>
      <c r="L630" s="16" t="str">
        <f>IF(Dosen!L630="","-",IF(LEN(Dosen!L630)&lt;4,"Cek lagi","OK"))</f>
        <v>-</v>
      </c>
      <c r="M630" s="16" t="str">
        <f>IF(Dosen!M630="","-",IF(Dosen!M630&gt;2,"Tidak valid",IF(Dosen!M630&lt;1,"Tidak valid","OK")))</f>
        <v>-</v>
      </c>
      <c r="N630" s="16" t="str">
        <f>IF(Dosen!M630="",IF(Dosen!N630&lt;&gt;"","Harap dikosongkan","-"),IF(Dosen!M630=2,IF(Dosen!N630="","OK","Harap dikosongkan"),IF(Dosen!M630=1,IF(Dosen!N630="","Harap diisi",IF(Dosen!N630&gt;"10","Tidak valid",IF(Dosen!N630&lt;"01","Tidak valid","OK"))))))</f>
        <v>-</v>
      </c>
      <c r="O630" s="16" t="str">
        <f>IF(Dosen!O630="","-",IF(Dosen!O630&gt;4,"Tidak valid","OK"))</f>
        <v>-</v>
      </c>
      <c r="P630" s="16" t="str">
        <f>IF(Dosen!P630="","-",IF(LEN(Dosen!P630)&lt;4,"Cek lagi","OK"))</f>
        <v>-</v>
      </c>
      <c r="Q630" s="16" t="str">
        <f>IF(Dosen!Q630="","-",IF(Dosen!Q630&gt;31,"Tanggal tidak valid",IF(Dosen!Q630&lt;1,"Tanggal tidak valid","OK")))</f>
        <v>-</v>
      </c>
      <c r="R630" s="16" t="str">
        <f>IF(Dosen!R630="","-",IF(Dosen!R630&gt;12,"Bulan tidak valid",IF(Dosen!R630&lt;1,"Bulan tidak valid","OK")))</f>
        <v>-</v>
      </c>
      <c r="S630" s="16" t="str">
        <f>IF(Dosen!S630="","-",IF(Dosen!S630&gt;2016,"Tahun tidak valid",IF(Dosen!S630&lt;1900,"Tahun tidak valid","OK")))</f>
        <v>-</v>
      </c>
      <c r="T630" s="16" t="str">
        <f>IF(Dosen!T630="","-",IF(LEN(Dosen!T630)&lt;4,"Cek lagi","OK"))</f>
        <v>-</v>
      </c>
      <c r="U630" s="16" t="str">
        <f>IF(Dosen!U630="","-",IF(Dosen!U630&gt;31,"Tanggal tidak valid",IF(Dosen!U630&lt;1,"Tanggal tidak valid","OK")))</f>
        <v>-</v>
      </c>
      <c r="V630" s="16" t="str">
        <f>IF(Dosen!V630="","-",IF(Dosen!V630&gt;12,"Bulan tidak valid",IF(Dosen!V630&lt;1,"Bulan tidak valid","OK")))</f>
        <v>-</v>
      </c>
      <c r="W630" s="16" t="str">
        <f>IF(Dosen!W630="","-",IF(Dosen!W630&gt;2016,"Tahun tidak valid",IF(Dosen!W630&lt;1900,"Tahun tidak valid","OK")))</f>
        <v>-</v>
      </c>
      <c r="X630" s="16" t="str">
        <f>IF(Dosen!X630="","-",IF(Dosen!X630&gt;6,"Tidak valid",IF(Dosen!X630&lt;1,"Tidak valid","OK")))</f>
        <v>-</v>
      </c>
      <c r="Y630" s="16" t="str">
        <f>IF(Dosen!Y630="","-",IF(Dosen!Y630&gt;5,"Tidak valid",IF(Dosen!Y630&lt;1,"Tidak valid","OK")))</f>
        <v>-</v>
      </c>
      <c r="Z630" s="16" t="str">
        <f>IF(Dosen!Z630="","-",IF(Dosen!Z630&gt;5,"Tidak valid",IF(Dosen!Z630&lt;1,"Tidak valid","OK")))</f>
        <v>-</v>
      </c>
      <c r="AA630" s="16" t="str">
        <f>IF(Dosen!AA630="","-",IF(Dosen!AA630&gt;8,"Tidak valid",IF(Dosen!AA630&lt;1,"Tidak valid","OK")))</f>
        <v>-</v>
      </c>
      <c r="AB630" s="16" t="str">
        <f>IF(Dosen!AB630="","-",IF(LEN(Dosen!AB630)&lt;4,"Cek lagi","OK"))</f>
        <v>-</v>
      </c>
      <c r="AC630" s="16" t="str">
        <f>IF(Dosen!AC630="","-",IF(LEN(Dosen!AC630)&lt;4,"Cek lagi","OK"))</f>
        <v>-</v>
      </c>
      <c r="AD630" s="16" t="str">
        <f>IF(Dosen!AD630="","-",IF(Dosen!AD630&gt;40,"Cek lagi",IF(Dosen!AD630&lt;1,"Cek lagi","OK")))</f>
        <v>-</v>
      </c>
      <c r="AE630" s="16" t="str">
        <f>IF(Dosen!AE630="","-",IF(Dosen!AE630&gt;9,"Cek lagi",IF(Dosen!AE630&lt;1,"Cek lagi","OK")))</f>
        <v>-</v>
      </c>
      <c r="AF630" s="16" t="str">
        <f>IF(Dosen!AE630="",IF(Dosen!AF630="","-","Harap dikosongkan"),IF(Dosen!AF630="","-",IF(Dosen!AF630&gt;40,"Cek lagi",IF(Dosen!AF630&lt;1,"Cek lagi","OK"))))</f>
        <v>-</v>
      </c>
      <c r="AG630" s="16" t="str">
        <f>IF(Dosen!AG630="","-",IF(Dosen!AG630&gt;"22","Tidak valid",IF(Dosen!AG630&lt;"01","Tidak valid","OK")))</f>
        <v>-</v>
      </c>
      <c r="AH630" s="16" t="str">
        <f>IF(Dosen!AH630="","-",IF(Dosen!AH630&gt;7,"Tidak valid",IF(Dosen!AH630&lt;1,"Tidak valid","OK")))</f>
        <v>-</v>
      </c>
      <c r="AI630" s="16" t="str">
        <f>IF(Dosen!AH630="",IF(Dosen!AI630="","-","Cek lagi"),IF(Dosen!AH630=1,IF(Dosen!AI630="","OK","Harap dikosongkan"),IF(Dosen!AH630&gt;1,IF(Dosen!AI630="","Harap diisi",IF(LEN(Dosen!AI630)&lt;4,"Cek lagi","OK")))))</f>
        <v>-</v>
      </c>
      <c r="AJ630" s="16" t="str">
        <f>IF(Dosen!AJ630="","-",IF(Dosen!AJ630&gt;31,"Tanggal tidak valid",IF(Dosen!AJ630&lt;1,"Tanggal tidak valid","OK")))</f>
        <v>-</v>
      </c>
      <c r="AK630" s="16" t="str">
        <f>IF(Dosen!AK630="","-",IF(Dosen!AK630&gt;12,"Bulan tidak valid",IF(Dosen!AK630&lt;1,"Bulan tidak valid","OK")))</f>
        <v>-</v>
      </c>
      <c r="AL630" s="16" t="str">
        <f>IF(Dosen!AL630="","-",IF(Dosen!AL630&gt;2016,"Tahun tidak valid",IF(Dosen!AL630&lt;1900,"Tahun tidak valid","OK")))</f>
        <v>-</v>
      </c>
      <c r="AM630" s="16" t="str">
        <f>IF(Dosen!AM630="","-",IF(Dosen!AM630&gt;3,"Tidak valid",IF(Dosen!AM630&lt;1,"Tidak valid","OK")))</f>
        <v>-</v>
      </c>
      <c r="AN630" s="16" t="str">
        <f>IF(Dosen!AM630="",IF(Dosen!AN630&lt;&gt;"","Harap dikosongkan","-"),IF(Dosen!AM630&lt;&gt;1,IF(Dosen!AN630="","OK","Harap dikosongkan"),IF(Dosen!AN630="","Harap diisi",IF(Dosen!AN630&gt;2016,"Cek lagi",IF(Dosen!AN630&lt;2005,"Cek lagi","OK")))))</f>
        <v>-</v>
      </c>
      <c r="AO630" s="16" t="str">
        <f>IF(Dosen!AM630="","-",IF(Dosen!AM630&lt;&gt;1,IF(Dosen!AO630="","OK","Harap dikosongkan"),IF(Dosen!AO630="","Harap diisi",IF(Dosen!AO630&gt;1,"Tidak valid","OK"))))</f>
        <v>-</v>
      </c>
      <c r="AP630" s="16" t="str">
        <f>IF(Dosen!AM630="","-",IF(Dosen!AM630&lt;&gt;1,IF(Dosen!AP630="","OK","Harap dikosongkan"),IF(Dosen!AO630=0,IF(Dosen!AP630="","OK","Harap dikosongkan"),IF(Dosen!AO630="",IF(Dosen!AP630="","-","Harap dikosongkan"),IF(Dosen!AO630=0,IF(Dosen!AP630="","OK","Harap dikosongkan"),IF(Dosen!AP630="","Harap diisi",IF(Dosen!AP630&gt;20000000,"Cek lagi",IF(Dosen!AP630&lt;0,"Cek lagi","OK"))))))))</f>
        <v>-</v>
      </c>
      <c r="AQ630" s="16" t="str">
        <f>IF(VALUE(Dosen!AQ630)&gt;0,"OK","-")</f>
        <v>-</v>
      </c>
      <c r="AR630" s="16" t="str">
        <f>IF(VALUE(Dosen!AR630)&gt;0,"OK","-")</f>
        <v>-</v>
      </c>
      <c r="AS630" s="16" t="str">
        <f>IF(VALUE(Dosen!AS630)&gt;0,"OK","-")</f>
        <v>-</v>
      </c>
      <c r="AT630" s="16" t="str">
        <f>IF(Dosen!AT630="","-",IF(LEN(Dosen!AT630)&lt;5,"Cek lagi","OK"))</f>
        <v>-</v>
      </c>
      <c r="AU630" s="16" t="str">
        <f>IF(Dosen!AU630="","-",IF(LEN(Dosen!AU630)&lt;4,"Cek lagi","OK"))</f>
        <v>-</v>
      </c>
      <c r="AV630" s="16" t="str">
        <f>IF(Dosen!AV630="","-",IF(Dosen!AV630&gt;92,"Tidak valid",IF(Dosen!AV630&lt;11,"Tidak valid","OK")))</f>
        <v>-</v>
      </c>
      <c r="AW630" s="16" t="str">
        <f>IF(Dosen!AW630="","-",IF(LEN(Dosen!AW630)&lt;4,"Cek lagi","OK"))</f>
        <v>-</v>
      </c>
    </row>
    <row r="631" spans="1:49" ht="15" customHeight="1">
      <c r="A631" s="16" t="str">
        <f>IF(Dosen!A631="","-",IF(LEN(Dosen!A631)&lt;&gt;18,"Cek lagi",IF(VALUE(Dosen!A631)&lt;0,"Cek lagi","OK")))</f>
        <v>-</v>
      </c>
      <c r="B631" s="16" t="str">
        <f>IF(Dosen!B631="","-",IF(LEN(Dosen!B631)&lt;&gt;10,"Cek lagi",IF(VALUE(Dosen!B631)&lt;0,"Cek lagi","OK")))</f>
        <v>-</v>
      </c>
      <c r="C631" s="16" t="str">
        <f>IF(Dosen!C631="","-",IF(LEN(Dosen!C631)&lt;4,"Cek lagi","OK"))</f>
        <v>-</v>
      </c>
      <c r="D631" s="16" t="str">
        <f>IF(Dosen!D631="","-",IF(LEN(Dosen!D631)&lt;2,"Cek lagi","OK"))</f>
        <v>-</v>
      </c>
      <c r="E631" s="16" t="str">
        <f>IF(Dosen!E631="","-",IF(LEN(Dosen!E631)&lt;2,"Cek lagi","OK"))</f>
        <v>-</v>
      </c>
      <c r="F631" s="16" t="str">
        <f>IF(Dosen!F631="","-",IF(Dosen!F631=0,"OK",IF(Dosen!F631=1,"OK","Tidak valid")))</f>
        <v>-</v>
      </c>
      <c r="G631" s="16" t="str">
        <f>IF(Dosen!G631="","-",IF(LEN(Dosen!G631)&lt;4,"Cek lagi","OK"))</f>
        <v>-</v>
      </c>
      <c r="H631" s="16" t="str">
        <f>IF(Dosen!H631="","-",IF(Dosen!H631&gt;31,"Tanggal tidak valid",IF(Dosen!H631&lt;1,"Tanggal tidak valid","OK")))</f>
        <v>-</v>
      </c>
      <c r="I631" s="16" t="str">
        <f>IF(Dosen!I631="","-",IF(Dosen!I631&gt;12,"Bulan tidak valid",IF(Dosen!I631&lt;1,"Bulan tidak valid","OK")))</f>
        <v>-</v>
      </c>
      <c r="J631" s="16" t="str">
        <f>IF(Dosen!J631="","-",IF(Dosen!J631&gt;2001,"Tahun tidak valid",IF(Dosen!J631&lt;1900,"Tahun tidak valid","OK")))</f>
        <v>-</v>
      </c>
      <c r="K631" s="16" t="str">
        <f>IF(Dosen!K631="","-",IF(LEN(Dosen!K631)&lt;16,"Tidak valid","OK"))</f>
        <v>-</v>
      </c>
      <c r="L631" s="16" t="str">
        <f>IF(Dosen!L631="","-",IF(LEN(Dosen!L631)&lt;4,"Cek lagi","OK"))</f>
        <v>-</v>
      </c>
      <c r="M631" s="16" t="str">
        <f>IF(Dosen!M631="","-",IF(Dosen!M631&gt;2,"Tidak valid",IF(Dosen!M631&lt;1,"Tidak valid","OK")))</f>
        <v>-</v>
      </c>
      <c r="N631" s="16" t="str">
        <f>IF(Dosen!M631="",IF(Dosen!N631&lt;&gt;"","Harap dikosongkan","-"),IF(Dosen!M631=2,IF(Dosen!N631="","OK","Harap dikosongkan"),IF(Dosen!M631=1,IF(Dosen!N631="","Harap diisi",IF(Dosen!N631&gt;"10","Tidak valid",IF(Dosen!N631&lt;"01","Tidak valid","OK"))))))</f>
        <v>-</v>
      </c>
      <c r="O631" s="16" t="str">
        <f>IF(Dosen!O631="","-",IF(Dosen!O631&gt;4,"Tidak valid","OK"))</f>
        <v>-</v>
      </c>
      <c r="P631" s="16" t="str">
        <f>IF(Dosen!P631="","-",IF(LEN(Dosen!P631)&lt;4,"Cek lagi","OK"))</f>
        <v>-</v>
      </c>
      <c r="Q631" s="16" t="str">
        <f>IF(Dosen!Q631="","-",IF(Dosen!Q631&gt;31,"Tanggal tidak valid",IF(Dosen!Q631&lt;1,"Tanggal tidak valid","OK")))</f>
        <v>-</v>
      </c>
      <c r="R631" s="16" t="str">
        <f>IF(Dosen!R631="","-",IF(Dosen!R631&gt;12,"Bulan tidak valid",IF(Dosen!R631&lt;1,"Bulan tidak valid","OK")))</f>
        <v>-</v>
      </c>
      <c r="S631" s="16" t="str">
        <f>IF(Dosen!S631="","-",IF(Dosen!S631&gt;2016,"Tahun tidak valid",IF(Dosen!S631&lt;1900,"Tahun tidak valid","OK")))</f>
        <v>-</v>
      </c>
      <c r="T631" s="16" t="str">
        <f>IF(Dosen!T631="","-",IF(LEN(Dosen!T631)&lt;4,"Cek lagi","OK"))</f>
        <v>-</v>
      </c>
      <c r="U631" s="16" t="str">
        <f>IF(Dosen!U631="","-",IF(Dosen!U631&gt;31,"Tanggal tidak valid",IF(Dosen!U631&lt;1,"Tanggal tidak valid","OK")))</f>
        <v>-</v>
      </c>
      <c r="V631" s="16" t="str">
        <f>IF(Dosen!V631="","-",IF(Dosen!V631&gt;12,"Bulan tidak valid",IF(Dosen!V631&lt;1,"Bulan tidak valid","OK")))</f>
        <v>-</v>
      </c>
      <c r="W631" s="16" t="str">
        <f>IF(Dosen!W631="","-",IF(Dosen!W631&gt;2016,"Tahun tidak valid",IF(Dosen!W631&lt;1900,"Tahun tidak valid","OK")))</f>
        <v>-</v>
      </c>
      <c r="X631" s="16" t="str">
        <f>IF(Dosen!X631="","-",IF(Dosen!X631&gt;6,"Tidak valid",IF(Dosen!X631&lt;1,"Tidak valid","OK")))</f>
        <v>-</v>
      </c>
      <c r="Y631" s="16" t="str">
        <f>IF(Dosen!Y631="","-",IF(Dosen!Y631&gt;5,"Tidak valid",IF(Dosen!Y631&lt;1,"Tidak valid","OK")))</f>
        <v>-</v>
      </c>
      <c r="Z631" s="16" t="str">
        <f>IF(Dosen!Z631="","-",IF(Dosen!Z631&gt;5,"Tidak valid",IF(Dosen!Z631&lt;1,"Tidak valid","OK")))</f>
        <v>-</v>
      </c>
      <c r="AA631" s="16" t="str">
        <f>IF(Dosen!AA631="","-",IF(Dosen!AA631&gt;8,"Tidak valid",IF(Dosen!AA631&lt;1,"Tidak valid","OK")))</f>
        <v>-</v>
      </c>
      <c r="AB631" s="16" t="str">
        <f>IF(Dosen!AB631="","-",IF(LEN(Dosen!AB631)&lt;4,"Cek lagi","OK"))</f>
        <v>-</v>
      </c>
      <c r="AC631" s="16" t="str">
        <f>IF(Dosen!AC631="","-",IF(LEN(Dosen!AC631)&lt;4,"Cek lagi","OK"))</f>
        <v>-</v>
      </c>
      <c r="AD631" s="16" t="str">
        <f>IF(Dosen!AD631="","-",IF(Dosen!AD631&gt;40,"Cek lagi",IF(Dosen!AD631&lt;1,"Cek lagi","OK")))</f>
        <v>-</v>
      </c>
      <c r="AE631" s="16" t="str">
        <f>IF(Dosen!AE631="","-",IF(Dosen!AE631&gt;9,"Cek lagi",IF(Dosen!AE631&lt;1,"Cek lagi","OK")))</f>
        <v>-</v>
      </c>
      <c r="AF631" s="16" t="str">
        <f>IF(Dosen!AE631="",IF(Dosen!AF631="","-","Harap dikosongkan"),IF(Dosen!AF631="","-",IF(Dosen!AF631&gt;40,"Cek lagi",IF(Dosen!AF631&lt;1,"Cek lagi","OK"))))</f>
        <v>-</v>
      </c>
      <c r="AG631" s="16" t="str">
        <f>IF(Dosen!AG631="","-",IF(Dosen!AG631&gt;"22","Tidak valid",IF(Dosen!AG631&lt;"01","Tidak valid","OK")))</f>
        <v>-</v>
      </c>
      <c r="AH631" s="16" t="str">
        <f>IF(Dosen!AH631="","-",IF(Dosen!AH631&gt;7,"Tidak valid",IF(Dosen!AH631&lt;1,"Tidak valid","OK")))</f>
        <v>-</v>
      </c>
      <c r="AI631" s="16" t="str">
        <f>IF(Dosen!AH631="",IF(Dosen!AI631="","-","Cek lagi"),IF(Dosen!AH631=1,IF(Dosen!AI631="","OK","Harap dikosongkan"),IF(Dosen!AH631&gt;1,IF(Dosen!AI631="","Harap diisi",IF(LEN(Dosen!AI631)&lt;4,"Cek lagi","OK")))))</f>
        <v>-</v>
      </c>
      <c r="AJ631" s="16" t="str">
        <f>IF(Dosen!AJ631="","-",IF(Dosen!AJ631&gt;31,"Tanggal tidak valid",IF(Dosen!AJ631&lt;1,"Tanggal tidak valid","OK")))</f>
        <v>-</v>
      </c>
      <c r="AK631" s="16" t="str">
        <f>IF(Dosen!AK631="","-",IF(Dosen!AK631&gt;12,"Bulan tidak valid",IF(Dosen!AK631&lt;1,"Bulan tidak valid","OK")))</f>
        <v>-</v>
      </c>
      <c r="AL631" s="16" t="str">
        <f>IF(Dosen!AL631="","-",IF(Dosen!AL631&gt;2016,"Tahun tidak valid",IF(Dosen!AL631&lt;1900,"Tahun tidak valid","OK")))</f>
        <v>-</v>
      </c>
      <c r="AM631" s="16" t="str">
        <f>IF(Dosen!AM631="","-",IF(Dosen!AM631&gt;3,"Tidak valid",IF(Dosen!AM631&lt;1,"Tidak valid","OK")))</f>
        <v>-</v>
      </c>
      <c r="AN631" s="16" t="str">
        <f>IF(Dosen!AM631="",IF(Dosen!AN631&lt;&gt;"","Harap dikosongkan","-"),IF(Dosen!AM631&lt;&gt;1,IF(Dosen!AN631="","OK","Harap dikosongkan"),IF(Dosen!AN631="","Harap diisi",IF(Dosen!AN631&gt;2016,"Cek lagi",IF(Dosen!AN631&lt;2005,"Cek lagi","OK")))))</f>
        <v>-</v>
      </c>
      <c r="AO631" s="16" t="str">
        <f>IF(Dosen!AM631="","-",IF(Dosen!AM631&lt;&gt;1,IF(Dosen!AO631="","OK","Harap dikosongkan"),IF(Dosen!AO631="","Harap diisi",IF(Dosen!AO631&gt;1,"Tidak valid","OK"))))</f>
        <v>-</v>
      </c>
      <c r="AP631" s="16" t="str">
        <f>IF(Dosen!AM631="","-",IF(Dosen!AM631&lt;&gt;1,IF(Dosen!AP631="","OK","Harap dikosongkan"),IF(Dosen!AO631=0,IF(Dosen!AP631="","OK","Harap dikosongkan"),IF(Dosen!AO631="",IF(Dosen!AP631="","-","Harap dikosongkan"),IF(Dosen!AO631=0,IF(Dosen!AP631="","OK","Harap dikosongkan"),IF(Dosen!AP631="","Harap diisi",IF(Dosen!AP631&gt;20000000,"Cek lagi",IF(Dosen!AP631&lt;0,"Cek lagi","OK"))))))))</f>
        <v>-</v>
      </c>
      <c r="AQ631" s="16" t="str">
        <f>IF(VALUE(Dosen!AQ631)&gt;0,"OK","-")</f>
        <v>-</v>
      </c>
      <c r="AR631" s="16" t="str">
        <f>IF(VALUE(Dosen!AR631)&gt;0,"OK","-")</f>
        <v>-</v>
      </c>
      <c r="AS631" s="16" t="str">
        <f>IF(VALUE(Dosen!AS631)&gt;0,"OK","-")</f>
        <v>-</v>
      </c>
      <c r="AT631" s="16" t="str">
        <f>IF(Dosen!AT631="","-",IF(LEN(Dosen!AT631)&lt;5,"Cek lagi","OK"))</f>
        <v>-</v>
      </c>
      <c r="AU631" s="16" t="str">
        <f>IF(Dosen!AU631="","-",IF(LEN(Dosen!AU631)&lt;4,"Cek lagi","OK"))</f>
        <v>-</v>
      </c>
      <c r="AV631" s="16" t="str">
        <f>IF(Dosen!AV631="","-",IF(Dosen!AV631&gt;92,"Tidak valid",IF(Dosen!AV631&lt;11,"Tidak valid","OK")))</f>
        <v>-</v>
      </c>
      <c r="AW631" s="16" t="str">
        <f>IF(Dosen!AW631="","-",IF(LEN(Dosen!AW631)&lt;4,"Cek lagi","OK"))</f>
        <v>-</v>
      </c>
    </row>
    <row r="632" spans="1:49" ht="15" customHeight="1">
      <c r="A632" s="16" t="str">
        <f>IF(Dosen!A632="","-",IF(LEN(Dosen!A632)&lt;&gt;18,"Cek lagi",IF(VALUE(Dosen!A632)&lt;0,"Cek lagi","OK")))</f>
        <v>-</v>
      </c>
      <c r="B632" s="16" t="str">
        <f>IF(Dosen!B632="","-",IF(LEN(Dosen!B632)&lt;&gt;10,"Cek lagi",IF(VALUE(Dosen!B632)&lt;0,"Cek lagi","OK")))</f>
        <v>-</v>
      </c>
      <c r="C632" s="16" t="str">
        <f>IF(Dosen!C632="","-",IF(LEN(Dosen!C632)&lt;4,"Cek lagi","OK"))</f>
        <v>-</v>
      </c>
      <c r="D632" s="16" t="str">
        <f>IF(Dosen!D632="","-",IF(LEN(Dosen!D632)&lt;2,"Cek lagi","OK"))</f>
        <v>-</v>
      </c>
      <c r="E632" s="16" t="str">
        <f>IF(Dosen!E632="","-",IF(LEN(Dosen!E632)&lt;2,"Cek lagi","OK"))</f>
        <v>-</v>
      </c>
      <c r="F632" s="16" t="str">
        <f>IF(Dosen!F632="","-",IF(Dosen!F632=0,"OK",IF(Dosen!F632=1,"OK","Tidak valid")))</f>
        <v>-</v>
      </c>
      <c r="G632" s="16" t="str">
        <f>IF(Dosen!G632="","-",IF(LEN(Dosen!G632)&lt;4,"Cek lagi","OK"))</f>
        <v>-</v>
      </c>
      <c r="H632" s="16" t="str">
        <f>IF(Dosen!H632="","-",IF(Dosen!H632&gt;31,"Tanggal tidak valid",IF(Dosen!H632&lt;1,"Tanggal tidak valid","OK")))</f>
        <v>-</v>
      </c>
      <c r="I632" s="16" t="str">
        <f>IF(Dosen!I632="","-",IF(Dosen!I632&gt;12,"Bulan tidak valid",IF(Dosen!I632&lt;1,"Bulan tidak valid","OK")))</f>
        <v>-</v>
      </c>
      <c r="J632" s="16" t="str">
        <f>IF(Dosen!J632="","-",IF(Dosen!J632&gt;2001,"Tahun tidak valid",IF(Dosen!J632&lt;1900,"Tahun tidak valid","OK")))</f>
        <v>-</v>
      </c>
      <c r="K632" s="16" t="str">
        <f>IF(Dosen!K632="","-",IF(LEN(Dosen!K632)&lt;16,"Tidak valid","OK"))</f>
        <v>-</v>
      </c>
      <c r="L632" s="16" t="str">
        <f>IF(Dosen!L632="","-",IF(LEN(Dosen!L632)&lt;4,"Cek lagi","OK"))</f>
        <v>-</v>
      </c>
      <c r="M632" s="16" t="str">
        <f>IF(Dosen!M632="","-",IF(Dosen!M632&gt;2,"Tidak valid",IF(Dosen!M632&lt;1,"Tidak valid","OK")))</f>
        <v>-</v>
      </c>
      <c r="N632" s="16" t="str">
        <f>IF(Dosen!M632="",IF(Dosen!N632&lt;&gt;"","Harap dikosongkan","-"),IF(Dosen!M632=2,IF(Dosen!N632="","OK","Harap dikosongkan"),IF(Dosen!M632=1,IF(Dosen!N632="","Harap diisi",IF(Dosen!N632&gt;"10","Tidak valid",IF(Dosen!N632&lt;"01","Tidak valid","OK"))))))</f>
        <v>-</v>
      </c>
      <c r="O632" s="16" t="str">
        <f>IF(Dosen!O632="","-",IF(Dosen!O632&gt;4,"Tidak valid","OK"))</f>
        <v>-</v>
      </c>
      <c r="P632" s="16" t="str">
        <f>IF(Dosen!P632="","-",IF(LEN(Dosen!P632)&lt;4,"Cek lagi","OK"))</f>
        <v>-</v>
      </c>
      <c r="Q632" s="16" t="str">
        <f>IF(Dosen!Q632="","-",IF(Dosen!Q632&gt;31,"Tanggal tidak valid",IF(Dosen!Q632&lt;1,"Tanggal tidak valid","OK")))</f>
        <v>-</v>
      </c>
      <c r="R632" s="16" t="str">
        <f>IF(Dosen!R632="","-",IF(Dosen!R632&gt;12,"Bulan tidak valid",IF(Dosen!R632&lt;1,"Bulan tidak valid","OK")))</f>
        <v>-</v>
      </c>
      <c r="S632" s="16" t="str">
        <f>IF(Dosen!S632="","-",IF(Dosen!S632&gt;2016,"Tahun tidak valid",IF(Dosen!S632&lt;1900,"Tahun tidak valid","OK")))</f>
        <v>-</v>
      </c>
      <c r="T632" s="16" t="str">
        <f>IF(Dosen!T632="","-",IF(LEN(Dosen!T632)&lt;4,"Cek lagi","OK"))</f>
        <v>-</v>
      </c>
      <c r="U632" s="16" t="str">
        <f>IF(Dosen!U632="","-",IF(Dosen!U632&gt;31,"Tanggal tidak valid",IF(Dosen!U632&lt;1,"Tanggal tidak valid","OK")))</f>
        <v>-</v>
      </c>
      <c r="V632" s="16" t="str">
        <f>IF(Dosen!V632="","-",IF(Dosen!V632&gt;12,"Bulan tidak valid",IF(Dosen!V632&lt;1,"Bulan tidak valid","OK")))</f>
        <v>-</v>
      </c>
      <c r="W632" s="16" t="str">
        <f>IF(Dosen!W632="","-",IF(Dosen!W632&gt;2016,"Tahun tidak valid",IF(Dosen!W632&lt;1900,"Tahun tidak valid","OK")))</f>
        <v>-</v>
      </c>
      <c r="X632" s="16" t="str">
        <f>IF(Dosen!X632="","-",IF(Dosen!X632&gt;6,"Tidak valid",IF(Dosen!X632&lt;1,"Tidak valid","OK")))</f>
        <v>-</v>
      </c>
      <c r="Y632" s="16" t="str">
        <f>IF(Dosen!Y632="","-",IF(Dosen!Y632&gt;5,"Tidak valid",IF(Dosen!Y632&lt;1,"Tidak valid","OK")))</f>
        <v>-</v>
      </c>
      <c r="Z632" s="16" t="str">
        <f>IF(Dosen!Z632="","-",IF(Dosen!Z632&gt;5,"Tidak valid",IF(Dosen!Z632&lt;1,"Tidak valid","OK")))</f>
        <v>-</v>
      </c>
      <c r="AA632" s="16" t="str">
        <f>IF(Dosen!AA632="","-",IF(Dosen!AA632&gt;8,"Tidak valid",IF(Dosen!AA632&lt;1,"Tidak valid","OK")))</f>
        <v>-</v>
      </c>
      <c r="AB632" s="16" t="str">
        <f>IF(Dosen!AB632="","-",IF(LEN(Dosen!AB632)&lt;4,"Cek lagi","OK"))</f>
        <v>-</v>
      </c>
      <c r="AC632" s="16" t="str">
        <f>IF(Dosen!AC632="","-",IF(LEN(Dosen!AC632)&lt;4,"Cek lagi","OK"))</f>
        <v>-</v>
      </c>
      <c r="AD632" s="16" t="str">
        <f>IF(Dosen!AD632="","-",IF(Dosen!AD632&gt;40,"Cek lagi",IF(Dosen!AD632&lt;1,"Cek lagi","OK")))</f>
        <v>-</v>
      </c>
      <c r="AE632" s="16" t="str">
        <f>IF(Dosen!AE632="","-",IF(Dosen!AE632&gt;9,"Cek lagi",IF(Dosen!AE632&lt;1,"Cek lagi","OK")))</f>
        <v>-</v>
      </c>
      <c r="AF632" s="16" t="str">
        <f>IF(Dosen!AE632="",IF(Dosen!AF632="","-","Harap dikosongkan"),IF(Dosen!AF632="","-",IF(Dosen!AF632&gt;40,"Cek lagi",IF(Dosen!AF632&lt;1,"Cek lagi","OK"))))</f>
        <v>-</v>
      </c>
      <c r="AG632" s="16" t="str">
        <f>IF(Dosen!AG632="","-",IF(Dosen!AG632&gt;"22","Tidak valid",IF(Dosen!AG632&lt;"01","Tidak valid","OK")))</f>
        <v>-</v>
      </c>
      <c r="AH632" s="16" t="str">
        <f>IF(Dosen!AH632="","-",IF(Dosen!AH632&gt;7,"Tidak valid",IF(Dosen!AH632&lt;1,"Tidak valid","OK")))</f>
        <v>-</v>
      </c>
      <c r="AI632" s="16" t="str">
        <f>IF(Dosen!AH632="",IF(Dosen!AI632="","-","Cek lagi"),IF(Dosen!AH632=1,IF(Dosen!AI632="","OK","Harap dikosongkan"),IF(Dosen!AH632&gt;1,IF(Dosen!AI632="","Harap diisi",IF(LEN(Dosen!AI632)&lt;4,"Cek lagi","OK")))))</f>
        <v>-</v>
      </c>
      <c r="AJ632" s="16" t="str">
        <f>IF(Dosen!AJ632="","-",IF(Dosen!AJ632&gt;31,"Tanggal tidak valid",IF(Dosen!AJ632&lt;1,"Tanggal tidak valid","OK")))</f>
        <v>-</v>
      </c>
      <c r="AK632" s="16" t="str">
        <f>IF(Dosen!AK632="","-",IF(Dosen!AK632&gt;12,"Bulan tidak valid",IF(Dosen!AK632&lt;1,"Bulan tidak valid","OK")))</f>
        <v>-</v>
      </c>
      <c r="AL632" s="16" t="str">
        <f>IF(Dosen!AL632="","-",IF(Dosen!AL632&gt;2016,"Tahun tidak valid",IF(Dosen!AL632&lt;1900,"Tahun tidak valid","OK")))</f>
        <v>-</v>
      </c>
      <c r="AM632" s="16" t="str">
        <f>IF(Dosen!AM632="","-",IF(Dosen!AM632&gt;3,"Tidak valid",IF(Dosen!AM632&lt;1,"Tidak valid","OK")))</f>
        <v>-</v>
      </c>
      <c r="AN632" s="16" t="str">
        <f>IF(Dosen!AM632="",IF(Dosen!AN632&lt;&gt;"","Harap dikosongkan","-"),IF(Dosen!AM632&lt;&gt;1,IF(Dosen!AN632="","OK","Harap dikosongkan"),IF(Dosen!AN632="","Harap diisi",IF(Dosen!AN632&gt;2016,"Cek lagi",IF(Dosen!AN632&lt;2005,"Cek lagi","OK")))))</f>
        <v>-</v>
      </c>
      <c r="AO632" s="16" t="str">
        <f>IF(Dosen!AM632="","-",IF(Dosen!AM632&lt;&gt;1,IF(Dosen!AO632="","OK","Harap dikosongkan"),IF(Dosen!AO632="","Harap diisi",IF(Dosen!AO632&gt;1,"Tidak valid","OK"))))</f>
        <v>-</v>
      </c>
      <c r="AP632" s="16" t="str">
        <f>IF(Dosen!AM632="","-",IF(Dosen!AM632&lt;&gt;1,IF(Dosen!AP632="","OK","Harap dikosongkan"),IF(Dosen!AO632=0,IF(Dosen!AP632="","OK","Harap dikosongkan"),IF(Dosen!AO632="",IF(Dosen!AP632="","-","Harap dikosongkan"),IF(Dosen!AO632=0,IF(Dosen!AP632="","OK","Harap dikosongkan"),IF(Dosen!AP632="","Harap diisi",IF(Dosen!AP632&gt;20000000,"Cek lagi",IF(Dosen!AP632&lt;0,"Cek lagi","OK"))))))))</f>
        <v>-</v>
      </c>
      <c r="AQ632" s="16" t="str">
        <f>IF(VALUE(Dosen!AQ632)&gt;0,"OK","-")</f>
        <v>-</v>
      </c>
      <c r="AR632" s="16" t="str">
        <f>IF(VALUE(Dosen!AR632)&gt;0,"OK","-")</f>
        <v>-</v>
      </c>
      <c r="AS632" s="16" t="str">
        <f>IF(VALUE(Dosen!AS632)&gt;0,"OK","-")</f>
        <v>-</v>
      </c>
      <c r="AT632" s="16" t="str">
        <f>IF(Dosen!AT632="","-",IF(LEN(Dosen!AT632)&lt;5,"Cek lagi","OK"))</f>
        <v>-</v>
      </c>
      <c r="AU632" s="16" t="str">
        <f>IF(Dosen!AU632="","-",IF(LEN(Dosen!AU632)&lt;4,"Cek lagi","OK"))</f>
        <v>-</v>
      </c>
      <c r="AV632" s="16" t="str">
        <f>IF(Dosen!AV632="","-",IF(Dosen!AV632&gt;92,"Tidak valid",IF(Dosen!AV632&lt;11,"Tidak valid","OK")))</f>
        <v>-</v>
      </c>
      <c r="AW632" s="16" t="str">
        <f>IF(Dosen!AW632="","-",IF(LEN(Dosen!AW632)&lt;4,"Cek lagi","OK"))</f>
        <v>-</v>
      </c>
    </row>
    <row r="633" spans="1:49" ht="15" customHeight="1">
      <c r="A633" s="16" t="str">
        <f>IF(Dosen!A633="","-",IF(LEN(Dosen!A633)&lt;&gt;18,"Cek lagi",IF(VALUE(Dosen!A633)&lt;0,"Cek lagi","OK")))</f>
        <v>-</v>
      </c>
      <c r="B633" s="16" t="str">
        <f>IF(Dosen!B633="","-",IF(LEN(Dosen!B633)&lt;&gt;10,"Cek lagi",IF(VALUE(Dosen!B633)&lt;0,"Cek lagi","OK")))</f>
        <v>-</v>
      </c>
      <c r="C633" s="16" t="str">
        <f>IF(Dosen!C633="","-",IF(LEN(Dosen!C633)&lt;4,"Cek lagi","OK"))</f>
        <v>-</v>
      </c>
      <c r="D633" s="16" t="str">
        <f>IF(Dosen!D633="","-",IF(LEN(Dosen!D633)&lt;2,"Cek lagi","OK"))</f>
        <v>-</v>
      </c>
      <c r="E633" s="16" t="str">
        <f>IF(Dosen!E633="","-",IF(LEN(Dosen!E633)&lt;2,"Cek lagi","OK"))</f>
        <v>-</v>
      </c>
      <c r="F633" s="16" t="str">
        <f>IF(Dosen!F633="","-",IF(Dosen!F633=0,"OK",IF(Dosen!F633=1,"OK","Tidak valid")))</f>
        <v>-</v>
      </c>
      <c r="G633" s="16" t="str">
        <f>IF(Dosen!G633="","-",IF(LEN(Dosen!G633)&lt;4,"Cek lagi","OK"))</f>
        <v>-</v>
      </c>
      <c r="H633" s="16" t="str">
        <f>IF(Dosen!H633="","-",IF(Dosen!H633&gt;31,"Tanggal tidak valid",IF(Dosen!H633&lt;1,"Tanggal tidak valid","OK")))</f>
        <v>-</v>
      </c>
      <c r="I633" s="16" t="str">
        <f>IF(Dosen!I633="","-",IF(Dosen!I633&gt;12,"Bulan tidak valid",IF(Dosen!I633&lt;1,"Bulan tidak valid","OK")))</f>
        <v>-</v>
      </c>
      <c r="J633" s="16" t="str">
        <f>IF(Dosen!J633="","-",IF(Dosen!J633&gt;2001,"Tahun tidak valid",IF(Dosen!J633&lt;1900,"Tahun tidak valid","OK")))</f>
        <v>-</v>
      </c>
      <c r="K633" s="16" t="str">
        <f>IF(Dosen!K633="","-",IF(LEN(Dosen!K633)&lt;16,"Tidak valid","OK"))</f>
        <v>-</v>
      </c>
      <c r="L633" s="16" t="str">
        <f>IF(Dosen!L633="","-",IF(LEN(Dosen!L633)&lt;4,"Cek lagi","OK"))</f>
        <v>-</v>
      </c>
      <c r="M633" s="16" t="str">
        <f>IF(Dosen!M633="","-",IF(Dosen!M633&gt;2,"Tidak valid",IF(Dosen!M633&lt;1,"Tidak valid","OK")))</f>
        <v>-</v>
      </c>
      <c r="N633" s="16" t="str">
        <f>IF(Dosen!M633="",IF(Dosen!N633&lt;&gt;"","Harap dikosongkan","-"),IF(Dosen!M633=2,IF(Dosen!N633="","OK","Harap dikosongkan"),IF(Dosen!M633=1,IF(Dosen!N633="","Harap diisi",IF(Dosen!N633&gt;"10","Tidak valid",IF(Dosen!N633&lt;"01","Tidak valid","OK"))))))</f>
        <v>-</v>
      </c>
      <c r="O633" s="16" t="str">
        <f>IF(Dosen!O633="","-",IF(Dosen!O633&gt;4,"Tidak valid","OK"))</f>
        <v>-</v>
      </c>
      <c r="P633" s="16" t="str">
        <f>IF(Dosen!P633="","-",IF(LEN(Dosen!P633)&lt;4,"Cek lagi","OK"))</f>
        <v>-</v>
      </c>
      <c r="Q633" s="16" t="str">
        <f>IF(Dosen!Q633="","-",IF(Dosen!Q633&gt;31,"Tanggal tidak valid",IF(Dosen!Q633&lt;1,"Tanggal tidak valid","OK")))</f>
        <v>-</v>
      </c>
      <c r="R633" s="16" t="str">
        <f>IF(Dosen!R633="","-",IF(Dosen!R633&gt;12,"Bulan tidak valid",IF(Dosen!R633&lt;1,"Bulan tidak valid","OK")))</f>
        <v>-</v>
      </c>
      <c r="S633" s="16" t="str">
        <f>IF(Dosen!S633="","-",IF(Dosen!S633&gt;2016,"Tahun tidak valid",IF(Dosen!S633&lt;1900,"Tahun tidak valid","OK")))</f>
        <v>-</v>
      </c>
      <c r="T633" s="16" t="str">
        <f>IF(Dosen!T633="","-",IF(LEN(Dosen!T633)&lt;4,"Cek lagi","OK"))</f>
        <v>-</v>
      </c>
      <c r="U633" s="16" t="str">
        <f>IF(Dosen!U633="","-",IF(Dosen!U633&gt;31,"Tanggal tidak valid",IF(Dosen!U633&lt;1,"Tanggal tidak valid","OK")))</f>
        <v>-</v>
      </c>
      <c r="V633" s="16" t="str">
        <f>IF(Dosen!V633="","-",IF(Dosen!V633&gt;12,"Bulan tidak valid",IF(Dosen!V633&lt;1,"Bulan tidak valid","OK")))</f>
        <v>-</v>
      </c>
      <c r="W633" s="16" t="str">
        <f>IF(Dosen!W633="","-",IF(Dosen!W633&gt;2016,"Tahun tidak valid",IF(Dosen!W633&lt;1900,"Tahun tidak valid","OK")))</f>
        <v>-</v>
      </c>
      <c r="X633" s="16" t="str">
        <f>IF(Dosen!X633="","-",IF(Dosen!X633&gt;6,"Tidak valid",IF(Dosen!X633&lt;1,"Tidak valid","OK")))</f>
        <v>-</v>
      </c>
      <c r="Y633" s="16" t="str">
        <f>IF(Dosen!Y633="","-",IF(Dosen!Y633&gt;5,"Tidak valid",IF(Dosen!Y633&lt;1,"Tidak valid","OK")))</f>
        <v>-</v>
      </c>
      <c r="Z633" s="16" t="str">
        <f>IF(Dosen!Z633="","-",IF(Dosen!Z633&gt;5,"Tidak valid",IF(Dosen!Z633&lt;1,"Tidak valid","OK")))</f>
        <v>-</v>
      </c>
      <c r="AA633" s="16" t="str">
        <f>IF(Dosen!AA633="","-",IF(Dosen!AA633&gt;8,"Tidak valid",IF(Dosen!AA633&lt;1,"Tidak valid","OK")))</f>
        <v>-</v>
      </c>
      <c r="AB633" s="16" t="str">
        <f>IF(Dosen!AB633="","-",IF(LEN(Dosen!AB633)&lt;4,"Cek lagi","OK"))</f>
        <v>-</v>
      </c>
      <c r="AC633" s="16" t="str">
        <f>IF(Dosen!AC633="","-",IF(LEN(Dosen!AC633)&lt;4,"Cek lagi","OK"))</f>
        <v>-</v>
      </c>
      <c r="AD633" s="16" t="str">
        <f>IF(Dosen!AD633="","-",IF(Dosen!AD633&gt;40,"Cek lagi",IF(Dosen!AD633&lt;1,"Cek lagi","OK")))</f>
        <v>-</v>
      </c>
      <c r="AE633" s="16" t="str">
        <f>IF(Dosen!AE633="","-",IF(Dosen!AE633&gt;9,"Cek lagi",IF(Dosen!AE633&lt;1,"Cek lagi","OK")))</f>
        <v>-</v>
      </c>
      <c r="AF633" s="16" t="str">
        <f>IF(Dosen!AE633="",IF(Dosen!AF633="","-","Harap dikosongkan"),IF(Dosen!AF633="","-",IF(Dosen!AF633&gt;40,"Cek lagi",IF(Dosen!AF633&lt;1,"Cek lagi","OK"))))</f>
        <v>-</v>
      </c>
      <c r="AG633" s="16" t="str">
        <f>IF(Dosen!AG633="","-",IF(Dosen!AG633&gt;"22","Tidak valid",IF(Dosen!AG633&lt;"01","Tidak valid","OK")))</f>
        <v>-</v>
      </c>
      <c r="AH633" s="16" t="str">
        <f>IF(Dosen!AH633="","-",IF(Dosen!AH633&gt;7,"Tidak valid",IF(Dosen!AH633&lt;1,"Tidak valid","OK")))</f>
        <v>-</v>
      </c>
      <c r="AI633" s="16" t="str">
        <f>IF(Dosen!AH633="",IF(Dosen!AI633="","-","Cek lagi"),IF(Dosen!AH633=1,IF(Dosen!AI633="","OK","Harap dikosongkan"),IF(Dosen!AH633&gt;1,IF(Dosen!AI633="","Harap diisi",IF(LEN(Dosen!AI633)&lt;4,"Cek lagi","OK")))))</f>
        <v>-</v>
      </c>
      <c r="AJ633" s="16" t="str">
        <f>IF(Dosen!AJ633="","-",IF(Dosen!AJ633&gt;31,"Tanggal tidak valid",IF(Dosen!AJ633&lt;1,"Tanggal tidak valid","OK")))</f>
        <v>-</v>
      </c>
      <c r="AK633" s="16" t="str">
        <f>IF(Dosen!AK633="","-",IF(Dosen!AK633&gt;12,"Bulan tidak valid",IF(Dosen!AK633&lt;1,"Bulan tidak valid","OK")))</f>
        <v>-</v>
      </c>
      <c r="AL633" s="16" t="str">
        <f>IF(Dosen!AL633="","-",IF(Dosen!AL633&gt;2016,"Tahun tidak valid",IF(Dosen!AL633&lt;1900,"Tahun tidak valid","OK")))</f>
        <v>-</v>
      </c>
      <c r="AM633" s="16" t="str">
        <f>IF(Dosen!AM633="","-",IF(Dosen!AM633&gt;3,"Tidak valid",IF(Dosen!AM633&lt;1,"Tidak valid","OK")))</f>
        <v>-</v>
      </c>
      <c r="AN633" s="16" t="str">
        <f>IF(Dosen!AM633="",IF(Dosen!AN633&lt;&gt;"","Harap dikosongkan","-"),IF(Dosen!AM633&lt;&gt;1,IF(Dosen!AN633="","OK","Harap dikosongkan"),IF(Dosen!AN633="","Harap diisi",IF(Dosen!AN633&gt;2016,"Cek lagi",IF(Dosen!AN633&lt;2005,"Cek lagi","OK")))))</f>
        <v>-</v>
      </c>
      <c r="AO633" s="16" t="str">
        <f>IF(Dosen!AM633="","-",IF(Dosen!AM633&lt;&gt;1,IF(Dosen!AO633="","OK","Harap dikosongkan"),IF(Dosen!AO633="","Harap diisi",IF(Dosen!AO633&gt;1,"Tidak valid","OK"))))</f>
        <v>-</v>
      </c>
      <c r="AP633" s="16" t="str">
        <f>IF(Dosen!AM633="","-",IF(Dosen!AM633&lt;&gt;1,IF(Dosen!AP633="","OK","Harap dikosongkan"),IF(Dosen!AO633=0,IF(Dosen!AP633="","OK","Harap dikosongkan"),IF(Dosen!AO633="",IF(Dosen!AP633="","-","Harap dikosongkan"),IF(Dosen!AO633=0,IF(Dosen!AP633="","OK","Harap dikosongkan"),IF(Dosen!AP633="","Harap diisi",IF(Dosen!AP633&gt;20000000,"Cek lagi",IF(Dosen!AP633&lt;0,"Cek lagi","OK"))))))))</f>
        <v>-</v>
      </c>
      <c r="AQ633" s="16" t="str">
        <f>IF(VALUE(Dosen!AQ633)&gt;0,"OK","-")</f>
        <v>-</v>
      </c>
      <c r="AR633" s="16" t="str">
        <f>IF(VALUE(Dosen!AR633)&gt;0,"OK","-")</f>
        <v>-</v>
      </c>
      <c r="AS633" s="16" t="str">
        <f>IF(VALUE(Dosen!AS633)&gt;0,"OK","-")</f>
        <v>-</v>
      </c>
      <c r="AT633" s="16" t="str">
        <f>IF(Dosen!AT633="","-",IF(LEN(Dosen!AT633)&lt;5,"Cek lagi","OK"))</f>
        <v>-</v>
      </c>
      <c r="AU633" s="16" t="str">
        <f>IF(Dosen!AU633="","-",IF(LEN(Dosen!AU633)&lt;4,"Cek lagi","OK"))</f>
        <v>-</v>
      </c>
      <c r="AV633" s="16" t="str">
        <f>IF(Dosen!AV633="","-",IF(Dosen!AV633&gt;92,"Tidak valid",IF(Dosen!AV633&lt;11,"Tidak valid","OK")))</f>
        <v>-</v>
      </c>
      <c r="AW633" s="16" t="str">
        <f>IF(Dosen!AW633="","-",IF(LEN(Dosen!AW633)&lt;4,"Cek lagi","OK"))</f>
        <v>-</v>
      </c>
    </row>
    <row r="634" spans="1:49" ht="15" customHeight="1">
      <c r="A634" s="16" t="str">
        <f>IF(Dosen!A634="","-",IF(LEN(Dosen!A634)&lt;&gt;18,"Cek lagi",IF(VALUE(Dosen!A634)&lt;0,"Cek lagi","OK")))</f>
        <v>-</v>
      </c>
      <c r="B634" s="16" t="str">
        <f>IF(Dosen!B634="","-",IF(LEN(Dosen!B634)&lt;&gt;10,"Cek lagi",IF(VALUE(Dosen!B634)&lt;0,"Cek lagi","OK")))</f>
        <v>-</v>
      </c>
      <c r="C634" s="16" t="str">
        <f>IF(Dosen!C634="","-",IF(LEN(Dosen!C634)&lt;4,"Cek lagi","OK"))</f>
        <v>-</v>
      </c>
      <c r="D634" s="16" t="str">
        <f>IF(Dosen!D634="","-",IF(LEN(Dosen!D634)&lt;2,"Cek lagi","OK"))</f>
        <v>-</v>
      </c>
      <c r="E634" s="16" t="str">
        <f>IF(Dosen!E634="","-",IF(LEN(Dosen!E634)&lt;2,"Cek lagi","OK"))</f>
        <v>-</v>
      </c>
      <c r="F634" s="16" t="str">
        <f>IF(Dosen!F634="","-",IF(Dosen!F634=0,"OK",IF(Dosen!F634=1,"OK","Tidak valid")))</f>
        <v>-</v>
      </c>
      <c r="G634" s="16" t="str">
        <f>IF(Dosen!G634="","-",IF(LEN(Dosen!G634)&lt;4,"Cek lagi","OK"))</f>
        <v>-</v>
      </c>
      <c r="H634" s="16" t="str">
        <f>IF(Dosen!H634="","-",IF(Dosen!H634&gt;31,"Tanggal tidak valid",IF(Dosen!H634&lt;1,"Tanggal tidak valid","OK")))</f>
        <v>-</v>
      </c>
      <c r="I634" s="16" t="str">
        <f>IF(Dosen!I634="","-",IF(Dosen!I634&gt;12,"Bulan tidak valid",IF(Dosen!I634&lt;1,"Bulan tidak valid","OK")))</f>
        <v>-</v>
      </c>
      <c r="J634" s="16" t="str">
        <f>IF(Dosen!J634="","-",IF(Dosen!J634&gt;2001,"Tahun tidak valid",IF(Dosen!J634&lt;1900,"Tahun tidak valid","OK")))</f>
        <v>-</v>
      </c>
      <c r="K634" s="16" t="str">
        <f>IF(Dosen!K634="","-",IF(LEN(Dosen!K634)&lt;16,"Tidak valid","OK"))</f>
        <v>-</v>
      </c>
      <c r="L634" s="16" t="str">
        <f>IF(Dosen!L634="","-",IF(LEN(Dosen!L634)&lt;4,"Cek lagi","OK"))</f>
        <v>-</v>
      </c>
      <c r="M634" s="16" t="str">
        <f>IF(Dosen!M634="","-",IF(Dosen!M634&gt;2,"Tidak valid",IF(Dosen!M634&lt;1,"Tidak valid","OK")))</f>
        <v>-</v>
      </c>
      <c r="N634" s="16" t="str">
        <f>IF(Dosen!M634="",IF(Dosen!N634&lt;&gt;"","Harap dikosongkan","-"),IF(Dosen!M634=2,IF(Dosen!N634="","OK","Harap dikosongkan"),IF(Dosen!M634=1,IF(Dosen!N634="","Harap diisi",IF(Dosen!N634&gt;"10","Tidak valid",IF(Dosen!N634&lt;"01","Tidak valid","OK"))))))</f>
        <v>-</v>
      </c>
      <c r="O634" s="16" t="str">
        <f>IF(Dosen!O634="","-",IF(Dosen!O634&gt;4,"Tidak valid","OK"))</f>
        <v>-</v>
      </c>
      <c r="P634" s="16" t="str">
        <f>IF(Dosen!P634="","-",IF(LEN(Dosen!P634)&lt;4,"Cek lagi","OK"))</f>
        <v>-</v>
      </c>
      <c r="Q634" s="16" t="str">
        <f>IF(Dosen!Q634="","-",IF(Dosen!Q634&gt;31,"Tanggal tidak valid",IF(Dosen!Q634&lt;1,"Tanggal tidak valid","OK")))</f>
        <v>-</v>
      </c>
      <c r="R634" s="16" t="str">
        <f>IF(Dosen!R634="","-",IF(Dosen!R634&gt;12,"Bulan tidak valid",IF(Dosen!R634&lt;1,"Bulan tidak valid","OK")))</f>
        <v>-</v>
      </c>
      <c r="S634" s="16" t="str">
        <f>IF(Dosen!S634="","-",IF(Dosen!S634&gt;2016,"Tahun tidak valid",IF(Dosen!S634&lt;1900,"Tahun tidak valid","OK")))</f>
        <v>-</v>
      </c>
      <c r="T634" s="16" t="str">
        <f>IF(Dosen!T634="","-",IF(LEN(Dosen!T634)&lt;4,"Cek lagi","OK"))</f>
        <v>-</v>
      </c>
      <c r="U634" s="16" t="str">
        <f>IF(Dosen!U634="","-",IF(Dosen!U634&gt;31,"Tanggal tidak valid",IF(Dosen!U634&lt;1,"Tanggal tidak valid","OK")))</f>
        <v>-</v>
      </c>
      <c r="V634" s="16" t="str">
        <f>IF(Dosen!V634="","-",IF(Dosen!V634&gt;12,"Bulan tidak valid",IF(Dosen!V634&lt;1,"Bulan tidak valid","OK")))</f>
        <v>-</v>
      </c>
      <c r="W634" s="16" t="str">
        <f>IF(Dosen!W634="","-",IF(Dosen!W634&gt;2016,"Tahun tidak valid",IF(Dosen!W634&lt;1900,"Tahun tidak valid","OK")))</f>
        <v>-</v>
      </c>
      <c r="X634" s="16" t="str">
        <f>IF(Dosen!X634="","-",IF(Dosen!X634&gt;6,"Tidak valid",IF(Dosen!X634&lt;1,"Tidak valid","OK")))</f>
        <v>-</v>
      </c>
      <c r="Y634" s="16" t="str">
        <f>IF(Dosen!Y634="","-",IF(Dosen!Y634&gt;5,"Tidak valid",IF(Dosen!Y634&lt;1,"Tidak valid","OK")))</f>
        <v>-</v>
      </c>
      <c r="Z634" s="16" t="str">
        <f>IF(Dosen!Z634="","-",IF(Dosen!Z634&gt;5,"Tidak valid",IF(Dosen!Z634&lt;1,"Tidak valid","OK")))</f>
        <v>-</v>
      </c>
      <c r="AA634" s="16" t="str">
        <f>IF(Dosen!AA634="","-",IF(Dosen!AA634&gt;8,"Tidak valid",IF(Dosen!AA634&lt;1,"Tidak valid","OK")))</f>
        <v>-</v>
      </c>
      <c r="AB634" s="16" t="str">
        <f>IF(Dosen!AB634="","-",IF(LEN(Dosen!AB634)&lt;4,"Cek lagi","OK"))</f>
        <v>-</v>
      </c>
      <c r="AC634" s="16" t="str">
        <f>IF(Dosen!AC634="","-",IF(LEN(Dosen!AC634)&lt;4,"Cek lagi","OK"))</f>
        <v>-</v>
      </c>
      <c r="AD634" s="16" t="str">
        <f>IF(Dosen!AD634="","-",IF(Dosen!AD634&gt;40,"Cek lagi",IF(Dosen!AD634&lt;1,"Cek lagi","OK")))</f>
        <v>-</v>
      </c>
      <c r="AE634" s="16" t="str">
        <f>IF(Dosen!AE634="","-",IF(Dosen!AE634&gt;9,"Cek lagi",IF(Dosen!AE634&lt;1,"Cek lagi","OK")))</f>
        <v>-</v>
      </c>
      <c r="AF634" s="16" t="str">
        <f>IF(Dosen!AE634="",IF(Dosen!AF634="","-","Harap dikosongkan"),IF(Dosen!AF634="","-",IF(Dosen!AF634&gt;40,"Cek lagi",IF(Dosen!AF634&lt;1,"Cek lagi","OK"))))</f>
        <v>-</v>
      </c>
      <c r="AG634" s="16" t="str">
        <f>IF(Dosen!AG634="","-",IF(Dosen!AG634&gt;"22","Tidak valid",IF(Dosen!AG634&lt;"01","Tidak valid","OK")))</f>
        <v>-</v>
      </c>
      <c r="AH634" s="16" t="str">
        <f>IF(Dosen!AH634="","-",IF(Dosen!AH634&gt;7,"Tidak valid",IF(Dosen!AH634&lt;1,"Tidak valid","OK")))</f>
        <v>-</v>
      </c>
      <c r="AI634" s="16" t="str">
        <f>IF(Dosen!AH634="",IF(Dosen!AI634="","-","Cek lagi"),IF(Dosen!AH634=1,IF(Dosen!AI634="","OK","Harap dikosongkan"),IF(Dosen!AH634&gt;1,IF(Dosen!AI634="","Harap diisi",IF(LEN(Dosen!AI634)&lt;4,"Cek lagi","OK")))))</f>
        <v>-</v>
      </c>
      <c r="AJ634" s="16" t="str">
        <f>IF(Dosen!AJ634="","-",IF(Dosen!AJ634&gt;31,"Tanggal tidak valid",IF(Dosen!AJ634&lt;1,"Tanggal tidak valid","OK")))</f>
        <v>-</v>
      </c>
      <c r="AK634" s="16" t="str">
        <f>IF(Dosen!AK634="","-",IF(Dosen!AK634&gt;12,"Bulan tidak valid",IF(Dosen!AK634&lt;1,"Bulan tidak valid","OK")))</f>
        <v>-</v>
      </c>
      <c r="AL634" s="16" t="str">
        <f>IF(Dosen!AL634="","-",IF(Dosen!AL634&gt;2016,"Tahun tidak valid",IF(Dosen!AL634&lt;1900,"Tahun tidak valid","OK")))</f>
        <v>-</v>
      </c>
      <c r="AM634" s="16" t="str">
        <f>IF(Dosen!AM634="","-",IF(Dosen!AM634&gt;3,"Tidak valid",IF(Dosen!AM634&lt;1,"Tidak valid","OK")))</f>
        <v>-</v>
      </c>
      <c r="AN634" s="16" t="str">
        <f>IF(Dosen!AM634="",IF(Dosen!AN634&lt;&gt;"","Harap dikosongkan","-"),IF(Dosen!AM634&lt;&gt;1,IF(Dosen!AN634="","OK","Harap dikosongkan"),IF(Dosen!AN634="","Harap diisi",IF(Dosen!AN634&gt;2016,"Cek lagi",IF(Dosen!AN634&lt;2005,"Cek lagi","OK")))))</f>
        <v>-</v>
      </c>
      <c r="AO634" s="16" t="str">
        <f>IF(Dosen!AM634="","-",IF(Dosen!AM634&lt;&gt;1,IF(Dosen!AO634="","OK","Harap dikosongkan"),IF(Dosen!AO634="","Harap diisi",IF(Dosen!AO634&gt;1,"Tidak valid","OK"))))</f>
        <v>-</v>
      </c>
      <c r="AP634" s="16" t="str">
        <f>IF(Dosen!AM634="","-",IF(Dosen!AM634&lt;&gt;1,IF(Dosen!AP634="","OK","Harap dikosongkan"),IF(Dosen!AO634=0,IF(Dosen!AP634="","OK","Harap dikosongkan"),IF(Dosen!AO634="",IF(Dosen!AP634="","-","Harap dikosongkan"),IF(Dosen!AO634=0,IF(Dosen!AP634="","OK","Harap dikosongkan"),IF(Dosen!AP634="","Harap diisi",IF(Dosen!AP634&gt;20000000,"Cek lagi",IF(Dosen!AP634&lt;0,"Cek lagi","OK"))))))))</f>
        <v>-</v>
      </c>
      <c r="AQ634" s="16" t="str">
        <f>IF(VALUE(Dosen!AQ634)&gt;0,"OK","-")</f>
        <v>-</v>
      </c>
      <c r="AR634" s="16" t="str">
        <f>IF(VALUE(Dosen!AR634)&gt;0,"OK","-")</f>
        <v>-</v>
      </c>
      <c r="AS634" s="16" t="str">
        <f>IF(VALUE(Dosen!AS634)&gt;0,"OK","-")</f>
        <v>-</v>
      </c>
      <c r="AT634" s="16" t="str">
        <f>IF(Dosen!AT634="","-",IF(LEN(Dosen!AT634)&lt;5,"Cek lagi","OK"))</f>
        <v>-</v>
      </c>
      <c r="AU634" s="16" t="str">
        <f>IF(Dosen!AU634="","-",IF(LEN(Dosen!AU634)&lt;4,"Cek lagi","OK"))</f>
        <v>-</v>
      </c>
      <c r="AV634" s="16" t="str">
        <f>IF(Dosen!AV634="","-",IF(Dosen!AV634&gt;92,"Tidak valid",IF(Dosen!AV634&lt;11,"Tidak valid","OK")))</f>
        <v>-</v>
      </c>
      <c r="AW634" s="16" t="str">
        <f>IF(Dosen!AW634="","-",IF(LEN(Dosen!AW634)&lt;4,"Cek lagi","OK"))</f>
        <v>-</v>
      </c>
    </row>
    <row r="635" spans="1:49" ht="15" customHeight="1">
      <c r="A635" s="16" t="str">
        <f>IF(Dosen!A635="","-",IF(LEN(Dosen!A635)&lt;&gt;18,"Cek lagi",IF(VALUE(Dosen!A635)&lt;0,"Cek lagi","OK")))</f>
        <v>-</v>
      </c>
      <c r="B635" s="16" t="str">
        <f>IF(Dosen!B635="","-",IF(LEN(Dosen!B635)&lt;&gt;10,"Cek lagi",IF(VALUE(Dosen!B635)&lt;0,"Cek lagi","OK")))</f>
        <v>-</v>
      </c>
      <c r="C635" s="16" t="str">
        <f>IF(Dosen!C635="","-",IF(LEN(Dosen!C635)&lt;4,"Cek lagi","OK"))</f>
        <v>-</v>
      </c>
      <c r="D635" s="16" t="str">
        <f>IF(Dosen!D635="","-",IF(LEN(Dosen!D635)&lt;2,"Cek lagi","OK"))</f>
        <v>-</v>
      </c>
      <c r="E635" s="16" t="str">
        <f>IF(Dosen!E635="","-",IF(LEN(Dosen!E635)&lt;2,"Cek lagi","OK"))</f>
        <v>-</v>
      </c>
      <c r="F635" s="16" t="str">
        <f>IF(Dosen!F635="","-",IF(Dosen!F635=0,"OK",IF(Dosen!F635=1,"OK","Tidak valid")))</f>
        <v>-</v>
      </c>
      <c r="G635" s="16" t="str">
        <f>IF(Dosen!G635="","-",IF(LEN(Dosen!G635)&lt;4,"Cek lagi","OK"))</f>
        <v>-</v>
      </c>
      <c r="H635" s="16" t="str">
        <f>IF(Dosen!H635="","-",IF(Dosen!H635&gt;31,"Tanggal tidak valid",IF(Dosen!H635&lt;1,"Tanggal tidak valid","OK")))</f>
        <v>-</v>
      </c>
      <c r="I635" s="16" t="str">
        <f>IF(Dosen!I635="","-",IF(Dosen!I635&gt;12,"Bulan tidak valid",IF(Dosen!I635&lt;1,"Bulan tidak valid","OK")))</f>
        <v>-</v>
      </c>
      <c r="J635" s="16" t="str">
        <f>IF(Dosen!J635="","-",IF(Dosen!J635&gt;2001,"Tahun tidak valid",IF(Dosen!J635&lt;1900,"Tahun tidak valid","OK")))</f>
        <v>-</v>
      </c>
      <c r="K635" s="16" t="str">
        <f>IF(Dosen!K635="","-",IF(LEN(Dosen!K635)&lt;16,"Tidak valid","OK"))</f>
        <v>-</v>
      </c>
      <c r="L635" s="16" t="str">
        <f>IF(Dosen!L635="","-",IF(LEN(Dosen!L635)&lt;4,"Cek lagi","OK"))</f>
        <v>-</v>
      </c>
      <c r="M635" s="16" t="str">
        <f>IF(Dosen!M635="","-",IF(Dosen!M635&gt;2,"Tidak valid",IF(Dosen!M635&lt;1,"Tidak valid","OK")))</f>
        <v>-</v>
      </c>
      <c r="N635" s="16" t="str">
        <f>IF(Dosen!M635="",IF(Dosen!N635&lt;&gt;"","Harap dikosongkan","-"),IF(Dosen!M635=2,IF(Dosen!N635="","OK","Harap dikosongkan"),IF(Dosen!M635=1,IF(Dosen!N635="","Harap diisi",IF(Dosen!N635&gt;"10","Tidak valid",IF(Dosen!N635&lt;"01","Tidak valid","OK"))))))</f>
        <v>-</v>
      </c>
      <c r="O635" s="16" t="str">
        <f>IF(Dosen!O635="","-",IF(Dosen!O635&gt;4,"Tidak valid","OK"))</f>
        <v>-</v>
      </c>
      <c r="P635" s="16" t="str">
        <f>IF(Dosen!P635="","-",IF(LEN(Dosen!P635)&lt;4,"Cek lagi","OK"))</f>
        <v>-</v>
      </c>
      <c r="Q635" s="16" t="str">
        <f>IF(Dosen!Q635="","-",IF(Dosen!Q635&gt;31,"Tanggal tidak valid",IF(Dosen!Q635&lt;1,"Tanggal tidak valid","OK")))</f>
        <v>-</v>
      </c>
      <c r="R635" s="16" t="str">
        <f>IF(Dosen!R635="","-",IF(Dosen!R635&gt;12,"Bulan tidak valid",IF(Dosen!R635&lt;1,"Bulan tidak valid","OK")))</f>
        <v>-</v>
      </c>
      <c r="S635" s="16" t="str">
        <f>IF(Dosen!S635="","-",IF(Dosen!S635&gt;2016,"Tahun tidak valid",IF(Dosen!S635&lt;1900,"Tahun tidak valid","OK")))</f>
        <v>-</v>
      </c>
      <c r="T635" s="16" t="str">
        <f>IF(Dosen!T635="","-",IF(LEN(Dosen!T635)&lt;4,"Cek lagi","OK"))</f>
        <v>-</v>
      </c>
      <c r="U635" s="16" t="str">
        <f>IF(Dosen!U635="","-",IF(Dosen!U635&gt;31,"Tanggal tidak valid",IF(Dosen!U635&lt;1,"Tanggal tidak valid","OK")))</f>
        <v>-</v>
      </c>
      <c r="V635" s="16" t="str">
        <f>IF(Dosen!V635="","-",IF(Dosen!V635&gt;12,"Bulan tidak valid",IF(Dosen!V635&lt;1,"Bulan tidak valid","OK")))</f>
        <v>-</v>
      </c>
      <c r="W635" s="16" t="str">
        <f>IF(Dosen!W635="","-",IF(Dosen!W635&gt;2016,"Tahun tidak valid",IF(Dosen!W635&lt;1900,"Tahun tidak valid","OK")))</f>
        <v>-</v>
      </c>
      <c r="X635" s="16" t="str">
        <f>IF(Dosen!X635="","-",IF(Dosen!X635&gt;6,"Tidak valid",IF(Dosen!X635&lt;1,"Tidak valid","OK")))</f>
        <v>-</v>
      </c>
      <c r="Y635" s="16" t="str">
        <f>IF(Dosen!Y635="","-",IF(Dosen!Y635&gt;5,"Tidak valid",IF(Dosen!Y635&lt;1,"Tidak valid","OK")))</f>
        <v>-</v>
      </c>
      <c r="Z635" s="16" t="str">
        <f>IF(Dosen!Z635="","-",IF(Dosen!Z635&gt;5,"Tidak valid",IF(Dosen!Z635&lt;1,"Tidak valid","OK")))</f>
        <v>-</v>
      </c>
      <c r="AA635" s="16" t="str">
        <f>IF(Dosen!AA635="","-",IF(Dosen!AA635&gt;8,"Tidak valid",IF(Dosen!AA635&lt;1,"Tidak valid","OK")))</f>
        <v>-</v>
      </c>
      <c r="AB635" s="16" t="str">
        <f>IF(Dosen!AB635="","-",IF(LEN(Dosen!AB635)&lt;4,"Cek lagi","OK"))</f>
        <v>-</v>
      </c>
      <c r="AC635" s="16" t="str">
        <f>IF(Dosen!AC635="","-",IF(LEN(Dosen!AC635)&lt;4,"Cek lagi","OK"))</f>
        <v>-</v>
      </c>
      <c r="AD635" s="16" t="str">
        <f>IF(Dosen!AD635="","-",IF(Dosen!AD635&gt;40,"Cek lagi",IF(Dosen!AD635&lt;1,"Cek lagi","OK")))</f>
        <v>-</v>
      </c>
      <c r="AE635" s="16" t="str">
        <f>IF(Dosen!AE635="","-",IF(Dosen!AE635&gt;9,"Cek lagi",IF(Dosen!AE635&lt;1,"Cek lagi","OK")))</f>
        <v>-</v>
      </c>
      <c r="AF635" s="16" t="str">
        <f>IF(Dosen!AE635="",IF(Dosen!AF635="","-","Harap dikosongkan"),IF(Dosen!AF635="","-",IF(Dosen!AF635&gt;40,"Cek lagi",IF(Dosen!AF635&lt;1,"Cek lagi","OK"))))</f>
        <v>-</v>
      </c>
      <c r="AG635" s="16" t="str">
        <f>IF(Dosen!AG635="","-",IF(Dosen!AG635&gt;"22","Tidak valid",IF(Dosen!AG635&lt;"01","Tidak valid","OK")))</f>
        <v>-</v>
      </c>
      <c r="AH635" s="16" t="str">
        <f>IF(Dosen!AH635="","-",IF(Dosen!AH635&gt;7,"Tidak valid",IF(Dosen!AH635&lt;1,"Tidak valid","OK")))</f>
        <v>-</v>
      </c>
      <c r="AI635" s="16" t="str">
        <f>IF(Dosen!AH635="",IF(Dosen!AI635="","-","Cek lagi"),IF(Dosen!AH635=1,IF(Dosen!AI635="","OK","Harap dikosongkan"),IF(Dosen!AH635&gt;1,IF(Dosen!AI635="","Harap diisi",IF(LEN(Dosen!AI635)&lt;4,"Cek lagi","OK")))))</f>
        <v>-</v>
      </c>
      <c r="AJ635" s="16" t="str">
        <f>IF(Dosen!AJ635="","-",IF(Dosen!AJ635&gt;31,"Tanggal tidak valid",IF(Dosen!AJ635&lt;1,"Tanggal tidak valid","OK")))</f>
        <v>-</v>
      </c>
      <c r="AK635" s="16" t="str">
        <f>IF(Dosen!AK635="","-",IF(Dosen!AK635&gt;12,"Bulan tidak valid",IF(Dosen!AK635&lt;1,"Bulan tidak valid","OK")))</f>
        <v>-</v>
      </c>
      <c r="AL635" s="16" t="str">
        <f>IF(Dosen!AL635="","-",IF(Dosen!AL635&gt;2016,"Tahun tidak valid",IF(Dosen!AL635&lt;1900,"Tahun tidak valid","OK")))</f>
        <v>-</v>
      </c>
      <c r="AM635" s="16" t="str">
        <f>IF(Dosen!AM635="","-",IF(Dosen!AM635&gt;3,"Tidak valid",IF(Dosen!AM635&lt;1,"Tidak valid","OK")))</f>
        <v>-</v>
      </c>
      <c r="AN635" s="16" t="str">
        <f>IF(Dosen!AM635="",IF(Dosen!AN635&lt;&gt;"","Harap dikosongkan","-"),IF(Dosen!AM635&lt;&gt;1,IF(Dosen!AN635="","OK","Harap dikosongkan"),IF(Dosen!AN635="","Harap diisi",IF(Dosen!AN635&gt;2016,"Cek lagi",IF(Dosen!AN635&lt;2005,"Cek lagi","OK")))))</f>
        <v>-</v>
      </c>
      <c r="AO635" s="16" t="str">
        <f>IF(Dosen!AM635="","-",IF(Dosen!AM635&lt;&gt;1,IF(Dosen!AO635="","OK","Harap dikosongkan"),IF(Dosen!AO635="","Harap diisi",IF(Dosen!AO635&gt;1,"Tidak valid","OK"))))</f>
        <v>-</v>
      </c>
      <c r="AP635" s="16" t="str">
        <f>IF(Dosen!AM635="","-",IF(Dosen!AM635&lt;&gt;1,IF(Dosen!AP635="","OK","Harap dikosongkan"),IF(Dosen!AO635=0,IF(Dosen!AP635="","OK","Harap dikosongkan"),IF(Dosen!AO635="",IF(Dosen!AP635="","-","Harap dikosongkan"),IF(Dosen!AO635=0,IF(Dosen!AP635="","OK","Harap dikosongkan"),IF(Dosen!AP635="","Harap diisi",IF(Dosen!AP635&gt;20000000,"Cek lagi",IF(Dosen!AP635&lt;0,"Cek lagi","OK"))))))))</f>
        <v>-</v>
      </c>
      <c r="AQ635" s="16" t="str">
        <f>IF(VALUE(Dosen!AQ635)&gt;0,"OK","-")</f>
        <v>-</v>
      </c>
      <c r="AR635" s="16" t="str">
        <f>IF(VALUE(Dosen!AR635)&gt;0,"OK","-")</f>
        <v>-</v>
      </c>
      <c r="AS635" s="16" t="str">
        <f>IF(VALUE(Dosen!AS635)&gt;0,"OK","-")</f>
        <v>-</v>
      </c>
      <c r="AT635" s="16" t="str">
        <f>IF(Dosen!AT635="","-",IF(LEN(Dosen!AT635)&lt;5,"Cek lagi","OK"))</f>
        <v>-</v>
      </c>
      <c r="AU635" s="16" t="str">
        <f>IF(Dosen!AU635="","-",IF(LEN(Dosen!AU635)&lt;4,"Cek lagi","OK"))</f>
        <v>-</v>
      </c>
      <c r="AV635" s="16" t="str">
        <f>IF(Dosen!AV635="","-",IF(Dosen!AV635&gt;92,"Tidak valid",IF(Dosen!AV635&lt;11,"Tidak valid","OK")))</f>
        <v>-</v>
      </c>
      <c r="AW635" s="16" t="str">
        <f>IF(Dosen!AW635="","-",IF(LEN(Dosen!AW635)&lt;4,"Cek lagi","OK"))</f>
        <v>-</v>
      </c>
    </row>
    <row r="636" spans="1:49" ht="15" customHeight="1">
      <c r="A636" s="16" t="str">
        <f>IF(Dosen!A636="","-",IF(LEN(Dosen!A636)&lt;&gt;18,"Cek lagi",IF(VALUE(Dosen!A636)&lt;0,"Cek lagi","OK")))</f>
        <v>-</v>
      </c>
      <c r="B636" s="16" t="str">
        <f>IF(Dosen!B636="","-",IF(LEN(Dosen!B636)&lt;&gt;10,"Cek lagi",IF(VALUE(Dosen!B636)&lt;0,"Cek lagi","OK")))</f>
        <v>-</v>
      </c>
      <c r="C636" s="16" t="str">
        <f>IF(Dosen!C636="","-",IF(LEN(Dosen!C636)&lt;4,"Cek lagi","OK"))</f>
        <v>-</v>
      </c>
      <c r="D636" s="16" t="str">
        <f>IF(Dosen!D636="","-",IF(LEN(Dosen!D636)&lt;2,"Cek lagi","OK"))</f>
        <v>-</v>
      </c>
      <c r="E636" s="16" t="str">
        <f>IF(Dosen!E636="","-",IF(LEN(Dosen!E636)&lt;2,"Cek lagi","OK"))</f>
        <v>-</v>
      </c>
      <c r="F636" s="16" t="str">
        <f>IF(Dosen!F636="","-",IF(Dosen!F636=0,"OK",IF(Dosen!F636=1,"OK","Tidak valid")))</f>
        <v>-</v>
      </c>
      <c r="G636" s="16" t="str">
        <f>IF(Dosen!G636="","-",IF(LEN(Dosen!G636)&lt;4,"Cek lagi","OK"))</f>
        <v>-</v>
      </c>
      <c r="H636" s="16" t="str">
        <f>IF(Dosen!H636="","-",IF(Dosen!H636&gt;31,"Tanggal tidak valid",IF(Dosen!H636&lt;1,"Tanggal tidak valid","OK")))</f>
        <v>-</v>
      </c>
      <c r="I636" s="16" t="str">
        <f>IF(Dosen!I636="","-",IF(Dosen!I636&gt;12,"Bulan tidak valid",IF(Dosen!I636&lt;1,"Bulan tidak valid","OK")))</f>
        <v>-</v>
      </c>
      <c r="J636" s="16" t="str">
        <f>IF(Dosen!J636="","-",IF(Dosen!J636&gt;2001,"Tahun tidak valid",IF(Dosen!J636&lt;1900,"Tahun tidak valid","OK")))</f>
        <v>-</v>
      </c>
      <c r="K636" s="16" t="str">
        <f>IF(Dosen!K636="","-",IF(LEN(Dosen!K636)&lt;16,"Tidak valid","OK"))</f>
        <v>-</v>
      </c>
      <c r="L636" s="16" t="str">
        <f>IF(Dosen!L636="","-",IF(LEN(Dosen!L636)&lt;4,"Cek lagi","OK"))</f>
        <v>-</v>
      </c>
      <c r="M636" s="16" t="str">
        <f>IF(Dosen!M636="","-",IF(Dosen!M636&gt;2,"Tidak valid",IF(Dosen!M636&lt;1,"Tidak valid","OK")))</f>
        <v>-</v>
      </c>
      <c r="N636" s="16" t="str">
        <f>IF(Dosen!M636="",IF(Dosen!N636&lt;&gt;"","Harap dikosongkan","-"),IF(Dosen!M636=2,IF(Dosen!N636="","OK","Harap dikosongkan"),IF(Dosen!M636=1,IF(Dosen!N636="","Harap diisi",IF(Dosen!N636&gt;"10","Tidak valid",IF(Dosen!N636&lt;"01","Tidak valid","OK"))))))</f>
        <v>-</v>
      </c>
      <c r="O636" s="16" t="str">
        <f>IF(Dosen!O636="","-",IF(Dosen!O636&gt;4,"Tidak valid","OK"))</f>
        <v>-</v>
      </c>
      <c r="P636" s="16" t="str">
        <f>IF(Dosen!P636="","-",IF(LEN(Dosen!P636)&lt;4,"Cek lagi","OK"))</f>
        <v>-</v>
      </c>
      <c r="Q636" s="16" t="str">
        <f>IF(Dosen!Q636="","-",IF(Dosen!Q636&gt;31,"Tanggal tidak valid",IF(Dosen!Q636&lt;1,"Tanggal tidak valid","OK")))</f>
        <v>-</v>
      </c>
      <c r="R636" s="16" t="str">
        <f>IF(Dosen!R636="","-",IF(Dosen!R636&gt;12,"Bulan tidak valid",IF(Dosen!R636&lt;1,"Bulan tidak valid","OK")))</f>
        <v>-</v>
      </c>
      <c r="S636" s="16" t="str">
        <f>IF(Dosen!S636="","-",IF(Dosen!S636&gt;2016,"Tahun tidak valid",IF(Dosen!S636&lt;1900,"Tahun tidak valid","OK")))</f>
        <v>-</v>
      </c>
      <c r="T636" s="16" t="str">
        <f>IF(Dosen!T636="","-",IF(LEN(Dosen!T636)&lt;4,"Cek lagi","OK"))</f>
        <v>-</v>
      </c>
      <c r="U636" s="16" t="str">
        <f>IF(Dosen!U636="","-",IF(Dosen!U636&gt;31,"Tanggal tidak valid",IF(Dosen!U636&lt;1,"Tanggal tidak valid","OK")))</f>
        <v>-</v>
      </c>
      <c r="V636" s="16" t="str">
        <f>IF(Dosen!V636="","-",IF(Dosen!V636&gt;12,"Bulan tidak valid",IF(Dosen!V636&lt;1,"Bulan tidak valid","OK")))</f>
        <v>-</v>
      </c>
      <c r="W636" s="16" t="str">
        <f>IF(Dosen!W636="","-",IF(Dosen!W636&gt;2016,"Tahun tidak valid",IF(Dosen!W636&lt;1900,"Tahun tidak valid","OK")))</f>
        <v>-</v>
      </c>
      <c r="X636" s="16" t="str">
        <f>IF(Dosen!X636="","-",IF(Dosen!X636&gt;6,"Tidak valid",IF(Dosen!X636&lt;1,"Tidak valid","OK")))</f>
        <v>-</v>
      </c>
      <c r="Y636" s="16" t="str">
        <f>IF(Dosen!Y636="","-",IF(Dosen!Y636&gt;5,"Tidak valid",IF(Dosen!Y636&lt;1,"Tidak valid","OK")))</f>
        <v>-</v>
      </c>
      <c r="Z636" s="16" t="str">
        <f>IF(Dosen!Z636="","-",IF(Dosen!Z636&gt;5,"Tidak valid",IF(Dosen!Z636&lt;1,"Tidak valid","OK")))</f>
        <v>-</v>
      </c>
      <c r="AA636" s="16" t="str">
        <f>IF(Dosen!AA636="","-",IF(Dosen!AA636&gt;8,"Tidak valid",IF(Dosen!AA636&lt;1,"Tidak valid","OK")))</f>
        <v>-</v>
      </c>
      <c r="AB636" s="16" t="str">
        <f>IF(Dosen!AB636="","-",IF(LEN(Dosen!AB636)&lt;4,"Cek lagi","OK"))</f>
        <v>-</v>
      </c>
      <c r="AC636" s="16" t="str">
        <f>IF(Dosen!AC636="","-",IF(LEN(Dosen!AC636)&lt;4,"Cek lagi","OK"))</f>
        <v>-</v>
      </c>
      <c r="AD636" s="16" t="str">
        <f>IF(Dosen!AD636="","-",IF(Dosen!AD636&gt;40,"Cek lagi",IF(Dosen!AD636&lt;1,"Cek lagi","OK")))</f>
        <v>-</v>
      </c>
      <c r="AE636" s="16" t="str">
        <f>IF(Dosen!AE636="","-",IF(Dosen!AE636&gt;9,"Cek lagi",IF(Dosen!AE636&lt;1,"Cek lagi","OK")))</f>
        <v>-</v>
      </c>
      <c r="AF636" s="16" t="str">
        <f>IF(Dosen!AE636="",IF(Dosen!AF636="","-","Harap dikosongkan"),IF(Dosen!AF636="","-",IF(Dosen!AF636&gt;40,"Cek lagi",IF(Dosen!AF636&lt;1,"Cek lagi","OK"))))</f>
        <v>-</v>
      </c>
      <c r="AG636" s="16" t="str">
        <f>IF(Dosen!AG636="","-",IF(Dosen!AG636&gt;"22","Tidak valid",IF(Dosen!AG636&lt;"01","Tidak valid","OK")))</f>
        <v>-</v>
      </c>
      <c r="AH636" s="16" t="str">
        <f>IF(Dosen!AH636="","-",IF(Dosen!AH636&gt;7,"Tidak valid",IF(Dosen!AH636&lt;1,"Tidak valid","OK")))</f>
        <v>-</v>
      </c>
      <c r="AI636" s="16" t="str">
        <f>IF(Dosen!AH636="",IF(Dosen!AI636="","-","Cek lagi"),IF(Dosen!AH636=1,IF(Dosen!AI636="","OK","Harap dikosongkan"),IF(Dosen!AH636&gt;1,IF(Dosen!AI636="","Harap diisi",IF(LEN(Dosen!AI636)&lt;4,"Cek lagi","OK")))))</f>
        <v>-</v>
      </c>
      <c r="AJ636" s="16" t="str">
        <f>IF(Dosen!AJ636="","-",IF(Dosen!AJ636&gt;31,"Tanggal tidak valid",IF(Dosen!AJ636&lt;1,"Tanggal tidak valid","OK")))</f>
        <v>-</v>
      </c>
      <c r="AK636" s="16" t="str">
        <f>IF(Dosen!AK636="","-",IF(Dosen!AK636&gt;12,"Bulan tidak valid",IF(Dosen!AK636&lt;1,"Bulan tidak valid","OK")))</f>
        <v>-</v>
      </c>
      <c r="AL636" s="16" t="str">
        <f>IF(Dosen!AL636="","-",IF(Dosen!AL636&gt;2016,"Tahun tidak valid",IF(Dosen!AL636&lt;1900,"Tahun tidak valid","OK")))</f>
        <v>-</v>
      </c>
      <c r="AM636" s="16" t="str">
        <f>IF(Dosen!AM636="","-",IF(Dosen!AM636&gt;3,"Tidak valid",IF(Dosen!AM636&lt;1,"Tidak valid","OK")))</f>
        <v>-</v>
      </c>
      <c r="AN636" s="16" t="str">
        <f>IF(Dosen!AM636="",IF(Dosen!AN636&lt;&gt;"","Harap dikosongkan","-"),IF(Dosen!AM636&lt;&gt;1,IF(Dosen!AN636="","OK","Harap dikosongkan"),IF(Dosen!AN636="","Harap diisi",IF(Dosen!AN636&gt;2016,"Cek lagi",IF(Dosen!AN636&lt;2005,"Cek lagi","OK")))))</f>
        <v>-</v>
      </c>
      <c r="AO636" s="16" t="str">
        <f>IF(Dosen!AM636="","-",IF(Dosen!AM636&lt;&gt;1,IF(Dosen!AO636="","OK","Harap dikosongkan"),IF(Dosen!AO636="","Harap diisi",IF(Dosen!AO636&gt;1,"Tidak valid","OK"))))</f>
        <v>-</v>
      </c>
      <c r="AP636" s="16" t="str">
        <f>IF(Dosen!AM636="","-",IF(Dosen!AM636&lt;&gt;1,IF(Dosen!AP636="","OK","Harap dikosongkan"),IF(Dosen!AO636=0,IF(Dosen!AP636="","OK","Harap dikosongkan"),IF(Dosen!AO636="",IF(Dosen!AP636="","-","Harap dikosongkan"),IF(Dosen!AO636=0,IF(Dosen!AP636="","OK","Harap dikosongkan"),IF(Dosen!AP636="","Harap diisi",IF(Dosen!AP636&gt;20000000,"Cek lagi",IF(Dosen!AP636&lt;0,"Cek lagi","OK"))))))))</f>
        <v>-</v>
      </c>
      <c r="AQ636" s="16" t="str">
        <f>IF(VALUE(Dosen!AQ636)&gt;0,"OK","-")</f>
        <v>-</v>
      </c>
      <c r="AR636" s="16" t="str">
        <f>IF(VALUE(Dosen!AR636)&gt;0,"OK","-")</f>
        <v>-</v>
      </c>
      <c r="AS636" s="16" t="str">
        <f>IF(VALUE(Dosen!AS636)&gt;0,"OK","-")</f>
        <v>-</v>
      </c>
      <c r="AT636" s="16" t="str">
        <f>IF(Dosen!AT636="","-",IF(LEN(Dosen!AT636)&lt;5,"Cek lagi","OK"))</f>
        <v>-</v>
      </c>
      <c r="AU636" s="16" t="str">
        <f>IF(Dosen!AU636="","-",IF(LEN(Dosen!AU636)&lt;4,"Cek lagi","OK"))</f>
        <v>-</v>
      </c>
      <c r="AV636" s="16" t="str">
        <f>IF(Dosen!AV636="","-",IF(Dosen!AV636&gt;92,"Tidak valid",IF(Dosen!AV636&lt;11,"Tidak valid","OK")))</f>
        <v>-</v>
      </c>
      <c r="AW636" s="16" t="str">
        <f>IF(Dosen!AW636="","-",IF(LEN(Dosen!AW636)&lt;4,"Cek lagi","OK"))</f>
        <v>-</v>
      </c>
    </row>
    <row r="637" spans="1:49" ht="15" customHeight="1">
      <c r="A637" s="16" t="str">
        <f>IF(Dosen!A637="","-",IF(LEN(Dosen!A637)&lt;&gt;18,"Cek lagi",IF(VALUE(Dosen!A637)&lt;0,"Cek lagi","OK")))</f>
        <v>-</v>
      </c>
      <c r="B637" s="16" t="str">
        <f>IF(Dosen!B637="","-",IF(LEN(Dosen!B637)&lt;&gt;10,"Cek lagi",IF(VALUE(Dosen!B637)&lt;0,"Cek lagi","OK")))</f>
        <v>-</v>
      </c>
      <c r="C637" s="16" t="str">
        <f>IF(Dosen!C637="","-",IF(LEN(Dosen!C637)&lt;4,"Cek lagi","OK"))</f>
        <v>-</v>
      </c>
      <c r="D637" s="16" t="str">
        <f>IF(Dosen!D637="","-",IF(LEN(Dosen!D637)&lt;2,"Cek lagi","OK"))</f>
        <v>-</v>
      </c>
      <c r="E637" s="16" t="str">
        <f>IF(Dosen!E637="","-",IF(LEN(Dosen!E637)&lt;2,"Cek lagi","OK"))</f>
        <v>-</v>
      </c>
      <c r="F637" s="16" t="str">
        <f>IF(Dosen!F637="","-",IF(Dosen!F637=0,"OK",IF(Dosen!F637=1,"OK","Tidak valid")))</f>
        <v>-</v>
      </c>
      <c r="G637" s="16" t="str">
        <f>IF(Dosen!G637="","-",IF(LEN(Dosen!G637)&lt;4,"Cek lagi","OK"))</f>
        <v>-</v>
      </c>
      <c r="H637" s="16" t="str">
        <f>IF(Dosen!H637="","-",IF(Dosen!H637&gt;31,"Tanggal tidak valid",IF(Dosen!H637&lt;1,"Tanggal tidak valid","OK")))</f>
        <v>-</v>
      </c>
      <c r="I637" s="16" t="str">
        <f>IF(Dosen!I637="","-",IF(Dosen!I637&gt;12,"Bulan tidak valid",IF(Dosen!I637&lt;1,"Bulan tidak valid","OK")))</f>
        <v>-</v>
      </c>
      <c r="J637" s="16" t="str">
        <f>IF(Dosen!J637="","-",IF(Dosen!J637&gt;2001,"Tahun tidak valid",IF(Dosen!J637&lt;1900,"Tahun tidak valid","OK")))</f>
        <v>-</v>
      </c>
      <c r="K637" s="16" t="str">
        <f>IF(Dosen!K637="","-",IF(LEN(Dosen!K637)&lt;16,"Tidak valid","OK"))</f>
        <v>-</v>
      </c>
      <c r="L637" s="16" t="str">
        <f>IF(Dosen!L637="","-",IF(LEN(Dosen!L637)&lt;4,"Cek lagi","OK"))</f>
        <v>-</v>
      </c>
      <c r="M637" s="16" t="str">
        <f>IF(Dosen!M637="","-",IF(Dosen!M637&gt;2,"Tidak valid",IF(Dosen!M637&lt;1,"Tidak valid","OK")))</f>
        <v>-</v>
      </c>
      <c r="N637" s="16" t="str">
        <f>IF(Dosen!M637="",IF(Dosen!N637&lt;&gt;"","Harap dikosongkan","-"),IF(Dosen!M637=2,IF(Dosen!N637="","OK","Harap dikosongkan"),IF(Dosen!M637=1,IF(Dosen!N637="","Harap diisi",IF(Dosen!N637&gt;"10","Tidak valid",IF(Dosen!N637&lt;"01","Tidak valid","OK"))))))</f>
        <v>-</v>
      </c>
      <c r="O637" s="16" t="str">
        <f>IF(Dosen!O637="","-",IF(Dosen!O637&gt;4,"Tidak valid","OK"))</f>
        <v>-</v>
      </c>
      <c r="P637" s="16" t="str">
        <f>IF(Dosen!P637="","-",IF(LEN(Dosen!P637)&lt;4,"Cek lagi","OK"))</f>
        <v>-</v>
      </c>
      <c r="Q637" s="16" t="str">
        <f>IF(Dosen!Q637="","-",IF(Dosen!Q637&gt;31,"Tanggal tidak valid",IF(Dosen!Q637&lt;1,"Tanggal tidak valid","OK")))</f>
        <v>-</v>
      </c>
      <c r="R637" s="16" t="str">
        <f>IF(Dosen!R637="","-",IF(Dosen!R637&gt;12,"Bulan tidak valid",IF(Dosen!R637&lt;1,"Bulan tidak valid","OK")))</f>
        <v>-</v>
      </c>
      <c r="S637" s="16" t="str">
        <f>IF(Dosen!S637="","-",IF(Dosen!S637&gt;2016,"Tahun tidak valid",IF(Dosen!S637&lt;1900,"Tahun tidak valid","OK")))</f>
        <v>-</v>
      </c>
      <c r="T637" s="16" t="str">
        <f>IF(Dosen!T637="","-",IF(LEN(Dosen!T637)&lt;4,"Cek lagi","OK"))</f>
        <v>-</v>
      </c>
      <c r="U637" s="16" t="str">
        <f>IF(Dosen!U637="","-",IF(Dosen!U637&gt;31,"Tanggal tidak valid",IF(Dosen!U637&lt;1,"Tanggal tidak valid","OK")))</f>
        <v>-</v>
      </c>
      <c r="V637" s="16" t="str">
        <f>IF(Dosen!V637="","-",IF(Dosen!V637&gt;12,"Bulan tidak valid",IF(Dosen!V637&lt;1,"Bulan tidak valid","OK")))</f>
        <v>-</v>
      </c>
      <c r="W637" s="16" t="str">
        <f>IF(Dosen!W637="","-",IF(Dosen!W637&gt;2016,"Tahun tidak valid",IF(Dosen!W637&lt;1900,"Tahun tidak valid","OK")))</f>
        <v>-</v>
      </c>
      <c r="X637" s="16" t="str">
        <f>IF(Dosen!X637="","-",IF(Dosen!X637&gt;6,"Tidak valid",IF(Dosen!X637&lt;1,"Tidak valid","OK")))</f>
        <v>-</v>
      </c>
      <c r="Y637" s="16" t="str">
        <f>IF(Dosen!Y637="","-",IF(Dosen!Y637&gt;5,"Tidak valid",IF(Dosen!Y637&lt;1,"Tidak valid","OK")))</f>
        <v>-</v>
      </c>
      <c r="Z637" s="16" t="str">
        <f>IF(Dosen!Z637="","-",IF(Dosen!Z637&gt;5,"Tidak valid",IF(Dosen!Z637&lt;1,"Tidak valid","OK")))</f>
        <v>-</v>
      </c>
      <c r="AA637" s="16" t="str">
        <f>IF(Dosen!AA637="","-",IF(Dosen!AA637&gt;8,"Tidak valid",IF(Dosen!AA637&lt;1,"Tidak valid","OK")))</f>
        <v>-</v>
      </c>
      <c r="AB637" s="16" t="str">
        <f>IF(Dosen!AB637="","-",IF(LEN(Dosen!AB637)&lt;4,"Cek lagi","OK"))</f>
        <v>-</v>
      </c>
      <c r="AC637" s="16" t="str">
        <f>IF(Dosen!AC637="","-",IF(LEN(Dosen!AC637)&lt;4,"Cek lagi","OK"))</f>
        <v>-</v>
      </c>
      <c r="AD637" s="16" t="str">
        <f>IF(Dosen!AD637="","-",IF(Dosen!AD637&gt;40,"Cek lagi",IF(Dosen!AD637&lt;1,"Cek lagi","OK")))</f>
        <v>-</v>
      </c>
      <c r="AE637" s="16" t="str">
        <f>IF(Dosen!AE637="","-",IF(Dosen!AE637&gt;9,"Cek lagi",IF(Dosen!AE637&lt;1,"Cek lagi","OK")))</f>
        <v>-</v>
      </c>
      <c r="AF637" s="16" t="str">
        <f>IF(Dosen!AE637="",IF(Dosen!AF637="","-","Harap dikosongkan"),IF(Dosen!AF637="","-",IF(Dosen!AF637&gt;40,"Cek lagi",IF(Dosen!AF637&lt;1,"Cek lagi","OK"))))</f>
        <v>-</v>
      </c>
      <c r="AG637" s="16" t="str">
        <f>IF(Dosen!AG637="","-",IF(Dosen!AG637&gt;"22","Tidak valid",IF(Dosen!AG637&lt;"01","Tidak valid","OK")))</f>
        <v>-</v>
      </c>
      <c r="AH637" s="16" t="str">
        <f>IF(Dosen!AH637="","-",IF(Dosen!AH637&gt;7,"Tidak valid",IF(Dosen!AH637&lt;1,"Tidak valid","OK")))</f>
        <v>-</v>
      </c>
      <c r="AI637" s="16" t="str">
        <f>IF(Dosen!AH637="",IF(Dosen!AI637="","-","Cek lagi"),IF(Dosen!AH637=1,IF(Dosen!AI637="","OK","Harap dikosongkan"),IF(Dosen!AH637&gt;1,IF(Dosen!AI637="","Harap diisi",IF(LEN(Dosen!AI637)&lt;4,"Cek lagi","OK")))))</f>
        <v>-</v>
      </c>
      <c r="AJ637" s="16" t="str">
        <f>IF(Dosen!AJ637="","-",IF(Dosen!AJ637&gt;31,"Tanggal tidak valid",IF(Dosen!AJ637&lt;1,"Tanggal tidak valid","OK")))</f>
        <v>-</v>
      </c>
      <c r="AK637" s="16" t="str">
        <f>IF(Dosen!AK637="","-",IF(Dosen!AK637&gt;12,"Bulan tidak valid",IF(Dosen!AK637&lt;1,"Bulan tidak valid","OK")))</f>
        <v>-</v>
      </c>
      <c r="AL637" s="16" t="str">
        <f>IF(Dosen!AL637="","-",IF(Dosen!AL637&gt;2016,"Tahun tidak valid",IF(Dosen!AL637&lt;1900,"Tahun tidak valid","OK")))</f>
        <v>-</v>
      </c>
      <c r="AM637" s="16" t="str">
        <f>IF(Dosen!AM637="","-",IF(Dosen!AM637&gt;3,"Tidak valid",IF(Dosen!AM637&lt;1,"Tidak valid","OK")))</f>
        <v>-</v>
      </c>
      <c r="AN637" s="16" t="str">
        <f>IF(Dosen!AM637="",IF(Dosen!AN637&lt;&gt;"","Harap dikosongkan","-"),IF(Dosen!AM637&lt;&gt;1,IF(Dosen!AN637="","OK","Harap dikosongkan"),IF(Dosen!AN637="","Harap diisi",IF(Dosen!AN637&gt;2016,"Cek lagi",IF(Dosen!AN637&lt;2005,"Cek lagi","OK")))))</f>
        <v>-</v>
      </c>
      <c r="AO637" s="16" t="str">
        <f>IF(Dosen!AM637="","-",IF(Dosen!AM637&lt;&gt;1,IF(Dosen!AO637="","OK","Harap dikosongkan"),IF(Dosen!AO637="","Harap diisi",IF(Dosen!AO637&gt;1,"Tidak valid","OK"))))</f>
        <v>-</v>
      </c>
      <c r="AP637" s="16" t="str">
        <f>IF(Dosen!AM637="","-",IF(Dosen!AM637&lt;&gt;1,IF(Dosen!AP637="","OK","Harap dikosongkan"),IF(Dosen!AO637=0,IF(Dosen!AP637="","OK","Harap dikosongkan"),IF(Dosen!AO637="",IF(Dosen!AP637="","-","Harap dikosongkan"),IF(Dosen!AO637=0,IF(Dosen!AP637="","OK","Harap dikosongkan"),IF(Dosen!AP637="","Harap diisi",IF(Dosen!AP637&gt;20000000,"Cek lagi",IF(Dosen!AP637&lt;0,"Cek lagi","OK"))))))))</f>
        <v>-</v>
      </c>
      <c r="AQ637" s="16" t="str">
        <f>IF(VALUE(Dosen!AQ637)&gt;0,"OK","-")</f>
        <v>-</v>
      </c>
      <c r="AR637" s="16" t="str">
        <f>IF(VALUE(Dosen!AR637)&gt;0,"OK","-")</f>
        <v>-</v>
      </c>
      <c r="AS637" s="16" t="str">
        <f>IF(VALUE(Dosen!AS637)&gt;0,"OK","-")</f>
        <v>-</v>
      </c>
      <c r="AT637" s="16" t="str">
        <f>IF(Dosen!AT637="","-",IF(LEN(Dosen!AT637)&lt;5,"Cek lagi","OK"))</f>
        <v>-</v>
      </c>
      <c r="AU637" s="16" t="str">
        <f>IF(Dosen!AU637="","-",IF(LEN(Dosen!AU637)&lt;4,"Cek lagi","OK"))</f>
        <v>-</v>
      </c>
      <c r="AV637" s="16" t="str">
        <f>IF(Dosen!AV637="","-",IF(Dosen!AV637&gt;92,"Tidak valid",IF(Dosen!AV637&lt;11,"Tidak valid","OK")))</f>
        <v>-</v>
      </c>
      <c r="AW637" s="16" t="str">
        <f>IF(Dosen!AW637="","-",IF(LEN(Dosen!AW637)&lt;4,"Cek lagi","OK"))</f>
        <v>-</v>
      </c>
    </row>
    <row r="638" spans="1:49" ht="15" customHeight="1">
      <c r="A638" s="16" t="str">
        <f>IF(Dosen!A638="","-",IF(LEN(Dosen!A638)&lt;&gt;18,"Cek lagi",IF(VALUE(Dosen!A638)&lt;0,"Cek lagi","OK")))</f>
        <v>-</v>
      </c>
      <c r="B638" s="16" t="str">
        <f>IF(Dosen!B638="","-",IF(LEN(Dosen!B638)&lt;&gt;10,"Cek lagi",IF(VALUE(Dosen!B638)&lt;0,"Cek lagi","OK")))</f>
        <v>-</v>
      </c>
      <c r="C638" s="16" t="str">
        <f>IF(Dosen!C638="","-",IF(LEN(Dosen!C638)&lt;4,"Cek lagi","OK"))</f>
        <v>-</v>
      </c>
      <c r="D638" s="16" t="str">
        <f>IF(Dosen!D638="","-",IF(LEN(Dosen!D638)&lt;2,"Cek lagi","OK"))</f>
        <v>-</v>
      </c>
      <c r="E638" s="16" t="str">
        <f>IF(Dosen!E638="","-",IF(LEN(Dosen!E638)&lt;2,"Cek lagi","OK"))</f>
        <v>-</v>
      </c>
      <c r="F638" s="16" t="str">
        <f>IF(Dosen!F638="","-",IF(Dosen!F638=0,"OK",IF(Dosen!F638=1,"OK","Tidak valid")))</f>
        <v>-</v>
      </c>
      <c r="G638" s="16" t="str">
        <f>IF(Dosen!G638="","-",IF(LEN(Dosen!G638)&lt;4,"Cek lagi","OK"))</f>
        <v>-</v>
      </c>
      <c r="H638" s="16" t="str">
        <f>IF(Dosen!H638="","-",IF(Dosen!H638&gt;31,"Tanggal tidak valid",IF(Dosen!H638&lt;1,"Tanggal tidak valid","OK")))</f>
        <v>-</v>
      </c>
      <c r="I638" s="16" t="str">
        <f>IF(Dosen!I638="","-",IF(Dosen!I638&gt;12,"Bulan tidak valid",IF(Dosen!I638&lt;1,"Bulan tidak valid","OK")))</f>
        <v>-</v>
      </c>
      <c r="J638" s="16" t="str">
        <f>IF(Dosen!J638="","-",IF(Dosen!J638&gt;2001,"Tahun tidak valid",IF(Dosen!J638&lt;1900,"Tahun tidak valid","OK")))</f>
        <v>-</v>
      </c>
      <c r="K638" s="16" t="str">
        <f>IF(Dosen!K638="","-",IF(LEN(Dosen!K638)&lt;16,"Tidak valid","OK"))</f>
        <v>-</v>
      </c>
      <c r="L638" s="16" t="str">
        <f>IF(Dosen!L638="","-",IF(LEN(Dosen!L638)&lt;4,"Cek lagi","OK"))</f>
        <v>-</v>
      </c>
      <c r="M638" s="16" t="str">
        <f>IF(Dosen!M638="","-",IF(Dosen!M638&gt;2,"Tidak valid",IF(Dosen!M638&lt;1,"Tidak valid","OK")))</f>
        <v>-</v>
      </c>
      <c r="N638" s="16" t="str">
        <f>IF(Dosen!M638="",IF(Dosen!N638&lt;&gt;"","Harap dikosongkan","-"),IF(Dosen!M638=2,IF(Dosen!N638="","OK","Harap dikosongkan"),IF(Dosen!M638=1,IF(Dosen!N638="","Harap diisi",IF(Dosen!N638&gt;"10","Tidak valid",IF(Dosen!N638&lt;"01","Tidak valid","OK"))))))</f>
        <v>-</v>
      </c>
      <c r="O638" s="16" t="str">
        <f>IF(Dosen!O638="","-",IF(Dosen!O638&gt;4,"Tidak valid","OK"))</f>
        <v>-</v>
      </c>
      <c r="P638" s="16" t="str">
        <f>IF(Dosen!P638="","-",IF(LEN(Dosen!P638)&lt;4,"Cek lagi","OK"))</f>
        <v>-</v>
      </c>
      <c r="Q638" s="16" t="str">
        <f>IF(Dosen!Q638="","-",IF(Dosen!Q638&gt;31,"Tanggal tidak valid",IF(Dosen!Q638&lt;1,"Tanggal tidak valid","OK")))</f>
        <v>-</v>
      </c>
      <c r="R638" s="16" t="str">
        <f>IF(Dosen!R638="","-",IF(Dosen!R638&gt;12,"Bulan tidak valid",IF(Dosen!R638&lt;1,"Bulan tidak valid","OK")))</f>
        <v>-</v>
      </c>
      <c r="S638" s="16" t="str">
        <f>IF(Dosen!S638="","-",IF(Dosen!S638&gt;2016,"Tahun tidak valid",IF(Dosen!S638&lt;1900,"Tahun tidak valid","OK")))</f>
        <v>-</v>
      </c>
      <c r="T638" s="16" t="str">
        <f>IF(Dosen!T638="","-",IF(LEN(Dosen!T638)&lt;4,"Cek lagi","OK"))</f>
        <v>-</v>
      </c>
      <c r="U638" s="16" t="str">
        <f>IF(Dosen!U638="","-",IF(Dosen!U638&gt;31,"Tanggal tidak valid",IF(Dosen!U638&lt;1,"Tanggal tidak valid","OK")))</f>
        <v>-</v>
      </c>
      <c r="V638" s="16" t="str">
        <f>IF(Dosen!V638="","-",IF(Dosen!V638&gt;12,"Bulan tidak valid",IF(Dosen!V638&lt;1,"Bulan tidak valid","OK")))</f>
        <v>-</v>
      </c>
      <c r="W638" s="16" t="str">
        <f>IF(Dosen!W638="","-",IF(Dosen!W638&gt;2016,"Tahun tidak valid",IF(Dosen!W638&lt;1900,"Tahun tidak valid","OK")))</f>
        <v>-</v>
      </c>
      <c r="X638" s="16" t="str">
        <f>IF(Dosen!X638="","-",IF(Dosen!X638&gt;6,"Tidak valid",IF(Dosen!X638&lt;1,"Tidak valid","OK")))</f>
        <v>-</v>
      </c>
      <c r="Y638" s="16" t="str">
        <f>IF(Dosen!Y638="","-",IF(Dosen!Y638&gt;5,"Tidak valid",IF(Dosen!Y638&lt;1,"Tidak valid","OK")))</f>
        <v>-</v>
      </c>
      <c r="Z638" s="16" t="str">
        <f>IF(Dosen!Z638="","-",IF(Dosen!Z638&gt;5,"Tidak valid",IF(Dosen!Z638&lt;1,"Tidak valid","OK")))</f>
        <v>-</v>
      </c>
      <c r="AA638" s="16" t="str">
        <f>IF(Dosen!AA638="","-",IF(Dosen!AA638&gt;8,"Tidak valid",IF(Dosen!AA638&lt;1,"Tidak valid","OK")))</f>
        <v>-</v>
      </c>
      <c r="AB638" s="16" t="str">
        <f>IF(Dosen!AB638="","-",IF(LEN(Dosen!AB638)&lt;4,"Cek lagi","OK"))</f>
        <v>-</v>
      </c>
      <c r="AC638" s="16" t="str">
        <f>IF(Dosen!AC638="","-",IF(LEN(Dosen!AC638)&lt;4,"Cek lagi","OK"))</f>
        <v>-</v>
      </c>
      <c r="AD638" s="16" t="str">
        <f>IF(Dosen!AD638="","-",IF(Dosen!AD638&gt;40,"Cek lagi",IF(Dosen!AD638&lt;1,"Cek lagi","OK")))</f>
        <v>-</v>
      </c>
      <c r="AE638" s="16" t="str">
        <f>IF(Dosen!AE638="","-",IF(Dosen!AE638&gt;9,"Cek lagi",IF(Dosen!AE638&lt;1,"Cek lagi","OK")))</f>
        <v>-</v>
      </c>
      <c r="AF638" s="16" t="str">
        <f>IF(Dosen!AE638="",IF(Dosen!AF638="","-","Harap dikosongkan"),IF(Dosen!AF638="","-",IF(Dosen!AF638&gt;40,"Cek lagi",IF(Dosen!AF638&lt;1,"Cek lagi","OK"))))</f>
        <v>-</v>
      </c>
      <c r="AG638" s="16" t="str">
        <f>IF(Dosen!AG638="","-",IF(Dosen!AG638&gt;"22","Tidak valid",IF(Dosen!AG638&lt;"01","Tidak valid","OK")))</f>
        <v>-</v>
      </c>
      <c r="AH638" s="16" t="str">
        <f>IF(Dosen!AH638="","-",IF(Dosen!AH638&gt;7,"Tidak valid",IF(Dosen!AH638&lt;1,"Tidak valid","OK")))</f>
        <v>-</v>
      </c>
      <c r="AI638" s="16" t="str">
        <f>IF(Dosen!AH638="",IF(Dosen!AI638="","-","Cek lagi"),IF(Dosen!AH638=1,IF(Dosen!AI638="","OK","Harap dikosongkan"),IF(Dosen!AH638&gt;1,IF(Dosen!AI638="","Harap diisi",IF(LEN(Dosen!AI638)&lt;4,"Cek lagi","OK")))))</f>
        <v>-</v>
      </c>
      <c r="AJ638" s="16" t="str">
        <f>IF(Dosen!AJ638="","-",IF(Dosen!AJ638&gt;31,"Tanggal tidak valid",IF(Dosen!AJ638&lt;1,"Tanggal tidak valid","OK")))</f>
        <v>-</v>
      </c>
      <c r="AK638" s="16" t="str">
        <f>IF(Dosen!AK638="","-",IF(Dosen!AK638&gt;12,"Bulan tidak valid",IF(Dosen!AK638&lt;1,"Bulan tidak valid","OK")))</f>
        <v>-</v>
      </c>
      <c r="AL638" s="16" t="str">
        <f>IF(Dosen!AL638="","-",IF(Dosen!AL638&gt;2016,"Tahun tidak valid",IF(Dosen!AL638&lt;1900,"Tahun tidak valid","OK")))</f>
        <v>-</v>
      </c>
      <c r="AM638" s="16" t="str">
        <f>IF(Dosen!AM638="","-",IF(Dosen!AM638&gt;3,"Tidak valid",IF(Dosen!AM638&lt;1,"Tidak valid","OK")))</f>
        <v>-</v>
      </c>
      <c r="AN638" s="16" t="str">
        <f>IF(Dosen!AM638="",IF(Dosen!AN638&lt;&gt;"","Harap dikosongkan","-"),IF(Dosen!AM638&lt;&gt;1,IF(Dosen!AN638="","OK","Harap dikosongkan"),IF(Dosen!AN638="","Harap diisi",IF(Dosen!AN638&gt;2016,"Cek lagi",IF(Dosen!AN638&lt;2005,"Cek lagi","OK")))))</f>
        <v>-</v>
      </c>
      <c r="AO638" s="16" t="str">
        <f>IF(Dosen!AM638="","-",IF(Dosen!AM638&lt;&gt;1,IF(Dosen!AO638="","OK","Harap dikosongkan"),IF(Dosen!AO638="","Harap diisi",IF(Dosen!AO638&gt;1,"Tidak valid","OK"))))</f>
        <v>-</v>
      </c>
      <c r="AP638" s="16" t="str">
        <f>IF(Dosen!AM638="","-",IF(Dosen!AM638&lt;&gt;1,IF(Dosen!AP638="","OK","Harap dikosongkan"),IF(Dosen!AO638=0,IF(Dosen!AP638="","OK","Harap dikosongkan"),IF(Dosen!AO638="",IF(Dosen!AP638="","-","Harap dikosongkan"),IF(Dosen!AO638=0,IF(Dosen!AP638="","OK","Harap dikosongkan"),IF(Dosen!AP638="","Harap diisi",IF(Dosen!AP638&gt;20000000,"Cek lagi",IF(Dosen!AP638&lt;0,"Cek lagi","OK"))))))))</f>
        <v>-</v>
      </c>
      <c r="AQ638" s="16" t="str">
        <f>IF(VALUE(Dosen!AQ638)&gt;0,"OK","-")</f>
        <v>-</v>
      </c>
      <c r="AR638" s="16" t="str">
        <f>IF(VALUE(Dosen!AR638)&gt;0,"OK","-")</f>
        <v>-</v>
      </c>
      <c r="AS638" s="16" t="str">
        <f>IF(VALUE(Dosen!AS638)&gt;0,"OK","-")</f>
        <v>-</v>
      </c>
      <c r="AT638" s="16" t="str">
        <f>IF(Dosen!AT638="","-",IF(LEN(Dosen!AT638)&lt;5,"Cek lagi","OK"))</f>
        <v>-</v>
      </c>
      <c r="AU638" s="16" t="str">
        <f>IF(Dosen!AU638="","-",IF(LEN(Dosen!AU638)&lt;4,"Cek lagi","OK"))</f>
        <v>-</v>
      </c>
      <c r="AV638" s="16" t="str">
        <f>IF(Dosen!AV638="","-",IF(Dosen!AV638&gt;92,"Tidak valid",IF(Dosen!AV638&lt;11,"Tidak valid","OK")))</f>
        <v>-</v>
      </c>
      <c r="AW638" s="16" t="str">
        <f>IF(Dosen!AW638="","-",IF(LEN(Dosen!AW638)&lt;4,"Cek lagi","OK"))</f>
        <v>-</v>
      </c>
    </row>
    <row r="639" spans="1:49" ht="15" customHeight="1">
      <c r="A639" s="16" t="str">
        <f>IF(Dosen!A639="","-",IF(LEN(Dosen!A639)&lt;&gt;18,"Cek lagi",IF(VALUE(Dosen!A639)&lt;0,"Cek lagi","OK")))</f>
        <v>-</v>
      </c>
      <c r="B639" s="16" t="str">
        <f>IF(Dosen!B639="","-",IF(LEN(Dosen!B639)&lt;&gt;10,"Cek lagi",IF(VALUE(Dosen!B639)&lt;0,"Cek lagi","OK")))</f>
        <v>-</v>
      </c>
      <c r="C639" s="16" t="str">
        <f>IF(Dosen!C639="","-",IF(LEN(Dosen!C639)&lt;4,"Cek lagi","OK"))</f>
        <v>-</v>
      </c>
      <c r="D639" s="16" t="str">
        <f>IF(Dosen!D639="","-",IF(LEN(Dosen!D639)&lt;2,"Cek lagi","OK"))</f>
        <v>-</v>
      </c>
      <c r="E639" s="16" t="str">
        <f>IF(Dosen!E639="","-",IF(LEN(Dosen!E639)&lt;2,"Cek lagi","OK"))</f>
        <v>-</v>
      </c>
      <c r="F639" s="16" t="str">
        <f>IF(Dosen!F639="","-",IF(Dosen!F639=0,"OK",IF(Dosen!F639=1,"OK","Tidak valid")))</f>
        <v>-</v>
      </c>
      <c r="G639" s="16" t="str">
        <f>IF(Dosen!G639="","-",IF(LEN(Dosen!G639)&lt;4,"Cek lagi","OK"))</f>
        <v>-</v>
      </c>
      <c r="H639" s="16" t="str">
        <f>IF(Dosen!H639="","-",IF(Dosen!H639&gt;31,"Tanggal tidak valid",IF(Dosen!H639&lt;1,"Tanggal tidak valid","OK")))</f>
        <v>-</v>
      </c>
      <c r="I639" s="16" t="str">
        <f>IF(Dosen!I639="","-",IF(Dosen!I639&gt;12,"Bulan tidak valid",IF(Dosen!I639&lt;1,"Bulan tidak valid","OK")))</f>
        <v>-</v>
      </c>
      <c r="J639" s="16" t="str">
        <f>IF(Dosen!J639="","-",IF(Dosen!J639&gt;2001,"Tahun tidak valid",IF(Dosen!J639&lt;1900,"Tahun tidak valid","OK")))</f>
        <v>-</v>
      </c>
      <c r="K639" s="16" t="str">
        <f>IF(Dosen!K639="","-",IF(LEN(Dosen!K639)&lt;16,"Tidak valid","OK"))</f>
        <v>-</v>
      </c>
      <c r="L639" s="16" t="str">
        <f>IF(Dosen!L639="","-",IF(LEN(Dosen!L639)&lt;4,"Cek lagi","OK"))</f>
        <v>-</v>
      </c>
      <c r="M639" s="16" t="str">
        <f>IF(Dosen!M639="","-",IF(Dosen!M639&gt;2,"Tidak valid",IF(Dosen!M639&lt;1,"Tidak valid","OK")))</f>
        <v>-</v>
      </c>
      <c r="N639" s="16" t="str">
        <f>IF(Dosen!M639="",IF(Dosen!N639&lt;&gt;"","Harap dikosongkan","-"),IF(Dosen!M639=2,IF(Dosen!N639="","OK","Harap dikosongkan"),IF(Dosen!M639=1,IF(Dosen!N639="","Harap diisi",IF(Dosen!N639&gt;"10","Tidak valid",IF(Dosen!N639&lt;"01","Tidak valid","OK"))))))</f>
        <v>-</v>
      </c>
      <c r="O639" s="16" t="str">
        <f>IF(Dosen!O639="","-",IF(Dosen!O639&gt;4,"Tidak valid","OK"))</f>
        <v>-</v>
      </c>
      <c r="P639" s="16" t="str">
        <f>IF(Dosen!P639="","-",IF(LEN(Dosen!P639)&lt;4,"Cek lagi","OK"))</f>
        <v>-</v>
      </c>
      <c r="Q639" s="16" t="str">
        <f>IF(Dosen!Q639="","-",IF(Dosen!Q639&gt;31,"Tanggal tidak valid",IF(Dosen!Q639&lt;1,"Tanggal tidak valid","OK")))</f>
        <v>-</v>
      </c>
      <c r="R639" s="16" t="str">
        <f>IF(Dosen!R639="","-",IF(Dosen!R639&gt;12,"Bulan tidak valid",IF(Dosen!R639&lt;1,"Bulan tidak valid","OK")))</f>
        <v>-</v>
      </c>
      <c r="S639" s="16" t="str">
        <f>IF(Dosen!S639="","-",IF(Dosen!S639&gt;2016,"Tahun tidak valid",IF(Dosen!S639&lt;1900,"Tahun tidak valid","OK")))</f>
        <v>-</v>
      </c>
      <c r="T639" s="16" t="str">
        <f>IF(Dosen!T639="","-",IF(LEN(Dosen!T639)&lt;4,"Cek lagi","OK"))</f>
        <v>-</v>
      </c>
      <c r="U639" s="16" t="str">
        <f>IF(Dosen!U639="","-",IF(Dosen!U639&gt;31,"Tanggal tidak valid",IF(Dosen!U639&lt;1,"Tanggal tidak valid","OK")))</f>
        <v>-</v>
      </c>
      <c r="V639" s="16" t="str">
        <f>IF(Dosen!V639="","-",IF(Dosen!V639&gt;12,"Bulan tidak valid",IF(Dosen!V639&lt;1,"Bulan tidak valid","OK")))</f>
        <v>-</v>
      </c>
      <c r="W639" s="16" t="str">
        <f>IF(Dosen!W639="","-",IF(Dosen!W639&gt;2016,"Tahun tidak valid",IF(Dosen!W639&lt;1900,"Tahun tidak valid","OK")))</f>
        <v>-</v>
      </c>
      <c r="X639" s="16" t="str">
        <f>IF(Dosen!X639="","-",IF(Dosen!X639&gt;6,"Tidak valid",IF(Dosen!X639&lt;1,"Tidak valid","OK")))</f>
        <v>-</v>
      </c>
      <c r="Y639" s="16" t="str">
        <f>IF(Dosen!Y639="","-",IF(Dosen!Y639&gt;5,"Tidak valid",IF(Dosen!Y639&lt;1,"Tidak valid","OK")))</f>
        <v>-</v>
      </c>
      <c r="Z639" s="16" t="str">
        <f>IF(Dosen!Z639="","-",IF(Dosen!Z639&gt;5,"Tidak valid",IF(Dosen!Z639&lt;1,"Tidak valid","OK")))</f>
        <v>-</v>
      </c>
      <c r="AA639" s="16" t="str">
        <f>IF(Dosen!AA639="","-",IF(Dosen!AA639&gt;8,"Tidak valid",IF(Dosen!AA639&lt;1,"Tidak valid","OK")))</f>
        <v>-</v>
      </c>
      <c r="AB639" s="16" t="str">
        <f>IF(Dosen!AB639="","-",IF(LEN(Dosen!AB639)&lt;4,"Cek lagi","OK"))</f>
        <v>-</v>
      </c>
      <c r="AC639" s="16" t="str">
        <f>IF(Dosen!AC639="","-",IF(LEN(Dosen!AC639)&lt;4,"Cek lagi","OK"))</f>
        <v>-</v>
      </c>
      <c r="AD639" s="16" t="str">
        <f>IF(Dosen!AD639="","-",IF(Dosen!AD639&gt;40,"Cek lagi",IF(Dosen!AD639&lt;1,"Cek lagi","OK")))</f>
        <v>-</v>
      </c>
      <c r="AE639" s="16" t="str">
        <f>IF(Dosen!AE639="","-",IF(Dosen!AE639&gt;9,"Cek lagi",IF(Dosen!AE639&lt;1,"Cek lagi","OK")))</f>
        <v>-</v>
      </c>
      <c r="AF639" s="16" t="str">
        <f>IF(Dosen!AE639="",IF(Dosen!AF639="","-","Harap dikosongkan"),IF(Dosen!AF639="","-",IF(Dosen!AF639&gt;40,"Cek lagi",IF(Dosen!AF639&lt;1,"Cek lagi","OK"))))</f>
        <v>-</v>
      </c>
      <c r="AG639" s="16" t="str">
        <f>IF(Dosen!AG639="","-",IF(Dosen!AG639&gt;"22","Tidak valid",IF(Dosen!AG639&lt;"01","Tidak valid","OK")))</f>
        <v>-</v>
      </c>
      <c r="AH639" s="16" t="str">
        <f>IF(Dosen!AH639="","-",IF(Dosen!AH639&gt;7,"Tidak valid",IF(Dosen!AH639&lt;1,"Tidak valid","OK")))</f>
        <v>-</v>
      </c>
      <c r="AI639" s="16" t="str">
        <f>IF(Dosen!AH639="",IF(Dosen!AI639="","-","Cek lagi"),IF(Dosen!AH639=1,IF(Dosen!AI639="","OK","Harap dikosongkan"),IF(Dosen!AH639&gt;1,IF(Dosen!AI639="","Harap diisi",IF(LEN(Dosen!AI639)&lt;4,"Cek lagi","OK")))))</f>
        <v>-</v>
      </c>
      <c r="AJ639" s="16" t="str">
        <f>IF(Dosen!AJ639="","-",IF(Dosen!AJ639&gt;31,"Tanggal tidak valid",IF(Dosen!AJ639&lt;1,"Tanggal tidak valid","OK")))</f>
        <v>-</v>
      </c>
      <c r="AK639" s="16" t="str">
        <f>IF(Dosen!AK639="","-",IF(Dosen!AK639&gt;12,"Bulan tidak valid",IF(Dosen!AK639&lt;1,"Bulan tidak valid","OK")))</f>
        <v>-</v>
      </c>
      <c r="AL639" s="16" t="str">
        <f>IF(Dosen!AL639="","-",IF(Dosen!AL639&gt;2016,"Tahun tidak valid",IF(Dosen!AL639&lt;1900,"Tahun tidak valid","OK")))</f>
        <v>-</v>
      </c>
      <c r="AM639" s="16" t="str">
        <f>IF(Dosen!AM639="","-",IF(Dosen!AM639&gt;3,"Tidak valid",IF(Dosen!AM639&lt;1,"Tidak valid","OK")))</f>
        <v>-</v>
      </c>
      <c r="AN639" s="16" t="str">
        <f>IF(Dosen!AM639="",IF(Dosen!AN639&lt;&gt;"","Harap dikosongkan","-"),IF(Dosen!AM639&lt;&gt;1,IF(Dosen!AN639="","OK","Harap dikosongkan"),IF(Dosen!AN639="","Harap diisi",IF(Dosen!AN639&gt;2016,"Cek lagi",IF(Dosen!AN639&lt;2005,"Cek lagi","OK")))))</f>
        <v>-</v>
      </c>
      <c r="AO639" s="16" t="str">
        <f>IF(Dosen!AM639="","-",IF(Dosen!AM639&lt;&gt;1,IF(Dosen!AO639="","OK","Harap dikosongkan"),IF(Dosen!AO639="","Harap diisi",IF(Dosen!AO639&gt;1,"Tidak valid","OK"))))</f>
        <v>-</v>
      </c>
      <c r="AP639" s="16" t="str">
        <f>IF(Dosen!AM639="","-",IF(Dosen!AM639&lt;&gt;1,IF(Dosen!AP639="","OK","Harap dikosongkan"),IF(Dosen!AO639=0,IF(Dosen!AP639="","OK","Harap dikosongkan"),IF(Dosen!AO639="",IF(Dosen!AP639="","-","Harap dikosongkan"),IF(Dosen!AO639=0,IF(Dosen!AP639="","OK","Harap dikosongkan"),IF(Dosen!AP639="","Harap diisi",IF(Dosen!AP639&gt;20000000,"Cek lagi",IF(Dosen!AP639&lt;0,"Cek lagi","OK"))))))))</f>
        <v>-</v>
      </c>
      <c r="AQ639" s="16" t="str">
        <f>IF(VALUE(Dosen!AQ639)&gt;0,"OK","-")</f>
        <v>-</v>
      </c>
      <c r="AR639" s="16" t="str">
        <f>IF(VALUE(Dosen!AR639)&gt;0,"OK","-")</f>
        <v>-</v>
      </c>
      <c r="AS639" s="16" t="str">
        <f>IF(VALUE(Dosen!AS639)&gt;0,"OK","-")</f>
        <v>-</v>
      </c>
      <c r="AT639" s="16" t="str">
        <f>IF(Dosen!AT639="","-",IF(LEN(Dosen!AT639)&lt;5,"Cek lagi","OK"))</f>
        <v>-</v>
      </c>
      <c r="AU639" s="16" t="str">
        <f>IF(Dosen!AU639="","-",IF(LEN(Dosen!AU639)&lt;4,"Cek lagi","OK"))</f>
        <v>-</v>
      </c>
      <c r="AV639" s="16" t="str">
        <f>IF(Dosen!AV639="","-",IF(Dosen!AV639&gt;92,"Tidak valid",IF(Dosen!AV639&lt;11,"Tidak valid","OK")))</f>
        <v>-</v>
      </c>
      <c r="AW639" s="16" t="str">
        <f>IF(Dosen!AW639="","-",IF(LEN(Dosen!AW639)&lt;4,"Cek lagi","OK"))</f>
        <v>-</v>
      </c>
    </row>
    <row r="640" spans="1:49" ht="15" customHeight="1">
      <c r="A640" s="16" t="str">
        <f>IF(Dosen!A640="","-",IF(LEN(Dosen!A640)&lt;&gt;18,"Cek lagi",IF(VALUE(Dosen!A640)&lt;0,"Cek lagi","OK")))</f>
        <v>-</v>
      </c>
      <c r="B640" s="16" t="str">
        <f>IF(Dosen!B640="","-",IF(LEN(Dosen!B640)&lt;&gt;10,"Cek lagi",IF(VALUE(Dosen!B640)&lt;0,"Cek lagi","OK")))</f>
        <v>-</v>
      </c>
      <c r="C640" s="16" t="str">
        <f>IF(Dosen!C640="","-",IF(LEN(Dosen!C640)&lt;4,"Cek lagi","OK"))</f>
        <v>-</v>
      </c>
      <c r="D640" s="16" t="str">
        <f>IF(Dosen!D640="","-",IF(LEN(Dosen!D640)&lt;2,"Cek lagi","OK"))</f>
        <v>-</v>
      </c>
      <c r="E640" s="16" t="str">
        <f>IF(Dosen!E640="","-",IF(LEN(Dosen!E640)&lt;2,"Cek lagi","OK"))</f>
        <v>-</v>
      </c>
      <c r="F640" s="16" t="str">
        <f>IF(Dosen!F640="","-",IF(Dosen!F640=0,"OK",IF(Dosen!F640=1,"OK","Tidak valid")))</f>
        <v>-</v>
      </c>
      <c r="G640" s="16" t="str">
        <f>IF(Dosen!G640="","-",IF(LEN(Dosen!G640)&lt;4,"Cek lagi","OK"))</f>
        <v>-</v>
      </c>
      <c r="H640" s="16" t="str">
        <f>IF(Dosen!H640="","-",IF(Dosen!H640&gt;31,"Tanggal tidak valid",IF(Dosen!H640&lt;1,"Tanggal tidak valid","OK")))</f>
        <v>-</v>
      </c>
      <c r="I640" s="16" t="str">
        <f>IF(Dosen!I640="","-",IF(Dosen!I640&gt;12,"Bulan tidak valid",IF(Dosen!I640&lt;1,"Bulan tidak valid","OK")))</f>
        <v>-</v>
      </c>
      <c r="J640" s="16" t="str">
        <f>IF(Dosen!J640="","-",IF(Dosen!J640&gt;2001,"Tahun tidak valid",IF(Dosen!J640&lt;1900,"Tahun tidak valid","OK")))</f>
        <v>-</v>
      </c>
      <c r="K640" s="16" t="str">
        <f>IF(Dosen!K640="","-",IF(LEN(Dosen!K640)&lt;16,"Tidak valid","OK"))</f>
        <v>-</v>
      </c>
      <c r="L640" s="16" t="str">
        <f>IF(Dosen!L640="","-",IF(LEN(Dosen!L640)&lt;4,"Cek lagi","OK"))</f>
        <v>-</v>
      </c>
      <c r="M640" s="16" t="str">
        <f>IF(Dosen!M640="","-",IF(Dosen!M640&gt;2,"Tidak valid",IF(Dosen!M640&lt;1,"Tidak valid","OK")))</f>
        <v>-</v>
      </c>
      <c r="N640" s="16" t="str">
        <f>IF(Dosen!M640="",IF(Dosen!N640&lt;&gt;"","Harap dikosongkan","-"),IF(Dosen!M640=2,IF(Dosen!N640="","OK","Harap dikosongkan"),IF(Dosen!M640=1,IF(Dosen!N640="","Harap diisi",IF(Dosen!N640&gt;"10","Tidak valid",IF(Dosen!N640&lt;"01","Tidak valid","OK"))))))</f>
        <v>-</v>
      </c>
      <c r="O640" s="16" t="str">
        <f>IF(Dosen!O640="","-",IF(Dosen!O640&gt;4,"Tidak valid","OK"))</f>
        <v>-</v>
      </c>
      <c r="P640" s="16" t="str">
        <f>IF(Dosen!P640="","-",IF(LEN(Dosen!P640)&lt;4,"Cek lagi","OK"))</f>
        <v>-</v>
      </c>
      <c r="Q640" s="16" t="str">
        <f>IF(Dosen!Q640="","-",IF(Dosen!Q640&gt;31,"Tanggal tidak valid",IF(Dosen!Q640&lt;1,"Tanggal tidak valid","OK")))</f>
        <v>-</v>
      </c>
      <c r="R640" s="16" t="str">
        <f>IF(Dosen!R640="","-",IF(Dosen!R640&gt;12,"Bulan tidak valid",IF(Dosen!R640&lt;1,"Bulan tidak valid","OK")))</f>
        <v>-</v>
      </c>
      <c r="S640" s="16" t="str">
        <f>IF(Dosen!S640="","-",IF(Dosen!S640&gt;2016,"Tahun tidak valid",IF(Dosen!S640&lt;1900,"Tahun tidak valid","OK")))</f>
        <v>-</v>
      </c>
      <c r="T640" s="16" t="str">
        <f>IF(Dosen!T640="","-",IF(LEN(Dosen!T640)&lt;4,"Cek lagi","OK"))</f>
        <v>-</v>
      </c>
      <c r="U640" s="16" t="str">
        <f>IF(Dosen!U640="","-",IF(Dosen!U640&gt;31,"Tanggal tidak valid",IF(Dosen!U640&lt;1,"Tanggal tidak valid","OK")))</f>
        <v>-</v>
      </c>
      <c r="V640" s="16" t="str">
        <f>IF(Dosen!V640="","-",IF(Dosen!V640&gt;12,"Bulan tidak valid",IF(Dosen!V640&lt;1,"Bulan tidak valid","OK")))</f>
        <v>-</v>
      </c>
      <c r="W640" s="16" t="str">
        <f>IF(Dosen!W640="","-",IF(Dosen!W640&gt;2016,"Tahun tidak valid",IF(Dosen!W640&lt;1900,"Tahun tidak valid","OK")))</f>
        <v>-</v>
      </c>
      <c r="X640" s="16" t="str">
        <f>IF(Dosen!X640="","-",IF(Dosen!X640&gt;6,"Tidak valid",IF(Dosen!X640&lt;1,"Tidak valid","OK")))</f>
        <v>-</v>
      </c>
      <c r="Y640" s="16" t="str">
        <f>IF(Dosen!Y640="","-",IF(Dosen!Y640&gt;5,"Tidak valid",IF(Dosen!Y640&lt;1,"Tidak valid","OK")))</f>
        <v>-</v>
      </c>
      <c r="Z640" s="16" t="str">
        <f>IF(Dosen!Z640="","-",IF(Dosen!Z640&gt;5,"Tidak valid",IF(Dosen!Z640&lt;1,"Tidak valid","OK")))</f>
        <v>-</v>
      </c>
      <c r="AA640" s="16" t="str">
        <f>IF(Dosen!AA640="","-",IF(Dosen!AA640&gt;8,"Tidak valid",IF(Dosen!AA640&lt;1,"Tidak valid","OK")))</f>
        <v>-</v>
      </c>
      <c r="AB640" s="16" t="str">
        <f>IF(Dosen!AB640="","-",IF(LEN(Dosen!AB640)&lt;4,"Cek lagi","OK"))</f>
        <v>-</v>
      </c>
      <c r="AC640" s="16" t="str">
        <f>IF(Dosen!AC640="","-",IF(LEN(Dosen!AC640)&lt;4,"Cek lagi","OK"))</f>
        <v>-</v>
      </c>
      <c r="AD640" s="16" t="str">
        <f>IF(Dosen!AD640="","-",IF(Dosen!AD640&gt;40,"Cek lagi",IF(Dosen!AD640&lt;1,"Cek lagi","OK")))</f>
        <v>-</v>
      </c>
      <c r="AE640" s="16" t="str">
        <f>IF(Dosen!AE640="","-",IF(Dosen!AE640&gt;9,"Cek lagi",IF(Dosen!AE640&lt;1,"Cek lagi","OK")))</f>
        <v>-</v>
      </c>
      <c r="AF640" s="16" t="str">
        <f>IF(Dosen!AE640="",IF(Dosen!AF640="","-","Harap dikosongkan"),IF(Dosen!AF640="","-",IF(Dosen!AF640&gt;40,"Cek lagi",IF(Dosen!AF640&lt;1,"Cek lagi","OK"))))</f>
        <v>-</v>
      </c>
      <c r="AG640" s="16" t="str">
        <f>IF(Dosen!AG640="","-",IF(Dosen!AG640&gt;"22","Tidak valid",IF(Dosen!AG640&lt;"01","Tidak valid","OK")))</f>
        <v>-</v>
      </c>
      <c r="AH640" s="16" t="str">
        <f>IF(Dosen!AH640="","-",IF(Dosen!AH640&gt;7,"Tidak valid",IF(Dosen!AH640&lt;1,"Tidak valid","OK")))</f>
        <v>-</v>
      </c>
      <c r="AI640" s="16" t="str">
        <f>IF(Dosen!AH640="",IF(Dosen!AI640="","-","Cek lagi"),IF(Dosen!AH640=1,IF(Dosen!AI640="","OK","Harap dikosongkan"),IF(Dosen!AH640&gt;1,IF(Dosen!AI640="","Harap diisi",IF(LEN(Dosen!AI640)&lt;4,"Cek lagi","OK")))))</f>
        <v>-</v>
      </c>
      <c r="AJ640" s="16" t="str">
        <f>IF(Dosen!AJ640="","-",IF(Dosen!AJ640&gt;31,"Tanggal tidak valid",IF(Dosen!AJ640&lt;1,"Tanggal tidak valid","OK")))</f>
        <v>-</v>
      </c>
      <c r="AK640" s="16" t="str">
        <f>IF(Dosen!AK640="","-",IF(Dosen!AK640&gt;12,"Bulan tidak valid",IF(Dosen!AK640&lt;1,"Bulan tidak valid","OK")))</f>
        <v>-</v>
      </c>
      <c r="AL640" s="16" t="str">
        <f>IF(Dosen!AL640="","-",IF(Dosen!AL640&gt;2016,"Tahun tidak valid",IF(Dosen!AL640&lt;1900,"Tahun tidak valid","OK")))</f>
        <v>-</v>
      </c>
      <c r="AM640" s="16" t="str">
        <f>IF(Dosen!AM640="","-",IF(Dosen!AM640&gt;3,"Tidak valid",IF(Dosen!AM640&lt;1,"Tidak valid","OK")))</f>
        <v>-</v>
      </c>
      <c r="AN640" s="16" t="str">
        <f>IF(Dosen!AM640="",IF(Dosen!AN640&lt;&gt;"","Harap dikosongkan","-"),IF(Dosen!AM640&lt;&gt;1,IF(Dosen!AN640="","OK","Harap dikosongkan"),IF(Dosen!AN640="","Harap diisi",IF(Dosen!AN640&gt;2016,"Cek lagi",IF(Dosen!AN640&lt;2005,"Cek lagi","OK")))))</f>
        <v>-</v>
      </c>
      <c r="AO640" s="16" t="str">
        <f>IF(Dosen!AM640="","-",IF(Dosen!AM640&lt;&gt;1,IF(Dosen!AO640="","OK","Harap dikosongkan"),IF(Dosen!AO640="","Harap diisi",IF(Dosen!AO640&gt;1,"Tidak valid","OK"))))</f>
        <v>-</v>
      </c>
      <c r="AP640" s="16" t="str">
        <f>IF(Dosen!AM640="","-",IF(Dosen!AM640&lt;&gt;1,IF(Dosen!AP640="","OK","Harap dikosongkan"),IF(Dosen!AO640=0,IF(Dosen!AP640="","OK","Harap dikosongkan"),IF(Dosen!AO640="",IF(Dosen!AP640="","-","Harap dikosongkan"),IF(Dosen!AO640=0,IF(Dosen!AP640="","OK","Harap dikosongkan"),IF(Dosen!AP640="","Harap diisi",IF(Dosen!AP640&gt;20000000,"Cek lagi",IF(Dosen!AP640&lt;0,"Cek lagi","OK"))))))))</f>
        <v>-</v>
      </c>
      <c r="AQ640" s="16" t="str">
        <f>IF(VALUE(Dosen!AQ640)&gt;0,"OK","-")</f>
        <v>-</v>
      </c>
      <c r="AR640" s="16" t="str">
        <f>IF(VALUE(Dosen!AR640)&gt;0,"OK","-")</f>
        <v>-</v>
      </c>
      <c r="AS640" s="16" t="str">
        <f>IF(VALUE(Dosen!AS640)&gt;0,"OK","-")</f>
        <v>-</v>
      </c>
      <c r="AT640" s="16" t="str">
        <f>IF(Dosen!AT640="","-",IF(LEN(Dosen!AT640)&lt;5,"Cek lagi","OK"))</f>
        <v>-</v>
      </c>
      <c r="AU640" s="16" t="str">
        <f>IF(Dosen!AU640="","-",IF(LEN(Dosen!AU640)&lt;4,"Cek lagi","OK"))</f>
        <v>-</v>
      </c>
      <c r="AV640" s="16" t="str">
        <f>IF(Dosen!AV640="","-",IF(Dosen!AV640&gt;92,"Tidak valid",IF(Dosen!AV640&lt;11,"Tidak valid","OK")))</f>
        <v>-</v>
      </c>
      <c r="AW640" s="16" t="str">
        <f>IF(Dosen!AW640="","-",IF(LEN(Dosen!AW640)&lt;4,"Cek lagi","OK"))</f>
        <v>-</v>
      </c>
    </row>
    <row r="641" spans="1:49" ht="15" customHeight="1">
      <c r="A641" s="16" t="str">
        <f>IF(Dosen!A641="","-",IF(LEN(Dosen!A641)&lt;&gt;18,"Cek lagi",IF(VALUE(Dosen!A641)&lt;0,"Cek lagi","OK")))</f>
        <v>-</v>
      </c>
      <c r="B641" s="16" t="str">
        <f>IF(Dosen!B641="","-",IF(LEN(Dosen!B641)&lt;&gt;10,"Cek lagi",IF(VALUE(Dosen!B641)&lt;0,"Cek lagi","OK")))</f>
        <v>-</v>
      </c>
      <c r="C641" s="16" t="str">
        <f>IF(Dosen!C641="","-",IF(LEN(Dosen!C641)&lt;4,"Cek lagi","OK"))</f>
        <v>-</v>
      </c>
      <c r="D641" s="16" t="str">
        <f>IF(Dosen!D641="","-",IF(LEN(Dosen!D641)&lt;2,"Cek lagi","OK"))</f>
        <v>-</v>
      </c>
      <c r="E641" s="16" t="str">
        <f>IF(Dosen!E641="","-",IF(LEN(Dosen!E641)&lt;2,"Cek lagi","OK"))</f>
        <v>-</v>
      </c>
      <c r="F641" s="16" t="str">
        <f>IF(Dosen!F641="","-",IF(Dosen!F641=0,"OK",IF(Dosen!F641=1,"OK","Tidak valid")))</f>
        <v>-</v>
      </c>
      <c r="G641" s="16" t="str">
        <f>IF(Dosen!G641="","-",IF(LEN(Dosen!G641)&lt;4,"Cek lagi","OK"))</f>
        <v>-</v>
      </c>
      <c r="H641" s="16" t="str">
        <f>IF(Dosen!H641="","-",IF(Dosen!H641&gt;31,"Tanggal tidak valid",IF(Dosen!H641&lt;1,"Tanggal tidak valid","OK")))</f>
        <v>-</v>
      </c>
      <c r="I641" s="16" t="str">
        <f>IF(Dosen!I641="","-",IF(Dosen!I641&gt;12,"Bulan tidak valid",IF(Dosen!I641&lt;1,"Bulan tidak valid","OK")))</f>
        <v>-</v>
      </c>
      <c r="J641" s="16" t="str">
        <f>IF(Dosen!J641="","-",IF(Dosen!J641&gt;2001,"Tahun tidak valid",IF(Dosen!J641&lt;1900,"Tahun tidak valid","OK")))</f>
        <v>-</v>
      </c>
      <c r="K641" s="16" t="str">
        <f>IF(Dosen!K641="","-",IF(LEN(Dosen!K641)&lt;16,"Tidak valid","OK"))</f>
        <v>-</v>
      </c>
      <c r="L641" s="16" t="str">
        <f>IF(Dosen!L641="","-",IF(LEN(Dosen!L641)&lt;4,"Cek lagi","OK"))</f>
        <v>-</v>
      </c>
      <c r="M641" s="16" t="str">
        <f>IF(Dosen!M641="","-",IF(Dosen!M641&gt;2,"Tidak valid",IF(Dosen!M641&lt;1,"Tidak valid","OK")))</f>
        <v>-</v>
      </c>
      <c r="N641" s="16" t="str">
        <f>IF(Dosen!M641="",IF(Dosen!N641&lt;&gt;"","Harap dikosongkan","-"),IF(Dosen!M641=2,IF(Dosen!N641="","OK","Harap dikosongkan"),IF(Dosen!M641=1,IF(Dosen!N641="","Harap diisi",IF(Dosen!N641&gt;"10","Tidak valid",IF(Dosen!N641&lt;"01","Tidak valid","OK"))))))</f>
        <v>-</v>
      </c>
      <c r="O641" s="16" t="str">
        <f>IF(Dosen!O641="","-",IF(Dosen!O641&gt;4,"Tidak valid","OK"))</f>
        <v>-</v>
      </c>
      <c r="P641" s="16" t="str">
        <f>IF(Dosen!P641="","-",IF(LEN(Dosen!P641)&lt;4,"Cek lagi","OK"))</f>
        <v>-</v>
      </c>
      <c r="Q641" s="16" t="str">
        <f>IF(Dosen!Q641="","-",IF(Dosen!Q641&gt;31,"Tanggal tidak valid",IF(Dosen!Q641&lt;1,"Tanggal tidak valid","OK")))</f>
        <v>-</v>
      </c>
      <c r="R641" s="16" t="str">
        <f>IF(Dosen!R641="","-",IF(Dosen!R641&gt;12,"Bulan tidak valid",IF(Dosen!R641&lt;1,"Bulan tidak valid","OK")))</f>
        <v>-</v>
      </c>
      <c r="S641" s="16" t="str">
        <f>IF(Dosen!S641="","-",IF(Dosen!S641&gt;2016,"Tahun tidak valid",IF(Dosen!S641&lt;1900,"Tahun tidak valid","OK")))</f>
        <v>-</v>
      </c>
      <c r="T641" s="16" t="str">
        <f>IF(Dosen!T641="","-",IF(LEN(Dosen!T641)&lt;4,"Cek lagi","OK"))</f>
        <v>-</v>
      </c>
      <c r="U641" s="16" t="str">
        <f>IF(Dosen!U641="","-",IF(Dosen!U641&gt;31,"Tanggal tidak valid",IF(Dosen!U641&lt;1,"Tanggal tidak valid","OK")))</f>
        <v>-</v>
      </c>
      <c r="V641" s="16" t="str">
        <f>IF(Dosen!V641="","-",IF(Dosen!V641&gt;12,"Bulan tidak valid",IF(Dosen!V641&lt;1,"Bulan tidak valid","OK")))</f>
        <v>-</v>
      </c>
      <c r="W641" s="16" t="str">
        <f>IF(Dosen!W641="","-",IF(Dosen!W641&gt;2016,"Tahun tidak valid",IF(Dosen!W641&lt;1900,"Tahun tidak valid","OK")))</f>
        <v>-</v>
      </c>
      <c r="X641" s="16" t="str">
        <f>IF(Dosen!X641="","-",IF(Dosen!X641&gt;6,"Tidak valid",IF(Dosen!X641&lt;1,"Tidak valid","OK")))</f>
        <v>-</v>
      </c>
      <c r="Y641" s="16" t="str">
        <f>IF(Dosen!Y641="","-",IF(Dosen!Y641&gt;5,"Tidak valid",IF(Dosen!Y641&lt;1,"Tidak valid","OK")))</f>
        <v>-</v>
      </c>
      <c r="Z641" s="16" t="str">
        <f>IF(Dosen!Z641="","-",IF(Dosen!Z641&gt;5,"Tidak valid",IF(Dosen!Z641&lt;1,"Tidak valid","OK")))</f>
        <v>-</v>
      </c>
      <c r="AA641" s="16" t="str">
        <f>IF(Dosen!AA641="","-",IF(Dosen!AA641&gt;8,"Tidak valid",IF(Dosen!AA641&lt;1,"Tidak valid","OK")))</f>
        <v>-</v>
      </c>
      <c r="AB641" s="16" t="str">
        <f>IF(Dosen!AB641="","-",IF(LEN(Dosen!AB641)&lt;4,"Cek lagi","OK"))</f>
        <v>-</v>
      </c>
      <c r="AC641" s="16" t="str">
        <f>IF(Dosen!AC641="","-",IF(LEN(Dosen!AC641)&lt;4,"Cek lagi","OK"))</f>
        <v>-</v>
      </c>
      <c r="AD641" s="16" t="str">
        <f>IF(Dosen!AD641="","-",IF(Dosen!AD641&gt;40,"Cek lagi",IF(Dosen!AD641&lt;1,"Cek lagi","OK")))</f>
        <v>-</v>
      </c>
      <c r="AE641" s="16" t="str">
        <f>IF(Dosen!AE641="","-",IF(Dosen!AE641&gt;9,"Cek lagi",IF(Dosen!AE641&lt;1,"Cek lagi","OK")))</f>
        <v>-</v>
      </c>
      <c r="AF641" s="16" t="str">
        <f>IF(Dosen!AE641="",IF(Dosen!AF641="","-","Harap dikosongkan"),IF(Dosen!AF641="","-",IF(Dosen!AF641&gt;40,"Cek lagi",IF(Dosen!AF641&lt;1,"Cek lagi","OK"))))</f>
        <v>-</v>
      </c>
      <c r="AG641" s="16" t="str">
        <f>IF(Dosen!AG641="","-",IF(Dosen!AG641&gt;"22","Tidak valid",IF(Dosen!AG641&lt;"01","Tidak valid","OK")))</f>
        <v>-</v>
      </c>
      <c r="AH641" s="16" t="str">
        <f>IF(Dosen!AH641="","-",IF(Dosen!AH641&gt;7,"Tidak valid",IF(Dosen!AH641&lt;1,"Tidak valid","OK")))</f>
        <v>-</v>
      </c>
      <c r="AI641" s="16" t="str">
        <f>IF(Dosen!AH641="",IF(Dosen!AI641="","-","Cek lagi"),IF(Dosen!AH641=1,IF(Dosen!AI641="","OK","Harap dikosongkan"),IF(Dosen!AH641&gt;1,IF(Dosen!AI641="","Harap diisi",IF(LEN(Dosen!AI641)&lt;4,"Cek lagi","OK")))))</f>
        <v>-</v>
      </c>
      <c r="AJ641" s="16" t="str">
        <f>IF(Dosen!AJ641="","-",IF(Dosen!AJ641&gt;31,"Tanggal tidak valid",IF(Dosen!AJ641&lt;1,"Tanggal tidak valid","OK")))</f>
        <v>-</v>
      </c>
      <c r="AK641" s="16" t="str">
        <f>IF(Dosen!AK641="","-",IF(Dosen!AK641&gt;12,"Bulan tidak valid",IF(Dosen!AK641&lt;1,"Bulan tidak valid","OK")))</f>
        <v>-</v>
      </c>
      <c r="AL641" s="16" t="str">
        <f>IF(Dosen!AL641="","-",IF(Dosen!AL641&gt;2016,"Tahun tidak valid",IF(Dosen!AL641&lt;1900,"Tahun tidak valid","OK")))</f>
        <v>-</v>
      </c>
      <c r="AM641" s="16" t="str">
        <f>IF(Dosen!AM641="","-",IF(Dosen!AM641&gt;3,"Tidak valid",IF(Dosen!AM641&lt;1,"Tidak valid","OK")))</f>
        <v>-</v>
      </c>
      <c r="AN641" s="16" t="str">
        <f>IF(Dosen!AM641="",IF(Dosen!AN641&lt;&gt;"","Harap dikosongkan","-"),IF(Dosen!AM641&lt;&gt;1,IF(Dosen!AN641="","OK","Harap dikosongkan"),IF(Dosen!AN641="","Harap diisi",IF(Dosen!AN641&gt;2016,"Cek lagi",IF(Dosen!AN641&lt;2005,"Cek lagi","OK")))))</f>
        <v>-</v>
      </c>
      <c r="AO641" s="16" t="str">
        <f>IF(Dosen!AM641="","-",IF(Dosen!AM641&lt;&gt;1,IF(Dosen!AO641="","OK","Harap dikosongkan"),IF(Dosen!AO641="","Harap diisi",IF(Dosen!AO641&gt;1,"Tidak valid","OK"))))</f>
        <v>-</v>
      </c>
      <c r="AP641" s="16" t="str">
        <f>IF(Dosen!AM641="","-",IF(Dosen!AM641&lt;&gt;1,IF(Dosen!AP641="","OK","Harap dikosongkan"),IF(Dosen!AO641=0,IF(Dosen!AP641="","OK","Harap dikosongkan"),IF(Dosen!AO641="",IF(Dosen!AP641="","-","Harap dikosongkan"),IF(Dosen!AO641=0,IF(Dosen!AP641="","OK","Harap dikosongkan"),IF(Dosen!AP641="","Harap diisi",IF(Dosen!AP641&gt;20000000,"Cek lagi",IF(Dosen!AP641&lt;0,"Cek lagi","OK"))))))))</f>
        <v>-</v>
      </c>
      <c r="AQ641" s="16" t="str">
        <f>IF(VALUE(Dosen!AQ641)&gt;0,"OK","-")</f>
        <v>-</v>
      </c>
      <c r="AR641" s="16" t="str">
        <f>IF(VALUE(Dosen!AR641)&gt;0,"OK","-")</f>
        <v>-</v>
      </c>
      <c r="AS641" s="16" t="str">
        <f>IF(VALUE(Dosen!AS641)&gt;0,"OK","-")</f>
        <v>-</v>
      </c>
      <c r="AT641" s="16" t="str">
        <f>IF(Dosen!AT641="","-",IF(LEN(Dosen!AT641)&lt;5,"Cek lagi","OK"))</f>
        <v>-</v>
      </c>
      <c r="AU641" s="16" t="str">
        <f>IF(Dosen!AU641="","-",IF(LEN(Dosen!AU641)&lt;4,"Cek lagi","OK"))</f>
        <v>-</v>
      </c>
      <c r="AV641" s="16" t="str">
        <f>IF(Dosen!AV641="","-",IF(Dosen!AV641&gt;92,"Tidak valid",IF(Dosen!AV641&lt;11,"Tidak valid","OK")))</f>
        <v>-</v>
      </c>
      <c r="AW641" s="16" t="str">
        <f>IF(Dosen!AW641="","-",IF(LEN(Dosen!AW641)&lt;4,"Cek lagi","OK"))</f>
        <v>-</v>
      </c>
    </row>
    <row r="642" spans="1:49" ht="15" customHeight="1">
      <c r="A642" s="16" t="str">
        <f>IF(Dosen!A642="","-",IF(LEN(Dosen!A642)&lt;&gt;18,"Cek lagi",IF(VALUE(Dosen!A642)&lt;0,"Cek lagi","OK")))</f>
        <v>-</v>
      </c>
      <c r="B642" s="16" t="str">
        <f>IF(Dosen!B642="","-",IF(LEN(Dosen!B642)&lt;&gt;10,"Cek lagi",IF(VALUE(Dosen!B642)&lt;0,"Cek lagi","OK")))</f>
        <v>-</v>
      </c>
      <c r="C642" s="16" t="str">
        <f>IF(Dosen!C642="","-",IF(LEN(Dosen!C642)&lt;4,"Cek lagi","OK"))</f>
        <v>-</v>
      </c>
      <c r="D642" s="16" t="str">
        <f>IF(Dosen!D642="","-",IF(LEN(Dosen!D642)&lt;2,"Cek lagi","OK"))</f>
        <v>-</v>
      </c>
      <c r="E642" s="16" t="str">
        <f>IF(Dosen!E642="","-",IF(LEN(Dosen!E642)&lt;2,"Cek lagi","OK"))</f>
        <v>-</v>
      </c>
      <c r="F642" s="16" t="str">
        <f>IF(Dosen!F642="","-",IF(Dosen!F642=0,"OK",IF(Dosen!F642=1,"OK","Tidak valid")))</f>
        <v>-</v>
      </c>
      <c r="G642" s="16" t="str">
        <f>IF(Dosen!G642="","-",IF(LEN(Dosen!G642)&lt;4,"Cek lagi","OK"))</f>
        <v>-</v>
      </c>
      <c r="H642" s="16" t="str">
        <f>IF(Dosen!H642="","-",IF(Dosen!H642&gt;31,"Tanggal tidak valid",IF(Dosen!H642&lt;1,"Tanggal tidak valid","OK")))</f>
        <v>-</v>
      </c>
      <c r="I642" s="16" t="str">
        <f>IF(Dosen!I642="","-",IF(Dosen!I642&gt;12,"Bulan tidak valid",IF(Dosen!I642&lt;1,"Bulan tidak valid","OK")))</f>
        <v>-</v>
      </c>
      <c r="J642" s="16" t="str">
        <f>IF(Dosen!J642="","-",IF(Dosen!J642&gt;2001,"Tahun tidak valid",IF(Dosen!J642&lt;1900,"Tahun tidak valid","OK")))</f>
        <v>-</v>
      </c>
      <c r="K642" s="16" t="str">
        <f>IF(Dosen!K642="","-",IF(LEN(Dosen!K642)&lt;16,"Tidak valid","OK"))</f>
        <v>-</v>
      </c>
      <c r="L642" s="16" t="str">
        <f>IF(Dosen!L642="","-",IF(LEN(Dosen!L642)&lt;4,"Cek lagi","OK"))</f>
        <v>-</v>
      </c>
      <c r="M642" s="16" t="str">
        <f>IF(Dosen!M642="","-",IF(Dosen!M642&gt;2,"Tidak valid",IF(Dosen!M642&lt;1,"Tidak valid","OK")))</f>
        <v>-</v>
      </c>
      <c r="N642" s="16" t="str">
        <f>IF(Dosen!M642="",IF(Dosen!N642&lt;&gt;"","Harap dikosongkan","-"),IF(Dosen!M642=2,IF(Dosen!N642="","OK","Harap dikosongkan"),IF(Dosen!M642=1,IF(Dosen!N642="","Harap diisi",IF(Dosen!N642&gt;"10","Tidak valid",IF(Dosen!N642&lt;"01","Tidak valid","OK"))))))</f>
        <v>-</v>
      </c>
      <c r="O642" s="16" t="str">
        <f>IF(Dosen!O642="","-",IF(Dosen!O642&gt;4,"Tidak valid","OK"))</f>
        <v>-</v>
      </c>
      <c r="P642" s="16" t="str">
        <f>IF(Dosen!P642="","-",IF(LEN(Dosen!P642)&lt;4,"Cek lagi","OK"))</f>
        <v>-</v>
      </c>
      <c r="Q642" s="16" t="str">
        <f>IF(Dosen!Q642="","-",IF(Dosen!Q642&gt;31,"Tanggal tidak valid",IF(Dosen!Q642&lt;1,"Tanggal tidak valid","OK")))</f>
        <v>-</v>
      </c>
      <c r="R642" s="16" t="str">
        <f>IF(Dosen!R642="","-",IF(Dosen!R642&gt;12,"Bulan tidak valid",IF(Dosen!R642&lt;1,"Bulan tidak valid","OK")))</f>
        <v>-</v>
      </c>
      <c r="S642" s="16" t="str">
        <f>IF(Dosen!S642="","-",IF(Dosen!S642&gt;2016,"Tahun tidak valid",IF(Dosen!S642&lt;1900,"Tahun tidak valid","OK")))</f>
        <v>-</v>
      </c>
      <c r="T642" s="16" t="str">
        <f>IF(Dosen!T642="","-",IF(LEN(Dosen!T642)&lt;4,"Cek lagi","OK"))</f>
        <v>-</v>
      </c>
      <c r="U642" s="16" t="str">
        <f>IF(Dosen!U642="","-",IF(Dosen!U642&gt;31,"Tanggal tidak valid",IF(Dosen!U642&lt;1,"Tanggal tidak valid","OK")))</f>
        <v>-</v>
      </c>
      <c r="V642" s="16" t="str">
        <f>IF(Dosen!V642="","-",IF(Dosen!V642&gt;12,"Bulan tidak valid",IF(Dosen!V642&lt;1,"Bulan tidak valid","OK")))</f>
        <v>-</v>
      </c>
      <c r="W642" s="16" t="str">
        <f>IF(Dosen!W642="","-",IF(Dosen!W642&gt;2016,"Tahun tidak valid",IF(Dosen!W642&lt;1900,"Tahun tidak valid","OK")))</f>
        <v>-</v>
      </c>
      <c r="X642" s="16" t="str">
        <f>IF(Dosen!X642="","-",IF(Dosen!X642&gt;6,"Tidak valid",IF(Dosen!X642&lt;1,"Tidak valid","OK")))</f>
        <v>-</v>
      </c>
      <c r="Y642" s="16" t="str">
        <f>IF(Dosen!Y642="","-",IF(Dosen!Y642&gt;5,"Tidak valid",IF(Dosen!Y642&lt;1,"Tidak valid","OK")))</f>
        <v>-</v>
      </c>
      <c r="Z642" s="16" t="str">
        <f>IF(Dosen!Z642="","-",IF(Dosen!Z642&gt;5,"Tidak valid",IF(Dosen!Z642&lt;1,"Tidak valid","OK")))</f>
        <v>-</v>
      </c>
      <c r="AA642" s="16" t="str">
        <f>IF(Dosen!AA642="","-",IF(Dosen!AA642&gt;8,"Tidak valid",IF(Dosen!AA642&lt;1,"Tidak valid","OK")))</f>
        <v>-</v>
      </c>
      <c r="AB642" s="16" t="str">
        <f>IF(Dosen!AB642="","-",IF(LEN(Dosen!AB642)&lt;4,"Cek lagi","OK"))</f>
        <v>-</v>
      </c>
      <c r="AC642" s="16" t="str">
        <f>IF(Dosen!AC642="","-",IF(LEN(Dosen!AC642)&lt;4,"Cek lagi","OK"))</f>
        <v>-</v>
      </c>
      <c r="AD642" s="16" t="str">
        <f>IF(Dosen!AD642="","-",IF(Dosen!AD642&gt;40,"Cek lagi",IF(Dosen!AD642&lt;1,"Cek lagi","OK")))</f>
        <v>-</v>
      </c>
      <c r="AE642" s="16" t="str">
        <f>IF(Dosen!AE642="","-",IF(Dosen!AE642&gt;9,"Cek lagi",IF(Dosen!AE642&lt;1,"Cek lagi","OK")))</f>
        <v>-</v>
      </c>
      <c r="AF642" s="16" t="str">
        <f>IF(Dosen!AE642="",IF(Dosen!AF642="","-","Harap dikosongkan"),IF(Dosen!AF642="","-",IF(Dosen!AF642&gt;40,"Cek lagi",IF(Dosen!AF642&lt;1,"Cek lagi","OK"))))</f>
        <v>-</v>
      </c>
      <c r="AG642" s="16" t="str">
        <f>IF(Dosen!AG642="","-",IF(Dosen!AG642&gt;"22","Tidak valid",IF(Dosen!AG642&lt;"01","Tidak valid","OK")))</f>
        <v>-</v>
      </c>
      <c r="AH642" s="16" t="str">
        <f>IF(Dosen!AH642="","-",IF(Dosen!AH642&gt;7,"Tidak valid",IF(Dosen!AH642&lt;1,"Tidak valid","OK")))</f>
        <v>-</v>
      </c>
      <c r="AI642" s="16" t="str">
        <f>IF(Dosen!AH642="",IF(Dosen!AI642="","-","Cek lagi"),IF(Dosen!AH642=1,IF(Dosen!AI642="","OK","Harap dikosongkan"),IF(Dosen!AH642&gt;1,IF(Dosen!AI642="","Harap diisi",IF(LEN(Dosen!AI642)&lt;4,"Cek lagi","OK")))))</f>
        <v>-</v>
      </c>
      <c r="AJ642" s="16" t="str">
        <f>IF(Dosen!AJ642="","-",IF(Dosen!AJ642&gt;31,"Tanggal tidak valid",IF(Dosen!AJ642&lt;1,"Tanggal tidak valid","OK")))</f>
        <v>-</v>
      </c>
      <c r="AK642" s="16" t="str">
        <f>IF(Dosen!AK642="","-",IF(Dosen!AK642&gt;12,"Bulan tidak valid",IF(Dosen!AK642&lt;1,"Bulan tidak valid","OK")))</f>
        <v>-</v>
      </c>
      <c r="AL642" s="16" t="str">
        <f>IF(Dosen!AL642="","-",IF(Dosen!AL642&gt;2016,"Tahun tidak valid",IF(Dosen!AL642&lt;1900,"Tahun tidak valid","OK")))</f>
        <v>-</v>
      </c>
      <c r="AM642" s="16" t="str">
        <f>IF(Dosen!AM642="","-",IF(Dosen!AM642&gt;3,"Tidak valid",IF(Dosen!AM642&lt;1,"Tidak valid","OK")))</f>
        <v>-</v>
      </c>
      <c r="AN642" s="16" t="str">
        <f>IF(Dosen!AM642="",IF(Dosen!AN642&lt;&gt;"","Harap dikosongkan","-"),IF(Dosen!AM642&lt;&gt;1,IF(Dosen!AN642="","OK","Harap dikosongkan"),IF(Dosen!AN642="","Harap diisi",IF(Dosen!AN642&gt;2016,"Cek lagi",IF(Dosen!AN642&lt;2005,"Cek lagi","OK")))))</f>
        <v>-</v>
      </c>
      <c r="AO642" s="16" t="str">
        <f>IF(Dosen!AM642="","-",IF(Dosen!AM642&lt;&gt;1,IF(Dosen!AO642="","OK","Harap dikosongkan"),IF(Dosen!AO642="","Harap diisi",IF(Dosen!AO642&gt;1,"Tidak valid","OK"))))</f>
        <v>-</v>
      </c>
      <c r="AP642" s="16" t="str">
        <f>IF(Dosen!AM642="","-",IF(Dosen!AM642&lt;&gt;1,IF(Dosen!AP642="","OK","Harap dikosongkan"),IF(Dosen!AO642=0,IF(Dosen!AP642="","OK","Harap dikosongkan"),IF(Dosen!AO642="",IF(Dosen!AP642="","-","Harap dikosongkan"),IF(Dosen!AO642=0,IF(Dosen!AP642="","OK","Harap dikosongkan"),IF(Dosen!AP642="","Harap diisi",IF(Dosen!AP642&gt;20000000,"Cek lagi",IF(Dosen!AP642&lt;0,"Cek lagi","OK"))))))))</f>
        <v>-</v>
      </c>
      <c r="AQ642" s="16" t="str">
        <f>IF(VALUE(Dosen!AQ642)&gt;0,"OK","-")</f>
        <v>-</v>
      </c>
      <c r="AR642" s="16" t="str">
        <f>IF(VALUE(Dosen!AR642)&gt;0,"OK","-")</f>
        <v>-</v>
      </c>
      <c r="AS642" s="16" t="str">
        <f>IF(VALUE(Dosen!AS642)&gt;0,"OK","-")</f>
        <v>-</v>
      </c>
      <c r="AT642" s="16" t="str">
        <f>IF(Dosen!AT642="","-",IF(LEN(Dosen!AT642)&lt;5,"Cek lagi","OK"))</f>
        <v>-</v>
      </c>
      <c r="AU642" s="16" t="str">
        <f>IF(Dosen!AU642="","-",IF(LEN(Dosen!AU642)&lt;4,"Cek lagi","OK"))</f>
        <v>-</v>
      </c>
      <c r="AV642" s="16" t="str">
        <f>IF(Dosen!AV642="","-",IF(Dosen!AV642&gt;92,"Tidak valid",IF(Dosen!AV642&lt;11,"Tidak valid","OK")))</f>
        <v>-</v>
      </c>
      <c r="AW642" s="16" t="str">
        <f>IF(Dosen!AW642="","-",IF(LEN(Dosen!AW642)&lt;4,"Cek lagi","OK"))</f>
        <v>-</v>
      </c>
    </row>
    <row r="643" spans="1:49" ht="15" customHeight="1">
      <c r="A643" s="16" t="str">
        <f>IF(Dosen!A643="","-",IF(LEN(Dosen!A643)&lt;&gt;18,"Cek lagi",IF(VALUE(Dosen!A643)&lt;0,"Cek lagi","OK")))</f>
        <v>-</v>
      </c>
      <c r="B643" s="16" t="str">
        <f>IF(Dosen!B643="","-",IF(LEN(Dosen!B643)&lt;&gt;10,"Cek lagi",IF(VALUE(Dosen!B643)&lt;0,"Cek lagi","OK")))</f>
        <v>-</v>
      </c>
      <c r="C643" s="16" t="str">
        <f>IF(Dosen!C643="","-",IF(LEN(Dosen!C643)&lt;4,"Cek lagi","OK"))</f>
        <v>-</v>
      </c>
      <c r="D643" s="16" t="str">
        <f>IF(Dosen!D643="","-",IF(LEN(Dosen!D643)&lt;2,"Cek lagi","OK"))</f>
        <v>-</v>
      </c>
      <c r="E643" s="16" t="str">
        <f>IF(Dosen!E643="","-",IF(LEN(Dosen!E643)&lt;2,"Cek lagi","OK"))</f>
        <v>-</v>
      </c>
      <c r="F643" s="16" t="str">
        <f>IF(Dosen!F643="","-",IF(Dosen!F643=0,"OK",IF(Dosen!F643=1,"OK","Tidak valid")))</f>
        <v>-</v>
      </c>
      <c r="G643" s="16" t="str">
        <f>IF(Dosen!G643="","-",IF(LEN(Dosen!G643)&lt;4,"Cek lagi","OK"))</f>
        <v>-</v>
      </c>
      <c r="H643" s="16" t="str">
        <f>IF(Dosen!H643="","-",IF(Dosen!H643&gt;31,"Tanggal tidak valid",IF(Dosen!H643&lt;1,"Tanggal tidak valid","OK")))</f>
        <v>-</v>
      </c>
      <c r="I643" s="16" t="str">
        <f>IF(Dosen!I643="","-",IF(Dosen!I643&gt;12,"Bulan tidak valid",IF(Dosen!I643&lt;1,"Bulan tidak valid","OK")))</f>
        <v>-</v>
      </c>
      <c r="J643" s="16" t="str">
        <f>IF(Dosen!J643="","-",IF(Dosen!J643&gt;2001,"Tahun tidak valid",IF(Dosen!J643&lt;1900,"Tahun tidak valid","OK")))</f>
        <v>-</v>
      </c>
      <c r="K643" s="16" t="str">
        <f>IF(Dosen!K643="","-",IF(LEN(Dosen!K643)&lt;16,"Tidak valid","OK"))</f>
        <v>-</v>
      </c>
      <c r="L643" s="16" t="str">
        <f>IF(Dosen!L643="","-",IF(LEN(Dosen!L643)&lt;4,"Cek lagi","OK"))</f>
        <v>-</v>
      </c>
      <c r="M643" s="16" t="str">
        <f>IF(Dosen!M643="","-",IF(Dosen!M643&gt;2,"Tidak valid",IF(Dosen!M643&lt;1,"Tidak valid","OK")))</f>
        <v>-</v>
      </c>
      <c r="N643" s="16" t="str">
        <f>IF(Dosen!M643="",IF(Dosen!N643&lt;&gt;"","Harap dikosongkan","-"),IF(Dosen!M643=2,IF(Dosen!N643="","OK","Harap dikosongkan"),IF(Dosen!M643=1,IF(Dosen!N643="","Harap diisi",IF(Dosen!N643&gt;"10","Tidak valid",IF(Dosen!N643&lt;"01","Tidak valid","OK"))))))</f>
        <v>-</v>
      </c>
      <c r="O643" s="16" t="str">
        <f>IF(Dosen!O643="","-",IF(Dosen!O643&gt;4,"Tidak valid","OK"))</f>
        <v>-</v>
      </c>
      <c r="P643" s="16" t="str">
        <f>IF(Dosen!P643="","-",IF(LEN(Dosen!P643)&lt;4,"Cek lagi","OK"))</f>
        <v>-</v>
      </c>
      <c r="Q643" s="16" t="str">
        <f>IF(Dosen!Q643="","-",IF(Dosen!Q643&gt;31,"Tanggal tidak valid",IF(Dosen!Q643&lt;1,"Tanggal tidak valid","OK")))</f>
        <v>-</v>
      </c>
      <c r="R643" s="16" t="str">
        <f>IF(Dosen!R643="","-",IF(Dosen!R643&gt;12,"Bulan tidak valid",IF(Dosen!R643&lt;1,"Bulan tidak valid","OK")))</f>
        <v>-</v>
      </c>
      <c r="S643" s="16" t="str">
        <f>IF(Dosen!S643="","-",IF(Dosen!S643&gt;2016,"Tahun tidak valid",IF(Dosen!S643&lt;1900,"Tahun tidak valid","OK")))</f>
        <v>-</v>
      </c>
      <c r="T643" s="16" t="str">
        <f>IF(Dosen!T643="","-",IF(LEN(Dosen!T643)&lt;4,"Cek lagi","OK"))</f>
        <v>-</v>
      </c>
      <c r="U643" s="16" t="str">
        <f>IF(Dosen!U643="","-",IF(Dosen!U643&gt;31,"Tanggal tidak valid",IF(Dosen!U643&lt;1,"Tanggal tidak valid","OK")))</f>
        <v>-</v>
      </c>
      <c r="V643" s="16" t="str">
        <f>IF(Dosen!V643="","-",IF(Dosen!V643&gt;12,"Bulan tidak valid",IF(Dosen!V643&lt;1,"Bulan tidak valid","OK")))</f>
        <v>-</v>
      </c>
      <c r="W643" s="16" t="str">
        <f>IF(Dosen!W643="","-",IF(Dosen!W643&gt;2016,"Tahun tidak valid",IF(Dosen!W643&lt;1900,"Tahun tidak valid","OK")))</f>
        <v>-</v>
      </c>
      <c r="X643" s="16" t="str">
        <f>IF(Dosen!X643="","-",IF(Dosen!X643&gt;6,"Tidak valid",IF(Dosen!X643&lt;1,"Tidak valid","OK")))</f>
        <v>-</v>
      </c>
      <c r="Y643" s="16" t="str">
        <f>IF(Dosen!Y643="","-",IF(Dosen!Y643&gt;5,"Tidak valid",IF(Dosen!Y643&lt;1,"Tidak valid","OK")))</f>
        <v>-</v>
      </c>
      <c r="Z643" s="16" t="str">
        <f>IF(Dosen!Z643="","-",IF(Dosen!Z643&gt;5,"Tidak valid",IF(Dosen!Z643&lt;1,"Tidak valid","OK")))</f>
        <v>-</v>
      </c>
      <c r="AA643" s="16" t="str">
        <f>IF(Dosen!AA643="","-",IF(Dosen!AA643&gt;8,"Tidak valid",IF(Dosen!AA643&lt;1,"Tidak valid","OK")))</f>
        <v>-</v>
      </c>
      <c r="AB643" s="16" t="str">
        <f>IF(Dosen!AB643="","-",IF(LEN(Dosen!AB643)&lt;4,"Cek lagi","OK"))</f>
        <v>-</v>
      </c>
      <c r="AC643" s="16" t="str">
        <f>IF(Dosen!AC643="","-",IF(LEN(Dosen!AC643)&lt;4,"Cek lagi","OK"))</f>
        <v>-</v>
      </c>
      <c r="AD643" s="16" t="str">
        <f>IF(Dosen!AD643="","-",IF(Dosen!AD643&gt;40,"Cek lagi",IF(Dosen!AD643&lt;1,"Cek lagi","OK")))</f>
        <v>-</v>
      </c>
      <c r="AE643" s="16" t="str">
        <f>IF(Dosen!AE643="","-",IF(Dosen!AE643&gt;9,"Cek lagi",IF(Dosen!AE643&lt;1,"Cek lagi","OK")))</f>
        <v>-</v>
      </c>
      <c r="AF643" s="16" t="str">
        <f>IF(Dosen!AE643="",IF(Dosen!AF643="","-","Harap dikosongkan"),IF(Dosen!AF643="","-",IF(Dosen!AF643&gt;40,"Cek lagi",IF(Dosen!AF643&lt;1,"Cek lagi","OK"))))</f>
        <v>-</v>
      </c>
      <c r="AG643" s="16" t="str">
        <f>IF(Dosen!AG643="","-",IF(Dosen!AG643&gt;"22","Tidak valid",IF(Dosen!AG643&lt;"01","Tidak valid","OK")))</f>
        <v>-</v>
      </c>
      <c r="AH643" s="16" t="str">
        <f>IF(Dosen!AH643="","-",IF(Dosen!AH643&gt;7,"Tidak valid",IF(Dosen!AH643&lt;1,"Tidak valid","OK")))</f>
        <v>-</v>
      </c>
      <c r="AI643" s="16" t="str">
        <f>IF(Dosen!AH643="",IF(Dosen!AI643="","-","Cek lagi"),IF(Dosen!AH643=1,IF(Dosen!AI643="","OK","Harap dikosongkan"),IF(Dosen!AH643&gt;1,IF(Dosen!AI643="","Harap diisi",IF(LEN(Dosen!AI643)&lt;4,"Cek lagi","OK")))))</f>
        <v>-</v>
      </c>
      <c r="AJ643" s="16" t="str">
        <f>IF(Dosen!AJ643="","-",IF(Dosen!AJ643&gt;31,"Tanggal tidak valid",IF(Dosen!AJ643&lt;1,"Tanggal tidak valid","OK")))</f>
        <v>-</v>
      </c>
      <c r="AK643" s="16" t="str">
        <f>IF(Dosen!AK643="","-",IF(Dosen!AK643&gt;12,"Bulan tidak valid",IF(Dosen!AK643&lt;1,"Bulan tidak valid","OK")))</f>
        <v>-</v>
      </c>
      <c r="AL643" s="16" t="str">
        <f>IF(Dosen!AL643="","-",IF(Dosen!AL643&gt;2016,"Tahun tidak valid",IF(Dosen!AL643&lt;1900,"Tahun tidak valid","OK")))</f>
        <v>-</v>
      </c>
      <c r="AM643" s="16" t="str">
        <f>IF(Dosen!AM643="","-",IF(Dosen!AM643&gt;3,"Tidak valid",IF(Dosen!AM643&lt;1,"Tidak valid","OK")))</f>
        <v>-</v>
      </c>
      <c r="AN643" s="16" t="str">
        <f>IF(Dosen!AM643="",IF(Dosen!AN643&lt;&gt;"","Harap dikosongkan","-"),IF(Dosen!AM643&lt;&gt;1,IF(Dosen!AN643="","OK","Harap dikosongkan"),IF(Dosen!AN643="","Harap diisi",IF(Dosen!AN643&gt;2016,"Cek lagi",IF(Dosen!AN643&lt;2005,"Cek lagi","OK")))))</f>
        <v>-</v>
      </c>
      <c r="AO643" s="16" t="str">
        <f>IF(Dosen!AM643="","-",IF(Dosen!AM643&lt;&gt;1,IF(Dosen!AO643="","OK","Harap dikosongkan"),IF(Dosen!AO643="","Harap diisi",IF(Dosen!AO643&gt;1,"Tidak valid","OK"))))</f>
        <v>-</v>
      </c>
      <c r="AP643" s="16" t="str">
        <f>IF(Dosen!AM643="","-",IF(Dosen!AM643&lt;&gt;1,IF(Dosen!AP643="","OK","Harap dikosongkan"),IF(Dosen!AO643=0,IF(Dosen!AP643="","OK","Harap dikosongkan"),IF(Dosen!AO643="",IF(Dosen!AP643="","-","Harap dikosongkan"),IF(Dosen!AO643=0,IF(Dosen!AP643="","OK","Harap dikosongkan"),IF(Dosen!AP643="","Harap diisi",IF(Dosen!AP643&gt;20000000,"Cek lagi",IF(Dosen!AP643&lt;0,"Cek lagi","OK"))))))))</f>
        <v>-</v>
      </c>
      <c r="AQ643" s="16" t="str">
        <f>IF(VALUE(Dosen!AQ643)&gt;0,"OK","-")</f>
        <v>-</v>
      </c>
      <c r="AR643" s="16" t="str">
        <f>IF(VALUE(Dosen!AR643)&gt;0,"OK","-")</f>
        <v>-</v>
      </c>
      <c r="AS643" s="16" t="str">
        <f>IF(VALUE(Dosen!AS643)&gt;0,"OK","-")</f>
        <v>-</v>
      </c>
      <c r="AT643" s="16" t="str">
        <f>IF(Dosen!AT643="","-",IF(LEN(Dosen!AT643)&lt;5,"Cek lagi","OK"))</f>
        <v>-</v>
      </c>
      <c r="AU643" s="16" t="str">
        <f>IF(Dosen!AU643="","-",IF(LEN(Dosen!AU643)&lt;4,"Cek lagi","OK"))</f>
        <v>-</v>
      </c>
      <c r="AV643" s="16" t="str">
        <f>IF(Dosen!AV643="","-",IF(Dosen!AV643&gt;92,"Tidak valid",IF(Dosen!AV643&lt;11,"Tidak valid","OK")))</f>
        <v>-</v>
      </c>
      <c r="AW643" s="16" t="str">
        <f>IF(Dosen!AW643="","-",IF(LEN(Dosen!AW643)&lt;4,"Cek lagi","OK"))</f>
        <v>-</v>
      </c>
    </row>
    <row r="644" spans="1:49" ht="15" customHeight="1">
      <c r="A644" s="16" t="str">
        <f>IF(Dosen!A644="","-",IF(LEN(Dosen!A644)&lt;&gt;18,"Cek lagi",IF(VALUE(Dosen!A644)&lt;0,"Cek lagi","OK")))</f>
        <v>-</v>
      </c>
      <c r="B644" s="16" t="str">
        <f>IF(Dosen!B644="","-",IF(LEN(Dosen!B644)&lt;&gt;10,"Cek lagi",IF(VALUE(Dosen!B644)&lt;0,"Cek lagi","OK")))</f>
        <v>-</v>
      </c>
      <c r="C644" s="16" t="str">
        <f>IF(Dosen!C644="","-",IF(LEN(Dosen!C644)&lt;4,"Cek lagi","OK"))</f>
        <v>-</v>
      </c>
      <c r="D644" s="16" t="str">
        <f>IF(Dosen!D644="","-",IF(LEN(Dosen!D644)&lt;2,"Cek lagi","OK"))</f>
        <v>-</v>
      </c>
      <c r="E644" s="16" t="str">
        <f>IF(Dosen!E644="","-",IF(LEN(Dosen!E644)&lt;2,"Cek lagi","OK"))</f>
        <v>-</v>
      </c>
      <c r="F644" s="16" t="str">
        <f>IF(Dosen!F644="","-",IF(Dosen!F644=0,"OK",IF(Dosen!F644=1,"OK","Tidak valid")))</f>
        <v>-</v>
      </c>
      <c r="G644" s="16" t="str">
        <f>IF(Dosen!G644="","-",IF(LEN(Dosen!G644)&lt;4,"Cek lagi","OK"))</f>
        <v>-</v>
      </c>
      <c r="H644" s="16" t="str">
        <f>IF(Dosen!H644="","-",IF(Dosen!H644&gt;31,"Tanggal tidak valid",IF(Dosen!H644&lt;1,"Tanggal tidak valid","OK")))</f>
        <v>-</v>
      </c>
      <c r="I644" s="16" t="str">
        <f>IF(Dosen!I644="","-",IF(Dosen!I644&gt;12,"Bulan tidak valid",IF(Dosen!I644&lt;1,"Bulan tidak valid","OK")))</f>
        <v>-</v>
      </c>
      <c r="J644" s="16" t="str">
        <f>IF(Dosen!J644="","-",IF(Dosen!J644&gt;2001,"Tahun tidak valid",IF(Dosen!J644&lt;1900,"Tahun tidak valid","OK")))</f>
        <v>-</v>
      </c>
      <c r="K644" s="16" t="str">
        <f>IF(Dosen!K644="","-",IF(LEN(Dosen!K644)&lt;16,"Tidak valid","OK"))</f>
        <v>-</v>
      </c>
      <c r="L644" s="16" t="str">
        <f>IF(Dosen!L644="","-",IF(LEN(Dosen!L644)&lt;4,"Cek lagi","OK"))</f>
        <v>-</v>
      </c>
      <c r="M644" s="16" t="str">
        <f>IF(Dosen!M644="","-",IF(Dosen!M644&gt;2,"Tidak valid",IF(Dosen!M644&lt;1,"Tidak valid","OK")))</f>
        <v>-</v>
      </c>
      <c r="N644" s="16" t="str">
        <f>IF(Dosen!M644="",IF(Dosen!N644&lt;&gt;"","Harap dikosongkan","-"),IF(Dosen!M644=2,IF(Dosen!N644="","OK","Harap dikosongkan"),IF(Dosen!M644=1,IF(Dosen!N644="","Harap diisi",IF(Dosen!N644&gt;"10","Tidak valid",IF(Dosen!N644&lt;"01","Tidak valid","OK"))))))</f>
        <v>-</v>
      </c>
      <c r="O644" s="16" t="str">
        <f>IF(Dosen!O644="","-",IF(Dosen!O644&gt;4,"Tidak valid","OK"))</f>
        <v>-</v>
      </c>
      <c r="P644" s="16" t="str">
        <f>IF(Dosen!P644="","-",IF(LEN(Dosen!P644)&lt;4,"Cek lagi","OK"))</f>
        <v>-</v>
      </c>
      <c r="Q644" s="16" t="str">
        <f>IF(Dosen!Q644="","-",IF(Dosen!Q644&gt;31,"Tanggal tidak valid",IF(Dosen!Q644&lt;1,"Tanggal tidak valid","OK")))</f>
        <v>-</v>
      </c>
      <c r="R644" s="16" t="str">
        <f>IF(Dosen!R644="","-",IF(Dosen!R644&gt;12,"Bulan tidak valid",IF(Dosen!R644&lt;1,"Bulan tidak valid","OK")))</f>
        <v>-</v>
      </c>
      <c r="S644" s="16" t="str">
        <f>IF(Dosen!S644="","-",IF(Dosen!S644&gt;2016,"Tahun tidak valid",IF(Dosen!S644&lt;1900,"Tahun tidak valid","OK")))</f>
        <v>-</v>
      </c>
      <c r="T644" s="16" t="str">
        <f>IF(Dosen!T644="","-",IF(LEN(Dosen!T644)&lt;4,"Cek lagi","OK"))</f>
        <v>-</v>
      </c>
      <c r="U644" s="16" t="str">
        <f>IF(Dosen!U644="","-",IF(Dosen!U644&gt;31,"Tanggal tidak valid",IF(Dosen!U644&lt;1,"Tanggal tidak valid","OK")))</f>
        <v>-</v>
      </c>
      <c r="V644" s="16" t="str">
        <f>IF(Dosen!V644="","-",IF(Dosen!V644&gt;12,"Bulan tidak valid",IF(Dosen!V644&lt;1,"Bulan tidak valid","OK")))</f>
        <v>-</v>
      </c>
      <c r="W644" s="16" t="str">
        <f>IF(Dosen!W644="","-",IF(Dosen!W644&gt;2016,"Tahun tidak valid",IF(Dosen!W644&lt;1900,"Tahun tidak valid","OK")))</f>
        <v>-</v>
      </c>
      <c r="X644" s="16" t="str">
        <f>IF(Dosen!X644="","-",IF(Dosen!X644&gt;6,"Tidak valid",IF(Dosen!X644&lt;1,"Tidak valid","OK")))</f>
        <v>-</v>
      </c>
      <c r="Y644" s="16" t="str">
        <f>IF(Dosen!Y644="","-",IF(Dosen!Y644&gt;5,"Tidak valid",IF(Dosen!Y644&lt;1,"Tidak valid","OK")))</f>
        <v>-</v>
      </c>
      <c r="Z644" s="16" t="str">
        <f>IF(Dosen!Z644="","-",IF(Dosen!Z644&gt;5,"Tidak valid",IF(Dosen!Z644&lt;1,"Tidak valid","OK")))</f>
        <v>-</v>
      </c>
      <c r="AA644" s="16" t="str">
        <f>IF(Dosen!AA644="","-",IF(Dosen!AA644&gt;8,"Tidak valid",IF(Dosen!AA644&lt;1,"Tidak valid","OK")))</f>
        <v>-</v>
      </c>
      <c r="AB644" s="16" t="str">
        <f>IF(Dosen!AB644="","-",IF(LEN(Dosen!AB644)&lt;4,"Cek lagi","OK"))</f>
        <v>-</v>
      </c>
      <c r="AC644" s="16" t="str">
        <f>IF(Dosen!AC644="","-",IF(LEN(Dosen!AC644)&lt;4,"Cek lagi","OK"))</f>
        <v>-</v>
      </c>
      <c r="AD644" s="16" t="str">
        <f>IF(Dosen!AD644="","-",IF(Dosen!AD644&gt;40,"Cek lagi",IF(Dosen!AD644&lt;1,"Cek lagi","OK")))</f>
        <v>-</v>
      </c>
      <c r="AE644" s="16" t="str">
        <f>IF(Dosen!AE644="","-",IF(Dosen!AE644&gt;9,"Cek lagi",IF(Dosen!AE644&lt;1,"Cek lagi","OK")))</f>
        <v>-</v>
      </c>
      <c r="AF644" s="16" t="str">
        <f>IF(Dosen!AE644="",IF(Dosen!AF644="","-","Harap dikosongkan"),IF(Dosen!AF644="","-",IF(Dosen!AF644&gt;40,"Cek lagi",IF(Dosen!AF644&lt;1,"Cek lagi","OK"))))</f>
        <v>-</v>
      </c>
      <c r="AG644" s="16" t="str">
        <f>IF(Dosen!AG644="","-",IF(Dosen!AG644&gt;"22","Tidak valid",IF(Dosen!AG644&lt;"01","Tidak valid","OK")))</f>
        <v>-</v>
      </c>
      <c r="AH644" s="16" t="str">
        <f>IF(Dosen!AH644="","-",IF(Dosen!AH644&gt;7,"Tidak valid",IF(Dosen!AH644&lt;1,"Tidak valid","OK")))</f>
        <v>-</v>
      </c>
      <c r="AI644" s="16" t="str">
        <f>IF(Dosen!AH644="",IF(Dosen!AI644="","-","Cek lagi"),IF(Dosen!AH644=1,IF(Dosen!AI644="","OK","Harap dikosongkan"),IF(Dosen!AH644&gt;1,IF(Dosen!AI644="","Harap diisi",IF(LEN(Dosen!AI644)&lt;4,"Cek lagi","OK")))))</f>
        <v>-</v>
      </c>
      <c r="AJ644" s="16" t="str">
        <f>IF(Dosen!AJ644="","-",IF(Dosen!AJ644&gt;31,"Tanggal tidak valid",IF(Dosen!AJ644&lt;1,"Tanggal tidak valid","OK")))</f>
        <v>-</v>
      </c>
      <c r="AK644" s="16" t="str">
        <f>IF(Dosen!AK644="","-",IF(Dosen!AK644&gt;12,"Bulan tidak valid",IF(Dosen!AK644&lt;1,"Bulan tidak valid","OK")))</f>
        <v>-</v>
      </c>
      <c r="AL644" s="16" t="str">
        <f>IF(Dosen!AL644="","-",IF(Dosen!AL644&gt;2016,"Tahun tidak valid",IF(Dosen!AL644&lt;1900,"Tahun tidak valid","OK")))</f>
        <v>-</v>
      </c>
      <c r="AM644" s="16" t="str">
        <f>IF(Dosen!AM644="","-",IF(Dosen!AM644&gt;3,"Tidak valid",IF(Dosen!AM644&lt;1,"Tidak valid","OK")))</f>
        <v>-</v>
      </c>
      <c r="AN644" s="16" t="str">
        <f>IF(Dosen!AM644="",IF(Dosen!AN644&lt;&gt;"","Harap dikosongkan","-"),IF(Dosen!AM644&lt;&gt;1,IF(Dosen!AN644="","OK","Harap dikosongkan"),IF(Dosen!AN644="","Harap diisi",IF(Dosen!AN644&gt;2016,"Cek lagi",IF(Dosen!AN644&lt;2005,"Cek lagi","OK")))))</f>
        <v>-</v>
      </c>
      <c r="AO644" s="16" t="str">
        <f>IF(Dosen!AM644="","-",IF(Dosen!AM644&lt;&gt;1,IF(Dosen!AO644="","OK","Harap dikosongkan"),IF(Dosen!AO644="","Harap diisi",IF(Dosen!AO644&gt;1,"Tidak valid","OK"))))</f>
        <v>-</v>
      </c>
      <c r="AP644" s="16" t="str">
        <f>IF(Dosen!AM644="","-",IF(Dosen!AM644&lt;&gt;1,IF(Dosen!AP644="","OK","Harap dikosongkan"),IF(Dosen!AO644=0,IF(Dosen!AP644="","OK","Harap dikosongkan"),IF(Dosen!AO644="",IF(Dosen!AP644="","-","Harap dikosongkan"),IF(Dosen!AO644=0,IF(Dosen!AP644="","OK","Harap dikosongkan"),IF(Dosen!AP644="","Harap diisi",IF(Dosen!AP644&gt;20000000,"Cek lagi",IF(Dosen!AP644&lt;0,"Cek lagi","OK"))))))))</f>
        <v>-</v>
      </c>
      <c r="AQ644" s="16" t="str">
        <f>IF(VALUE(Dosen!AQ644)&gt;0,"OK","-")</f>
        <v>-</v>
      </c>
      <c r="AR644" s="16" t="str">
        <f>IF(VALUE(Dosen!AR644)&gt;0,"OK","-")</f>
        <v>-</v>
      </c>
      <c r="AS644" s="16" t="str">
        <f>IF(VALUE(Dosen!AS644)&gt;0,"OK","-")</f>
        <v>-</v>
      </c>
      <c r="AT644" s="16" t="str">
        <f>IF(Dosen!AT644="","-",IF(LEN(Dosen!AT644)&lt;5,"Cek lagi","OK"))</f>
        <v>-</v>
      </c>
      <c r="AU644" s="16" t="str">
        <f>IF(Dosen!AU644="","-",IF(LEN(Dosen!AU644)&lt;4,"Cek lagi","OK"))</f>
        <v>-</v>
      </c>
      <c r="AV644" s="16" t="str">
        <f>IF(Dosen!AV644="","-",IF(Dosen!AV644&gt;92,"Tidak valid",IF(Dosen!AV644&lt;11,"Tidak valid","OK")))</f>
        <v>-</v>
      </c>
      <c r="AW644" s="16" t="str">
        <f>IF(Dosen!AW644="","-",IF(LEN(Dosen!AW644)&lt;4,"Cek lagi","OK"))</f>
        <v>-</v>
      </c>
    </row>
    <row r="645" spans="1:49" ht="15" customHeight="1">
      <c r="A645" s="16" t="str">
        <f>IF(Dosen!A645="","-",IF(LEN(Dosen!A645)&lt;&gt;18,"Cek lagi",IF(VALUE(Dosen!A645)&lt;0,"Cek lagi","OK")))</f>
        <v>-</v>
      </c>
      <c r="B645" s="16" t="str">
        <f>IF(Dosen!B645="","-",IF(LEN(Dosen!B645)&lt;&gt;10,"Cek lagi",IF(VALUE(Dosen!B645)&lt;0,"Cek lagi","OK")))</f>
        <v>-</v>
      </c>
      <c r="C645" s="16" t="str">
        <f>IF(Dosen!C645="","-",IF(LEN(Dosen!C645)&lt;4,"Cek lagi","OK"))</f>
        <v>-</v>
      </c>
      <c r="D645" s="16" t="str">
        <f>IF(Dosen!D645="","-",IF(LEN(Dosen!D645)&lt;2,"Cek lagi","OK"))</f>
        <v>-</v>
      </c>
      <c r="E645" s="16" t="str">
        <f>IF(Dosen!E645="","-",IF(LEN(Dosen!E645)&lt;2,"Cek lagi","OK"))</f>
        <v>-</v>
      </c>
      <c r="F645" s="16" t="str">
        <f>IF(Dosen!F645="","-",IF(Dosen!F645=0,"OK",IF(Dosen!F645=1,"OK","Tidak valid")))</f>
        <v>-</v>
      </c>
      <c r="G645" s="16" t="str">
        <f>IF(Dosen!G645="","-",IF(LEN(Dosen!G645)&lt;4,"Cek lagi","OK"))</f>
        <v>-</v>
      </c>
      <c r="H645" s="16" t="str">
        <f>IF(Dosen!H645="","-",IF(Dosen!H645&gt;31,"Tanggal tidak valid",IF(Dosen!H645&lt;1,"Tanggal tidak valid","OK")))</f>
        <v>-</v>
      </c>
      <c r="I645" s="16" t="str">
        <f>IF(Dosen!I645="","-",IF(Dosen!I645&gt;12,"Bulan tidak valid",IF(Dosen!I645&lt;1,"Bulan tidak valid","OK")))</f>
        <v>-</v>
      </c>
      <c r="J645" s="16" t="str">
        <f>IF(Dosen!J645="","-",IF(Dosen!J645&gt;2001,"Tahun tidak valid",IF(Dosen!J645&lt;1900,"Tahun tidak valid","OK")))</f>
        <v>-</v>
      </c>
      <c r="K645" s="16" t="str">
        <f>IF(Dosen!K645="","-",IF(LEN(Dosen!K645)&lt;16,"Tidak valid","OK"))</f>
        <v>-</v>
      </c>
      <c r="L645" s="16" t="str">
        <f>IF(Dosen!L645="","-",IF(LEN(Dosen!L645)&lt;4,"Cek lagi","OK"))</f>
        <v>-</v>
      </c>
      <c r="M645" s="16" t="str">
        <f>IF(Dosen!M645="","-",IF(Dosen!M645&gt;2,"Tidak valid",IF(Dosen!M645&lt;1,"Tidak valid","OK")))</f>
        <v>-</v>
      </c>
      <c r="N645" s="16" t="str">
        <f>IF(Dosen!M645="",IF(Dosen!N645&lt;&gt;"","Harap dikosongkan","-"),IF(Dosen!M645=2,IF(Dosen!N645="","OK","Harap dikosongkan"),IF(Dosen!M645=1,IF(Dosen!N645="","Harap diisi",IF(Dosen!N645&gt;"10","Tidak valid",IF(Dosen!N645&lt;"01","Tidak valid","OK"))))))</f>
        <v>-</v>
      </c>
      <c r="O645" s="16" t="str">
        <f>IF(Dosen!O645="","-",IF(Dosen!O645&gt;4,"Tidak valid","OK"))</f>
        <v>-</v>
      </c>
      <c r="P645" s="16" t="str">
        <f>IF(Dosen!P645="","-",IF(LEN(Dosen!P645)&lt;4,"Cek lagi","OK"))</f>
        <v>-</v>
      </c>
      <c r="Q645" s="16" t="str">
        <f>IF(Dosen!Q645="","-",IF(Dosen!Q645&gt;31,"Tanggal tidak valid",IF(Dosen!Q645&lt;1,"Tanggal tidak valid","OK")))</f>
        <v>-</v>
      </c>
      <c r="R645" s="16" t="str">
        <f>IF(Dosen!R645="","-",IF(Dosen!R645&gt;12,"Bulan tidak valid",IF(Dosen!R645&lt;1,"Bulan tidak valid","OK")))</f>
        <v>-</v>
      </c>
      <c r="S645" s="16" t="str">
        <f>IF(Dosen!S645="","-",IF(Dosen!S645&gt;2016,"Tahun tidak valid",IF(Dosen!S645&lt;1900,"Tahun tidak valid","OK")))</f>
        <v>-</v>
      </c>
      <c r="T645" s="16" t="str">
        <f>IF(Dosen!T645="","-",IF(LEN(Dosen!T645)&lt;4,"Cek lagi","OK"))</f>
        <v>-</v>
      </c>
      <c r="U645" s="16" t="str">
        <f>IF(Dosen!U645="","-",IF(Dosen!U645&gt;31,"Tanggal tidak valid",IF(Dosen!U645&lt;1,"Tanggal tidak valid","OK")))</f>
        <v>-</v>
      </c>
      <c r="V645" s="16" t="str">
        <f>IF(Dosen!V645="","-",IF(Dosen!V645&gt;12,"Bulan tidak valid",IF(Dosen!V645&lt;1,"Bulan tidak valid","OK")))</f>
        <v>-</v>
      </c>
      <c r="W645" s="16" t="str">
        <f>IF(Dosen!W645="","-",IF(Dosen!W645&gt;2016,"Tahun tidak valid",IF(Dosen!W645&lt;1900,"Tahun tidak valid","OK")))</f>
        <v>-</v>
      </c>
      <c r="X645" s="16" t="str">
        <f>IF(Dosen!X645="","-",IF(Dosen!X645&gt;6,"Tidak valid",IF(Dosen!X645&lt;1,"Tidak valid","OK")))</f>
        <v>-</v>
      </c>
      <c r="Y645" s="16" t="str">
        <f>IF(Dosen!Y645="","-",IF(Dosen!Y645&gt;5,"Tidak valid",IF(Dosen!Y645&lt;1,"Tidak valid","OK")))</f>
        <v>-</v>
      </c>
      <c r="Z645" s="16" t="str">
        <f>IF(Dosen!Z645="","-",IF(Dosen!Z645&gt;5,"Tidak valid",IF(Dosen!Z645&lt;1,"Tidak valid","OK")))</f>
        <v>-</v>
      </c>
      <c r="AA645" s="16" t="str">
        <f>IF(Dosen!AA645="","-",IF(Dosen!AA645&gt;8,"Tidak valid",IF(Dosen!AA645&lt;1,"Tidak valid","OK")))</f>
        <v>-</v>
      </c>
      <c r="AB645" s="16" t="str">
        <f>IF(Dosen!AB645="","-",IF(LEN(Dosen!AB645)&lt;4,"Cek lagi","OK"))</f>
        <v>-</v>
      </c>
      <c r="AC645" s="16" t="str">
        <f>IF(Dosen!AC645="","-",IF(LEN(Dosen!AC645)&lt;4,"Cek lagi","OK"))</f>
        <v>-</v>
      </c>
      <c r="AD645" s="16" t="str">
        <f>IF(Dosen!AD645="","-",IF(Dosen!AD645&gt;40,"Cek lagi",IF(Dosen!AD645&lt;1,"Cek lagi","OK")))</f>
        <v>-</v>
      </c>
      <c r="AE645" s="16" t="str">
        <f>IF(Dosen!AE645="","-",IF(Dosen!AE645&gt;9,"Cek lagi",IF(Dosen!AE645&lt;1,"Cek lagi","OK")))</f>
        <v>-</v>
      </c>
      <c r="AF645" s="16" t="str">
        <f>IF(Dosen!AE645="",IF(Dosen!AF645="","-","Harap dikosongkan"),IF(Dosen!AF645="","-",IF(Dosen!AF645&gt;40,"Cek lagi",IF(Dosen!AF645&lt;1,"Cek lagi","OK"))))</f>
        <v>-</v>
      </c>
      <c r="AG645" s="16" t="str">
        <f>IF(Dosen!AG645="","-",IF(Dosen!AG645&gt;"22","Tidak valid",IF(Dosen!AG645&lt;"01","Tidak valid","OK")))</f>
        <v>-</v>
      </c>
      <c r="AH645" s="16" t="str">
        <f>IF(Dosen!AH645="","-",IF(Dosen!AH645&gt;7,"Tidak valid",IF(Dosen!AH645&lt;1,"Tidak valid","OK")))</f>
        <v>-</v>
      </c>
      <c r="AI645" s="16" t="str">
        <f>IF(Dosen!AH645="",IF(Dosen!AI645="","-","Cek lagi"),IF(Dosen!AH645=1,IF(Dosen!AI645="","OK","Harap dikosongkan"),IF(Dosen!AH645&gt;1,IF(Dosen!AI645="","Harap diisi",IF(LEN(Dosen!AI645)&lt;4,"Cek lagi","OK")))))</f>
        <v>-</v>
      </c>
      <c r="AJ645" s="16" t="str">
        <f>IF(Dosen!AJ645="","-",IF(Dosen!AJ645&gt;31,"Tanggal tidak valid",IF(Dosen!AJ645&lt;1,"Tanggal tidak valid","OK")))</f>
        <v>-</v>
      </c>
      <c r="AK645" s="16" t="str">
        <f>IF(Dosen!AK645="","-",IF(Dosen!AK645&gt;12,"Bulan tidak valid",IF(Dosen!AK645&lt;1,"Bulan tidak valid","OK")))</f>
        <v>-</v>
      </c>
      <c r="AL645" s="16" t="str">
        <f>IF(Dosen!AL645="","-",IF(Dosen!AL645&gt;2016,"Tahun tidak valid",IF(Dosen!AL645&lt;1900,"Tahun tidak valid","OK")))</f>
        <v>-</v>
      </c>
      <c r="AM645" s="16" t="str">
        <f>IF(Dosen!AM645="","-",IF(Dosen!AM645&gt;3,"Tidak valid",IF(Dosen!AM645&lt;1,"Tidak valid","OK")))</f>
        <v>-</v>
      </c>
      <c r="AN645" s="16" t="str">
        <f>IF(Dosen!AM645="",IF(Dosen!AN645&lt;&gt;"","Harap dikosongkan","-"),IF(Dosen!AM645&lt;&gt;1,IF(Dosen!AN645="","OK","Harap dikosongkan"),IF(Dosen!AN645="","Harap diisi",IF(Dosen!AN645&gt;2016,"Cek lagi",IF(Dosen!AN645&lt;2005,"Cek lagi","OK")))))</f>
        <v>-</v>
      </c>
      <c r="AO645" s="16" t="str">
        <f>IF(Dosen!AM645="","-",IF(Dosen!AM645&lt;&gt;1,IF(Dosen!AO645="","OK","Harap dikosongkan"),IF(Dosen!AO645="","Harap diisi",IF(Dosen!AO645&gt;1,"Tidak valid","OK"))))</f>
        <v>-</v>
      </c>
      <c r="AP645" s="16" t="str">
        <f>IF(Dosen!AM645="","-",IF(Dosen!AM645&lt;&gt;1,IF(Dosen!AP645="","OK","Harap dikosongkan"),IF(Dosen!AO645=0,IF(Dosen!AP645="","OK","Harap dikosongkan"),IF(Dosen!AO645="",IF(Dosen!AP645="","-","Harap dikosongkan"),IF(Dosen!AO645=0,IF(Dosen!AP645="","OK","Harap dikosongkan"),IF(Dosen!AP645="","Harap diisi",IF(Dosen!AP645&gt;20000000,"Cek lagi",IF(Dosen!AP645&lt;0,"Cek lagi","OK"))))))))</f>
        <v>-</v>
      </c>
      <c r="AQ645" s="16" t="str">
        <f>IF(VALUE(Dosen!AQ645)&gt;0,"OK","-")</f>
        <v>-</v>
      </c>
      <c r="AR645" s="16" t="str">
        <f>IF(VALUE(Dosen!AR645)&gt;0,"OK","-")</f>
        <v>-</v>
      </c>
      <c r="AS645" s="16" t="str">
        <f>IF(VALUE(Dosen!AS645)&gt;0,"OK","-")</f>
        <v>-</v>
      </c>
      <c r="AT645" s="16" t="str">
        <f>IF(Dosen!AT645="","-",IF(LEN(Dosen!AT645)&lt;5,"Cek lagi","OK"))</f>
        <v>-</v>
      </c>
      <c r="AU645" s="16" t="str">
        <f>IF(Dosen!AU645="","-",IF(LEN(Dosen!AU645)&lt;4,"Cek lagi","OK"))</f>
        <v>-</v>
      </c>
      <c r="AV645" s="16" t="str">
        <f>IF(Dosen!AV645="","-",IF(Dosen!AV645&gt;92,"Tidak valid",IF(Dosen!AV645&lt;11,"Tidak valid","OK")))</f>
        <v>-</v>
      </c>
      <c r="AW645" s="16" t="str">
        <f>IF(Dosen!AW645="","-",IF(LEN(Dosen!AW645)&lt;4,"Cek lagi","OK"))</f>
        <v>-</v>
      </c>
    </row>
    <row r="646" spans="1:49" ht="15" customHeight="1">
      <c r="A646" s="16" t="str">
        <f>IF(Dosen!A646="","-",IF(LEN(Dosen!A646)&lt;&gt;18,"Cek lagi",IF(VALUE(Dosen!A646)&lt;0,"Cek lagi","OK")))</f>
        <v>-</v>
      </c>
      <c r="B646" s="16" t="str">
        <f>IF(Dosen!B646="","-",IF(LEN(Dosen!B646)&lt;&gt;10,"Cek lagi",IF(VALUE(Dosen!B646)&lt;0,"Cek lagi","OK")))</f>
        <v>-</v>
      </c>
      <c r="C646" s="16" t="str">
        <f>IF(Dosen!C646="","-",IF(LEN(Dosen!C646)&lt;4,"Cek lagi","OK"))</f>
        <v>-</v>
      </c>
      <c r="D646" s="16" t="str">
        <f>IF(Dosen!D646="","-",IF(LEN(Dosen!D646)&lt;2,"Cek lagi","OK"))</f>
        <v>-</v>
      </c>
      <c r="E646" s="16" t="str">
        <f>IF(Dosen!E646="","-",IF(LEN(Dosen!E646)&lt;2,"Cek lagi","OK"))</f>
        <v>-</v>
      </c>
      <c r="F646" s="16" t="str">
        <f>IF(Dosen!F646="","-",IF(Dosen!F646=0,"OK",IF(Dosen!F646=1,"OK","Tidak valid")))</f>
        <v>-</v>
      </c>
      <c r="G646" s="16" t="str">
        <f>IF(Dosen!G646="","-",IF(LEN(Dosen!G646)&lt;4,"Cek lagi","OK"))</f>
        <v>-</v>
      </c>
      <c r="H646" s="16" t="str">
        <f>IF(Dosen!H646="","-",IF(Dosen!H646&gt;31,"Tanggal tidak valid",IF(Dosen!H646&lt;1,"Tanggal tidak valid","OK")))</f>
        <v>-</v>
      </c>
      <c r="I646" s="16" t="str">
        <f>IF(Dosen!I646="","-",IF(Dosen!I646&gt;12,"Bulan tidak valid",IF(Dosen!I646&lt;1,"Bulan tidak valid","OK")))</f>
        <v>-</v>
      </c>
      <c r="J646" s="16" t="str">
        <f>IF(Dosen!J646="","-",IF(Dosen!J646&gt;2001,"Tahun tidak valid",IF(Dosen!J646&lt;1900,"Tahun tidak valid","OK")))</f>
        <v>-</v>
      </c>
      <c r="K646" s="16" t="str">
        <f>IF(Dosen!K646="","-",IF(LEN(Dosen!K646)&lt;16,"Tidak valid","OK"))</f>
        <v>-</v>
      </c>
      <c r="L646" s="16" t="str">
        <f>IF(Dosen!L646="","-",IF(LEN(Dosen!L646)&lt;4,"Cek lagi","OK"))</f>
        <v>-</v>
      </c>
      <c r="M646" s="16" t="str">
        <f>IF(Dosen!M646="","-",IF(Dosen!M646&gt;2,"Tidak valid",IF(Dosen!M646&lt;1,"Tidak valid","OK")))</f>
        <v>-</v>
      </c>
      <c r="N646" s="16" t="str">
        <f>IF(Dosen!M646="",IF(Dosen!N646&lt;&gt;"","Harap dikosongkan","-"),IF(Dosen!M646=2,IF(Dosen!N646="","OK","Harap dikosongkan"),IF(Dosen!M646=1,IF(Dosen!N646="","Harap diisi",IF(Dosen!N646&gt;"10","Tidak valid",IF(Dosen!N646&lt;"01","Tidak valid","OK"))))))</f>
        <v>-</v>
      </c>
      <c r="O646" s="16" t="str">
        <f>IF(Dosen!O646="","-",IF(Dosen!O646&gt;4,"Tidak valid","OK"))</f>
        <v>-</v>
      </c>
      <c r="P646" s="16" t="str">
        <f>IF(Dosen!P646="","-",IF(LEN(Dosen!P646)&lt;4,"Cek lagi","OK"))</f>
        <v>-</v>
      </c>
      <c r="Q646" s="16" t="str">
        <f>IF(Dosen!Q646="","-",IF(Dosen!Q646&gt;31,"Tanggal tidak valid",IF(Dosen!Q646&lt;1,"Tanggal tidak valid","OK")))</f>
        <v>-</v>
      </c>
      <c r="R646" s="16" t="str">
        <f>IF(Dosen!R646="","-",IF(Dosen!R646&gt;12,"Bulan tidak valid",IF(Dosen!R646&lt;1,"Bulan tidak valid","OK")))</f>
        <v>-</v>
      </c>
      <c r="S646" s="16" t="str">
        <f>IF(Dosen!S646="","-",IF(Dosen!S646&gt;2016,"Tahun tidak valid",IF(Dosen!S646&lt;1900,"Tahun tidak valid","OK")))</f>
        <v>-</v>
      </c>
      <c r="T646" s="16" t="str">
        <f>IF(Dosen!T646="","-",IF(LEN(Dosen!T646)&lt;4,"Cek lagi","OK"))</f>
        <v>-</v>
      </c>
      <c r="U646" s="16" t="str">
        <f>IF(Dosen!U646="","-",IF(Dosen!U646&gt;31,"Tanggal tidak valid",IF(Dosen!U646&lt;1,"Tanggal tidak valid","OK")))</f>
        <v>-</v>
      </c>
      <c r="V646" s="16" t="str">
        <f>IF(Dosen!V646="","-",IF(Dosen!V646&gt;12,"Bulan tidak valid",IF(Dosen!V646&lt;1,"Bulan tidak valid","OK")))</f>
        <v>-</v>
      </c>
      <c r="W646" s="16" t="str">
        <f>IF(Dosen!W646="","-",IF(Dosen!W646&gt;2016,"Tahun tidak valid",IF(Dosen!W646&lt;1900,"Tahun tidak valid","OK")))</f>
        <v>-</v>
      </c>
      <c r="X646" s="16" t="str">
        <f>IF(Dosen!X646="","-",IF(Dosen!X646&gt;6,"Tidak valid",IF(Dosen!X646&lt;1,"Tidak valid","OK")))</f>
        <v>-</v>
      </c>
      <c r="Y646" s="16" t="str">
        <f>IF(Dosen!Y646="","-",IF(Dosen!Y646&gt;5,"Tidak valid",IF(Dosen!Y646&lt;1,"Tidak valid","OK")))</f>
        <v>-</v>
      </c>
      <c r="Z646" s="16" t="str">
        <f>IF(Dosen!Z646="","-",IF(Dosen!Z646&gt;5,"Tidak valid",IF(Dosen!Z646&lt;1,"Tidak valid","OK")))</f>
        <v>-</v>
      </c>
      <c r="AA646" s="16" t="str">
        <f>IF(Dosen!AA646="","-",IF(Dosen!AA646&gt;8,"Tidak valid",IF(Dosen!AA646&lt;1,"Tidak valid","OK")))</f>
        <v>-</v>
      </c>
      <c r="AB646" s="16" t="str">
        <f>IF(Dosen!AB646="","-",IF(LEN(Dosen!AB646)&lt;4,"Cek lagi","OK"))</f>
        <v>-</v>
      </c>
      <c r="AC646" s="16" t="str">
        <f>IF(Dosen!AC646="","-",IF(LEN(Dosen!AC646)&lt;4,"Cek lagi","OK"))</f>
        <v>-</v>
      </c>
      <c r="AD646" s="16" t="str">
        <f>IF(Dosen!AD646="","-",IF(Dosen!AD646&gt;40,"Cek lagi",IF(Dosen!AD646&lt;1,"Cek lagi","OK")))</f>
        <v>-</v>
      </c>
      <c r="AE646" s="16" t="str">
        <f>IF(Dosen!AE646="","-",IF(Dosen!AE646&gt;9,"Cek lagi",IF(Dosen!AE646&lt;1,"Cek lagi","OK")))</f>
        <v>-</v>
      </c>
      <c r="AF646" s="16" t="str">
        <f>IF(Dosen!AE646="",IF(Dosen!AF646="","-","Harap dikosongkan"),IF(Dosen!AF646="","-",IF(Dosen!AF646&gt;40,"Cek lagi",IF(Dosen!AF646&lt;1,"Cek lagi","OK"))))</f>
        <v>-</v>
      </c>
      <c r="AG646" s="16" t="str">
        <f>IF(Dosen!AG646="","-",IF(Dosen!AG646&gt;"22","Tidak valid",IF(Dosen!AG646&lt;"01","Tidak valid","OK")))</f>
        <v>-</v>
      </c>
      <c r="AH646" s="16" t="str">
        <f>IF(Dosen!AH646="","-",IF(Dosen!AH646&gt;7,"Tidak valid",IF(Dosen!AH646&lt;1,"Tidak valid","OK")))</f>
        <v>-</v>
      </c>
      <c r="AI646" s="16" t="str">
        <f>IF(Dosen!AH646="",IF(Dosen!AI646="","-","Cek lagi"),IF(Dosen!AH646=1,IF(Dosen!AI646="","OK","Harap dikosongkan"),IF(Dosen!AH646&gt;1,IF(Dosen!AI646="","Harap diisi",IF(LEN(Dosen!AI646)&lt;4,"Cek lagi","OK")))))</f>
        <v>-</v>
      </c>
      <c r="AJ646" s="16" t="str">
        <f>IF(Dosen!AJ646="","-",IF(Dosen!AJ646&gt;31,"Tanggal tidak valid",IF(Dosen!AJ646&lt;1,"Tanggal tidak valid","OK")))</f>
        <v>-</v>
      </c>
      <c r="AK646" s="16" t="str">
        <f>IF(Dosen!AK646="","-",IF(Dosen!AK646&gt;12,"Bulan tidak valid",IF(Dosen!AK646&lt;1,"Bulan tidak valid","OK")))</f>
        <v>-</v>
      </c>
      <c r="AL646" s="16" t="str">
        <f>IF(Dosen!AL646="","-",IF(Dosen!AL646&gt;2016,"Tahun tidak valid",IF(Dosen!AL646&lt;1900,"Tahun tidak valid","OK")))</f>
        <v>-</v>
      </c>
      <c r="AM646" s="16" t="str">
        <f>IF(Dosen!AM646="","-",IF(Dosen!AM646&gt;3,"Tidak valid",IF(Dosen!AM646&lt;1,"Tidak valid","OK")))</f>
        <v>-</v>
      </c>
      <c r="AN646" s="16" t="str">
        <f>IF(Dosen!AM646="",IF(Dosen!AN646&lt;&gt;"","Harap dikosongkan","-"),IF(Dosen!AM646&lt;&gt;1,IF(Dosen!AN646="","OK","Harap dikosongkan"),IF(Dosen!AN646="","Harap diisi",IF(Dosen!AN646&gt;2016,"Cek lagi",IF(Dosen!AN646&lt;2005,"Cek lagi","OK")))))</f>
        <v>-</v>
      </c>
      <c r="AO646" s="16" t="str">
        <f>IF(Dosen!AM646="","-",IF(Dosen!AM646&lt;&gt;1,IF(Dosen!AO646="","OK","Harap dikosongkan"),IF(Dosen!AO646="","Harap diisi",IF(Dosen!AO646&gt;1,"Tidak valid","OK"))))</f>
        <v>-</v>
      </c>
      <c r="AP646" s="16" t="str">
        <f>IF(Dosen!AM646="","-",IF(Dosen!AM646&lt;&gt;1,IF(Dosen!AP646="","OK","Harap dikosongkan"),IF(Dosen!AO646=0,IF(Dosen!AP646="","OK","Harap dikosongkan"),IF(Dosen!AO646="",IF(Dosen!AP646="","-","Harap dikosongkan"),IF(Dosen!AO646=0,IF(Dosen!AP646="","OK","Harap dikosongkan"),IF(Dosen!AP646="","Harap diisi",IF(Dosen!AP646&gt;20000000,"Cek lagi",IF(Dosen!AP646&lt;0,"Cek lagi","OK"))))))))</f>
        <v>-</v>
      </c>
      <c r="AQ646" s="16" t="str">
        <f>IF(VALUE(Dosen!AQ646)&gt;0,"OK","-")</f>
        <v>-</v>
      </c>
      <c r="AR646" s="16" t="str">
        <f>IF(VALUE(Dosen!AR646)&gt;0,"OK","-")</f>
        <v>-</v>
      </c>
      <c r="AS646" s="16" t="str">
        <f>IF(VALUE(Dosen!AS646)&gt;0,"OK","-")</f>
        <v>-</v>
      </c>
      <c r="AT646" s="16" t="str">
        <f>IF(Dosen!AT646="","-",IF(LEN(Dosen!AT646)&lt;5,"Cek lagi","OK"))</f>
        <v>-</v>
      </c>
      <c r="AU646" s="16" t="str">
        <f>IF(Dosen!AU646="","-",IF(LEN(Dosen!AU646)&lt;4,"Cek lagi","OK"))</f>
        <v>-</v>
      </c>
      <c r="AV646" s="16" t="str">
        <f>IF(Dosen!AV646="","-",IF(Dosen!AV646&gt;92,"Tidak valid",IF(Dosen!AV646&lt;11,"Tidak valid","OK")))</f>
        <v>-</v>
      </c>
      <c r="AW646" s="16" t="str">
        <f>IF(Dosen!AW646="","-",IF(LEN(Dosen!AW646)&lt;4,"Cek lagi","OK"))</f>
        <v>-</v>
      </c>
    </row>
    <row r="647" spans="1:49" ht="15" customHeight="1">
      <c r="A647" s="16" t="str">
        <f>IF(Dosen!A647="","-",IF(LEN(Dosen!A647)&lt;&gt;18,"Cek lagi",IF(VALUE(Dosen!A647)&lt;0,"Cek lagi","OK")))</f>
        <v>-</v>
      </c>
      <c r="B647" s="16" t="str">
        <f>IF(Dosen!B647="","-",IF(LEN(Dosen!B647)&lt;&gt;10,"Cek lagi",IF(VALUE(Dosen!B647)&lt;0,"Cek lagi","OK")))</f>
        <v>-</v>
      </c>
      <c r="C647" s="16" t="str">
        <f>IF(Dosen!C647="","-",IF(LEN(Dosen!C647)&lt;4,"Cek lagi","OK"))</f>
        <v>-</v>
      </c>
      <c r="D647" s="16" t="str">
        <f>IF(Dosen!D647="","-",IF(LEN(Dosen!D647)&lt;2,"Cek lagi","OK"))</f>
        <v>-</v>
      </c>
      <c r="E647" s="16" t="str">
        <f>IF(Dosen!E647="","-",IF(LEN(Dosen!E647)&lt;2,"Cek lagi","OK"))</f>
        <v>-</v>
      </c>
      <c r="F647" s="16" t="str">
        <f>IF(Dosen!F647="","-",IF(Dosen!F647=0,"OK",IF(Dosen!F647=1,"OK","Tidak valid")))</f>
        <v>-</v>
      </c>
      <c r="G647" s="16" t="str">
        <f>IF(Dosen!G647="","-",IF(LEN(Dosen!G647)&lt;4,"Cek lagi","OK"))</f>
        <v>-</v>
      </c>
      <c r="H647" s="16" t="str">
        <f>IF(Dosen!H647="","-",IF(Dosen!H647&gt;31,"Tanggal tidak valid",IF(Dosen!H647&lt;1,"Tanggal tidak valid","OK")))</f>
        <v>-</v>
      </c>
      <c r="I647" s="16" t="str">
        <f>IF(Dosen!I647="","-",IF(Dosen!I647&gt;12,"Bulan tidak valid",IF(Dosen!I647&lt;1,"Bulan tidak valid","OK")))</f>
        <v>-</v>
      </c>
      <c r="J647" s="16" t="str">
        <f>IF(Dosen!J647="","-",IF(Dosen!J647&gt;2001,"Tahun tidak valid",IF(Dosen!J647&lt;1900,"Tahun tidak valid","OK")))</f>
        <v>-</v>
      </c>
      <c r="K647" s="16" t="str">
        <f>IF(Dosen!K647="","-",IF(LEN(Dosen!K647)&lt;16,"Tidak valid","OK"))</f>
        <v>-</v>
      </c>
      <c r="L647" s="16" t="str">
        <f>IF(Dosen!L647="","-",IF(LEN(Dosen!L647)&lt;4,"Cek lagi","OK"))</f>
        <v>-</v>
      </c>
      <c r="M647" s="16" t="str">
        <f>IF(Dosen!M647="","-",IF(Dosen!M647&gt;2,"Tidak valid",IF(Dosen!M647&lt;1,"Tidak valid","OK")))</f>
        <v>-</v>
      </c>
      <c r="N647" s="16" t="str">
        <f>IF(Dosen!M647="",IF(Dosen!N647&lt;&gt;"","Harap dikosongkan","-"),IF(Dosen!M647=2,IF(Dosen!N647="","OK","Harap dikosongkan"),IF(Dosen!M647=1,IF(Dosen!N647="","Harap diisi",IF(Dosen!N647&gt;"10","Tidak valid",IF(Dosen!N647&lt;"01","Tidak valid","OK"))))))</f>
        <v>-</v>
      </c>
      <c r="O647" s="16" t="str">
        <f>IF(Dosen!O647="","-",IF(Dosen!O647&gt;4,"Tidak valid","OK"))</f>
        <v>-</v>
      </c>
      <c r="P647" s="16" t="str">
        <f>IF(Dosen!P647="","-",IF(LEN(Dosen!P647)&lt;4,"Cek lagi","OK"))</f>
        <v>-</v>
      </c>
      <c r="Q647" s="16" t="str">
        <f>IF(Dosen!Q647="","-",IF(Dosen!Q647&gt;31,"Tanggal tidak valid",IF(Dosen!Q647&lt;1,"Tanggal tidak valid","OK")))</f>
        <v>-</v>
      </c>
      <c r="R647" s="16" t="str">
        <f>IF(Dosen!R647="","-",IF(Dosen!R647&gt;12,"Bulan tidak valid",IF(Dosen!R647&lt;1,"Bulan tidak valid","OK")))</f>
        <v>-</v>
      </c>
      <c r="S647" s="16" t="str">
        <f>IF(Dosen!S647="","-",IF(Dosen!S647&gt;2016,"Tahun tidak valid",IF(Dosen!S647&lt;1900,"Tahun tidak valid","OK")))</f>
        <v>-</v>
      </c>
      <c r="T647" s="16" t="str">
        <f>IF(Dosen!T647="","-",IF(LEN(Dosen!T647)&lt;4,"Cek lagi","OK"))</f>
        <v>-</v>
      </c>
      <c r="U647" s="16" t="str">
        <f>IF(Dosen!U647="","-",IF(Dosen!U647&gt;31,"Tanggal tidak valid",IF(Dosen!U647&lt;1,"Tanggal tidak valid","OK")))</f>
        <v>-</v>
      </c>
      <c r="V647" s="16" t="str">
        <f>IF(Dosen!V647="","-",IF(Dosen!V647&gt;12,"Bulan tidak valid",IF(Dosen!V647&lt;1,"Bulan tidak valid","OK")))</f>
        <v>-</v>
      </c>
      <c r="W647" s="16" t="str">
        <f>IF(Dosen!W647="","-",IF(Dosen!W647&gt;2016,"Tahun tidak valid",IF(Dosen!W647&lt;1900,"Tahun tidak valid","OK")))</f>
        <v>-</v>
      </c>
      <c r="X647" s="16" t="str">
        <f>IF(Dosen!X647="","-",IF(Dosen!X647&gt;6,"Tidak valid",IF(Dosen!X647&lt;1,"Tidak valid","OK")))</f>
        <v>-</v>
      </c>
      <c r="Y647" s="16" t="str">
        <f>IF(Dosen!Y647="","-",IF(Dosen!Y647&gt;5,"Tidak valid",IF(Dosen!Y647&lt;1,"Tidak valid","OK")))</f>
        <v>-</v>
      </c>
      <c r="Z647" s="16" t="str">
        <f>IF(Dosen!Z647="","-",IF(Dosen!Z647&gt;5,"Tidak valid",IF(Dosen!Z647&lt;1,"Tidak valid","OK")))</f>
        <v>-</v>
      </c>
      <c r="AA647" s="16" t="str">
        <f>IF(Dosen!AA647="","-",IF(Dosen!AA647&gt;8,"Tidak valid",IF(Dosen!AA647&lt;1,"Tidak valid","OK")))</f>
        <v>-</v>
      </c>
      <c r="AB647" s="16" t="str">
        <f>IF(Dosen!AB647="","-",IF(LEN(Dosen!AB647)&lt;4,"Cek lagi","OK"))</f>
        <v>-</v>
      </c>
      <c r="AC647" s="16" t="str">
        <f>IF(Dosen!AC647="","-",IF(LEN(Dosen!AC647)&lt;4,"Cek lagi","OK"))</f>
        <v>-</v>
      </c>
      <c r="AD647" s="16" t="str">
        <f>IF(Dosen!AD647="","-",IF(Dosen!AD647&gt;40,"Cek lagi",IF(Dosen!AD647&lt;1,"Cek lagi","OK")))</f>
        <v>-</v>
      </c>
      <c r="AE647" s="16" t="str">
        <f>IF(Dosen!AE647="","-",IF(Dosen!AE647&gt;9,"Cek lagi",IF(Dosen!AE647&lt;1,"Cek lagi","OK")))</f>
        <v>-</v>
      </c>
      <c r="AF647" s="16" t="str">
        <f>IF(Dosen!AE647="",IF(Dosen!AF647="","-","Harap dikosongkan"),IF(Dosen!AF647="","-",IF(Dosen!AF647&gt;40,"Cek lagi",IF(Dosen!AF647&lt;1,"Cek lagi","OK"))))</f>
        <v>-</v>
      </c>
      <c r="AG647" s="16" t="str">
        <f>IF(Dosen!AG647="","-",IF(Dosen!AG647&gt;"22","Tidak valid",IF(Dosen!AG647&lt;"01","Tidak valid","OK")))</f>
        <v>-</v>
      </c>
      <c r="AH647" s="16" t="str">
        <f>IF(Dosen!AH647="","-",IF(Dosen!AH647&gt;7,"Tidak valid",IF(Dosen!AH647&lt;1,"Tidak valid","OK")))</f>
        <v>-</v>
      </c>
      <c r="AI647" s="16" t="str">
        <f>IF(Dosen!AH647="",IF(Dosen!AI647="","-","Cek lagi"),IF(Dosen!AH647=1,IF(Dosen!AI647="","OK","Harap dikosongkan"),IF(Dosen!AH647&gt;1,IF(Dosen!AI647="","Harap diisi",IF(LEN(Dosen!AI647)&lt;4,"Cek lagi","OK")))))</f>
        <v>-</v>
      </c>
      <c r="AJ647" s="16" t="str">
        <f>IF(Dosen!AJ647="","-",IF(Dosen!AJ647&gt;31,"Tanggal tidak valid",IF(Dosen!AJ647&lt;1,"Tanggal tidak valid","OK")))</f>
        <v>-</v>
      </c>
      <c r="AK647" s="16" t="str">
        <f>IF(Dosen!AK647="","-",IF(Dosen!AK647&gt;12,"Bulan tidak valid",IF(Dosen!AK647&lt;1,"Bulan tidak valid","OK")))</f>
        <v>-</v>
      </c>
      <c r="AL647" s="16" t="str">
        <f>IF(Dosen!AL647="","-",IF(Dosen!AL647&gt;2016,"Tahun tidak valid",IF(Dosen!AL647&lt;1900,"Tahun tidak valid","OK")))</f>
        <v>-</v>
      </c>
      <c r="AM647" s="16" t="str">
        <f>IF(Dosen!AM647="","-",IF(Dosen!AM647&gt;3,"Tidak valid",IF(Dosen!AM647&lt;1,"Tidak valid","OK")))</f>
        <v>-</v>
      </c>
      <c r="AN647" s="16" t="str">
        <f>IF(Dosen!AM647="",IF(Dosen!AN647&lt;&gt;"","Harap dikosongkan","-"),IF(Dosen!AM647&lt;&gt;1,IF(Dosen!AN647="","OK","Harap dikosongkan"),IF(Dosen!AN647="","Harap diisi",IF(Dosen!AN647&gt;2016,"Cek lagi",IF(Dosen!AN647&lt;2005,"Cek lagi","OK")))))</f>
        <v>-</v>
      </c>
      <c r="AO647" s="16" t="str">
        <f>IF(Dosen!AM647="","-",IF(Dosen!AM647&lt;&gt;1,IF(Dosen!AO647="","OK","Harap dikosongkan"),IF(Dosen!AO647="","Harap diisi",IF(Dosen!AO647&gt;1,"Tidak valid","OK"))))</f>
        <v>-</v>
      </c>
      <c r="AP647" s="16" t="str">
        <f>IF(Dosen!AM647="","-",IF(Dosen!AM647&lt;&gt;1,IF(Dosen!AP647="","OK","Harap dikosongkan"),IF(Dosen!AO647=0,IF(Dosen!AP647="","OK","Harap dikosongkan"),IF(Dosen!AO647="",IF(Dosen!AP647="","-","Harap dikosongkan"),IF(Dosen!AO647=0,IF(Dosen!AP647="","OK","Harap dikosongkan"),IF(Dosen!AP647="","Harap diisi",IF(Dosen!AP647&gt;20000000,"Cek lagi",IF(Dosen!AP647&lt;0,"Cek lagi","OK"))))))))</f>
        <v>-</v>
      </c>
      <c r="AQ647" s="16" t="str">
        <f>IF(VALUE(Dosen!AQ647)&gt;0,"OK","-")</f>
        <v>-</v>
      </c>
      <c r="AR647" s="16" t="str">
        <f>IF(VALUE(Dosen!AR647)&gt;0,"OK","-")</f>
        <v>-</v>
      </c>
      <c r="AS647" s="16" t="str">
        <f>IF(VALUE(Dosen!AS647)&gt;0,"OK","-")</f>
        <v>-</v>
      </c>
      <c r="AT647" s="16" t="str">
        <f>IF(Dosen!AT647="","-",IF(LEN(Dosen!AT647)&lt;5,"Cek lagi","OK"))</f>
        <v>-</v>
      </c>
      <c r="AU647" s="16" t="str">
        <f>IF(Dosen!AU647="","-",IF(LEN(Dosen!AU647)&lt;4,"Cek lagi","OK"))</f>
        <v>-</v>
      </c>
      <c r="AV647" s="16" t="str">
        <f>IF(Dosen!AV647="","-",IF(Dosen!AV647&gt;92,"Tidak valid",IF(Dosen!AV647&lt;11,"Tidak valid","OK")))</f>
        <v>-</v>
      </c>
      <c r="AW647" s="16" t="str">
        <f>IF(Dosen!AW647="","-",IF(LEN(Dosen!AW647)&lt;4,"Cek lagi","OK"))</f>
        <v>-</v>
      </c>
    </row>
    <row r="648" spans="1:49" ht="15" customHeight="1">
      <c r="A648" s="16" t="str">
        <f>IF(Dosen!A648="","-",IF(LEN(Dosen!A648)&lt;&gt;18,"Cek lagi",IF(VALUE(Dosen!A648)&lt;0,"Cek lagi","OK")))</f>
        <v>-</v>
      </c>
      <c r="B648" s="16" t="str">
        <f>IF(Dosen!B648="","-",IF(LEN(Dosen!B648)&lt;&gt;10,"Cek lagi",IF(VALUE(Dosen!B648)&lt;0,"Cek lagi","OK")))</f>
        <v>-</v>
      </c>
      <c r="C648" s="16" t="str">
        <f>IF(Dosen!C648="","-",IF(LEN(Dosen!C648)&lt;4,"Cek lagi","OK"))</f>
        <v>-</v>
      </c>
      <c r="D648" s="16" t="str">
        <f>IF(Dosen!D648="","-",IF(LEN(Dosen!D648)&lt;2,"Cek lagi","OK"))</f>
        <v>-</v>
      </c>
      <c r="E648" s="16" t="str">
        <f>IF(Dosen!E648="","-",IF(LEN(Dosen!E648)&lt;2,"Cek lagi","OK"))</f>
        <v>-</v>
      </c>
      <c r="F648" s="16" t="str">
        <f>IF(Dosen!F648="","-",IF(Dosen!F648=0,"OK",IF(Dosen!F648=1,"OK","Tidak valid")))</f>
        <v>-</v>
      </c>
      <c r="G648" s="16" t="str">
        <f>IF(Dosen!G648="","-",IF(LEN(Dosen!G648)&lt;4,"Cek lagi","OK"))</f>
        <v>-</v>
      </c>
      <c r="H648" s="16" t="str">
        <f>IF(Dosen!H648="","-",IF(Dosen!H648&gt;31,"Tanggal tidak valid",IF(Dosen!H648&lt;1,"Tanggal tidak valid","OK")))</f>
        <v>-</v>
      </c>
      <c r="I648" s="16" t="str">
        <f>IF(Dosen!I648="","-",IF(Dosen!I648&gt;12,"Bulan tidak valid",IF(Dosen!I648&lt;1,"Bulan tidak valid","OK")))</f>
        <v>-</v>
      </c>
      <c r="J648" s="16" t="str">
        <f>IF(Dosen!J648="","-",IF(Dosen!J648&gt;2001,"Tahun tidak valid",IF(Dosen!J648&lt;1900,"Tahun tidak valid","OK")))</f>
        <v>-</v>
      </c>
      <c r="K648" s="16" t="str">
        <f>IF(Dosen!K648="","-",IF(LEN(Dosen!K648)&lt;16,"Tidak valid","OK"))</f>
        <v>-</v>
      </c>
      <c r="L648" s="16" t="str">
        <f>IF(Dosen!L648="","-",IF(LEN(Dosen!L648)&lt;4,"Cek lagi","OK"))</f>
        <v>-</v>
      </c>
      <c r="M648" s="16" t="str">
        <f>IF(Dosen!M648="","-",IF(Dosen!M648&gt;2,"Tidak valid",IF(Dosen!M648&lt;1,"Tidak valid","OK")))</f>
        <v>-</v>
      </c>
      <c r="N648" s="16" t="str">
        <f>IF(Dosen!M648="",IF(Dosen!N648&lt;&gt;"","Harap dikosongkan","-"),IF(Dosen!M648=2,IF(Dosen!N648="","OK","Harap dikosongkan"),IF(Dosen!M648=1,IF(Dosen!N648="","Harap diisi",IF(Dosen!N648&gt;"10","Tidak valid",IF(Dosen!N648&lt;"01","Tidak valid","OK"))))))</f>
        <v>-</v>
      </c>
      <c r="O648" s="16" t="str">
        <f>IF(Dosen!O648="","-",IF(Dosen!O648&gt;4,"Tidak valid","OK"))</f>
        <v>-</v>
      </c>
      <c r="P648" s="16" t="str">
        <f>IF(Dosen!P648="","-",IF(LEN(Dosen!P648)&lt;4,"Cek lagi","OK"))</f>
        <v>-</v>
      </c>
      <c r="Q648" s="16" t="str">
        <f>IF(Dosen!Q648="","-",IF(Dosen!Q648&gt;31,"Tanggal tidak valid",IF(Dosen!Q648&lt;1,"Tanggal tidak valid","OK")))</f>
        <v>-</v>
      </c>
      <c r="R648" s="16" t="str">
        <f>IF(Dosen!R648="","-",IF(Dosen!R648&gt;12,"Bulan tidak valid",IF(Dosen!R648&lt;1,"Bulan tidak valid","OK")))</f>
        <v>-</v>
      </c>
      <c r="S648" s="16" t="str">
        <f>IF(Dosen!S648="","-",IF(Dosen!S648&gt;2016,"Tahun tidak valid",IF(Dosen!S648&lt;1900,"Tahun tidak valid","OK")))</f>
        <v>-</v>
      </c>
      <c r="T648" s="16" t="str">
        <f>IF(Dosen!T648="","-",IF(LEN(Dosen!T648)&lt;4,"Cek lagi","OK"))</f>
        <v>-</v>
      </c>
      <c r="U648" s="16" t="str">
        <f>IF(Dosen!U648="","-",IF(Dosen!U648&gt;31,"Tanggal tidak valid",IF(Dosen!U648&lt;1,"Tanggal tidak valid","OK")))</f>
        <v>-</v>
      </c>
      <c r="V648" s="16" t="str">
        <f>IF(Dosen!V648="","-",IF(Dosen!V648&gt;12,"Bulan tidak valid",IF(Dosen!V648&lt;1,"Bulan tidak valid","OK")))</f>
        <v>-</v>
      </c>
      <c r="W648" s="16" t="str">
        <f>IF(Dosen!W648="","-",IF(Dosen!W648&gt;2016,"Tahun tidak valid",IF(Dosen!W648&lt;1900,"Tahun tidak valid","OK")))</f>
        <v>-</v>
      </c>
      <c r="X648" s="16" t="str">
        <f>IF(Dosen!X648="","-",IF(Dosen!X648&gt;6,"Tidak valid",IF(Dosen!X648&lt;1,"Tidak valid","OK")))</f>
        <v>-</v>
      </c>
      <c r="Y648" s="16" t="str">
        <f>IF(Dosen!Y648="","-",IF(Dosen!Y648&gt;5,"Tidak valid",IF(Dosen!Y648&lt;1,"Tidak valid","OK")))</f>
        <v>-</v>
      </c>
      <c r="Z648" s="16" t="str">
        <f>IF(Dosen!Z648="","-",IF(Dosen!Z648&gt;5,"Tidak valid",IF(Dosen!Z648&lt;1,"Tidak valid","OK")))</f>
        <v>-</v>
      </c>
      <c r="AA648" s="16" t="str">
        <f>IF(Dosen!AA648="","-",IF(Dosen!AA648&gt;8,"Tidak valid",IF(Dosen!AA648&lt;1,"Tidak valid","OK")))</f>
        <v>-</v>
      </c>
      <c r="AB648" s="16" t="str">
        <f>IF(Dosen!AB648="","-",IF(LEN(Dosen!AB648)&lt;4,"Cek lagi","OK"))</f>
        <v>-</v>
      </c>
      <c r="AC648" s="16" t="str">
        <f>IF(Dosen!AC648="","-",IF(LEN(Dosen!AC648)&lt;4,"Cek lagi","OK"))</f>
        <v>-</v>
      </c>
      <c r="AD648" s="16" t="str">
        <f>IF(Dosen!AD648="","-",IF(Dosen!AD648&gt;40,"Cek lagi",IF(Dosen!AD648&lt;1,"Cek lagi","OK")))</f>
        <v>-</v>
      </c>
      <c r="AE648" s="16" t="str">
        <f>IF(Dosen!AE648="","-",IF(Dosen!AE648&gt;9,"Cek lagi",IF(Dosen!AE648&lt;1,"Cek lagi","OK")))</f>
        <v>-</v>
      </c>
      <c r="AF648" s="16" t="str">
        <f>IF(Dosen!AE648="",IF(Dosen!AF648="","-","Harap dikosongkan"),IF(Dosen!AF648="","-",IF(Dosen!AF648&gt;40,"Cek lagi",IF(Dosen!AF648&lt;1,"Cek lagi","OK"))))</f>
        <v>-</v>
      </c>
      <c r="AG648" s="16" t="str">
        <f>IF(Dosen!AG648="","-",IF(Dosen!AG648&gt;"22","Tidak valid",IF(Dosen!AG648&lt;"01","Tidak valid","OK")))</f>
        <v>-</v>
      </c>
      <c r="AH648" s="16" t="str">
        <f>IF(Dosen!AH648="","-",IF(Dosen!AH648&gt;7,"Tidak valid",IF(Dosen!AH648&lt;1,"Tidak valid","OK")))</f>
        <v>-</v>
      </c>
      <c r="AI648" s="16" t="str">
        <f>IF(Dosen!AH648="",IF(Dosen!AI648="","-","Cek lagi"),IF(Dosen!AH648=1,IF(Dosen!AI648="","OK","Harap dikosongkan"),IF(Dosen!AH648&gt;1,IF(Dosen!AI648="","Harap diisi",IF(LEN(Dosen!AI648)&lt;4,"Cek lagi","OK")))))</f>
        <v>-</v>
      </c>
      <c r="AJ648" s="16" t="str">
        <f>IF(Dosen!AJ648="","-",IF(Dosen!AJ648&gt;31,"Tanggal tidak valid",IF(Dosen!AJ648&lt;1,"Tanggal tidak valid","OK")))</f>
        <v>-</v>
      </c>
      <c r="AK648" s="16" t="str">
        <f>IF(Dosen!AK648="","-",IF(Dosen!AK648&gt;12,"Bulan tidak valid",IF(Dosen!AK648&lt;1,"Bulan tidak valid","OK")))</f>
        <v>-</v>
      </c>
      <c r="AL648" s="16" t="str">
        <f>IF(Dosen!AL648="","-",IF(Dosen!AL648&gt;2016,"Tahun tidak valid",IF(Dosen!AL648&lt;1900,"Tahun tidak valid","OK")))</f>
        <v>-</v>
      </c>
      <c r="AM648" s="16" t="str">
        <f>IF(Dosen!AM648="","-",IF(Dosen!AM648&gt;3,"Tidak valid",IF(Dosen!AM648&lt;1,"Tidak valid","OK")))</f>
        <v>-</v>
      </c>
      <c r="AN648" s="16" t="str">
        <f>IF(Dosen!AM648="",IF(Dosen!AN648&lt;&gt;"","Harap dikosongkan","-"),IF(Dosen!AM648&lt;&gt;1,IF(Dosen!AN648="","OK","Harap dikosongkan"),IF(Dosen!AN648="","Harap diisi",IF(Dosen!AN648&gt;2016,"Cek lagi",IF(Dosen!AN648&lt;2005,"Cek lagi","OK")))))</f>
        <v>-</v>
      </c>
      <c r="AO648" s="16" t="str">
        <f>IF(Dosen!AM648="","-",IF(Dosen!AM648&lt;&gt;1,IF(Dosen!AO648="","OK","Harap dikosongkan"),IF(Dosen!AO648="","Harap diisi",IF(Dosen!AO648&gt;1,"Tidak valid","OK"))))</f>
        <v>-</v>
      </c>
      <c r="AP648" s="16" t="str">
        <f>IF(Dosen!AM648="","-",IF(Dosen!AM648&lt;&gt;1,IF(Dosen!AP648="","OK","Harap dikosongkan"),IF(Dosen!AO648=0,IF(Dosen!AP648="","OK","Harap dikosongkan"),IF(Dosen!AO648="",IF(Dosen!AP648="","-","Harap dikosongkan"),IF(Dosen!AO648=0,IF(Dosen!AP648="","OK","Harap dikosongkan"),IF(Dosen!AP648="","Harap diisi",IF(Dosen!AP648&gt;20000000,"Cek lagi",IF(Dosen!AP648&lt;0,"Cek lagi","OK"))))))))</f>
        <v>-</v>
      </c>
      <c r="AQ648" s="16" t="str">
        <f>IF(VALUE(Dosen!AQ648)&gt;0,"OK","-")</f>
        <v>-</v>
      </c>
      <c r="AR648" s="16" t="str">
        <f>IF(VALUE(Dosen!AR648)&gt;0,"OK","-")</f>
        <v>-</v>
      </c>
      <c r="AS648" s="16" t="str">
        <f>IF(VALUE(Dosen!AS648)&gt;0,"OK","-")</f>
        <v>-</v>
      </c>
      <c r="AT648" s="16" t="str">
        <f>IF(Dosen!AT648="","-",IF(LEN(Dosen!AT648)&lt;5,"Cek lagi","OK"))</f>
        <v>-</v>
      </c>
      <c r="AU648" s="16" t="str">
        <f>IF(Dosen!AU648="","-",IF(LEN(Dosen!AU648)&lt;4,"Cek lagi","OK"))</f>
        <v>-</v>
      </c>
      <c r="AV648" s="16" t="str">
        <f>IF(Dosen!AV648="","-",IF(Dosen!AV648&gt;92,"Tidak valid",IF(Dosen!AV648&lt;11,"Tidak valid","OK")))</f>
        <v>-</v>
      </c>
      <c r="AW648" s="16" t="str">
        <f>IF(Dosen!AW648="","-",IF(LEN(Dosen!AW648)&lt;4,"Cek lagi","OK"))</f>
        <v>-</v>
      </c>
    </row>
    <row r="649" spans="1:49" ht="15" customHeight="1">
      <c r="A649" s="16" t="str">
        <f>IF(Dosen!A649="","-",IF(LEN(Dosen!A649)&lt;&gt;18,"Cek lagi",IF(VALUE(Dosen!A649)&lt;0,"Cek lagi","OK")))</f>
        <v>-</v>
      </c>
      <c r="B649" s="16" t="str">
        <f>IF(Dosen!B649="","-",IF(LEN(Dosen!B649)&lt;&gt;10,"Cek lagi",IF(VALUE(Dosen!B649)&lt;0,"Cek lagi","OK")))</f>
        <v>-</v>
      </c>
      <c r="C649" s="16" t="str">
        <f>IF(Dosen!C649="","-",IF(LEN(Dosen!C649)&lt;4,"Cek lagi","OK"))</f>
        <v>-</v>
      </c>
      <c r="D649" s="16" t="str">
        <f>IF(Dosen!D649="","-",IF(LEN(Dosen!D649)&lt;2,"Cek lagi","OK"))</f>
        <v>-</v>
      </c>
      <c r="E649" s="16" t="str">
        <f>IF(Dosen!E649="","-",IF(LEN(Dosen!E649)&lt;2,"Cek lagi","OK"))</f>
        <v>-</v>
      </c>
      <c r="F649" s="16" t="str">
        <f>IF(Dosen!F649="","-",IF(Dosen!F649=0,"OK",IF(Dosen!F649=1,"OK","Tidak valid")))</f>
        <v>-</v>
      </c>
      <c r="G649" s="16" t="str">
        <f>IF(Dosen!G649="","-",IF(LEN(Dosen!G649)&lt;4,"Cek lagi","OK"))</f>
        <v>-</v>
      </c>
      <c r="H649" s="16" t="str">
        <f>IF(Dosen!H649="","-",IF(Dosen!H649&gt;31,"Tanggal tidak valid",IF(Dosen!H649&lt;1,"Tanggal tidak valid","OK")))</f>
        <v>-</v>
      </c>
      <c r="I649" s="16" t="str">
        <f>IF(Dosen!I649="","-",IF(Dosen!I649&gt;12,"Bulan tidak valid",IF(Dosen!I649&lt;1,"Bulan tidak valid","OK")))</f>
        <v>-</v>
      </c>
      <c r="J649" s="16" t="str">
        <f>IF(Dosen!J649="","-",IF(Dosen!J649&gt;2001,"Tahun tidak valid",IF(Dosen!J649&lt;1900,"Tahun tidak valid","OK")))</f>
        <v>-</v>
      </c>
      <c r="K649" s="16" t="str">
        <f>IF(Dosen!K649="","-",IF(LEN(Dosen!K649)&lt;16,"Tidak valid","OK"))</f>
        <v>-</v>
      </c>
      <c r="L649" s="16" t="str">
        <f>IF(Dosen!L649="","-",IF(LEN(Dosen!L649)&lt;4,"Cek lagi","OK"))</f>
        <v>-</v>
      </c>
      <c r="M649" s="16" t="str">
        <f>IF(Dosen!M649="","-",IF(Dosen!M649&gt;2,"Tidak valid",IF(Dosen!M649&lt;1,"Tidak valid","OK")))</f>
        <v>-</v>
      </c>
      <c r="N649" s="16" t="str">
        <f>IF(Dosen!M649="",IF(Dosen!N649&lt;&gt;"","Harap dikosongkan","-"),IF(Dosen!M649=2,IF(Dosen!N649="","OK","Harap dikosongkan"),IF(Dosen!M649=1,IF(Dosen!N649="","Harap diisi",IF(Dosen!N649&gt;"10","Tidak valid",IF(Dosen!N649&lt;"01","Tidak valid","OK"))))))</f>
        <v>-</v>
      </c>
      <c r="O649" s="16" t="str">
        <f>IF(Dosen!O649="","-",IF(Dosen!O649&gt;4,"Tidak valid","OK"))</f>
        <v>-</v>
      </c>
      <c r="P649" s="16" t="str">
        <f>IF(Dosen!P649="","-",IF(LEN(Dosen!P649)&lt;4,"Cek lagi","OK"))</f>
        <v>-</v>
      </c>
      <c r="Q649" s="16" t="str">
        <f>IF(Dosen!Q649="","-",IF(Dosen!Q649&gt;31,"Tanggal tidak valid",IF(Dosen!Q649&lt;1,"Tanggal tidak valid","OK")))</f>
        <v>-</v>
      </c>
      <c r="R649" s="16" t="str">
        <f>IF(Dosen!R649="","-",IF(Dosen!R649&gt;12,"Bulan tidak valid",IF(Dosen!R649&lt;1,"Bulan tidak valid","OK")))</f>
        <v>-</v>
      </c>
      <c r="S649" s="16" t="str">
        <f>IF(Dosen!S649="","-",IF(Dosen!S649&gt;2016,"Tahun tidak valid",IF(Dosen!S649&lt;1900,"Tahun tidak valid","OK")))</f>
        <v>-</v>
      </c>
      <c r="T649" s="16" t="str">
        <f>IF(Dosen!T649="","-",IF(LEN(Dosen!T649)&lt;4,"Cek lagi","OK"))</f>
        <v>-</v>
      </c>
      <c r="U649" s="16" t="str">
        <f>IF(Dosen!U649="","-",IF(Dosen!U649&gt;31,"Tanggal tidak valid",IF(Dosen!U649&lt;1,"Tanggal tidak valid","OK")))</f>
        <v>-</v>
      </c>
      <c r="V649" s="16" t="str">
        <f>IF(Dosen!V649="","-",IF(Dosen!V649&gt;12,"Bulan tidak valid",IF(Dosen!V649&lt;1,"Bulan tidak valid","OK")))</f>
        <v>-</v>
      </c>
      <c r="W649" s="16" t="str">
        <f>IF(Dosen!W649="","-",IF(Dosen!W649&gt;2016,"Tahun tidak valid",IF(Dosen!W649&lt;1900,"Tahun tidak valid","OK")))</f>
        <v>-</v>
      </c>
      <c r="X649" s="16" t="str">
        <f>IF(Dosen!X649="","-",IF(Dosen!X649&gt;6,"Tidak valid",IF(Dosen!X649&lt;1,"Tidak valid","OK")))</f>
        <v>-</v>
      </c>
      <c r="Y649" s="16" t="str">
        <f>IF(Dosen!Y649="","-",IF(Dosen!Y649&gt;5,"Tidak valid",IF(Dosen!Y649&lt;1,"Tidak valid","OK")))</f>
        <v>-</v>
      </c>
      <c r="Z649" s="16" t="str">
        <f>IF(Dosen!Z649="","-",IF(Dosen!Z649&gt;5,"Tidak valid",IF(Dosen!Z649&lt;1,"Tidak valid","OK")))</f>
        <v>-</v>
      </c>
      <c r="AA649" s="16" t="str">
        <f>IF(Dosen!AA649="","-",IF(Dosen!AA649&gt;8,"Tidak valid",IF(Dosen!AA649&lt;1,"Tidak valid","OK")))</f>
        <v>-</v>
      </c>
      <c r="AB649" s="16" t="str">
        <f>IF(Dosen!AB649="","-",IF(LEN(Dosen!AB649)&lt;4,"Cek lagi","OK"))</f>
        <v>-</v>
      </c>
      <c r="AC649" s="16" t="str">
        <f>IF(Dosen!AC649="","-",IF(LEN(Dosen!AC649)&lt;4,"Cek lagi","OK"))</f>
        <v>-</v>
      </c>
      <c r="AD649" s="16" t="str">
        <f>IF(Dosen!AD649="","-",IF(Dosen!AD649&gt;40,"Cek lagi",IF(Dosen!AD649&lt;1,"Cek lagi","OK")))</f>
        <v>-</v>
      </c>
      <c r="AE649" s="16" t="str">
        <f>IF(Dosen!AE649="","-",IF(Dosen!AE649&gt;9,"Cek lagi",IF(Dosen!AE649&lt;1,"Cek lagi","OK")))</f>
        <v>-</v>
      </c>
      <c r="AF649" s="16" t="str">
        <f>IF(Dosen!AE649="",IF(Dosen!AF649="","-","Harap dikosongkan"),IF(Dosen!AF649="","-",IF(Dosen!AF649&gt;40,"Cek lagi",IF(Dosen!AF649&lt;1,"Cek lagi","OK"))))</f>
        <v>-</v>
      </c>
      <c r="AG649" s="16" t="str">
        <f>IF(Dosen!AG649="","-",IF(Dosen!AG649&gt;"22","Tidak valid",IF(Dosen!AG649&lt;"01","Tidak valid","OK")))</f>
        <v>-</v>
      </c>
      <c r="AH649" s="16" t="str">
        <f>IF(Dosen!AH649="","-",IF(Dosen!AH649&gt;7,"Tidak valid",IF(Dosen!AH649&lt;1,"Tidak valid","OK")))</f>
        <v>-</v>
      </c>
      <c r="AI649" s="16" t="str">
        <f>IF(Dosen!AH649="",IF(Dosen!AI649="","-","Cek lagi"),IF(Dosen!AH649=1,IF(Dosen!AI649="","OK","Harap dikosongkan"),IF(Dosen!AH649&gt;1,IF(Dosen!AI649="","Harap diisi",IF(LEN(Dosen!AI649)&lt;4,"Cek lagi","OK")))))</f>
        <v>-</v>
      </c>
      <c r="AJ649" s="16" t="str">
        <f>IF(Dosen!AJ649="","-",IF(Dosen!AJ649&gt;31,"Tanggal tidak valid",IF(Dosen!AJ649&lt;1,"Tanggal tidak valid","OK")))</f>
        <v>-</v>
      </c>
      <c r="AK649" s="16" t="str">
        <f>IF(Dosen!AK649="","-",IF(Dosen!AK649&gt;12,"Bulan tidak valid",IF(Dosen!AK649&lt;1,"Bulan tidak valid","OK")))</f>
        <v>-</v>
      </c>
      <c r="AL649" s="16" t="str">
        <f>IF(Dosen!AL649="","-",IF(Dosen!AL649&gt;2016,"Tahun tidak valid",IF(Dosen!AL649&lt;1900,"Tahun tidak valid","OK")))</f>
        <v>-</v>
      </c>
      <c r="AM649" s="16" t="str">
        <f>IF(Dosen!AM649="","-",IF(Dosen!AM649&gt;3,"Tidak valid",IF(Dosen!AM649&lt;1,"Tidak valid","OK")))</f>
        <v>-</v>
      </c>
      <c r="AN649" s="16" t="str">
        <f>IF(Dosen!AM649="",IF(Dosen!AN649&lt;&gt;"","Harap dikosongkan","-"),IF(Dosen!AM649&lt;&gt;1,IF(Dosen!AN649="","OK","Harap dikosongkan"),IF(Dosen!AN649="","Harap diisi",IF(Dosen!AN649&gt;2016,"Cek lagi",IF(Dosen!AN649&lt;2005,"Cek lagi","OK")))))</f>
        <v>-</v>
      </c>
      <c r="AO649" s="16" t="str">
        <f>IF(Dosen!AM649="","-",IF(Dosen!AM649&lt;&gt;1,IF(Dosen!AO649="","OK","Harap dikosongkan"),IF(Dosen!AO649="","Harap diisi",IF(Dosen!AO649&gt;1,"Tidak valid","OK"))))</f>
        <v>-</v>
      </c>
      <c r="AP649" s="16" t="str">
        <f>IF(Dosen!AM649="","-",IF(Dosen!AM649&lt;&gt;1,IF(Dosen!AP649="","OK","Harap dikosongkan"),IF(Dosen!AO649=0,IF(Dosen!AP649="","OK","Harap dikosongkan"),IF(Dosen!AO649="",IF(Dosen!AP649="","-","Harap dikosongkan"),IF(Dosen!AO649=0,IF(Dosen!AP649="","OK","Harap dikosongkan"),IF(Dosen!AP649="","Harap diisi",IF(Dosen!AP649&gt;20000000,"Cek lagi",IF(Dosen!AP649&lt;0,"Cek lagi","OK"))))))))</f>
        <v>-</v>
      </c>
      <c r="AQ649" s="16" t="str">
        <f>IF(VALUE(Dosen!AQ649)&gt;0,"OK","-")</f>
        <v>-</v>
      </c>
      <c r="AR649" s="16" t="str">
        <f>IF(VALUE(Dosen!AR649)&gt;0,"OK","-")</f>
        <v>-</v>
      </c>
      <c r="AS649" s="16" t="str">
        <f>IF(VALUE(Dosen!AS649)&gt;0,"OK","-")</f>
        <v>-</v>
      </c>
      <c r="AT649" s="16" t="str">
        <f>IF(Dosen!AT649="","-",IF(LEN(Dosen!AT649)&lt;5,"Cek lagi","OK"))</f>
        <v>-</v>
      </c>
      <c r="AU649" s="16" t="str">
        <f>IF(Dosen!AU649="","-",IF(LEN(Dosen!AU649)&lt;4,"Cek lagi","OK"))</f>
        <v>-</v>
      </c>
      <c r="AV649" s="16" t="str">
        <f>IF(Dosen!AV649="","-",IF(Dosen!AV649&gt;92,"Tidak valid",IF(Dosen!AV649&lt;11,"Tidak valid","OK")))</f>
        <v>-</v>
      </c>
      <c r="AW649" s="16" t="str">
        <f>IF(Dosen!AW649="","-",IF(LEN(Dosen!AW649)&lt;4,"Cek lagi","OK"))</f>
        <v>-</v>
      </c>
    </row>
    <row r="650" spans="1:49" ht="15" customHeight="1">
      <c r="A650" s="16" t="str">
        <f>IF(Dosen!A650="","-",IF(LEN(Dosen!A650)&lt;&gt;18,"Cek lagi",IF(VALUE(Dosen!A650)&lt;0,"Cek lagi","OK")))</f>
        <v>-</v>
      </c>
      <c r="B650" s="16" t="str">
        <f>IF(Dosen!B650="","-",IF(LEN(Dosen!B650)&lt;&gt;10,"Cek lagi",IF(VALUE(Dosen!B650)&lt;0,"Cek lagi","OK")))</f>
        <v>-</v>
      </c>
      <c r="C650" s="16" t="str">
        <f>IF(Dosen!C650="","-",IF(LEN(Dosen!C650)&lt;4,"Cek lagi","OK"))</f>
        <v>-</v>
      </c>
      <c r="D650" s="16" t="str">
        <f>IF(Dosen!D650="","-",IF(LEN(Dosen!D650)&lt;2,"Cek lagi","OK"))</f>
        <v>-</v>
      </c>
      <c r="E650" s="16" t="str">
        <f>IF(Dosen!E650="","-",IF(LEN(Dosen!E650)&lt;2,"Cek lagi","OK"))</f>
        <v>-</v>
      </c>
      <c r="F650" s="16" t="str">
        <f>IF(Dosen!F650="","-",IF(Dosen!F650=0,"OK",IF(Dosen!F650=1,"OK","Tidak valid")))</f>
        <v>-</v>
      </c>
      <c r="G650" s="16" t="str">
        <f>IF(Dosen!G650="","-",IF(LEN(Dosen!G650)&lt;4,"Cek lagi","OK"))</f>
        <v>-</v>
      </c>
      <c r="H650" s="16" t="str">
        <f>IF(Dosen!H650="","-",IF(Dosen!H650&gt;31,"Tanggal tidak valid",IF(Dosen!H650&lt;1,"Tanggal tidak valid","OK")))</f>
        <v>-</v>
      </c>
      <c r="I650" s="16" t="str">
        <f>IF(Dosen!I650="","-",IF(Dosen!I650&gt;12,"Bulan tidak valid",IF(Dosen!I650&lt;1,"Bulan tidak valid","OK")))</f>
        <v>-</v>
      </c>
      <c r="J650" s="16" t="str">
        <f>IF(Dosen!J650="","-",IF(Dosen!J650&gt;2001,"Tahun tidak valid",IF(Dosen!J650&lt;1900,"Tahun tidak valid","OK")))</f>
        <v>-</v>
      </c>
      <c r="K650" s="16" t="str">
        <f>IF(Dosen!K650="","-",IF(LEN(Dosen!K650)&lt;16,"Tidak valid","OK"))</f>
        <v>-</v>
      </c>
      <c r="L650" s="16" t="str">
        <f>IF(Dosen!L650="","-",IF(LEN(Dosen!L650)&lt;4,"Cek lagi","OK"))</f>
        <v>-</v>
      </c>
      <c r="M650" s="16" t="str">
        <f>IF(Dosen!M650="","-",IF(Dosen!M650&gt;2,"Tidak valid",IF(Dosen!M650&lt;1,"Tidak valid","OK")))</f>
        <v>-</v>
      </c>
      <c r="N650" s="16" t="str">
        <f>IF(Dosen!M650="",IF(Dosen!N650&lt;&gt;"","Harap dikosongkan","-"),IF(Dosen!M650=2,IF(Dosen!N650="","OK","Harap dikosongkan"),IF(Dosen!M650=1,IF(Dosen!N650="","Harap diisi",IF(Dosen!N650&gt;"10","Tidak valid",IF(Dosen!N650&lt;"01","Tidak valid","OK"))))))</f>
        <v>-</v>
      </c>
      <c r="O650" s="16" t="str">
        <f>IF(Dosen!O650="","-",IF(Dosen!O650&gt;4,"Tidak valid","OK"))</f>
        <v>-</v>
      </c>
      <c r="P650" s="16" t="str">
        <f>IF(Dosen!P650="","-",IF(LEN(Dosen!P650)&lt;4,"Cek lagi","OK"))</f>
        <v>-</v>
      </c>
      <c r="Q650" s="16" t="str">
        <f>IF(Dosen!Q650="","-",IF(Dosen!Q650&gt;31,"Tanggal tidak valid",IF(Dosen!Q650&lt;1,"Tanggal tidak valid","OK")))</f>
        <v>-</v>
      </c>
      <c r="R650" s="16" t="str">
        <f>IF(Dosen!R650="","-",IF(Dosen!R650&gt;12,"Bulan tidak valid",IF(Dosen!R650&lt;1,"Bulan tidak valid","OK")))</f>
        <v>-</v>
      </c>
      <c r="S650" s="16" t="str">
        <f>IF(Dosen!S650="","-",IF(Dosen!S650&gt;2016,"Tahun tidak valid",IF(Dosen!S650&lt;1900,"Tahun tidak valid","OK")))</f>
        <v>-</v>
      </c>
      <c r="T650" s="16" t="str">
        <f>IF(Dosen!T650="","-",IF(LEN(Dosen!T650)&lt;4,"Cek lagi","OK"))</f>
        <v>-</v>
      </c>
      <c r="U650" s="16" t="str">
        <f>IF(Dosen!U650="","-",IF(Dosen!U650&gt;31,"Tanggal tidak valid",IF(Dosen!U650&lt;1,"Tanggal tidak valid","OK")))</f>
        <v>-</v>
      </c>
      <c r="V650" s="16" t="str">
        <f>IF(Dosen!V650="","-",IF(Dosen!V650&gt;12,"Bulan tidak valid",IF(Dosen!V650&lt;1,"Bulan tidak valid","OK")))</f>
        <v>-</v>
      </c>
      <c r="W650" s="16" t="str">
        <f>IF(Dosen!W650="","-",IF(Dosen!W650&gt;2016,"Tahun tidak valid",IF(Dosen!W650&lt;1900,"Tahun tidak valid","OK")))</f>
        <v>-</v>
      </c>
      <c r="X650" s="16" t="str">
        <f>IF(Dosen!X650="","-",IF(Dosen!X650&gt;6,"Tidak valid",IF(Dosen!X650&lt;1,"Tidak valid","OK")))</f>
        <v>-</v>
      </c>
      <c r="Y650" s="16" t="str">
        <f>IF(Dosen!Y650="","-",IF(Dosen!Y650&gt;5,"Tidak valid",IF(Dosen!Y650&lt;1,"Tidak valid","OK")))</f>
        <v>-</v>
      </c>
      <c r="Z650" s="16" t="str">
        <f>IF(Dosen!Z650="","-",IF(Dosen!Z650&gt;5,"Tidak valid",IF(Dosen!Z650&lt;1,"Tidak valid","OK")))</f>
        <v>-</v>
      </c>
      <c r="AA650" s="16" t="str">
        <f>IF(Dosen!AA650="","-",IF(Dosen!AA650&gt;8,"Tidak valid",IF(Dosen!AA650&lt;1,"Tidak valid","OK")))</f>
        <v>-</v>
      </c>
      <c r="AB650" s="16" t="str">
        <f>IF(Dosen!AB650="","-",IF(LEN(Dosen!AB650)&lt;4,"Cek lagi","OK"))</f>
        <v>-</v>
      </c>
      <c r="AC650" s="16" t="str">
        <f>IF(Dosen!AC650="","-",IF(LEN(Dosen!AC650)&lt;4,"Cek lagi","OK"))</f>
        <v>-</v>
      </c>
      <c r="AD650" s="16" t="str">
        <f>IF(Dosen!AD650="","-",IF(Dosen!AD650&gt;40,"Cek lagi",IF(Dosen!AD650&lt;1,"Cek lagi","OK")))</f>
        <v>-</v>
      </c>
      <c r="AE650" s="16" t="str">
        <f>IF(Dosen!AE650="","-",IF(Dosen!AE650&gt;9,"Cek lagi",IF(Dosen!AE650&lt;1,"Cek lagi","OK")))</f>
        <v>-</v>
      </c>
      <c r="AF650" s="16" t="str">
        <f>IF(Dosen!AE650="",IF(Dosen!AF650="","-","Harap dikosongkan"),IF(Dosen!AF650="","-",IF(Dosen!AF650&gt;40,"Cek lagi",IF(Dosen!AF650&lt;1,"Cek lagi","OK"))))</f>
        <v>-</v>
      </c>
      <c r="AG650" s="16" t="str">
        <f>IF(Dosen!AG650="","-",IF(Dosen!AG650&gt;"22","Tidak valid",IF(Dosen!AG650&lt;"01","Tidak valid","OK")))</f>
        <v>-</v>
      </c>
      <c r="AH650" s="16" t="str">
        <f>IF(Dosen!AH650="","-",IF(Dosen!AH650&gt;7,"Tidak valid",IF(Dosen!AH650&lt;1,"Tidak valid","OK")))</f>
        <v>-</v>
      </c>
      <c r="AI650" s="16" t="str">
        <f>IF(Dosen!AH650="",IF(Dosen!AI650="","-","Cek lagi"),IF(Dosen!AH650=1,IF(Dosen!AI650="","OK","Harap dikosongkan"),IF(Dosen!AH650&gt;1,IF(Dosen!AI650="","Harap diisi",IF(LEN(Dosen!AI650)&lt;4,"Cek lagi","OK")))))</f>
        <v>-</v>
      </c>
      <c r="AJ650" s="16" t="str">
        <f>IF(Dosen!AJ650="","-",IF(Dosen!AJ650&gt;31,"Tanggal tidak valid",IF(Dosen!AJ650&lt;1,"Tanggal tidak valid","OK")))</f>
        <v>-</v>
      </c>
      <c r="AK650" s="16" t="str">
        <f>IF(Dosen!AK650="","-",IF(Dosen!AK650&gt;12,"Bulan tidak valid",IF(Dosen!AK650&lt;1,"Bulan tidak valid","OK")))</f>
        <v>-</v>
      </c>
      <c r="AL650" s="16" t="str">
        <f>IF(Dosen!AL650="","-",IF(Dosen!AL650&gt;2016,"Tahun tidak valid",IF(Dosen!AL650&lt;1900,"Tahun tidak valid","OK")))</f>
        <v>-</v>
      </c>
      <c r="AM650" s="16" t="str">
        <f>IF(Dosen!AM650="","-",IF(Dosen!AM650&gt;3,"Tidak valid",IF(Dosen!AM650&lt;1,"Tidak valid","OK")))</f>
        <v>-</v>
      </c>
      <c r="AN650" s="16" t="str">
        <f>IF(Dosen!AM650="",IF(Dosen!AN650&lt;&gt;"","Harap dikosongkan","-"),IF(Dosen!AM650&lt;&gt;1,IF(Dosen!AN650="","OK","Harap dikosongkan"),IF(Dosen!AN650="","Harap diisi",IF(Dosen!AN650&gt;2016,"Cek lagi",IF(Dosen!AN650&lt;2005,"Cek lagi","OK")))))</f>
        <v>-</v>
      </c>
      <c r="AO650" s="16" t="str">
        <f>IF(Dosen!AM650="","-",IF(Dosen!AM650&lt;&gt;1,IF(Dosen!AO650="","OK","Harap dikosongkan"),IF(Dosen!AO650="","Harap diisi",IF(Dosen!AO650&gt;1,"Tidak valid","OK"))))</f>
        <v>-</v>
      </c>
      <c r="AP650" s="16" t="str">
        <f>IF(Dosen!AM650="","-",IF(Dosen!AM650&lt;&gt;1,IF(Dosen!AP650="","OK","Harap dikosongkan"),IF(Dosen!AO650=0,IF(Dosen!AP650="","OK","Harap dikosongkan"),IF(Dosen!AO650="",IF(Dosen!AP650="","-","Harap dikosongkan"),IF(Dosen!AO650=0,IF(Dosen!AP650="","OK","Harap dikosongkan"),IF(Dosen!AP650="","Harap diisi",IF(Dosen!AP650&gt;20000000,"Cek lagi",IF(Dosen!AP650&lt;0,"Cek lagi","OK"))))))))</f>
        <v>-</v>
      </c>
      <c r="AQ650" s="16" t="str">
        <f>IF(VALUE(Dosen!AQ650)&gt;0,"OK","-")</f>
        <v>-</v>
      </c>
      <c r="AR650" s="16" t="str">
        <f>IF(VALUE(Dosen!AR650)&gt;0,"OK","-")</f>
        <v>-</v>
      </c>
      <c r="AS650" s="16" t="str">
        <f>IF(VALUE(Dosen!AS650)&gt;0,"OK","-")</f>
        <v>-</v>
      </c>
      <c r="AT650" s="16" t="str">
        <f>IF(Dosen!AT650="","-",IF(LEN(Dosen!AT650)&lt;5,"Cek lagi","OK"))</f>
        <v>-</v>
      </c>
      <c r="AU650" s="16" t="str">
        <f>IF(Dosen!AU650="","-",IF(LEN(Dosen!AU650)&lt;4,"Cek lagi","OK"))</f>
        <v>-</v>
      </c>
      <c r="AV650" s="16" t="str">
        <f>IF(Dosen!AV650="","-",IF(Dosen!AV650&gt;92,"Tidak valid",IF(Dosen!AV650&lt;11,"Tidak valid","OK")))</f>
        <v>-</v>
      </c>
      <c r="AW650" s="16" t="str">
        <f>IF(Dosen!AW650="","-",IF(LEN(Dosen!AW650)&lt;4,"Cek lagi","OK"))</f>
        <v>-</v>
      </c>
    </row>
    <row r="651" spans="1:49" ht="15" customHeight="1">
      <c r="A651" s="16" t="str">
        <f>IF(Dosen!A651="","-",IF(LEN(Dosen!A651)&lt;&gt;18,"Cek lagi",IF(VALUE(Dosen!A651)&lt;0,"Cek lagi","OK")))</f>
        <v>-</v>
      </c>
      <c r="B651" s="16" t="str">
        <f>IF(Dosen!B651="","-",IF(LEN(Dosen!B651)&lt;&gt;10,"Cek lagi",IF(VALUE(Dosen!B651)&lt;0,"Cek lagi","OK")))</f>
        <v>-</v>
      </c>
      <c r="C651" s="16" t="str">
        <f>IF(Dosen!C651="","-",IF(LEN(Dosen!C651)&lt;4,"Cek lagi","OK"))</f>
        <v>-</v>
      </c>
      <c r="D651" s="16" t="str">
        <f>IF(Dosen!D651="","-",IF(LEN(Dosen!D651)&lt;2,"Cek lagi","OK"))</f>
        <v>-</v>
      </c>
      <c r="E651" s="16" t="str">
        <f>IF(Dosen!E651="","-",IF(LEN(Dosen!E651)&lt;2,"Cek lagi","OK"))</f>
        <v>-</v>
      </c>
      <c r="F651" s="16" t="str">
        <f>IF(Dosen!F651="","-",IF(Dosen!F651=0,"OK",IF(Dosen!F651=1,"OK","Tidak valid")))</f>
        <v>-</v>
      </c>
      <c r="G651" s="16" t="str">
        <f>IF(Dosen!G651="","-",IF(LEN(Dosen!G651)&lt;4,"Cek lagi","OK"))</f>
        <v>-</v>
      </c>
      <c r="H651" s="16" t="str">
        <f>IF(Dosen!H651="","-",IF(Dosen!H651&gt;31,"Tanggal tidak valid",IF(Dosen!H651&lt;1,"Tanggal tidak valid","OK")))</f>
        <v>-</v>
      </c>
      <c r="I651" s="16" t="str">
        <f>IF(Dosen!I651="","-",IF(Dosen!I651&gt;12,"Bulan tidak valid",IF(Dosen!I651&lt;1,"Bulan tidak valid","OK")))</f>
        <v>-</v>
      </c>
      <c r="J651" s="16" t="str">
        <f>IF(Dosen!J651="","-",IF(Dosen!J651&gt;2001,"Tahun tidak valid",IF(Dosen!J651&lt;1900,"Tahun tidak valid","OK")))</f>
        <v>-</v>
      </c>
      <c r="K651" s="16" t="str">
        <f>IF(Dosen!K651="","-",IF(LEN(Dosen!K651)&lt;16,"Tidak valid","OK"))</f>
        <v>-</v>
      </c>
      <c r="L651" s="16" t="str">
        <f>IF(Dosen!L651="","-",IF(LEN(Dosen!L651)&lt;4,"Cek lagi","OK"))</f>
        <v>-</v>
      </c>
      <c r="M651" s="16" t="str">
        <f>IF(Dosen!M651="","-",IF(Dosen!M651&gt;2,"Tidak valid",IF(Dosen!M651&lt;1,"Tidak valid","OK")))</f>
        <v>-</v>
      </c>
      <c r="N651" s="16" t="str">
        <f>IF(Dosen!M651="",IF(Dosen!N651&lt;&gt;"","Harap dikosongkan","-"),IF(Dosen!M651=2,IF(Dosen!N651="","OK","Harap dikosongkan"),IF(Dosen!M651=1,IF(Dosen!N651="","Harap diisi",IF(Dosen!N651&gt;"10","Tidak valid",IF(Dosen!N651&lt;"01","Tidak valid","OK"))))))</f>
        <v>-</v>
      </c>
      <c r="O651" s="16" t="str">
        <f>IF(Dosen!O651="","-",IF(Dosen!O651&gt;4,"Tidak valid","OK"))</f>
        <v>-</v>
      </c>
      <c r="P651" s="16" t="str">
        <f>IF(Dosen!P651="","-",IF(LEN(Dosen!P651)&lt;4,"Cek lagi","OK"))</f>
        <v>-</v>
      </c>
      <c r="Q651" s="16" t="str">
        <f>IF(Dosen!Q651="","-",IF(Dosen!Q651&gt;31,"Tanggal tidak valid",IF(Dosen!Q651&lt;1,"Tanggal tidak valid","OK")))</f>
        <v>-</v>
      </c>
      <c r="R651" s="16" t="str">
        <f>IF(Dosen!R651="","-",IF(Dosen!R651&gt;12,"Bulan tidak valid",IF(Dosen!R651&lt;1,"Bulan tidak valid","OK")))</f>
        <v>-</v>
      </c>
      <c r="S651" s="16" t="str">
        <f>IF(Dosen!S651="","-",IF(Dosen!S651&gt;2016,"Tahun tidak valid",IF(Dosen!S651&lt;1900,"Tahun tidak valid","OK")))</f>
        <v>-</v>
      </c>
      <c r="T651" s="16" t="str">
        <f>IF(Dosen!T651="","-",IF(LEN(Dosen!T651)&lt;4,"Cek lagi","OK"))</f>
        <v>-</v>
      </c>
      <c r="U651" s="16" t="str">
        <f>IF(Dosen!U651="","-",IF(Dosen!U651&gt;31,"Tanggal tidak valid",IF(Dosen!U651&lt;1,"Tanggal tidak valid","OK")))</f>
        <v>-</v>
      </c>
      <c r="V651" s="16" t="str">
        <f>IF(Dosen!V651="","-",IF(Dosen!V651&gt;12,"Bulan tidak valid",IF(Dosen!V651&lt;1,"Bulan tidak valid","OK")))</f>
        <v>-</v>
      </c>
      <c r="W651" s="16" t="str">
        <f>IF(Dosen!W651="","-",IF(Dosen!W651&gt;2016,"Tahun tidak valid",IF(Dosen!W651&lt;1900,"Tahun tidak valid","OK")))</f>
        <v>-</v>
      </c>
      <c r="X651" s="16" t="str">
        <f>IF(Dosen!X651="","-",IF(Dosen!X651&gt;6,"Tidak valid",IF(Dosen!X651&lt;1,"Tidak valid","OK")))</f>
        <v>-</v>
      </c>
      <c r="Y651" s="16" t="str">
        <f>IF(Dosen!Y651="","-",IF(Dosen!Y651&gt;5,"Tidak valid",IF(Dosen!Y651&lt;1,"Tidak valid","OK")))</f>
        <v>-</v>
      </c>
      <c r="Z651" s="16" t="str">
        <f>IF(Dosen!Z651="","-",IF(Dosen!Z651&gt;5,"Tidak valid",IF(Dosen!Z651&lt;1,"Tidak valid","OK")))</f>
        <v>-</v>
      </c>
      <c r="AA651" s="16" t="str">
        <f>IF(Dosen!AA651="","-",IF(Dosen!AA651&gt;8,"Tidak valid",IF(Dosen!AA651&lt;1,"Tidak valid","OK")))</f>
        <v>-</v>
      </c>
      <c r="AB651" s="16" t="str">
        <f>IF(Dosen!AB651="","-",IF(LEN(Dosen!AB651)&lt;4,"Cek lagi","OK"))</f>
        <v>-</v>
      </c>
      <c r="AC651" s="16" t="str">
        <f>IF(Dosen!AC651="","-",IF(LEN(Dosen!AC651)&lt;4,"Cek lagi","OK"))</f>
        <v>-</v>
      </c>
      <c r="AD651" s="16" t="str">
        <f>IF(Dosen!AD651="","-",IF(Dosen!AD651&gt;40,"Cek lagi",IF(Dosen!AD651&lt;1,"Cek lagi","OK")))</f>
        <v>-</v>
      </c>
      <c r="AE651" s="16" t="str">
        <f>IF(Dosen!AE651="","-",IF(Dosen!AE651&gt;9,"Cek lagi",IF(Dosen!AE651&lt;1,"Cek lagi","OK")))</f>
        <v>-</v>
      </c>
      <c r="AF651" s="16" t="str">
        <f>IF(Dosen!AE651="",IF(Dosen!AF651="","-","Harap dikosongkan"),IF(Dosen!AF651="","-",IF(Dosen!AF651&gt;40,"Cek lagi",IF(Dosen!AF651&lt;1,"Cek lagi","OK"))))</f>
        <v>-</v>
      </c>
      <c r="AG651" s="16" t="str">
        <f>IF(Dosen!AG651="","-",IF(Dosen!AG651&gt;"22","Tidak valid",IF(Dosen!AG651&lt;"01","Tidak valid","OK")))</f>
        <v>-</v>
      </c>
      <c r="AH651" s="16" t="str">
        <f>IF(Dosen!AH651="","-",IF(Dosen!AH651&gt;7,"Tidak valid",IF(Dosen!AH651&lt;1,"Tidak valid","OK")))</f>
        <v>-</v>
      </c>
      <c r="AI651" s="16" t="str">
        <f>IF(Dosen!AH651="",IF(Dosen!AI651="","-","Cek lagi"),IF(Dosen!AH651=1,IF(Dosen!AI651="","OK","Harap dikosongkan"),IF(Dosen!AH651&gt;1,IF(Dosen!AI651="","Harap diisi",IF(LEN(Dosen!AI651)&lt;4,"Cek lagi","OK")))))</f>
        <v>-</v>
      </c>
      <c r="AJ651" s="16" t="str">
        <f>IF(Dosen!AJ651="","-",IF(Dosen!AJ651&gt;31,"Tanggal tidak valid",IF(Dosen!AJ651&lt;1,"Tanggal tidak valid","OK")))</f>
        <v>-</v>
      </c>
      <c r="AK651" s="16" t="str">
        <f>IF(Dosen!AK651="","-",IF(Dosen!AK651&gt;12,"Bulan tidak valid",IF(Dosen!AK651&lt;1,"Bulan tidak valid","OK")))</f>
        <v>-</v>
      </c>
      <c r="AL651" s="16" t="str">
        <f>IF(Dosen!AL651="","-",IF(Dosen!AL651&gt;2016,"Tahun tidak valid",IF(Dosen!AL651&lt;1900,"Tahun tidak valid","OK")))</f>
        <v>-</v>
      </c>
      <c r="AM651" s="16" t="str">
        <f>IF(Dosen!AM651="","-",IF(Dosen!AM651&gt;3,"Tidak valid",IF(Dosen!AM651&lt;1,"Tidak valid","OK")))</f>
        <v>-</v>
      </c>
      <c r="AN651" s="16" t="str">
        <f>IF(Dosen!AM651="",IF(Dosen!AN651&lt;&gt;"","Harap dikosongkan","-"),IF(Dosen!AM651&lt;&gt;1,IF(Dosen!AN651="","OK","Harap dikosongkan"),IF(Dosen!AN651="","Harap diisi",IF(Dosen!AN651&gt;2016,"Cek lagi",IF(Dosen!AN651&lt;2005,"Cek lagi","OK")))))</f>
        <v>-</v>
      </c>
      <c r="AO651" s="16" t="str">
        <f>IF(Dosen!AM651="","-",IF(Dosen!AM651&lt;&gt;1,IF(Dosen!AO651="","OK","Harap dikosongkan"),IF(Dosen!AO651="","Harap diisi",IF(Dosen!AO651&gt;1,"Tidak valid","OK"))))</f>
        <v>-</v>
      </c>
      <c r="AP651" s="16" t="str">
        <f>IF(Dosen!AM651="","-",IF(Dosen!AM651&lt;&gt;1,IF(Dosen!AP651="","OK","Harap dikosongkan"),IF(Dosen!AO651=0,IF(Dosen!AP651="","OK","Harap dikosongkan"),IF(Dosen!AO651="",IF(Dosen!AP651="","-","Harap dikosongkan"),IF(Dosen!AO651=0,IF(Dosen!AP651="","OK","Harap dikosongkan"),IF(Dosen!AP651="","Harap diisi",IF(Dosen!AP651&gt;20000000,"Cek lagi",IF(Dosen!AP651&lt;0,"Cek lagi","OK"))))))))</f>
        <v>-</v>
      </c>
      <c r="AQ651" s="16" t="str">
        <f>IF(VALUE(Dosen!AQ651)&gt;0,"OK","-")</f>
        <v>-</v>
      </c>
      <c r="AR651" s="16" t="str">
        <f>IF(VALUE(Dosen!AR651)&gt;0,"OK","-")</f>
        <v>-</v>
      </c>
      <c r="AS651" s="16" t="str">
        <f>IF(VALUE(Dosen!AS651)&gt;0,"OK","-")</f>
        <v>-</v>
      </c>
      <c r="AT651" s="16" t="str">
        <f>IF(Dosen!AT651="","-",IF(LEN(Dosen!AT651)&lt;5,"Cek lagi","OK"))</f>
        <v>-</v>
      </c>
      <c r="AU651" s="16" t="str">
        <f>IF(Dosen!AU651="","-",IF(LEN(Dosen!AU651)&lt;4,"Cek lagi","OK"))</f>
        <v>-</v>
      </c>
      <c r="AV651" s="16" t="str">
        <f>IF(Dosen!AV651="","-",IF(Dosen!AV651&gt;92,"Tidak valid",IF(Dosen!AV651&lt;11,"Tidak valid","OK")))</f>
        <v>-</v>
      </c>
      <c r="AW651" s="16" t="str">
        <f>IF(Dosen!AW651="","-",IF(LEN(Dosen!AW651)&lt;4,"Cek lagi","OK"))</f>
        <v>-</v>
      </c>
    </row>
    <row r="652" spans="1:49" ht="15" customHeight="1">
      <c r="A652" s="16" t="str">
        <f>IF(Dosen!A652="","-",IF(LEN(Dosen!A652)&lt;&gt;18,"Cek lagi",IF(VALUE(Dosen!A652)&lt;0,"Cek lagi","OK")))</f>
        <v>-</v>
      </c>
      <c r="B652" s="16" t="str">
        <f>IF(Dosen!B652="","-",IF(LEN(Dosen!B652)&lt;&gt;10,"Cek lagi",IF(VALUE(Dosen!B652)&lt;0,"Cek lagi","OK")))</f>
        <v>-</v>
      </c>
      <c r="C652" s="16" t="str">
        <f>IF(Dosen!C652="","-",IF(LEN(Dosen!C652)&lt;4,"Cek lagi","OK"))</f>
        <v>-</v>
      </c>
      <c r="D652" s="16" t="str">
        <f>IF(Dosen!D652="","-",IF(LEN(Dosen!D652)&lt;2,"Cek lagi","OK"))</f>
        <v>-</v>
      </c>
      <c r="E652" s="16" t="str">
        <f>IF(Dosen!E652="","-",IF(LEN(Dosen!E652)&lt;2,"Cek lagi","OK"))</f>
        <v>-</v>
      </c>
      <c r="F652" s="16" t="str">
        <f>IF(Dosen!F652="","-",IF(Dosen!F652=0,"OK",IF(Dosen!F652=1,"OK","Tidak valid")))</f>
        <v>-</v>
      </c>
      <c r="G652" s="16" t="str">
        <f>IF(Dosen!G652="","-",IF(LEN(Dosen!G652)&lt;4,"Cek lagi","OK"))</f>
        <v>-</v>
      </c>
      <c r="H652" s="16" t="str">
        <f>IF(Dosen!H652="","-",IF(Dosen!H652&gt;31,"Tanggal tidak valid",IF(Dosen!H652&lt;1,"Tanggal tidak valid","OK")))</f>
        <v>-</v>
      </c>
      <c r="I652" s="16" t="str">
        <f>IF(Dosen!I652="","-",IF(Dosen!I652&gt;12,"Bulan tidak valid",IF(Dosen!I652&lt;1,"Bulan tidak valid","OK")))</f>
        <v>-</v>
      </c>
      <c r="J652" s="16" t="str">
        <f>IF(Dosen!J652="","-",IF(Dosen!J652&gt;2001,"Tahun tidak valid",IF(Dosen!J652&lt;1900,"Tahun tidak valid","OK")))</f>
        <v>-</v>
      </c>
      <c r="K652" s="16" t="str">
        <f>IF(Dosen!K652="","-",IF(LEN(Dosen!K652)&lt;16,"Tidak valid","OK"))</f>
        <v>-</v>
      </c>
      <c r="L652" s="16" t="str">
        <f>IF(Dosen!L652="","-",IF(LEN(Dosen!L652)&lt;4,"Cek lagi","OK"))</f>
        <v>-</v>
      </c>
      <c r="M652" s="16" t="str">
        <f>IF(Dosen!M652="","-",IF(Dosen!M652&gt;2,"Tidak valid",IF(Dosen!M652&lt;1,"Tidak valid","OK")))</f>
        <v>-</v>
      </c>
      <c r="N652" s="16" t="str">
        <f>IF(Dosen!M652="",IF(Dosen!N652&lt;&gt;"","Harap dikosongkan","-"),IF(Dosen!M652=2,IF(Dosen!N652="","OK","Harap dikosongkan"),IF(Dosen!M652=1,IF(Dosen!N652="","Harap diisi",IF(Dosen!N652&gt;"10","Tidak valid",IF(Dosen!N652&lt;"01","Tidak valid","OK"))))))</f>
        <v>-</v>
      </c>
      <c r="O652" s="16" t="str">
        <f>IF(Dosen!O652="","-",IF(Dosen!O652&gt;4,"Tidak valid","OK"))</f>
        <v>-</v>
      </c>
      <c r="P652" s="16" t="str">
        <f>IF(Dosen!P652="","-",IF(LEN(Dosen!P652)&lt;4,"Cek lagi","OK"))</f>
        <v>-</v>
      </c>
      <c r="Q652" s="16" t="str">
        <f>IF(Dosen!Q652="","-",IF(Dosen!Q652&gt;31,"Tanggal tidak valid",IF(Dosen!Q652&lt;1,"Tanggal tidak valid","OK")))</f>
        <v>-</v>
      </c>
      <c r="R652" s="16" t="str">
        <f>IF(Dosen!R652="","-",IF(Dosen!R652&gt;12,"Bulan tidak valid",IF(Dosen!R652&lt;1,"Bulan tidak valid","OK")))</f>
        <v>-</v>
      </c>
      <c r="S652" s="16" t="str">
        <f>IF(Dosen!S652="","-",IF(Dosen!S652&gt;2016,"Tahun tidak valid",IF(Dosen!S652&lt;1900,"Tahun tidak valid","OK")))</f>
        <v>-</v>
      </c>
      <c r="T652" s="16" t="str">
        <f>IF(Dosen!T652="","-",IF(LEN(Dosen!T652)&lt;4,"Cek lagi","OK"))</f>
        <v>-</v>
      </c>
      <c r="U652" s="16" t="str">
        <f>IF(Dosen!U652="","-",IF(Dosen!U652&gt;31,"Tanggal tidak valid",IF(Dosen!U652&lt;1,"Tanggal tidak valid","OK")))</f>
        <v>-</v>
      </c>
      <c r="V652" s="16" t="str">
        <f>IF(Dosen!V652="","-",IF(Dosen!V652&gt;12,"Bulan tidak valid",IF(Dosen!V652&lt;1,"Bulan tidak valid","OK")))</f>
        <v>-</v>
      </c>
      <c r="W652" s="16" t="str">
        <f>IF(Dosen!W652="","-",IF(Dosen!W652&gt;2016,"Tahun tidak valid",IF(Dosen!W652&lt;1900,"Tahun tidak valid","OK")))</f>
        <v>-</v>
      </c>
      <c r="X652" s="16" t="str">
        <f>IF(Dosen!X652="","-",IF(Dosen!X652&gt;6,"Tidak valid",IF(Dosen!X652&lt;1,"Tidak valid","OK")))</f>
        <v>-</v>
      </c>
      <c r="Y652" s="16" t="str">
        <f>IF(Dosen!Y652="","-",IF(Dosen!Y652&gt;5,"Tidak valid",IF(Dosen!Y652&lt;1,"Tidak valid","OK")))</f>
        <v>-</v>
      </c>
      <c r="Z652" s="16" t="str">
        <f>IF(Dosen!Z652="","-",IF(Dosen!Z652&gt;5,"Tidak valid",IF(Dosen!Z652&lt;1,"Tidak valid","OK")))</f>
        <v>-</v>
      </c>
      <c r="AA652" s="16" t="str">
        <f>IF(Dosen!AA652="","-",IF(Dosen!AA652&gt;8,"Tidak valid",IF(Dosen!AA652&lt;1,"Tidak valid","OK")))</f>
        <v>-</v>
      </c>
      <c r="AB652" s="16" t="str">
        <f>IF(Dosen!AB652="","-",IF(LEN(Dosen!AB652)&lt;4,"Cek lagi","OK"))</f>
        <v>-</v>
      </c>
      <c r="AC652" s="16" t="str">
        <f>IF(Dosen!AC652="","-",IF(LEN(Dosen!AC652)&lt;4,"Cek lagi","OK"))</f>
        <v>-</v>
      </c>
      <c r="AD652" s="16" t="str">
        <f>IF(Dosen!AD652="","-",IF(Dosen!AD652&gt;40,"Cek lagi",IF(Dosen!AD652&lt;1,"Cek lagi","OK")))</f>
        <v>-</v>
      </c>
      <c r="AE652" s="16" t="str">
        <f>IF(Dosen!AE652="","-",IF(Dosen!AE652&gt;9,"Cek lagi",IF(Dosen!AE652&lt;1,"Cek lagi","OK")))</f>
        <v>-</v>
      </c>
      <c r="AF652" s="16" t="str">
        <f>IF(Dosen!AE652="",IF(Dosen!AF652="","-","Harap dikosongkan"),IF(Dosen!AF652="","-",IF(Dosen!AF652&gt;40,"Cek lagi",IF(Dosen!AF652&lt;1,"Cek lagi","OK"))))</f>
        <v>-</v>
      </c>
      <c r="AG652" s="16" t="str">
        <f>IF(Dosen!AG652="","-",IF(Dosen!AG652&gt;"22","Tidak valid",IF(Dosen!AG652&lt;"01","Tidak valid","OK")))</f>
        <v>-</v>
      </c>
      <c r="AH652" s="16" t="str">
        <f>IF(Dosen!AH652="","-",IF(Dosen!AH652&gt;7,"Tidak valid",IF(Dosen!AH652&lt;1,"Tidak valid","OK")))</f>
        <v>-</v>
      </c>
      <c r="AI652" s="16" t="str">
        <f>IF(Dosen!AH652="",IF(Dosen!AI652="","-","Cek lagi"),IF(Dosen!AH652=1,IF(Dosen!AI652="","OK","Harap dikosongkan"),IF(Dosen!AH652&gt;1,IF(Dosen!AI652="","Harap diisi",IF(LEN(Dosen!AI652)&lt;4,"Cek lagi","OK")))))</f>
        <v>-</v>
      </c>
      <c r="AJ652" s="16" t="str">
        <f>IF(Dosen!AJ652="","-",IF(Dosen!AJ652&gt;31,"Tanggal tidak valid",IF(Dosen!AJ652&lt;1,"Tanggal tidak valid","OK")))</f>
        <v>-</v>
      </c>
      <c r="AK652" s="16" t="str">
        <f>IF(Dosen!AK652="","-",IF(Dosen!AK652&gt;12,"Bulan tidak valid",IF(Dosen!AK652&lt;1,"Bulan tidak valid","OK")))</f>
        <v>-</v>
      </c>
      <c r="AL652" s="16" t="str">
        <f>IF(Dosen!AL652="","-",IF(Dosen!AL652&gt;2016,"Tahun tidak valid",IF(Dosen!AL652&lt;1900,"Tahun tidak valid","OK")))</f>
        <v>-</v>
      </c>
      <c r="AM652" s="16" t="str">
        <f>IF(Dosen!AM652="","-",IF(Dosen!AM652&gt;3,"Tidak valid",IF(Dosen!AM652&lt;1,"Tidak valid","OK")))</f>
        <v>-</v>
      </c>
      <c r="AN652" s="16" t="str">
        <f>IF(Dosen!AM652="",IF(Dosen!AN652&lt;&gt;"","Harap dikosongkan","-"),IF(Dosen!AM652&lt;&gt;1,IF(Dosen!AN652="","OK","Harap dikosongkan"),IF(Dosen!AN652="","Harap diisi",IF(Dosen!AN652&gt;2016,"Cek lagi",IF(Dosen!AN652&lt;2005,"Cek lagi","OK")))))</f>
        <v>-</v>
      </c>
      <c r="AO652" s="16" t="str">
        <f>IF(Dosen!AM652="","-",IF(Dosen!AM652&lt;&gt;1,IF(Dosen!AO652="","OK","Harap dikosongkan"),IF(Dosen!AO652="","Harap diisi",IF(Dosen!AO652&gt;1,"Tidak valid","OK"))))</f>
        <v>-</v>
      </c>
      <c r="AP652" s="16" t="str">
        <f>IF(Dosen!AM652="","-",IF(Dosen!AM652&lt;&gt;1,IF(Dosen!AP652="","OK","Harap dikosongkan"),IF(Dosen!AO652=0,IF(Dosen!AP652="","OK","Harap dikosongkan"),IF(Dosen!AO652="",IF(Dosen!AP652="","-","Harap dikosongkan"),IF(Dosen!AO652=0,IF(Dosen!AP652="","OK","Harap dikosongkan"),IF(Dosen!AP652="","Harap diisi",IF(Dosen!AP652&gt;20000000,"Cek lagi",IF(Dosen!AP652&lt;0,"Cek lagi","OK"))))))))</f>
        <v>-</v>
      </c>
      <c r="AQ652" s="16" t="str">
        <f>IF(VALUE(Dosen!AQ652)&gt;0,"OK","-")</f>
        <v>-</v>
      </c>
      <c r="AR652" s="16" t="str">
        <f>IF(VALUE(Dosen!AR652)&gt;0,"OK","-")</f>
        <v>-</v>
      </c>
      <c r="AS652" s="16" t="str">
        <f>IF(VALUE(Dosen!AS652)&gt;0,"OK","-")</f>
        <v>-</v>
      </c>
      <c r="AT652" s="16" t="str">
        <f>IF(Dosen!AT652="","-",IF(LEN(Dosen!AT652)&lt;5,"Cek lagi","OK"))</f>
        <v>-</v>
      </c>
      <c r="AU652" s="16" t="str">
        <f>IF(Dosen!AU652="","-",IF(LEN(Dosen!AU652)&lt;4,"Cek lagi","OK"))</f>
        <v>-</v>
      </c>
      <c r="AV652" s="16" t="str">
        <f>IF(Dosen!AV652="","-",IF(Dosen!AV652&gt;92,"Tidak valid",IF(Dosen!AV652&lt;11,"Tidak valid","OK")))</f>
        <v>-</v>
      </c>
      <c r="AW652" s="16" t="str">
        <f>IF(Dosen!AW652="","-",IF(LEN(Dosen!AW652)&lt;4,"Cek lagi","OK"))</f>
        <v>-</v>
      </c>
    </row>
    <row r="653" spans="1:49" ht="15" customHeight="1">
      <c r="A653" s="16" t="str">
        <f>IF(Dosen!A653="","-",IF(LEN(Dosen!A653)&lt;&gt;18,"Cek lagi",IF(VALUE(Dosen!A653)&lt;0,"Cek lagi","OK")))</f>
        <v>-</v>
      </c>
      <c r="B653" s="16" t="str">
        <f>IF(Dosen!B653="","-",IF(LEN(Dosen!B653)&lt;&gt;10,"Cek lagi",IF(VALUE(Dosen!B653)&lt;0,"Cek lagi","OK")))</f>
        <v>-</v>
      </c>
      <c r="C653" s="16" t="str">
        <f>IF(Dosen!C653="","-",IF(LEN(Dosen!C653)&lt;4,"Cek lagi","OK"))</f>
        <v>-</v>
      </c>
      <c r="D653" s="16" t="str">
        <f>IF(Dosen!D653="","-",IF(LEN(Dosen!D653)&lt;2,"Cek lagi","OK"))</f>
        <v>-</v>
      </c>
      <c r="E653" s="16" t="str">
        <f>IF(Dosen!E653="","-",IF(LEN(Dosen!E653)&lt;2,"Cek lagi","OK"))</f>
        <v>-</v>
      </c>
      <c r="F653" s="16" t="str">
        <f>IF(Dosen!F653="","-",IF(Dosen!F653=0,"OK",IF(Dosen!F653=1,"OK","Tidak valid")))</f>
        <v>-</v>
      </c>
      <c r="G653" s="16" t="str">
        <f>IF(Dosen!G653="","-",IF(LEN(Dosen!G653)&lt;4,"Cek lagi","OK"))</f>
        <v>-</v>
      </c>
      <c r="H653" s="16" t="str">
        <f>IF(Dosen!H653="","-",IF(Dosen!H653&gt;31,"Tanggal tidak valid",IF(Dosen!H653&lt;1,"Tanggal tidak valid","OK")))</f>
        <v>-</v>
      </c>
      <c r="I653" s="16" t="str">
        <f>IF(Dosen!I653="","-",IF(Dosen!I653&gt;12,"Bulan tidak valid",IF(Dosen!I653&lt;1,"Bulan tidak valid","OK")))</f>
        <v>-</v>
      </c>
      <c r="J653" s="16" t="str">
        <f>IF(Dosen!J653="","-",IF(Dosen!J653&gt;2001,"Tahun tidak valid",IF(Dosen!J653&lt;1900,"Tahun tidak valid","OK")))</f>
        <v>-</v>
      </c>
      <c r="K653" s="16" t="str">
        <f>IF(Dosen!K653="","-",IF(LEN(Dosen!K653)&lt;16,"Tidak valid","OK"))</f>
        <v>-</v>
      </c>
      <c r="L653" s="16" t="str">
        <f>IF(Dosen!L653="","-",IF(LEN(Dosen!L653)&lt;4,"Cek lagi","OK"))</f>
        <v>-</v>
      </c>
      <c r="M653" s="16" t="str">
        <f>IF(Dosen!M653="","-",IF(Dosen!M653&gt;2,"Tidak valid",IF(Dosen!M653&lt;1,"Tidak valid","OK")))</f>
        <v>-</v>
      </c>
      <c r="N653" s="16" t="str">
        <f>IF(Dosen!M653="",IF(Dosen!N653&lt;&gt;"","Harap dikosongkan","-"),IF(Dosen!M653=2,IF(Dosen!N653="","OK","Harap dikosongkan"),IF(Dosen!M653=1,IF(Dosen!N653="","Harap diisi",IF(Dosen!N653&gt;"10","Tidak valid",IF(Dosen!N653&lt;"01","Tidak valid","OK"))))))</f>
        <v>-</v>
      </c>
      <c r="O653" s="16" t="str">
        <f>IF(Dosen!O653="","-",IF(Dosen!O653&gt;4,"Tidak valid","OK"))</f>
        <v>-</v>
      </c>
      <c r="P653" s="16" t="str">
        <f>IF(Dosen!P653="","-",IF(LEN(Dosen!P653)&lt;4,"Cek lagi","OK"))</f>
        <v>-</v>
      </c>
      <c r="Q653" s="16" t="str">
        <f>IF(Dosen!Q653="","-",IF(Dosen!Q653&gt;31,"Tanggal tidak valid",IF(Dosen!Q653&lt;1,"Tanggal tidak valid","OK")))</f>
        <v>-</v>
      </c>
      <c r="R653" s="16" t="str">
        <f>IF(Dosen!R653="","-",IF(Dosen!R653&gt;12,"Bulan tidak valid",IF(Dosen!R653&lt;1,"Bulan tidak valid","OK")))</f>
        <v>-</v>
      </c>
      <c r="S653" s="16" t="str">
        <f>IF(Dosen!S653="","-",IF(Dosen!S653&gt;2016,"Tahun tidak valid",IF(Dosen!S653&lt;1900,"Tahun tidak valid","OK")))</f>
        <v>-</v>
      </c>
      <c r="T653" s="16" t="str">
        <f>IF(Dosen!T653="","-",IF(LEN(Dosen!T653)&lt;4,"Cek lagi","OK"))</f>
        <v>-</v>
      </c>
      <c r="U653" s="16" t="str">
        <f>IF(Dosen!U653="","-",IF(Dosen!U653&gt;31,"Tanggal tidak valid",IF(Dosen!U653&lt;1,"Tanggal tidak valid","OK")))</f>
        <v>-</v>
      </c>
      <c r="V653" s="16" t="str">
        <f>IF(Dosen!V653="","-",IF(Dosen!V653&gt;12,"Bulan tidak valid",IF(Dosen!V653&lt;1,"Bulan tidak valid","OK")))</f>
        <v>-</v>
      </c>
      <c r="W653" s="16" t="str">
        <f>IF(Dosen!W653="","-",IF(Dosen!W653&gt;2016,"Tahun tidak valid",IF(Dosen!W653&lt;1900,"Tahun tidak valid","OK")))</f>
        <v>-</v>
      </c>
      <c r="X653" s="16" t="str">
        <f>IF(Dosen!X653="","-",IF(Dosen!X653&gt;6,"Tidak valid",IF(Dosen!X653&lt;1,"Tidak valid","OK")))</f>
        <v>-</v>
      </c>
      <c r="Y653" s="16" t="str">
        <f>IF(Dosen!Y653="","-",IF(Dosen!Y653&gt;5,"Tidak valid",IF(Dosen!Y653&lt;1,"Tidak valid","OK")))</f>
        <v>-</v>
      </c>
      <c r="Z653" s="16" t="str">
        <f>IF(Dosen!Z653="","-",IF(Dosen!Z653&gt;5,"Tidak valid",IF(Dosen!Z653&lt;1,"Tidak valid","OK")))</f>
        <v>-</v>
      </c>
      <c r="AA653" s="16" t="str">
        <f>IF(Dosen!AA653="","-",IF(Dosen!AA653&gt;8,"Tidak valid",IF(Dosen!AA653&lt;1,"Tidak valid","OK")))</f>
        <v>-</v>
      </c>
      <c r="AB653" s="16" t="str">
        <f>IF(Dosen!AB653="","-",IF(LEN(Dosen!AB653)&lt;4,"Cek lagi","OK"))</f>
        <v>-</v>
      </c>
      <c r="AC653" s="16" t="str">
        <f>IF(Dosen!AC653="","-",IF(LEN(Dosen!AC653)&lt;4,"Cek lagi","OK"))</f>
        <v>-</v>
      </c>
      <c r="AD653" s="16" t="str">
        <f>IF(Dosen!AD653="","-",IF(Dosen!AD653&gt;40,"Cek lagi",IF(Dosen!AD653&lt;1,"Cek lagi","OK")))</f>
        <v>-</v>
      </c>
      <c r="AE653" s="16" t="str">
        <f>IF(Dosen!AE653="","-",IF(Dosen!AE653&gt;9,"Cek lagi",IF(Dosen!AE653&lt;1,"Cek lagi","OK")))</f>
        <v>-</v>
      </c>
      <c r="AF653" s="16" t="str">
        <f>IF(Dosen!AE653="",IF(Dosen!AF653="","-","Harap dikosongkan"),IF(Dosen!AF653="","-",IF(Dosen!AF653&gt;40,"Cek lagi",IF(Dosen!AF653&lt;1,"Cek lagi","OK"))))</f>
        <v>-</v>
      </c>
      <c r="AG653" s="16" t="str">
        <f>IF(Dosen!AG653="","-",IF(Dosen!AG653&gt;"22","Tidak valid",IF(Dosen!AG653&lt;"01","Tidak valid","OK")))</f>
        <v>-</v>
      </c>
      <c r="AH653" s="16" t="str">
        <f>IF(Dosen!AH653="","-",IF(Dosen!AH653&gt;7,"Tidak valid",IF(Dosen!AH653&lt;1,"Tidak valid","OK")))</f>
        <v>-</v>
      </c>
      <c r="AI653" s="16" t="str">
        <f>IF(Dosen!AH653="",IF(Dosen!AI653="","-","Cek lagi"),IF(Dosen!AH653=1,IF(Dosen!AI653="","OK","Harap dikosongkan"),IF(Dosen!AH653&gt;1,IF(Dosen!AI653="","Harap diisi",IF(LEN(Dosen!AI653)&lt;4,"Cek lagi","OK")))))</f>
        <v>-</v>
      </c>
      <c r="AJ653" s="16" t="str">
        <f>IF(Dosen!AJ653="","-",IF(Dosen!AJ653&gt;31,"Tanggal tidak valid",IF(Dosen!AJ653&lt;1,"Tanggal tidak valid","OK")))</f>
        <v>-</v>
      </c>
      <c r="AK653" s="16" t="str">
        <f>IF(Dosen!AK653="","-",IF(Dosen!AK653&gt;12,"Bulan tidak valid",IF(Dosen!AK653&lt;1,"Bulan tidak valid","OK")))</f>
        <v>-</v>
      </c>
      <c r="AL653" s="16" t="str">
        <f>IF(Dosen!AL653="","-",IF(Dosen!AL653&gt;2016,"Tahun tidak valid",IF(Dosen!AL653&lt;1900,"Tahun tidak valid","OK")))</f>
        <v>-</v>
      </c>
      <c r="AM653" s="16" t="str">
        <f>IF(Dosen!AM653="","-",IF(Dosen!AM653&gt;3,"Tidak valid",IF(Dosen!AM653&lt;1,"Tidak valid","OK")))</f>
        <v>-</v>
      </c>
      <c r="AN653" s="16" t="str">
        <f>IF(Dosen!AM653="",IF(Dosen!AN653&lt;&gt;"","Harap dikosongkan","-"),IF(Dosen!AM653&lt;&gt;1,IF(Dosen!AN653="","OK","Harap dikosongkan"),IF(Dosen!AN653="","Harap diisi",IF(Dosen!AN653&gt;2016,"Cek lagi",IF(Dosen!AN653&lt;2005,"Cek lagi","OK")))))</f>
        <v>-</v>
      </c>
      <c r="AO653" s="16" t="str">
        <f>IF(Dosen!AM653="","-",IF(Dosen!AM653&lt;&gt;1,IF(Dosen!AO653="","OK","Harap dikosongkan"),IF(Dosen!AO653="","Harap diisi",IF(Dosen!AO653&gt;1,"Tidak valid","OK"))))</f>
        <v>-</v>
      </c>
      <c r="AP653" s="16" t="str">
        <f>IF(Dosen!AM653="","-",IF(Dosen!AM653&lt;&gt;1,IF(Dosen!AP653="","OK","Harap dikosongkan"),IF(Dosen!AO653=0,IF(Dosen!AP653="","OK","Harap dikosongkan"),IF(Dosen!AO653="",IF(Dosen!AP653="","-","Harap dikosongkan"),IF(Dosen!AO653=0,IF(Dosen!AP653="","OK","Harap dikosongkan"),IF(Dosen!AP653="","Harap diisi",IF(Dosen!AP653&gt;20000000,"Cek lagi",IF(Dosen!AP653&lt;0,"Cek lagi","OK"))))))))</f>
        <v>-</v>
      </c>
      <c r="AQ653" s="16" t="str">
        <f>IF(VALUE(Dosen!AQ653)&gt;0,"OK","-")</f>
        <v>-</v>
      </c>
      <c r="AR653" s="16" t="str">
        <f>IF(VALUE(Dosen!AR653)&gt;0,"OK","-")</f>
        <v>-</v>
      </c>
      <c r="AS653" s="16" t="str">
        <f>IF(VALUE(Dosen!AS653)&gt;0,"OK","-")</f>
        <v>-</v>
      </c>
      <c r="AT653" s="16" t="str">
        <f>IF(Dosen!AT653="","-",IF(LEN(Dosen!AT653)&lt;5,"Cek lagi","OK"))</f>
        <v>-</v>
      </c>
      <c r="AU653" s="16" t="str">
        <f>IF(Dosen!AU653="","-",IF(LEN(Dosen!AU653)&lt;4,"Cek lagi","OK"))</f>
        <v>-</v>
      </c>
      <c r="AV653" s="16" t="str">
        <f>IF(Dosen!AV653="","-",IF(Dosen!AV653&gt;92,"Tidak valid",IF(Dosen!AV653&lt;11,"Tidak valid","OK")))</f>
        <v>-</v>
      </c>
      <c r="AW653" s="16" t="str">
        <f>IF(Dosen!AW653="","-",IF(LEN(Dosen!AW653)&lt;4,"Cek lagi","OK"))</f>
        <v>-</v>
      </c>
    </row>
    <row r="654" spans="1:49" ht="15" customHeight="1">
      <c r="A654" s="16" t="str">
        <f>IF(Dosen!A654="","-",IF(LEN(Dosen!A654)&lt;&gt;18,"Cek lagi",IF(VALUE(Dosen!A654)&lt;0,"Cek lagi","OK")))</f>
        <v>-</v>
      </c>
      <c r="B654" s="16" t="str">
        <f>IF(Dosen!B654="","-",IF(LEN(Dosen!B654)&lt;&gt;10,"Cek lagi",IF(VALUE(Dosen!B654)&lt;0,"Cek lagi","OK")))</f>
        <v>-</v>
      </c>
      <c r="C654" s="16" t="str">
        <f>IF(Dosen!C654="","-",IF(LEN(Dosen!C654)&lt;4,"Cek lagi","OK"))</f>
        <v>-</v>
      </c>
      <c r="D654" s="16" t="str">
        <f>IF(Dosen!D654="","-",IF(LEN(Dosen!D654)&lt;2,"Cek lagi","OK"))</f>
        <v>-</v>
      </c>
      <c r="E654" s="16" t="str">
        <f>IF(Dosen!E654="","-",IF(LEN(Dosen!E654)&lt;2,"Cek lagi","OK"))</f>
        <v>-</v>
      </c>
      <c r="F654" s="16" t="str">
        <f>IF(Dosen!F654="","-",IF(Dosen!F654=0,"OK",IF(Dosen!F654=1,"OK","Tidak valid")))</f>
        <v>-</v>
      </c>
      <c r="G654" s="16" t="str">
        <f>IF(Dosen!G654="","-",IF(LEN(Dosen!G654)&lt;4,"Cek lagi","OK"))</f>
        <v>-</v>
      </c>
      <c r="H654" s="16" t="str">
        <f>IF(Dosen!H654="","-",IF(Dosen!H654&gt;31,"Tanggal tidak valid",IF(Dosen!H654&lt;1,"Tanggal tidak valid","OK")))</f>
        <v>-</v>
      </c>
      <c r="I654" s="16" t="str">
        <f>IF(Dosen!I654="","-",IF(Dosen!I654&gt;12,"Bulan tidak valid",IF(Dosen!I654&lt;1,"Bulan tidak valid","OK")))</f>
        <v>-</v>
      </c>
      <c r="J654" s="16" t="str">
        <f>IF(Dosen!J654="","-",IF(Dosen!J654&gt;2001,"Tahun tidak valid",IF(Dosen!J654&lt;1900,"Tahun tidak valid","OK")))</f>
        <v>-</v>
      </c>
      <c r="K654" s="16" t="str">
        <f>IF(Dosen!K654="","-",IF(LEN(Dosen!K654)&lt;16,"Tidak valid","OK"))</f>
        <v>-</v>
      </c>
      <c r="L654" s="16" t="str">
        <f>IF(Dosen!L654="","-",IF(LEN(Dosen!L654)&lt;4,"Cek lagi","OK"))</f>
        <v>-</v>
      </c>
      <c r="M654" s="16" t="str">
        <f>IF(Dosen!M654="","-",IF(Dosen!M654&gt;2,"Tidak valid",IF(Dosen!M654&lt;1,"Tidak valid","OK")))</f>
        <v>-</v>
      </c>
      <c r="N654" s="16" t="str">
        <f>IF(Dosen!M654="",IF(Dosen!N654&lt;&gt;"","Harap dikosongkan","-"),IF(Dosen!M654=2,IF(Dosen!N654="","OK","Harap dikosongkan"),IF(Dosen!M654=1,IF(Dosen!N654="","Harap diisi",IF(Dosen!N654&gt;"10","Tidak valid",IF(Dosen!N654&lt;"01","Tidak valid","OK"))))))</f>
        <v>-</v>
      </c>
      <c r="O654" s="16" t="str">
        <f>IF(Dosen!O654="","-",IF(Dosen!O654&gt;4,"Tidak valid","OK"))</f>
        <v>-</v>
      </c>
      <c r="P654" s="16" t="str">
        <f>IF(Dosen!P654="","-",IF(LEN(Dosen!P654)&lt;4,"Cek lagi","OK"))</f>
        <v>-</v>
      </c>
      <c r="Q654" s="16" t="str">
        <f>IF(Dosen!Q654="","-",IF(Dosen!Q654&gt;31,"Tanggal tidak valid",IF(Dosen!Q654&lt;1,"Tanggal tidak valid","OK")))</f>
        <v>-</v>
      </c>
      <c r="R654" s="16" t="str">
        <f>IF(Dosen!R654="","-",IF(Dosen!R654&gt;12,"Bulan tidak valid",IF(Dosen!R654&lt;1,"Bulan tidak valid","OK")))</f>
        <v>-</v>
      </c>
      <c r="S654" s="16" t="str">
        <f>IF(Dosen!S654="","-",IF(Dosen!S654&gt;2016,"Tahun tidak valid",IF(Dosen!S654&lt;1900,"Tahun tidak valid","OK")))</f>
        <v>-</v>
      </c>
      <c r="T654" s="16" t="str">
        <f>IF(Dosen!T654="","-",IF(LEN(Dosen!T654)&lt;4,"Cek lagi","OK"))</f>
        <v>-</v>
      </c>
      <c r="U654" s="16" t="str">
        <f>IF(Dosen!U654="","-",IF(Dosen!U654&gt;31,"Tanggal tidak valid",IF(Dosen!U654&lt;1,"Tanggal tidak valid","OK")))</f>
        <v>-</v>
      </c>
      <c r="V654" s="16" t="str">
        <f>IF(Dosen!V654="","-",IF(Dosen!V654&gt;12,"Bulan tidak valid",IF(Dosen!V654&lt;1,"Bulan tidak valid","OK")))</f>
        <v>-</v>
      </c>
      <c r="W654" s="16" t="str">
        <f>IF(Dosen!W654="","-",IF(Dosen!W654&gt;2016,"Tahun tidak valid",IF(Dosen!W654&lt;1900,"Tahun tidak valid","OK")))</f>
        <v>-</v>
      </c>
      <c r="X654" s="16" t="str">
        <f>IF(Dosen!X654="","-",IF(Dosen!X654&gt;6,"Tidak valid",IF(Dosen!X654&lt;1,"Tidak valid","OK")))</f>
        <v>-</v>
      </c>
      <c r="Y654" s="16" t="str">
        <f>IF(Dosen!Y654="","-",IF(Dosen!Y654&gt;5,"Tidak valid",IF(Dosen!Y654&lt;1,"Tidak valid","OK")))</f>
        <v>-</v>
      </c>
      <c r="Z654" s="16" t="str">
        <f>IF(Dosen!Z654="","-",IF(Dosen!Z654&gt;5,"Tidak valid",IF(Dosen!Z654&lt;1,"Tidak valid","OK")))</f>
        <v>-</v>
      </c>
      <c r="AA654" s="16" t="str">
        <f>IF(Dosen!AA654="","-",IF(Dosen!AA654&gt;8,"Tidak valid",IF(Dosen!AA654&lt;1,"Tidak valid","OK")))</f>
        <v>-</v>
      </c>
      <c r="AB654" s="16" t="str">
        <f>IF(Dosen!AB654="","-",IF(LEN(Dosen!AB654)&lt;4,"Cek lagi","OK"))</f>
        <v>-</v>
      </c>
      <c r="AC654" s="16" t="str">
        <f>IF(Dosen!AC654="","-",IF(LEN(Dosen!AC654)&lt;4,"Cek lagi","OK"))</f>
        <v>-</v>
      </c>
      <c r="AD654" s="16" t="str">
        <f>IF(Dosen!AD654="","-",IF(Dosen!AD654&gt;40,"Cek lagi",IF(Dosen!AD654&lt;1,"Cek lagi","OK")))</f>
        <v>-</v>
      </c>
      <c r="AE654" s="16" t="str">
        <f>IF(Dosen!AE654="","-",IF(Dosen!AE654&gt;9,"Cek lagi",IF(Dosen!AE654&lt;1,"Cek lagi","OK")))</f>
        <v>-</v>
      </c>
      <c r="AF654" s="16" t="str">
        <f>IF(Dosen!AE654="",IF(Dosen!AF654="","-","Harap dikosongkan"),IF(Dosen!AF654="","-",IF(Dosen!AF654&gt;40,"Cek lagi",IF(Dosen!AF654&lt;1,"Cek lagi","OK"))))</f>
        <v>-</v>
      </c>
      <c r="AG654" s="16" t="str">
        <f>IF(Dosen!AG654="","-",IF(Dosen!AG654&gt;"22","Tidak valid",IF(Dosen!AG654&lt;"01","Tidak valid","OK")))</f>
        <v>-</v>
      </c>
      <c r="AH654" s="16" t="str">
        <f>IF(Dosen!AH654="","-",IF(Dosen!AH654&gt;7,"Tidak valid",IF(Dosen!AH654&lt;1,"Tidak valid","OK")))</f>
        <v>-</v>
      </c>
      <c r="AI654" s="16" t="str">
        <f>IF(Dosen!AH654="",IF(Dosen!AI654="","-","Cek lagi"),IF(Dosen!AH654=1,IF(Dosen!AI654="","OK","Harap dikosongkan"),IF(Dosen!AH654&gt;1,IF(Dosen!AI654="","Harap diisi",IF(LEN(Dosen!AI654)&lt;4,"Cek lagi","OK")))))</f>
        <v>-</v>
      </c>
      <c r="AJ654" s="16" t="str">
        <f>IF(Dosen!AJ654="","-",IF(Dosen!AJ654&gt;31,"Tanggal tidak valid",IF(Dosen!AJ654&lt;1,"Tanggal tidak valid","OK")))</f>
        <v>-</v>
      </c>
      <c r="AK654" s="16" t="str">
        <f>IF(Dosen!AK654="","-",IF(Dosen!AK654&gt;12,"Bulan tidak valid",IF(Dosen!AK654&lt;1,"Bulan tidak valid","OK")))</f>
        <v>-</v>
      </c>
      <c r="AL654" s="16" t="str">
        <f>IF(Dosen!AL654="","-",IF(Dosen!AL654&gt;2016,"Tahun tidak valid",IF(Dosen!AL654&lt;1900,"Tahun tidak valid","OK")))</f>
        <v>-</v>
      </c>
      <c r="AM654" s="16" t="str">
        <f>IF(Dosen!AM654="","-",IF(Dosen!AM654&gt;3,"Tidak valid",IF(Dosen!AM654&lt;1,"Tidak valid","OK")))</f>
        <v>-</v>
      </c>
      <c r="AN654" s="16" t="str">
        <f>IF(Dosen!AM654="",IF(Dosen!AN654&lt;&gt;"","Harap dikosongkan","-"),IF(Dosen!AM654&lt;&gt;1,IF(Dosen!AN654="","OK","Harap dikosongkan"),IF(Dosen!AN654="","Harap diisi",IF(Dosen!AN654&gt;2016,"Cek lagi",IF(Dosen!AN654&lt;2005,"Cek lagi","OK")))))</f>
        <v>-</v>
      </c>
      <c r="AO654" s="16" t="str">
        <f>IF(Dosen!AM654="","-",IF(Dosen!AM654&lt;&gt;1,IF(Dosen!AO654="","OK","Harap dikosongkan"),IF(Dosen!AO654="","Harap diisi",IF(Dosen!AO654&gt;1,"Tidak valid","OK"))))</f>
        <v>-</v>
      </c>
      <c r="AP654" s="16" t="str">
        <f>IF(Dosen!AM654="","-",IF(Dosen!AM654&lt;&gt;1,IF(Dosen!AP654="","OK","Harap dikosongkan"),IF(Dosen!AO654=0,IF(Dosen!AP654="","OK","Harap dikosongkan"),IF(Dosen!AO654="",IF(Dosen!AP654="","-","Harap dikosongkan"),IF(Dosen!AO654=0,IF(Dosen!AP654="","OK","Harap dikosongkan"),IF(Dosen!AP654="","Harap diisi",IF(Dosen!AP654&gt;20000000,"Cek lagi",IF(Dosen!AP654&lt;0,"Cek lagi","OK"))))))))</f>
        <v>-</v>
      </c>
      <c r="AQ654" s="16" t="str">
        <f>IF(VALUE(Dosen!AQ654)&gt;0,"OK","-")</f>
        <v>-</v>
      </c>
      <c r="AR654" s="16" t="str">
        <f>IF(VALUE(Dosen!AR654)&gt;0,"OK","-")</f>
        <v>-</v>
      </c>
      <c r="AS654" s="16" t="str">
        <f>IF(VALUE(Dosen!AS654)&gt;0,"OK","-")</f>
        <v>-</v>
      </c>
      <c r="AT654" s="16" t="str">
        <f>IF(Dosen!AT654="","-",IF(LEN(Dosen!AT654)&lt;5,"Cek lagi","OK"))</f>
        <v>-</v>
      </c>
      <c r="AU654" s="16" t="str">
        <f>IF(Dosen!AU654="","-",IF(LEN(Dosen!AU654)&lt;4,"Cek lagi","OK"))</f>
        <v>-</v>
      </c>
      <c r="AV654" s="16" t="str">
        <f>IF(Dosen!AV654="","-",IF(Dosen!AV654&gt;92,"Tidak valid",IF(Dosen!AV654&lt;11,"Tidak valid","OK")))</f>
        <v>-</v>
      </c>
      <c r="AW654" s="16" t="str">
        <f>IF(Dosen!AW654="","-",IF(LEN(Dosen!AW654)&lt;4,"Cek lagi","OK"))</f>
        <v>-</v>
      </c>
    </row>
    <row r="655" spans="1:49" ht="15" customHeight="1">
      <c r="A655" s="16" t="str">
        <f>IF(Dosen!A655="","-",IF(LEN(Dosen!A655)&lt;&gt;18,"Cek lagi",IF(VALUE(Dosen!A655)&lt;0,"Cek lagi","OK")))</f>
        <v>-</v>
      </c>
      <c r="B655" s="16" t="str">
        <f>IF(Dosen!B655="","-",IF(LEN(Dosen!B655)&lt;&gt;10,"Cek lagi",IF(VALUE(Dosen!B655)&lt;0,"Cek lagi","OK")))</f>
        <v>-</v>
      </c>
      <c r="C655" s="16" t="str">
        <f>IF(Dosen!C655="","-",IF(LEN(Dosen!C655)&lt;4,"Cek lagi","OK"))</f>
        <v>-</v>
      </c>
      <c r="D655" s="16" t="str">
        <f>IF(Dosen!D655="","-",IF(LEN(Dosen!D655)&lt;2,"Cek lagi","OK"))</f>
        <v>-</v>
      </c>
      <c r="E655" s="16" t="str">
        <f>IF(Dosen!E655="","-",IF(LEN(Dosen!E655)&lt;2,"Cek lagi","OK"))</f>
        <v>-</v>
      </c>
      <c r="F655" s="16" t="str">
        <f>IF(Dosen!F655="","-",IF(Dosen!F655=0,"OK",IF(Dosen!F655=1,"OK","Tidak valid")))</f>
        <v>-</v>
      </c>
      <c r="G655" s="16" t="str">
        <f>IF(Dosen!G655="","-",IF(LEN(Dosen!G655)&lt;4,"Cek lagi","OK"))</f>
        <v>-</v>
      </c>
      <c r="H655" s="16" t="str">
        <f>IF(Dosen!H655="","-",IF(Dosen!H655&gt;31,"Tanggal tidak valid",IF(Dosen!H655&lt;1,"Tanggal tidak valid","OK")))</f>
        <v>-</v>
      </c>
      <c r="I655" s="16" t="str">
        <f>IF(Dosen!I655="","-",IF(Dosen!I655&gt;12,"Bulan tidak valid",IF(Dosen!I655&lt;1,"Bulan tidak valid","OK")))</f>
        <v>-</v>
      </c>
      <c r="J655" s="16" t="str">
        <f>IF(Dosen!J655="","-",IF(Dosen!J655&gt;2001,"Tahun tidak valid",IF(Dosen!J655&lt;1900,"Tahun tidak valid","OK")))</f>
        <v>-</v>
      </c>
      <c r="K655" s="16" t="str">
        <f>IF(Dosen!K655="","-",IF(LEN(Dosen!K655)&lt;16,"Tidak valid","OK"))</f>
        <v>-</v>
      </c>
      <c r="L655" s="16" t="str">
        <f>IF(Dosen!L655="","-",IF(LEN(Dosen!L655)&lt;4,"Cek lagi","OK"))</f>
        <v>-</v>
      </c>
      <c r="M655" s="16" t="str">
        <f>IF(Dosen!M655="","-",IF(Dosen!M655&gt;2,"Tidak valid",IF(Dosen!M655&lt;1,"Tidak valid","OK")))</f>
        <v>-</v>
      </c>
      <c r="N655" s="16" t="str">
        <f>IF(Dosen!M655="",IF(Dosen!N655&lt;&gt;"","Harap dikosongkan","-"),IF(Dosen!M655=2,IF(Dosen!N655="","OK","Harap dikosongkan"),IF(Dosen!M655=1,IF(Dosen!N655="","Harap diisi",IF(Dosen!N655&gt;"10","Tidak valid",IF(Dosen!N655&lt;"01","Tidak valid","OK"))))))</f>
        <v>-</v>
      </c>
      <c r="O655" s="16" t="str">
        <f>IF(Dosen!O655="","-",IF(Dosen!O655&gt;4,"Tidak valid","OK"))</f>
        <v>-</v>
      </c>
      <c r="P655" s="16" t="str">
        <f>IF(Dosen!P655="","-",IF(LEN(Dosen!P655)&lt;4,"Cek lagi","OK"))</f>
        <v>-</v>
      </c>
      <c r="Q655" s="16" t="str">
        <f>IF(Dosen!Q655="","-",IF(Dosen!Q655&gt;31,"Tanggal tidak valid",IF(Dosen!Q655&lt;1,"Tanggal tidak valid","OK")))</f>
        <v>-</v>
      </c>
      <c r="R655" s="16" t="str">
        <f>IF(Dosen!R655="","-",IF(Dosen!R655&gt;12,"Bulan tidak valid",IF(Dosen!R655&lt;1,"Bulan tidak valid","OK")))</f>
        <v>-</v>
      </c>
      <c r="S655" s="16" t="str">
        <f>IF(Dosen!S655="","-",IF(Dosen!S655&gt;2016,"Tahun tidak valid",IF(Dosen!S655&lt;1900,"Tahun tidak valid","OK")))</f>
        <v>-</v>
      </c>
      <c r="T655" s="16" t="str">
        <f>IF(Dosen!T655="","-",IF(LEN(Dosen!T655)&lt;4,"Cek lagi","OK"))</f>
        <v>-</v>
      </c>
      <c r="U655" s="16" t="str">
        <f>IF(Dosen!U655="","-",IF(Dosen!U655&gt;31,"Tanggal tidak valid",IF(Dosen!U655&lt;1,"Tanggal tidak valid","OK")))</f>
        <v>-</v>
      </c>
      <c r="V655" s="16" t="str">
        <f>IF(Dosen!V655="","-",IF(Dosen!V655&gt;12,"Bulan tidak valid",IF(Dosen!V655&lt;1,"Bulan tidak valid","OK")))</f>
        <v>-</v>
      </c>
      <c r="W655" s="16" t="str">
        <f>IF(Dosen!W655="","-",IF(Dosen!W655&gt;2016,"Tahun tidak valid",IF(Dosen!W655&lt;1900,"Tahun tidak valid","OK")))</f>
        <v>-</v>
      </c>
      <c r="X655" s="16" t="str">
        <f>IF(Dosen!X655="","-",IF(Dosen!X655&gt;6,"Tidak valid",IF(Dosen!X655&lt;1,"Tidak valid","OK")))</f>
        <v>-</v>
      </c>
      <c r="Y655" s="16" t="str">
        <f>IF(Dosen!Y655="","-",IF(Dosen!Y655&gt;5,"Tidak valid",IF(Dosen!Y655&lt;1,"Tidak valid","OK")))</f>
        <v>-</v>
      </c>
      <c r="Z655" s="16" t="str">
        <f>IF(Dosen!Z655="","-",IF(Dosen!Z655&gt;5,"Tidak valid",IF(Dosen!Z655&lt;1,"Tidak valid","OK")))</f>
        <v>-</v>
      </c>
      <c r="AA655" s="16" t="str">
        <f>IF(Dosen!AA655="","-",IF(Dosen!AA655&gt;8,"Tidak valid",IF(Dosen!AA655&lt;1,"Tidak valid","OK")))</f>
        <v>-</v>
      </c>
      <c r="AB655" s="16" t="str">
        <f>IF(Dosen!AB655="","-",IF(LEN(Dosen!AB655)&lt;4,"Cek lagi","OK"))</f>
        <v>-</v>
      </c>
      <c r="AC655" s="16" t="str">
        <f>IF(Dosen!AC655="","-",IF(LEN(Dosen!AC655)&lt;4,"Cek lagi","OK"))</f>
        <v>-</v>
      </c>
      <c r="AD655" s="16" t="str">
        <f>IF(Dosen!AD655="","-",IF(Dosen!AD655&gt;40,"Cek lagi",IF(Dosen!AD655&lt;1,"Cek lagi","OK")))</f>
        <v>-</v>
      </c>
      <c r="AE655" s="16" t="str">
        <f>IF(Dosen!AE655="","-",IF(Dosen!AE655&gt;9,"Cek lagi",IF(Dosen!AE655&lt;1,"Cek lagi","OK")))</f>
        <v>-</v>
      </c>
      <c r="AF655" s="16" t="str">
        <f>IF(Dosen!AE655="",IF(Dosen!AF655="","-","Harap dikosongkan"),IF(Dosen!AF655="","-",IF(Dosen!AF655&gt;40,"Cek lagi",IF(Dosen!AF655&lt;1,"Cek lagi","OK"))))</f>
        <v>-</v>
      </c>
      <c r="AG655" s="16" t="str">
        <f>IF(Dosen!AG655="","-",IF(Dosen!AG655&gt;"22","Tidak valid",IF(Dosen!AG655&lt;"01","Tidak valid","OK")))</f>
        <v>-</v>
      </c>
      <c r="AH655" s="16" t="str">
        <f>IF(Dosen!AH655="","-",IF(Dosen!AH655&gt;7,"Tidak valid",IF(Dosen!AH655&lt;1,"Tidak valid","OK")))</f>
        <v>-</v>
      </c>
      <c r="AI655" s="16" t="str">
        <f>IF(Dosen!AH655="",IF(Dosen!AI655="","-","Cek lagi"),IF(Dosen!AH655=1,IF(Dosen!AI655="","OK","Harap dikosongkan"),IF(Dosen!AH655&gt;1,IF(Dosen!AI655="","Harap diisi",IF(LEN(Dosen!AI655)&lt;4,"Cek lagi","OK")))))</f>
        <v>-</v>
      </c>
      <c r="AJ655" s="16" t="str">
        <f>IF(Dosen!AJ655="","-",IF(Dosen!AJ655&gt;31,"Tanggal tidak valid",IF(Dosen!AJ655&lt;1,"Tanggal tidak valid","OK")))</f>
        <v>-</v>
      </c>
      <c r="AK655" s="16" t="str">
        <f>IF(Dosen!AK655="","-",IF(Dosen!AK655&gt;12,"Bulan tidak valid",IF(Dosen!AK655&lt;1,"Bulan tidak valid","OK")))</f>
        <v>-</v>
      </c>
      <c r="AL655" s="16" t="str">
        <f>IF(Dosen!AL655="","-",IF(Dosen!AL655&gt;2016,"Tahun tidak valid",IF(Dosen!AL655&lt;1900,"Tahun tidak valid","OK")))</f>
        <v>-</v>
      </c>
      <c r="AM655" s="16" t="str">
        <f>IF(Dosen!AM655="","-",IF(Dosen!AM655&gt;3,"Tidak valid",IF(Dosen!AM655&lt;1,"Tidak valid","OK")))</f>
        <v>-</v>
      </c>
      <c r="AN655" s="16" t="str">
        <f>IF(Dosen!AM655="",IF(Dosen!AN655&lt;&gt;"","Harap dikosongkan","-"),IF(Dosen!AM655&lt;&gt;1,IF(Dosen!AN655="","OK","Harap dikosongkan"),IF(Dosen!AN655="","Harap diisi",IF(Dosen!AN655&gt;2016,"Cek lagi",IF(Dosen!AN655&lt;2005,"Cek lagi","OK")))))</f>
        <v>-</v>
      </c>
      <c r="AO655" s="16" t="str">
        <f>IF(Dosen!AM655="","-",IF(Dosen!AM655&lt;&gt;1,IF(Dosen!AO655="","OK","Harap dikosongkan"),IF(Dosen!AO655="","Harap diisi",IF(Dosen!AO655&gt;1,"Tidak valid","OK"))))</f>
        <v>-</v>
      </c>
      <c r="AP655" s="16" t="str">
        <f>IF(Dosen!AM655="","-",IF(Dosen!AM655&lt;&gt;1,IF(Dosen!AP655="","OK","Harap dikosongkan"),IF(Dosen!AO655=0,IF(Dosen!AP655="","OK","Harap dikosongkan"),IF(Dosen!AO655="",IF(Dosen!AP655="","-","Harap dikosongkan"),IF(Dosen!AO655=0,IF(Dosen!AP655="","OK","Harap dikosongkan"),IF(Dosen!AP655="","Harap diisi",IF(Dosen!AP655&gt;20000000,"Cek lagi",IF(Dosen!AP655&lt;0,"Cek lagi","OK"))))))))</f>
        <v>-</v>
      </c>
      <c r="AQ655" s="16" t="str">
        <f>IF(VALUE(Dosen!AQ655)&gt;0,"OK","-")</f>
        <v>-</v>
      </c>
      <c r="AR655" s="16" t="str">
        <f>IF(VALUE(Dosen!AR655)&gt;0,"OK","-")</f>
        <v>-</v>
      </c>
      <c r="AS655" s="16" t="str">
        <f>IF(VALUE(Dosen!AS655)&gt;0,"OK","-")</f>
        <v>-</v>
      </c>
      <c r="AT655" s="16" t="str">
        <f>IF(Dosen!AT655="","-",IF(LEN(Dosen!AT655)&lt;5,"Cek lagi","OK"))</f>
        <v>-</v>
      </c>
      <c r="AU655" s="16" t="str">
        <f>IF(Dosen!AU655="","-",IF(LEN(Dosen!AU655)&lt;4,"Cek lagi","OK"))</f>
        <v>-</v>
      </c>
      <c r="AV655" s="16" t="str">
        <f>IF(Dosen!AV655="","-",IF(Dosen!AV655&gt;92,"Tidak valid",IF(Dosen!AV655&lt;11,"Tidak valid","OK")))</f>
        <v>-</v>
      </c>
      <c r="AW655" s="16" t="str">
        <f>IF(Dosen!AW655="","-",IF(LEN(Dosen!AW655)&lt;4,"Cek lagi","OK"))</f>
        <v>-</v>
      </c>
    </row>
    <row r="656" spans="1:49" ht="15" customHeight="1">
      <c r="A656" s="16" t="str">
        <f>IF(Dosen!A656="","-",IF(LEN(Dosen!A656)&lt;&gt;18,"Cek lagi",IF(VALUE(Dosen!A656)&lt;0,"Cek lagi","OK")))</f>
        <v>-</v>
      </c>
      <c r="B656" s="16" t="str">
        <f>IF(Dosen!B656="","-",IF(LEN(Dosen!B656)&lt;&gt;10,"Cek lagi",IF(VALUE(Dosen!B656)&lt;0,"Cek lagi","OK")))</f>
        <v>-</v>
      </c>
      <c r="C656" s="16" t="str">
        <f>IF(Dosen!C656="","-",IF(LEN(Dosen!C656)&lt;4,"Cek lagi","OK"))</f>
        <v>-</v>
      </c>
      <c r="D656" s="16" t="str">
        <f>IF(Dosen!D656="","-",IF(LEN(Dosen!D656)&lt;2,"Cek lagi","OK"))</f>
        <v>-</v>
      </c>
      <c r="E656" s="16" t="str">
        <f>IF(Dosen!E656="","-",IF(LEN(Dosen!E656)&lt;2,"Cek lagi","OK"))</f>
        <v>-</v>
      </c>
      <c r="F656" s="16" t="str">
        <f>IF(Dosen!F656="","-",IF(Dosen!F656=0,"OK",IF(Dosen!F656=1,"OK","Tidak valid")))</f>
        <v>-</v>
      </c>
      <c r="G656" s="16" t="str">
        <f>IF(Dosen!G656="","-",IF(LEN(Dosen!G656)&lt;4,"Cek lagi","OK"))</f>
        <v>-</v>
      </c>
      <c r="H656" s="16" t="str">
        <f>IF(Dosen!H656="","-",IF(Dosen!H656&gt;31,"Tanggal tidak valid",IF(Dosen!H656&lt;1,"Tanggal tidak valid","OK")))</f>
        <v>-</v>
      </c>
      <c r="I656" s="16" t="str">
        <f>IF(Dosen!I656="","-",IF(Dosen!I656&gt;12,"Bulan tidak valid",IF(Dosen!I656&lt;1,"Bulan tidak valid","OK")))</f>
        <v>-</v>
      </c>
      <c r="J656" s="16" t="str">
        <f>IF(Dosen!J656="","-",IF(Dosen!J656&gt;2001,"Tahun tidak valid",IF(Dosen!J656&lt;1900,"Tahun tidak valid","OK")))</f>
        <v>-</v>
      </c>
      <c r="K656" s="16" t="str">
        <f>IF(Dosen!K656="","-",IF(LEN(Dosen!K656)&lt;16,"Tidak valid","OK"))</f>
        <v>-</v>
      </c>
      <c r="L656" s="16" t="str">
        <f>IF(Dosen!L656="","-",IF(LEN(Dosen!L656)&lt;4,"Cek lagi","OK"))</f>
        <v>-</v>
      </c>
      <c r="M656" s="16" t="str">
        <f>IF(Dosen!M656="","-",IF(Dosen!M656&gt;2,"Tidak valid",IF(Dosen!M656&lt;1,"Tidak valid","OK")))</f>
        <v>-</v>
      </c>
      <c r="N656" s="16" t="str">
        <f>IF(Dosen!M656="",IF(Dosen!N656&lt;&gt;"","Harap dikosongkan","-"),IF(Dosen!M656=2,IF(Dosen!N656="","OK","Harap dikosongkan"),IF(Dosen!M656=1,IF(Dosen!N656="","Harap diisi",IF(Dosen!N656&gt;"10","Tidak valid",IF(Dosen!N656&lt;"01","Tidak valid","OK"))))))</f>
        <v>-</v>
      </c>
      <c r="O656" s="16" t="str">
        <f>IF(Dosen!O656="","-",IF(Dosen!O656&gt;4,"Tidak valid","OK"))</f>
        <v>-</v>
      </c>
      <c r="P656" s="16" t="str">
        <f>IF(Dosen!P656="","-",IF(LEN(Dosen!P656)&lt;4,"Cek lagi","OK"))</f>
        <v>-</v>
      </c>
      <c r="Q656" s="16" t="str">
        <f>IF(Dosen!Q656="","-",IF(Dosen!Q656&gt;31,"Tanggal tidak valid",IF(Dosen!Q656&lt;1,"Tanggal tidak valid","OK")))</f>
        <v>-</v>
      </c>
      <c r="R656" s="16" t="str">
        <f>IF(Dosen!R656="","-",IF(Dosen!R656&gt;12,"Bulan tidak valid",IF(Dosen!R656&lt;1,"Bulan tidak valid","OK")))</f>
        <v>-</v>
      </c>
      <c r="S656" s="16" t="str">
        <f>IF(Dosen!S656="","-",IF(Dosen!S656&gt;2016,"Tahun tidak valid",IF(Dosen!S656&lt;1900,"Tahun tidak valid","OK")))</f>
        <v>-</v>
      </c>
      <c r="T656" s="16" t="str">
        <f>IF(Dosen!T656="","-",IF(LEN(Dosen!T656)&lt;4,"Cek lagi","OK"))</f>
        <v>-</v>
      </c>
      <c r="U656" s="16" t="str">
        <f>IF(Dosen!U656="","-",IF(Dosen!U656&gt;31,"Tanggal tidak valid",IF(Dosen!U656&lt;1,"Tanggal tidak valid","OK")))</f>
        <v>-</v>
      </c>
      <c r="V656" s="16" t="str">
        <f>IF(Dosen!V656="","-",IF(Dosen!V656&gt;12,"Bulan tidak valid",IF(Dosen!V656&lt;1,"Bulan tidak valid","OK")))</f>
        <v>-</v>
      </c>
      <c r="W656" s="16" t="str">
        <f>IF(Dosen!W656="","-",IF(Dosen!W656&gt;2016,"Tahun tidak valid",IF(Dosen!W656&lt;1900,"Tahun tidak valid","OK")))</f>
        <v>-</v>
      </c>
      <c r="X656" s="16" t="str">
        <f>IF(Dosen!X656="","-",IF(Dosen!X656&gt;6,"Tidak valid",IF(Dosen!X656&lt;1,"Tidak valid","OK")))</f>
        <v>-</v>
      </c>
      <c r="Y656" s="16" t="str">
        <f>IF(Dosen!Y656="","-",IF(Dosen!Y656&gt;5,"Tidak valid",IF(Dosen!Y656&lt;1,"Tidak valid","OK")))</f>
        <v>-</v>
      </c>
      <c r="Z656" s="16" t="str">
        <f>IF(Dosen!Z656="","-",IF(Dosen!Z656&gt;5,"Tidak valid",IF(Dosen!Z656&lt;1,"Tidak valid","OK")))</f>
        <v>-</v>
      </c>
      <c r="AA656" s="16" t="str">
        <f>IF(Dosen!AA656="","-",IF(Dosen!AA656&gt;8,"Tidak valid",IF(Dosen!AA656&lt;1,"Tidak valid","OK")))</f>
        <v>-</v>
      </c>
      <c r="AB656" s="16" t="str">
        <f>IF(Dosen!AB656="","-",IF(LEN(Dosen!AB656)&lt;4,"Cek lagi","OK"))</f>
        <v>-</v>
      </c>
      <c r="AC656" s="16" t="str">
        <f>IF(Dosen!AC656="","-",IF(LEN(Dosen!AC656)&lt;4,"Cek lagi","OK"))</f>
        <v>-</v>
      </c>
      <c r="AD656" s="16" t="str">
        <f>IF(Dosen!AD656="","-",IF(Dosen!AD656&gt;40,"Cek lagi",IF(Dosen!AD656&lt;1,"Cek lagi","OK")))</f>
        <v>-</v>
      </c>
      <c r="AE656" s="16" t="str">
        <f>IF(Dosen!AE656="","-",IF(Dosen!AE656&gt;9,"Cek lagi",IF(Dosen!AE656&lt;1,"Cek lagi","OK")))</f>
        <v>-</v>
      </c>
      <c r="AF656" s="16" t="str">
        <f>IF(Dosen!AE656="",IF(Dosen!AF656="","-","Harap dikosongkan"),IF(Dosen!AF656="","-",IF(Dosen!AF656&gt;40,"Cek lagi",IF(Dosen!AF656&lt;1,"Cek lagi","OK"))))</f>
        <v>-</v>
      </c>
      <c r="AG656" s="16" t="str">
        <f>IF(Dosen!AG656="","-",IF(Dosen!AG656&gt;"22","Tidak valid",IF(Dosen!AG656&lt;"01","Tidak valid","OK")))</f>
        <v>-</v>
      </c>
      <c r="AH656" s="16" t="str">
        <f>IF(Dosen!AH656="","-",IF(Dosen!AH656&gt;7,"Tidak valid",IF(Dosen!AH656&lt;1,"Tidak valid","OK")))</f>
        <v>-</v>
      </c>
      <c r="AI656" s="16" t="str">
        <f>IF(Dosen!AH656="",IF(Dosen!AI656="","-","Cek lagi"),IF(Dosen!AH656=1,IF(Dosen!AI656="","OK","Harap dikosongkan"),IF(Dosen!AH656&gt;1,IF(Dosen!AI656="","Harap diisi",IF(LEN(Dosen!AI656)&lt;4,"Cek lagi","OK")))))</f>
        <v>-</v>
      </c>
      <c r="AJ656" s="16" t="str">
        <f>IF(Dosen!AJ656="","-",IF(Dosen!AJ656&gt;31,"Tanggal tidak valid",IF(Dosen!AJ656&lt;1,"Tanggal tidak valid","OK")))</f>
        <v>-</v>
      </c>
      <c r="AK656" s="16" t="str">
        <f>IF(Dosen!AK656="","-",IF(Dosen!AK656&gt;12,"Bulan tidak valid",IF(Dosen!AK656&lt;1,"Bulan tidak valid","OK")))</f>
        <v>-</v>
      </c>
      <c r="AL656" s="16" t="str">
        <f>IF(Dosen!AL656="","-",IF(Dosen!AL656&gt;2016,"Tahun tidak valid",IF(Dosen!AL656&lt;1900,"Tahun tidak valid","OK")))</f>
        <v>-</v>
      </c>
      <c r="AM656" s="16" t="str">
        <f>IF(Dosen!AM656="","-",IF(Dosen!AM656&gt;3,"Tidak valid",IF(Dosen!AM656&lt;1,"Tidak valid","OK")))</f>
        <v>-</v>
      </c>
      <c r="AN656" s="16" t="str">
        <f>IF(Dosen!AM656="",IF(Dosen!AN656&lt;&gt;"","Harap dikosongkan","-"),IF(Dosen!AM656&lt;&gt;1,IF(Dosen!AN656="","OK","Harap dikosongkan"),IF(Dosen!AN656="","Harap diisi",IF(Dosen!AN656&gt;2016,"Cek lagi",IF(Dosen!AN656&lt;2005,"Cek lagi","OK")))))</f>
        <v>-</v>
      </c>
      <c r="AO656" s="16" t="str">
        <f>IF(Dosen!AM656="","-",IF(Dosen!AM656&lt;&gt;1,IF(Dosen!AO656="","OK","Harap dikosongkan"),IF(Dosen!AO656="","Harap diisi",IF(Dosen!AO656&gt;1,"Tidak valid","OK"))))</f>
        <v>-</v>
      </c>
      <c r="AP656" s="16" t="str">
        <f>IF(Dosen!AM656="","-",IF(Dosen!AM656&lt;&gt;1,IF(Dosen!AP656="","OK","Harap dikosongkan"),IF(Dosen!AO656=0,IF(Dosen!AP656="","OK","Harap dikosongkan"),IF(Dosen!AO656="",IF(Dosen!AP656="","-","Harap dikosongkan"),IF(Dosen!AO656=0,IF(Dosen!AP656="","OK","Harap dikosongkan"),IF(Dosen!AP656="","Harap diisi",IF(Dosen!AP656&gt;20000000,"Cek lagi",IF(Dosen!AP656&lt;0,"Cek lagi","OK"))))))))</f>
        <v>-</v>
      </c>
      <c r="AQ656" s="16" t="str">
        <f>IF(VALUE(Dosen!AQ656)&gt;0,"OK","-")</f>
        <v>-</v>
      </c>
      <c r="AR656" s="16" t="str">
        <f>IF(VALUE(Dosen!AR656)&gt;0,"OK","-")</f>
        <v>-</v>
      </c>
      <c r="AS656" s="16" t="str">
        <f>IF(VALUE(Dosen!AS656)&gt;0,"OK","-")</f>
        <v>-</v>
      </c>
      <c r="AT656" s="16" t="str">
        <f>IF(Dosen!AT656="","-",IF(LEN(Dosen!AT656)&lt;5,"Cek lagi","OK"))</f>
        <v>-</v>
      </c>
      <c r="AU656" s="16" t="str">
        <f>IF(Dosen!AU656="","-",IF(LEN(Dosen!AU656)&lt;4,"Cek lagi","OK"))</f>
        <v>-</v>
      </c>
      <c r="AV656" s="16" t="str">
        <f>IF(Dosen!AV656="","-",IF(Dosen!AV656&gt;92,"Tidak valid",IF(Dosen!AV656&lt;11,"Tidak valid","OK")))</f>
        <v>-</v>
      </c>
      <c r="AW656" s="16" t="str">
        <f>IF(Dosen!AW656="","-",IF(LEN(Dosen!AW656)&lt;4,"Cek lagi","OK"))</f>
        <v>-</v>
      </c>
    </row>
    <row r="657" spans="1:49" ht="15" customHeight="1">
      <c r="A657" s="16" t="str">
        <f>IF(Dosen!A657="","-",IF(LEN(Dosen!A657)&lt;&gt;18,"Cek lagi",IF(VALUE(Dosen!A657)&lt;0,"Cek lagi","OK")))</f>
        <v>-</v>
      </c>
      <c r="B657" s="16" t="str">
        <f>IF(Dosen!B657="","-",IF(LEN(Dosen!B657)&lt;&gt;10,"Cek lagi",IF(VALUE(Dosen!B657)&lt;0,"Cek lagi","OK")))</f>
        <v>-</v>
      </c>
      <c r="C657" s="16" t="str">
        <f>IF(Dosen!C657="","-",IF(LEN(Dosen!C657)&lt;4,"Cek lagi","OK"))</f>
        <v>-</v>
      </c>
      <c r="D657" s="16" t="str">
        <f>IF(Dosen!D657="","-",IF(LEN(Dosen!D657)&lt;2,"Cek lagi","OK"))</f>
        <v>-</v>
      </c>
      <c r="E657" s="16" t="str">
        <f>IF(Dosen!E657="","-",IF(LEN(Dosen!E657)&lt;2,"Cek lagi","OK"))</f>
        <v>-</v>
      </c>
      <c r="F657" s="16" t="str">
        <f>IF(Dosen!F657="","-",IF(Dosen!F657=0,"OK",IF(Dosen!F657=1,"OK","Tidak valid")))</f>
        <v>-</v>
      </c>
      <c r="G657" s="16" t="str">
        <f>IF(Dosen!G657="","-",IF(LEN(Dosen!G657)&lt;4,"Cek lagi","OK"))</f>
        <v>-</v>
      </c>
      <c r="H657" s="16" t="str">
        <f>IF(Dosen!H657="","-",IF(Dosen!H657&gt;31,"Tanggal tidak valid",IF(Dosen!H657&lt;1,"Tanggal tidak valid","OK")))</f>
        <v>-</v>
      </c>
      <c r="I657" s="16" t="str">
        <f>IF(Dosen!I657="","-",IF(Dosen!I657&gt;12,"Bulan tidak valid",IF(Dosen!I657&lt;1,"Bulan tidak valid","OK")))</f>
        <v>-</v>
      </c>
      <c r="J657" s="16" t="str">
        <f>IF(Dosen!J657="","-",IF(Dosen!J657&gt;2001,"Tahun tidak valid",IF(Dosen!J657&lt;1900,"Tahun tidak valid","OK")))</f>
        <v>-</v>
      </c>
      <c r="K657" s="16" t="str">
        <f>IF(Dosen!K657="","-",IF(LEN(Dosen!K657)&lt;16,"Tidak valid","OK"))</f>
        <v>-</v>
      </c>
      <c r="L657" s="16" t="str">
        <f>IF(Dosen!L657="","-",IF(LEN(Dosen!L657)&lt;4,"Cek lagi","OK"))</f>
        <v>-</v>
      </c>
      <c r="M657" s="16" t="str">
        <f>IF(Dosen!M657="","-",IF(Dosen!M657&gt;2,"Tidak valid",IF(Dosen!M657&lt;1,"Tidak valid","OK")))</f>
        <v>-</v>
      </c>
      <c r="N657" s="16" t="str">
        <f>IF(Dosen!M657="",IF(Dosen!N657&lt;&gt;"","Harap dikosongkan","-"),IF(Dosen!M657=2,IF(Dosen!N657="","OK","Harap dikosongkan"),IF(Dosen!M657=1,IF(Dosen!N657="","Harap diisi",IF(Dosen!N657&gt;"10","Tidak valid",IF(Dosen!N657&lt;"01","Tidak valid","OK"))))))</f>
        <v>-</v>
      </c>
      <c r="O657" s="16" t="str">
        <f>IF(Dosen!O657="","-",IF(Dosen!O657&gt;4,"Tidak valid","OK"))</f>
        <v>-</v>
      </c>
      <c r="P657" s="16" t="str">
        <f>IF(Dosen!P657="","-",IF(LEN(Dosen!P657)&lt;4,"Cek lagi","OK"))</f>
        <v>-</v>
      </c>
      <c r="Q657" s="16" t="str">
        <f>IF(Dosen!Q657="","-",IF(Dosen!Q657&gt;31,"Tanggal tidak valid",IF(Dosen!Q657&lt;1,"Tanggal tidak valid","OK")))</f>
        <v>-</v>
      </c>
      <c r="R657" s="16" t="str">
        <f>IF(Dosen!R657="","-",IF(Dosen!R657&gt;12,"Bulan tidak valid",IF(Dosen!R657&lt;1,"Bulan tidak valid","OK")))</f>
        <v>-</v>
      </c>
      <c r="S657" s="16" t="str">
        <f>IF(Dosen!S657="","-",IF(Dosen!S657&gt;2016,"Tahun tidak valid",IF(Dosen!S657&lt;1900,"Tahun tidak valid","OK")))</f>
        <v>-</v>
      </c>
      <c r="T657" s="16" t="str">
        <f>IF(Dosen!T657="","-",IF(LEN(Dosen!T657)&lt;4,"Cek lagi","OK"))</f>
        <v>-</v>
      </c>
      <c r="U657" s="16" t="str">
        <f>IF(Dosen!U657="","-",IF(Dosen!U657&gt;31,"Tanggal tidak valid",IF(Dosen!U657&lt;1,"Tanggal tidak valid","OK")))</f>
        <v>-</v>
      </c>
      <c r="V657" s="16" t="str">
        <f>IF(Dosen!V657="","-",IF(Dosen!V657&gt;12,"Bulan tidak valid",IF(Dosen!V657&lt;1,"Bulan tidak valid","OK")))</f>
        <v>-</v>
      </c>
      <c r="W657" s="16" t="str">
        <f>IF(Dosen!W657="","-",IF(Dosen!W657&gt;2016,"Tahun tidak valid",IF(Dosen!W657&lt;1900,"Tahun tidak valid","OK")))</f>
        <v>-</v>
      </c>
      <c r="X657" s="16" t="str">
        <f>IF(Dosen!X657="","-",IF(Dosen!X657&gt;6,"Tidak valid",IF(Dosen!X657&lt;1,"Tidak valid","OK")))</f>
        <v>-</v>
      </c>
      <c r="Y657" s="16" t="str">
        <f>IF(Dosen!Y657="","-",IF(Dosen!Y657&gt;5,"Tidak valid",IF(Dosen!Y657&lt;1,"Tidak valid","OK")))</f>
        <v>-</v>
      </c>
      <c r="Z657" s="16" t="str">
        <f>IF(Dosen!Z657="","-",IF(Dosen!Z657&gt;5,"Tidak valid",IF(Dosen!Z657&lt;1,"Tidak valid","OK")))</f>
        <v>-</v>
      </c>
      <c r="AA657" s="16" t="str">
        <f>IF(Dosen!AA657="","-",IF(Dosen!AA657&gt;8,"Tidak valid",IF(Dosen!AA657&lt;1,"Tidak valid","OK")))</f>
        <v>-</v>
      </c>
      <c r="AB657" s="16" t="str">
        <f>IF(Dosen!AB657="","-",IF(LEN(Dosen!AB657)&lt;4,"Cek lagi","OK"))</f>
        <v>-</v>
      </c>
      <c r="AC657" s="16" t="str">
        <f>IF(Dosen!AC657="","-",IF(LEN(Dosen!AC657)&lt;4,"Cek lagi","OK"))</f>
        <v>-</v>
      </c>
      <c r="AD657" s="16" t="str">
        <f>IF(Dosen!AD657="","-",IF(Dosen!AD657&gt;40,"Cek lagi",IF(Dosen!AD657&lt;1,"Cek lagi","OK")))</f>
        <v>-</v>
      </c>
      <c r="AE657" s="16" t="str">
        <f>IF(Dosen!AE657="","-",IF(Dosen!AE657&gt;9,"Cek lagi",IF(Dosen!AE657&lt;1,"Cek lagi","OK")))</f>
        <v>-</v>
      </c>
      <c r="AF657" s="16" t="str">
        <f>IF(Dosen!AE657="",IF(Dosen!AF657="","-","Harap dikosongkan"),IF(Dosen!AF657="","-",IF(Dosen!AF657&gt;40,"Cek lagi",IF(Dosen!AF657&lt;1,"Cek lagi","OK"))))</f>
        <v>-</v>
      </c>
      <c r="AG657" s="16" t="str">
        <f>IF(Dosen!AG657="","-",IF(Dosen!AG657&gt;"22","Tidak valid",IF(Dosen!AG657&lt;"01","Tidak valid","OK")))</f>
        <v>-</v>
      </c>
      <c r="AH657" s="16" t="str">
        <f>IF(Dosen!AH657="","-",IF(Dosen!AH657&gt;7,"Tidak valid",IF(Dosen!AH657&lt;1,"Tidak valid","OK")))</f>
        <v>-</v>
      </c>
      <c r="AI657" s="16" t="str">
        <f>IF(Dosen!AH657="",IF(Dosen!AI657="","-","Cek lagi"),IF(Dosen!AH657=1,IF(Dosen!AI657="","OK","Harap dikosongkan"),IF(Dosen!AH657&gt;1,IF(Dosen!AI657="","Harap diisi",IF(LEN(Dosen!AI657)&lt;4,"Cek lagi","OK")))))</f>
        <v>-</v>
      </c>
      <c r="AJ657" s="16" t="str">
        <f>IF(Dosen!AJ657="","-",IF(Dosen!AJ657&gt;31,"Tanggal tidak valid",IF(Dosen!AJ657&lt;1,"Tanggal tidak valid","OK")))</f>
        <v>-</v>
      </c>
      <c r="AK657" s="16" t="str">
        <f>IF(Dosen!AK657="","-",IF(Dosen!AK657&gt;12,"Bulan tidak valid",IF(Dosen!AK657&lt;1,"Bulan tidak valid","OK")))</f>
        <v>-</v>
      </c>
      <c r="AL657" s="16" t="str">
        <f>IF(Dosen!AL657="","-",IF(Dosen!AL657&gt;2016,"Tahun tidak valid",IF(Dosen!AL657&lt;1900,"Tahun tidak valid","OK")))</f>
        <v>-</v>
      </c>
      <c r="AM657" s="16" t="str">
        <f>IF(Dosen!AM657="","-",IF(Dosen!AM657&gt;3,"Tidak valid",IF(Dosen!AM657&lt;1,"Tidak valid","OK")))</f>
        <v>-</v>
      </c>
      <c r="AN657" s="16" t="str">
        <f>IF(Dosen!AM657="",IF(Dosen!AN657&lt;&gt;"","Harap dikosongkan","-"),IF(Dosen!AM657&lt;&gt;1,IF(Dosen!AN657="","OK","Harap dikosongkan"),IF(Dosen!AN657="","Harap diisi",IF(Dosen!AN657&gt;2016,"Cek lagi",IF(Dosen!AN657&lt;2005,"Cek lagi","OK")))))</f>
        <v>-</v>
      </c>
      <c r="AO657" s="16" t="str">
        <f>IF(Dosen!AM657="","-",IF(Dosen!AM657&lt;&gt;1,IF(Dosen!AO657="","OK","Harap dikosongkan"),IF(Dosen!AO657="","Harap diisi",IF(Dosen!AO657&gt;1,"Tidak valid","OK"))))</f>
        <v>-</v>
      </c>
      <c r="AP657" s="16" t="str">
        <f>IF(Dosen!AM657="","-",IF(Dosen!AM657&lt;&gt;1,IF(Dosen!AP657="","OK","Harap dikosongkan"),IF(Dosen!AO657=0,IF(Dosen!AP657="","OK","Harap dikosongkan"),IF(Dosen!AO657="",IF(Dosen!AP657="","-","Harap dikosongkan"),IF(Dosen!AO657=0,IF(Dosen!AP657="","OK","Harap dikosongkan"),IF(Dosen!AP657="","Harap diisi",IF(Dosen!AP657&gt;20000000,"Cek lagi",IF(Dosen!AP657&lt;0,"Cek lagi","OK"))))))))</f>
        <v>-</v>
      </c>
      <c r="AQ657" s="16" t="str">
        <f>IF(VALUE(Dosen!AQ657)&gt;0,"OK","-")</f>
        <v>-</v>
      </c>
      <c r="AR657" s="16" t="str">
        <f>IF(VALUE(Dosen!AR657)&gt;0,"OK","-")</f>
        <v>-</v>
      </c>
      <c r="AS657" s="16" t="str">
        <f>IF(VALUE(Dosen!AS657)&gt;0,"OK","-")</f>
        <v>-</v>
      </c>
      <c r="AT657" s="16" t="str">
        <f>IF(Dosen!AT657="","-",IF(LEN(Dosen!AT657)&lt;5,"Cek lagi","OK"))</f>
        <v>-</v>
      </c>
      <c r="AU657" s="16" t="str">
        <f>IF(Dosen!AU657="","-",IF(LEN(Dosen!AU657)&lt;4,"Cek lagi","OK"))</f>
        <v>-</v>
      </c>
      <c r="AV657" s="16" t="str">
        <f>IF(Dosen!AV657="","-",IF(Dosen!AV657&gt;92,"Tidak valid",IF(Dosen!AV657&lt;11,"Tidak valid","OK")))</f>
        <v>-</v>
      </c>
      <c r="AW657" s="16" t="str">
        <f>IF(Dosen!AW657="","-",IF(LEN(Dosen!AW657)&lt;4,"Cek lagi","OK"))</f>
        <v>-</v>
      </c>
    </row>
    <row r="658" spans="1:49" ht="15" customHeight="1">
      <c r="A658" s="16" t="str">
        <f>IF(Dosen!A658="","-",IF(LEN(Dosen!A658)&lt;&gt;18,"Cek lagi",IF(VALUE(Dosen!A658)&lt;0,"Cek lagi","OK")))</f>
        <v>-</v>
      </c>
      <c r="B658" s="16" t="str">
        <f>IF(Dosen!B658="","-",IF(LEN(Dosen!B658)&lt;&gt;10,"Cek lagi",IF(VALUE(Dosen!B658)&lt;0,"Cek lagi","OK")))</f>
        <v>-</v>
      </c>
      <c r="C658" s="16" t="str">
        <f>IF(Dosen!C658="","-",IF(LEN(Dosen!C658)&lt;4,"Cek lagi","OK"))</f>
        <v>-</v>
      </c>
      <c r="D658" s="16" t="str">
        <f>IF(Dosen!D658="","-",IF(LEN(Dosen!D658)&lt;2,"Cek lagi","OK"))</f>
        <v>-</v>
      </c>
      <c r="E658" s="16" t="str">
        <f>IF(Dosen!E658="","-",IF(LEN(Dosen!E658)&lt;2,"Cek lagi","OK"))</f>
        <v>-</v>
      </c>
      <c r="F658" s="16" t="str">
        <f>IF(Dosen!F658="","-",IF(Dosen!F658=0,"OK",IF(Dosen!F658=1,"OK","Tidak valid")))</f>
        <v>-</v>
      </c>
      <c r="G658" s="16" t="str">
        <f>IF(Dosen!G658="","-",IF(LEN(Dosen!G658)&lt;4,"Cek lagi","OK"))</f>
        <v>-</v>
      </c>
      <c r="H658" s="16" t="str">
        <f>IF(Dosen!H658="","-",IF(Dosen!H658&gt;31,"Tanggal tidak valid",IF(Dosen!H658&lt;1,"Tanggal tidak valid","OK")))</f>
        <v>-</v>
      </c>
      <c r="I658" s="16" t="str">
        <f>IF(Dosen!I658="","-",IF(Dosen!I658&gt;12,"Bulan tidak valid",IF(Dosen!I658&lt;1,"Bulan tidak valid","OK")))</f>
        <v>-</v>
      </c>
      <c r="J658" s="16" t="str">
        <f>IF(Dosen!J658="","-",IF(Dosen!J658&gt;2001,"Tahun tidak valid",IF(Dosen!J658&lt;1900,"Tahun tidak valid","OK")))</f>
        <v>-</v>
      </c>
      <c r="K658" s="16" t="str">
        <f>IF(Dosen!K658="","-",IF(LEN(Dosen!K658)&lt;16,"Tidak valid","OK"))</f>
        <v>-</v>
      </c>
      <c r="L658" s="16" t="str">
        <f>IF(Dosen!L658="","-",IF(LEN(Dosen!L658)&lt;4,"Cek lagi","OK"))</f>
        <v>-</v>
      </c>
      <c r="M658" s="16" t="str">
        <f>IF(Dosen!M658="","-",IF(Dosen!M658&gt;2,"Tidak valid",IF(Dosen!M658&lt;1,"Tidak valid","OK")))</f>
        <v>-</v>
      </c>
      <c r="N658" s="16" t="str">
        <f>IF(Dosen!M658="",IF(Dosen!N658&lt;&gt;"","Harap dikosongkan","-"),IF(Dosen!M658=2,IF(Dosen!N658="","OK","Harap dikosongkan"),IF(Dosen!M658=1,IF(Dosen!N658="","Harap diisi",IF(Dosen!N658&gt;"10","Tidak valid",IF(Dosen!N658&lt;"01","Tidak valid","OK"))))))</f>
        <v>-</v>
      </c>
      <c r="O658" s="16" t="str">
        <f>IF(Dosen!O658="","-",IF(Dosen!O658&gt;4,"Tidak valid","OK"))</f>
        <v>-</v>
      </c>
      <c r="P658" s="16" t="str">
        <f>IF(Dosen!P658="","-",IF(LEN(Dosen!P658)&lt;4,"Cek lagi","OK"))</f>
        <v>-</v>
      </c>
      <c r="Q658" s="16" t="str">
        <f>IF(Dosen!Q658="","-",IF(Dosen!Q658&gt;31,"Tanggal tidak valid",IF(Dosen!Q658&lt;1,"Tanggal tidak valid","OK")))</f>
        <v>-</v>
      </c>
      <c r="R658" s="16" t="str">
        <f>IF(Dosen!R658="","-",IF(Dosen!R658&gt;12,"Bulan tidak valid",IF(Dosen!R658&lt;1,"Bulan tidak valid","OK")))</f>
        <v>-</v>
      </c>
      <c r="S658" s="16" t="str">
        <f>IF(Dosen!S658="","-",IF(Dosen!S658&gt;2016,"Tahun tidak valid",IF(Dosen!S658&lt;1900,"Tahun tidak valid","OK")))</f>
        <v>-</v>
      </c>
      <c r="T658" s="16" t="str">
        <f>IF(Dosen!T658="","-",IF(LEN(Dosen!T658)&lt;4,"Cek lagi","OK"))</f>
        <v>-</v>
      </c>
      <c r="U658" s="16" t="str">
        <f>IF(Dosen!U658="","-",IF(Dosen!U658&gt;31,"Tanggal tidak valid",IF(Dosen!U658&lt;1,"Tanggal tidak valid","OK")))</f>
        <v>-</v>
      </c>
      <c r="V658" s="16" t="str">
        <f>IF(Dosen!V658="","-",IF(Dosen!V658&gt;12,"Bulan tidak valid",IF(Dosen!V658&lt;1,"Bulan tidak valid","OK")))</f>
        <v>-</v>
      </c>
      <c r="W658" s="16" t="str">
        <f>IF(Dosen!W658="","-",IF(Dosen!W658&gt;2016,"Tahun tidak valid",IF(Dosen!W658&lt;1900,"Tahun tidak valid","OK")))</f>
        <v>-</v>
      </c>
      <c r="X658" s="16" t="str">
        <f>IF(Dosen!X658="","-",IF(Dosen!X658&gt;6,"Tidak valid",IF(Dosen!X658&lt;1,"Tidak valid","OK")))</f>
        <v>-</v>
      </c>
      <c r="Y658" s="16" t="str">
        <f>IF(Dosen!Y658="","-",IF(Dosen!Y658&gt;5,"Tidak valid",IF(Dosen!Y658&lt;1,"Tidak valid","OK")))</f>
        <v>-</v>
      </c>
      <c r="Z658" s="16" t="str">
        <f>IF(Dosen!Z658="","-",IF(Dosen!Z658&gt;5,"Tidak valid",IF(Dosen!Z658&lt;1,"Tidak valid","OK")))</f>
        <v>-</v>
      </c>
      <c r="AA658" s="16" t="str">
        <f>IF(Dosen!AA658="","-",IF(Dosen!AA658&gt;8,"Tidak valid",IF(Dosen!AA658&lt;1,"Tidak valid","OK")))</f>
        <v>-</v>
      </c>
      <c r="AB658" s="16" t="str">
        <f>IF(Dosen!AB658="","-",IF(LEN(Dosen!AB658)&lt;4,"Cek lagi","OK"))</f>
        <v>-</v>
      </c>
      <c r="AC658" s="16" t="str">
        <f>IF(Dosen!AC658="","-",IF(LEN(Dosen!AC658)&lt;4,"Cek lagi","OK"))</f>
        <v>-</v>
      </c>
      <c r="AD658" s="16" t="str">
        <f>IF(Dosen!AD658="","-",IF(Dosen!AD658&gt;40,"Cek lagi",IF(Dosen!AD658&lt;1,"Cek lagi","OK")))</f>
        <v>-</v>
      </c>
      <c r="AE658" s="16" t="str">
        <f>IF(Dosen!AE658="","-",IF(Dosen!AE658&gt;9,"Cek lagi",IF(Dosen!AE658&lt;1,"Cek lagi","OK")))</f>
        <v>-</v>
      </c>
      <c r="AF658" s="16" t="str">
        <f>IF(Dosen!AE658="",IF(Dosen!AF658="","-","Harap dikosongkan"),IF(Dosen!AF658="","-",IF(Dosen!AF658&gt;40,"Cek lagi",IF(Dosen!AF658&lt;1,"Cek lagi","OK"))))</f>
        <v>-</v>
      </c>
      <c r="AG658" s="16" t="str">
        <f>IF(Dosen!AG658="","-",IF(Dosen!AG658&gt;"22","Tidak valid",IF(Dosen!AG658&lt;"01","Tidak valid","OK")))</f>
        <v>-</v>
      </c>
      <c r="AH658" s="16" t="str">
        <f>IF(Dosen!AH658="","-",IF(Dosen!AH658&gt;7,"Tidak valid",IF(Dosen!AH658&lt;1,"Tidak valid","OK")))</f>
        <v>-</v>
      </c>
      <c r="AI658" s="16" t="str">
        <f>IF(Dosen!AH658="",IF(Dosen!AI658="","-","Cek lagi"),IF(Dosen!AH658=1,IF(Dosen!AI658="","OK","Harap dikosongkan"),IF(Dosen!AH658&gt;1,IF(Dosen!AI658="","Harap diisi",IF(LEN(Dosen!AI658)&lt;4,"Cek lagi","OK")))))</f>
        <v>-</v>
      </c>
      <c r="AJ658" s="16" t="str">
        <f>IF(Dosen!AJ658="","-",IF(Dosen!AJ658&gt;31,"Tanggal tidak valid",IF(Dosen!AJ658&lt;1,"Tanggal tidak valid","OK")))</f>
        <v>-</v>
      </c>
      <c r="AK658" s="16" t="str">
        <f>IF(Dosen!AK658="","-",IF(Dosen!AK658&gt;12,"Bulan tidak valid",IF(Dosen!AK658&lt;1,"Bulan tidak valid","OK")))</f>
        <v>-</v>
      </c>
      <c r="AL658" s="16" t="str">
        <f>IF(Dosen!AL658="","-",IF(Dosen!AL658&gt;2016,"Tahun tidak valid",IF(Dosen!AL658&lt;1900,"Tahun tidak valid","OK")))</f>
        <v>-</v>
      </c>
      <c r="AM658" s="16" t="str">
        <f>IF(Dosen!AM658="","-",IF(Dosen!AM658&gt;3,"Tidak valid",IF(Dosen!AM658&lt;1,"Tidak valid","OK")))</f>
        <v>-</v>
      </c>
      <c r="AN658" s="16" t="str">
        <f>IF(Dosen!AM658="",IF(Dosen!AN658&lt;&gt;"","Harap dikosongkan","-"),IF(Dosen!AM658&lt;&gt;1,IF(Dosen!AN658="","OK","Harap dikosongkan"),IF(Dosen!AN658="","Harap diisi",IF(Dosen!AN658&gt;2016,"Cek lagi",IF(Dosen!AN658&lt;2005,"Cek lagi","OK")))))</f>
        <v>-</v>
      </c>
      <c r="AO658" s="16" t="str">
        <f>IF(Dosen!AM658="","-",IF(Dosen!AM658&lt;&gt;1,IF(Dosen!AO658="","OK","Harap dikosongkan"),IF(Dosen!AO658="","Harap diisi",IF(Dosen!AO658&gt;1,"Tidak valid","OK"))))</f>
        <v>-</v>
      </c>
      <c r="AP658" s="16" t="str">
        <f>IF(Dosen!AM658="","-",IF(Dosen!AM658&lt;&gt;1,IF(Dosen!AP658="","OK","Harap dikosongkan"),IF(Dosen!AO658=0,IF(Dosen!AP658="","OK","Harap dikosongkan"),IF(Dosen!AO658="",IF(Dosen!AP658="","-","Harap dikosongkan"),IF(Dosen!AO658=0,IF(Dosen!AP658="","OK","Harap dikosongkan"),IF(Dosen!AP658="","Harap diisi",IF(Dosen!AP658&gt;20000000,"Cek lagi",IF(Dosen!AP658&lt;0,"Cek lagi","OK"))))))))</f>
        <v>-</v>
      </c>
      <c r="AQ658" s="16" t="str">
        <f>IF(VALUE(Dosen!AQ658)&gt;0,"OK","-")</f>
        <v>-</v>
      </c>
      <c r="AR658" s="16" t="str">
        <f>IF(VALUE(Dosen!AR658)&gt;0,"OK","-")</f>
        <v>-</v>
      </c>
      <c r="AS658" s="16" t="str">
        <f>IF(VALUE(Dosen!AS658)&gt;0,"OK","-")</f>
        <v>-</v>
      </c>
      <c r="AT658" s="16" t="str">
        <f>IF(Dosen!AT658="","-",IF(LEN(Dosen!AT658)&lt;5,"Cek lagi","OK"))</f>
        <v>-</v>
      </c>
      <c r="AU658" s="16" t="str">
        <f>IF(Dosen!AU658="","-",IF(LEN(Dosen!AU658)&lt;4,"Cek lagi","OK"))</f>
        <v>-</v>
      </c>
      <c r="AV658" s="16" t="str">
        <f>IF(Dosen!AV658="","-",IF(Dosen!AV658&gt;92,"Tidak valid",IF(Dosen!AV658&lt;11,"Tidak valid","OK")))</f>
        <v>-</v>
      </c>
      <c r="AW658" s="16" t="str">
        <f>IF(Dosen!AW658="","-",IF(LEN(Dosen!AW658)&lt;4,"Cek lagi","OK"))</f>
        <v>-</v>
      </c>
    </row>
    <row r="659" spans="1:49" ht="15" customHeight="1">
      <c r="A659" s="16" t="str">
        <f>IF(Dosen!A659="","-",IF(LEN(Dosen!A659)&lt;&gt;18,"Cek lagi",IF(VALUE(Dosen!A659)&lt;0,"Cek lagi","OK")))</f>
        <v>-</v>
      </c>
      <c r="B659" s="16" t="str">
        <f>IF(Dosen!B659="","-",IF(LEN(Dosen!B659)&lt;&gt;10,"Cek lagi",IF(VALUE(Dosen!B659)&lt;0,"Cek lagi","OK")))</f>
        <v>-</v>
      </c>
      <c r="C659" s="16" t="str">
        <f>IF(Dosen!C659="","-",IF(LEN(Dosen!C659)&lt;4,"Cek lagi","OK"))</f>
        <v>-</v>
      </c>
      <c r="D659" s="16" t="str">
        <f>IF(Dosen!D659="","-",IF(LEN(Dosen!D659)&lt;2,"Cek lagi","OK"))</f>
        <v>-</v>
      </c>
      <c r="E659" s="16" t="str">
        <f>IF(Dosen!E659="","-",IF(LEN(Dosen!E659)&lt;2,"Cek lagi","OK"))</f>
        <v>-</v>
      </c>
      <c r="F659" s="16" t="str">
        <f>IF(Dosen!F659="","-",IF(Dosen!F659=0,"OK",IF(Dosen!F659=1,"OK","Tidak valid")))</f>
        <v>-</v>
      </c>
      <c r="G659" s="16" t="str">
        <f>IF(Dosen!G659="","-",IF(LEN(Dosen!G659)&lt;4,"Cek lagi","OK"))</f>
        <v>-</v>
      </c>
      <c r="H659" s="16" t="str">
        <f>IF(Dosen!H659="","-",IF(Dosen!H659&gt;31,"Tanggal tidak valid",IF(Dosen!H659&lt;1,"Tanggal tidak valid","OK")))</f>
        <v>-</v>
      </c>
      <c r="I659" s="16" t="str">
        <f>IF(Dosen!I659="","-",IF(Dosen!I659&gt;12,"Bulan tidak valid",IF(Dosen!I659&lt;1,"Bulan tidak valid","OK")))</f>
        <v>-</v>
      </c>
      <c r="J659" s="16" t="str">
        <f>IF(Dosen!J659="","-",IF(Dosen!J659&gt;2001,"Tahun tidak valid",IF(Dosen!J659&lt;1900,"Tahun tidak valid","OK")))</f>
        <v>-</v>
      </c>
      <c r="K659" s="16" t="str">
        <f>IF(Dosen!K659="","-",IF(LEN(Dosen!K659)&lt;16,"Tidak valid","OK"))</f>
        <v>-</v>
      </c>
      <c r="L659" s="16" t="str">
        <f>IF(Dosen!L659="","-",IF(LEN(Dosen!L659)&lt;4,"Cek lagi","OK"))</f>
        <v>-</v>
      </c>
      <c r="M659" s="16" t="str">
        <f>IF(Dosen!M659="","-",IF(Dosen!M659&gt;2,"Tidak valid",IF(Dosen!M659&lt;1,"Tidak valid","OK")))</f>
        <v>-</v>
      </c>
      <c r="N659" s="16" t="str">
        <f>IF(Dosen!M659="",IF(Dosen!N659&lt;&gt;"","Harap dikosongkan","-"),IF(Dosen!M659=2,IF(Dosen!N659="","OK","Harap dikosongkan"),IF(Dosen!M659=1,IF(Dosen!N659="","Harap diisi",IF(Dosen!N659&gt;"10","Tidak valid",IF(Dosen!N659&lt;"01","Tidak valid","OK"))))))</f>
        <v>-</v>
      </c>
      <c r="O659" s="16" t="str">
        <f>IF(Dosen!O659="","-",IF(Dosen!O659&gt;4,"Tidak valid","OK"))</f>
        <v>-</v>
      </c>
      <c r="P659" s="16" t="str">
        <f>IF(Dosen!P659="","-",IF(LEN(Dosen!P659)&lt;4,"Cek lagi","OK"))</f>
        <v>-</v>
      </c>
      <c r="Q659" s="16" t="str">
        <f>IF(Dosen!Q659="","-",IF(Dosen!Q659&gt;31,"Tanggal tidak valid",IF(Dosen!Q659&lt;1,"Tanggal tidak valid","OK")))</f>
        <v>-</v>
      </c>
      <c r="R659" s="16" t="str">
        <f>IF(Dosen!R659="","-",IF(Dosen!R659&gt;12,"Bulan tidak valid",IF(Dosen!R659&lt;1,"Bulan tidak valid","OK")))</f>
        <v>-</v>
      </c>
      <c r="S659" s="16" t="str">
        <f>IF(Dosen!S659="","-",IF(Dosen!S659&gt;2016,"Tahun tidak valid",IF(Dosen!S659&lt;1900,"Tahun tidak valid","OK")))</f>
        <v>-</v>
      </c>
      <c r="T659" s="16" t="str">
        <f>IF(Dosen!T659="","-",IF(LEN(Dosen!T659)&lt;4,"Cek lagi","OK"))</f>
        <v>-</v>
      </c>
      <c r="U659" s="16" t="str">
        <f>IF(Dosen!U659="","-",IF(Dosen!U659&gt;31,"Tanggal tidak valid",IF(Dosen!U659&lt;1,"Tanggal tidak valid","OK")))</f>
        <v>-</v>
      </c>
      <c r="V659" s="16" t="str">
        <f>IF(Dosen!V659="","-",IF(Dosen!V659&gt;12,"Bulan tidak valid",IF(Dosen!V659&lt;1,"Bulan tidak valid","OK")))</f>
        <v>-</v>
      </c>
      <c r="W659" s="16" t="str">
        <f>IF(Dosen!W659="","-",IF(Dosen!W659&gt;2016,"Tahun tidak valid",IF(Dosen!W659&lt;1900,"Tahun tidak valid","OK")))</f>
        <v>-</v>
      </c>
      <c r="X659" s="16" t="str">
        <f>IF(Dosen!X659="","-",IF(Dosen!X659&gt;6,"Tidak valid",IF(Dosen!X659&lt;1,"Tidak valid","OK")))</f>
        <v>-</v>
      </c>
      <c r="Y659" s="16" t="str">
        <f>IF(Dosen!Y659="","-",IF(Dosen!Y659&gt;5,"Tidak valid",IF(Dosen!Y659&lt;1,"Tidak valid","OK")))</f>
        <v>-</v>
      </c>
      <c r="Z659" s="16" t="str">
        <f>IF(Dosen!Z659="","-",IF(Dosen!Z659&gt;5,"Tidak valid",IF(Dosen!Z659&lt;1,"Tidak valid","OK")))</f>
        <v>-</v>
      </c>
      <c r="AA659" s="16" t="str">
        <f>IF(Dosen!AA659="","-",IF(Dosen!AA659&gt;8,"Tidak valid",IF(Dosen!AA659&lt;1,"Tidak valid","OK")))</f>
        <v>-</v>
      </c>
      <c r="AB659" s="16" t="str">
        <f>IF(Dosen!AB659="","-",IF(LEN(Dosen!AB659)&lt;4,"Cek lagi","OK"))</f>
        <v>-</v>
      </c>
      <c r="AC659" s="16" t="str">
        <f>IF(Dosen!AC659="","-",IF(LEN(Dosen!AC659)&lt;4,"Cek lagi","OK"))</f>
        <v>-</v>
      </c>
      <c r="AD659" s="16" t="str">
        <f>IF(Dosen!AD659="","-",IF(Dosen!AD659&gt;40,"Cek lagi",IF(Dosen!AD659&lt;1,"Cek lagi","OK")))</f>
        <v>-</v>
      </c>
      <c r="AE659" s="16" t="str">
        <f>IF(Dosen!AE659="","-",IF(Dosen!AE659&gt;9,"Cek lagi",IF(Dosen!AE659&lt;1,"Cek lagi","OK")))</f>
        <v>-</v>
      </c>
      <c r="AF659" s="16" t="str">
        <f>IF(Dosen!AE659="",IF(Dosen!AF659="","-","Harap dikosongkan"),IF(Dosen!AF659="","-",IF(Dosen!AF659&gt;40,"Cek lagi",IF(Dosen!AF659&lt;1,"Cek lagi","OK"))))</f>
        <v>-</v>
      </c>
      <c r="AG659" s="16" t="str">
        <f>IF(Dosen!AG659="","-",IF(Dosen!AG659&gt;"22","Tidak valid",IF(Dosen!AG659&lt;"01","Tidak valid","OK")))</f>
        <v>-</v>
      </c>
      <c r="AH659" s="16" t="str">
        <f>IF(Dosen!AH659="","-",IF(Dosen!AH659&gt;7,"Tidak valid",IF(Dosen!AH659&lt;1,"Tidak valid","OK")))</f>
        <v>-</v>
      </c>
      <c r="AI659" s="16" t="str">
        <f>IF(Dosen!AH659="",IF(Dosen!AI659="","-","Cek lagi"),IF(Dosen!AH659=1,IF(Dosen!AI659="","OK","Harap dikosongkan"),IF(Dosen!AH659&gt;1,IF(Dosen!AI659="","Harap diisi",IF(LEN(Dosen!AI659)&lt;4,"Cek lagi","OK")))))</f>
        <v>-</v>
      </c>
      <c r="AJ659" s="16" t="str">
        <f>IF(Dosen!AJ659="","-",IF(Dosen!AJ659&gt;31,"Tanggal tidak valid",IF(Dosen!AJ659&lt;1,"Tanggal tidak valid","OK")))</f>
        <v>-</v>
      </c>
      <c r="AK659" s="16" t="str">
        <f>IF(Dosen!AK659="","-",IF(Dosen!AK659&gt;12,"Bulan tidak valid",IF(Dosen!AK659&lt;1,"Bulan tidak valid","OK")))</f>
        <v>-</v>
      </c>
      <c r="AL659" s="16" t="str">
        <f>IF(Dosen!AL659="","-",IF(Dosen!AL659&gt;2016,"Tahun tidak valid",IF(Dosen!AL659&lt;1900,"Tahun tidak valid","OK")))</f>
        <v>-</v>
      </c>
      <c r="AM659" s="16" t="str">
        <f>IF(Dosen!AM659="","-",IF(Dosen!AM659&gt;3,"Tidak valid",IF(Dosen!AM659&lt;1,"Tidak valid","OK")))</f>
        <v>-</v>
      </c>
      <c r="AN659" s="16" t="str">
        <f>IF(Dosen!AM659="",IF(Dosen!AN659&lt;&gt;"","Harap dikosongkan","-"),IF(Dosen!AM659&lt;&gt;1,IF(Dosen!AN659="","OK","Harap dikosongkan"),IF(Dosen!AN659="","Harap diisi",IF(Dosen!AN659&gt;2016,"Cek lagi",IF(Dosen!AN659&lt;2005,"Cek lagi","OK")))))</f>
        <v>-</v>
      </c>
      <c r="AO659" s="16" t="str">
        <f>IF(Dosen!AM659="","-",IF(Dosen!AM659&lt;&gt;1,IF(Dosen!AO659="","OK","Harap dikosongkan"),IF(Dosen!AO659="","Harap diisi",IF(Dosen!AO659&gt;1,"Tidak valid","OK"))))</f>
        <v>-</v>
      </c>
      <c r="AP659" s="16" t="str">
        <f>IF(Dosen!AM659="","-",IF(Dosen!AM659&lt;&gt;1,IF(Dosen!AP659="","OK","Harap dikosongkan"),IF(Dosen!AO659=0,IF(Dosen!AP659="","OK","Harap dikosongkan"),IF(Dosen!AO659="",IF(Dosen!AP659="","-","Harap dikosongkan"),IF(Dosen!AO659=0,IF(Dosen!AP659="","OK","Harap dikosongkan"),IF(Dosen!AP659="","Harap diisi",IF(Dosen!AP659&gt;20000000,"Cek lagi",IF(Dosen!AP659&lt;0,"Cek lagi","OK"))))))))</f>
        <v>-</v>
      </c>
      <c r="AQ659" s="16" t="str">
        <f>IF(VALUE(Dosen!AQ659)&gt;0,"OK","-")</f>
        <v>-</v>
      </c>
      <c r="AR659" s="16" t="str">
        <f>IF(VALUE(Dosen!AR659)&gt;0,"OK","-")</f>
        <v>-</v>
      </c>
      <c r="AS659" s="16" t="str">
        <f>IF(VALUE(Dosen!AS659)&gt;0,"OK","-")</f>
        <v>-</v>
      </c>
      <c r="AT659" s="16" t="str">
        <f>IF(Dosen!AT659="","-",IF(LEN(Dosen!AT659)&lt;5,"Cek lagi","OK"))</f>
        <v>-</v>
      </c>
      <c r="AU659" s="16" t="str">
        <f>IF(Dosen!AU659="","-",IF(LEN(Dosen!AU659)&lt;4,"Cek lagi","OK"))</f>
        <v>-</v>
      </c>
      <c r="AV659" s="16" t="str">
        <f>IF(Dosen!AV659="","-",IF(Dosen!AV659&gt;92,"Tidak valid",IF(Dosen!AV659&lt;11,"Tidak valid","OK")))</f>
        <v>-</v>
      </c>
      <c r="AW659" s="16" t="str">
        <f>IF(Dosen!AW659="","-",IF(LEN(Dosen!AW659)&lt;4,"Cek lagi","OK"))</f>
        <v>-</v>
      </c>
    </row>
    <row r="660" spans="1:49" ht="15" customHeight="1">
      <c r="A660" s="16" t="str">
        <f>IF(Dosen!A660="","-",IF(LEN(Dosen!A660)&lt;&gt;18,"Cek lagi",IF(VALUE(Dosen!A660)&lt;0,"Cek lagi","OK")))</f>
        <v>-</v>
      </c>
      <c r="B660" s="16" t="str">
        <f>IF(Dosen!B660="","-",IF(LEN(Dosen!B660)&lt;&gt;10,"Cek lagi",IF(VALUE(Dosen!B660)&lt;0,"Cek lagi","OK")))</f>
        <v>-</v>
      </c>
      <c r="C660" s="16" t="str">
        <f>IF(Dosen!C660="","-",IF(LEN(Dosen!C660)&lt;4,"Cek lagi","OK"))</f>
        <v>-</v>
      </c>
      <c r="D660" s="16" t="str">
        <f>IF(Dosen!D660="","-",IF(LEN(Dosen!D660)&lt;2,"Cek lagi","OK"))</f>
        <v>-</v>
      </c>
      <c r="E660" s="16" t="str">
        <f>IF(Dosen!E660="","-",IF(LEN(Dosen!E660)&lt;2,"Cek lagi","OK"))</f>
        <v>-</v>
      </c>
      <c r="F660" s="16" t="str">
        <f>IF(Dosen!F660="","-",IF(Dosen!F660=0,"OK",IF(Dosen!F660=1,"OK","Tidak valid")))</f>
        <v>-</v>
      </c>
      <c r="G660" s="16" t="str">
        <f>IF(Dosen!G660="","-",IF(LEN(Dosen!G660)&lt;4,"Cek lagi","OK"))</f>
        <v>-</v>
      </c>
      <c r="H660" s="16" t="str">
        <f>IF(Dosen!H660="","-",IF(Dosen!H660&gt;31,"Tanggal tidak valid",IF(Dosen!H660&lt;1,"Tanggal tidak valid","OK")))</f>
        <v>-</v>
      </c>
      <c r="I660" s="16" t="str">
        <f>IF(Dosen!I660="","-",IF(Dosen!I660&gt;12,"Bulan tidak valid",IF(Dosen!I660&lt;1,"Bulan tidak valid","OK")))</f>
        <v>-</v>
      </c>
      <c r="J660" s="16" t="str">
        <f>IF(Dosen!J660="","-",IF(Dosen!J660&gt;2001,"Tahun tidak valid",IF(Dosen!J660&lt;1900,"Tahun tidak valid","OK")))</f>
        <v>-</v>
      </c>
      <c r="K660" s="16" t="str">
        <f>IF(Dosen!K660="","-",IF(LEN(Dosen!K660)&lt;16,"Tidak valid","OK"))</f>
        <v>-</v>
      </c>
      <c r="L660" s="16" t="str">
        <f>IF(Dosen!L660="","-",IF(LEN(Dosen!L660)&lt;4,"Cek lagi","OK"))</f>
        <v>-</v>
      </c>
      <c r="M660" s="16" t="str">
        <f>IF(Dosen!M660="","-",IF(Dosen!M660&gt;2,"Tidak valid",IF(Dosen!M660&lt;1,"Tidak valid","OK")))</f>
        <v>-</v>
      </c>
      <c r="N660" s="16" t="str">
        <f>IF(Dosen!M660="",IF(Dosen!N660&lt;&gt;"","Harap dikosongkan","-"),IF(Dosen!M660=2,IF(Dosen!N660="","OK","Harap dikosongkan"),IF(Dosen!M660=1,IF(Dosen!N660="","Harap diisi",IF(Dosen!N660&gt;"10","Tidak valid",IF(Dosen!N660&lt;"01","Tidak valid","OK"))))))</f>
        <v>-</v>
      </c>
      <c r="O660" s="16" t="str">
        <f>IF(Dosen!O660="","-",IF(Dosen!O660&gt;4,"Tidak valid","OK"))</f>
        <v>-</v>
      </c>
      <c r="P660" s="16" t="str">
        <f>IF(Dosen!P660="","-",IF(LEN(Dosen!P660)&lt;4,"Cek lagi","OK"))</f>
        <v>-</v>
      </c>
      <c r="Q660" s="16" t="str">
        <f>IF(Dosen!Q660="","-",IF(Dosen!Q660&gt;31,"Tanggal tidak valid",IF(Dosen!Q660&lt;1,"Tanggal tidak valid","OK")))</f>
        <v>-</v>
      </c>
      <c r="R660" s="16" t="str">
        <f>IF(Dosen!R660="","-",IF(Dosen!R660&gt;12,"Bulan tidak valid",IF(Dosen!R660&lt;1,"Bulan tidak valid","OK")))</f>
        <v>-</v>
      </c>
      <c r="S660" s="16" t="str">
        <f>IF(Dosen!S660="","-",IF(Dosen!S660&gt;2016,"Tahun tidak valid",IF(Dosen!S660&lt;1900,"Tahun tidak valid","OK")))</f>
        <v>-</v>
      </c>
      <c r="T660" s="16" t="str">
        <f>IF(Dosen!T660="","-",IF(LEN(Dosen!T660)&lt;4,"Cek lagi","OK"))</f>
        <v>-</v>
      </c>
      <c r="U660" s="16" t="str">
        <f>IF(Dosen!U660="","-",IF(Dosen!U660&gt;31,"Tanggal tidak valid",IF(Dosen!U660&lt;1,"Tanggal tidak valid","OK")))</f>
        <v>-</v>
      </c>
      <c r="V660" s="16" t="str">
        <f>IF(Dosen!V660="","-",IF(Dosen!V660&gt;12,"Bulan tidak valid",IF(Dosen!V660&lt;1,"Bulan tidak valid","OK")))</f>
        <v>-</v>
      </c>
      <c r="W660" s="16" t="str">
        <f>IF(Dosen!W660="","-",IF(Dosen!W660&gt;2016,"Tahun tidak valid",IF(Dosen!W660&lt;1900,"Tahun tidak valid","OK")))</f>
        <v>-</v>
      </c>
      <c r="X660" s="16" t="str">
        <f>IF(Dosen!X660="","-",IF(Dosen!X660&gt;6,"Tidak valid",IF(Dosen!X660&lt;1,"Tidak valid","OK")))</f>
        <v>-</v>
      </c>
      <c r="Y660" s="16" t="str">
        <f>IF(Dosen!Y660="","-",IF(Dosen!Y660&gt;5,"Tidak valid",IF(Dosen!Y660&lt;1,"Tidak valid","OK")))</f>
        <v>-</v>
      </c>
      <c r="Z660" s="16" t="str">
        <f>IF(Dosen!Z660="","-",IF(Dosen!Z660&gt;5,"Tidak valid",IF(Dosen!Z660&lt;1,"Tidak valid","OK")))</f>
        <v>-</v>
      </c>
      <c r="AA660" s="16" t="str">
        <f>IF(Dosen!AA660="","-",IF(Dosen!AA660&gt;8,"Tidak valid",IF(Dosen!AA660&lt;1,"Tidak valid","OK")))</f>
        <v>-</v>
      </c>
      <c r="AB660" s="16" t="str">
        <f>IF(Dosen!AB660="","-",IF(LEN(Dosen!AB660)&lt;4,"Cek lagi","OK"))</f>
        <v>-</v>
      </c>
      <c r="AC660" s="16" t="str">
        <f>IF(Dosen!AC660="","-",IF(LEN(Dosen!AC660)&lt;4,"Cek lagi","OK"))</f>
        <v>-</v>
      </c>
      <c r="AD660" s="16" t="str">
        <f>IF(Dosen!AD660="","-",IF(Dosen!AD660&gt;40,"Cek lagi",IF(Dosen!AD660&lt;1,"Cek lagi","OK")))</f>
        <v>-</v>
      </c>
      <c r="AE660" s="16" t="str">
        <f>IF(Dosen!AE660="","-",IF(Dosen!AE660&gt;9,"Cek lagi",IF(Dosen!AE660&lt;1,"Cek lagi","OK")))</f>
        <v>-</v>
      </c>
      <c r="AF660" s="16" t="str">
        <f>IF(Dosen!AE660="",IF(Dosen!AF660="","-","Harap dikosongkan"),IF(Dosen!AF660="","-",IF(Dosen!AF660&gt;40,"Cek lagi",IF(Dosen!AF660&lt;1,"Cek lagi","OK"))))</f>
        <v>-</v>
      </c>
      <c r="AG660" s="16" t="str">
        <f>IF(Dosen!AG660="","-",IF(Dosen!AG660&gt;"22","Tidak valid",IF(Dosen!AG660&lt;"01","Tidak valid","OK")))</f>
        <v>-</v>
      </c>
      <c r="AH660" s="16" t="str">
        <f>IF(Dosen!AH660="","-",IF(Dosen!AH660&gt;7,"Tidak valid",IF(Dosen!AH660&lt;1,"Tidak valid","OK")))</f>
        <v>-</v>
      </c>
      <c r="AI660" s="16" t="str">
        <f>IF(Dosen!AH660="",IF(Dosen!AI660="","-","Cek lagi"),IF(Dosen!AH660=1,IF(Dosen!AI660="","OK","Harap dikosongkan"),IF(Dosen!AH660&gt;1,IF(Dosen!AI660="","Harap diisi",IF(LEN(Dosen!AI660)&lt;4,"Cek lagi","OK")))))</f>
        <v>-</v>
      </c>
      <c r="AJ660" s="16" t="str">
        <f>IF(Dosen!AJ660="","-",IF(Dosen!AJ660&gt;31,"Tanggal tidak valid",IF(Dosen!AJ660&lt;1,"Tanggal tidak valid","OK")))</f>
        <v>-</v>
      </c>
      <c r="AK660" s="16" t="str">
        <f>IF(Dosen!AK660="","-",IF(Dosen!AK660&gt;12,"Bulan tidak valid",IF(Dosen!AK660&lt;1,"Bulan tidak valid","OK")))</f>
        <v>-</v>
      </c>
      <c r="AL660" s="16" t="str">
        <f>IF(Dosen!AL660="","-",IF(Dosen!AL660&gt;2016,"Tahun tidak valid",IF(Dosen!AL660&lt;1900,"Tahun tidak valid","OK")))</f>
        <v>-</v>
      </c>
      <c r="AM660" s="16" t="str">
        <f>IF(Dosen!AM660="","-",IF(Dosen!AM660&gt;3,"Tidak valid",IF(Dosen!AM660&lt;1,"Tidak valid","OK")))</f>
        <v>-</v>
      </c>
      <c r="AN660" s="16" t="str">
        <f>IF(Dosen!AM660="",IF(Dosen!AN660&lt;&gt;"","Harap dikosongkan","-"),IF(Dosen!AM660&lt;&gt;1,IF(Dosen!AN660="","OK","Harap dikosongkan"),IF(Dosen!AN660="","Harap diisi",IF(Dosen!AN660&gt;2016,"Cek lagi",IF(Dosen!AN660&lt;2005,"Cek lagi","OK")))))</f>
        <v>-</v>
      </c>
      <c r="AO660" s="16" t="str">
        <f>IF(Dosen!AM660="","-",IF(Dosen!AM660&lt;&gt;1,IF(Dosen!AO660="","OK","Harap dikosongkan"),IF(Dosen!AO660="","Harap diisi",IF(Dosen!AO660&gt;1,"Tidak valid","OK"))))</f>
        <v>-</v>
      </c>
      <c r="AP660" s="16" t="str">
        <f>IF(Dosen!AM660="","-",IF(Dosen!AM660&lt;&gt;1,IF(Dosen!AP660="","OK","Harap dikosongkan"),IF(Dosen!AO660=0,IF(Dosen!AP660="","OK","Harap dikosongkan"),IF(Dosen!AO660="",IF(Dosen!AP660="","-","Harap dikosongkan"),IF(Dosen!AO660=0,IF(Dosen!AP660="","OK","Harap dikosongkan"),IF(Dosen!AP660="","Harap diisi",IF(Dosen!AP660&gt;20000000,"Cek lagi",IF(Dosen!AP660&lt;0,"Cek lagi","OK"))))))))</f>
        <v>-</v>
      </c>
      <c r="AQ660" s="16" t="str">
        <f>IF(VALUE(Dosen!AQ660)&gt;0,"OK","-")</f>
        <v>-</v>
      </c>
      <c r="AR660" s="16" t="str">
        <f>IF(VALUE(Dosen!AR660)&gt;0,"OK","-")</f>
        <v>-</v>
      </c>
      <c r="AS660" s="16" t="str">
        <f>IF(VALUE(Dosen!AS660)&gt;0,"OK","-")</f>
        <v>-</v>
      </c>
      <c r="AT660" s="16" t="str">
        <f>IF(Dosen!AT660="","-",IF(LEN(Dosen!AT660)&lt;5,"Cek lagi","OK"))</f>
        <v>-</v>
      </c>
      <c r="AU660" s="16" t="str">
        <f>IF(Dosen!AU660="","-",IF(LEN(Dosen!AU660)&lt;4,"Cek lagi","OK"))</f>
        <v>-</v>
      </c>
      <c r="AV660" s="16" t="str">
        <f>IF(Dosen!AV660="","-",IF(Dosen!AV660&gt;92,"Tidak valid",IF(Dosen!AV660&lt;11,"Tidak valid","OK")))</f>
        <v>-</v>
      </c>
      <c r="AW660" s="16" t="str">
        <f>IF(Dosen!AW660="","-",IF(LEN(Dosen!AW660)&lt;4,"Cek lagi","OK"))</f>
        <v>-</v>
      </c>
    </row>
    <row r="661" spans="1:49" ht="15" customHeight="1">
      <c r="A661" s="16" t="str">
        <f>IF(Dosen!A661="","-",IF(LEN(Dosen!A661)&lt;&gt;18,"Cek lagi",IF(VALUE(Dosen!A661)&lt;0,"Cek lagi","OK")))</f>
        <v>-</v>
      </c>
      <c r="B661" s="16" t="str">
        <f>IF(Dosen!B661="","-",IF(LEN(Dosen!B661)&lt;&gt;10,"Cek lagi",IF(VALUE(Dosen!B661)&lt;0,"Cek lagi","OK")))</f>
        <v>-</v>
      </c>
      <c r="C661" s="16" t="str">
        <f>IF(Dosen!C661="","-",IF(LEN(Dosen!C661)&lt;4,"Cek lagi","OK"))</f>
        <v>-</v>
      </c>
      <c r="D661" s="16" t="str">
        <f>IF(Dosen!D661="","-",IF(LEN(Dosen!D661)&lt;2,"Cek lagi","OK"))</f>
        <v>-</v>
      </c>
      <c r="E661" s="16" t="str">
        <f>IF(Dosen!E661="","-",IF(LEN(Dosen!E661)&lt;2,"Cek lagi","OK"))</f>
        <v>-</v>
      </c>
      <c r="F661" s="16" t="str">
        <f>IF(Dosen!F661="","-",IF(Dosen!F661=0,"OK",IF(Dosen!F661=1,"OK","Tidak valid")))</f>
        <v>-</v>
      </c>
      <c r="G661" s="16" t="str">
        <f>IF(Dosen!G661="","-",IF(LEN(Dosen!G661)&lt;4,"Cek lagi","OK"))</f>
        <v>-</v>
      </c>
      <c r="H661" s="16" t="str">
        <f>IF(Dosen!H661="","-",IF(Dosen!H661&gt;31,"Tanggal tidak valid",IF(Dosen!H661&lt;1,"Tanggal tidak valid","OK")))</f>
        <v>-</v>
      </c>
      <c r="I661" s="16" t="str">
        <f>IF(Dosen!I661="","-",IF(Dosen!I661&gt;12,"Bulan tidak valid",IF(Dosen!I661&lt;1,"Bulan tidak valid","OK")))</f>
        <v>-</v>
      </c>
      <c r="J661" s="16" t="str">
        <f>IF(Dosen!J661="","-",IF(Dosen!J661&gt;2001,"Tahun tidak valid",IF(Dosen!J661&lt;1900,"Tahun tidak valid","OK")))</f>
        <v>-</v>
      </c>
      <c r="K661" s="16" t="str">
        <f>IF(Dosen!K661="","-",IF(LEN(Dosen!K661)&lt;16,"Tidak valid","OK"))</f>
        <v>-</v>
      </c>
      <c r="L661" s="16" t="str">
        <f>IF(Dosen!L661="","-",IF(LEN(Dosen!L661)&lt;4,"Cek lagi","OK"))</f>
        <v>-</v>
      </c>
      <c r="M661" s="16" t="str">
        <f>IF(Dosen!M661="","-",IF(Dosen!M661&gt;2,"Tidak valid",IF(Dosen!M661&lt;1,"Tidak valid","OK")))</f>
        <v>-</v>
      </c>
      <c r="N661" s="16" t="str">
        <f>IF(Dosen!M661="",IF(Dosen!N661&lt;&gt;"","Harap dikosongkan","-"),IF(Dosen!M661=2,IF(Dosen!N661="","OK","Harap dikosongkan"),IF(Dosen!M661=1,IF(Dosen!N661="","Harap diisi",IF(Dosen!N661&gt;"10","Tidak valid",IF(Dosen!N661&lt;"01","Tidak valid","OK"))))))</f>
        <v>-</v>
      </c>
      <c r="O661" s="16" t="str">
        <f>IF(Dosen!O661="","-",IF(Dosen!O661&gt;4,"Tidak valid","OK"))</f>
        <v>-</v>
      </c>
      <c r="P661" s="16" t="str">
        <f>IF(Dosen!P661="","-",IF(LEN(Dosen!P661)&lt;4,"Cek lagi","OK"))</f>
        <v>-</v>
      </c>
      <c r="Q661" s="16" t="str">
        <f>IF(Dosen!Q661="","-",IF(Dosen!Q661&gt;31,"Tanggal tidak valid",IF(Dosen!Q661&lt;1,"Tanggal tidak valid","OK")))</f>
        <v>-</v>
      </c>
      <c r="R661" s="16" t="str">
        <f>IF(Dosen!R661="","-",IF(Dosen!R661&gt;12,"Bulan tidak valid",IF(Dosen!R661&lt;1,"Bulan tidak valid","OK")))</f>
        <v>-</v>
      </c>
      <c r="S661" s="16" t="str">
        <f>IF(Dosen!S661="","-",IF(Dosen!S661&gt;2016,"Tahun tidak valid",IF(Dosen!S661&lt;1900,"Tahun tidak valid","OK")))</f>
        <v>-</v>
      </c>
      <c r="T661" s="16" t="str">
        <f>IF(Dosen!T661="","-",IF(LEN(Dosen!T661)&lt;4,"Cek lagi","OK"))</f>
        <v>-</v>
      </c>
      <c r="U661" s="16" t="str">
        <f>IF(Dosen!U661="","-",IF(Dosen!U661&gt;31,"Tanggal tidak valid",IF(Dosen!U661&lt;1,"Tanggal tidak valid","OK")))</f>
        <v>-</v>
      </c>
      <c r="V661" s="16" t="str">
        <f>IF(Dosen!V661="","-",IF(Dosen!V661&gt;12,"Bulan tidak valid",IF(Dosen!V661&lt;1,"Bulan tidak valid","OK")))</f>
        <v>-</v>
      </c>
      <c r="W661" s="16" t="str">
        <f>IF(Dosen!W661="","-",IF(Dosen!W661&gt;2016,"Tahun tidak valid",IF(Dosen!W661&lt;1900,"Tahun tidak valid","OK")))</f>
        <v>-</v>
      </c>
      <c r="X661" s="16" t="str">
        <f>IF(Dosen!X661="","-",IF(Dosen!X661&gt;6,"Tidak valid",IF(Dosen!X661&lt;1,"Tidak valid","OK")))</f>
        <v>-</v>
      </c>
      <c r="Y661" s="16" t="str">
        <f>IF(Dosen!Y661="","-",IF(Dosen!Y661&gt;5,"Tidak valid",IF(Dosen!Y661&lt;1,"Tidak valid","OK")))</f>
        <v>-</v>
      </c>
      <c r="Z661" s="16" t="str">
        <f>IF(Dosen!Z661="","-",IF(Dosen!Z661&gt;5,"Tidak valid",IF(Dosen!Z661&lt;1,"Tidak valid","OK")))</f>
        <v>-</v>
      </c>
      <c r="AA661" s="16" t="str">
        <f>IF(Dosen!AA661="","-",IF(Dosen!AA661&gt;8,"Tidak valid",IF(Dosen!AA661&lt;1,"Tidak valid","OK")))</f>
        <v>-</v>
      </c>
      <c r="AB661" s="16" t="str">
        <f>IF(Dosen!AB661="","-",IF(LEN(Dosen!AB661)&lt;4,"Cek lagi","OK"))</f>
        <v>-</v>
      </c>
      <c r="AC661" s="16" t="str">
        <f>IF(Dosen!AC661="","-",IF(LEN(Dosen!AC661)&lt;4,"Cek lagi","OK"))</f>
        <v>-</v>
      </c>
      <c r="AD661" s="16" t="str">
        <f>IF(Dosen!AD661="","-",IF(Dosen!AD661&gt;40,"Cek lagi",IF(Dosen!AD661&lt;1,"Cek lagi","OK")))</f>
        <v>-</v>
      </c>
      <c r="AE661" s="16" t="str">
        <f>IF(Dosen!AE661="","-",IF(Dosen!AE661&gt;9,"Cek lagi",IF(Dosen!AE661&lt;1,"Cek lagi","OK")))</f>
        <v>-</v>
      </c>
      <c r="AF661" s="16" t="str">
        <f>IF(Dosen!AE661="",IF(Dosen!AF661="","-","Harap dikosongkan"),IF(Dosen!AF661="","-",IF(Dosen!AF661&gt;40,"Cek lagi",IF(Dosen!AF661&lt;1,"Cek lagi","OK"))))</f>
        <v>-</v>
      </c>
      <c r="AG661" s="16" t="str">
        <f>IF(Dosen!AG661="","-",IF(Dosen!AG661&gt;"22","Tidak valid",IF(Dosen!AG661&lt;"01","Tidak valid","OK")))</f>
        <v>-</v>
      </c>
      <c r="AH661" s="16" t="str">
        <f>IF(Dosen!AH661="","-",IF(Dosen!AH661&gt;7,"Tidak valid",IF(Dosen!AH661&lt;1,"Tidak valid","OK")))</f>
        <v>-</v>
      </c>
      <c r="AI661" s="16" t="str">
        <f>IF(Dosen!AH661="",IF(Dosen!AI661="","-","Cek lagi"),IF(Dosen!AH661=1,IF(Dosen!AI661="","OK","Harap dikosongkan"),IF(Dosen!AH661&gt;1,IF(Dosen!AI661="","Harap diisi",IF(LEN(Dosen!AI661)&lt;4,"Cek lagi","OK")))))</f>
        <v>-</v>
      </c>
      <c r="AJ661" s="16" t="str">
        <f>IF(Dosen!AJ661="","-",IF(Dosen!AJ661&gt;31,"Tanggal tidak valid",IF(Dosen!AJ661&lt;1,"Tanggal tidak valid","OK")))</f>
        <v>-</v>
      </c>
      <c r="AK661" s="16" t="str">
        <f>IF(Dosen!AK661="","-",IF(Dosen!AK661&gt;12,"Bulan tidak valid",IF(Dosen!AK661&lt;1,"Bulan tidak valid","OK")))</f>
        <v>-</v>
      </c>
      <c r="AL661" s="16" t="str">
        <f>IF(Dosen!AL661="","-",IF(Dosen!AL661&gt;2016,"Tahun tidak valid",IF(Dosen!AL661&lt;1900,"Tahun tidak valid","OK")))</f>
        <v>-</v>
      </c>
      <c r="AM661" s="16" t="str">
        <f>IF(Dosen!AM661="","-",IF(Dosen!AM661&gt;3,"Tidak valid",IF(Dosen!AM661&lt;1,"Tidak valid","OK")))</f>
        <v>-</v>
      </c>
      <c r="AN661" s="16" t="str">
        <f>IF(Dosen!AM661="",IF(Dosen!AN661&lt;&gt;"","Harap dikosongkan","-"),IF(Dosen!AM661&lt;&gt;1,IF(Dosen!AN661="","OK","Harap dikosongkan"),IF(Dosen!AN661="","Harap diisi",IF(Dosen!AN661&gt;2016,"Cek lagi",IF(Dosen!AN661&lt;2005,"Cek lagi","OK")))))</f>
        <v>-</v>
      </c>
      <c r="AO661" s="16" t="str">
        <f>IF(Dosen!AM661="","-",IF(Dosen!AM661&lt;&gt;1,IF(Dosen!AO661="","OK","Harap dikosongkan"),IF(Dosen!AO661="","Harap diisi",IF(Dosen!AO661&gt;1,"Tidak valid","OK"))))</f>
        <v>-</v>
      </c>
      <c r="AP661" s="16" t="str">
        <f>IF(Dosen!AM661="","-",IF(Dosen!AM661&lt;&gt;1,IF(Dosen!AP661="","OK","Harap dikosongkan"),IF(Dosen!AO661=0,IF(Dosen!AP661="","OK","Harap dikosongkan"),IF(Dosen!AO661="",IF(Dosen!AP661="","-","Harap dikosongkan"),IF(Dosen!AO661=0,IF(Dosen!AP661="","OK","Harap dikosongkan"),IF(Dosen!AP661="","Harap diisi",IF(Dosen!AP661&gt;20000000,"Cek lagi",IF(Dosen!AP661&lt;0,"Cek lagi","OK"))))))))</f>
        <v>-</v>
      </c>
      <c r="AQ661" s="16" t="str">
        <f>IF(VALUE(Dosen!AQ661)&gt;0,"OK","-")</f>
        <v>-</v>
      </c>
      <c r="AR661" s="16" t="str">
        <f>IF(VALUE(Dosen!AR661)&gt;0,"OK","-")</f>
        <v>-</v>
      </c>
      <c r="AS661" s="16" t="str">
        <f>IF(VALUE(Dosen!AS661)&gt;0,"OK","-")</f>
        <v>-</v>
      </c>
      <c r="AT661" s="16" t="str">
        <f>IF(Dosen!AT661="","-",IF(LEN(Dosen!AT661)&lt;5,"Cek lagi","OK"))</f>
        <v>-</v>
      </c>
      <c r="AU661" s="16" t="str">
        <f>IF(Dosen!AU661="","-",IF(LEN(Dosen!AU661)&lt;4,"Cek lagi","OK"))</f>
        <v>-</v>
      </c>
      <c r="AV661" s="16" t="str">
        <f>IF(Dosen!AV661="","-",IF(Dosen!AV661&gt;92,"Tidak valid",IF(Dosen!AV661&lt;11,"Tidak valid","OK")))</f>
        <v>-</v>
      </c>
      <c r="AW661" s="16" t="str">
        <f>IF(Dosen!AW661="","-",IF(LEN(Dosen!AW661)&lt;4,"Cek lagi","OK"))</f>
        <v>-</v>
      </c>
    </row>
    <row r="662" spans="1:49" ht="15" customHeight="1">
      <c r="A662" s="16" t="str">
        <f>IF(Dosen!A662="","-",IF(LEN(Dosen!A662)&lt;&gt;18,"Cek lagi",IF(VALUE(Dosen!A662)&lt;0,"Cek lagi","OK")))</f>
        <v>-</v>
      </c>
      <c r="B662" s="16" t="str">
        <f>IF(Dosen!B662="","-",IF(LEN(Dosen!B662)&lt;&gt;10,"Cek lagi",IF(VALUE(Dosen!B662)&lt;0,"Cek lagi","OK")))</f>
        <v>-</v>
      </c>
      <c r="C662" s="16" t="str">
        <f>IF(Dosen!C662="","-",IF(LEN(Dosen!C662)&lt;4,"Cek lagi","OK"))</f>
        <v>-</v>
      </c>
      <c r="D662" s="16" t="str">
        <f>IF(Dosen!D662="","-",IF(LEN(Dosen!D662)&lt;2,"Cek lagi","OK"))</f>
        <v>-</v>
      </c>
      <c r="E662" s="16" t="str">
        <f>IF(Dosen!E662="","-",IF(LEN(Dosen!E662)&lt;2,"Cek lagi","OK"))</f>
        <v>-</v>
      </c>
      <c r="F662" s="16" t="str">
        <f>IF(Dosen!F662="","-",IF(Dosen!F662=0,"OK",IF(Dosen!F662=1,"OK","Tidak valid")))</f>
        <v>-</v>
      </c>
      <c r="G662" s="16" t="str">
        <f>IF(Dosen!G662="","-",IF(LEN(Dosen!G662)&lt;4,"Cek lagi","OK"))</f>
        <v>-</v>
      </c>
      <c r="H662" s="16" t="str">
        <f>IF(Dosen!H662="","-",IF(Dosen!H662&gt;31,"Tanggal tidak valid",IF(Dosen!H662&lt;1,"Tanggal tidak valid","OK")))</f>
        <v>-</v>
      </c>
      <c r="I662" s="16" t="str">
        <f>IF(Dosen!I662="","-",IF(Dosen!I662&gt;12,"Bulan tidak valid",IF(Dosen!I662&lt;1,"Bulan tidak valid","OK")))</f>
        <v>-</v>
      </c>
      <c r="J662" s="16" t="str">
        <f>IF(Dosen!J662="","-",IF(Dosen!J662&gt;2001,"Tahun tidak valid",IF(Dosen!J662&lt;1900,"Tahun tidak valid","OK")))</f>
        <v>-</v>
      </c>
      <c r="K662" s="16" t="str">
        <f>IF(Dosen!K662="","-",IF(LEN(Dosen!K662)&lt;16,"Tidak valid","OK"))</f>
        <v>-</v>
      </c>
      <c r="L662" s="16" t="str">
        <f>IF(Dosen!L662="","-",IF(LEN(Dosen!L662)&lt;4,"Cek lagi","OK"))</f>
        <v>-</v>
      </c>
      <c r="M662" s="16" t="str">
        <f>IF(Dosen!M662="","-",IF(Dosen!M662&gt;2,"Tidak valid",IF(Dosen!M662&lt;1,"Tidak valid","OK")))</f>
        <v>-</v>
      </c>
      <c r="N662" s="16" t="str">
        <f>IF(Dosen!M662="",IF(Dosen!N662&lt;&gt;"","Harap dikosongkan","-"),IF(Dosen!M662=2,IF(Dosen!N662="","OK","Harap dikosongkan"),IF(Dosen!M662=1,IF(Dosen!N662="","Harap diisi",IF(Dosen!N662&gt;"10","Tidak valid",IF(Dosen!N662&lt;"01","Tidak valid","OK"))))))</f>
        <v>-</v>
      </c>
      <c r="O662" s="16" t="str">
        <f>IF(Dosen!O662="","-",IF(Dosen!O662&gt;4,"Tidak valid","OK"))</f>
        <v>-</v>
      </c>
      <c r="P662" s="16" t="str">
        <f>IF(Dosen!P662="","-",IF(LEN(Dosen!P662)&lt;4,"Cek lagi","OK"))</f>
        <v>-</v>
      </c>
      <c r="Q662" s="16" t="str">
        <f>IF(Dosen!Q662="","-",IF(Dosen!Q662&gt;31,"Tanggal tidak valid",IF(Dosen!Q662&lt;1,"Tanggal tidak valid","OK")))</f>
        <v>-</v>
      </c>
      <c r="R662" s="16" t="str">
        <f>IF(Dosen!R662="","-",IF(Dosen!R662&gt;12,"Bulan tidak valid",IF(Dosen!R662&lt;1,"Bulan tidak valid","OK")))</f>
        <v>-</v>
      </c>
      <c r="S662" s="16" t="str">
        <f>IF(Dosen!S662="","-",IF(Dosen!S662&gt;2016,"Tahun tidak valid",IF(Dosen!S662&lt;1900,"Tahun tidak valid","OK")))</f>
        <v>-</v>
      </c>
      <c r="T662" s="16" t="str">
        <f>IF(Dosen!T662="","-",IF(LEN(Dosen!T662)&lt;4,"Cek lagi","OK"))</f>
        <v>-</v>
      </c>
      <c r="U662" s="16" t="str">
        <f>IF(Dosen!U662="","-",IF(Dosen!U662&gt;31,"Tanggal tidak valid",IF(Dosen!U662&lt;1,"Tanggal tidak valid","OK")))</f>
        <v>-</v>
      </c>
      <c r="V662" s="16" t="str">
        <f>IF(Dosen!V662="","-",IF(Dosen!V662&gt;12,"Bulan tidak valid",IF(Dosen!V662&lt;1,"Bulan tidak valid","OK")))</f>
        <v>-</v>
      </c>
      <c r="W662" s="16" t="str">
        <f>IF(Dosen!W662="","-",IF(Dosen!W662&gt;2016,"Tahun tidak valid",IF(Dosen!W662&lt;1900,"Tahun tidak valid","OK")))</f>
        <v>-</v>
      </c>
      <c r="X662" s="16" t="str">
        <f>IF(Dosen!X662="","-",IF(Dosen!X662&gt;6,"Tidak valid",IF(Dosen!X662&lt;1,"Tidak valid","OK")))</f>
        <v>-</v>
      </c>
      <c r="Y662" s="16" t="str">
        <f>IF(Dosen!Y662="","-",IF(Dosen!Y662&gt;5,"Tidak valid",IF(Dosen!Y662&lt;1,"Tidak valid","OK")))</f>
        <v>-</v>
      </c>
      <c r="Z662" s="16" t="str">
        <f>IF(Dosen!Z662="","-",IF(Dosen!Z662&gt;5,"Tidak valid",IF(Dosen!Z662&lt;1,"Tidak valid","OK")))</f>
        <v>-</v>
      </c>
      <c r="AA662" s="16" t="str">
        <f>IF(Dosen!AA662="","-",IF(Dosen!AA662&gt;8,"Tidak valid",IF(Dosen!AA662&lt;1,"Tidak valid","OK")))</f>
        <v>-</v>
      </c>
      <c r="AB662" s="16" t="str">
        <f>IF(Dosen!AB662="","-",IF(LEN(Dosen!AB662)&lt;4,"Cek lagi","OK"))</f>
        <v>-</v>
      </c>
      <c r="AC662" s="16" t="str">
        <f>IF(Dosen!AC662="","-",IF(LEN(Dosen!AC662)&lt;4,"Cek lagi","OK"))</f>
        <v>-</v>
      </c>
      <c r="AD662" s="16" t="str">
        <f>IF(Dosen!AD662="","-",IF(Dosen!AD662&gt;40,"Cek lagi",IF(Dosen!AD662&lt;1,"Cek lagi","OK")))</f>
        <v>-</v>
      </c>
      <c r="AE662" s="16" t="str">
        <f>IF(Dosen!AE662="","-",IF(Dosen!AE662&gt;9,"Cek lagi",IF(Dosen!AE662&lt;1,"Cek lagi","OK")))</f>
        <v>-</v>
      </c>
      <c r="AF662" s="16" t="str">
        <f>IF(Dosen!AE662="",IF(Dosen!AF662="","-","Harap dikosongkan"),IF(Dosen!AF662="","-",IF(Dosen!AF662&gt;40,"Cek lagi",IF(Dosen!AF662&lt;1,"Cek lagi","OK"))))</f>
        <v>-</v>
      </c>
      <c r="AG662" s="16" t="str">
        <f>IF(Dosen!AG662="","-",IF(Dosen!AG662&gt;"22","Tidak valid",IF(Dosen!AG662&lt;"01","Tidak valid","OK")))</f>
        <v>-</v>
      </c>
      <c r="AH662" s="16" t="str">
        <f>IF(Dosen!AH662="","-",IF(Dosen!AH662&gt;7,"Tidak valid",IF(Dosen!AH662&lt;1,"Tidak valid","OK")))</f>
        <v>-</v>
      </c>
      <c r="AI662" s="16" t="str">
        <f>IF(Dosen!AH662="",IF(Dosen!AI662="","-","Cek lagi"),IF(Dosen!AH662=1,IF(Dosen!AI662="","OK","Harap dikosongkan"),IF(Dosen!AH662&gt;1,IF(Dosen!AI662="","Harap diisi",IF(LEN(Dosen!AI662)&lt;4,"Cek lagi","OK")))))</f>
        <v>-</v>
      </c>
      <c r="AJ662" s="16" t="str">
        <f>IF(Dosen!AJ662="","-",IF(Dosen!AJ662&gt;31,"Tanggal tidak valid",IF(Dosen!AJ662&lt;1,"Tanggal tidak valid","OK")))</f>
        <v>-</v>
      </c>
      <c r="AK662" s="16" t="str">
        <f>IF(Dosen!AK662="","-",IF(Dosen!AK662&gt;12,"Bulan tidak valid",IF(Dosen!AK662&lt;1,"Bulan tidak valid","OK")))</f>
        <v>-</v>
      </c>
      <c r="AL662" s="16" t="str">
        <f>IF(Dosen!AL662="","-",IF(Dosen!AL662&gt;2016,"Tahun tidak valid",IF(Dosen!AL662&lt;1900,"Tahun tidak valid","OK")))</f>
        <v>-</v>
      </c>
      <c r="AM662" s="16" t="str">
        <f>IF(Dosen!AM662="","-",IF(Dosen!AM662&gt;3,"Tidak valid",IF(Dosen!AM662&lt;1,"Tidak valid","OK")))</f>
        <v>-</v>
      </c>
      <c r="AN662" s="16" t="str">
        <f>IF(Dosen!AM662="",IF(Dosen!AN662&lt;&gt;"","Harap dikosongkan","-"),IF(Dosen!AM662&lt;&gt;1,IF(Dosen!AN662="","OK","Harap dikosongkan"),IF(Dosen!AN662="","Harap diisi",IF(Dosen!AN662&gt;2016,"Cek lagi",IF(Dosen!AN662&lt;2005,"Cek lagi","OK")))))</f>
        <v>-</v>
      </c>
      <c r="AO662" s="16" t="str">
        <f>IF(Dosen!AM662="","-",IF(Dosen!AM662&lt;&gt;1,IF(Dosen!AO662="","OK","Harap dikosongkan"),IF(Dosen!AO662="","Harap diisi",IF(Dosen!AO662&gt;1,"Tidak valid","OK"))))</f>
        <v>-</v>
      </c>
      <c r="AP662" s="16" t="str">
        <f>IF(Dosen!AM662="","-",IF(Dosen!AM662&lt;&gt;1,IF(Dosen!AP662="","OK","Harap dikosongkan"),IF(Dosen!AO662=0,IF(Dosen!AP662="","OK","Harap dikosongkan"),IF(Dosen!AO662="",IF(Dosen!AP662="","-","Harap dikosongkan"),IF(Dosen!AO662=0,IF(Dosen!AP662="","OK","Harap dikosongkan"),IF(Dosen!AP662="","Harap diisi",IF(Dosen!AP662&gt;20000000,"Cek lagi",IF(Dosen!AP662&lt;0,"Cek lagi","OK"))))))))</f>
        <v>-</v>
      </c>
      <c r="AQ662" s="16" t="str">
        <f>IF(VALUE(Dosen!AQ662)&gt;0,"OK","-")</f>
        <v>-</v>
      </c>
      <c r="AR662" s="16" t="str">
        <f>IF(VALUE(Dosen!AR662)&gt;0,"OK","-")</f>
        <v>-</v>
      </c>
      <c r="AS662" s="16" t="str">
        <f>IF(VALUE(Dosen!AS662)&gt;0,"OK","-")</f>
        <v>-</v>
      </c>
      <c r="AT662" s="16" t="str">
        <f>IF(Dosen!AT662="","-",IF(LEN(Dosen!AT662)&lt;5,"Cek lagi","OK"))</f>
        <v>-</v>
      </c>
      <c r="AU662" s="16" t="str">
        <f>IF(Dosen!AU662="","-",IF(LEN(Dosen!AU662)&lt;4,"Cek lagi","OK"))</f>
        <v>-</v>
      </c>
      <c r="AV662" s="16" t="str">
        <f>IF(Dosen!AV662="","-",IF(Dosen!AV662&gt;92,"Tidak valid",IF(Dosen!AV662&lt;11,"Tidak valid","OK")))</f>
        <v>-</v>
      </c>
      <c r="AW662" s="16" t="str">
        <f>IF(Dosen!AW662="","-",IF(LEN(Dosen!AW662)&lt;4,"Cek lagi","OK"))</f>
        <v>-</v>
      </c>
    </row>
    <row r="663" spans="1:49" ht="15" customHeight="1">
      <c r="A663" s="16" t="str">
        <f>IF(Dosen!A663="","-",IF(LEN(Dosen!A663)&lt;&gt;18,"Cek lagi",IF(VALUE(Dosen!A663)&lt;0,"Cek lagi","OK")))</f>
        <v>-</v>
      </c>
      <c r="B663" s="16" t="str">
        <f>IF(Dosen!B663="","-",IF(LEN(Dosen!B663)&lt;&gt;10,"Cek lagi",IF(VALUE(Dosen!B663)&lt;0,"Cek lagi","OK")))</f>
        <v>-</v>
      </c>
      <c r="C663" s="16" t="str">
        <f>IF(Dosen!C663="","-",IF(LEN(Dosen!C663)&lt;4,"Cek lagi","OK"))</f>
        <v>-</v>
      </c>
      <c r="D663" s="16" t="str">
        <f>IF(Dosen!D663="","-",IF(LEN(Dosen!D663)&lt;2,"Cek lagi","OK"))</f>
        <v>-</v>
      </c>
      <c r="E663" s="16" t="str">
        <f>IF(Dosen!E663="","-",IF(LEN(Dosen!E663)&lt;2,"Cek lagi","OK"))</f>
        <v>-</v>
      </c>
      <c r="F663" s="16" t="str">
        <f>IF(Dosen!F663="","-",IF(Dosen!F663=0,"OK",IF(Dosen!F663=1,"OK","Tidak valid")))</f>
        <v>-</v>
      </c>
      <c r="G663" s="16" t="str">
        <f>IF(Dosen!G663="","-",IF(LEN(Dosen!G663)&lt;4,"Cek lagi","OK"))</f>
        <v>-</v>
      </c>
      <c r="H663" s="16" t="str">
        <f>IF(Dosen!H663="","-",IF(Dosen!H663&gt;31,"Tanggal tidak valid",IF(Dosen!H663&lt;1,"Tanggal tidak valid","OK")))</f>
        <v>-</v>
      </c>
      <c r="I663" s="16" t="str">
        <f>IF(Dosen!I663="","-",IF(Dosen!I663&gt;12,"Bulan tidak valid",IF(Dosen!I663&lt;1,"Bulan tidak valid","OK")))</f>
        <v>-</v>
      </c>
      <c r="J663" s="16" t="str">
        <f>IF(Dosen!J663="","-",IF(Dosen!J663&gt;2001,"Tahun tidak valid",IF(Dosen!J663&lt;1900,"Tahun tidak valid","OK")))</f>
        <v>-</v>
      </c>
      <c r="K663" s="16" t="str">
        <f>IF(Dosen!K663="","-",IF(LEN(Dosen!K663)&lt;16,"Tidak valid","OK"))</f>
        <v>-</v>
      </c>
      <c r="L663" s="16" t="str">
        <f>IF(Dosen!L663="","-",IF(LEN(Dosen!L663)&lt;4,"Cek lagi","OK"))</f>
        <v>-</v>
      </c>
      <c r="M663" s="16" t="str">
        <f>IF(Dosen!M663="","-",IF(Dosen!M663&gt;2,"Tidak valid",IF(Dosen!M663&lt;1,"Tidak valid","OK")))</f>
        <v>-</v>
      </c>
      <c r="N663" s="16" t="str">
        <f>IF(Dosen!M663="",IF(Dosen!N663&lt;&gt;"","Harap dikosongkan","-"),IF(Dosen!M663=2,IF(Dosen!N663="","OK","Harap dikosongkan"),IF(Dosen!M663=1,IF(Dosen!N663="","Harap diisi",IF(Dosen!N663&gt;"10","Tidak valid",IF(Dosen!N663&lt;"01","Tidak valid","OK"))))))</f>
        <v>-</v>
      </c>
      <c r="O663" s="16" t="str">
        <f>IF(Dosen!O663="","-",IF(Dosen!O663&gt;4,"Tidak valid","OK"))</f>
        <v>-</v>
      </c>
      <c r="P663" s="16" t="str">
        <f>IF(Dosen!P663="","-",IF(LEN(Dosen!P663)&lt;4,"Cek lagi","OK"))</f>
        <v>-</v>
      </c>
      <c r="Q663" s="16" t="str">
        <f>IF(Dosen!Q663="","-",IF(Dosen!Q663&gt;31,"Tanggal tidak valid",IF(Dosen!Q663&lt;1,"Tanggal tidak valid","OK")))</f>
        <v>-</v>
      </c>
      <c r="R663" s="16" t="str">
        <f>IF(Dosen!R663="","-",IF(Dosen!R663&gt;12,"Bulan tidak valid",IF(Dosen!R663&lt;1,"Bulan tidak valid","OK")))</f>
        <v>-</v>
      </c>
      <c r="S663" s="16" t="str">
        <f>IF(Dosen!S663="","-",IF(Dosen!S663&gt;2016,"Tahun tidak valid",IF(Dosen!S663&lt;1900,"Tahun tidak valid","OK")))</f>
        <v>-</v>
      </c>
      <c r="T663" s="16" t="str">
        <f>IF(Dosen!T663="","-",IF(LEN(Dosen!T663)&lt;4,"Cek lagi","OK"))</f>
        <v>-</v>
      </c>
      <c r="U663" s="16" t="str">
        <f>IF(Dosen!U663="","-",IF(Dosen!U663&gt;31,"Tanggal tidak valid",IF(Dosen!U663&lt;1,"Tanggal tidak valid","OK")))</f>
        <v>-</v>
      </c>
      <c r="V663" s="16" t="str">
        <f>IF(Dosen!V663="","-",IF(Dosen!V663&gt;12,"Bulan tidak valid",IF(Dosen!V663&lt;1,"Bulan tidak valid","OK")))</f>
        <v>-</v>
      </c>
      <c r="W663" s="16" t="str">
        <f>IF(Dosen!W663="","-",IF(Dosen!W663&gt;2016,"Tahun tidak valid",IF(Dosen!W663&lt;1900,"Tahun tidak valid","OK")))</f>
        <v>-</v>
      </c>
      <c r="X663" s="16" t="str">
        <f>IF(Dosen!X663="","-",IF(Dosen!X663&gt;6,"Tidak valid",IF(Dosen!X663&lt;1,"Tidak valid","OK")))</f>
        <v>-</v>
      </c>
      <c r="Y663" s="16" t="str">
        <f>IF(Dosen!Y663="","-",IF(Dosen!Y663&gt;5,"Tidak valid",IF(Dosen!Y663&lt;1,"Tidak valid","OK")))</f>
        <v>-</v>
      </c>
      <c r="Z663" s="16" t="str">
        <f>IF(Dosen!Z663="","-",IF(Dosen!Z663&gt;5,"Tidak valid",IF(Dosen!Z663&lt;1,"Tidak valid","OK")))</f>
        <v>-</v>
      </c>
      <c r="AA663" s="16" t="str">
        <f>IF(Dosen!AA663="","-",IF(Dosen!AA663&gt;8,"Tidak valid",IF(Dosen!AA663&lt;1,"Tidak valid","OK")))</f>
        <v>-</v>
      </c>
      <c r="AB663" s="16" t="str">
        <f>IF(Dosen!AB663="","-",IF(LEN(Dosen!AB663)&lt;4,"Cek lagi","OK"))</f>
        <v>-</v>
      </c>
      <c r="AC663" s="16" t="str">
        <f>IF(Dosen!AC663="","-",IF(LEN(Dosen!AC663)&lt;4,"Cek lagi","OK"))</f>
        <v>-</v>
      </c>
      <c r="AD663" s="16" t="str">
        <f>IF(Dosen!AD663="","-",IF(Dosen!AD663&gt;40,"Cek lagi",IF(Dosen!AD663&lt;1,"Cek lagi","OK")))</f>
        <v>-</v>
      </c>
      <c r="AE663" s="16" t="str">
        <f>IF(Dosen!AE663="","-",IF(Dosen!AE663&gt;9,"Cek lagi",IF(Dosen!AE663&lt;1,"Cek lagi","OK")))</f>
        <v>-</v>
      </c>
      <c r="AF663" s="16" t="str">
        <f>IF(Dosen!AE663="",IF(Dosen!AF663="","-","Harap dikosongkan"),IF(Dosen!AF663="","-",IF(Dosen!AF663&gt;40,"Cek lagi",IF(Dosen!AF663&lt;1,"Cek lagi","OK"))))</f>
        <v>-</v>
      </c>
      <c r="AG663" s="16" t="str">
        <f>IF(Dosen!AG663="","-",IF(Dosen!AG663&gt;"22","Tidak valid",IF(Dosen!AG663&lt;"01","Tidak valid","OK")))</f>
        <v>-</v>
      </c>
      <c r="AH663" s="16" t="str">
        <f>IF(Dosen!AH663="","-",IF(Dosen!AH663&gt;7,"Tidak valid",IF(Dosen!AH663&lt;1,"Tidak valid","OK")))</f>
        <v>-</v>
      </c>
      <c r="AI663" s="16" t="str">
        <f>IF(Dosen!AH663="",IF(Dosen!AI663="","-","Cek lagi"),IF(Dosen!AH663=1,IF(Dosen!AI663="","OK","Harap dikosongkan"),IF(Dosen!AH663&gt;1,IF(Dosen!AI663="","Harap diisi",IF(LEN(Dosen!AI663)&lt;4,"Cek lagi","OK")))))</f>
        <v>-</v>
      </c>
      <c r="AJ663" s="16" t="str">
        <f>IF(Dosen!AJ663="","-",IF(Dosen!AJ663&gt;31,"Tanggal tidak valid",IF(Dosen!AJ663&lt;1,"Tanggal tidak valid","OK")))</f>
        <v>-</v>
      </c>
      <c r="AK663" s="16" t="str">
        <f>IF(Dosen!AK663="","-",IF(Dosen!AK663&gt;12,"Bulan tidak valid",IF(Dosen!AK663&lt;1,"Bulan tidak valid","OK")))</f>
        <v>-</v>
      </c>
      <c r="AL663" s="16" t="str">
        <f>IF(Dosen!AL663="","-",IF(Dosen!AL663&gt;2016,"Tahun tidak valid",IF(Dosen!AL663&lt;1900,"Tahun tidak valid","OK")))</f>
        <v>-</v>
      </c>
      <c r="AM663" s="16" t="str">
        <f>IF(Dosen!AM663="","-",IF(Dosen!AM663&gt;3,"Tidak valid",IF(Dosen!AM663&lt;1,"Tidak valid","OK")))</f>
        <v>-</v>
      </c>
      <c r="AN663" s="16" t="str">
        <f>IF(Dosen!AM663="",IF(Dosen!AN663&lt;&gt;"","Harap dikosongkan","-"),IF(Dosen!AM663&lt;&gt;1,IF(Dosen!AN663="","OK","Harap dikosongkan"),IF(Dosen!AN663="","Harap diisi",IF(Dosen!AN663&gt;2016,"Cek lagi",IF(Dosen!AN663&lt;2005,"Cek lagi","OK")))))</f>
        <v>-</v>
      </c>
      <c r="AO663" s="16" t="str">
        <f>IF(Dosen!AM663="","-",IF(Dosen!AM663&lt;&gt;1,IF(Dosen!AO663="","OK","Harap dikosongkan"),IF(Dosen!AO663="","Harap diisi",IF(Dosen!AO663&gt;1,"Tidak valid","OK"))))</f>
        <v>-</v>
      </c>
      <c r="AP663" s="16" t="str">
        <f>IF(Dosen!AM663="","-",IF(Dosen!AM663&lt;&gt;1,IF(Dosen!AP663="","OK","Harap dikosongkan"),IF(Dosen!AO663=0,IF(Dosen!AP663="","OK","Harap dikosongkan"),IF(Dosen!AO663="",IF(Dosen!AP663="","-","Harap dikosongkan"),IF(Dosen!AO663=0,IF(Dosen!AP663="","OK","Harap dikosongkan"),IF(Dosen!AP663="","Harap diisi",IF(Dosen!AP663&gt;20000000,"Cek lagi",IF(Dosen!AP663&lt;0,"Cek lagi","OK"))))))))</f>
        <v>-</v>
      </c>
      <c r="AQ663" s="16" t="str">
        <f>IF(VALUE(Dosen!AQ663)&gt;0,"OK","-")</f>
        <v>-</v>
      </c>
      <c r="AR663" s="16" t="str">
        <f>IF(VALUE(Dosen!AR663)&gt;0,"OK","-")</f>
        <v>-</v>
      </c>
      <c r="AS663" s="16" t="str">
        <f>IF(VALUE(Dosen!AS663)&gt;0,"OK","-")</f>
        <v>-</v>
      </c>
      <c r="AT663" s="16" t="str">
        <f>IF(Dosen!AT663="","-",IF(LEN(Dosen!AT663)&lt;5,"Cek lagi","OK"))</f>
        <v>-</v>
      </c>
      <c r="AU663" s="16" t="str">
        <f>IF(Dosen!AU663="","-",IF(LEN(Dosen!AU663)&lt;4,"Cek lagi","OK"))</f>
        <v>-</v>
      </c>
      <c r="AV663" s="16" t="str">
        <f>IF(Dosen!AV663="","-",IF(Dosen!AV663&gt;92,"Tidak valid",IF(Dosen!AV663&lt;11,"Tidak valid","OK")))</f>
        <v>-</v>
      </c>
      <c r="AW663" s="16" t="str">
        <f>IF(Dosen!AW663="","-",IF(LEN(Dosen!AW663)&lt;4,"Cek lagi","OK"))</f>
        <v>-</v>
      </c>
    </row>
    <row r="664" spans="1:49" ht="15" customHeight="1">
      <c r="A664" s="16" t="str">
        <f>IF(Dosen!A664="","-",IF(LEN(Dosen!A664)&lt;&gt;18,"Cek lagi",IF(VALUE(Dosen!A664)&lt;0,"Cek lagi","OK")))</f>
        <v>-</v>
      </c>
      <c r="B664" s="16" t="str">
        <f>IF(Dosen!B664="","-",IF(LEN(Dosen!B664)&lt;&gt;10,"Cek lagi",IF(VALUE(Dosen!B664)&lt;0,"Cek lagi","OK")))</f>
        <v>-</v>
      </c>
      <c r="C664" s="16" t="str">
        <f>IF(Dosen!C664="","-",IF(LEN(Dosen!C664)&lt;4,"Cek lagi","OK"))</f>
        <v>-</v>
      </c>
      <c r="D664" s="16" t="str">
        <f>IF(Dosen!D664="","-",IF(LEN(Dosen!D664)&lt;2,"Cek lagi","OK"))</f>
        <v>-</v>
      </c>
      <c r="E664" s="16" t="str">
        <f>IF(Dosen!E664="","-",IF(LEN(Dosen!E664)&lt;2,"Cek lagi","OK"))</f>
        <v>-</v>
      </c>
      <c r="F664" s="16" t="str">
        <f>IF(Dosen!F664="","-",IF(Dosen!F664=0,"OK",IF(Dosen!F664=1,"OK","Tidak valid")))</f>
        <v>-</v>
      </c>
      <c r="G664" s="16" t="str">
        <f>IF(Dosen!G664="","-",IF(LEN(Dosen!G664)&lt;4,"Cek lagi","OK"))</f>
        <v>-</v>
      </c>
      <c r="H664" s="16" t="str">
        <f>IF(Dosen!H664="","-",IF(Dosen!H664&gt;31,"Tanggal tidak valid",IF(Dosen!H664&lt;1,"Tanggal tidak valid","OK")))</f>
        <v>-</v>
      </c>
      <c r="I664" s="16" t="str">
        <f>IF(Dosen!I664="","-",IF(Dosen!I664&gt;12,"Bulan tidak valid",IF(Dosen!I664&lt;1,"Bulan tidak valid","OK")))</f>
        <v>-</v>
      </c>
      <c r="J664" s="16" t="str">
        <f>IF(Dosen!J664="","-",IF(Dosen!J664&gt;2001,"Tahun tidak valid",IF(Dosen!J664&lt;1900,"Tahun tidak valid","OK")))</f>
        <v>-</v>
      </c>
      <c r="K664" s="16" t="str">
        <f>IF(Dosen!K664="","-",IF(LEN(Dosen!K664)&lt;16,"Tidak valid","OK"))</f>
        <v>-</v>
      </c>
      <c r="L664" s="16" t="str">
        <f>IF(Dosen!L664="","-",IF(LEN(Dosen!L664)&lt;4,"Cek lagi","OK"))</f>
        <v>-</v>
      </c>
      <c r="M664" s="16" t="str">
        <f>IF(Dosen!M664="","-",IF(Dosen!M664&gt;2,"Tidak valid",IF(Dosen!M664&lt;1,"Tidak valid","OK")))</f>
        <v>-</v>
      </c>
      <c r="N664" s="16" t="str">
        <f>IF(Dosen!M664="",IF(Dosen!N664&lt;&gt;"","Harap dikosongkan","-"),IF(Dosen!M664=2,IF(Dosen!N664="","OK","Harap dikosongkan"),IF(Dosen!M664=1,IF(Dosen!N664="","Harap diisi",IF(Dosen!N664&gt;"10","Tidak valid",IF(Dosen!N664&lt;"01","Tidak valid","OK"))))))</f>
        <v>-</v>
      </c>
      <c r="O664" s="16" t="str">
        <f>IF(Dosen!O664="","-",IF(Dosen!O664&gt;4,"Tidak valid","OK"))</f>
        <v>-</v>
      </c>
      <c r="P664" s="16" t="str">
        <f>IF(Dosen!P664="","-",IF(LEN(Dosen!P664)&lt;4,"Cek lagi","OK"))</f>
        <v>-</v>
      </c>
      <c r="Q664" s="16" t="str">
        <f>IF(Dosen!Q664="","-",IF(Dosen!Q664&gt;31,"Tanggal tidak valid",IF(Dosen!Q664&lt;1,"Tanggal tidak valid","OK")))</f>
        <v>-</v>
      </c>
      <c r="R664" s="16" t="str">
        <f>IF(Dosen!R664="","-",IF(Dosen!R664&gt;12,"Bulan tidak valid",IF(Dosen!R664&lt;1,"Bulan tidak valid","OK")))</f>
        <v>-</v>
      </c>
      <c r="S664" s="16" t="str">
        <f>IF(Dosen!S664="","-",IF(Dosen!S664&gt;2016,"Tahun tidak valid",IF(Dosen!S664&lt;1900,"Tahun tidak valid","OK")))</f>
        <v>-</v>
      </c>
      <c r="T664" s="16" t="str">
        <f>IF(Dosen!T664="","-",IF(LEN(Dosen!T664)&lt;4,"Cek lagi","OK"))</f>
        <v>-</v>
      </c>
      <c r="U664" s="16" t="str">
        <f>IF(Dosen!U664="","-",IF(Dosen!U664&gt;31,"Tanggal tidak valid",IF(Dosen!U664&lt;1,"Tanggal tidak valid","OK")))</f>
        <v>-</v>
      </c>
      <c r="V664" s="16" t="str">
        <f>IF(Dosen!V664="","-",IF(Dosen!V664&gt;12,"Bulan tidak valid",IF(Dosen!V664&lt;1,"Bulan tidak valid","OK")))</f>
        <v>-</v>
      </c>
      <c r="W664" s="16" t="str">
        <f>IF(Dosen!W664="","-",IF(Dosen!W664&gt;2016,"Tahun tidak valid",IF(Dosen!W664&lt;1900,"Tahun tidak valid","OK")))</f>
        <v>-</v>
      </c>
      <c r="X664" s="16" t="str">
        <f>IF(Dosen!X664="","-",IF(Dosen!X664&gt;6,"Tidak valid",IF(Dosen!X664&lt;1,"Tidak valid","OK")))</f>
        <v>-</v>
      </c>
      <c r="Y664" s="16" t="str">
        <f>IF(Dosen!Y664="","-",IF(Dosen!Y664&gt;5,"Tidak valid",IF(Dosen!Y664&lt;1,"Tidak valid","OK")))</f>
        <v>-</v>
      </c>
      <c r="Z664" s="16" t="str">
        <f>IF(Dosen!Z664="","-",IF(Dosen!Z664&gt;5,"Tidak valid",IF(Dosen!Z664&lt;1,"Tidak valid","OK")))</f>
        <v>-</v>
      </c>
      <c r="AA664" s="16" t="str">
        <f>IF(Dosen!AA664="","-",IF(Dosen!AA664&gt;8,"Tidak valid",IF(Dosen!AA664&lt;1,"Tidak valid","OK")))</f>
        <v>-</v>
      </c>
      <c r="AB664" s="16" t="str">
        <f>IF(Dosen!AB664="","-",IF(LEN(Dosen!AB664)&lt;4,"Cek lagi","OK"))</f>
        <v>-</v>
      </c>
      <c r="AC664" s="16" t="str">
        <f>IF(Dosen!AC664="","-",IF(LEN(Dosen!AC664)&lt;4,"Cek lagi","OK"))</f>
        <v>-</v>
      </c>
      <c r="AD664" s="16" t="str">
        <f>IF(Dosen!AD664="","-",IF(Dosen!AD664&gt;40,"Cek lagi",IF(Dosen!AD664&lt;1,"Cek lagi","OK")))</f>
        <v>-</v>
      </c>
      <c r="AE664" s="16" t="str">
        <f>IF(Dosen!AE664="","-",IF(Dosen!AE664&gt;9,"Cek lagi",IF(Dosen!AE664&lt;1,"Cek lagi","OK")))</f>
        <v>-</v>
      </c>
      <c r="AF664" s="16" t="str">
        <f>IF(Dosen!AE664="",IF(Dosen!AF664="","-","Harap dikosongkan"),IF(Dosen!AF664="","-",IF(Dosen!AF664&gt;40,"Cek lagi",IF(Dosen!AF664&lt;1,"Cek lagi","OK"))))</f>
        <v>-</v>
      </c>
      <c r="AG664" s="16" t="str">
        <f>IF(Dosen!AG664="","-",IF(Dosen!AG664&gt;"22","Tidak valid",IF(Dosen!AG664&lt;"01","Tidak valid","OK")))</f>
        <v>-</v>
      </c>
      <c r="AH664" s="16" t="str">
        <f>IF(Dosen!AH664="","-",IF(Dosen!AH664&gt;7,"Tidak valid",IF(Dosen!AH664&lt;1,"Tidak valid","OK")))</f>
        <v>-</v>
      </c>
      <c r="AI664" s="16" t="str">
        <f>IF(Dosen!AH664="",IF(Dosen!AI664="","-","Cek lagi"),IF(Dosen!AH664=1,IF(Dosen!AI664="","OK","Harap dikosongkan"),IF(Dosen!AH664&gt;1,IF(Dosen!AI664="","Harap diisi",IF(LEN(Dosen!AI664)&lt;4,"Cek lagi","OK")))))</f>
        <v>-</v>
      </c>
      <c r="AJ664" s="16" t="str">
        <f>IF(Dosen!AJ664="","-",IF(Dosen!AJ664&gt;31,"Tanggal tidak valid",IF(Dosen!AJ664&lt;1,"Tanggal tidak valid","OK")))</f>
        <v>-</v>
      </c>
      <c r="AK664" s="16" t="str">
        <f>IF(Dosen!AK664="","-",IF(Dosen!AK664&gt;12,"Bulan tidak valid",IF(Dosen!AK664&lt;1,"Bulan tidak valid","OK")))</f>
        <v>-</v>
      </c>
      <c r="AL664" s="16" t="str">
        <f>IF(Dosen!AL664="","-",IF(Dosen!AL664&gt;2016,"Tahun tidak valid",IF(Dosen!AL664&lt;1900,"Tahun tidak valid","OK")))</f>
        <v>-</v>
      </c>
      <c r="AM664" s="16" t="str">
        <f>IF(Dosen!AM664="","-",IF(Dosen!AM664&gt;3,"Tidak valid",IF(Dosen!AM664&lt;1,"Tidak valid","OK")))</f>
        <v>-</v>
      </c>
      <c r="AN664" s="16" t="str">
        <f>IF(Dosen!AM664="",IF(Dosen!AN664&lt;&gt;"","Harap dikosongkan","-"),IF(Dosen!AM664&lt;&gt;1,IF(Dosen!AN664="","OK","Harap dikosongkan"),IF(Dosen!AN664="","Harap diisi",IF(Dosen!AN664&gt;2016,"Cek lagi",IF(Dosen!AN664&lt;2005,"Cek lagi","OK")))))</f>
        <v>-</v>
      </c>
      <c r="AO664" s="16" t="str">
        <f>IF(Dosen!AM664="","-",IF(Dosen!AM664&lt;&gt;1,IF(Dosen!AO664="","OK","Harap dikosongkan"),IF(Dosen!AO664="","Harap diisi",IF(Dosen!AO664&gt;1,"Tidak valid","OK"))))</f>
        <v>-</v>
      </c>
      <c r="AP664" s="16" t="str">
        <f>IF(Dosen!AM664="","-",IF(Dosen!AM664&lt;&gt;1,IF(Dosen!AP664="","OK","Harap dikosongkan"),IF(Dosen!AO664=0,IF(Dosen!AP664="","OK","Harap dikosongkan"),IF(Dosen!AO664="",IF(Dosen!AP664="","-","Harap dikosongkan"),IF(Dosen!AO664=0,IF(Dosen!AP664="","OK","Harap dikosongkan"),IF(Dosen!AP664="","Harap diisi",IF(Dosen!AP664&gt;20000000,"Cek lagi",IF(Dosen!AP664&lt;0,"Cek lagi","OK"))))))))</f>
        <v>-</v>
      </c>
      <c r="AQ664" s="16" t="str">
        <f>IF(VALUE(Dosen!AQ664)&gt;0,"OK","-")</f>
        <v>-</v>
      </c>
      <c r="AR664" s="16" t="str">
        <f>IF(VALUE(Dosen!AR664)&gt;0,"OK","-")</f>
        <v>-</v>
      </c>
      <c r="AS664" s="16" t="str">
        <f>IF(VALUE(Dosen!AS664)&gt;0,"OK","-")</f>
        <v>-</v>
      </c>
      <c r="AT664" s="16" t="str">
        <f>IF(Dosen!AT664="","-",IF(LEN(Dosen!AT664)&lt;5,"Cek lagi","OK"))</f>
        <v>-</v>
      </c>
      <c r="AU664" s="16" t="str">
        <f>IF(Dosen!AU664="","-",IF(LEN(Dosen!AU664)&lt;4,"Cek lagi","OK"))</f>
        <v>-</v>
      </c>
      <c r="AV664" s="16" t="str">
        <f>IF(Dosen!AV664="","-",IF(Dosen!AV664&gt;92,"Tidak valid",IF(Dosen!AV664&lt;11,"Tidak valid","OK")))</f>
        <v>-</v>
      </c>
      <c r="AW664" s="16" t="str">
        <f>IF(Dosen!AW664="","-",IF(LEN(Dosen!AW664)&lt;4,"Cek lagi","OK"))</f>
        <v>-</v>
      </c>
    </row>
    <row r="665" spans="1:49" ht="15" customHeight="1">
      <c r="A665" s="16" t="str">
        <f>IF(Dosen!A665="","-",IF(LEN(Dosen!A665)&lt;&gt;18,"Cek lagi",IF(VALUE(Dosen!A665)&lt;0,"Cek lagi","OK")))</f>
        <v>-</v>
      </c>
      <c r="B665" s="16" t="str">
        <f>IF(Dosen!B665="","-",IF(LEN(Dosen!B665)&lt;&gt;10,"Cek lagi",IF(VALUE(Dosen!B665)&lt;0,"Cek lagi","OK")))</f>
        <v>-</v>
      </c>
      <c r="C665" s="16" t="str">
        <f>IF(Dosen!C665="","-",IF(LEN(Dosen!C665)&lt;4,"Cek lagi","OK"))</f>
        <v>-</v>
      </c>
      <c r="D665" s="16" t="str">
        <f>IF(Dosen!D665="","-",IF(LEN(Dosen!D665)&lt;2,"Cek lagi","OK"))</f>
        <v>-</v>
      </c>
      <c r="E665" s="16" t="str">
        <f>IF(Dosen!E665="","-",IF(LEN(Dosen!E665)&lt;2,"Cek lagi","OK"))</f>
        <v>-</v>
      </c>
      <c r="F665" s="16" t="str">
        <f>IF(Dosen!F665="","-",IF(Dosen!F665=0,"OK",IF(Dosen!F665=1,"OK","Tidak valid")))</f>
        <v>-</v>
      </c>
      <c r="G665" s="16" t="str">
        <f>IF(Dosen!G665="","-",IF(LEN(Dosen!G665)&lt;4,"Cek lagi","OK"))</f>
        <v>-</v>
      </c>
      <c r="H665" s="16" t="str">
        <f>IF(Dosen!H665="","-",IF(Dosen!H665&gt;31,"Tanggal tidak valid",IF(Dosen!H665&lt;1,"Tanggal tidak valid","OK")))</f>
        <v>-</v>
      </c>
      <c r="I665" s="16" t="str">
        <f>IF(Dosen!I665="","-",IF(Dosen!I665&gt;12,"Bulan tidak valid",IF(Dosen!I665&lt;1,"Bulan tidak valid","OK")))</f>
        <v>-</v>
      </c>
      <c r="J665" s="16" t="str">
        <f>IF(Dosen!J665="","-",IF(Dosen!J665&gt;2001,"Tahun tidak valid",IF(Dosen!J665&lt;1900,"Tahun tidak valid","OK")))</f>
        <v>-</v>
      </c>
      <c r="K665" s="16" t="str">
        <f>IF(Dosen!K665="","-",IF(LEN(Dosen!K665)&lt;16,"Tidak valid","OK"))</f>
        <v>-</v>
      </c>
      <c r="L665" s="16" t="str">
        <f>IF(Dosen!L665="","-",IF(LEN(Dosen!L665)&lt;4,"Cek lagi","OK"))</f>
        <v>-</v>
      </c>
      <c r="M665" s="16" t="str">
        <f>IF(Dosen!M665="","-",IF(Dosen!M665&gt;2,"Tidak valid",IF(Dosen!M665&lt;1,"Tidak valid","OK")))</f>
        <v>-</v>
      </c>
      <c r="N665" s="16" t="str">
        <f>IF(Dosen!M665="",IF(Dosen!N665&lt;&gt;"","Harap dikosongkan","-"),IF(Dosen!M665=2,IF(Dosen!N665="","OK","Harap dikosongkan"),IF(Dosen!M665=1,IF(Dosen!N665="","Harap diisi",IF(Dosen!N665&gt;"10","Tidak valid",IF(Dosen!N665&lt;"01","Tidak valid","OK"))))))</f>
        <v>-</v>
      </c>
      <c r="O665" s="16" t="str">
        <f>IF(Dosen!O665="","-",IF(Dosen!O665&gt;4,"Tidak valid","OK"))</f>
        <v>-</v>
      </c>
      <c r="P665" s="16" t="str">
        <f>IF(Dosen!P665="","-",IF(LEN(Dosen!P665)&lt;4,"Cek lagi","OK"))</f>
        <v>-</v>
      </c>
      <c r="Q665" s="16" t="str">
        <f>IF(Dosen!Q665="","-",IF(Dosen!Q665&gt;31,"Tanggal tidak valid",IF(Dosen!Q665&lt;1,"Tanggal tidak valid","OK")))</f>
        <v>-</v>
      </c>
      <c r="R665" s="16" t="str">
        <f>IF(Dosen!R665="","-",IF(Dosen!R665&gt;12,"Bulan tidak valid",IF(Dosen!R665&lt;1,"Bulan tidak valid","OK")))</f>
        <v>-</v>
      </c>
      <c r="S665" s="16" t="str">
        <f>IF(Dosen!S665="","-",IF(Dosen!S665&gt;2016,"Tahun tidak valid",IF(Dosen!S665&lt;1900,"Tahun tidak valid","OK")))</f>
        <v>-</v>
      </c>
      <c r="T665" s="16" t="str">
        <f>IF(Dosen!T665="","-",IF(LEN(Dosen!T665)&lt;4,"Cek lagi","OK"))</f>
        <v>-</v>
      </c>
      <c r="U665" s="16" t="str">
        <f>IF(Dosen!U665="","-",IF(Dosen!U665&gt;31,"Tanggal tidak valid",IF(Dosen!U665&lt;1,"Tanggal tidak valid","OK")))</f>
        <v>-</v>
      </c>
      <c r="V665" s="16" t="str">
        <f>IF(Dosen!V665="","-",IF(Dosen!V665&gt;12,"Bulan tidak valid",IF(Dosen!V665&lt;1,"Bulan tidak valid","OK")))</f>
        <v>-</v>
      </c>
      <c r="W665" s="16" t="str">
        <f>IF(Dosen!W665="","-",IF(Dosen!W665&gt;2016,"Tahun tidak valid",IF(Dosen!W665&lt;1900,"Tahun tidak valid","OK")))</f>
        <v>-</v>
      </c>
      <c r="X665" s="16" t="str">
        <f>IF(Dosen!X665="","-",IF(Dosen!X665&gt;6,"Tidak valid",IF(Dosen!X665&lt;1,"Tidak valid","OK")))</f>
        <v>-</v>
      </c>
      <c r="Y665" s="16" t="str">
        <f>IF(Dosen!Y665="","-",IF(Dosen!Y665&gt;5,"Tidak valid",IF(Dosen!Y665&lt;1,"Tidak valid","OK")))</f>
        <v>-</v>
      </c>
      <c r="Z665" s="16" t="str">
        <f>IF(Dosen!Z665="","-",IF(Dosen!Z665&gt;5,"Tidak valid",IF(Dosen!Z665&lt;1,"Tidak valid","OK")))</f>
        <v>-</v>
      </c>
      <c r="AA665" s="16" t="str">
        <f>IF(Dosen!AA665="","-",IF(Dosen!AA665&gt;8,"Tidak valid",IF(Dosen!AA665&lt;1,"Tidak valid","OK")))</f>
        <v>-</v>
      </c>
      <c r="AB665" s="16" t="str">
        <f>IF(Dosen!AB665="","-",IF(LEN(Dosen!AB665)&lt;4,"Cek lagi","OK"))</f>
        <v>-</v>
      </c>
      <c r="AC665" s="16" t="str">
        <f>IF(Dosen!AC665="","-",IF(LEN(Dosen!AC665)&lt;4,"Cek lagi","OK"))</f>
        <v>-</v>
      </c>
      <c r="AD665" s="16" t="str">
        <f>IF(Dosen!AD665="","-",IF(Dosen!AD665&gt;40,"Cek lagi",IF(Dosen!AD665&lt;1,"Cek lagi","OK")))</f>
        <v>-</v>
      </c>
      <c r="AE665" s="16" t="str">
        <f>IF(Dosen!AE665="","-",IF(Dosen!AE665&gt;9,"Cek lagi",IF(Dosen!AE665&lt;1,"Cek lagi","OK")))</f>
        <v>-</v>
      </c>
      <c r="AF665" s="16" t="str">
        <f>IF(Dosen!AE665="",IF(Dosen!AF665="","-","Harap dikosongkan"),IF(Dosen!AF665="","-",IF(Dosen!AF665&gt;40,"Cek lagi",IF(Dosen!AF665&lt;1,"Cek lagi","OK"))))</f>
        <v>-</v>
      </c>
      <c r="AG665" s="16" t="str">
        <f>IF(Dosen!AG665="","-",IF(Dosen!AG665&gt;"22","Tidak valid",IF(Dosen!AG665&lt;"01","Tidak valid","OK")))</f>
        <v>-</v>
      </c>
      <c r="AH665" s="16" t="str">
        <f>IF(Dosen!AH665="","-",IF(Dosen!AH665&gt;7,"Tidak valid",IF(Dosen!AH665&lt;1,"Tidak valid","OK")))</f>
        <v>-</v>
      </c>
      <c r="AI665" s="16" t="str">
        <f>IF(Dosen!AH665="",IF(Dosen!AI665="","-","Cek lagi"),IF(Dosen!AH665=1,IF(Dosen!AI665="","OK","Harap dikosongkan"),IF(Dosen!AH665&gt;1,IF(Dosen!AI665="","Harap diisi",IF(LEN(Dosen!AI665)&lt;4,"Cek lagi","OK")))))</f>
        <v>-</v>
      </c>
      <c r="AJ665" s="16" t="str">
        <f>IF(Dosen!AJ665="","-",IF(Dosen!AJ665&gt;31,"Tanggal tidak valid",IF(Dosen!AJ665&lt;1,"Tanggal tidak valid","OK")))</f>
        <v>-</v>
      </c>
      <c r="AK665" s="16" t="str">
        <f>IF(Dosen!AK665="","-",IF(Dosen!AK665&gt;12,"Bulan tidak valid",IF(Dosen!AK665&lt;1,"Bulan tidak valid","OK")))</f>
        <v>-</v>
      </c>
      <c r="AL665" s="16" t="str">
        <f>IF(Dosen!AL665="","-",IF(Dosen!AL665&gt;2016,"Tahun tidak valid",IF(Dosen!AL665&lt;1900,"Tahun tidak valid","OK")))</f>
        <v>-</v>
      </c>
      <c r="AM665" s="16" t="str">
        <f>IF(Dosen!AM665="","-",IF(Dosen!AM665&gt;3,"Tidak valid",IF(Dosen!AM665&lt;1,"Tidak valid","OK")))</f>
        <v>-</v>
      </c>
      <c r="AN665" s="16" t="str">
        <f>IF(Dosen!AM665="",IF(Dosen!AN665&lt;&gt;"","Harap dikosongkan","-"),IF(Dosen!AM665&lt;&gt;1,IF(Dosen!AN665="","OK","Harap dikosongkan"),IF(Dosen!AN665="","Harap diisi",IF(Dosen!AN665&gt;2016,"Cek lagi",IF(Dosen!AN665&lt;2005,"Cek lagi","OK")))))</f>
        <v>-</v>
      </c>
      <c r="AO665" s="16" t="str">
        <f>IF(Dosen!AM665="","-",IF(Dosen!AM665&lt;&gt;1,IF(Dosen!AO665="","OK","Harap dikosongkan"),IF(Dosen!AO665="","Harap diisi",IF(Dosen!AO665&gt;1,"Tidak valid","OK"))))</f>
        <v>-</v>
      </c>
      <c r="AP665" s="16" t="str">
        <f>IF(Dosen!AM665="","-",IF(Dosen!AM665&lt;&gt;1,IF(Dosen!AP665="","OK","Harap dikosongkan"),IF(Dosen!AO665=0,IF(Dosen!AP665="","OK","Harap dikosongkan"),IF(Dosen!AO665="",IF(Dosen!AP665="","-","Harap dikosongkan"),IF(Dosen!AO665=0,IF(Dosen!AP665="","OK","Harap dikosongkan"),IF(Dosen!AP665="","Harap diisi",IF(Dosen!AP665&gt;20000000,"Cek lagi",IF(Dosen!AP665&lt;0,"Cek lagi","OK"))))))))</f>
        <v>-</v>
      </c>
      <c r="AQ665" s="16" t="str">
        <f>IF(VALUE(Dosen!AQ665)&gt;0,"OK","-")</f>
        <v>-</v>
      </c>
      <c r="AR665" s="16" t="str">
        <f>IF(VALUE(Dosen!AR665)&gt;0,"OK","-")</f>
        <v>-</v>
      </c>
      <c r="AS665" s="16" t="str">
        <f>IF(VALUE(Dosen!AS665)&gt;0,"OK","-")</f>
        <v>-</v>
      </c>
      <c r="AT665" s="16" t="str">
        <f>IF(Dosen!AT665="","-",IF(LEN(Dosen!AT665)&lt;5,"Cek lagi","OK"))</f>
        <v>-</v>
      </c>
      <c r="AU665" s="16" t="str">
        <f>IF(Dosen!AU665="","-",IF(LEN(Dosen!AU665)&lt;4,"Cek lagi","OK"))</f>
        <v>-</v>
      </c>
      <c r="AV665" s="16" t="str">
        <f>IF(Dosen!AV665="","-",IF(Dosen!AV665&gt;92,"Tidak valid",IF(Dosen!AV665&lt;11,"Tidak valid","OK")))</f>
        <v>-</v>
      </c>
      <c r="AW665" s="16" t="str">
        <f>IF(Dosen!AW665="","-",IF(LEN(Dosen!AW665)&lt;4,"Cek lagi","OK"))</f>
        <v>-</v>
      </c>
    </row>
    <row r="666" spans="1:49" ht="15" customHeight="1">
      <c r="A666" s="16" t="str">
        <f>IF(Dosen!A666="","-",IF(LEN(Dosen!A666)&lt;&gt;18,"Cek lagi",IF(VALUE(Dosen!A666)&lt;0,"Cek lagi","OK")))</f>
        <v>-</v>
      </c>
      <c r="B666" s="16" t="str">
        <f>IF(Dosen!B666="","-",IF(LEN(Dosen!B666)&lt;&gt;10,"Cek lagi",IF(VALUE(Dosen!B666)&lt;0,"Cek lagi","OK")))</f>
        <v>-</v>
      </c>
      <c r="C666" s="16" t="str">
        <f>IF(Dosen!C666="","-",IF(LEN(Dosen!C666)&lt;4,"Cek lagi","OK"))</f>
        <v>-</v>
      </c>
      <c r="D666" s="16" t="str">
        <f>IF(Dosen!D666="","-",IF(LEN(Dosen!D666)&lt;2,"Cek lagi","OK"))</f>
        <v>-</v>
      </c>
      <c r="E666" s="16" t="str">
        <f>IF(Dosen!E666="","-",IF(LEN(Dosen!E666)&lt;2,"Cek lagi","OK"))</f>
        <v>-</v>
      </c>
      <c r="F666" s="16" t="str">
        <f>IF(Dosen!F666="","-",IF(Dosen!F666=0,"OK",IF(Dosen!F666=1,"OK","Tidak valid")))</f>
        <v>-</v>
      </c>
      <c r="G666" s="16" t="str">
        <f>IF(Dosen!G666="","-",IF(LEN(Dosen!G666)&lt;4,"Cek lagi","OK"))</f>
        <v>-</v>
      </c>
      <c r="H666" s="16" t="str">
        <f>IF(Dosen!H666="","-",IF(Dosen!H666&gt;31,"Tanggal tidak valid",IF(Dosen!H666&lt;1,"Tanggal tidak valid","OK")))</f>
        <v>-</v>
      </c>
      <c r="I666" s="16" t="str">
        <f>IF(Dosen!I666="","-",IF(Dosen!I666&gt;12,"Bulan tidak valid",IF(Dosen!I666&lt;1,"Bulan tidak valid","OK")))</f>
        <v>-</v>
      </c>
      <c r="J666" s="16" t="str">
        <f>IF(Dosen!J666="","-",IF(Dosen!J666&gt;2001,"Tahun tidak valid",IF(Dosen!J666&lt;1900,"Tahun tidak valid","OK")))</f>
        <v>-</v>
      </c>
      <c r="K666" s="16" t="str">
        <f>IF(Dosen!K666="","-",IF(LEN(Dosen!K666)&lt;16,"Tidak valid","OK"))</f>
        <v>-</v>
      </c>
      <c r="L666" s="16" t="str">
        <f>IF(Dosen!L666="","-",IF(LEN(Dosen!L666)&lt;4,"Cek lagi","OK"))</f>
        <v>-</v>
      </c>
      <c r="M666" s="16" t="str">
        <f>IF(Dosen!M666="","-",IF(Dosen!M666&gt;2,"Tidak valid",IF(Dosen!M666&lt;1,"Tidak valid","OK")))</f>
        <v>-</v>
      </c>
      <c r="N666" s="16" t="str">
        <f>IF(Dosen!M666="",IF(Dosen!N666&lt;&gt;"","Harap dikosongkan","-"),IF(Dosen!M666=2,IF(Dosen!N666="","OK","Harap dikosongkan"),IF(Dosen!M666=1,IF(Dosen!N666="","Harap diisi",IF(Dosen!N666&gt;"10","Tidak valid",IF(Dosen!N666&lt;"01","Tidak valid","OK"))))))</f>
        <v>-</v>
      </c>
      <c r="O666" s="16" t="str">
        <f>IF(Dosen!O666="","-",IF(Dosen!O666&gt;4,"Tidak valid","OK"))</f>
        <v>-</v>
      </c>
      <c r="P666" s="16" t="str">
        <f>IF(Dosen!P666="","-",IF(LEN(Dosen!P666)&lt;4,"Cek lagi","OK"))</f>
        <v>-</v>
      </c>
      <c r="Q666" s="16" t="str">
        <f>IF(Dosen!Q666="","-",IF(Dosen!Q666&gt;31,"Tanggal tidak valid",IF(Dosen!Q666&lt;1,"Tanggal tidak valid","OK")))</f>
        <v>-</v>
      </c>
      <c r="R666" s="16" t="str">
        <f>IF(Dosen!R666="","-",IF(Dosen!R666&gt;12,"Bulan tidak valid",IF(Dosen!R666&lt;1,"Bulan tidak valid","OK")))</f>
        <v>-</v>
      </c>
      <c r="S666" s="16" t="str">
        <f>IF(Dosen!S666="","-",IF(Dosen!S666&gt;2016,"Tahun tidak valid",IF(Dosen!S666&lt;1900,"Tahun tidak valid","OK")))</f>
        <v>-</v>
      </c>
      <c r="T666" s="16" t="str">
        <f>IF(Dosen!T666="","-",IF(LEN(Dosen!T666)&lt;4,"Cek lagi","OK"))</f>
        <v>-</v>
      </c>
      <c r="U666" s="16" t="str">
        <f>IF(Dosen!U666="","-",IF(Dosen!U666&gt;31,"Tanggal tidak valid",IF(Dosen!U666&lt;1,"Tanggal tidak valid","OK")))</f>
        <v>-</v>
      </c>
      <c r="V666" s="16" t="str">
        <f>IF(Dosen!V666="","-",IF(Dosen!V666&gt;12,"Bulan tidak valid",IF(Dosen!V666&lt;1,"Bulan tidak valid","OK")))</f>
        <v>-</v>
      </c>
      <c r="W666" s="16" t="str">
        <f>IF(Dosen!W666="","-",IF(Dosen!W666&gt;2016,"Tahun tidak valid",IF(Dosen!W666&lt;1900,"Tahun tidak valid","OK")))</f>
        <v>-</v>
      </c>
      <c r="X666" s="16" t="str">
        <f>IF(Dosen!X666="","-",IF(Dosen!X666&gt;6,"Tidak valid",IF(Dosen!X666&lt;1,"Tidak valid","OK")))</f>
        <v>-</v>
      </c>
      <c r="Y666" s="16" t="str">
        <f>IF(Dosen!Y666="","-",IF(Dosen!Y666&gt;5,"Tidak valid",IF(Dosen!Y666&lt;1,"Tidak valid","OK")))</f>
        <v>-</v>
      </c>
      <c r="Z666" s="16" t="str">
        <f>IF(Dosen!Z666="","-",IF(Dosen!Z666&gt;5,"Tidak valid",IF(Dosen!Z666&lt;1,"Tidak valid","OK")))</f>
        <v>-</v>
      </c>
      <c r="AA666" s="16" t="str">
        <f>IF(Dosen!AA666="","-",IF(Dosen!AA666&gt;8,"Tidak valid",IF(Dosen!AA666&lt;1,"Tidak valid","OK")))</f>
        <v>-</v>
      </c>
      <c r="AB666" s="16" t="str">
        <f>IF(Dosen!AB666="","-",IF(LEN(Dosen!AB666)&lt;4,"Cek lagi","OK"))</f>
        <v>-</v>
      </c>
      <c r="AC666" s="16" t="str">
        <f>IF(Dosen!AC666="","-",IF(LEN(Dosen!AC666)&lt;4,"Cek lagi","OK"))</f>
        <v>-</v>
      </c>
      <c r="AD666" s="16" t="str">
        <f>IF(Dosen!AD666="","-",IF(Dosen!AD666&gt;40,"Cek lagi",IF(Dosen!AD666&lt;1,"Cek lagi","OK")))</f>
        <v>-</v>
      </c>
      <c r="AE666" s="16" t="str">
        <f>IF(Dosen!AE666="","-",IF(Dosen!AE666&gt;9,"Cek lagi",IF(Dosen!AE666&lt;1,"Cek lagi","OK")))</f>
        <v>-</v>
      </c>
      <c r="AF666" s="16" t="str">
        <f>IF(Dosen!AE666="",IF(Dosen!AF666="","-","Harap dikosongkan"),IF(Dosen!AF666="","-",IF(Dosen!AF666&gt;40,"Cek lagi",IF(Dosen!AF666&lt;1,"Cek lagi","OK"))))</f>
        <v>-</v>
      </c>
      <c r="AG666" s="16" t="str">
        <f>IF(Dosen!AG666="","-",IF(Dosen!AG666&gt;"22","Tidak valid",IF(Dosen!AG666&lt;"01","Tidak valid","OK")))</f>
        <v>-</v>
      </c>
      <c r="AH666" s="16" t="str">
        <f>IF(Dosen!AH666="","-",IF(Dosen!AH666&gt;7,"Tidak valid",IF(Dosen!AH666&lt;1,"Tidak valid","OK")))</f>
        <v>-</v>
      </c>
      <c r="AI666" s="16" t="str">
        <f>IF(Dosen!AH666="",IF(Dosen!AI666="","-","Cek lagi"),IF(Dosen!AH666=1,IF(Dosen!AI666="","OK","Harap dikosongkan"),IF(Dosen!AH666&gt;1,IF(Dosen!AI666="","Harap diisi",IF(LEN(Dosen!AI666)&lt;4,"Cek lagi","OK")))))</f>
        <v>-</v>
      </c>
      <c r="AJ666" s="16" t="str">
        <f>IF(Dosen!AJ666="","-",IF(Dosen!AJ666&gt;31,"Tanggal tidak valid",IF(Dosen!AJ666&lt;1,"Tanggal tidak valid","OK")))</f>
        <v>-</v>
      </c>
      <c r="AK666" s="16" t="str">
        <f>IF(Dosen!AK666="","-",IF(Dosen!AK666&gt;12,"Bulan tidak valid",IF(Dosen!AK666&lt;1,"Bulan tidak valid","OK")))</f>
        <v>-</v>
      </c>
      <c r="AL666" s="16" t="str">
        <f>IF(Dosen!AL666="","-",IF(Dosen!AL666&gt;2016,"Tahun tidak valid",IF(Dosen!AL666&lt;1900,"Tahun tidak valid","OK")))</f>
        <v>-</v>
      </c>
      <c r="AM666" s="16" t="str">
        <f>IF(Dosen!AM666="","-",IF(Dosen!AM666&gt;3,"Tidak valid",IF(Dosen!AM666&lt;1,"Tidak valid","OK")))</f>
        <v>-</v>
      </c>
      <c r="AN666" s="16" t="str">
        <f>IF(Dosen!AM666="",IF(Dosen!AN666&lt;&gt;"","Harap dikosongkan","-"),IF(Dosen!AM666&lt;&gt;1,IF(Dosen!AN666="","OK","Harap dikosongkan"),IF(Dosen!AN666="","Harap diisi",IF(Dosen!AN666&gt;2016,"Cek lagi",IF(Dosen!AN666&lt;2005,"Cek lagi","OK")))))</f>
        <v>-</v>
      </c>
      <c r="AO666" s="16" t="str">
        <f>IF(Dosen!AM666="","-",IF(Dosen!AM666&lt;&gt;1,IF(Dosen!AO666="","OK","Harap dikosongkan"),IF(Dosen!AO666="","Harap diisi",IF(Dosen!AO666&gt;1,"Tidak valid","OK"))))</f>
        <v>-</v>
      </c>
      <c r="AP666" s="16" t="str">
        <f>IF(Dosen!AM666="","-",IF(Dosen!AM666&lt;&gt;1,IF(Dosen!AP666="","OK","Harap dikosongkan"),IF(Dosen!AO666=0,IF(Dosen!AP666="","OK","Harap dikosongkan"),IF(Dosen!AO666="",IF(Dosen!AP666="","-","Harap dikosongkan"),IF(Dosen!AO666=0,IF(Dosen!AP666="","OK","Harap dikosongkan"),IF(Dosen!AP666="","Harap diisi",IF(Dosen!AP666&gt;20000000,"Cek lagi",IF(Dosen!AP666&lt;0,"Cek lagi","OK"))))))))</f>
        <v>-</v>
      </c>
      <c r="AQ666" s="16" t="str">
        <f>IF(VALUE(Dosen!AQ666)&gt;0,"OK","-")</f>
        <v>-</v>
      </c>
      <c r="AR666" s="16" t="str">
        <f>IF(VALUE(Dosen!AR666)&gt;0,"OK","-")</f>
        <v>-</v>
      </c>
      <c r="AS666" s="16" t="str">
        <f>IF(VALUE(Dosen!AS666)&gt;0,"OK","-")</f>
        <v>-</v>
      </c>
      <c r="AT666" s="16" t="str">
        <f>IF(Dosen!AT666="","-",IF(LEN(Dosen!AT666)&lt;5,"Cek lagi","OK"))</f>
        <v>-</v>
      </c>
      <c r="AU666" s="16" t="str">
        <f>IF(Dosen!AU666="","-",IF(LEN(Dosen!AU666)&lt;4,"Cek lagi","OK"))</f>
        <v>-</v>
      </c>
      <c r="AV666" s="16" t="str">
        <f>IF(Dosen!AV666="","-",IF(Dosen!AV666&gt;92,"Tidak valid",IF(Dosen!AV666&lt;11,"Tidak valid","OK")))</f>
        <v>-</v>
      </c>
      <c r="AW666" s="16" t="str">
        <f>IF(Dosen!AW666="","-",IF(LEN(Dosen!AW666)&lt;4,"Cek lagi","OK"))</f>
        <v>-</v>
      </c>
    </row>
    <row r="667" spans="1:49" ht="15" customHeight="1">
      <c r="A667" s="16" t="str">
        <f>IF(Dosen!A667="","-",IF(LEN(Dosen!A667)&lt;&gt;18,"Cek lagi",IF(VALUE(Dosen!A667)&lt;0,"Cek lagi","OK")))</f>
        <v>-</v>
      </c>
      <c r="B667" s="16" t="str">
        <f>IF(Dosen!B667="","-",IF(LEN(Dosen!B667)&lt;&gt;10,"Cek lagi",IF(VALUE(Dosen!B667)&lt;0,"Cek lagi","OK")))</f>
        <v>-</v>
      </c>
      <c r="C667" s="16" t="str">
        <f>IF(Dosen!C667="","-",IF(LEN(Dosen!C667)&lt;4,"Cek lagi","OK"))</f>
        <v>-</v>
      </c>
      <c r="D667" s="16" t="str">
        <f>IF(Dosen!D667="","-",IF(LEN(Dosen!D667)&lt;2,"Cek lagi","OK"))</f>
        <v>-</v>
      </c>
      <c r="E667" s="16" t="str">
        <f>IF(Dosen!E667="","-",IF(LEN(Dosen!E667)&lt;2,"Cek lagi","OK"))</f>
        <v>-</v>
      </c>
      <c r="F667" s="16" t="str">
        <f>IF(Dosen!F667="","-",IF(Dosen!F667=0,"OK",IF(Dosen!F667=1,"OK","Tidak valid")))</f>
        <v>-</v>
      </c>
      <c r="G667" s="16" t="str">
        <f>IF(Dosen!G667="","-",IF(LEN(Dosen!G667)&lt;4,"Cek lagi","OK"))</f>
        <v>-</v>
      </c>
      <c r="H667" s="16" t="str">
        <f>IF(Dosen!H667="","-",IF(Dosen!H667&gt;31,"Tanggal tidak valid",IF(Dosen!H667&lt;1,"Tanggal tidak valid","OK")))</f>
        <v>-</v>
      </c>
      <c r="I667" s="16" t="str">
        <f>IF(Dosen!I667="","-",IF(Dosen!I667&gt;12,"Bulan tidak valid",IF(Dosen!I667&lt;1,"Bulan tidak valid","OK")))</f>
        <v>-</v>
      </c>
      <c r="J667" s="16" t="str">
        <f>IF(Dosen!J667="","-",IF(Dosen!J667&gt;2001,"Tahun tidak valid",IF(Dosen!J667&lt;1900,"Tahun tidak valid","OK")))</f>
        <v>-</v>
      </c>
      <c r="K667" s="16" t="str">
        <f>IF(Dosen!K667="","-",IF(LEN(Dosen!K667)&lt;16,"Tidak valid","OK"))</f>
        <v>-</v>
      </c>
      <c r="L667" s="16" t="str">
        <f>IF(Dosen!L667="","-",IF(LEN(Dosen!L667)&lt;4,"Cek lagi","OK"))</f>
        <v>-</v>
      </c>
      <c r="M667" s="16" t="str">
        <f>IF(Dosen!M667="","-",IF(Dosen!M667&gt;2,"Tidak valid",IF(Dosen!M667&lt;1,"Tidak valid","OK")))</f>
        <v>-</v>
      </c>
      <c r="N667" s="16" t="str">
        <f>IF(Dosen!M667="",IF(Dosen!N667&lt;&gt;"","Harap dikosongkan","-"),IF(Dosen!M667=2,IF(Dosen!N667="","OK","Harap dikosongkan"),IF(Dosen!M667=1,IF(Dosen!N667="","Harap diisi",IF(Dosen!N667&gt;"10","Tidak valid",IF(Dosen!N667&lt;"01","Tidak valid","OK"))))))</f>
        <v>-</v>
      </c>
      <c r="O667" s="16" t="str">
        <f>IF(Dosen!O667="","-",IF(Dosen!O667&gt;4,"Tidak valid","OK"))</f>
        <v>-</v>
      </c>
      <c r="P667" s="16" t="str">
        <f>IF(Dosen!P667="","-",IF(LEN(Dosen!P667)&lt;4,"Cek lagi","OK"))</f>
        <v>-</v>
      </c>
      <c r="Q667" s="16" t="str">
        <f>IF(Dosen!Q667="","-",IF(Dosen!Q667&gt;31,"Tanggal tidak valid",IF(Dosen!Q667&lt;1,"Tanggal tidak valid","OK")))</f>
        <v>-</v>
      </c>
      <c r="R667" s="16" t="str">
        <f>IF(Dosen!R667="","-",IF(Dosen!R667&gt;12,"Bulan tidak valid",IF(Dosen!R667&lt;1,"Bulan tidak valid","OK")))</f>
        <v>-</v>
      </c>
      <c r="S667" s="16" t="str">
        <f>IF(Dosen!S667="","-",IF(Dosen!S667&gt;2016,"Tahun tidak valid",IF(Dosen!S667&lt;1900,"Tahun tidak valid","OK")))</f>
        <v>-</v>
      </c>
      <c r="T667" s="16" t="str">
        <f>IF(Dosen!T667="","-",IF(LEN(Dosen!T667)&lt;4,"Cek lagi","OK"))</f>
        <v>-</v>
      </c>
      <c r="U667" s="16" t="str">
        <f>IF(Dosen!U667="","-",IF(Dosen!U667&gt;31,"Tanggal tidak valid",IF(Dosen!U667&lt;1,"Tanggal tidak valid","OK")))</f>
        <v>-</v>
      </c>
      <c r="V667" s="16" t="str">
        <f>IF(Dosen!V667="","-",IF(Dosen!V667&gt;12,"Bulan tidak valid",IF(Dosen!V667&lt;1,"Bulan tidak valid","OK")))</f>
        <v>-</v>
      </c>
      <c r="W667" s="16" t="str">
        <f>IF(Dosen!W667="","-",IF(Dosen!W667&gt;2016,"Tahun tidak valid",IF(Dosen!W667&lt;1900,"Tahun tidak valid","OK")))</f>
        <v>-</v>
      </c>
      <c r="X667" s="16" t="str">
        <f>IF(Dosen!X667="","-",IF(Dosen!X667&gt;6,"Tidak valid",IF(Dosen!X667&lt;1,"Tidak valid","OK")))</f>
        <v>-</v>
      </c>
      <c r="Y667" s="16" t="str">
        <f>IF(Dosen!Y667="","-",IF(Dosen!Y667&gt;5,"Tidak valid",IF(Dosen!Y667&lt;1,"Tidak valid","OK")))</f>
        <v>-</v>
      </c>
      <c r="Z667" s="16" t="str">
        <f>IF(Dosen!Z667="","-",IF(Dosen!Z667&gt;5,"Tidak valid",IF(Dosen!Z667&lt;1,"Tidak valid","OK")))</f>
        <v>-</v>
      </c>
      <c r="AA667" s="16" t="str">
        <f>IF(Dosen!AA667="","-",IF(Dosen!AA667&gt;8,"Tidak valid",IF(Dosen!AA667&lt;1,"Tidak valid","OK")))</f>
        <v>-</v>
      </c>
      <c r="AB667" s="16" t="str">
        <f>IF(Dosen!AB667="","-",IF(LEN(Dosen!AB667)&lt;4,"Cek lagi","OK"))</f>
        <v>-</v>
      </c>
      <c r="AC667" s="16" t="str">
        <f>IF(Dosen!AC667="","-",IF(LEN(Dosen!AC667)&lt;4,"Cek lagi","OK"))</f>
        <v>-</v>
      </c>
      <c r="AD667" s="16" t="str">
        <f>IF(Dosen!AD667="","-",IF(Dosen!AD667&gt;40,"Cek lagi",IF(Dosen!AD667&lt;1,"Cek lagi","OK")))</f>
        <v>-</v>
      </c>
      <c r="AE667" s="16" t="str">
        <f>IF(Dosen!AE667="","-",IF(Dosen!AE667&gt;9,"Cek lagi",IF(Dosen!AE667&lt;1,"Cek lagi","OK")))</f>
        <v>-</v>
      </c>
      <c r="AF667" s="16" t="str">
        <f>IF(Dosen!AE667="",IF(Dosen!AF667="","-","Harap dikosongkan"),IF(Dosen!AF667="","-",IF(Dosen!AF667&gt;40,"Cek lagi",IF(Dosen!AF667&lt;1,"Cek lagi","OK"))))</f>
        <v>-</v>
      </c>
      <c r="AG667" s="16" t="str">
        <f>IF(Dosen!AG667="","-",IF(Dosen!AG667&gt;"22","Tidak valid",IF(Dosen!AG667&lt;"01","Tidak valid","OK")))</f>
        <v>-</v>
      </c>
      <c r="AH667" s="16" t="str">
        <f>IF(Dosen!AH667="","-",IF(Dosen!AH667&gt;7,"Tidak valid",IF(Dosen!AH667&lt;1,"Tidak valid","OK")))</f>
        <v>-</v>
      </c>
      <c r="AI667" s="16" t="str">
        <f>IF(Dosen!AH667="",IF(Dosen!AI667="","-","Cek lagi"),IF(Dosen!AH667=1,IF(Dosen!AI667="","OK","Harap dikosongkan"),IF(Dosen!AH667&gt;1,IF(Dosen!AI667="","Harap diisi",IF(LEN(Dosen!AI667)&lt;4,"Cek lagi","OK")))))</f>
        <v>-</v>
      </c>
      <c r="AJ667" s="16" t="str">
        <f>IF(Dosen!AJ667="","-",IF(Dosen!AJ667&gt;31,"Tanggal tidak valid",IF(Dosen!AJ667&lt;1,"Tanggal tidak valid","OK")))</f>
        <v>-</v>
      </c>
      <c r="AK667" s="16" t="str">
        <f>IF(Dosen!AK667="","-",IF(Dosen!AK667&gt;12,"Bulan tidak valid",IF(Dosen!AK667&lt;1,"Bulan tidak valid","OK")))</f>
        <v>-</v>
      </c>
      <c r="AL667" s="16" t="str">
        <f>IF(Dosen!AL667="","-",IF(Dosen!AL667&gt;2016,"Tahun tidak valid",IF(Dosen!AL667&lt;1900,"Tahun tidak valid","OK")))</f>
        <v>-</v>
      </c>
      <c r="AM667" s="16" t="str">
        <f>IF(Dosen!AM667="","-",IF(Dosen!AM667&gt;3,"Tidak valid",IF(Dosen!AM667&lt;1,"Tidak valid","OK")))</f>
        <v>-</v>
      </c>
      <c r="AN667" s="16" t="str">
        <f>IF(Dosen!AM667="",IF(Dosen!AN667&lt;&gt;"","Harap dikosongkan","-"),IF(Dosen!AM667&lt;&gt;1,IF(Dosen!AN667="","OK","Harap dikosongkan"),IF(Dosen!AN667="","Harap diisi",IF(Dosen!AN667&gt;2016,"Cek lagi",IF(Dosen!AN667&lt;2005,"Cek lagi","OK")))))</f>
        <v>-</v>
      </c>
      <c r="AO667" s="16" t="str">
        <f>IF(Dosen!AM667="","-",IF(Dosen!AM667&lt;&gt;1,IF(Dosen!AO667="","OK","Harap dikosongkan"),IF(Dosen!AO667="","Harap diisi",IF(Dosen!AO667&gt;1,"Tidak valid","OK"))))</f>
        <v>-</v>
      </c>
      <c r="AP667" s="16" t="str">
        <f>IF(Dosen!AM667="","-",IF(Dosen!AM667&lt;&gt;1,IF(Dosen!AP667="","OK","Harap dikosongkan"),IF(Dosen!AO667=0,IF(Dosen!AP667="","OK","Harap dikosongkan"),IF(Dosen!AO667="",IF(Dosen!AP667="","-","Harap dikosongkan"),IF(Dosen!AO667=0,IF(Dosen!AP667="","OK","Harap dikosongkan"),IF(Dosen!AP667="","Harap diisi",IF(Dosen!AP667&gt;20000000,"Cek lagi",IF(Dosen!AP667&lt;0,"Cek lagi","OK"))))))))</f>
        <v>-</v>
      </c>
      <c r="AQ667" s="16" t="str">
        <f>IF(VALUE(Dosen!AQ667)&gt;0,"OK","-")</f>
        <v>-</v>
      </c>
      <c r="AR667" s="16" t="str">
        <f>IF(VALUE(Dosen!AR667)&gt;0,"OK","-")</f>
        <v>-</v>
      </c>
      <c r="AS667" s="16" t="str">
        <f>IF(VALUE(Dosen!AS667)&gt;0,"OK","-")</f>
        <v>-</v>
      </c>
      <c r="AT667" s="16" t="str">
        <f>IF(Dosen!AT667="","-",IF(LEN(Dosen!AT667)&lt;5,"Cek lagi","OK"))</f>
        <v>-</v>
      </c>
      <c r="AU667" s="16" t="str">
        <f>IF(Dosen!AU667="","-",IF(LEN(Dosen!AU667)&lt;4,"Cek lagi","OK"))</f>
        <v>-</v>
      </c>
      <c r="AV667" s="16" t="str">
        <f>IF(Dosen!AV667="","-",IF(Dosen!AV667&gt;92,"Tidak valid",IF(Dosen!AV667&lt;11,"Tidak valid","OK")))</f>
        <v>-</v>
      </c>
      <c r="AW667" s="16" t="str">
        <f>IF(Dosen!AW667="","-",IF(LEN(Dosen!AW667)&lt;4,"Cek lagi","OK"))</f>
        <v>-</v>
      </c>
    </row>
    <row r="668" spans="1:49" ht="15" customHeight="1">
      <c r="A668" s="16" t="str">
        <f>IF(Dosen!A668="","-",IF(LEN(Dosen!A668)&lt;&gt;18,"Cek lagi",IF(VALUE(Dosen!A668)&lt;0,"Cek lagi","OK")))</f>
        <v>-</v>
      </c>
      <c r="B668" s="16" t="str">
        <f>IF(Dosen!B668="","-",IF(LEN(Dosen!B668)&lt;&gt;10,"Cek lagi",IF(VALUE(Dosen!B668)&lt;0,"Cek lagi","OK")))</f>
        <v>-</v>
      </c>
      <c r="C668" s="16" t="str">
        <f>IF(Dosen!C668="","-",IF(LEN(Dosen!C668)&lt;4,"Cek lagi","OK"))</f>
        <v>-</v>
      </c>
      <c r="D668" s="16" t="str">
        <f>IF(Dosen!D668="","-",IF(LEN(Dosen!D668)&lt;2,"Cek lagi","OK"))</f>
        <v>-</v>
      </c>
      <c r="E668" s="16" t="str">
        <f>IF(Dosen!E668="","-",IF(LEN(Dosen!E668)&lt;2,"Cek lagi","OK"))</f>
        <v>-</v>
      </c>
      <c r="F668" s="16" t="str">
        <f>IF(Dosen!F668="","-",IF(Dosen!F668=0,"OK",IF(Dosen!F668=1,"OK","Tidak valid")))</f>
        <v>-</v>
      </c>
      <c r="G668" s="16" t="str">
        <f>IF(Dosen!G668="","-",IF(LEN(Dosen!G668)&lt;4,"Cek lagi","OK"))</f>
        <v>-</v>
      </c>
      <c r="H668" s="16" t="str">
        <f>IF(Dosen!H668="","-",IF(Dosen!H668&gt;31,"Tanggal tidak valid",IF(Dosen!H668&lt;1,"Tanggal tidak valid","OK")))</f>
        <v>-</v>
      </c>
      <c r="I668" s="16" t="str">
        <f>IF(Dosen!I668="","-",IF(Dosen!I668&gt;12,"Bulan tidak valid",IF(Dosen!I668&lt;1,"Bulan tidak valid","OK")))</f>
        <v>-</v>
      </c>
      <c r="J668" s="16" t="str">
        <f>IF(Dosen!J668="","-",IF(Dosen!J668&gt;2001,"Tahun tidak valid",IF(Dosen!J668&lt;1900,"Tahun tidak valid","OK")))</f>
        <v>-</v>
      </c>
      <c r="K668" s="16" t="str">
        <f>IF(Dosen!K668="","-",IF(LEN(Dosen!K668)&lt;16,"Tidak valid","OK"))</f>
        <v>-</v>
      </c>
      <c r="L668" s="16" t="str">
        <f>IF(Dosen!L668="","-",IF(LEN(Dosen!L668)&lt;4,"Cek lagi","OK"))</f>
        <v>-</v>
      </c>
      <c r="M668" s="16" t="str">
        <f>IF(Dosen!M668="","-",IF(Dosen!M668&gt;2,"Tidak valid",IF(Dosen!M668&lt;1,"Tidak valid","OK")))</f>
        <v>-</v>
      </c>
      <c r="N668" s="16" t="str">
        <f>IF(Dosen!M668="",IF(Dosen!N668&lt;&gt;"","Harap dikosongkan","-"),IF(Dosen!M668=2,IF(Dosen!N668="","OK","Harap dikosongkan"),IF(Dosen!M668=1,IF(Dosen!N668="","Harap diisi",IF(Dosen!N668&gt;"10","Tidak valid",IF(Dosen!N668&lt;"01","Tidak valid","OK"))))))</f>
        <v>-</v>
      </c>
      <c r="O668" s="16" t="str">
        <f>IF(Dosen!O668="","-",IF(Dosen!O668&gt;4,"Tidak valid","OK"))</f>
        <v>-</v>
      </c>
      <c r="P668" s="16" t="str">
        <f>IF(Dosen!P668="","-",IF(LEN(Dosen!P668)&lt;4,"Cek lagi","OK"))</f>
        <v>-</v>
      </c>
      <c r="Q668" s="16" t="str">
        <f>IF(Dosen!Q668="","-",IF(Dosen!Q668&gt;31,"Tanggal tidak valid",IF(Dosen!Q668&lt;1,"Tanggal tidak valid","OK")))</f>
        <v>-</v>
      </c>
      <c r="R668" s="16" t="str">
        <f>IF(Dosen!R668="","-",IF(Dosen!R668&gt;12,"Bulan tidak valid",IF(Dosen!R668&lt;1,"Bulan tidak valid","OK")))</f>
        <v>-</v>
      </c>
      <c r="S668" s="16" t="str">
        <f>IF(Dosen!S668="","-",IF(Dosen!S668&gt;2016,"Tahun tidak valid",IF(Dosen!S668&lt;1900,"Tahun tidak valid","OK")))</f>
        <v>-</v>
      </c>
      <c r="T668" s="16" t="str">
        <f>IF(Dosen!T668="","-",IF(LEN(Dosen!T668)&lt;4,"Cek lagi","OK"))</f>
        <v>-</v>
      </c>
      <c r="U668" s="16" t="str">
        <f>IF(Dosen!U668="","-",IF(Dosen!U668&gt;31,"Tanggal tidak valid",IF(Dosen!U668&lt;1,"Tanggal tidak valid","OK")))</f>
        <v>-</v>
      </c>
      <c r="V668" s="16" t="str">
        <f>IF(Dosen!V668="","-",IF(Dosen!V668&gt;12,"Bulan tidak valid",IF(Dosen!V668&lt;1,"Bulan tidak valid","OK")))</f>
        <v>-</v>
      </c>
      <c r="W668" s="16" t="str">
        <f>IF(Dosen!W668="","-",IF(Dosen!W668&gt;2016,"Tahun tidak valid",IF(Dosen!W668&lt;1900,"Tahun tidak valid","OK")))</f>
        <v>-</v>
      </c>
      <c r="X668" s="16" t="str">
        <f>IF(Dosen!X668="","-",IF(Dosen!X668&gt;6,"Tidak valid",IF(Dosen!X668&lt;1,"Tidak valid","OK")))</f>
        <v>-</v>
      </c>
      <c r="Y668" s="16" t="str">
        <f>IF(Dosen!Y668="","-",IF(Dosen!Y668&gt;5,"Tidak valid",IF(Dosen!Y668&lt;1,"Tidak valid","OK")))</f>
        <v>-</v>
      </c>
      <c r="Z668" s="16" t="str">
        <f>IF(Dosen!Z668="","-",IF(Dosen!Z668&gt;5,"Tidak valid",IF(Dosen!Z668&lt;1,"Tidak valid","OK")))</f>
        <v>-</v>
      </c>
      <c r="AA668" s="16" t="str">
        <f>IF(Dosen!AA668="","-",IF(Dosen!AA668&gt;8,"Tidak valid",IF(Dosen!AA668&lt;1,"Tidak valid","OK")))</f>
        <v>-</v>
      </c>
      <c r="AB668" s="16" t="str">
        <f>IF(Dosen!AB668="","-",IF(LEN(Dosen!AB668)&lt;4,"Cek lagi","OK"))</f>
        <v>-</v>
      </c>
      <c r="AC668" s="16" t="str">
        <f>IF(Dosen!AC668="","-",IF(LEN(Dosen!AC668)&lt;4,"Cek lagi","OK"))</f>
        <v>-</v>
      </c>
      <c r="AD668" s="16" t="str">
        <f>IF(Dosen!AD668="","-",IF(Dosen!AD668&gt;40,"Cek lagi",IF(Dosen!AD668&lt;1,"Cek lagi","OK")))</f>
        <v>-</v>
      </c>
      <c r="AE668" s="16" t="str">
        <f>IF(Dosen!AE668="","-",IF(Dosen!AE668&gt;9,"Cek lagi",IF(Dosen!AE668&lt;1,"Cek lagi","OK")))</f>
        <v>-</v>
      </c>
      <c r="AF668" s="16" t="str">
        <f>IF(Dosen!AE668="",IF(Dosen!AF668="","-","Harap dikosongkan"),IF(Dosen!AF668="","-",IF(Dosen!AF668&gt;40,"Cek lagi",IF(Dosen!AF668&lt;1,"Cek lagi","OK"))))</f>
        <v>-</v>
      </c>
      <c r="AG668" s="16" t="str">
        <f>IF(Dosen!AG668="","-",IF(Dosen!AG668&gt;"22","Tidak valid",IF(Dosen!AG668&lt;"01","Tidak valid","OK")))</f>
        <v>-</v>
      </c>
      <c r="AH668" s="16" t="str">
        <f>IF(Dosen!AH668="","-",IF(Dosen!AH668&gt;7,"Tidak valid",IF(Dosen!AH668&lt;1,"Tidak valid","OK")))</f>
        <v>-</v>
      </c>
      <c r="AI668" s="16" t="str">
        <f>IF(Dosen!AH668="",IF(Dosen!AI668="","-","Cek lagi"),IF(Dosen!AH668=1,IF(Dosen!AI668="","OK","Harap dikosongkan"),IF(Dosen!AH668&gt;1,IF(Dosen!AI668="","Harap diisi",IF(LEN(Dosen!AI668)&lt;4,"Cek lagi","OK")))))</f>
        <v>-</v>
      </c>
      <c r="AJ668" s="16" t="str">
        <f>IF(Dosen!AJ668="","-",IF(Dosen!AJ668&gt;31,"Tanggal tidak valid",IF(Dosen!AJ668&lt;1,"Tanggal tidak valid","OK")))</f>
        <v>-</v>
      </c>
      <c r="AK668" s="16" t="str">
        <f>IF(Dosen!AK668="","-",IF(Dosen!AK668&gt;12,"Bulan tidak valid",IF(Dosen!AK668&lt;1,"Bulan tidak valid","OK")))</f>
        <v>-</v>
      </c>
      <c r="AL668" s="16" t="str">
        <f>IF(Dosen!AL668="","-",IF(Dosen!AL668&gt;2016,"Tahun tidak valid",IF(Dosen!AL668&lt;1900,"Tahun tidak valid","OK")))</f>
        <v>-</v>
      </c>
      <c r="AM668" s="16" t="str">
        <f>IF(Dosen!AM668="","-",IF(Dosen!AM668&gt;3,"Tidak valid",IF(Dosen!AM668&lt;1,"Tidak valid","OK")))</f>
        <v>-</v>
      </c>
      <c r="AN668" s="16" t="str">
        <f>IF(Dosen!AM668="",IF(Dosen!AN668&lt;&gt;"","Harap dikosongkan","-"),IF(Dosen!AM668&lt;&gt;1,IF(Dosen!AN668="","OK","Harap dikosongkan"),IF(Dosen!AN668="","Harap diisi",IF(Dosen!AN668&gt;2016,"Cek lagi",IF(Dosen!AN668&lt;2005,"Cek lagi","OK")))))</f>
        <v>-</v>
      </c>
      <c r="AO668" s="16" t="str">
        <f>IF(Dosen!AM668="","-",IF(Dosen!AM668&lt;&gt;1,IF(Dosen!AO668="","OK","Harap dikosongkan"),IF(Dosen!AO668="","Harap diisi",IF(Dosen!AO668&gt;1,"Tidak valid","OK"))))</f>
        <v>-</v>
      </c>
      <c r="AP668" s="16" t="str">
        <f>IF(Dosen!AM668="","-",IF(Dosen!AM668&lt;&gt;1,IF(Dosen!AP668="","OK","Harap dikosongkan"),IF(Dosen!AO668=0,IF(Dosen!AP668="","OK","Harap dikosongkan"),IF(Dosen!AO668="",IF(Dosen!AP668="","-","Harap dikosongkan"),IF(Dosen!AO668=0,IF(Dosen!AP668="","OK","Harap dikosongkan"),IF(Dosen!AP668="","Harap diisi",IF(Dosen!AP668&gt;20000000,"Cek lagi",IF(Dosen!AP668&lt;0,"Cek lagi","OK"))))))))</f>
        <v>-</v>
      </c>
      <c r="AQ668" s="16" t="str">
        <f>IF(VALUE(Dosen!AQ668)&gt;0,"OK","-")</f>
        <v>-</v>
      </c>
      <c r="AR668" s="16" t="str">
        <f>IF(VALUE(Dosen!AR668)&gt;0,"OK","-")</f>
        <v>-</v>
      </c>
      <c r="AS668" s="16" t="str">
        <f>IF(VALUE(Dosen!AS668)&gt;0,"OK","-")</f>
        <v>-</v>
      </c>
      <c r="AT668" s="16" t="str">
        <f>IF(Dosen!AT668="","-",IF(LEN(Dosen!AT668)&lt;5,"Cek lagi","OK"))</f>
        <v>-</v>
      </c>
      <c r="AU668" s="16" t="str">
        <f>IF(Dosen!AU668="","-",IF(LEN(Dosen!AU668)&lt;4,"Cek lagi","OK"))</f>
        <v>-</v>
      </c>
      <c r="AV668" s="16" t="str">
        <f>IF(Dosen!AV668="","-",IF(Dosen!AV668&gt;92,"Tidak valid",IF(Dosen!AV668&lt;11,"Tidak valid","OK")))</f>
        <v>-</v>
      </c>
      <c r="AW668" s="16" t="str">
        <f>IF(Dosen!AW668="","-",IF(LEN(Dosen!AW668)&lt;4,"Cek lagi","OK"))</f>
        <v>-</v>
      </c>
    </row>
    <row r="669" spans="1:49" ht="15" customHeight="1">
      <c r="A669" s="16" t="str">
        <f>IF(Dosen!A669="","-",IF(LEN(Dosen!A669)&lt;&gt;18,"Cek lagi",IF(VALUE(Dosen!A669)&lt;0,"Cek lagi","OK")))</f>
        <v>-</v>
      </c>
      <c r="B669" s="16" t="str">
        <f>IF(Dosen!B669="","-",IF(LEN(Dosen!B669)&lt;&gt;10,"Cek lagi",IF(VALUE(Dosen!B669)&lt;0,"Cek lagi","OK")))</f>
        <v>-</v>
      </c>
      <c r="C669" s="16" t="str">
        <f>IF(Dosen!C669="","-",IF(LEN(Dosen!C669)&lt;4,"Cek lagi","OK"))</f>
        <v>-</v>
      </c>
      <c r="D669" s="16" t="str">
        <f>IF(Dosen!D669="","-",IF(LEN(Dosen!D669)&lt;2,"Cek lagi","OK"))</f>
        <v>-</v>
      </c>
      <c r="E669" s="16" t="str">
        <f>IF(Dosen!E669="","-",IF(LEN(Dosen!E669)&lt;2,"Cek lagi","OK"))</f>
        <v>-</v>
      </c>
      <c r="F669" s="16" t="str">
        <f>IF(Dosen!F669="","-",IF(Dosen!F669=0,"OK",IF(Dosen!F669=1,"OK","Tidak valid")))</f>
        <v>-</v>
      </c>
      <c r="G669" s="16" t="str">
        <f>IF(Dosen!G669="","-",IF(LEN(Dosen!G669)&lt;4,"Cek lagi","OK"))</f>
        <v>-</v>
      </c>
      <c r="H669" s="16" t="str">
        <f>IF(Dosen!H669="","-",IF(Dosen!H669&gt;31,"Tanggal tidak valid",IF(Dosen!H669&lt;1,"Tanggal tidak valid","OK")))</f>
        <v>-</v>
      </c>
      <c r="I669" s="16" t="str">
        <f>IF(Dosen!I669="","-",IF(Dosen!I669&gt;12,"Bulan tidak valid",IF(Dosen!I669&lt;1,"Bulan tidak valid","OK")))</f>
        <v>-</v>
      </c>
      <c r="J669" s="16" t="str">
        <f>IF(Dosen!J669="","-",IF(Dosen!J669&gt;2001,"Tahun tidak valid",IF(Dosen!J669&lt;1900,"Tahun tidak valid","OK")))</f>
        <v>-</v>
      </c>
      <c r="K669" s="16" t="str">
        <f>IF(Dosen!K669="","-",IF(LEN(Dosen!K669)&lt;16,"Tidak valid","OK"))</f>
        <v>-</v>
      </c>
      <c r="L669" s="16" t="str">
        <f>IF(Dosen!L669="","-",IF(LEN(Dosen!L669)&lt;4,"Cek lagi","OK"))</f>
        <v>-</v>
      </c>
      <c r="M669" s="16" t="str">
        <f>IF(Dosen!M669="","-",IF(Dosen!M669&gt;2,"Tidak valid",IF(Dosen!M669&lt;1,"Tidak valid","OK")))</f>
        <v>-</v>
      </c>
      <c r="N669" s="16" t="str">
        <f>IF(Dosen!M669="",IF(Dosen!N669&lt;&gt;"","Harap dikosongkan","-"),IF(Dosen!M669=2,IF(Dosen!N669="","OK","Harap dikosongkan"),IF(Dosen!M669=1,IF(Dosen!N669="","Harap diisi",IF(Dosen!N669&gt;"10","Tidak valid",IF(Dosen!N669&lt;"01","Tidak valid","OK"))))))</f>
        <v>-</v>
      </c>
      <c r="O669" s="16" t="str">
        <f>IF(Dosen!O669="","-",IF(Dosen!O669&gt;4,"Tidak valid","OK"))</f>
        <v>-</v>
      </c>
      <c r="P669" s="16" t="str">
        <f>IF(Dosen!P669="","-",IF(LEN(Dosen!P669)&lt;4,"Cek lagi","OK"))</f>
        <v>-</v>
      </c>
      <c r="Q669" s="16" t="str">
        <f>IF(Dosen!Q669="","-",IF(Dosen!Q669&gt;31,"Tanggal tidak valid",IF(Dosen!Q669&lt;1,"Tanggal tidak valid","OK")))</f>
        <v>-</v>
      </c>
      <c r="R669" s="16" t="str">
        <f>IF(Dosen!R669="","-",IF(Dosen!R669&gt;12,"Bulan tidak valid",IF(Dosen!R669&lt;1,"Bulan tidak valid","OK")))</f>
        <v>-</v>
      </c>
      <c r="S669" s="16" t="str">
        <f>IF(Dosen!S669="","-",IF(Dosen!S669&gt;2016,"Tahun tidak valid",IF(Dosen!S669&lt;1900,"Tahun tidak valid","OK")))</f>
        <v>-</v>
      </c>
      <c r="T669" s="16" t="str">
        <f>IF(Dosen!T669="","-",IF(LEN(Dosen!T669)&lt;4,"Cek lagi","OK"))</f>
        <v>-</v>
      </c>
      <c r="U669" s="16" t="str">
        <f>IF(Dosen!U669="","-",IF(Dosen!U669&gt;31,"Tanggal tidak valid",IF(Dosen!U669&lt;1,"Tanggal tidak valid","OK")))</f>
        <v>-</v>
      </c>
      <c r="V669" s="16" t="str">
        <f>IF(Dosen!V669="","-",IF(Dosen!V669&gt;12,"Bulan tidak valid",IF(Dosen!V669&lt;1,"Bulan tidak valid","OK")))</f>
        <v>-</v>
      </c>
      <c r="W669" s="16" t="str">
        <f>IF(Dosen!W669="","-",IF(Dosen!W669&gt;2016,"Tahun tidak valid",IF(Dosen!W669&lt;1900,"Tahun tidak valid","OK")))</f>
        <v>-</v>
      </c>
      <c r="X669" s="16" t="str">
        <f>IF(Dosen!X669="","-",IF(Dosen!X669&gt;6,"Tidak valid",IF(Dosen!X669&lt;1,"Tidak valid","OK")))</f>
        <v>-</v>
      </c>
      <c r="Y669" s="16" t="str">
        <f>IF(Dosen!Y669="","-",IF(Dosen!Y669&gt;5,"Tidak valid",IF(Dosen!Y669&lt;1,"Tidak valid","OK")))</f>
        <v>-</v>
      </c>
      <c r="Z669" s="16" t="str">
        <f>IF(Dosen!Z669="","-",IF(Dosen!Z669&gt;5,"Tidak valid",IF(Dosen!Z669&lt;1,"Tidak valid","OK")))</f>
        <v>-</v>
      </c>
      <c r="AA669" s="16" t="str">
        <f>IF(Dosen!AA669="","-",IF(Dosen!AA669&gt;8,"Tidak valid",IF(Dosen!AA669&lt;1,"Tidak valid","OK")))</f>
        <v>-</v>
      </c>
      <c r="AB669" s="16" t="str">
        <f>IF(Dosen!AB669="","-",IF(LEN(Dosen!AB669)&lt;4,"Cek lagi","OK"))</f>
        <v>-</v>
      </c>
      <c r="AC669" s="16" t="str">
        <f>IF(Dosen!AC669="","-",IF(LEN(Dosen!AC669)&lt;4,"Cek lagi","OK"))</f>
        <v>-</v>
      </c>
      <c r="AD669" s="16" t="str">
        <f>IF(Dosen!AD669="","-",IF(Dosen!AD669&gt;40,"Cek lagi",IF(Dosen!AD669&lt;1,"Cek lagi","OK")))</f>
        <v>-</v>
      </c>
      <c r="AE669" s="16" t="str">
        <f>IF(Dosen!AE669="","-",IF(Dosen!AE669&gt;9,"Cek lagi",IF(Dosen!AE669&lt;1,"Cek lagi","OK")))</f>
        <v>-</v>
      </c>
      <c r="AF669" s="16" t="str">
        <f>IF(Dosen!AE669="",IF(Dosen!AF669="","-","Harap dikosongkan"),IF(Dosen!AF669="","-",IF(Dosen!AF669&gt;40,"Cek lagi",IF(Dosen!AF669&lt;1,"Cek lagi","OK"))))</f>
        <v>-</v>
      </c>
      <c r="AG669" s="16" t="str">
        <f>IF(Dosen!AG669="","-",IF(Dosen!AG669&gt;"22","Tidak valid",IF(Dosen!AG669&lt;"01","Tidak valid","OK")))</f>
        <v>-</v>
      </c>
      <c r="AH669" s="16" t="str">
        <f>IF(Dosen!AH669="","-",IF(Dosen!AH669&gt;7,"Tidak valid",IF(Dosen!AH669&lt;1,"Tidak valid","OK")))</f>
        <v>-</v>
      </c>
      <c r="AI669" s="16" t="str">
        <f>IF(Dosen!AH669="",IF(Dosen!AI669="","-","Cek lagi"),IF(Dosen!AH669=1,IF(Dosen!AI669="","OK","Harap dikosongkan"),IF(Dosen!AH669&gt;1,IF(Dosen!AI669="","Harap diisi",IF(LEN(Dosen!AI669)&lt;4,"Cek lagi","OK")))))</f>
        <v>-</v>
      </c>
      <c r="AJ669" s="16" t="str">
        <f>IF(Dosen!AJ669="","-",IF(Dosen!AJ669&gt;31,"Tanggal tidak valid",IF(Dosen!AJ669&lt;1,"Tanggal tidak valid","OK")))</f>
        <v>-</v>
      </c>
      <c r="AK669" s="16" t="str">
        <f>IF(Dosen!AK669="","-",IF(Dosen!AK669&gt;12,"Bulan tidak valid",IF(Dosen!AK669&lt;1,"Bulan tidak valid","OK")))</f>
        <v>-</v>
      </c>
      <c r="AL669" s="16" t="str">
        <f>IF(Dosen!AL669="","-",IF(Dosen!AL669&gt;2016,"Tahun tidak valid",IF(Dosen!AL669&lt;1900,"Tahun tidak valid","OK")))</f>
        <v>-</v>
      </c>
      <c r="AM669" s="16" t="str">
        <f>IF(Dosen!AM669="","-",IF(Dosen!AM669&gt;3,"Tidak valid",IF(Dosen!AM669&lt;1,"Tidak valid","OK")))</f>
        <v>-</v>
      </c>
      <c r="AN669" s="16" t="str">
        <f>IF(Dosen!AM669="",IF(Dosen!AN669&lt;&gt;"","Harap dikosongkan","-"),IF(Dosen!AM669&lt;&gt;1,IF(Dosen!AN669="","OK","Harap dikosongkan"),IF(Dosen!AN669="","Harap diisi",IF(Dosen!AN669&gt;2016,"Cek lagi",IF(Dosen!AN669&lt;2005,"Cek lagi","OK")))))</f>
        <v>-</v>
      </c>
      <c r="AO669" s="16" t="str">
        <f>IF(Dosen!AM669="","-",IF(Dosen!AM669&lt;&gt;1,IF(Dosen!AO669="","OK","Harap dikosongkan"),IF(Dosen!AO669="","Harap diisi",IF(Dosen!AO669&gt;1,"Tidak valid","OK"))))</f>
        <v>-</v>
      </c>
      <c r="AP669" s="16" t="str">
        <f>IF(Dosen!AM669="","-",IF(Dosen!AM669&lt;&gt;1,IF(Dosen!AP669="","OK","Harap dikosongkan"),IF(Dosen!AO669=0,IF(Dosen!AP669="","OK","Harap dikosongkan"),IF(Dosen!AO669="",IF(Dosen!AP669="","-","Harap dikosongkan"),IF(Dosen!AO669=0,IF(Dosen!AP669="","OK","Harap dikosongkan"),IF(Dosen!AP669="","Harap diisi",IF(Dosen!AP669&gt;20000000,"Cek lagi",IF(Dosen!AP669&lt;0,"Cek lagi","OK"))))))))</f>
        <v>-</v>
      </c>
      <c r="AQ669" s="16" t="str">
        <f>IF(VALUE(Dosen!AQ669)&gt;0,"OK","-")</f>
        <v>-</v>
      </c>
      <c r="AR669" s="16" t="str">
        <f>IF(VALUE(Dosen!AR669)&gt;0,"OK","-")</f>
        <v>-</v>
      </c>
      <c r="AS669" s="16" t="str">
        <f>IF(VALUE(Dosen!AS669)&gt;0,"OK","-")</f>
        <v>-</v>
      </c>
      <c r="AT669" s="16" t="str">
        <f>IF(Dosen!AT669="","-",IF(LEN(Dosen!AT669)&lt;5,"Cek lagi","OK"))</f>
        <v>-</v>
      </c>
      <c r="AU669" s="16" t="str">
        <f>IF(Dosen!AU669="","-",IF(LEN(Dosen!AU669)&lt;4,"Cek lagi","OK"))</f>
        <v>-</v>
      </c>
      <c r="AV669" s="16" t="str">
        <f>IF(Dosen!AV669="","-",IF(Dosen!AV669&gt;92,"Tidak valid",IF(Dosen!AV669&lt;11,"Tidak valid","OK")))</f>
        <v>-</v>
      </c>
      <c r="AW669" s="16" t="str">
        <f>IF(Dosen!AW669="","-",IF(LEN(Dosen!AW669)&lt;4,"Cek lagi","OK"))</f>
        <v>-</v>
      </c>
    </row>
    <row r="670" spans="1:49" ht="15" customHeight="1">
      <c r="A670" s="16" t="str">
        <f>IF(Dosen!A670="","-",IF(LEN(Dosen!A670)&lt;&gt;18,"Cek lagi",IF(VALUE(Dosen!A670)&lt;0,"Cek lagi","OK")))</f>
        <v>-</v>
      </c>
      <c r="B670" s="16" t="str">
        <f>IF(Dosen!B670="","-",IF(LEN(Dosen!B670)&lt;&gt;10,"Cek lagi",IF(VALUE(Dosen!B670)&lt;0,"Cek lagi","OK")))</f>
        <v>-</v>
      </c>
      <c r="C670" s="16" t="str">
        <f>IF(Dosen!C670="","-",IF(LEN(Dosen!C670)&lt;4,"Cek lagi","OK"))</f>
        <v>-</v>
      </c>
      <c r="D670" s="16" t="str">
        <f>IF(Dosen!D670="","-",IF(LEN(Dosen!D670)&lt;2,"Cek lagi","OK"))</f>
        <v>-</v>
      </c>
      <c r="E670" s="16" t="str">
        <f>IF(Dosen!E670="","-",IF(LEN(Dosen!E670)&lt;2,"Cek lagi","OK"))</f>
        <v>-</v>
      </c>
      <c r="F670" s="16" t="str">
        <f>IF(Dosen!F670="","-",IF(Dosen!F670=0,"OK",IF(Dosen!F670=1,"OK","Tidak valid")))</f>
        <v>-</v>
      </c>
      <c r="G670" s="16" t="str">
        <f>IF(Dosen!G670="","-",IF(LEN(Dosen!G670)&lt;4,"Cek lagi","OK"))</f>
        <v>-</v>
      </c>
      <c r="H670" s="16" t="str">
        <f>IF(Dosen!H670="","-",IF(Dosen!H670&gt;31,"Tanggal tidak valid",IF(Dosen!H670&lt;1,"Tanggal tidak valid","OK")))</f>
        <v>-</v>
      </c>
      <c r="I670" s="16" t="str">
        <f>IF(Dosen!I670="","-",IF(Dosen!I670&gt;12,"Bulan tidak valid",IF(Dosen!I670&lt;1,"Bulan tidak valid","OK")))</f>
        <v>-</v>
      </c>
      <c r="J670" s="16" t="str">
        <f>IF(Dosen!J670="","-",IF(Dosen!J670&gt;2001,"Tahun tidak valid",IF(Dosen!J670&lt;1900,"Tahun tidak valid","OK")))</f>
        <v>-</v>
      </c>
      <c r="K670" s="16" t="str">
        <f>IF(Dosen!K670="","-",IF(LEN(Dosen!K670)&lt;16,"Tidak valid","OK"))</f>
        <v>-</v>
      </c>
      <c r="L670" s="16" t="str">
        <f>IF(Dosen!L670="","-",IF(LEN(Dosen!L670)&lt;4,"Cek lagi","OK"))</f>
        <v>-</v>
      </c>
      <c r="M670" s="16" t="str">
        <f>IF(Dosen!M670="","-",IF(Dosen!M670&gt;2,"Tidak valid",IF(Dosen!M670&lt;1,"Tidak valid","OK")))</f>
        <v>-</v>
      </c>
      <c r="N670" s="16" t="str">
        <f>IF(Dosen!M670="",IF(Dosen!N670&lt;&gt;"","Harap dikosongkan","-"),IF(Dosen!M670=2,IF(Dosen!N670="","OK","Harap dikosongkan"),IF(Dosen!M670=1,IF(Dosen!N670="","Harap diisi",IF(Dosen!N670&gt;"10","Tidak valid",IF(Dosen!N670&lt;"01","Tidak valid","OK"))))))</f>
        <v>-</v>
      </c>
      <c r="O670" s="16" t="str">
        <f>IF(Dosen!O670="","-",IF(Dosen!O670&gt;4,"Tidak valid","OK"))</f>
        <v>-</v>
      </c>
      <c r="P670" s="16" t="str">
        <f>IF(Dosen!P670="","-",IF(LEN(Dosen!P670)&lt;4,"Cek lagi","OK"))</f>
        <v>-</v>
      </c>
      <c r="Q670" s="16" t="str">
        <f>IF(Dosen!Q670="","-",IF(Dosen!Q670&gt;31,"Tanggal tidak valid",IF(Dosen!Q670&lt;1,"Tanggal tidak valid","OK")))</f>
        <v>-</v>
      </c>
      <c r="R670" s="16" t="str">
        <f>IF(Dosen!R670="","-",IF(Dosen!R670&gt;12,"Bulan tidak valid",IF(Dosen!R670&lt;1,"Bulan tidak valid","OK")))</f>
        <v>-</v>
      </c>
      <c r="S670" s="16" t="str">
        <f>IF(Dosen!S670="","-",IF(Dosen!S670&gt;2016,"Tahun tidak valid",IF(Dosen!S670&lt;1900,"Tahun tidak valid","OK")))</f>
        <v>-</v>
      </c>
      <c r="T670" s="16" t="str">
        <f>IF(Dosen!T670="","-",IF(LEN(Dosen!T670)&lt;4,"Cek lagi","OK"))</f>
        <v>-</v>
      </c>
      <c r="U670" s="16" t="str">
        <f>IF(Dosen!U670="","-",IF(Dosen!U670&gt;31,"Tanggal tidak valid",IF(Dosen!U670&lt;1,"Tanggal tidak valid","OK")))</f>
        <v>-</v>
      </c>
      <c r="V670" s="16" t="str">
        <f>IF(Dosen!V670="","-",IF(Dosen!V670&gt;12,"Bulan tidak valid",IF(Dosen!V670&lt;1,"Bulan tidak valid","OK")))</f>
        <v>-</v>
      </c>
      <c r="W670" s="16" t="str">
        <f>IF(Dosen!W670="","-",IF(Dosen!W670&gt;2016,"Tahun tidak valid",IF(Dosen!W670&lt;1900,"Tahun tidak valid","OK")))</f>
        <v>-</v>
      </c>
      <c r="X670" s="16" t="str">
        <f>IF(Dosen!X670="","-",IF(Dosen!X670&gt;6,"Tidak valid",IF(Dosen!X670&lt;1,"Tidak valid","OK")))</f>
        <v>-</v>
      </c>
      <c r="Y670" s="16" t="str">
        <f>IF(Dosen!Y670="","-",IF(Dosen!Y670&gt;5,"Tidak valid",IF(Dosen!Y670&lt;1,"Tidak valid","OK")))</f>
        <v>-</v>
      </c>
      <c r="Z670" s="16" t="str">
        <f>IF(Dosen!Z670="","-",IF(Dosen!Z670&gt;5,"Tidak valid",IF(Dosen!Z670&lt;1,"Tidak valid","OK")))</f>
        <v>-</v>
      </c>
      <c r="AA670" s="16" t="str">
        <f>IF(Dosen!AA670="","-",IF(Dosen!AA670&gt;8,"Tidak valid",IF(Dosen!AA670&lt;1,"Tidak valid","OK")))</f>
        <v>-</v>
      </c>
      <c r="AB670" s="16" t="str">
        <f>IF(Dosen!AB670="","-",IF(LEN(Dosen!AB670)&lt;4,"Cek lagi","OK"))</f>
        <v>-</v>
      </c>
      <c r="AC670" s="16" t="str">
        <f>IF(Dosen!AC670="","-",IF(LEN(Dosen!AC670)&lt;4,"Cek lagi","OK"))</f>
        <v>-</v>
      </c>
      <c r="AD670" s="16" t="str">
        <f>IF(Dosen!AD670="","-",IF(Dosen!AD670&gt;40,"Cek lagi",IF(Dosen!AD670&lt;1,"Cek lagi","OK")))</f>
        <v>-</v>
      </c>
      <c r="AE670" s="16" t="str">
        <f>IF(Dosen!AE670="","-",IF(Dosen!AE670&gt;9,"Cek lagi",IF(Dosen!AE670&lt;1,"Cek lagi","OK")))</f>
        <v>-</v>
      </c>
      <c r="AF670" s="16" t="str">
        <f>IF(Dosen!AE670="",IF(Dosen!AF670="","-","Harap dikosongkan"),IF(Dosen!AF670="","-",IF(Dosen!AF670&gt;40,"Cek lagi",IF(Dosen!AF670&lt;1,"Cek lagi","OK"))))</f>
        <v>-</v>
      </c>
      <c r="AG670" s="16" t="str">
        <f>IF(Dosen!AG670="","-",IF(Dosen!AG670&gt;"22","Tidak valid",IF(Dosen!AG670&lt;"01","Tidak valid","OK")))</f>
        <v>-</v>
      </c>
      <c r="AH670" s="16" t="str">
        <f>IF(Dosen!AH670="","-",IF(Dosen!AH670&gt;7,"Tidak valid",IF(Dosen!AH670&lt;1,"Tidak valid","OK")))</f>
        <v>-</v>
      </c>
      <c r="AI670" s="16" t="str">
        <f>IF(Dosen!AH670="",IF(Dosen!AI670="","-","Cek lagi"),IF(Dosen!AH670=1,IF(Dosen!AI670="","OK","Harap dikosongkan"),IF(Dosen!AH670&gt;1,IF(Dosen!AI670="","Harap diisi",IF(LEN(Dosen!AI670)&lt;4,"Cek lagi","OK")))))</f>
        <v>-</v>
      </c>
      <c r="AJ670" s="16" t="str">
        <f>IF(Dosen!AJ670="","-",IF(Dosen!AJ670&gt;31,"Tanggal tidak valid",IF(Dosen!AJ670&lt;1,"Tanggal tidak valid","OK")))</f>
        <v>-</v>
      </c>
      <c r="AK670" s="16" t="str">
        <f>IF(Dosen!AK670="","-",IF(Dosen!AK670&gt;12,"Bulan tidak valid",IF(Dosen!AK670&lt;1,"Bulan tidak valid","OK")))</f>
        <v>-</v>
      </c>
      <c r="AL670" s="16" t="str">
        <f>IF(Dosen!AL670="","-",IF(Dosen!AL670&gt;2016,"Tahun tidak valid",IF(Dosen!AL670&lt;1900,"Tahun tidak valid","OK")))</f>
        <v>-</v>
      </c>
      <c r="AM670" s="16" t="str">
        <f>IF(Dosen!AM670="","-",IF(Dosen!AM670&gt;3,"Tidak valid",IF(Dosen!AM670&lt;1,"Tidak valid","OK")))</f>
        <v>-</v>
      </c>
      <c r="AN670" s="16" t="str">
        <f>IF(Dosen!AM670="",IF(Dosen!AN670&lt;&gt;"","Harap dikosongkan","-"),IF(Dosen!AM670&lt;&gt;1,IF(Dosen!AN670="","OK","Harap dikosongkan"),IF(Dosen!AN670="","Harap diisi",IF(Dosen!AN670&gt;2016,"Cek lagi",IF(Dosen!AN670&lt;2005,"Cek lagi","OK")))))</f>
        <v>-</v>
      </c>
      <c r="AO670" s="16" t="str">
        <f>IF(Dosen!AM670="","-",IF(Dosen!AM670&lt;&gt;1,IF(Dosen!AO670="","OK","Harap dikosongkan"),IF(Dosen!AO670="","Harap diisi",IF(Dosen!AO670&gt;1,"Tidak valid","OK"))))</f>
        <v>-</v>
      </c>
      <c r="AP670" s="16" t="str">
        <f>IF(Dosen!AM670="","-",IF(Dosen!AM670&lt;&gt;1,IF(Dosen!AP670="","OK","Harap dikosongkan"),IF(Dosen!AO670=0,IF(Dosen!AP670="","OK","Harap dikosongkan"),IF(Dosen!AO670="",IF(Dosen!AP670="","-","Harap dikosongkan"),IF(Dosen!AO670=0,IF(Dosen!AP670="","OK","Harap dikosongkan"),IF(Dosen!AP670="","Harap diisi",IF(Dosen!AP670&gt;20000000,"Cek lagi",IF(Dosen!AP670&lt;0,"Cek lagi","OK"))))))))</f>
        <v>-</v>
      </c>
      <c r="AQ670" s="16" t="str">
        <f>IF(VALUE(Dosen!AQ670)&gt;0,"OK","-")</f>
        <v>-</v>
      </c>
      <c r="AR670" s="16" t="str">
        <f>IF(VALUE(Dosen!AR670)&gt;0,"OK","-")</f>
        <v>-</v>
      </c>
      <c r="AS670" s="16" t="str">
        <f>IF(VALUE(Dosen!AS670)&gt;0,"OK","-")</f>
        <v>-</v>
      </c>
      <c r="AT670" s="16" t="str">
        <f>IF(Dosen!AT670="","-",IF(LEN(Dosen!AT670)&lt;5,"Cek lagi","OK"))</f>
        <v>-</v>
      </c>
      <c r="AU670" s="16" t="str">
        <f>IF(Dosen!AU670="","-",IF(LEN(Dosen!AU670)&lt;4,"Cek lagi","OK"))</f>
        <v>-</v>
      </c>
      <c r="AV670" s="16" t="str">
        <f>IF(Dosen!AV670="","-",IF(Dosen!AV670&gt;92,"Tidak valid",IF(Dosen!AV670&lt;11,"Tidak valid","OK")))</f>
        <v>-</v>
      </c>
      <c r="AW670" s="16" t="str">
        <f>IF(Dosen!AW670="","-",IF(LEN(Dosen!AW670)&lt;4,"Cek lagi","OK"))</f>
        <v>-</v>
      </c>
    </row>
    <row r="671" spans="1:49" ht="15" customHeight="1">
      <c r="A671" s="16" t="str">
        <f>IF(Dosen!A671="","-",IF(LEN(Dosen!A671)&lt;&gt;18,"Cek lagi",IF(VALUE(Dosen!A671)&lt;0,"Cek lagi","OK")))</f>
        <v>-</v>
      </c>
      <c r="B671" s="16" t="str">
        <f>IF(Dosen!B671="","-",IF(LEN(Dosen!B671)&lt;&gt;10,"Cek lagi",IF(VALUE(Dosen!B671)&lt;0,"Cek lagi","OK")))</f>
        <v>-</v>
      </c>
      <c r="C671" s="16" t="str">
        <f>IF(Dosen!C671="","-",IF(LEN(Dosen!C671)&lt;4,"Cek lagi","OK"))</f>
        <v>-</v>
      </c>
      <c r="D671" s="16" t="str">
        <f>IF(Dosen!D671="","-",IF(LEN(Dosen!D671)&lt;2,"Cek lagi","OK"))</f>
        <v>-</v>
      </c>
      <c r="E671" s="16" t="str">
        <f>IF(Dosen!E671="","-",IF(LEN(Dosen!E671)&lt;2,"Cek lagi","OK"))</f>
        <v>-</v>
      </c>
      <c r="F671" s="16" t="str">
        <f>IF(Dosen!F671="","-",IF(Dosen!F671=0,"OK",IF(Dosen!F671=1,"OK","Tidak valid")))</f>
        <v>-</v>
      </c>
      <c r="G671" s="16" t="str">
        <f>IF(Dosen!G671="","-",IF(LEN(Dosen!G671)&lt;4,"Cek lagi","OK"))</f>
        <v>-</v>
      </c>
      <c r="H671" s="16" t="str">
        <f>IF(Dosen!H671="","-",IF(Dosen!H671&gt;31,"Tanggal tidak valid",IF(Dosen!H671&lt;1,"Tanggal tidak valid","OK")))</f>
        <v>-</v>
      </c>
      <c r="I671" s="16" t="str">
        <f>IF(Dosen!I671="","-",IF(Dosen!I671&gt;12,"Bulan tidak valid",IF(Dosen!I671&lt;1,"Bulan tidak valid","OK")))</f>
        <v>-</v>
      </c>
      <c r="J671" s="16" t="str">
        <f>IF(Dosen!J671="","-",IF(Dosen!J671&gt;2001,"Tahun tidak valid",IF(Dosen!J671&lt;1900,"Tahun tidak valid","OK")))</f>
        <v>-</v>
      </c>
      <c r="K671" s="16" t="str">
        <f>IF(Dosen!K671="","-",IF(LEN(Dosen!K671)&lt;16,"Tidak valid","OK"))</f>
        <v>-</v>
      </c>
      <c r="L671" s="16" t="str">
        <f>IF(Dosen!L671="","-",IF(LEN(Dosen!L671)&lt;4,"Cek lagi","OK"))</f>
        <v>-</v>
      </c>
      <c r="M671" s="16" t="str">
        <f>IF(Dosen!M671="","-",IF(Dosen!M671&gt;2,"Tidak valid",IF(Dosen!M671&lt;1,"Tidak valid","OK")))</f>
        <v>-</v>
      </c>
      <c r="N671" s="16" t="str">
        <f>IF(Dosen!M671="",IF(Dosen!N671&lt;&gt;"","Harap dikosongkan","-"),IF(Dosen!M671=2,IF(Dosen!N671="","OK","Harap dikosongkan"),IF(Dosen!M671=1,IF(Dosen!N671="","Harap diisi",IF(Dosen!N671&gt;"10","Tidak valid",IF(Dosen!N671&lt;"01","Tidak valid","OK"))))))</f>
        <v>-</v>
      </c>
      <c r="O671" s="16" t="str">
        <f>IF(Dosen!O671="","-",IF(Dosen!O671&gt;4,"Tidak valid","OK"))</f>
        <v>-</v>
      </c>
      <c r="P671" s="16" t="str">
        <f>IF(Dosen!P671="","-",IF(LEN(Dosen!P671)&lt;4,"Cek lagi","OK"))</f>
        <v>-</v>
      </c>
      <c r="Q671" s="16" t="str">
        <f>IF(Dosen!Q671="","-",IF(Dosen!Q671&gt;31,"Tanggal tidak valid",IF(Dosen!Q671&lt;1,"Tanggal tidak valid","OK")))</f>
        <v>-</v>
      </c>
      <c r="R671" s="16" t="str">
        <f>IF(Dosen!R671="","-",IF(Dosen!R671&gt;12,"Bulan tidak valid",IF(Dosen!R671&lt;1,"Bulan tidak valid","OK")))</f>
        <v>-</v>
      </c>
      <c r="S671" s="16" t="str">
        <f>IF(Dosen!S671="","-",IF(Dosen!S671&gt;2016,"Tahun tidak valid",IF(Dosen!S671&lt;1900,"Tahun tidak valid","OK")))</f>
        <v>-</v>
      </c>
      <c r="T671" s="16" t="str">
        <f>IF(Dosen!T671="","-",IF(LEN(Dosen!T671)&lt;4,"Cek lagi","OK"))</f>
        <v>-</v>
      </c>
      <c r="U671" s="16" t="str">
        <f>IF(Dosen!U671="","-",IF(Dosen!U671&gt;31,"Tanggal tidak valid",IF(Dosen!U671&lt;1,"Tanggal tidak valid","OK")))</f>
        <v>-</v>
      </c>
      <c r="V671" s="16" t="str">
        <f>IF(Dosen!V671="","-",IF(Dosen!V671&gt;12,"Bulan tidak valid",IF(Dosen!V671&lt;1,"Bulan tidak valid","OK")))</f>
        <v>-</v>
      </c>
      <c r="W671" s="16" t="str">
        <f>IF(Dosen!W671="","-",IF(Dosen!W671&gt;2016,"Tahun tidak valid",IF(Dosen!W671&lt;1900,"Tahun tidak valid","OK")))</f>
        <v>-</v>
      </c>
      <c r="X671" s="16" t="str">
        <f>IF(Dosen!X671="","-",IF(Dosen!X671&gt;6,"Tidak valid",IF(Dosen!X671&lt;1,"Tidak valid","OK")))</f>
        <v>-</v>
      </c>
      <c r="Y671" s="16" t="str">
        <f>IF(Dosen!Y671="","-",IF(Dosen!Y671&gt;5,"Tidak valid",IF(Dosen!Y671&lt;1,"Tidak valid","OK")))</f>
        <v>-</v>
      </c>
      <c r="Z671" s="16" t="str">
        <f>IF(Dosen!Z671="","-",IF(Dosen!Z671&gt;5,"Tidak valid",IF(Dosen!Z671&lt;1,"Tidak valid","OK")))</f>
        <v>-</v>
      </c>
      <c r="AA671" s="16" t="str">
        <f>IF(Dosen!AA671="","-",IF(Dosen!AA671&gt;8,"Tidak valid",IF(Dosen!AA671&lt;1,"Tidak valid","OK")))</f>
        <v>-</v>
      </c>
      <c r="AB671" s="16" t="str">
        <f>IF(Dosen!AB671="","-",IF(LEN(Dosen!AB671)&lt;4,"Cek lagi","OK"))</f>
        <v>-</v>
      </c>
      <c r="AC671" s="16" t="str">
        <f>IF(Dosen!AC671="","-",IF(LEN(Dosen!AC671)&lt;4,"Cek lagi","OK"))</f>
        <v>-</v>
      </c>
      <c r="AD671" s="16" t="str">
        <f>IF(Dosen!AD671="","-",IF(Dosen!AD671&gt;40,"Cek lagi",IF(Dosen!AD671&lt;1,"Cek lagi","OK")))</f>
        <v>-</v>
      </c>
      <c r="AE671" s="16" t="str">
        <f>IF(Dosen!AE671="","-",IF(Dosen!AE671&gt;9,"Cek lagi",IF(Dosen!AE671&lt;1,"Cek lagi","OK")))</f>
        <v>-</v>
      </c>
      <c r="AF671" s="16" t="str">
        <f>IF(Dosen!AE671="",IF(Dosen!AF671="","-","Harap dikosongkan"),IF(Dosen!AF671="","-",IF(Dosen!AF671&gt;40,"Cek lagi",IF(Dosen!AF671&lt;1,"Cek lagi","OK"))))</f>
        <v>-</v>
      </c>
      <c r="AG671" s="16" t="str">
        <f>IF(Dosen!AG671="","-",IF(Dosen!AG671&gt;"22","Tidak valid",IF(Dosen!AG671&lt;"01","Tidak valid","OK")))</f>
        <v>-</v>
      </c>
      <c r="AH671" s="16" t="str">
        <f>IF(Dosen!AH671="","-",IF(Dosen!AH671&gt;7,"Tidak valid",IF(Dosen!AH671&lt;1,"Tidak valid","OK")))</f>
        <v>-</v>
      </c>
      <c r="AI671" s="16" t="str">
        <f>IF(Dosen!AH671="",IF(Dosen!AI671="","-","Cek lagi"),IF(Dosen!AH671=1,IF(Dosen!AI671="","OK","Harap dikosongkan"),IF(Dosen!AH671&gt;1,IF(Dosen!AI671="","Harap diisi",IF(LEN(Dosen!AI671)&lt;4,"Cek lagi","OK")))))</f>
        <v>-</v>
      </c>
      <c r="AJ671" s="16" t="str">
        <f>IF(Dosen!AJ671="","-",IF(Dosen!AJ671&gt;31,"Tanggal tidak valid",IF(Dosen!AJ671&lt;1,"Tanggal tidak valid","OK")))</f>
        <v>-</v>
      </c>
      <c r="AK671" s="16" t="str">
        <f>IF(Dosen!AK671="","-",IF(Dosen!AK671&gt;12,"Bulan tidak valid",IF(Dosen!AK671&lt;1,"Bulan tidak valid","OK")))</f>
        <v>-</v>
      </c>
      <c r="AL671" s="16" t="str">
        <f>IF(Dosen!AL671="","-",IF(Dosen!AL671&gt;2016,"Tahun tidak valid",IF(Dosen!AL671&lt;1900,"Tahun tidak valid","OK")))</f>
        <v>-</v>
      </c>
      <c r="AM671" s="16" t="str">
        <f>IF(Dosen!AM671="","-",IF(Dosen!AM671&gt;3,"Tidak valid",IF(Dosen!AM671&lt;1,"Tidak valid","OK")))</f>
        <v>-</v>
      </c>
      <c r="AN671" s="16" t="str">
        <f>IF(Dosen!AM671="",IF(Dosen!AN671&lt;&gt;"","Harap dikosongkan","-"),IF(Dosen!AM671&lt;&gt;1,IF(Dosen!AN671="","OK","Harap dikosongkan"),IF(Dosen!AN671="","Harap diisi",IF(Dosen!AN671&gt;2016,"Cek lagi",IF(Dosen!AN671&lt;2005,"Cek lagi","OK")))))</f>
        <v>-</v>
      </c>
      <c r="AO671" s="16" t="str">
        <f>IF(Dosen!AM671="","-",IF(Dosen!AM671&lt;&gt;1,IF(Dosen!AO671="","OK","Harap dikosongkan"),IF(Dosen!AO671="","Harap diisi",IF(Dosen!AO671&gt;1,"Tidak valid","OK"))))</f>
        <v>-</v>
      </c>
      <c r="AP671" s="16" t="str">
        <f>IF(Dosen!AM671="","-",IF(Dosen!AM671&lt;&gt;1,IF(Dosen!AP671="","OK","Harap dikosongkan"),IF(Dosen!AO671=0,IF(Dosen!AP671="","OK","Harap dikosongkan"),IF(Dosen!AO671="",IF(Dosen!AP671="","-","Harap dikosongkan"),IF(Dosen!AO671=0,IF(Dosen!AP671="","OK","Harap dikosongkan"),IF(Dosen!AP671="","Harap diisi",IF(Dosen!AP671&gt;20000000,"Cek lagi",IF(Dosen!AP671&lt;0,"Cek lagi","OK"))))))))</f>
        <v>-</v>
      </c>
      <c r="AQ671" s="16" t="str">
        <f>IF(VALUE(Dosen!AQ671)&gt;0,"OK","-")</f>
        <v>-</v>
      </c>
      <c r="AR671" s="16" t="str">
        <f>IF(VALUE(Dosen!AR671)&gt;0,"OK","-")</f>
        <v>-</v>
      </c>
      <c r="AS671" s="16" t="str">
        <f>IF(VALUE(Dosen!AS671)&gt;0,"OK","-")</f>
        <v>-</v>
      </c>
      <c r="AT671" s="16" t="str">
        <f>IF(Dosen!AT671="","-",IF(LEN(Dosen!AT671)&lt;5,"Cek lagi","OK"))</f>
        <v>-</v>
      </c>
      <c r="AU671" s="16" t="str">
        <f>IF(Dosen!AU671="","-",IF(LEN(Dosen!AU671)&lt;4,"Cek lagi","OK"))</f>
        <v>-</v>
      </c>
      <c r="AV671" s="16" t="str">
        <f>IF(Dosen!AV671="","-",IF(Dosen!AV671&gt;92,"Tidak valid",IF(Dosen!AV671&lt;11,"Tidak valid","OK")))</f>
        <v>-</v>
      </c>
      <c r="AW671" s="16" t="str">
        <f>IF(Dosen!AW671="","-",IF(LEN(Dosen!AW671)&lt;4,"Cek lagi","OK"))</f>
        <v>-</v>
      </c>
    </row>
    <row r="672" spans="1:49" ht="15" customHeight="1">
      <c r="A672" s="16" t="str">
        <f>IF(Dosen!A672="","-",IF(LEN(Dosen!A672)&lt;&gt;18,"Cek lagi",IF(VALUE(Dosen!A672)&lt;0,"Cek lagi","OK")))</f>
        <v>-</v>
      </c>
      <c r="B672" s="16" t="str">
        <f>IF(Dosen!B672="","-",IF(LEN(Dosen!B672)&lt;&gt;10,"Cek lagi",IF(VALUE(Dosen!B672)&lt;0,"Cek lagi","OK")))</f>
        <v>-</v>
      </c>
      <c r="C672" s="16" t="str">
        <f>IF(Dosen!C672="","-",IF(LEN(Dosen!C672)&lt;4,"Cek lagi","OK"))</f>
        <v>-</v>
      </c>
      <c r="D672" s="16" t="str">
        <f>IF(Dosen!D672="","-",IF(LEN(Dosen!D672)&lt;2,"Cek lagi","OK"))</f>
        <v>-</v>
      </c>
      <c r="E672" s="16" t="str">
        <f>IF(Dosen!E672="","-",IF(LEN(Dosen!E672)&lt;2,"Cek lagi","OK"))</f>
        <v>-</v>
      </c>
      <c r="F672" s="16" t="str">
        <f>IF(Dosen!F672="","-",IF(Dosen!F672=0,"OK",IF(Dosen!F672=1,"OK","Tidak valid")))</f>
        <v>-</v>
      </c>
      <c r="G672" s="16" t="str">
        <f>IF(Dosen!G672="","-",IF(LEN(Dosen!G672)&lt;4,"Cek lagi","OK"))</f>
        <v>-</v>
      </c>
      <c r="H672" s="16" t="str">
        <f>IF(Dosen!H672="","-",IF(Dosen!H672&gt;31,"Tanggal tidak valid",IF(Dosen!H672&lt;1,"Tanggal tidak valid","OK")))</f>
        <v>-</v>
      </c>
      <c r="I672" s="16" t="str">
        <f>IF(Dosen!I672="","-",IF(Dosen!I672&gt;12,"Bulan tidak valid",IF(Dosen!I672&lt;1,"Bulan tidak valid","OK")))</f>
        <v>-</v>
      </c>
      <c r="J672" s="16" t="str">
        <f>IF(Dosen!J672="","-",IF(Dosen!J672&gt;2001,"Tahun tidak valid",IF(Dosen!J672&lt;1900,"Tahun tidak valid","OK")))</f>
        <v>-</v>
      </c>
      <c r="K672" s="16" t="str">
        <f>IF(Dosen!K672="","-",IF(LEN(Dosen!K672)&lt;16,"Tidak valid","OK"))</f>
        <v>-</v>
      </c>
      <c r="L672" s="16" t="str">
        <f>IF(Dosen!L672="","-",IF(LEN(Dosen!L672)&lt;4,"Cek lagi","OK"))</f>
        <v>-</v>
      </c>
      <c r="M672" s="16" t="str">
        <f>IF(Dosen!M672="","-",IF(Dosen!M672&gt;2,"Tidak valid",IF(Dosen!M672&lt;1,"Tidak valid","OK")))</f>
        <v>-</v>
      </c>
      <c r="N672" s="16" t="str">
        <f>IF(Dosen!M672="",IF(Dosen!N672&lt;&gt;"","Harap dikosongkan","-"),IF(Dosen!M672=2,IF(Dosen!N672="","OK","Harap dikosongkan"),IF(Dosen!M672=1,IF(Dosen!N672="","Harap diisi",IF(Dosen!N672&gt;"10","Tidak valid",IF(Dosen!N672&lt;"01","Tidak valid","OK"))))))</f>
        <v>-</v>
      </c>
      <c r="O672" s="16" t="str">
        <f>IF(Dosen!O672="","-",IF(Dosen!O672&gt;4,"Tidak valid","OK"))</f>
        <v>-</v>
      </c>
      <c r="P672" s="16" t="str">
        <f>IF(Dosen!P672="","-",IF(LEN(Dosen!P672)&lt;4,"Cek lagi","OK"))</f>
        <v>-</v>
      </c>
      <c r="Q672" s="16" t="str">
        <f>IF(Dosen!Q672="","-",IF(Dosen!Q672&gt;31,"Tanggal tidak valid",IF(Dosen!Q672&lt;1,"Tanggal tidak valid","OK")))</f>
        <v>-</v>
      </c>
      <c r="R672" s="16" t="str">
        <f>IF(Dosen!R672="","-",IF(Dosen!R672&gt;12,"Bulan tidak valid",IF(Dosen!R672&lt;1,"Bulan tidak valid","OK")))</f>
        <v>-</v>
      </c>
      <c r="S672" s="16" t="str">
        <f>IF(Dosen!S672="","-",IF(Dosen!S672&gt;2016,"Tahun tidak valid",IF(Dosen!S672&lt;1900,"Tahun tidak valid","OK")))</f>
        <v>-</v>
      </c>
      <c r="T672" s="16" t="str">
        <f>IF(Dosen!T672="","-",IF(LEN(Dosen!T672)&lt;4,"Cek lagi","OK"))</f>
        <v>-</v>
      </c>
      <c r="U672" s="16" t="str">
        <f>IF(Dosen!U672="","-",IF(Dosen!U672&gt;31,"Tanggal tidak valid",IF(Dosen!U672&lt;1,"Tanggal tidak valid","OK")))</f>
        <v>-</v>
      </c>
      <c r="V672" s="16" t="str">
        <f>IF(Dosen!V672="","-",IF(Dosen!V672&gt;12,"Bulan tidak valid",IF(Dosen!V672&lt;1,"Bulan tidak valid","OK")))</f>
        <v>-</v>
      </c>
      <c r="W672" s="16" t="str">
        <f>IF(Dosen!W672="","-",IF(Dosen!W672&gt;2016,"Tahun tidak valid",IF(Dosen!W672&lt;1900,"Tahun tidak valid","OK")))</f>
        <v>-</v>
      </c>
      <c r="X672" s="16" t="str">
        <f>IF(Dosen!X672="","-",IF(Dosen!X672&gt;6,"Tidak valid",IF(Dosen!X672&lt;1,"Tidak valid","OK")))</f>
        <v>-</v>
      </c>
      <c r="Y672" s="16" t="str">
        <f>IF(Dosen!Y672="","-",IF(Dosen!Y672&gt;5,"Tidak valid",IF(Dosen!Y672&lt;1,"Tidak valid","OK")))</f>
        <v>-</v>
      </c>
      <c r="Z672" s="16" t="str">
        <f>IF(Dosen!Z672="","-",IF(Dosen!Z672&gt;5,"Tidak valid",IF(Dosen!Z672&lt;1,"Tidak valid","OK")))</f>
        <v>-</v>
      </c>
      <c r="AA672" s="16" t="str">
        <f>IF(Dosen!AA672="","-",IF(Dosen!AA672&gt;8,"Tidak valid",IF(Dosen!AA672&lt;1,"Tidak valid","OK")))</f>
        <v>-</v>
      </c>
      <c r="AB672" s="16" t="str">
        <f>IF(Dosen!AB672="","-",IF(LEN(Dosen!AB672)&lt;4,"Cek lagi","OK"))</f>
        <v>-</v>
      </c>
      <c r="AC672" s="16" t="str">
        <f>IF(Dosen!AC672="","-",IF(LEN(Dosen!AC672)&lt;4,"Cek lagi","OK"))</f>
        <v>-</v>
      </c>
      <c r="AD672" s="16" t="str">
        <f>IF(Dosen!AD672="","-",IF(Dosen!AD672&gt;40,"Cek lagi",IF(Dosen!AD672&lt;1,"Cek lagi","OK")))</f>
        <v>-</v>
      </c>
      <c r="AE672" s="16" t="str">
        <f>IF(Dosen!AE672="","-",IF(Dosen!AE672&gt;9,"Cek lagi",IF(Dosen!AE672&lt;1,"Cek lagi","OK")))</f>
        <v>-</v>
      </c>
      <c r="AF672" s="16" t="str">
        <f>IF(Dosen!AE672="",IF(Dosen!AF672="","-","Harap dikosongkan"),IF(Dosen!AF672="","-",IF(Dosen!AF672&gt;40,"Cek lagi",IF(Dosen!AF672&lt;1,"Cek lagi","OK"))))</f>
        <v>-</v>
      </c>
      <c r="AG672" s="16" t="str">
        <f>IF(Dosen!AG672="","-",IF(Dosen!AG672&gt;"22","Tidak valid",IF(Dosen!AG672&lt;"01","Tidak valid","OK")))</f>
        <v>-</v>
      </c>
      <c r="AH672" s="16" t="str">
        <f>IF(Dosen!AH672="","-",IF(Dosen!AH672&gt;7,"Tidak valid",IF(Dosen!AH672&lt;1,"Tidak valid","OK")))</f>
        <v>-</v>
      </c>
      <c r="AI672" s="16" t="str">
        <f>IF(Dosen!AH672="",IF(Dosen!AI672="","-","Cek lagi"),IF(Dosen!AH672=1,IF(Dosen!AI672="","OK","Harap dikosongkan"),IF(Dosen!AH672&gt;1,IF(Dosen!AI672="","Harap diisi",IF(LEN(Dosen!AI672)&lt;4,"Cek lagi","OK")))))</f>
        <v>-</v>
      </c>
      <c r="AJ672" s="16" t="str">
        <f>IF(Dosen!AJ672="","-",IF(Dosen!AJ672&gt;31,"Tanggal tidak valid",IF(Dosen!AJ672&lt;1,"Tanggal tidak valid","OK")))</f>
        <v>-</v>
      </c>
      <c r="AK672" s="16" t="str">
        <f>IF(Dosen!AK672="","-",IF(Dosen!AK672&gt;12,"Bulan tidak valid",IF(Dosen!AK672&lt;1,"Bulan tidak valid","OK")))</f>
        <v>-</v>
      </c>
      <c r="AL672" s="16" t="str">
        <f>IF(Dosen!AL672="","-",IF(Dosen!AL672&gt;2016,"Tahun tidak valid",IF(Dosen!AL672&lt;1900,"Tahun tidak valid","OK")))</f>
        <v>-</v>
      </c>
      <c r="AM672" s="16" t="str">
        <f>IF(Dosen!AM672="","-",IF(Dosen!AM672&gt;3,"Tidak valid",IF(Dosen!AM672&lt;1,"Tidak valid","OK")))</f>
        <v>-</v>
      </c>
      <c r="AN672" s="16" t="str">
        <f>IF(Dosen!AM672="",IF(Dosen!AN672&lt;&gt;"","Harap dikosongkan","-"),IF(Dosen!AM672&lt;&gt;1,IF(Dosen!AN672="","OK","Harap dikosongkan"),IF(Dosen!AN672="","Harap diisi",IF(Dosen!AN672&gt;2016,"Cek lagi",IF(Dosen!AN672&lt;2005,"Cek lagi","OK")))))</f>
        <v>-</v>
      </c>
      <c r="AO672" s="16" t="str">
        <f>IF(Dosen!AM672="","-",IF(Dosen!AM672&lt;&gt;1,IF(Dosen!AO672="","OK","Harap dikosongkan"),IF(Dosen!AO672="","Harap diisi",IF(Dosen!AO672&gt;1,"Tidak valid","OK"))))</f>
        <v>-</v>
      </c>
      <c r="AP672" s="16" t="str">
        <f>IF(Dosen!AM672="","-",IF(Dosen!AM672&lt;&gt;1,IF(Dosen!AP672="","OK","Harap dikosongkan"),IF(Dosen!AO672=0,IF(Dosen!AP672="","OK","Harap dikosongkan"),IF(Dosen!AO672="",IF(Dosen!AP672="","-","Harap dikosongkan"),IF(Dosen!AO672=0,IF(Dosen!AP672="","OK","Harap dikosongkan"),IF(Dosen!AP672="","Harap diisi",IF(Dosen!AP672&gt;20000000,"Cek lagi",IF(Dosen!AP672&lt;0,"Cek lagi","OK"))))))))</f>
        <v>-</v>
      </c>
      <c r="AQ672" s="16" t="str">
        <f>IF(VALUE(Dosen!AQ672)&gt;0,"OK","-")</f>
        <v>-</v>
      </c>
      <c r="AR672" s="16" t="str">
        <f>IF(VALUE(Dosen!AR672)&gt;0,"OK","-")</f>
        <v>-</v>
      </c>
      <c r="AS672" s="16" t="str">
        <f>IF(VALUE(Dosen!AS672)&gt;0,"OK","-")</f>
        <v>-</v>
      </c>
      <c r="AT672" s="16" t="str">
        <f>IF(Dosen!AT672="","-",IF(LEN(Dosen!AT672)&lt;5,"Cek lagi","OK"))</f>
        <v>-</v>
      </c>
      <c r="AU672" s="16" t="str">
        <f>IF(Dosen!AU672="","-",IF(LEN(Dosen!AU672)&lt;4,"Cek lagi","OK"))</f>
        <v>-</v>
      </c>
      <c r="AV672" s="16" t="str">
        <f>IF(Dosen!AV672="","-",IF(Dosen!AV672&gt;92,"Tidak valid",IF(Dosen!AV672&lt;11,"Tidak valid","OK")))</f>
        <v>-</v>
      </c>
      <c r="AW672" s="16" t="str">
        <f>IF(Dosen!AW672="","-",IF(LEN(Dosen!AW672)&lt;4,"Cek lagi","OK"))</f>
        <v>-</v>
      </c>
    </row>
    <row r="673" spans="1:49" ht="15" customHeight="1">
      <c r="A673" s="16" t="str">
        <f>IF(Dosen!A673="","-",IF(LEN(Dosen!A673)&lt;&gt;18,"Cek lagi",IF(VALUE(Dosen!A673)&lt;0,"Cek lagi","OK")))</f>
        <v>-</v>
      </c>
      <c r="B673" s="16" t="str">
        <f>IF(Dosen!B673="","-",IF(LEN(Dosen!B673)&lt;&gt;10,"Cek lagi",IF(VALUE(Dosen!B673)&lt;0,"Cek lagi","OK")))</f>
        <v>-</v>
      </c>
      <c r="C673" s="16" t="str">
        <f>IF(Dosen!C673="","-",IF(LEN(Dosen!C673)&lt;4,"Cek lagi","OK"))</f>
        <v>-</v>
      </c>
      <c r="D673" s="16" t="str">
        <f>IF(Dosen!D673="","-",IF(LEN(Dosen!D673)&lt;2,"Cek lagi","OK"))</f>
        <v>-</v>
      </c>
      <c r="E673" s="16" t="str">
        <f>IF(Dosen!E673="","-",IF(LEN(Dosen!E673)&lt;2,"Cek lagi","OK"))</f>
        <v>-</v>
      </c>
      <c r="F673" s="16" t="str">
        <f>IF(Dosen!F673="","-",IF(Dosen!F673=0,"OK",IF(Dosen!F673=1,"OK","Tidak valid")))</f>
        <v>-</v>
      </c>
      <c r="G673" s="16" t="str">
        <f>IF(Dosen!G673="","-",IF(LEN(Dosen!G673)&lt;4,"Cek lagi","OK"))</f>
        <v>-</v>
      </c>
      <c r="H673" s="16" t="str">
        <f>IF(Dosen!H673="","-",IF(Dosen!H673&gt;31,"Tanggal tidak valid",IF(Dosen!H673&lt;1,"Tanggal tidak valid","OK")))</f>
        <v>-</v>
      </c>
      <c r="I673" s="16" t="str">
        <f>IF(Dosen!I673="","-",IF(Dosen!I673&gt;12,"Bulan tidak valid",IF(Dosen!I673&lt;1,"Bulan tidak valid","OK")))</f>
        <v>-</v>
      </c>
      <c r="J673" s="16" t="str">
        <f>IF(Dosen!J673="","-",IF(Dosen!J673&gt;2001,"Tahun tidak valid",IF(Dosen!J673&lt;1900,"Tahun tidak valid","OK")))</f>
        <v>-</v>
      </c>
      <c r="K673" s="16" t="str">
        <f>IF(Dosen!K673="","-",IF(LEN(Dosen!K673)&lt;16,"Tidak valid","OK"))</f>
        <v>-</v>
      </c>
      <c r="L673" s="16" t="str">
        <f>IF(Dosen!L673="","-",IF(LEN(Dosen!L673)&lt;4,"Cek lagi","OK"))</f>
        <v>-</v>
      </c>
      <c r="M673" s="16" t="str">
        <f>IF(Dosen!M673="","-",IF(Dosen!M673&gt;2,"Tidak valid",IF(Dosen!M673&lt;1,"Tidak valid","OK")))</f>
        <v>-</v>
      </c>
      <c r="N673" s="16" t="str">
        <f>IF(Dosen!M673="",IF(Dosen!N673&lt;&gt;"","Harap dikosongkan","-"),IF(Dosen!M673=2,IF(Dosen!N673="","OK","Harap dikosongkan"),IF(Dosen!M673=1,IF(Dosen!N673="","Harap diisi",IF(Dosen!N673&gt;"10","Tidak valid",IF(Dosen!N673&lt;"01","Tidak valid","OK"))))))</f>
        <v>-</v>
      </c>
      <c r="O673" s="16" t="str">
        <f>IF(Dosen!O673="","-",IF(Dosen!O673&gt;4,"Tidak valid","OK"))</f>
        <v>-</v>
      </c>
      <c r="P673" s="16" t="str">
        <f>IF(Dosen!P673="","-",IF(LEN(Dosen!P673)&lt;4,"Cek lagi","OK"))</f>
        <v>-</v>
      </c>
      <c r="Q673" s="16" t="str">
        <f>IF(Dosen!Q673="","-",IF(Dosen!Q673&gt;31,"Tanggal tidak valid",IF(Dosen!Q673&lt;1,"Tanggal tidak valid","OK")))</f>
        <v>-</v>
      </c>
      <c r="R673" s="16" t="str">
        <f>IF(Dosen!R673="","-",IF(Dosen!R673&gt;12,"Bulan tidak valid",IF(Dosen!R673&lt;1,"Bulan tidak valid","OK")))</f>
        <v>-</v>
      </c>
      <c r="S673" s="16" t="str">
        <f>IF(Dosen!S673="","-",IF(Dosen!S673&gt;2016,"Tahun tidak valid",IF(Dosen!S673&lt;1900,"Tahun tidak valid","OK")))</f>
        <v>-</v>
      </c>
      <c r="T673" s="16" t="str">
        <f>IF(Dosen!T673="","-",IF(LEN(Dosen!T673)&lt;4,"Cek lagi","OK"))</f>
        <v>-</v>
      </c>
      <c r="U673" s="16" t="str">
        <f>IF(Dosen!U673="","-",IF(Dosen!U673&gt;31,"Tanggal tidak valid",IF(Dosen!U673&lt;1,"Tanggal tidak valid","OK")))</f>
        <v>-</v>
      </c>
      <c r="V673" s="16" t="str">
        <f>IF(Dosen!V673="","-",IF(Dosen!V673&gt;12,"Bulan tidak valid",IF(Dosen!V673&lt;1,"Bulan tidak valid","OK")))</f>
        <v>-</v>
      </c>
      <c r="W673" s="16" t="str">
        <f>IF(Dosen!W673="","-",IF(Dosen!W673&gt;2016,"Tahun tidak valid",IF(Dosen!W673&lt;1900,"Tahun tidak valid","OK")))</f>
        <v>-</v>
      </c>
      <c r="X673" s="16" t="str">
        <f>IF(Dosen!X673="","-",IF(Dosen!X673&gt;6,"Tidak valid",IF(Dosen!X673&lt;1,"Tidak valid","OK")))</f>
        <v>-</v>
      </c>
      <c r="Y673" s="16" t="str">
        <f>IF(Dosen!Y673="","-",IF(Dosen!Y673&gt;5,"Tidak valid",IF(Dosen!Y673&lt;1,"Tidak valid","OK")))</f>
        <v>-</v>
      </c>
      <c r="Z673" s="16" t="str">
        <f>IF(Dosen!Z673="","-",IF(Dosen!Z673&gt;5,"Tidak valid",IF(Dosen!Z673&lt;1,"Tidak valid","OK")))</f>
        <v>-</v>
      </c>
      <c r="AA673" s="16" t="str">
        <f>IF(Dosen!AA673="","-",IF(Dosen!AA673&gt;8,"Tidak valid",IF(Dosen!AA673&lt;1,"Tidak valid","OK")))</f>
        <v>-</v>
      </c>
      <c r="AB673" s="16" t="str">
        <f>IF(Dosen!AB673="","-",IF(LEN(Dosen!AB673)&lt;4,"Cek lagi","OK"))</f>
        <v>-</v>
      </c>
      <c r="AC673" s="16" t="str">
        <f>IF(Dosen!AC673="","-",IF(LEN(Dosen!AC673)&lt;4,"Cek lagi","OK"))</f>
        <v>-</v>
      </c>
      <c r="AD673" s="16" t="str">
        <f>IF(Dosen!AD673="","-",IF(Dosen!AD673&gt;40,"Cek lagi",IF(Dosen!AD673&lt;1,"Cek lagi","OK")))</f>
        <v>-</v>
      </c>
      <c r="AE673" s="16" t="str">
        <f>IF(Dosen!AE673="","-",IF(Dosen!AE673&gt;9,"Cek lagi",IF(Dosen!AE673&lt;1,"Cek lagi","OK")))</f>
        <v>-</v>
      </c>
      <c r="AF673" s="16" t="str">
        <f>IF(Dosen!AE673="",IF(Dosen!AF673="","-","Harap dikosongkan"),IF(Dosen!AF673="","-",IF(Dosen!AF673&gt;40,"Cek lagi",IF(Dosen!AF673&lt;1,"Cek lagi","OK"))))</f>
        <v>-</v>
      </c>
      <c r="AG673" s="16" t="str">
        <f>IF(Dosen!AG673="","-",IF(Dosen!AG673&gt;"22","Tidak valid",IF(Dosen!AG673&lt;"01","Tidak valid","OK")))</f>
        <v>-</v>
      </c>
      <c r="AH673" s="16" t="str">
        <f>IF(Dosen!AH673="","-",IF(Dosen!AH673&gt;7,"Tidak valid",IF(Dosen!AH673&lt;1,"Tidak valid","OK")))</f>
        <v>-</v>
      </c>
      <c r="AI673" s="16" t="str">
        <f>IF(Dosen!AH673="",IF(Dosen!AI673="","-","Cek lagi"),IF(Dosen!AH673=1,IF(Dosen!AI673="","OK","Harap dikosongkan"),IF(Dosen!AH673&gt;1,IF(Dosen!AI673="","Harap diisi",IF(LEN(Dosen!AI673)&lt;4,"Cek lagi","OK")))))</f>
        <v>-</v>
      </c>
      <c r="AJ673" s="16" t="str">
        <f>IF(Dosen!AJ673="","-",IF(Dosen!AJ673&gt;31,"Tanggal tidak valid",IF(Dosen!AJ673&lt;1,"Tanggal tidak valid","OK")))</f>
        <v>-</v>
      </c>
      <c r="AK673" s="16" t="str">
        <f>IF(Dosen!AK673="","-",IF(Dosen!AK673&gt;12,"Bulan tidak valid",IF(Dosen!AK673&lt;1,"Bulan tidak valid","OK")))</f>
        <v>-</v>
      </c>
      <c r="AL673" s="16" t="str">
        <f>IF(Dosen!AL673="","-",IF(Dosen!AL673&gt;2016,"Tahun tidak valid",IF(Dosen!AL673&lt;1900,"Tahun tidak valid","OK")))</f>
        <v>-</v>
      </c>
      <c r="AM673" s="16" t="str">
        <f>IF(Dosen!AM673="","-",IF(Dosen!AM673&gt;3,"Tidak valid",IF(Dosen!AM673&lt;1,"Tidak valid","OK")))</f>
        <v>-</v>
      </c>
      <c r="AN673" s="16" t="str">
        <f>IF(Dosen!AM673="",IF(Dosen!AN673&lt;&gt;"","Harap dikosongkan","-"),IF(Dosen!AM673&lt;&gt;1,IF(Dosen!AN673="","OK","Harap dikosongkan"),IF(Dosen!AN673="","Harap diisi",IF(Dosen!AN673&gt;2016,"Cek lagi",IF(Dosen!AN673&lt;2005,"Cek lagi","OK")))))</f>
        <v>-</v>
      </c>
      <c r="AO673" s="16" t="str">
        <f>IF(Dosen!AM673="","-",IF(Dosen!AM673&lt;&gt;1,IF(Dosen!AO673="","OK","Harap dikosongkan"),IF(Dosen!AO673="","Harap diisi",IF(Dosen!AO673&gt;1,"Tidak valid","OK"))))</f>
        <v>-</v>
      </c>
      <c r="AP673" s="16" t="str">
        <f>IF(Dosen!AM673="","-",IF(Dosen!AM673&lt;&gt;1,IF(Dosen!AP673="","OK","Harap dikosongkan"),IF(Dosen!AO673=0,IF(Dosen!AP673="","OK","Harap dikosongkan"),IF(Dosen!AO673="",IF(Dosen!AP673="","-","Harap dikosongkan"),IF(Dosen!AO673=0,IF(Dosen!AP673="","OK","Harap dikosongkan"),IF(Dosen!AP673="","Harap diisi",IF(Dosen!AP673&gt;20000000,"Cek lagi",IF(Dosen!AP673&lt;0,"Cek lagi","OK"))))))))</f>
        <v>-</v>
      </c>
      <c r="AQ673" s="16" t="str">
        <f>IF(VALUE(Dosen!AQ673)&gt;0,"OK","-")</f>
        <v>-</v>
      </c>
      <c r="AR673" s="16" t="str">
        <f>IF(VALUE(Dosen!AR673)&gt;0,"OK","-")</f>
        <v>-</v>
      </c>
      <c r="AS673" s="16" t="str">
        <f>IF(VALUE(Dosen!AS673)&gt;0,"OK","-")</f>
        <v>-</v>
      </c>
      <c r="AT673" s="16" t="str">
        <f>IF(Dosen!AT673="","-",IF(LEN(Dosen!AT673)&lt;5,"Cek lagi","OK"))</f>
        <v>-</v>
      </c>
      <c r="AU673" s="16" t="str">
        <f>IF(Dosen!AU673="","-",IF(LEN(Dosen!AU673)&lt;4,"Cek lagi","OK"))</f>
        <v>-</v>
      </c>
      <c r="AV673" s="16" t="str">
        <f>IF(Dosen!AV673="","-",IF(Dosen!AV673&gt;92,"Tidak valid",IF(Dosen!AV673&lt;11,"Tidak valid","OK")))</f>
        <v>-</v>
      </c>
      <c r="AW673" s="16" t="str">
        <f>IF(Dosen!AW673="","-",IF(LEN(Dosen!AW673)&lt;4,"Cek lagi","OK"))</f>
        <v>-</v>
      </c>
    </row>
    <row r="674" spans="1:49" ht="15" customHeight="1">
      <c r="A674" s="16" t="str">
        <f>IF(Dosen!A674="","-",IF(LEN(Dosen!A674)&lt;&gt;18,"Cek lagi",IF(VALUE(Dosen!A674)&lt;0,"Cek lagi","OK")))</f>
        <v>-</v>
      </c>
      <c r="B674" s="16" t="str">
        <f>IF(Dosen!B674="","-",IF(LEN(Dosen!B674)&lt;&gt;10,"Cek lagi",IF(VALUE(Dosen!B674)&lt;0,"Cek lagi","OK")))</f>
        <v>-</v>
      </c>
      <c r="C674" s="16" t="str">
        <f>IF(Dosen!C674="","-",IF(LEN(Dosen!C674)&lt;4,"Cek lagi","OK"))</f>
        <v>-</v>
      </c>
      <c r="D674" s="16" t="str">
        <f>IF(Dosen!D674="","-",IF(LEN(Dosen!D674)&lt;2,"Cek lagi","OK"))</f>
        <v>-</v>
      </c>
      <c r="E674" s="16" t="str">
        <f>IF(Dosen!E674="","-",IF(LEN(Dosen!E674)&lt;2,"Cek lagi","OK"))</f>
        <v>-</v>
      </c>
      <c r="F674" s="16" t="str">
        <f>IF(Dosen!F674="","-",IF(Dosen!F674=0,"OK",IF(Dosen!F674=1,"OK","Tidak valid")))</f>
        <v>-</v>
      </c>
      <c r="G674" s="16" t="str">
        <f>IF(Dosen!G674="","-",IF(LEN(Dosen!G674)&lt;4,"Cek lagi","OK"))</f>
        <v>-</v>
      </c>
      <c r="H674" s="16" t="str">
        <f>IF(Dosen!H674="","-",IF(Dosen!H674&gt;31,"Tanggal tidak valid",IF(Dosen!H674&lt;1,"Tanggal tidak valid","OK")))</f>
        <v>-</v>
      </c>
      <c r="I674" s="16" t="str">
        <f>IF(Dosen!I674="","-",IF(Dosen!I674&gt;12,"Bulan tidak valid",IF(Dosen!I674&lt;1,"Bulan tidak valid","OK")))</f>
        <v>-</v>
      </c>
      <c r="J674" s="16" t="str">
        <f>IF(Dosen!J674="","-",IF(Dosen!J674&gt;2001,"Tahun tidak valid",IF(Dosen!J674&lt;1900,"Tahun tidak valid","OK")))</f>
        <v>-</v>
      </c>
      <c r="K674" s="16" t="str">
        <f>IF(Dosen!K674="","-",IF(LEN(Dosen!K674)&lt;16,"Tidak valid","OK"))</f>
        <v>-</v>
      </c>
      <c r="L674" s="16" t="str">
        <f>IF(Dosen!L674="","-",IF(LEN(Dosen!L674)&lt;4,"Cek lagi","OK"))</f>
        <v>-</v>
      </c>
      <c r="M674" s="16" t="str">
        <f>IF(Dosen!M674="","-",IF(Dosen!M674&gt;2,"Tidak valid",IF(Dosen!M674&lt;1,"Tidak valid","OK")))</f>
        <v>-</v>
      </c>
      <c r="N674" s="16" t="str">
        <f>IF(Dosen!M674="",IF(Dosen!N674&lt;&gt;"","Harap dikosongkan","-"),IF(Dosen!M674=2,IF(Dosen!N674="","OK","Harap dikosongkan"),IF(Dosen!M674=1,IF(Dosen!N674="","Harap diisi",IF(Dosen!N674&gt;"10","Tidak valid",IF(Dosen!N674&lt;"01","Tidak valid","OK"))))))</f>
        <v>-</v>
      </c>
      <c r="O674" s="16" t="str">
        <f>IF(Dosen!O674="","-",IF(Dosen!O674&gt;4,"Tidak valid","OK"))</f>
        <v>-</v>
      </c>
      <c r="P674" s="16" t="str">
        <f>IF(Dosen!P674="","-",IF(LEN(Dosen!P674)&lt;4,"Cek lagi","OK"))</f>
        <v>-</v>
      </c>
      <c r="Q674" s="16" t="str">
        <f>IF(Dosen!Q674="","-",IF(Dosen!Q674&gt;31,"Tanggal tidak valid",IF(Dosen!Q674&lt;1,"Tanggal tidak valid","OK")))</f>
        <v>-</v>
      </c>
      <c r="R674" s="16" t="str">
        <f>IF(Dosen!R674="","-",IF(Dosen!R674&gt;12,"Bulan tidak valid",IF(Dosen!R674&lt;1,"Bulan tidak valid","OK")))</f>
        <v>-</v>
      </c>
      <c r="S674" s="16" t="str">
        <f>IF(Dosen!S674="","-",IF(Dosen!S674&gt;2016,"Tahun tidak valid",IF(Dosen!S674&lt;1900,"Tahun tidak valid","OK")))</f>
        <v>-</v>
      </c>
      <c r="T674" s="16" t="str">
        <f>IF(Dosen!T674="","-",IF(LEN(Dosen!T674)&lt;4,"Cek lagi","OK"))</f>
        <v>-</v>
      </c>
      <c r="U674" s="16" t="str">
        <f>IF(Dosen!U674="","-",IF(Dosen!U674&gt;31,"Tanggal tidak valid",IF(Dosen!U674&lt;1,"Tanggal tidak valid","OK")))</f>
        <v>-</v>
      </c>
      <c r="V674" s="16" t="str">
        <f>IF(Dosen!V674="","-",IF(Dosen!V674&gt;12,"Bulan tidak valid",IF(Dosen!V674&lt;1,"Bulan tidak valid","OK")))</f>
        <v>-</v>
      </c>
      <c r="W674" s="16" t="str">
        <f>IF(Dosen!W674="","-",IF(Dosen!W674&gt;2016,"Tahun tidak valid",IF(Dosen!W674&lt;1900,"Tahun tidak valid","OK")))</f>
        <v>-</v>
      </c>
      <c r="X674" s="16" t="str">
        <f>IF(Dosen!X674="","-",IF(Dosen!X674&gt;6,"Tidak valid",IF(Dosen!X674&lt;1,"Tidak valid","OK")))</f>
        <v>-</v>
      </c>
      <c r="Y674" s="16" t="str">
        <f>IF(Dosen!Y674="","-",IF(Dosen!Y674&gt;5,"Tidak valid",IF(Dosen!Y674&lt;1,"Tidak valid","OK")))</f>
        <v>-</v>
      </c>
      <c r="Z674" s="16" t="str">
        <f>IF(Dosen!Z674="","-",IF(Dosen!Z674&gt;5,"Tidak valid",IF(Dosen!Z674&lt;1,"Tidak valid","OK")))</f>
        <v>-</v>
      </c>
      <c r="AA674" s="16" t="str">
        <f>IF(Dosen!AA674="","-",IF(Dosen!AA674&gt;8,"Tidak valid",IF(Dosen!AA674&lt;1,"Tidak valid","OK")))</f>
        <v>-</v>
      </c>
      <c r="AB674" s="16" t="str">
        <f>IF(Dosen!AB674="","-",IF(LEN(Dosen!AB674)&lt;4,"Cek lagi","OK"))</f>
        <v>-</v>
      </c>
      <c r="AC674" s="16" t="str">
        <f>IF(Dosen!AC674="","-",IF(LEN(Dosen!AC674)&lt;4,"Cek lagi","OK"))</f>
        <v>-</v>
      </c>
      <c r="AD674" s="16" t="str">
        <f>IF(Dosen!AD674="","-",IF(Dosen!AD674&gt;40,"Cek lagi",IF(Dosen!AD674&lt;1,"Cek lagi","OK")))</f>
        <v>-</v>
      </c>
      <c r="AE674" s="16" t="str">
        <f>IF(Dosen!AE674="","-",IF(Dosen!AE674&gt;9,"Cek lagi",IF(Dosen!AE674&lt;1,"Cek lagi","OK")))</f>
        <v>-</v>
      </c>
      <c r="AF674" s="16" t="str">
        <f>IF(Dosen!AE674="",IF(Dosen!AF674="","-","Harap dikosongkan"),IF(Dosen!AF674="","-",IF(Dosen!AF674&gt;40,"Cek lagi",IF(Dosen!AF674&lt;1,"Cek lagi","OK"))))</f>
        <v>-</v>
      </c>
      <c r="AG674" s="16" t="str">
        <f>IF(Dosen!AG674="","-",IF(Dosen!AG674&gt;"22","Tidak valid",IF(Dosen!AG674&lt;"01","Tidak valid","OK")))</f>
        <v>-</v>
      </c>
      <c r="AH674" s="16" t="str">
        <f>IF(Dosen!AH674="","-",IF(Dosen!AH674&gt;7,"Tidak valid",IF(Dosen!AH674&lt;1,"Tidak valid","OK")))</f>
        <v>-</v>
      </c>
      <c r="AI674" s="16" t="str">
        <f>IF(Dosen!AH674="",IF(Dosen!AI674="","-","Cek lagi"),IF(Dosen!AH674=1,IF(Dosen!AI674="","OK","Harap dikosongkan"),IF(Dosen!AH674&gt;1,IF(Dosen!AI674="","Harap diisi",IF(LEN(Dosen!AI674)&lt;4,"Cek lagi","OK")))))</f>
        <v>-</v>
      </c>
      <c r="AJ674" s="16" t="str">
        <f>IF(Dosen!AJ674="","-",IF(Dosen!AJ674&gt;31,"Tanggal tidak valid",IF(Dosen!AJ674&lt;1,"Tanggal tidak valid","OK")))</f>
        <v>-</v>
      </c>
      <c r="AK674" s="16" t="str">
        <f>IF(Dosen!AK674="","-",IF(Dosen!AK674&gt;12,"Bulan tidak valid",IF(Dosen!AK674&lt;1,"Bulan tidak valid","OK")))</f>
        <v>-</v>
      </c>
      <c r="AL674" s="16" t="str">
        <f>IF(Dosen!AL674="","-",IF(Dosen!AL674&gt;2016,"Tahun tidak valid",IF(Dosen!AL674&lt;1900,"Tahun tidak valid","OK")))</f>
        <v>-</v>
      </c>
      <c r="AM674" s="16" t="str">
        <f>IF(Dosen!AM674="","-",IF(Dosen!AM674&gt;3,"Tidak valid",IF(Dosen!AM674&lt;1,"Tidak valid","OK")))</f>
        <v>-</v>
      </c>
      <c r="AN674" s="16" t="str">
        <f>IF(Dosen!AM674="",IF(Dosen!AN674&lt;&gt;"","Harap dikosongkan","-"),IF(Dosen!AM674&lt;&gt;1,IF(Dosen!AN674="","OK","Harap dikosongkan"),IF(Dosen!AN674="","Harap diisi",IF(Dosen!AN674&gt;2016,"Cek lagi",IF(Dosen!AN674&lt;2005,"Cek lagi","OK")))))</f>
        <v>-</v>
      </c>
      <c r="AO674" s="16" t="str">
        <f>IF(Dosen!AM674="","-",IF(Dosen!AM674&lt;&gt;1,IF(Dosen!AO674="","OK","Harap dikosongkan"),IF(Dosen!AO674="","Harap diisi",IF(Dosen!AO674&gt;1,"Tidak valid","OK"))))</f>
        <v>-</v>
      </c>
      <c r="AP674" s="16" t="str">
        <f>IF(Dosen!AM674="","-",IF(Dosen!AM674&lt;&gt;1,IF(Dosen!AP674="","OK","Harap dikosongkan"),IF(Dosen!AO674=0,IF(Dosen!AP674="","OK","Harap dikosongkan"),IF(Dosen!AO674="",IF(Dosen!AP674="","-","Harap dikosongkan"),IF(Dosen!AO674=0,IF(Dosen!AP674="","OK","Harap dikosongkan"),IF(Dosen!AP674="","Harap diisi",IF(Dosen!AP674&gt;20000000,"Cek lagi",IF(Dosen!AP674&lt;0,"Cek lagi","OK"))))))))</f>
        <v>-</v>
      </c>
      <c r="AQ674" s="16" t="str">
        <f>IF(VALUE(Dosen!AQ674)&gt;0,"OK","-")</f>
        <v>-</v>
      </c>
      <c r="AR674" s="16" t="str">
        <f>IF(VALUE(Dosen!AR674)&gt;0,"OK","-")</f>
        <v>-</v>
      </c>
      <c r="AS674" s="16" t="str">
        <f>IF(VALUE(Dosen!AS674)&gt;0,"OK","-")</f>
        <v>-</v>
      </c>
      <c r="AT674" s="16" t="str">
        <f>IF(Dosen!AT674="","-",IF(LEN(Dosen!AT674)&lt;5,"Cek lagi","OK"))</f>
        <v>-</v>
      </c>
      <c r="AU674" s="16" t="str">
        <f>IF(Dosen!AU674="","-",IF(LEN(Dosen!AU674)&lt;4,"Cek lagi","OK"))</f>
        <v>-</v>
      </c>
      <c r="AV674" s="16" t="str">
        <f>IF(Dosen!AV674="","-",IF(Dosen!AV674&gt;92,"Tidak valid",IF(Dosen!AV674&lt;11,"Tidak valid","OK")))</f>
        <v>-</v>
      </c>
      <c r="AW674" s="16" t="str">
        <f>IF(Dosen!AW674="","-",IF(LEN(Dosen!AW674)&lt;4,"Cek lagi","OK"))</f>
        <v>-</v>
      </c>
    </row>
    <row r="675" spans="1:49" ht="15" customHeight="1">
      <c r="A675" s="16" t="str">
        <f>IF(Dosen!A675="","-",IF(LEN(Dosen!A675)&lt;&gt;18,"Cek lagi",IF(VALUE(Dosen!A675)&lt;0,"Cek lagi","OK")))</f>
        <v>-</v>
      </c>
      <c r="B675" s="16" t="str">
        <f>IF(Dosen!B675="","-",IF(LEN(Dosen!B675)&lt;&gt;10,"Cek lagi",IF(VALUE(Dosen!B675)&lt;0,"Cek lagi","OK")))</f>
        <v>-</v>
      </c>
      <c r="C675" s="16" t="str">
        <f>IF(Dosen!C675="","-",IF(LEN(Dosen!C675)&lt;4,"Cek lagi","OK"))</f>
        <v>-</v>
      </c>
      <c r="D675" s="16" t="str">
        <f>IF(Dosen!D675="","-",IF(LEN(Dosen!D675)&lt;2,"Cek lagi","OK"))</f>
        <v>-</v>
      </c>
      <c r="E675" s="16" t="str">
        <f>IF(Dosen!E675="","-",IF(LEN(Dosen!E675)&lt;2,"Cek lagi","OK"))</f>
        <v>-</v>
      </c>
      <c r="F675" s="16" t="str">
        <f>IF(Dosen!F675="","-",IF(Dosen!F675=0,"OK",IF(Dosen!F675=1,"OK","Tidak valid")))</f>
        <v>-</v>
      </c>
      <c r="G675" s="16" t="str">
        <f>IF(Dosen!G675="","-",IF(LEN(Dosen!G675)&lt;4,"Cek lagi","OK"))</f>
        <v>-</v>
      </c>
      <c r="H675" s="16" t="str">
        <f>IF(Dosen!H675="","-",IF(Dosen!H675&gt;31,"Tanggal tidak valid",IF(Dosen!H675&lt;1,"Tanggal tidak valid","OK")))</f>
        <v>-</v>
      </c>
      <c r="I675" s="16" t="str">
        <f>IF(Dosen!I675="","-",IF(Dosen!I675&gt;12,"Bulan tidak valid",IF(Dosen!I675&lt;1,"Bulan tidak valid","OK")))</f>
        <v>-</v>
      </c>
      <c r="J675" s="16" t="str">
        <f>IF(Dosen!J675="","-",IF(Dosen!J675&gt;2001,"Tahun tidak valid",IF(Dosen!J675&lt;1900,"Tahun tidak valid","OK")))</f>
        <v>-</v>
      </c>
      <c r="K675" s="16" t="str">
        <f>IF(Dosen!K675="","-",IF(LEN(Dosen!K675)&lt;16,"Tidak valid","OK"))</f>
        <v>-</v>
      </c>
      <c r="L675" s="16" t="str">
        <f>IF(Dosen!L675="","-",IF(LEN(Dosen!L675)&lt;4,"Cek lagi","OK"))</f>
        <v>-</v>
      </c>
      <c r="M675" s="16" t="str">
        <f>IF(Dosen!M675="","-",IF(Dosen!M675&gt;2,"Tidak valid",IF(Dosen!M675&lt;1,"Tidak valid","OK")))</f>
        <v>-</v>
      </c>
      <c r="N675" s="16" t="str">
        <f>IF(Dosen!M675="",IF(Dosen!N675&lt;&gt;"","Harap dikosongkan","-"),IF(Dosen!M675=2,IF(Dosen!N675="","OK","Harap dikosongkan"),IF(Dosen!M675=1,IF(Dosen!N675="","Harap diisi",IF(Dosen!N675&gt;"10","Tidak valid",IF(Dosen!N675&lt;"01","Tidak valid","OK"))))))</f>
        <v>-</v>
      </c>
      <c r="O675" s="16" t="str">
        <f>IF(Dosen!O675="","-",IF(Dosen!O675&gt;4,"Tidak valid","OK"))</f>
        <v>-</v>
      </c>
      <c r="P675" s="16" t="str">
        <f>IF(Dosen!P675="","-",IF(LEN(Dosen!P675)&lt;4,"Cek lagi","OK"))</f>
        <v>-</v>
      </c>
      <c r="Q675" s="16" t="str">
        <f>IF(Dosen!Q675="","-",IF(Dosen!Q675&gt;31,"Tanggal tidak valid",IF(Dosen!Q675&lt;1,"Tanggal tidak valid","OK")))</f>
        <v>-</v>
      </c>
      <c r="R675" s="16" t="str">
        <f>IF(Dosen!R675="","-",IF(Dosen!R675&gt;12,"Bulan tidak valid",IF(Dosen!R675&lt;1,"Bulan tidak valid","OK")))</f>
        <v>-</v>
      </c>
      <c r="S675" s="16" t="str">
        <f>IF(Dosen!S675="","-",IF(Dosen!S675&gt;2016,"Tahun tidak valid",IF(Dosen!S675&lt;1900,"Tahun tidak valid","OK")))</f>
        <v>-</v>
      </c>
      <c r="T675" s="16" t="str">
        <f>IF(Dosen!T675="","-",IF(LEN(Dosen!T675)&lt;4,"Cek lagi","OK"))</f>
        <v>-</v>
      </c>
      <c r="U675" s="16" t="str">
        <f>IF(Dosen!U675="","-",IF(Dosen!U675&gt;31,"Tanggal tidak valid",IF(Dosen!U675&lt;1,"Tanggal tidak valid","OK")))</f>
        <v>-</v>
      </c>
      <c r="V675" s="16" t="str">
        <f>IF(Dosen!V675="","-",IF(Dosen!V675&gt;12,"Bulan tidak valid",IF(Dosen!V675&lt;1,"Bulan tidak valid","OK")))</f>
        <v>-</v>
      </c>
      <c r="W675" s="16" t="str">
        <f>IF(Dosen!W675="","-",IF(Dosen!W675&gt;2016,"Tahun tidak valid",IF(Dosen!W675&lt;1900,"Tahun tidak valid","OK")))</f>
        <v>-</v>
      </c>
      <c r="X675" s="16" t="str">
        <f>IF(Dosen!X675="","-",IF(Dosen!X675&gt;6,"Tidak valid",IF(Dosen!X675&lt;1,"Tidak valid","OK")))</f>
        <v>-</v>
      </c>
      <c r="Y675" s="16" t="str">
        <f>IF(Dosen!Y675="","-",IF(Dosen!Y675&gt;5,"Tidak valid",IF(Dosen!Y675&lt;1,"Tidak valid","OK")))</f>
        <v>-</v>
      </c>
      <c r="Z675" s="16" t="str">
        <f>IF(Dosen!Z675="","-",IF(Dosen!Z675&gt;5,"Tidak valid",IF(Dosen!Z675&lt;1,"Tidak valid","OK")))</f>
        <v>-</v>
      </c>
      <c r="AA675" s="16" t="str">
        <f>IF(Dosen!AA675="","-",IF(Dosen!AA675&gt;8,"Tidak valid",IF(Dosen!AA675&lt;1,"Tidak valid","OK")))</f>
        <v>-</v>
      </c>
      <c r="AB675" s="16" t="str">
        <f>IF(Dosen!AB675="","-",IF(LEN(Dosen!AB675)&lt;4,"Cek lagi","OK"))</f>
        <v>-</v>
      </c>
      <c r="AC675" s="16" t="str">
        <f>IF(Dosen!AC675="","-",IF(LEN(Dosen!AC675)&lt;4,"Cek lagi","OK"))</f>
        <v>-</v>
      </c>
      <c r="AD675" s="16" t="str">
        <f>IF(Dosen!AD675="","-",IF(Dosen!AD675&gt;40,"Cek lagi",IF(Dosen!AD675&lt;1,"Cek lagi","OK")))</f>
        <v>-</v>
      </c>
      <c r="AE675" s="16" t="str">
        <f>IF(Dosen!AE675="","-",IF(Dosen!AE675&gt;9,"Cek lagi",IF(Dosen!AE675&lt;1,"Cek lagi","OK")))</f>
        <v>-</v>
      </c>
      <c r="AF675" s="16" t="str">
        <f>IF(Dosen!AE675="",IF(Dosen!AF675="","-","Harap dikosongkan"),IF(Dosen!AF675="","-",IF(Dosen!AF675&gt;40,"Cek lagi",IF(Dosen!AF675&lt;1,"Cek lagi","OK"))))</f>
        <v>-</v>
      </c>
      <c r="AG675" s="16" t="str">
        <f>IF(Dosen!AG675="","-",IF(Dosen!AG675&gt;"22","Tidak valid",IF(Dosen!AG675&lt;"01","Tidak valid","OK")))</f>
        <v>-</v>
      </c>
      <c r="AH675" s="16" t="str">
        <f>IF(Dosen!AH675="","-",IF(Dosen!AH675&gt;7,"Tidak valid",IF(Dosen!AH675&lt;1,"Tidak valid","OK")))</f>
        <v>-</v>
      </c>
      <c r="AI675" s="16" t="str">
        <f>IF(Dosen!AH675="",IF(Dosen!AI675="","-","Cek lagi"),IF(Dosen!AH675=1,IF(Dosen!AI675="","OK","Harap dikosongkan"),IF(Dosen!AH675&gt;1,IF(Dosen!AI675="","Harap diisi",IF(LEN(Dosen!AI675)&lt;4,"Cek lagi","OK")))))</f>
        <v>-</v>
      </c>
      <c r="AJ675" s="16" t="str">
        <f>IF(Dosen!AJ675="","-",IF(Dosen!AJ675&gt;31,"Tanggal tidak valid",IF(Dosen!AJ675&lt;1,"Tanggal tidak valid","OK")))</f>
        <v>-</v>
      </c>
      <c r="AK675" s="16" t="str">
        <f>IF(Dosen!AK675="","-",IF(Dosen!AK675&gt;12,"Bulan tidak valid",IF(Dosen!AK675&lt;1,"Bulan tidak valid","OK")))</f>
        <v>-</v>
      </c>
      <c r="AL675" s="16" t="str">
        <f>IF(Dosen!AL675="","-",IF(Dosen!AL675&gt;2016,"Tahun tidak valid",IF(Dosen!AL675&lt;1900,"Tahun tidak valid","OK")))</f>
        <v>-</v>
      </c>
      <c r="AM675" s="16" t="str">
        <f>IF(Dosen!AM675="","-",IF(Dosen!AM675&gt;3,"Tidak valid",IF(Dosen!AM675&lt;1,"Tidak valid","OK")))</f>
        <v>-</v>
      </c>
      <c r="AN675" s="16" t="str">
        <f>IF(Dosen!AM675="",IF(Dosen!AN675&lt;&gt;"","Harap dikosongkan","-"),IF(Dosen!AM675&lt;&gt;1,IF(Dosen!AN675="","OK","Harap dikosongkan"),IF(Dosen!AN675="","Harap diisi",IF(Dosen!AN675&gt;2016,"Cek lagi",IF(Dosen!AN675&lt;2005,"Cek lagi","OK")))))</f>
        <v>-</v>
      </c>
      <c r="AO675" s="16" t="str">
        <f>IF(Dosen!AM675="","-",IF(Dosen!AM675&lt;&gt;1,IF(Dosen!AO675="","OK","Harap dikosongkan"),IF(Dosen!AO675="","Harap diisi",IF(Dosen!AO675&gt;1,"Tidak valid","OK"))))</f>
        <v>-</v>
      </c>
      <c r="AP675" s="16" t="str">
        <f>IF(Dosen!AM675="","-",IF(Dosen!AM675&lt;&gt;1,IF(Dosen!AP675="","OK","Harap dikosongkan"),IF(Dosen!AO675=0,IF(Dosen!AP675="","OK","Harap dikosongkan"),IF(Dosen!AO675="",IF(Dosen!AP675="","-","Harap dikosongkan"),IF(Dosen!AO675=0,IF(Dosen!AP675="","OK","Harap dikosongkan"),IF(Dosen!AP675="","Harap diisi",IF(Dosen!AP675&gt;20000000,"Cek lagi",IF(Dosen!AP675&lt;0,"Cek lagi","OK"))))))))</f>
        <v>-</v>
      </c>
      <c r="AQ675" s="16" t="str">
        <f>IF(VALUE(Dosen!AQ675)&gt;0,"OK","-")</f>
        <v>-</v>
      </c>
      <c r="AR675" s="16" t="str">
        <f>IF(VALUE(Dosen!AR675)&gt;0,"OK","-")</f>
        <v>-</v>
      </c>
      <c r="AS675" s="16" t="str">
        <f>IF(VALUE(Dosen!AS675)&gt;0,"OK","-")</f>
        <v>-</v>
      </c>
      <c r="AT675" s="16" t="str">
        <f>IF(Dosen!AT675="","-",IF(LEN(Dosen!AT675)&lt;5,"Cek lagi","OK"))</f>
        <v>-</v>
      </c>
      <c r="AU675" s="16" t="str">
        <f>IF(Dosen!AU675="","-",IF(LEN(Dosen!AU675)&lt;4,"Cek lagi","OK"))</f>
        <v>-</v>
      </c>
      <c r="AV675" s="16" t="str">
        <f>IF(Dosen!AV675="","-",IF(Dosen!AV675&gt;92,"Tidak valid",IF(Dosen!AV675&lt;11,"Tidak valid","OK")))</f>
        <v>-</v>
      </c>
      <c r="AW675" s="16" t="str">
        <f>IF(Dosen!AW675="","-",IF(LEN(Dosen!AW675)&lt;4,"Cek lagi","OK"))</f>
        <v>-</v>
      </c>
    </row>
    <row r="676" spans="1:49" ht="15" customHeight="1">
      <c r="A676" s="16" t="str">
        <f>IF(Dosen!A676="","-",IF(LEN(Dosen!A676)&lt;&gt;18,"Cek lagi",IF(VALUE(Dosen!A676)&lt;0,"Cek lagi","OK")))</f>
        <v>-</v>
      </c>
      <c r="B676" s="16" t="str">
        <f>IF(Dosen!B676="","-",IF(LEN(Dosen!B676)&lt;&gt;10,"Cek lagi",IF(VALUE(Dosen!B676)&lt;0,"Cek lagi","OK")))</f>
        <v>-</v>
      </c>
      <c r="C676" s="16" t="str">
        <f>IF(Dosen!C676="","-",IF(LEN(Dosen!C676)&lt;4,"Cek lagi","OK"))</f>
        <v>-</v>
      </c>
      <c r="D676" s="16" t="str">
        <f>IF(Dosen!D676="","-",IF(LEN(Dosen!D676)&lt;2,"Cek lagi","OK"))</f>
        <v>-</v>
      </c>
      <c r="E676" s="16" t="str">
        <f>IF(Dosen!E676="","-",IF(LEN(Dosen!E676)&lt;2,"Cek lagi","OK"))</f>
        <v>-</v>
      </c>
      <c r="F676" s="16" t="str">
        <f>IF(Dosen!F676="","-",IF(Dosen!F676=0,"OK",IF(Dosen!F676=1,"OK","Tidak valid")))</f>
        <v>-</v>
      </c>
      <c r="G676" s="16" t="str">
        <f>IF(Dosen!G676="","-",IF(LEN(Dosen!G676)&lt;4,"Cek lagi","OK"))</f>
        <v>-</v>
      </c>
      <c r="H676" s="16" t="str">
        <f>IF(Dosen!H676="","-",IF(Dosen!H676&gt;31,"Tanggal tidak valid",IF(Dosen!H676&lt;1,"Tanggal tidak valid","OK")))</f>
        <v>-</v>
      </c>
      <c r="I676" s="16" t="str">
        <f>IF(Dosen!I676="","-",IF(Dosen!I676&gt;12,"Bulan tidak valid",IF(Dosen!I676&lt;1,"Bulan tidak valid","OK")))</f>
        <v>-</v>
      </c>
      <c r="J676" s="16" t="str">
        <f>IF(Dosen!J676="","-",IF(Dosen!J676&gt;2001,"Tahun tidak valid",IF(Dosen!J676&lt;1900,"Tahun tidak valid","OK")))</f>
        <v>-</v>
      </c>
      <c r="K676" s="16" t="str">
        <f>IF(Dosen!K676="","-",IF(LEN(Dosen!K676)&lt;16,"Tidak valid","OK"))</f>
        <v>-</v>
      </c>
      <c r="L676" s="16" t="str">
        <f>IF(Dosen!L676="","-",IF(LEN(Dosen!L676)&lt;4,"Cek lagi","OK"))</f>
        <v>-</v>
      </c>
      <c r="M676" s="16" t="str">
        <f>IF(Dosen!M676="","-",IF(Dosen!M676&gt;2,"Tidak valid",IF(Dosen!M676&lt;1,"Tidak valid","OK")))</f>
        <v>-</v>
      </c>
      <c r="N676" s="16" t="str">
        <f>IF(Dosen!M676="",IF(Dosen!N676&lt;&gt;"","Harap dikosongkan","-"),IF(Dosen!M676=2,IF(Dosen!N676="","OK","Harap dikosongkan"),IF(Dosen!M676=1,IF(Dosen!N676="","Harap diisi",IF(Dosen!N676&gt;"10","Tidak valid",IF(Dosen!N676&lt;"01","Tidak valid","OK"))))))</f>
        <v>-</v>
      </c>
      <c r="O676" s="16" t="str">
        <f>IF(Dosen!O676="","-",IF(Dosen!O676&gt;4,"Tidak valid","OK"))</f>
        <v>-</v>
      </c>
      <c r="P676" s="16" t="str">
        <f>IF(Dosen!P676="","-",IF(LEN(Dosen!P676)&lt;4,"Cek lagi","OK"))</f>
        <v>-</v>
      </c>
      <c r="Q676" s="16" t="str">
        <f>IF(Dosen!Q676="","-",IF(Dosen!Q676&gt;31,"Tanggal tidak valid",IF(Dosen!Q676&lt;1,"Tanggal tidak valid","OK")))</f>
        <v>-</v>
      </c>
      <c r="R676" s="16" t="str">
        <f>IF(Dosen!R676="","-",IF(Dosen!R676&gt;12,"Bulan tidak valid",IF(Dosen!R676&lt;1,"Bulan tidak valid","OK")))</f>
        <v>-</v>
      </c>
      <c r="S676" s="16" t="str">
        <f>IF(Dosen!S676="","-",IF(Dosen!S676&gt;2016,"Tahun tidak valid",IF(Dosen!S676&lt;1900,"Tahun tidak valid","OK")))</f>
        <v>-</v>
      </c>
      <c r="T676" s="16" t="str">
        <f>IF(Dosen!T676="","-",IF(LEN(Dosen!T676)&lt;4,"Cek lagi","OK"))</f>
        <v>-</v>
      </c>
      <c r="U676" s="16" t="str">
        <f>IF(Dosen!U676="","-",IF(Dosen!U676&gt;31,"Tanggal tidak valid",IF(Dosen!U676&lt;1,"Tanggal tidak valid","OK")))</f>
        <v>-</v>
      </c>
      <c r="V676" s="16" t="str">
        <f>IF(Dosen!V676="","-",IF(Dosen!V676&gt;12,"Bulan tidak valid",IF(Dosen!V676&lt;1,"Bulan tidak valid","OK")))</f>
        <v>-</v>
      </c>
      <c r="W676" s="16" t="str">
        <f>IF(Dosen!W676="","-",IF(Dosen!W676&gt;2016,"Tahun tidak valid",IF(Dosen!W676&lt;1900,"Tahun tidak valid","OK")))</f>
        <v>-</v>
      </c>
      <c r="X676" s="16" t="str">
        <f>IF(Dosen!X676="","-",IF(Dosen!X676&gt;6,"Tidak valid",IF(Dosen!X676&lt;1,"Tidak valid","OK")))</f>
        <v>-</v>
      </c>
      <c r="Y676" s="16" t="str">
        <f>IF(Dosen!Y676="","-",IF(Dosen!Y676&gt;5,"Tidak valid",IF(Dosen!Y676&lt;1,"Tidak valid","OK")))</f>
        <v>-</v>
      </c>
      <c r="Z676" s="16" t="str">
        <f>IF(Dosen!Z676="","-",IF(Dosen!Z676&gt;5,"Tidak valid",IF(Dosen!Z676&lt;1,"Tidak valid","OK")))</f>
        <v>-</v>
      </c>
      <c r="AA676" s="16" t="str">
        <f>IF(Dosen!AA676="","-",IF(Dosen!AA676&gt;8,"Tidak valid",IF(Dosen!AA676&lt;1,"Tidak valid","OK")))</f>
        <v>-</v>
      </c>
      <c r="AB676" s="16" t="str">
        <f>IF(Dosen!AB676="","-",IF(LEN(Dosen!AB676)&lt;4,"Cek lagi","OK"))</f>
        <v>-</v>
      </c>
      <c r="AC676" s="16" t="str">
        <f>IF(Dosen!AC676="","-",IF(LEN(Dosen!AC676)&lt;4,"Cek lagi","OK"))</f>
        <v>-</v>
      </c>
      <c r="AD676" s="16" t="str">
        <f>IF(Dosen!AD676="","-",IF(Dosen!AD676&gt;40,"Cek lagi",IF(Dosen!AD676&lt;1,"Cek lagi","OK")))</f>
        <v>-</v>
      </c>
      <c r="AE676" s="16" t="str">
        <f>IF(Dosen!AE676="","-",IF(Dosen!AE676&gt;9,"Cek lagi",IF(Dosen!AE676&lt;1,"Cek lagi","OK")))</f>
        <v>-</v>
      </c>
      <c r="AF676" s="16" t="str">
        <f>IF(Dosen!AE676="",IF(Dosen!AF676="","-","Harap dikosongkan"),IF(Dosen!AF676="","-",IF(Dosen!AF676&gt;40,"Cek lagi",IF(Dosen!AF676&lt;1,"Cek lagi","OK"))))</f>
        <v>-</v>
      </c>
      <c r="AG676" s="16" t="str">
        <f>IF(Dosen!AG676="","-",IF(Dosen!AG676&gt;"22","Tidak valid",IF(Dosen!AG676&lt;"01","Tidak valid","OK")))</f>
        <v>-</v>
      </c>
      <c r="AH676" s="16" t="str">
        <f>IF(Dosen!AH676="","-",IF(Dosen!AH676&gt;7,"Tidak valid",IF(Dosen!AH676&lt;1,"Tidak valid","OK")))</f>
        <v>-</v>
      </c>
      <c r="AI676" s="16" t="str">
        <f>IF(Dosen!AH676="",IF(Dosen!AI676="","-","Cek lagi"),IF(Dosen!AH676=1,IF(Dosen!AI676="","OK","Harap dikosongkan"),IF(Dosen!AH676&gt;1,IF(Dosen!AI676="","Harap diisi",IF(LEN(Dosen!AI676)&lt;4,"Cek lagi","OK")))))</f>
        <v>-</v>
      </c>
      <c r="AJ676" s="16" t="str">
        <f>IF(Dosen!AJ676="","-",IF(Dosen!AJ676&gt;31,"Tanggal tidak valid",IF(Dosen!AJ676&lt;1,"Tanggal tidak valid","OK")))</f>
        <v>-</v>
      </c>
      <c r="AK676" s="16" t="str">
        <f>IF(Dosen!AK676="","-",IF(Dosen!AK676&gt;12,"Bulan tidak valid",IF(Dosen!AK676&lt;1,"Bulan tidak valid","OK")))</f>
        <v>-</v>
      </c>
      <c r="AL676" s="16" t="str">
        <f>IF(Dosen!AL676="","-",IF(Dosen!AL676&gt;2016,"Tahun tidak valid",IF(Dosen!AL676&lt;1900,"Tahun tidak valid","OK")))</f>
        <v>-</v>
      </c>
      <c r="AM676" s="16" t="str">
        <f>IF(Dosen!AM676="","-",IF(Dosen!AM676&gt;3,"Tidak valid",IF(Dosen!AM676&lt;1,"Tidak valid","OK")))</f>
        <v>-</v>
      </c>
      <c r="AN676" s="16" t="str">
        <f>IF(Dosen!AM676="",IF(Dosen!AN676&lt;&gt;"","Harap dikosongkan","-"),IF(Dosen!AM676&lt;&gt;1,IF(Dosen!AN676="","OK","Harap dikosongkan"),IF(Dosen!AN676="","Harap diisi",IF(Dosen!AN676&gt;2016,"Cek lagi",IF(Dosen!AN676&lt;2005,"Cek lagi","OK")))))</f>
        <v>-</v>
      </c>
      <c r="AO676" s="16" t="str">
        <f>IF(Dosen!AM676="","-",IF(Dosen!AM676&lt;&gt;1,IF(Dosen!AO676="","OK","Harap dikosongkan"),IF(Dosen!AO676="","Harap diisi",IF(Dosen!AO676&gt;1,"Tidak valid","OK"))))</f>
        <v>-</v>
      </c>
      <c r="AP676" s="16" t="str">
        <f>IF(Dosen!AM676="","-",IF(Dosen!AM676&lt;&gt;1,IF(Dosen!AP676="","OK","Harap dikosongkan"),IF(Dosen!AO676=0,IF(Dosen!AP676="","OK","Harap dikosongkan"),IF(Dosen!AO676="",IF(Dosen!AP676="","-","Harap dikosongkan"),IF(Dosen!AO676=0,IF(Dosen!AP676="","OK","Harap dikosongkan"),IF(Dosen!AP676="","Harap diisi",IF(Dosen!AP676&gt;20000000,"Cek lagi",IF(Dosen!AP676&lt;0,"Cek lagi","OK"))))))))</f>
        <v>-</v>
      </c>
      <c r="AQ676" s="16" t="str">
        <f>IF(VALUE(Dosen!AQ676)&gt;0,"OK","-")</f>
        <v>-</v>
      </c>
      <c r="AR676" s="16" t="str">
        <f>IF(VALUE(Dosen!AR676)&gt;0,"OK","-")</f>
        <v>-</v>
      </c>
      <c r="AS676" s="16" t="str">
        <f>IF(VALUE(Dosen!AS676)&gt;0,"OK","-")</f>
        <v>-</v>
      </c>
      <c r="AT676" s="16" t="str">
        <f>IF(Dosen!AT676="","-",IF(LEN(Dosen!AT676)&lt;5,"Cek lagi","OK"))</f>
        <v>-</v>
      </c>
      <c r="AU676" s="16" t="str">
        <f>IF(Dosen!AU676="","-",IF(LEN(Dosen!AU676)&lt;4,"Cek lagi","OK"))</f>
        <v>-</v>
      </c>
      <c r="AV676" s="16" t="str">
        <f>IF(Dosen!AV676="","-",IF(Dosen!AV676&gt;92,"Tidak valid",IF(Dosen!AV676&lt;11,"Tidak valid","OK")))</f>
        <v>-</v>
      </c>
      <c r="AW676" s="16" t="str">
        <f>IF(Dosen!AW676="","-",IF(LEN(Dosen!AW676)&lt;4,"Cek lagi","OK"))</f>
        <v>-</v>
      </c>
    </row>
    <row r="677" spans="1:49" ht="15" customHeight="1">
      <c r="A677" s="16" t="str">
        <f>IF(Dosen!A677="","-",IF(LEN(Dosen!A677)&lt;&gt;18,"Cek lagi",IF(VALUE(Dosen!A677)&lt;0,"Cek lagi","OK")))</f>
        <v>-</v>
      </c>
      <c r="B677" s="16" t="str">
        <f>IF(Dosen!B677="","-",IF(LEN(Dosen!B677)&lt;&gt;10,"Cek lagi",IF(VALUE(Dosen!B677)&lt;0,"Cek lagi","OK")))</f>
        <v>-</v>
      </c>
      <c r="C677" s="16" t="str">
        <f>IF(Dosen!C677="","-",IF(LEN(Dosen!C677)&lt;4,"Cek lagi","OK"))</f>
        <v>-</v>
      </c>
      <c r="D677" s="16" t="str">
        <f>IF(Dosen!D677="","-",IF(LEN(Dosen!D677)&lt;2,"Cek lagi","OK"))</f>
        <v>-</v>
      </c>
      <c r="E677" s="16" t="str">
        <f>IF(Dosen!E677="","-",IF(LEN(Dosen!E677)&lt;2,"Cek lagi","OK"))</f>
        <v>-</v>
      </c>
      <c r="F677" s="16" t="str">
        <f>IF(Dosen!F677="","-",IF(Dosen!F677=0,"OK",IF(Dosen!F677=1,"OK","Tidak valid")))</f>
        <v>-</v>
      </c>
      <c r="G677" s="16" t="str">
        <f>IF(Dosen!G677="","-",IF(LEN(Dosen!G677)&lt;4,"Cek lagi","OK"))</f>
        <v>-</v>
      </c>
      <c r="H677" s="16" t="str">
        <f>IF(Dosen!H677="","-",IF(Dosen!H677&gt;31,"Tanggal tidak valid",IF(Dosen!H677&lt;1,"Tanggal tidak valid","OK")))</f>
        <v>-</v>
      </c>
      <c r="I677" s="16" t="str">
        <f>IF(Dosen!I677="","-",IF(Dosen!I677&gt;12,"Bulan tidak valid",IF(Dosen!I677&lt;1,"Bulan tidak valid","OK")))</f>
        <v>-</v>
      </c>
      <c r="J677" s="16" t="str">
        <f>IF(Dosen!J677="","-",IF(Dosen!J677&gt;2001,"Tahun tidak valid",IF(Dosen!J677&lt;1900,"Tahun tidak valid","OK")))</f>
        <v>-</v>
      </c>
      <c r="K677" s="16" t="str">
        <f>IF(Dosen!K677="","-",IF(LEN(Dosen!K677)&lt;16,"Tidak valid","OK"))</f>
        <v>-</v>
      </c>
      <c r="L677" s="16" t="str">
        <f>IF(Dosen!L677="","-",IF(LEN(Dosen!L677)&lt;4,"Cek lagi","OK"))</f>
        <v>-</v>
      </c>
      <c r="M677" s="16" t="str">
        <f>IF(Dosen!M677="","-",IF(Dosen!M677&gt;2,"Tidak valid",IF(Dosen!M677&lt;1,"Tidak valid","OK")))</f>
        <v>-</v>
      </c>
      <c r="N677" s="16" t="str">
        <f>IF(Dosen!M677="",IF(Dosen!N677&lt;&gt;"","Harap dikosongkan","-"),IF(Dosen!M677=2,IF(Dosen!N677="","OK","Harap dikosongkan"),IF(Dosen!M677=1,IF(Dosen!N677="","Harap diisi",IF(Dosen!N677&gt;"10","Tidak valid",IF(Dosen!N677&lt;"01","Tidak valid","OK"))))))</f>
        <v>-</v>
      </c>
      <c r="O677" s="16" t="str">
        <f>IF(Dosen!O677="","-",IF(Dosen!O677&gt;4,"Tidak valid","OK"))</f>
        <v>-</v>
      </c>
      <c r="P677" s="16" t="str">
        <f>IF(Dosen!P677="","-",IF(LEN(Dosen!P677)&lt;4,"Cek lagi","OK"))</f>
        <v>-</v>
      </c>
      <c r="Q677" s="16" t="str">
        <f>IF(Dosen!Q677="","-",IF(Dosen!Q677&gt;31,"Tanggal tidak valid",IF(Dosen!Q677&lt;1,"Tanggal tidak valid","OK")))</f>
        <v>-</v>
      </c>
      <c r="R677" s="16" t="str">
        <f>IF(Dosen!R677="","-",IF(Dosen!R677&gt;12,"Bulan tidak valid",IF(Dosen!R677&lt;1,"Bulan tidak valid","OK")))</f>
        <v>-</v>
      </c>
      <c r="S677" s="16" t="str">
        <f>IF(Dosen!S677="","-",IF(Dosen!S677&gt;2016,"Tahun tidak valid",IF(Dosen!S677&lt;1900,"Tahun tidak valid","OK")))</f>
        <v>-</v>
      </c>
      <c r="T677" s="16" t="str">
        <f>IF(Dosen!T677="","-",IF(LEN(Dosen!T677)&lt;4,"Cek lagi","OK"))</f>
        <v>-</v>
      </c>
      <c r="U677" s="16" t="str">
        <f>IF(Dosen!U677="","-",IF(Dosen!U677&gt;31,"Tanggal tidak valid",IF(Dosen!U677&lt;1,"Tanggal tidak valid","OK")))</f>
        <v>-</v>
      </c>
      <c r="V677" s="16" t="str">
        <f>IF(Dosen!V677="","-",IF(Dosen!V677&gt;12,"Bulan tidak valid",IF(Dosen!V677&lt;1,"Bulan tidak valid","OK")))</f>
        <v>-</v>
      </c>
      <c r="W677" s="16" t="str">
        <f>IF(Dosen!W677="","-",IF(Dosen!W677&gt;2016,"Tahun tidak valid",IF(Dosen!W677&lt;1900,"Tahun tidak valid","OK")))</f>
        <v>-</v>
      </c>
      <c r="X677" s="16" t="str">
        <f>IF(Dosen!X677="","-",IF(Dosen!X677&gt;6,"Tidak valid",IF(Dosen!X677&lt;1,"Tidak valid","OK")))</f>
        <v>-</v>
      </c>
      <c r="Y677" s="16" t="str">
        <f>IF(Dosen!Y677="","-",IF(Dosen!Y677&gt;5,"Tidak valid",IF(Dosen!Y677&lt;1,"Tidak valid","OK")))</f>
        <v>-</v>
      </c>
      <c r="Z677" s="16" t="str">
        <f>IF(Dosen!Z677="","-",IF(Dosen!Z677&gt;5,"Tidak valid",IF(Dosen!Z677&lt;1,"Tidak valid","OK")))</f>
        <v>-</v>
      </c>
      <c r="AA677" s="16" t="str">
        <f>IF(Dosen!AA677="","-",IF(Dosen!AA677&gt;8,"Tidak valid",IF(Dosen!AA677&lt;1,"Tidak valid","OK")))</f>
        <v>-</v>
      </c>
      <c r="AB677" s="16" t="str">
        <f>IF(Dosen!AB677="","-",IF(LEN(Dosen!AB677)&lt;4,"Cek lagi","OK"))</f>
        <v>-</v>
      </c>
      <c r="AC677" s="16" t="str">
        <f>IF(Dosen!AC677="","-",IF(LEN(Dosen!AC677)&lt;4,"Cek lagi","OK"))</f>
        <v>-</v>
      </c>
      <c r="AD677" s="16" t="str">
        <f>IF(Dosen!AD677="","-",IF(Dosen!AD677&gt;40,"Cek lagi",IF(Dosen!AD677&lt;1,"Cek lagi","OK")))</f>
        <v>-</v>
      </c>
      <c r="AE677" s="16" t="str">
        <f>IF(Dosen!AE677="","-",IF(Dosen!AE677&gt;9,"Cek lagi",IF(Dosen!AE677&lt;1,"Cek lagi","OK")))</f>
        <v>-</v>
      </c>
      <c r="AF677" s="16" t="str">
        <f>IF(Dosen!AE677="",IF(Dosen!AF677="","-","Harap dikosongkan"),IF(Dosen!AF677="","-",IF(Dosen!AF677&gt;40,"Cek lagi",IF(Dosen!AF677&lt;1,"Cek lagi","OK"))))</f>
        <v>-</v>
      </c>
      <c r="AG677" s="16" t="str">
        <f>IF(Dosen!AG677="","-",IF(Dosen!AG677&gt;"22","Tidak valid",IF(Dosen!AG677&lt;"01","Tidak valid","OK")))</f>
        <v>-</v>
      </c>
      <c r="AH677" s="16" t="str">
        <f>IF(Dosen!AH677="","-",IF(Dosen!AH677&gt;7,"Tidak valid",IF(Dosen!AH677&lt;1,"Tidak valid","OK")))</f>
        <v>-</v>
      </c>
      <c r="AI677" s="16" t="str">
        <f>IF(Dosen!AH677="",IF(Dosen!AI677="","-","Cek lagi"),IF(Dosen!AH677=1,IF(Dosen!AI677="","OK","Harap dikosongkan"),IF(Dosen!AH677&gt;1,IF(Dosen!AI677="","Harap diisi",IF(LEN(Dosen!AI677)&lt;4,"Cek lagi","OK")))))</f>
        <v>-</v>
      </c>
      <c r="AJ677" s="16" t="str">
        <f>IF(Dosen!AJ677="","-",IF(Dosen!AJ677&gt;31,"Tanggal tidak valid",IF(Dosen!AJ677&lt;1,"Tanggal tidak valid","OK")))</f>
        <v>-</v>
      </c>
      <c r="AK677" s="16" t="str">
        <f>IF(Dosen!AK677="","-",IF(Dosen!AK677&gt;12,"Bulan tidak valid",IF(Dosen!AK677&lt;1,"Bulan tidak valid","OK")))</f>
        <v>-</v>
      </c>
      <c r="AL677" s="16" t="str">
        <f>IF(Dosen!AL677="","-",IF(Dosen!AL677&gt;2016,"Tahun tidak valid",IF(Dosen!AL677&lt;1900,"Tahun tidak valid","OK")))</f>
        <v>-</v>
      </c>
      <c r="AM677" s="16" t="str">
        <f>IF(Dosen!AM677="","-",IF(Dosen!AM677&gt;3,"Tidak valid",IF(Dosen!AM677&lt;1,"Tidak valid","OK")))</f>
        <v>-</v>
      </c>
      <c r="AN677" s="16" t="str">
        <f>IF(Dosen!AM677="",IF(Dosen!AN677&lt;&gt;"","Harap dikosongkan","-"),IF(Dosen!AM677&lt;&gt;1,IF(Dosen!AN677="","OK","Harap dikosongkan"),IF(Dosen!AN677="","Harap diisi",IF(Dosen!AN677&gt;2016,"Cek lagi",IF(Dosen!AN677&lt;2005,"Cek lagi","OK")))))</f>
        <v>-</v>
      </c>
      <c r="AO677" s="16" t="str">
        <f>IF(Dosen!AM677="","-",IF(Dosen!AM677&lt;&gt;1,IF(Dosen!AO677="","OK","Harap dikosongkan"),IF(Dosen!AO677="","Harap diisi",IF(Dosen!AO677&gt;1,"Tidak valid","OK"))))</f>
        <v>-</v>
      </c>
      <c r="AP677" s="16" t="str">
        <f>IF(Dosen!AM677="","-",IF(Dosen!AM677&lt;&gt;1,IF(Dosen!AP677="","OK","Harap dikosongkan"),IF(Dosen!AO677=0,IF(Dosen!AP677="","OK","Harap dikosongkan"),IF(Dosen!AO677="",IF(Dosen!AP677="","-","Harap dikosongkan"),IF(Dosen!AO677=0,IF(Dosen!AP677="","OK","Harap dikosongkan"),IF(Dosen!AP677="","Harap diisi",IF(Dosen!AP677&gt;20000000,"Cek lagi",IF(Dosen!AP677&lt;0,"Cek lagi","OK"))))))))</f>
        <v>-</v>
      </c>
      <c r="AQ677" s="16" t="str">
        <f>IF(VALUE(Dosen!AQ677)&gt;0,"OK","-")</f>
        <v>-</v>
      </c>
      <c r="AR677" s="16" t="str">
        <f>IF(VALUE(Dosen!AR677)&gt;0,"OK","-")</f>
        <v>-</v>
      </c>
      <c r="AS677" s="16" t="str">
        <f>IF(VALUE(Dosen!AS677)&gt;0,"OK","-")</f>
        <v>-</v>
      </c>
      <c r="AT677" s="16" t="str">
        <f>IF(Dosen!AT677="","-",IF(LEN(Dosen!AT677)&lt;5,"Cek lagi","OK"))</f>
        <v>-</v>
      </c>
      <c r="AU677" s="16" t="str">
        <f>IF(Dosen!AU677="","-",IF(LEN(Dosen!AU677)&lt;4,"Cek lagi","OK"))</f>
        <v>-</v>
      </c>
      <c r="AV677" s="16" t="str">
        <f>IF(Dosen!AV677="","-",IF(Dosen!AV677&gt;92,"Tidak valid",IF(Dosen!AV677&lt;11,"Tidak valid","OK")))</f>
        <v>-</v>
      </c>
      <c r="AW677" s="16" t="str">
        <f>IF(Dosen!AW677="","-",IF(LEN(Dosen!AW677)&lt;4,"Cek lagi","OK"))</f>
        <v>-</v>
      </c>
    </row>
    <row r="678" spans="1:49" ht="15" customHeight="1">
      <c r="A678" s="16" t="str">
        <f>IF(Dosen!A678="","-",IF(LEN(Dosen!A678)&lt;&gt;18,"Cek lagi",IF(VALUE(Dosen!A678)&lt;0,"Cek lagi","OK")))</f>
        <v>-</v>
      </c>
      <c r="B678" s="16" t="str">
        <f>IF(Dosen!B678="","-",IF(LEN(Dosen!B678)&lt;&gt;10,"Cek lagi",IF(VALUE(Dosen!B678)&lt;0,"Cek lagi","OK")))</f>
        <v>-</v>
      </c>
      <c r="C678" s="16" t="str">
        <f>IF(Dosen!C678="","-",IF(LEN(Dosen!C678)&lt;4,"Cek lagi","OK"))</f>
        <v>-</v>
      </c>
      <c r="D678" s="16" t="str">
        <f>IF(Dosen!D678="","-",IF(LEN(Dosen!D678)&lt;2,"Cek lagi","OK"))</f>
        <v>-</v>
      </c>
      <c r="E678" s="16" t="str">
        <f>IF(Dosen!E678="","-",IF(LEN(Dosen!E678)&lt;2,"Cek lagi","OK"))</f>
        <v>-</v>
      </c>
      <c r="F678" s="16" t="str">
        <f>IF(Dosen!F678="","-",IF(Dosen!F678=0,"OK",IF(Dosen!F678=1,"OK","Tidak valid")))</f>
        <v>-</v>
      </c>
      <c r="G678" s="16" t="str">
        <f>IF(Dosen!G678="","-",IF(LEN(Dosen!G678)&lt;4,"Cek lagi","OK"))</f>
        <v>-</v>
      </c>
      <c r="H678" s="16" t="str">
        <f>IF(Dosen!H678="","-",IF(Dosen!H678&gt;31,"Tanggal tidak valid",IF(Dosen!H678&lt;1,"Tanggal tidak valid","OK")))</f>
        <v>-</v>
      </c>
      <c r="I678" s="16" t="str">
        <f>IF(Dosen!I678="","-",IF(Dosen!I678&gt;12,"Bulan tidak valid",IF(Dosen!I678&lt;1,"Bulan tidak valid","OK")))</f>
        <v>-</v>
      </c>
      <c r="J678" s="16" t="str">
        <f>IF(Dosen!J678="","-",IF(Dosen!J678&gt;2001,"Tahun tidak valid",IF(Dosen!J678&lt;1900,"Tahun tidak valid","OK")))</f>
        <v>-</v>
      </c>
      <c r="K678" s="16" t="str">
        <f>IF(Dosen!K678="","-",IF(LEN(Dosen!K678)&lt;16,"Tidak valid","OK"))</f>
        <v>-</v>
      </c>
      <c r="L678" s="16" t="str">
        <f>IF(Dosen!L678="","-",IF(LEN(Dosen!L678)&lt;4,"Cek lagi","OK"))</f>
        <v>-</v>
      </c>
      <c r="M678" s="16" t="str">
        <f>IF(Dosen!M678="","-",IF(Dosen!M678&gt;2,"Tidak valid",IF(Dosen!M678&lt;1,"Tidak valid","OK")))</f>
        <v>-</v>
      </c>
      <c r="N678" s="16" t="str">
        <f>IF(Dosen!M678="",IF(Dosen!N678&lt;&gt;"","Harap dikosongkan","-"),IF(Dosen!M678=2,IF(Dosen!N678="","OK","Harap dikosongkan"),IF(Dosen!M678=1,IF(Dosen!N678="","Harap diisi",IF(Dosen!N678&gt;"10","Tidak valid",IF(Dosen!N678&lt;"01","Tidak valid","OK"))))))</f>
        <v>-</v>
      </c>
      <c r="O678" s="16" t="str">
        <f>IF(Dosen!O678="","-",IF(Dosen!O678&gt;4,"Tidak valid","OK"))</f>
        <v>-</v>
      </c>
      <c r="P678" s="16" t="str">
        <f>IF(Dosen!P678="","-",IF(LEN(Dosen!P678)&lt;4,"Cek lagi","OK"))</f>
        <v>-</v>
      </c>
      <c r="Q678" s="16" t="str">
        <f>IF(Dosen!Q678="","-",IF(Dosen!Q678&gt;31,"Tanggal tidak valid",IF(Dosen!Q678&lt;1,"Tanggal tidak valid","OK")))</f>
        <v>-</v>
      </c>
      <c r="R678" s="16" t="str">
        <f>IF(Dosen!R678="","-",IF(Dosen!R678&gt;12,"Bulan tidak valid",IF(Dosen!R678&lt;1,"Bulan tidak valid","OK")))</f>
        <v>-</v>
      </c>
      <c r="S678" s="16" t="str">
        <f>IF(Dosen!S678="","-",IF(Dosen!S678&gt;2016,"Tahun tidak valid",IF(Dosen!S678&lt;1900,"Tahun tidak valid","OK")))</f>
        <v>-</v>
      </c>
      <c r="T678" s="16" t="str">
        <f>IF(Dosen!T678="","-",IF(LEN(Dosen!T678)&lt;4,"Cek lagi","OK"))</f>
        <v>-</v>
      </c>
      <c r="U678" s="16" t="str">
        <f>IF(Dosen!U678="","-",IF(Dosen!U678&gt;31,"Tanggal tidak valid",IF(Dosen!U678&lt;1,"Tanggal tidak valid","OK")))</f>
        <v>-</v>
      </c>
      <c r="V678" s="16" t="str">
        <f>IF(Dosen!V678="","-",IF(Dosen!V678&gt;12,"Bulan tidak valid",IF(Dosen!V678&lt;1,"Bulan tidak valid","OK")))</f>
        <v>-</v>
      </c>
      <c r="W678" s="16" t="str">
        <f>IF(Dosen!W678="","-",IF(Dosen!W678&gt;2016,"Tahun tidak valid",IF(Dosen!W678&lt;1900,"Tahun tidak valid","OK")))</f>
        <v>-</v>
      </c>
      <c r="X678" s="16" t="str">
        <f>IF(Dosen!X678="","-",IF(Dosen!X678&gt;6,"Tidak valid",IF(Dosen!X678&lt;1,"Tidak valid","OK")))</f>
        <v>-</v>
      </c>
      <c r="Y678" s="16" t="str">
        <f>IF(Dosen!Y678="","-",IF(Dosen!Y678&gt;5,"Tidak valid",IF(Dosen!Y678&lt;1,"Tidak valid","OK")))</f>
        <v>-</v>
      </c>
      <c r="Z678" s="16" t="str">
        <f>IF(Dosen!Z678="","-",IF(Dosen!Z678&gt;5,"Tidak valid",IF(Dosen!Z678&lt;1,"Tidak valid","OK")))</f>
        <v>-</v>
      </c>
      <c r="AA678" s="16" t="str">
        <f>IF(Dosen!AA678="","-",IF(Dosen!AA678&gt;8,"Tidak valid",IF(Dosen!AA678&lt;1,"Tidak valid","OK")))</f>
        <v>-</v>
      </c>
      <c r="AB678" s="16" t="str">
        <f>IF(Dosen!AB678="","-",IF(LEN(Dosen!AB678)&lt;4,"Cek lagi","OK"))</f>
        <v>-</v>
      </c>
      <c r="AC678" s="16" t="str">
        <f>IF(Dosen!AC678="","-",IF(LEN(Dosen!AC678)&lt;4,"Cek lagi","OK"))</f>
        <v>-</v>
      </c>
      <c r="AD678" s="16" t="str">
        <f>IF(Dosen!AD678="","-",IF(Dosen!AD678&gt;40,"Cek lagi",IF(Dosen!AD678&lt;1,"Cek lagi","OK")))</f>
        <v>-</v>
      </c>
      <c r="AE678" s="16" t="str">
        <f>IF(Dosen!AE678="","-",IF(Dosen!AE678&gt;9,"Cek lagi",IF(Dosen!AE678&lt;1,"Cek lagi","OK")))</f>
        <v>-</v>
      </c>
      <c r="AF678" s="16" t="str">
        <f>IF(Dosen!AE678="",IF(Dosen!AF678="","-","Harap dikosongkan"),IF(Dosen!AF678="","-",IF(Dosen!AF678&gt;40,"Cek lagi",IF(Dosen!AF678&lt;1,"Cek lagi","OK"))))</f>
        <v>-</v>
      </c>
      <c r="AG678" s="16" t="str">
        <f>IF(Dosen!AG678="","-",IF(Dosen!AG678&gt;"22","Tidak valid",IF(Dosen!AG678&lt;"01","Tidak valid","OK")))</f>
        <v>-</v>
      </c>
      <c r="AH678" s="16" t="str">
        <f>IF(Dosen!AH678="","-",IF(Dosen!AH678&gt;7,"Tidak valid",IF(Dosen!AH678&lt;1,"Tidak valid","OK")))</f>
        <v>-</v>
      </c>
      <c r="AI678" s="16" t="str">
        <f>IF(Dosen!AH678="",IF(Dosen!AI678="","-","Cek lagi"),IF(Dosen!AH678=1,IF(Dosen!AI678="","OK","Harap dikosongkan"),IF(Dosen!AH678&gt;1,IF(Dosen!AI678="","Harap diisi",IF(LEN(Dosen!AI678)&lt;4,"Cek lagi","OK")))))</f>
        <v>-</v>
      </c>
      <c r="AJ678" s="16" t="str">
        <f>IF(Dosen!AJ678="","-",IF(Dosen!AJ678&gt;31,"Tanggal tidak valid",IF(Dosen!AJ678&lt;1,"Tanggal tidak valid","OK")))</f>
        <v>-</v>
      </c>
      <c r="AK678" s="16" t="str">
        <f>IF(Dosen!AK678="","-",IF(Dosen!AK678&gt;12,"Bulan tidak valid",IF(Dosen!AK678&lt;1,"Bulan tidak valid","OK")))</f>
        <v>-</v>
      </c>
      <c r="AL678" s="16" t="str">
        <f>IF(Dosen!AL678="","-",IF(Dosen!AL678&gt;2016,"Tahun tidak valid",IF(Dosen!AL678&lt;1900,"Tahun tidak valid","OK")))</f>
        <v>-</v>
      </c>
      <c r="AM678" s="16" t="str">
        <f>IF(Dosen!AM678="","-",IF(Dosen!AM678&gt;3,"Tidak valid",IF(Dosen!AM678&lt;1,"Tidak valid","OK")))</f>
        <v>-</v>
      </c>
      <c r="AN678" s="16" t="str">
        <f>IF(Dosen!AM678="",IF(Dosen!AN678&lt;&gt;"","Harap dikosongkan","-"),IF(Dosen!AM678&lt;&gt;1,IF(Dosen!AN678="","OK","Harap dikosongkan"),IF(Dosen!AN678="","Harap diisi",IF(Dosen!AN678&gt;2016,"Cek lagi",IF(Dosen!AN678&lt;2005,"Cek lagi","OK")))))</f>
        <v>-</v>
      </c>
      <c r="AO678" s="16" t="str">
        <f>IF(Dosen!AM678="","-",IF(Dosen!AM678&lt;&gt;1,IF(Dosen!AO678="","OK","Harap dikosongkan"),IF(Dosen!AO678="","Harap diisi",IF(Dosen!AO678&gt;1,"Tidak valid","OK"))))</f>
        <v>-</v>
      </c>
      <c r="AP678" s="16" t="str">
        <f>IF(Dosen!AM678="","-",IF(Dosen!AM678&lt;&gt;1,IF(Dosen!AP678="","OK","Harap dikosongkan"),IF(Dosen!AO678=0,IF(Dosen!AP678="","OK","Harap dikosongkan"),IF(Dosen!AO678="",IF(Dosen!AP678="","-","Harap dikosongkan"),IF(Dosen!AO678=0,IF(Dosen!AP678="","OK","Harap dikosongkan"),IF(Dosen!AP678="","Harap diisi",IF(Dosen!AP678&gt;20000000,"Cek lagi",IF(Dosen!AP678&lt;0,"Cek lagi","OK"))))))))</f>
        <v>-</v>
      </c>
      <c r="AQ678" s="16" t="str">
        <f>IF(VALUE(Dosen!AQ678)&gt;0,"OK","-")</f>
        <v>-</v>
      </c>
      <c r="AR678" s="16" t="str">
        <f>IF(VALUE(Dosen!AR678)&gt;0,"OK","-")</f>
        <v>-</v>
      </c>
      <c r="AS678" s="16" t="str">
        <f>IF(VALUE(Dosen!AS678)&gt;0,"OK","-")</f>
        <v>-</v>
      </c>
      <c r="AT678" s="16" t="str">
        <f>IF(Dosen!AT678="","-",IF(LEN(Dosen!AT678)&lt;5,"Cek lagi","OK"))</f>
        <v>-</v>
      </c>
      <c r="AU678" s="16" t="str">
        <f>IF(Dosen!AU678="","-",IF(LEN(Dosen!AU678)&lt;4,"Cek lagi","OK"))</f>
        <v>-</v>
      </c>
      <c r="AV678" s="16" t="str">
        <f>IF(Dosen!AV678="","-",IF(Dosen!AV678&gt;92,"Tidak valid",IF(Dosen!AV678&lt;11,"Tidak valid","OK")))</f>
        <v>-</v>
      </c>
      <c r="AW678" s="16" t="str">
        <f>IF(Dosen!AW678="","-",IF(LEN(Dosen!AW678)&lt;4,"Cek lagi","OK"))</f>
        <v>-</v>
      </c>
    </row>
    <row r="679" spans="1:49" ht="15" customHeight="1">
      <c r="A679" s="16" t="str">
        <f>IF(Dosen!A679="","-",IF(LEN(Dosen!A679)&lt;&gt;18,"Cek lagi",IF(VALUE(Dosen!A679)&lt;0,"Cek lagi","OK")))</f>
        <v>-</v>
      </c>
      <c r="B679" s="16" t="str">
        <f>IF(Dosen!B679="","-",IF(LEN(Dosen!B679)&lt;&gt;10,"Cek lagi",IF(VALUE(Dosen!B679)&lt;0,"Cek lagi","OK")))</f>
        <v>-</v>
      </c>
      <c r="C679" s="16" t="str">
        <f>IF(Dosen!C679="","-",IF(LEN(Dosen!C679)&lt;4,"Cek lagi","OK"))</f>
        <v>-</v>
      </c>
      <c r="D679" s="16" t="str">
        <f>IF(Dosen!D679="","-",IF(LEN(Dosen!D679)&lt;2,"Cek lagi","OK"))</f>
        <v>-</v>
      </c>
      <c r="E679" s="16" t="str">
        <f>IF(Dosen!E679="","-",IF(LEN(Dosen!E679)&lt;2,"Cek lagi","OK"))</f>
        <v>-</v>
      </c>
      <c r="F679" s="16" t="str">
        <f>IF(Dosen!F679="","-",IF(Dosen!F679=0,"OK",IF(Dosen!F679=1,"OK","Tidak valid")))</f>
        <v>-</v>
      </c>
      <c r="G679" s="16" t="str">
        <f>IF(Dosen!G679="","-",IF(LEN(Dosen!G679)&lt;4,"Cek lagi","OK"))</f>
        <v>-</v>
      </c>
      <c r="H679" s="16" t="str">
        <f>IF(Dosen!H679="","-",IF(Dosen!H679&gt;31,"Tanggal tidak valid",IF(Dosen!H679&lt;1,"Tanggal tidak valid","OK")))</f>
        <v>-</v>
      </c>
      <c r="I679" s="16" t="str">
        <f>IF(Dosen!I679="","-",IF(Dosen!I679&gt;12,"Bulan tidak valid",IF(Dosen!I679&lt;1,"Bulan tidak valid","OK")))</f>
        <v>-</v>
      </c>
      <c r="J679" s="16" t="str">
        <f>IF(Dosen!J679="","-",IF(Dosen!J679&gt;2001,"Tahun tidak valid",IF(Dosen!J679&lt;1900,"Tahun tidak valid","OK")))</f>
        <v>-</v>
      </c>
      <c r="K679" s="16" t="str">
        <f>IF(Dosen!K679="","-",IF(LEN(Dosen!K679)&lt;16,"Tidak valid","OK"))</f>
        <v>-</v>
      </c>
      <c r="L679" s="16" t="str">
        <f>IF(Dosen!L679="","-",IF(LEN(Dosen!L679)&lt;4,"Cek lagi","OK"))</f>
        <v>-</v>
      </c>
      <c r="M679" s="16" t="str">
        <f>IF(Dosen!M679="","-",IF(Dosen!M679&gt;2,"Tidak valid",IF(Dosen!M679&lt;1,"Tidak valid","OK")))</f>
        <v>-</v>
      </c>
      <c r="N679" s="16" t="str">
        <f>IF(Dosen!M679="",IF(Dosen!N679&lt;&gt;"","Harap dikosongkan","-"),IF(Dosen!M679=2,IF(Dosen!N679="","OK","Harap dikosongkan"),IF(Dosen!M679=1,IF(Dosen!N679="","Harap diisi",IF(Dosen!N679&gt;"10","Tidak valid",IF(Dosen!N679&lt;"01","Tidak valid","OK"))))))</f>
        <v>-</v>
      </c>
      <c r="O679" s="16" t="str">
        <f>IF(Dosen!O679="","-",IF(Dosen!O679&gt;4,"Tidak valid","OK"))</f>
        <v>-</v>
      </c>
      <c r="P679" s="16" t="str">
        <f>IF(Dosen!P679="","-",IF(LEN(Dosen!P679)&lt;4,"Cek lagi","OK"))</f>
        <v>-</v>
      </c>
      <c r="Q679" s="16" t="str">
        <f>IF(Dosen!Q679="","-",IF(Dosen!Q679&gt;31,"Tanggal tidak valid",IF(Dosen!Q679&lt;1,"Tanggal tidak valid","OK")))</f>
        <v>-</v>
      </c>
      <c r="R679" s="16" t="str">
        <f>IF(Dosen!R679="","-",IF(Dosen!R679&gt;12,"Bulan tidak valid",IF(Dosen!R679&lt;1,"Bulan tidak valid","OK")))</f>
        <v>-</v>
      </c>
      <c r="S679" s="16" t="str">
        <f>IF(Dosen!S679="","-",IF(Dosen!S679&gt;2016,"Tahun tidak valid",IF(Dosen!S679&lt;1900,"Tahun tidak valid","OK")))</f>
        <v>-</v>
      </c>
      <c r="T679" s="16" t="str">
        <f>IF(Dosen!T679="","-",IF(LEN(Dosen!T679)&lt;4,"Cek lagi","OK"))</f>
        <v>-</v>
      </c>
      <c r="U679" s="16" t="str">
        <f>IF(Dosen!U679="","-",IF(Dosen!U679&gt;31,"Tanggal tidak valid",IF(Dosen!U679&lt;1,"Tanggal tidak valid","OK")))</f>
        <v>-</v>
      </c>
      <c r="V679" s="16" t="str">
        <f>IF(Dosen!V679="","-",IF(Dosen!V679&gt;12,"Bulan tidak valid",IF(Dosen!V679&lt;1,"Bulan tidak valid","OK")))</f>
        <v>-</v>
      </c>
      <c r="W679" s="16" t="str">
        <f>IF(Dosen!W679="","-",IF(Dosen!W679&gt;2016,"Tahun tidak valid",IF(Dosen!W679&lt;1900,"Tahun tidak valid","OK")))</f>
        <v>-</v>
      </c>
      <c r="X679" s="16" t="str">
        <f>IF(Dosen!X679="","-",IF(Dosen!X679&gt;6,"Tidak valid",IF(Dosen!X679&lt;1,"Tidak valid","OK")))</f>
        <v>-</v>
      </c>
      <c r="Y679" s="16" t="str">
        <f>IF(Dosen!Y679="","-",IF(Dosen!Y679&gt;5,"Tidak valid",IF(Dosen!Y679&lt;1,"Tidak valid","OK")))</f>
        <v>-</v>
      </c>
      <c r="Z679" s="16" t="str">
        <f>IF(Dosen!Z679="","-",IF(Dosen!Z679&gt;5,"Tidak valid",IF(Dosen!Z679&lt;1,"Tidak valid","OK")))</f>
        <v>-</v>
      </c>
      <c r="AA679" s="16" t="str">
        <f>IF(Dosen!AA679="","-",IF(Dosen!AA679&gt;8,"Tidak valid",IF(Dosen!AA679&lt;1,"Tidak valid","OK")))</f>
        <v>-</v>
      </c>
      <c r="AB679" s="16" t="str">
        <f>IF(Dosen!AB679="","-",IF(LEN(Dosen!AB679)&lt;4,"Cek lagi","OK"))</f>
        <v>-</v>
      </c>
      <c r="AC679" s="16" t="str">
        <f>IF(Dosen!AC679="","-",IF(LEN(Dosen!AC679)&lt;4,"Cek lagi","OK"))</f>
        <v>-</v>
      </c>
      <c r="AD679" s="16" t="str">
        <f>IF(Dosen!AD679="","-",IF(Dosen!AD679&gt;40,"Cek lagi",IF(Dosen!AD679&lt;1,"Cek lagi","OK")))</f>
        <v>-</v>
      </c>
      <c r="AE679" s="16" t="str">
        <f>IF(Dosen!AE679="","-",IF(Dosen!AE679&gt;9,"Cek lagi",IF(Dosen!AE679&lt;1,"Cek lagi","OK")))</f>
        <v>-</v>
      </c>
      <c r="AF679" s="16" t="str">
        <f>IF(Dosen!AE679="",IF(Dosen!AF679="","-","Harap dikosongkan"),IF(Dosen!AF679="","-",IF(Dosen!AF679&gt;40,"Cek lagi",IF(Dosen!AF679&lt;1,"Cek lagi","OK"))))</f>
        <v>-</v>
      </c>
      <c r="AG679" s="16" t="str">
        <f>IF(Dosen!AG679="","-",IF(Dosen!AG679&gt;"22","Tidak valid",IF(Dosen!AG679&lt;"01","Tidak valid","OK")))</f>
        <v>-</v>
      </c>
      <c r="AH679" s="16" t="str">
        <f>IF(Dosen!AH679="","-",IF(Dosen!AH679&gt;7,"Tidak valid",IF(Dosen!AH679&lt;1,"Tidak valid","OK")))</f>
        <v>-</v>
      </c>
      <c r="AI679" s="16" t="str">
        <f>IF(Dosen!AH679="",IF(Dosen!AI679="","-","Cek lagi"),IF(Dosen!AH679=1,IF(Dosen!AI679="","OK","Harap dikosongkan"),IF(Dosen!AH679&gt;1,IF(Dosen!AI679="","Harap diisi",IF(LEN(Dosen!AI679)&lt;4,"Cek lagi","OK")))))</f>
        <v>-</v>
      </c>
      <c r="AJ679" s="16" t="str">
        <f>IF(Dosen!AJ679="","-",IF(Dosen!AJ679&gt;31,"Tanggal tidak valid",IF(Dosen!AJ679&lt;1,"Tanggal tidak valid","OK")))</f>
        <v>-</v>
      </c>
      <c r="AK679" s="16" t="str">
        <f>IF(Dosen!AK679="","-",IF(Dosen!AK679&gt;12,"Bulan tidak valid",IF(Dosen!AK679&lt;1,"Bulan tidak valid","OK")))</f>
        <v>-</v>
      </c>
      <c r="AL679" s="16" t="str">
        <f>IF(Dosen!AL679="","-",IF(Dosen!AL679&gt;2016,"Tahun tidak valid",IF(Dosen!AL679&lt;1900,"Tahun tidak valid","OK")))</f>
        <v>-</v>
      </c>
      <c r="AM679" s="16" t="str">
        <f>IF(Dosen!AM679="","-",IF(Dosen!AM679&gt;3,"Tidak valid",IF(Dosen!AM679&lt;1,"Tidak valid","OK")))</f>
        <v>-</v>
      </c>
      <c r="AN679" s="16" t="str">
        <f>IF(Dosen!AM679="",IF(Dosen!AN679&lt;&gt;"","Harap dikosongkan","-"),IF(Dosen!AM679&lt;&gt;1,IF(Dosen!AN679="","OK","Harap dikosongkan"),IF(Dosen!AN679="","Harap diisi",IF(Dosen!AN679&gt;2016,"Cek lagi",IF(Dosen!AN679&lt;2005,"Cek lagi","OK")))))</f>
        <v>-</v>
      </c>
      <c r="AO679" s="16" t="str">
        <f>IF(Dosen!AM679="","-",IF(Dosen!AM679&lt;&gt;1,IF(Dosen!AO679="","OK","Harap dikosongkan"),IF(Dosen!AO679="","Harap diisi",IF(Dosen!AO679&gt;1,"Tidak valid","OK"))))</f>
        <v>-</v>
      </c>
      <c r="AP679" s="16" t="str">
        <f>IF(Dosen!AM679="","-",IF(Dosen!AM679&lt;&gt;1,IF(Dosen!AP679="","OK","Harap dikosongkan"),IF(Dosen!AO679=0,IF(Dosen!AP679="","OK","Harap dikosongkan"),IF(Dosen!AO679="",IF(Dosen!AP679="","-","Harap dikosongkan"),IF(Dosen!AO679=0,IF(Dosen!AP679="","OK","Harap dikosongkan"),IF(Dosen!AP679="","Harap diisi",IF(Dosen!AP679&gt;20000000,"Cek lagi",IF(Dosen!AP679&lt;0,"Cek lagi","OK"))))))))</f>
        <v>-</v>
      </c>
      <c r="AQ679" s="16" t="str">
        <f>IF(VALUE(Dosen!AQ679)&gt;0,"OK","-")</f>
        <v>-</v>
      </c>
      <c r="AR679" s="16" t="str">
        <f>IF(VALUE(Dosen!AR679)&gt;0,"OK","-")</f>
        <v>-</v>
      </c>
      <c r="AS679" s="16" t="str">
        <f>IF(VALUE(Dosen!AS679)&gt;0,"OK","-")</f>
        <v>-</v>
      </c>
      <c r="AT679" s="16" t="str">
        <f>IF(Dosen!AT679="","-",IF(LEN(Dosen!AT679)&lt;5,"Cek lagi","OK"))</f>
        <v>-</v>
      </c>
      <c r="AU679" s="16" t="str">
        <f>IF(Dosen!AU679="","-",IF(LEN(Dosen!AU679)&lt;4,"Cek lagi","OK"))</f>
        <v>-</v>
      </c>
      <c r="AV679" s="16" t="str">
        <f>IF(Dosen!AV679="","-",IF(Dosen!AV679&gt;92,"Tidak valid",IF(Dosen!AV679&lt;11,"Tidak valid","OK")))</f>
        <v>-</v>
      </c>
      <c r="AW679" s="16" t="str">
        <f>IF(Dosen!AW679="","-",IF(LEN(Dosen!AW679)&lt;4,"Cek lagi","OK"))</f>
        <v>-</v>
      </c>
    </row>
    <row r="680" spans="1:49" ht="15" customHeight="1">
      <c r="A680" s="16" t="str">
        <f>IF(Dosen!A680="","-",IF(LEN(Dosen!A680)&lt;&gt;18,"Cek lagi",IF(VALUE(Dosen!A680)&lt;0,"Cek lagi","OK")))</f>
        <v>-</v>
      </c>
      <c r="B680" s="16" t="str">
        <f>IF(Dosen!B680="","-",IF(LEN(Dosen!B680)&lt;&gt;10,"Cek lagi",IF(VALUE(Dosen!B680)&lt;0,"Cek lagi","OK")))</f>
        <v>-</v>
      </c>
      <c r="C680" s="16" t="str">
        <f>IF(Dosen!C680="","-",IF(LEN(Dosen!C680)&lt;4,"Cek lagi","OK"))</f>
        <v>-</v>
      </c>
      <c r="D680" s="16" t="str">
        <f>IF(Dosen!D680="","-",IF(LEN(Dosen!D680)&lt;2,"Cek lagi","OK"))</f>
        <v>-</v>
      </c>
      <c r="E680" s="16" t="str">
        <f>IF(Dosen!E680="","-",IF(LEN(Dosen!E680)&lt;2,"Cek lagi","OK"))</f>
        <v>-</v>
      </c>
      <c r="F680" s="16" t="str">
        <f>IF(Dosen!F680="","-",IF(Dosen!F680=0,"OK",IF(Dosen!F680=1,"OK","Tidak valid")))</f>
        <v>-</v>
      </c>
      <c r="G680" s="16" t="str">
        <f>IF(Dosen!G680="","-",IF(LEN(Dosen!G680)&lt;4,"Cek lagi","OK"))</f>
        <v>-</v>
      </c>
      <c r="H680" s="16" t="str">
        <f>IF(Dosen!H680="","-",IF(Dosen!H680&gt;31,"Tanggal tidak valid",IF(Dosen!H680&lt;1,"Tanggal tidak valid","OK")))</f>
        <v>-</v>
      </c>
      <c r="I680" s="16" t="str">
        <f>IF(Dosen!I680="","-",IF(Dosen!I680&gt;12,"Bulan tidak valid",IF(Dosen!I680&lt;1,"Bulan tidak valid","OK")))</f>
        <v>-</v>
      </c>
      <c r="J680" s="16" t="str">
        <f>IF(Dosen!J680="","-",IF(Dosen!J680&gt;2001,"Tahun tidak valid",IF(Dosen!J680&lt;1900,"Tahun tidak valid","OK")))</f>
        <v>-</v>
      </c>
      <c r="K680" s="16" t="str">
        <f>IF(Dosen!K680="","-",IF(LEN(Dosen!K680)&lt;16,"Tidak valid","OK"))</f>
        <v>-</v>
      </c>
      <c r="L680" s="16" t="str">
        <f>IF(Dosen!L680="","-",IF(LEN(Dosen!L680)&lt;4,"Cek lagi","OK"))</f>
        <v>-</v>
      </c>
      <c r="M680" s="16" t="str">
        <f>IF(Dosen!M680="","-",IF(Dosen!M680&gt;2,"Tidak valid",IF(Dosen!M680&lt;1,"Tidak valid","OK")))</f>
        <v>-</v>
      </c>
      <c r="N680" s="16" t="str">
        <f>IF(Dosen!M680="",IF(Dosen!N680&lt;&gt;"","Harap dikosongkan","-"),IF(Dosen!M680=2,IF(Dosen!N680="","OK","Harap dikosongkan"),IF(Dosen!M680=1,IF(Dosen!N680="","Harap diisi",IF(Dosen!N680&gt;"10","Tidak valid",IF(Dosen!N680&lt;"01","Tidak valid","OK"))))))</f>
        <v>-</v>
      </c>
      <c r="O680" s="16" t="str">
        <f>IF(Dosen!O680="","-",IF(Dosen!O680&gt;4,"Tidak valid","OK"))</f>
        <v>-</v>
      </c>
      <c r="P680" s="16" t="str">
        <f>IF(Dosen!P680="","-",IF(LEN(Dosen!P680)&lt;4,"Cek lagi","OK"))</f>
        <v>-</v>
      </c>
      <c r="Q680" s="16" t="str">
        <f>IF(Dosen!Q680="","-",IF(Dosen!Q680&gt;31,"Tanggal tidak valid",IF(Dosen!Q680&lt;1,"Tanggal tidak valid","OK")))</f>
        <v>-</v>
      </c>
      <c r="R680" s="16" t="str">
        <f>IF(Dosen!R680="","-",IF(Dosen!R680&gt;12,"Bulan tidak valid",IF(Dosen!R680&lt;1,"Bulan tidak valid","OK")))</f>
        <v>-</v>
      </c>
      <c r="S680" s="16" t="str">
        <f>IF(Dosen!S680="","-",IF(Dosen!S680&gt;2016,"Tahun tidak valid",IF(Dosen!S680&lt;1900,"Tahun tidak valid","OK")))</f>
        <v>-</v>
      </c>
      <c r="T680" s="16" t="str">
        <f>IF(Dosen!T680="","-",IF(LEN(Dosen!T680)&lt;4,"Cek lagi","OK"))</f>
        <v>-</v>
      </c>
      <c r="U680" s="16" t="str">
        <f>IF(Dosen!U680="","-",IF(Dosen!U680&gt;31,"Tanggal tidak valid",IF(Dosen!U680&lt;1,"Tanggal tidak valid","OK")))</f>
        <v>-</v>
      </c>
      <c r="V680" s="16" t="str">
        <f>IF(Dosen!V680="","-",IF(Dosen!V680&gt;12,"Bulan tidak valid",IF(Dosen!V680&lt;1,"Bulan tidak valid","OK")))</f>
        <v>-</v>
      </c>
      <c r="W680" s="16" t="str">
        <f>IF(Dosen!W680="","-",IF(Dosen!W680&gt;2016,"Tahun tidak valid",IF(Dosen!W680&lt;1900,"Tahun tidak valid","OK")))</f>
        <v>-</v>
      </c>
      <c r="X680" s="16" t="str">
        <f>IF(Dosen!X680="","-",IF(Dosen!X680&gt;6,"Tidak valid",IF(Dosen!X680&lt;1,"Tidak valid","OK")))</f>
        <v>-</v>
      </c>
      <c r="Y680" s="16" t="str">
        <f>IF(Dosen!Y680="","-",IF(Dosen!Y680&gt;5,"Tidak valid",IF(Dosen!Y680&lt;1,"Tidak valid","OK")))</f>
        <v>-</v>
      </c>
      <c r="Z680" s="16" t="str">
        <f>IF(Dosen!Z680="","-",IF(Dosen!Z680&gt;5,"Tidak valid",IF(Dosen!Z680&lt;1,"Tidak valid","OK")))</f>
        <v>-</v>
      </c>
      <c r="AA680" s="16" t="str">
        <f>IF(Dosen!AA680="","-",IF(Dosen!AA680&gt;8,"Tidak valid",IF(Dosen!AA680&lt;1,"Tidak valid","OK")))</f>
        <v>-</v>
      </c>
      <c r="AB680" s="16" t="str">
        <f>IF(Dosen!AB680="","-",IF(LEN(Dosen!AB680)&lt;4,"Cek lagi","OK"))</f>
        <v>-</v>
      </c>
      <c r="AC680" s="16" t="str">
        <f>IF(Dosen!AC680="","-",IF(LEN(Dosen!AC680)&lt;4,"Cek lagi","OK"))</f>
        <v>-</v>
      </c>
      <c r="AD680" s="16" t="str">
        <f>IF(Dosen!AD680="","-",IF(Dosen!AD680&gt;40,"Cek lagi",IF(Dosen!AD680&lt;1,"Cek lagi","OK")))</f>
        <v>-</v>
      </c>
      <c r="AE680" s="16" t="str">
        <f>IF(Dosen!AE680="","-",IF(Dosen!AE680&gt;9,"Cek lagi",IF(Dosen!AE680&lt;1,"Cek lagi","OK")))</f>
        <v>-</v>
      </c>
      <c r="AF680" s="16" t="str">
        <f>IF(Dosen!AE680="",IF(Dosen!AF680="","-","Harap dikosongkan"),IF(Dosen!AF680="","-",IF(Dosen!AF680&gt;40,"Cek lagi",IF(Dosen!AF680&lt;1,"Cek lagi","OK"))))</f>
        <v>-</v>
      </c>
      <c r="AG680" s="16" t="str">
        <f>IF(Dosen!AG680="","-",IF(Dosen!AG680&gt;"22","Tidak valid",IF(Dosen!AG680&lt;"01","Tidak valid","OK")))</f>
        <v>-</v>
      </c>
      <c r="AH680" s="16" t="str">
        <f>IF(Dosen!AH680="","-",IF(Dosen!AH680&gt;7,"Tidak valid",IF(Dosen!AH680&lt;1,"Tidak valid","OK")))</f>
        <v>-</v>
      </c>
      <c r="AI680" s="16" t="str">
        <f>IF(Dosen!AH680="",IF(Dosen!AI680="","-","Cek lagi"),IF(Dosen!AH680=1,IF(Dosen!AI680="","OK","Harap dikosongkan"),IF(Dosen!AH680&gt;1,IF(Dosen!AI680="","Harap diisi",IF(LEN(Dosen!AI680)&lt;4,"Cek lagi","OK")))))</f>
        <v>-</v>
      </c>
      <c r="AJ680" s="16" t="str">
        <f>IF(Dosen!AJ680="","-",IF(Dosen!AJ680&gt;31,"Tanggal tidak valid",IF(Dosen!AJ680&lt;1,"Tanggal tidak valid","OK")))</f>
        <v>-</v>
      </c>
      <c r="AK680" s="16" t="str">
        <f>IF(Dosen!AK680="","-",IF(Dosen!AK680&gt;12,"Bulan tidak valid",IF(Dosen!AK680&lt;1,"Bulan tidak valid","OK")))</f>
        <v>-</v>
      </c>
      <c r="AL680" s="16" t="str">
        <f>IF(Dosen!AL680="","-",IF(Dosen!AL680&gt;2016,"Tahun tidak valid",IF(Dosen!AL680&lt;1900,"Tahun tidak valid","OK")))</f>
        <v>-</v>
      </c>
      <c r="AM680" s="16" t="str">
        <f>IF(Dosen!AM680="","-",IF(Dosen!AM680&gt;3,"Tidak valid",IF(Dosen!AM680&lt;1,"Tidak valid","OK")))</f>
        <v>-</v>
      </c>
      <c r="AN680" s="16" t="str">
        <f>IF(Dosen!AM680="",IF(Dosen!AN680&lt;&gt;"","Harap dikosongkan","-"),IF(Dosen!AM680&lt;&gt;1,IF(Dosen!AN680="","OK","Harap dikosongkan"),IF(Dosen!AN680="","Harap diisi",IF(Dosen!AN680&gt;2016,"Cek lagi",IF(Dosen!AN680&lt;2005,"Cek lagi","OK")))))</f>
        <v>-</v>
      </c>
      <c r="AO680" s="16" t="str">
        <f>IF(Dosen!AM680="","-",IF(Dosen!AM680&lt;&gt;1,IF(Dosen!AO680="","OK","Harap dikosongkan"),IF(Dosen!AO680="","Harap diisi",IF(Dosen!AO680&gt;1,"Tidak valid","OK"))))</f>
        <v>-</v>
      </c>
      <c r="AP680" s="16" t="str">
        <f>IF(Dosen!AM680="","-",IF(Dosen!AM680&lt;&gt;1,IF(Dosen!AP680="","OK","Harap dikosongkan"),IF(Dosen!AO680=0,IF(Dosen!AP680="","OK","Harap dikosongkan"),IF(Dosen!AO680="",IF(Dosen!AP680="","-","Harap dikosongkan"),IF(Dosen!AO680=0,IF(Dosen!AP680="","OK","Harap dikosongkan"),IF(Dosen!AP680="","Harap diisi",IF(Dosen!AP680&gt;20000000,"Cek lagi",IF(Dosen!AP680&lt;0,"Cek lagi","OK"))))))))</f>
        <v>-</v>
      </c>
      <c r="AQ680" s="16" t="str">
        <f>IF(VALUE(Dosen!AQ680)&gt;0,"OK","-")</f>
        <v>-</v>
      </c>
      <c r="AR680" s="16" t="str">
        <f>IF(VALUE(Dosen!AR680)&gt;0,"OK","-")</f>
        <v>-</v>
      </c>
      <c r="AS680" s="16" t="str">
        <f>IF(VALUE(Dosen!AS680)&gt;0,"OK","-")</f>
        <v>-</v>
      </c>
      <c r="AT680" s="16" t="str">
        <f>IF(Dosen!AT680="","-",IF(LEN(Dosen!AT680)&lt;5,"Cek lagi","OK"))</f>
        <v>-</v>
      </c>
      <c r="AU680" s="16" t="str">
        <f>IF(Dosen!AU680="","-",IF(LEN(Dosen!AU680)&lt;4,"Cek lagi","OK"))</f>
        <v>-</v>
      </c>
      <c r="AV680" s="16" t="str">
        <f>IF(Dosen!AV680="","-",IF(Dosen!AV680&gt;92,"Tidak valid",IF(Dosen!AV680&lt;11,"Tidak valid","OK")))</f>
        <v>-</v>
      </c>
      <c r="AW680" s="16" t="str">
        <f>IF(Dosen!AW680="","-",IF(LEN(Dosen!AW680)&lt;4,"Cek lagi","OK"))</f>
        <v>-</v>
      </c>
    </row>
    <row r="681" spans="1:49" ht="15" customHeight="1">
      <c r="A681" s="16" t="str">
        <f>IF(Dosen!A681="","-",IF(LEN(Dosen!A681)&lt;&gt;18,"Cek lagi",IF(VALUE(Dosen!A681)&lt;0,"Cek lagi","OK")))</f>
        <v>-</v>
      </c>
      <c r="B681" s="16" t="str">
        <f>IF(Dosen!B681="","-",IF(LEN(Dosen!B681)&lt;&gt;10,"Cek lagi",IF(VALUE(Dosen!B681)&lt;0,"Cek lagi","OK")))</f>
        <v>-</v>
      </c>
      <c r="C681" s="16" t="str">
        <f>IF(Dosen!C681="","-",IF(LEN(Dosen!C681)&lt;4,"Cek lagi","OK"))</f>
        <v>-</v>
      </c>
      <c r="D681" s="16" t="str">
        <f>IF(Dosen!D681="","-",IF(LEN(Dosen!D681)&lt;2,"Cek lagi","OK"))</f>
        <v>-</v>
      </c>
      <c r="E681" s="16" t="str">
        <f>IF(Dosen!E681="","-",IF(LEN(Dosen!E681)&lt;2,"Cek lagi","OK"))</f>
        <v>-</v>
      </c>
      <c r="F681" s="16" t="str">
        <f>IF(Dosen!F681="","-",IF(Dosen!F681=0,"OK",IF(Dosen!F681=1,"OK","Tidak valid")))</f>
        <v>-</v>
      </c>
      <c r="G681" s="16" t="str">
        <f>IF(Dosen!G681="","-",IF(LEN(Dosen!G681)&lt;4,"Cek lagi","OK"))</f>
        <v>-</v>
      </c>
      <c r="H681" s="16" t="str">
        <f>IF(Dosen!H681="","-",IF(Dosen!H681&gt;31,"Tanggal tidak valid",IF(Dosen!H681&lt;1,"Tanggal tidak valid","OK")))</f>
        <v>-</v>
      </c>
      <c r="I681" s="16" t="str">
        <f>IF(Dosen!I681="","-",IF(Dosen!I681&gt;12,"Bulan tidak valid",IF(Dosen!I681&lt;1,"Bulan tidak valid","OK")))</f>
        <v>-</v>
      </c>
      <c r="J681" s="16" t="str">
        <f>IF(Dosen!J681="","-",IF(Dosen!J681&gt;2001,"Tahun tidak valid",IF(Dosen!J681&lt;1900,"Tahun tidak valid","OK")))</f>
        <v>-</v>
      </c>
      <c r="K681" s="16" t="str">
        <f>IF(Dosen!K681="","-",IF(LEN(Dosen!K681)&lt;16,"Tidak valid","OK"))</f>
        <v>-</v>
      </c>
      <c r="L681" s="16" t="str">
        <f>IF(Dosen!L681="","-",IF(LEN(Dosen!L681)&lt;4,"Cek lagi","OK"))</f>
        <v>-</v>
      </c>
      <c r="M681" s="16" t="str">
        <f>IF(Dosen!M681="","-",IF(Dosen!M681&gt;2,"Tidak valid",IF(Dosen!M681&lt;1,"Tidak valid","OK")))</f>
        <v>-</v>
      </c>
      <c r="N681" s="16" t="str">
        <f>IF(Dosen!M681="",IF(Dosen!N681&lt;&gt;"","Harap dikosongkan","-"),IF(Dosen!M681=2,IF(Dosen!N681="","OK","Harap dikosongkan"),IF(Dosen!M681=1,IF(Dosen!N681="","Harap diisi",IF(Dosen!N681&gt;"10","Tidak valid",IF(Dosen!N681&lt;"01","Tidak valid","OK"))))))</f>
        <v>-</v>
      </c>
      <c r="O681" s="16" t="str">
        <f>IF(Dosen!O681="","-",IF(Dosen!O681&gt;4,"Tidak valid","OK"))</f>
        <v>-</v>
      </c>
      <c r="P681" s="16" t="str">
        <f>IF(Dosen!P681="","-",IF(LEN(Dosen!P681)&lt;4,"Cek lagi","OK"))</f>
        <v>-</v>
      </c>
      <c r="Q681" s="16" t="str">
        <f>IF(Dosen!Q681="","-",IF(Dosen!Q681&gt;31,"Tanggal tidak valid",IF(Dosen!Q681&lt;1,"Tanggal tidak valid","OK")))</f>
        <v>-</v>
      </c>
      <c r="R681" s="16" t="str">
        <f>IF(Dosen!R681="","-",IF(Dosen!R681&gt;12,"Bulan tidak valid",IF(Dosen!R681&lt;1,"Bulan tidak valid","OK")))</f>
        <v>-</v>
      </c>
      <c r="S681" s="16" t="str">
        <f>IF(Dosen!S681="","-",IF(Dosen!S681&gt;2016,"Tahun tidak valid",IF(Dosen!S681&lt;1900,"Tahun tidak valid","OK")))</f>
        <v>-</v>
      </c>
      <c r="T681" s="16" t="str">
        <f>IF(Dosen!T681="","-",IF(LEN(Dosen!T681)&lt;4,"Cek lagi","OK"))</f>
        <v>-</v>
      </c>
      <c r="U681" s="16" t="str">
        <f>IF(Dosen!U681="","-",IF(Dosen!U681&gt;31,"Tanggal tidak valid",IF(Dosen!U681&lt;1,"Tanggal tidak valid","OK")))</f>
        <v>-</v>
      </c>
      <c r="V681" s="16" t="str">
        <f>IF(Dosen!V681="","-",IF(Dosen!V681&gt;12,"Bulan tidak valid",IF(Dosen!V681&lt;1,"Bulan tidak valid","OK")))</f>
        <v>-</v>
      </c>
      <c r="W681" s="16" t="str">
        <f>IF(Dosen!W681="","-",IF(Dosen!W681&gt;2016,"Tahun tidak valid",IF(Dosen!W681&lt;1900,"Tahun tidak valid","OK")))</f>
        <v>-</v>
      </c>
      <c r="X681" s="16" t="str">
        <f>IF(Dosen!X681="","-",IF(Dosen!X681&gt;6,"Tidak valid",IF(Dosen!X681&lt;1,"Tidak valid","OK")))</f>
        <v>-</v>
      </c>
      <c r="Y681" s="16" t="str">
        <f>IF(Dosen!Y681="","-",IF(Dosen!Y681&gt;5,"Tidak valid",IF(Dosen!Y681&lt;1,"Tidak valid","OK")))</f>
        <v>-</v>
      </c>
      <c r="Z681" s="16" t="str">
        <f>IF(Dosen!Z681="","-",IF(Dosen!Z681&gt;5,"Tidak valid",IF(Dosen!Z681&lt;1,"Tidak valid","OK")))</f>
        <v>-</v>
      </c>
      <c r="AA681" s="16" t="str">
        <f>IF(Dosen!AA681="","-",IF(Dosen!AA681&gt;8,"Tidak valid",IF(Dosen!AA681&lt;1,"Tidak valid","OK")))</f>
        <v>-</v>
      </c>
      <c r="AB681" s="16" t="str">
        <f>IF(Dosen!AB681="","-",IF(LEN(Dosen!AB681)&lt;4,"Cek lagi","OK"))</f>
        <v>-</v>
      </c>
      <c r="AC681" s="16" t="str">
        <f>IF(Dosen!AC681="","-",IF(LEN(Dosen!AC681)&lt;4,"Cek lagi","OK"))</f>
        <v>-</v>
      </c>
      <c r="AD681" s="16" t="str">
        <f>IF(Dosen!AD681="","-",IF(Dosen!AD681&gt;40,"Cek lagi",IF(Dosen!AD681&lt;1,"Cek lagi","OK")))</f>
        <v>-</v>
      </c>
      <c r="AE681" s="16" t="str">
        <f>IF(Dosen!AE681="","-",IF(Dosen!AE681&gt;9,"Cek lagi",IF(Dosen!AE681&lt;1,"Cek lagi","OK")))</f>
        <v>-</v>
      </c>
      <c r="AF681" s="16" t="str">
        <f>IF(Dosen!AE681="",IF(Dosen!AF681="","-","Harap dikosongkan"),IF(Dosen!AF681="","-",IF(Dosen!AF681&gt;40,"Cek lagi",IF(Dosen!AF681&lt;1,"Cek lagi","OK"))))</f>
        <v>-</v>
      </c>
      <c r="AG681" s="16" t="str">
        <f>IF(Dosen!AG681="","-",IF(Dosen!AG681&gt;"22","Tidak valid",IF(Dosen!AG681&lt;"01","Tidak valid","OK")))</f>
        <v>-</v>
      </c>
      <c r="AH681" s="16" t="str">
        <f>IF(Dosen!AH681="","-",IF(Dosen!AH681&gt;7,"Tidak valid",IF(Dosen!AH681&lt;1,"Tidak valid","OK")))</f>
        <v>-</v>
      </c>
      <c r="AI681" s="16" t="str">
        <f>IF(Dosen!AH681="",IF(Dosen!AI681="","-","Cek lagi"),IF(Dosen!AH681=1,IF(Dosen!AI681="","OK","Harap dikosongkan"),IF(Dosen!AH681&gt;1,IF(Dosen!AI681="","Harap diisi",IF(LEN(Dosen!AI681)&lt;4,"Cek lagi","OK")))))</f>
        <v>-</v>
      </c>
      <c r="AJ681" s="16" t="str">
        <f>IF(Dosen!AJ681="","-",IF(Dosen!AJ681&gt;31,"Tanggal tidak valid",IF(Dosen!AJ681&lt;1,"Tanggal tidak valid","OK")))</f>
        <v>-</v>
      </c>
      <c r="AK681" s="16" t="str">
        <f>IF(Dosen!AK681="","-",IF(Dosen!AK681&gt;12,"Bulan tidak valid",IF(Dosen!AK681&lt;1,"Bulan tidak valid","OK")))</f>
        <v>-</v>
      </c>
      <c r="AL681" s="16" t="str">
        <f>IF(Dosen!AL681="","-",IF(Dosen!AL681&gt;2016,"Tahun tidak valid",IF(Dosen!AL681&lt;1900,"Tahun tidak valid","OK")))</f>
        <v>-</v>
      </c>
      <c r="AM681" s="16" t="str">
        <f>IF(Dosen!AM681="","-",IF(Dosen!AM681&gt;3,"Tidak valid",IF(Dosen!AM681&lt;1,"Tidak valid","OK")))</f>
        <v>-</v>
      </c>
      <c r="AN681" s="16" t="str">
        <f>IF(Dosen!AM681="",IF(Dosen!AN681&lt;&gt;"","Harap dikosongkan","-"),IF(Dosen!AM681&lt;&gt;1,IF(Dosen!AN681="","OK","Harap dikosongkan"),IF(Dosen!AN681="","Harap diisi",IF(Dosen!AN681&gt;2016,"Cek lagi",IF(Dosen!AN681&lt;2005,"Cek lagi","OK")))))</f>
        <v>-</v>
      </c>
      <c r="AO681" s="16" t="str">
        <f>IF(Dosen!AM681="","-",IF(Dosen!AM681&lt;&gt;1,IF(Dosen!AO681="","OK","Harap dikosongkan"),IF(Dosen!AO681="","Harap diisi",IF(Dosen!AO681&gt;1,"Tidak valid","OK"))))</f>
        <v>-</v>
      </c>
      <c r="AP681" s="16" t="str">
        <f>IF(Dosen!AM681="","-",IF(Dosen!AM681&lt;&gt;1,IF(Dosen!AP681="","OK","Harap dikosongkan"),IF(Dosen!AO681=0,IF(Dosen!AP681="","OK","Harap dikosongkan"),IF(Dosen!AO681="",IF(Dosen!AP681="","-","Harap dikosongkan"),IF(Dosen!AO681=0,IF(Dosen!AP681="","OK","Harap dikosongkan"),IF(Dosen!AP681="","Harap diisi",IF(Dosen!AP681&gt;20000000,"Cek lagi",IF(Dosen!AP681&lt;0,"Cek lagi","OK"))))))))</f>
        <v>-</v>
      </c>
      <c r="AQ681" s="16" t="str">
        <f>IF(VALUE(Dosen!AQ681)&gt;0,"OK","-")</f>
        <v>-</v>
      </c>
      <c r="AR681" s="16" t="str">
        <f>IF(VALUE(Dosen!AR681)&gt;0,"OK","-")</f>
        <v>-</v>
      </c>
      <c r="AS681" s="16" t="str">
        <f>IF(VALUE(Dosen!AS681)&gt;0,"OK","-")</f>
        <v>-</v>
      </c>
      <c r="AT681" s="16" t="str">
        <f>IF(Dosen!AT681="","-",IF(LEN(Dosen!AT681)&lt;5,"Cek lagi","OK"))</f>
        <v>-</v>
      </c>
      <c r="AU681" s="16" t="str">
        <f>IF(Dosen!AU681="","-",IF(LEN(Dosen!AU681)&lt;4,"Cek lagi","OK"))</f>
        <v>-</v>
      </c>
      <c r="AV681" s="16" t="str">
        <f>IF(Dosen!AV681="","-",IF(Dosen!AV681&gt;92,"Tidak valid",IF(Dosen!AV681&lt;11,"Tidak valid","OK")))</f>
        <v>-</v>
      </c>
      <c r="AW681" s="16" t="str">
        <f>IF(Dosen!AW681="","-",IF(LEN(Dosen!AW681)&lt;4,"Cek lagi","OK"))</f>
        <v>-</v>
      </c>
    </row>
    <row r="682" spans="1:49" ht="15" customHeight="1">
      <c r="A682" s="16" t="str">
        <f>IF(Dosen!A682="","-",IF(LEN(Dosen!A682)&lt;&gt;18,"Cek lagi",IF(VALUE(Dosen!A682)&lt;0,"Cek lagi","OK")))</f>
        <v>-</v>
      </c>
      <c r="B682" s="16" t="str">
        <f>IF(Dosen!B682="","-",IF(LEN(Dosen!B682)&lt;&gt;10,"Cek lagi",IF(VALUE(Dosen!B682)&lt;0,"Cek lagi","OK")))</f>
        <v>-</v>
      </c>
      <c r="C682" s="16" t="str">
        <f>IF(Dosen!C682="","-",IF(LEN(Dosen!C682)&lt;4,"Cek lagi","OK"))</f>
        <v>-</v>
      </c>
      <c r="D682" s="16" t="str">
        <f>IF(Dosen!D682="","-",IF(LEN(Dosen!D682)&lt;2,"Cek lagi","OK"))</f>
        <v>-</v>
      </c>
      <c r="E682" s="16" t="str">
        <f>IF(Dosen!E682="","-",IF(LEN(Dosen!E682)&lt;2,"Cek lagi","OK"))</f>
        <v>-</v>
      </c>
      <c r="F682" s="16" t="str">
        <f>IF(Dosen!F682="","-",IF(Dosen!F682=0,"OK",IF(Dosen!F682=1,"OK","Tidak valid")))</f>
        <v>-</v>
      </c>
      <c r="G682" s="16" t="str">
        <f>IF(Dosen!G682="","-",IF(LEN(Dosen!G682)&lt;4,"Cek lagi","OK"))</f>
        <v>-</v>
      </c>
      <c r="H682" s="16" t="str">
        <f>IF(Dosen!H682="","-",IF(Dosen!H682&gt;31,"Tanggal tidak valid",IF(Dosen!H682&lt;1,"Tanggal tidak valid","OK")))</f>
        <v>-</v>
      </c>
      <c r="I682" s="16" t="str">
        <f>IF(Dosen!I682="","-",IF(Dosen!I682&gt;12,"Bulan tidak valid",IF(Dosen!I682&lt;1,"Bulan tidak valid","OK")))</f>
        <v>-</v>
      </c>
      <c r="J682" s="16" t="str">
        <f>IF(Dosen!J682="","-",IF(Dosen!J682&gt;2001,"Tahun tidak valid",IF(Dosen!J682&lt;1900,"Tahun tidak valid","OK")))</f>
        <v>-</v>
      </c>
      <c r="K682" s="16" t="str">
        <f>IF(Dosen!K682="","-",IF(LEN(Dosen!K682)&lt;16,"Tidak valid","OK"))</f>
        <v>-</v>
      </c>
      <c r="L682" s="16" t="str">
        <f>IF(Dosen!L682="","-",IF(LEN(Dosen!L682)&lt;4,"Cek lagi","OK"))</f>
        <v>-</v>
      </c>
      <c r="M682" s="16" t="str">
        <f>IF(Dosen!M682="","-",IF(Dosen!M682&gt;2,"Tidak valid",IF(Dosen!M682&lt;1,"Tidak valid","OK")))</f>
        <v>-</v>
      </c>
      <c r="N682" s="16" t="str">
        <f>IF(Dosen!M682="",IF(Dosen!N682&lt;&gt;"","Harap dikosongkan","-"),IF(Dosen!M682=2,IF(Dosen!N682="","OK","Harap dikosongkan"),IF(Dosen!M682=1,IF(Dosen!N682="","Harap diisi",IF(Dosen!N682&gt;"10","Tidak valid",IF(Dosen!N682&lt;"01","Tidak valid","OK"))))))</f>
        <v>-</v>
      </c>
      <c r="O682" s="16" t="str">
        <f>IF(Dosen!O682="","-",IF(Dosen!O682&gt;4,"Tidak valid","OK"))</f>
        <v>-</v>
      </c>
      <c r="P682" s="16" t="str">
        <f>IF(Dosen!P682="","-",IF(LEN(Dosen!P682)&lt;4,"Cek lagi","OK"))</f>
        <v>-</v>
      </c>
      <c r="Q682" s="16" t="str">
        <f>IF(Dosen!Q682="","-",IF(Dosen!Q682&gt;31,"Tanggal tidak valid",IF(Dosen!Q682&lt;1,"Tanggal tidak valid","OK")))</f>
        <v>-</v>
      </c>
      <c r="R682" s="16" t="str">
        <f>IF(Dosen!R682="","-",IF(Dosen!R682&gt;12,"Bulan tidak valid",IF(Dosen!R682&lt;1,"Bulan tidak valid","OK")))</f>
        <v>-</v>
      </c>
      <c r="S682" s="16" t="str">
        <f>IF(Dosen!S682="","-",IF(Dosen!S682&gt;2016,"Tahun tidak valid",IF(Dosen!S682&lt;1900,"Tahun tidak valid","OK")))</f>
        <v>-</v>
      </c>
      <c r="T682" s="16" t="str">
        <f>IF(Dosen!T682="","-",IF(LEN(Dosen!T682)&lt;4,"Cek lagi","OK"))</f>
        <v>-</v>
      </c>
      <c r="U682" s="16" t="str">
        <f>IF(Dosen!U682="","-",IF(Dosen!U682&gt;31,"Tanggal tidak valid",IF(Dosen!U682&lt;1,"Tanggal tidak valid","OK")))</f>
        <v>-</v>
      </c>
      <c r="V682" s="16" t="str">
        <f>IF(Dosen!V682="","-",IF(Dosen!V682&gt;12,"Bulan tidak valid",IF(Dosen!V682&lt;1,"Bulan tidak valid","OK")))</f>
        <v>-</v>
      </c>
      <c r="W682" s="16" t="str">
        <f>IF(Dosen!W682="","-",IF(Dosen!W682&gt;2016,"Tahun tidak valid",IF(Dosen!W682&lt;1900,"Tahun tidak valid","OK")))</f>
        <v>-</v>
      </c>
      <c r="X682" s="16" t="str">
        <f>IF(Dosen!X682="","-",IF(Dosen!X682&gt;6,"Tidak valid",IF(Dosen!X682&lt;1,"Tidak valid","OK")))</f>
        <v>-</v>
      </c>
      <c r="Y682" s="16" t="str">
        <f>IF(Dosen!Y682="","-",IF(Dosen!Y682&gt;5,"Tidak valid",IF(Dosen!Y682&lt;1,"Tidak valid","OK")))</f>
        <v>-</v>
      </c>
      <c r="Z682" s="16" t="str">
        <f>IF(Dosen!Z682="","-",IF(Dosen!Z682&gt;5,"Tidak valid",IF(Dosen!Z682&lt;1,"Tidak valid","OK")))</f>
        <v>-</v>
      </c>
      <c r="AA682" s="16" t="str">
        <f>IF(Dosen!AA682="","-",IF(Dosen!AA682&gt;8,"Tidak valid",IF(Dosen!AA682&lt;1,"Tidak valid","OK")))</f>
        <v>-</v>
      </c>
      <c r="AB682" s="16" t="str">
        <f>IF(Dosen!AB682="","-",IF(LEN(Dosen!AB682)&lt;4,"Cek lagi","OK"))</f>
        <v>-</v>
      </c>
      <c r="AC682" s="16" t="str">
        <f>IF(Dosen!AC682="","-",IF(LEN(Dosen!AC682)&lt;4,"Cek lagi","OK"))</f>
        <v>-</v>
      </c>
      <c r="AD682" s="16" t="str">
        <f>IF(Dosen!AD682="","-",IF(Dosen!AD682&gt;40,"Cek lagi",IF(Dosen!AD682&lt;1,"Cek lagi","OK")))</f>
        <v>-</v>
      </c>
      <c r="AE682" s="16" t="str">
        <f>IF(Dosen!AE682="","-",IF(Dosen!AE682&gt;9,"Cek lagi",IF(Dosen!AE682&lt;1,"Cek lagi","OK")))</f>
        <v>-</v>
      </c>
      <c r="AF682" s="16" t="str">
        <f>IF(Dosen!AE682="",IF(Dosen!AF682="","-","Harap dikosongkan"),IF(Dosen!AF682="","-",IF(Dosen!AF682&gt;40,"Cek lagi",IF(Dosen!AF682&lt;1,"Cek lagi","OK"))))</f>
        <v>-</v>
      </c>
      <c r="AG682" s="16" t="str">
        <f>IF(Dosen!AG682="","-",IF(Dosen!AG682&gt;"22","Tidak valid",IF(Dosen!AG682&lt;"01","Tidak valid","OK")))</f>
        <v>-</v>
      </c>
      <c r="AH682" s="16" t="str">
        <f>IF(Dosen!AH682="","-",IF(Dosen!AH682&gt;7,"Tidak valid",IF(Dosen!AH682&lt;1,"Tidak valid","OK")))</f>
        <v>-</v>
      </c>
      <c r="AI682" s="16" t="str">
        <f>IF(Dosen!AH682="",IF(Dosen!AI682="","-","Cek lagi"),IF(Dosen!AH682=1,IF(Dosen!AI682="","OK","Harap dikosongkan"),IF(Dosen!AH682&gt;1,IF(Dosen!AI682="","Harap diisi",IF(LEN(Dosen!AI682)&lt;4,"Cek lagi","OK")))))</f>
        <v>-</v>
      </c>
      <c r="AJ682" s="16" t="str">
        <f>IF(Dosen!AJ682="","-",IF(Dosen!AJ682&gt;31,"Tanggal tidak valid",IF(Dosen!AJ682&lt;1,"Tanggal tidak valid","OK")))</f>
        <v>-</v>
      </c>
      <c r="AK682" s="16" t="str">
        <f>IF(Dosen!AK682="","-",IF(Dosen!AK682&gt;12,"Bulan tidak valid",IF(Dosen!AK682&lt;1,"Bulan tidak valid","OK")))</f>
        <v>-</v>
      </c>
      <c r="AL682" s="16" t="str">
        <f>IF(Dosen!AL682="","-",IF(Dosen!AL682&gt;2016,"Tahun tidak valid",IF(Dosen!AL682&lt;1900,"Tahun tidak valid","OK")))</f>
        <v>-</v>
      </c>
      <c r="AM682" s="16" t="str">
        <f>IF(Dosen!AM682="","-",IF(Dosen!AM682&gt;3,"Tidak valid",IF(Dosen!AM682&lt;1,"Tidak valid","OK")))</f>
        <v>-</v>
      </c>
      <c r="AN682" s="16" t="str">
        <f>IF(Dosen!AM682="",IF(Dosen!AN682&lt;&gt;"","Harap dikosongkan","-"),IF(Dosen!AM682&lt;&gt;1,IF(Dosen!AN682="","OK","Harap dikosongkan"),IF(Dosen!AN682="","Harap diisi",IF(Dosen!AN682&gt;2016,"Cek lagi",IF(Dosen!AN682&lt;2005,"Cek lagi","OK")))))</f>
        <v>-</v>
      </c>
      <c r="AO682" s="16" t="str">
        <f>IF(Dosen!AM682="","-",IF(Dosen!AM682&lt;&gt;1,IF(Dosen!AO682="","OK","Harap dikosongkan"),IF(Dosen!AO682="","Harap diisi",IF(Dosen!AO682&gt;1,"Tidak valid","OK"))))</f>
        <v>-</v>
      </c>
      <c r="AP682" s="16" t="str">
        <f>IF(Dosen!AM682="","-",IF(Dosen!AM682&lt;&gt;1,IF(Dosen!AP682="","OK","Harap dikosongkan"),IF(Dosen!AO682=0,IF(Dosen!AP682="","OK","Harap dikosongkan"),IF(Dosen!AO682="",IF(Dosen!AP682="","-","Harap dikosongkan"),IF(Dosen!AO682=0,IF(Dosen!AP682="","OK","Harap dikosongkan"),IF(Dosen!AP682="","Harap diisi",IF(Dosen!AP682&gt;20000000,"Cek lagi",IF(Dosen!AP682&lt;0,"Cek lagi","OK"))))))))</f>
        <v>-</v>
      </c>
      <c r="AQ682" s="16" t="str">
        <f>IF(VALUE(Dosen!AQ682)&gt;0,"OK","-")</f>
        <v>-</v>
      </c>
      <c r="AR682" s="16" t="str">
        <f>IF(VALUE(Dosen!AR682)&gt;0,"OK","-")</f>
        <v>-</v>
      </c>
      <c r="AS682" s="16" t="str">
        <f>IF(VALUE(Dosen!AS682)&gt;0,"OK","-")</f>
        <v>-</v>
      </c>
      <c r="AT682" s="16" t="str">
        <f>IF(Dosen!AT682="","-",IF(LEN(Dosen!AT682)&lt;5,"Cek lagi","OK"))</f>
        <v>-</v>
      </c>
      <c r="AU682" s="16" t="str">
        <f>IF(Dosen!AU682="","-",IF(LEN(Dosen!AU682)&lt;4,"Cek lagi","OK"))</f>
        <v>-</v>
      </c>
      <c r="AV682" s="16" t="str">
        <f>IF(Dosen!AV682="","-",IF(Dosen!AV682&gt;92,"Tidak valid",IF(Dosen!AV682&lt;11,"Tidak valid","OK")))</f>
        <v>-</v>
      </c>
      <c r="AW682" s="16" t="str">
        <f>IF(Dosen!AW682="","-",IF(LEN(Dosen!AW682)&lt;4,"Cek lagi","OK"))</f>
        <v>-</v>
      </c>
    </row>
    <row r="683" spans="1:49" ht="15" customHeight="1">
      <c r="A683" s="16" t="str">
        <f>IF(Dosen!A683="","-",IF(LEN(Dosen!A683)&lt;&gt;18,"Cek lagi",IF(VALUE(Dosen!A683)&lt;0,"Cek lagi","OK")))</f>
        <v>-</v>
      </c>
      <c r="B683" s="16" t="str">
        <f>IF(Dosen!B683="","-",IF(LEN(Dosen!B683)&lt;&gt;10,"Cek lagi",IF(VALUE(Dosen!B683)&lt;0,"Cek lagi","OK")))</f>
        <v>-</v>
      </c>
      <c r="C683" s="16" t="str">
        <f>IF(Dosen!C683="","-",IF(LEN(Dosen!C683)&lt;4,"Cek lagi","OK"))</f>
        <v>-</v>
      </c>
      <c r="D683" s="16" t="str">
        <f>IF(Dosen!D683="","-",IF(LEN(Dosen!D683)&lt;2,"Cek lagi","OK"))</f>
        <v>-</v>
      </c>
      <c r="E683" s="16" t="str">
        <f>IF(Dosen!E683="","-",IF(LEN(Dosen!E683)&lt;2,"Cek lagi","OK"))</f>
        <v>-</v>
      </c>
      <c r="F683" s="16" t="str">
        <f>IF(Dosen!F683="","-",IF(Dosen!F683=0,"OK",IF(Dosen!F683=1,"OK","Tidak valid")))</f>
        <v>-</v>
      </c>
      <c r="G683" s="16" t="str">
        <f>IF(Dosen!G683="","-",IF(LEN(Dosen!G683)&lt;4,"Cek lagi","OK"))</f>
        <v>-</v>
      </c>
      <c r="H683" s="16" t="str">
        <f>IF(Dosen!H683="","-",IF(Dosen!H683&gt;31,"Tanggal tidak valid",IF(Dosen!H683&lt;1,"Tanggal tidak valid","OK")))</f>
        <v>-</v>
      </c>
      <c r="I683" s="16" t="str">
        <f>IF(Dosen!I683="","-",IF(Dosen!I683&gt;12,"Bulan tidak valid",IF(Dosen!I683&lt;1,"Bulan tidak valid","OK")))</f>
        <v>-</v>
      </c>
      <c r="J683" s="16" t="str">
        <f>IF(Dosen!J683="","-",IF(Dosen!J683&gt;2001,"Tahun tidak valid",IF(Dosen!J683&lt;1900,"Tahun tidak valid","OK")))</f>
        <v>-</v>
      </c>
      <c r="K683" s="16" t="str">
        <f>IF(Dosen!K683="","-",IF(LEN(Dosen!K683)&lt;16,"Tidak valid","OK"))</f>
        <v>-</v>
      </c>
      <c r="L683" s="16" t="str">
        <f>IF(Dosen!L683="","-",IF(LEN(Dosen!L683)&lt;4,"Cek lagi","OK"))</f>
        <v>-</v>
      </c>
      <c r="M683" s="16" t="str">
        <f>IF(Dosen!M683="","-",IF(Dosen!M683&gt;2,"Tidak valid",IF(Dosen!M683&lt;1,"Tidak valid","OK")))</f>
        <v>-</v>
      </c>
      <c r="N683" s="16" t="str">
        <f>IF(Dosen!M683="",IF(Dosen!N683&lt;&gt;"","Harap dikosongkan","-"),IF(Dosen!M683=2,IF(Dosen!N683="","OK","Harap dikosongkan"),IF(Dosen!M683=1,IF(Dosen!N683="","Harap diisi",IF(Dosen!N683&gt;"10","Tidak valid",IF(Dosen!N683&lt;"01","Tidak valid","OK"))))))</f>
        <v>-</v>
      </c>
      <c r="O683" s="16" t="str">
        <f>IF(Dosen!O683="","-",IF(Dosen!O683&gt;4,"Tidak valid","OK"))</f>
        <v>-</v>
      </c>
      <c r="P683" s="16" t="str">
        <f>IF(Dosen!P683="","-",IF(LEN(Dosen!P683)&lt;4,"Cek lagi","OK"))</f>
        <v>-</v>
      </c>
      <c r="Q683" s="16" t="str">
        <f>IF(Dosen!Q683="","-",IF(Dosen!Q683&gt;31,"Tanggal tidak valid",IF(Dosen!Q683&lt;1,"Tanggal tidak valid","OK")))</f>
        <v>-</v>
      </c>
      <c r="R683" s="16" t="str">
        <f>IF(Dosen!R683="","-",IF(Dosen!R683&gt;12,"Bulan tidak valid",IF(Dosen!R683&lt;1,"Bulan tidak valid","OK")))</f>
        <v>-</v>
      </c>
      <c r="S683" s="16" t="str">
        <f>IF(Dosen!S683="","-",IF(Dosen!S683&gt;2016,"Tahun tidak valid",IF(Dosen!S683&lt;1900,"Tahun tidak valid","OK")))</f>
        <v>-</v>
      </c>
      <c r="T683" s="16" t="str">
        <f>IF(Dosen!T683="","-",IF(LEN(Dosen!T683)&lt;4,"Cek lagi","OK"))</f>
        <v>-</v>
      </c>
      <c r="U683" s="16" t="str">
        <f>IF(Dosen!U683="","-",IF(Dosen!U683&gt;31,"Tanggal tidak valid",IF(Dosen!U683&lt;1,"Tanggal tidak valid","OK")))</f>
        <v>-</v>
      </c>
      <c r="V683" s="16" t="str">
        <f>IF(Dosen!V683="","-",IF(Dosen!V683&gt;12,"Bulan tidak valid",IF(Dosen!V683&lt;1,"Bulan tidak valid","OK")))</f>
        <v>-</v>
      </c>
      <c r="W683" s="16" t="str">
        <f>IF(Dosen!W683="","-",IF(Dosen!W683&gt;2016,"Tahun tidak valid",IF(Dosen!W683&lt;1900,"Tahun tidak valid","OK")))</f>
        <v>-</v>
      </c>
      <c r="X683" s="16" t="str">
        <f>IF(Dosen!X683="","-",IF(Dosen!X683&gt;6,"Tidak valid",IF(Dosen!X683&lt;1,"Tidak valid","OK")))</f>
        <v>-</v>
      </c>
      <c r="Y683" s="16" t="str">
        <f>IF(Dosen!Y683="","-",IF(Dosen!Y683&gt;5,"Tidak valid",IF(Dosen!Y683&lt;1,"Tidak valid","OK")))</f>
        <v>-</v>
      </c>
      <c r="Z683" s="16" t="str">
        <f>IF(Dosen!Z683="","-",IF(Dosen!Z683&gt;5,"Tidak valid",IF(Dosen!Z683&lt;1,"Tidak valid","OK")))</f>
        <v>-</v>
      </c>
      <c r="AA683" s="16" t="str">
        <f>IF(Dosen!AA683="","-",IF(Dosen!AA683&gt;8,"Tidak valid",IF(Dosen!AA683&lt;1,"Tidak valid","OK")))</f>
        <v>-</v>
      </c>
      <c r="AB683" s="16" t="str">
        <f>IF(Dosen!AB683="","-",IF(LEN(Dosen!AB683)&lt;4,"Cek lagi","OK"))</f>
        <v>-</v>
      </c>
      <c r="AC683" s="16" t="str">
        <f>IF(Dosen!AC683="","-",IF(LEN(Dosen!AC683)&lt;4,"Cek lagi","OK"))</f>
        <v>-</v>
      </c>
      <c r="AD683" s="16" t="str">
        <f>IF(Dosen!AD683="","-",IF(Dosen!AD683&gt;40,"Cek lagi",IF(Dosen!AD683&lt;1,"Cek lagi","OK")))</f>
        <v>-</v>
      </c>
      <c r="AE683" s="16" t="str">
        <f>IF(Dosen!AE683="","-",IF(Dosen!AE683&gt;9,"Cek lagi",IF(Dosen!AE683&lt;1,"Cek lagi","OK")))</f>
        <v>-</v>
      </c>
      <c r="AF683" s="16" t="str">
        <f>IF(Dosen!AE683="",IF(Dosen!AF683="","-","Harap dikosongkan"),IF(Dosen!AF683="","-",IF(Dosen!AF683&gt;40,"Cek lagi",IF(Dosen!AF683&lt;1,"Cek lagi","OK"))))</f>
        <v>-</v>
      </c>
      <c r="AG683" s="16" t="str">
        <f>IF(Dosen!AG683="","-",IF(Dosen!AG683&gt;"22","Tidak valid",IF(Dosen!AG683&lt;"01","Tidak valid","OK")))</f>
        <v>-</v>
      </c>
      <c r="AH683" s="16" t="str">
        <f>IF(Dosen!AH683="","-",IF(Dosen!AH683&gt;7,"Tidak valid",IF(Dosen!AH683&lt;1,"Tidak valid","OK")))</f>
        <v>-</v>
      </c>
      <c r="AI683" s="16" t="str">
        <f>IF(Dosen!AH683="",IF(Dosen!AI683="","-","Cek lagi"),IF(Dosen!AH683=1,IF(Dosen!AI683="","OK","Harap dikosongkan"),IF(Dosen!AH683&gt;1,IF(Dosen!AI683="","Harap diisi",IF(LEN(Dosen!AI683)&lt;4,"Cek lagi","OK")))))</f>
        <v>-</v>
      </c>
      <c r="AJ683" s="16" t="str">
        <f>IF(Dosen!AJ683="","-",IF(Dosen!AJ683&gt;31,"Tanggal tidak valid",IF(Dosen!AJ683&lt;1,"Tanggal tidak valid","OK")))</f>
        <v>-</v>
      </c>
      <c r="AK683" s="16" t="str">
        <f>IF(Dosen!AK683="","-",IF(Dosen!AK683&gt;12,"Bulan tidak valid",IF(Dosen!AK683&lt;1,"Bulan tidak valid","OK")))</f>
        <v>-</v>
      </c>
      <c r="AL683" s="16" t="str">
        <f>IF(Dosen!AL683="","-",IF(Dosen!AL683&gt;2016,"Tahun tidak valid",IF(Dosen!AL683&lt;1900,"Tahun tidak valid","OK")))</f>
        <v>-</v>
      </c>
      <c r="AM683" s="16" t="str">
        <f>IF(Dosen!AM683="","-",IF(Dosen!AM683&gt;3,"Tidak valid",IF(Dosen!AM683&lt;1,"Tidak valid","OK")))</f>
        <v>-</v>
      </c>
      <c r="AN683" s="16" t="str">
        <f>IF(Dosen!AM683="",IF(Dosen!AN683&lt;&gt;"","Harap dikosongkan","-"),IF(Dosen!AM683&lt;&gt;1,IF(Dosen!AN683="","OK","Harap dikosongkan"),IF(Dosen!AN683="","Harap diisi",IF(Dosen!AN683&gt;2016,"Cek lagi",IF(Dosen!AN683&lt;2005,"Cek lagi","OK")))))</f>
        <v>-</v>
      </c>
      <c r="AO683" s="16" t="str">
        <f>IF(Dosen!AM683="","-",IF(Dosen!AM683&lt;&gt;1,IF(Dosen!AO683="","OK","Harap dikosongkan"),IF(Dosen!AO683="","Harap diisi",IF(Dosen!AO683&gt;1,"Tidak valid","OK"))))</f>
        <v>-</v>
      </c>
      <c r="AP683" s="16" t="str">
        <f>IF(Dosen!AM683="","-",IF(Dosen!AM683&lt;&gt;1,IF(Dosen!AP683="","OK","Harap dikosongkan"),IF(Dosen!AO683=0,IF(Dosen!AP683="","OK","Harap dikosongkan"),IF(Dosen!AO683="",IF(Dosen!AP683="","-","Harap dikosongkan"),IF(Dosen!AO683=0,IF(Dosen!AP683="","OK","Harap dikosongkan"),IF(Dosen!AP683="","Harap diisi",IF(Dosen!AP683&gt;20000000,"Cek lagi",IF(Dosen!AP683&lt;0,"Cek lagi","OK"))))))))</f>
        <v>-</v>
      </c>
      <c r="AQ683" s="16" t="str">
        <f>IF(VALUE(Dosen!AQ683)&gt;0,"OK","-")</f>
        <v>-</v>
      </c>
      <c r="AR683" s="16" t="str">
        <f>IF(VALUE(Dosen!AR683)&gt;0,"OK","-")</f>
        <v>-</v>
      </c>
      <c r="AS683" s="16" t="str">
        <f>IF(VALUE(Dosen!AS683)&gt;0,"OK","-")</f>
        <v>-</v>
      </c>
      <c r="AT683" s="16" t="str">
        <f>IF(Dosen!AT683="","-",IF(LEN(Dosen!AT683)&lt;5,"Cek lagi","OK"))</f>
        <v>-</v>
      </c>
      <c r="AU683" s="16" t="str">
        <f>IF(Dosen!AU683="","-",IF(LEN(Dosen!AU683)&lt;4,"Cek lagi","OK"))</f>
        <v>-</v>
      </c>
      <c r="AV683" s="16" t="str">
        <f>IF(Dosen!AV683="","-",IF(Dosen!AV683&gt;92,"Tidak valid",IF(Dosen!AV683&lt;11,"Tidak valid","OK")))</f>
        <v>-</v>
      </c>
      <c r="AW683" s="16" t="str">
        <f>IF(Dosen!AW683="","-",IF(LEN(Dosen!AW683)&lt;4,"Cek lagi","OK"))</f>
        <v>-</v>
      </c>
    </row>
    <row r="684" spans="1:49" ht="15" customHeight="1">
      <c r="A684" s="16" t="str">
        <f>IF(Dosen!A684="","-",IF(LEN(Dosen!A684)&lt;&gt;18,"Cek lagi",IF(VALUE(Dosen!A684)&lt;0,"Cek lagi","OK")))</f>
        <v>-</v>
      </c>
      <c r="B684" s="16" t="str">
        <f>IF(Dosen!B684="","-",IF(LEN(Dosen!B684)&lt;&gt;10,"Cek lagi",IF(VALUE(Dosen!B684)&lt;0,"Cek lagi","OK")))</f>
        <v>-</v>
      </c>
      <c r="C684" s="16" t="str">
        <f>IF(Dosen!C684="","-",IF(LEN(Dosen!C684)&lt;4,"Cek lagi","OK"))</f>
        <v>-</v>
      </c>
      <c r="D684" s="16" t="str">
        <f>IF(Dosen!D684="","-",IF(LEN(Dosen!D684)&lt;2,"Cek lagi","OK"))</f>
        <v>-</v>
      </c>
      <c r="E684" s="16" t="str">
        <f>IF(Dosen!E684="","-",IF(LEN(Dosen!E684)&lt;2,"Cek lagi","OK"))</f>
        <v>-</v>
      </c>
      <c r="F684" s="16" t="str">
        <f>IF(Dosen!F684="","-",IF(Dosen!F684=0,"OK",IF(Dosen!F684=1,"OK","Tidak valid")))</f>
        <v>-</v>
      </c>
      <c r="G684" s="16" t="str">
        <f>IF(Dosen!G684="","-",IF(LEN(Dosen!G684)&lt;4,"Cek lagi","OK"))</f>
        <v>-</v>
      </c>
      <c r="H684" s="16" t="str">
        <f>IF(Dosen!H684="","-",IF(Dosen!H684&gt;31,"Tanggal tidak valid",IF(Dosen!H684&lt;1,"Tanggal tidak valid","OK")))</f>
        <v>-</v>
      </c>
      <c r="I684" s="16" t="str">
        <f>IF(Dosen!I684="","-",IF(Dosen!I684&gt;12,"Bulan tidak valid",IF(Dosen!I684&lt;1,"Bulan tidak valid","OK")))</f>
        <v>-</v>
      </c>
      <c r="J684" s="16" t="str">
        <f>IF(Dosen!J684="","-",IF(Dosen!J684&gt;2001,"Tahun tidak valid",IF(Dosen!J684&lt;1900,"Tahun tidak valid","OK")))</f>
        <v>-</v>
      </c>
      <c r="K684" s="16" t="str">
        <f>IF(Dosen!K684="","-",IF(LEN(Dosen!K684)&lt;16,"Tidak valid","OK"))</f>
        <v>-</v>
      </c>
      <c r="L684" s="16" t="str">
        <f>IF(Dosen!L684="","-",IF(LEN(Dosen!L684)&lt;4,"Cek lagi","OK"))</f>
        <v>-</v>
      </c>
      <c r="M684" s="16" t="str">
        <f>IF(Dosen!M684="","-",IF(Dosen!M684&gt;2,"Tidak valid",IF(Dosen!M684&lt;1,"Tidak valid","OK")))</f>
        <v>-</v>
      </c>
      <c r="N684" s="16" t="str">
        <f>IF(Dosen!M684="",IF(Dosen!N684&lt;&gt;"","Harap dikosongkan","-"),IF(Dosen!M684=2,IF(Dosen!N684="","OK","Harap dikosongkan"),IF(Dosen!M684=1,IF(Dosen!N684="","Harap diisi",IF(Dosen!N684&gt;"10","Tidak valid",IF(Dosen!N684&lt;"01","Tidak valid","OK"))))))</f>
        <v>-</v>
      </c>
      <c r="O684" s="16" t="str">
        <f>IF(Dosen!O684="","-",IF(Dosen!O684&gt;4,"Tidak valid","OK"))</f>
        <v>-</v>
      </c>
      <c r="P684" s="16" t="str">
        <f>IF(Dosen!P684="","-",IF(LEN(Dosen!P684)&lt;4,"Cek lagi","OK"))</f>
        <v>-</v>
      </c>
      <c r="Q684" s="16" t="str">
        <f>IF(Dosen!Q684="","-",IF(Dosen!Q684&gt;31,"Tanggal tidak valid",IF(Dosen!Q684&lt;1,"Tanggal tidak valid","OK")))</f>
        <v>-</v>
      </c>
      <c r="R684" s="16" t="str">
        <f>IF(Dosen!R684="","-",IF(Dosen!R684&gt;12,"Bulan tidak valid",IF(Dosen!R684&lt;1,"Bulan tidak valid","OK")))</f>
        <v>-</v>
      </c>
      <c r="S684" s="16" t="str">
        <f>IF(Dosen!S684="","-",IF(Dosen!S684&gt;2016,"Tahun tidak valid",IF(Dosen!S684&lt;1900,"Tahun tidak valid","OK")))</f>
        <v>-</v>
      </c>
      <c r="T684" s="16" t="str">
        <f>IF(Dosen!T684="","-",IF(LEN(Dosen!T684)&lt;4,"Cek lagi","OK"))</f>
        <v>-</v>
      </c>
      <c r="U684" s="16" t="str">
        <f>IF(Dosen!U684="","-",IF(Dosen!U684&gt;31,"Tanggal tidak valid",IF(Dosen!U684&lt;1,"Tanggal tidak valid","OK")))</f>
        <v>-</v>
      </c>
      <c r="V684" s="16" t="str">
        <f>IF(Dosen!V684="","-",IF(Dosen!V684&gt;12,"Bulan tidak valid",IF(Dosen!V684&lt;1,"Bulan tidak valid","OK")))</f>
        <v>-</v>
      </c>
      <c r="W684" s="16" t="str">
        <f>IF(Dosen!W684="","-",IF(Dosen!W684&gt;2016,"Tahun tidak valid",IF(Dosen!W684&lt;1900,"Tahun tidak valid","OK")))</f>
        <v>-</v>
      </c>
      <c r="X684" s="16" t="str">
        <f>IF(Dosen!X684="","-",IF(Dosen!X684&gt;6,"Tidak valid",IF(Dosen!X684&lt;1,"Tidak valid","OK")))</f>
        <v>-</v>
      </c>
      <c r="Y684" s="16" t="str">
        <f>IF(Dosen!Y684="","-",IF(Dosen!Y684&gt;5,"Tidak valid",IF(Dosen!Y684&lt;1,"Tidak valid","OK")))</f>
        <v>-</v>
      </c>
      <c r="Z684" s="16" t="str">
        <f>IF(Dosen!Z684="","-",IF(Dosen!Z684&gt;5,"Tidak valid",IF(Dosen!Z684&lt;1,"Tidak valid","OK")))</f>
        <v>-</v>
      </c>
      <c r="AA684" s="16" t="str">
        <f>IF(Dosen!AA684="","-",IF(Dosen!AA684&gt;8,"Tidak valid",IF(Dosen!AA684&lt;1,"Tidak valid","OK")))</f>
        <v>-</v>
      </c>
      <c r="AB684" s="16" t="str">
        <f>IF(Dosen!AB684="","-",IF(LEN(Dosen!AB684)&lt;4,"Cek lagi","OK"))</f>
        <v>-</v>
      </c>
      <c r="AC684" s="16" t="str">
        <f>IF(Dosen!AC684="","-",IF(LEN(Dosen!AC684)&lt;4,"Cek lagi","OK"))</f>
        <v>-</v>
      </c>
      <c r="AD684" s="16" t="str">
        <f>IF(Dosen!AD684="","-",IF(Dosen!AD684&gt;40,"Cek lagi",IF(Dosen!AD684&lt;1,"Cek lagi","OK")))</f>
        <v>-</v>
      </c>
      <c r="AE684" s="16" t="str">
        <f>IF(Dosen!AE684="","-",IF(Dosen!AE684&gt;9,"Cek lagi",IF(Dosen!AE684&lt;1,"Cek lagi","OK")))</f>
        <v>-</v>
      </c>
      <c r="AF684" s="16" t="str">
        <f>IF(Dosen!AE684="",IF(Dosen!AF684="","-","Harap dikosongkan"),IF(Dosen!AF684="","-",IF(Dosen!AF684&gt;40,"Cek lagi",IF(Dosen!AF684&lt;1,"Cek lagi","OK"))))</f>
        <v>-</v>
      </c>
      <c r="AG684" s="16" t="str">
        <f>IF(Dosen!AG684="","-",IF(Dosen!AG684&gt;"22","Tidak valid",IF(Dosen!AG684&lt;"01","Tidak valid","OK")))</f>
        <v>-</v>
      </c>
      <c r="AH684" s="16" t="str">
        <f>IF(Dosen!AH684="","-",IF(Dosen!AH684&gt;7,"Tidak valid",IF(Dosen!AH684&lt;1,"Tidak valid","OK")))</f>
        <v>-</v>
      </c>
      <c r="AI684" s="16" t="str">
        <f>IF(Dosen!AH684="",IF(Dosen!AI684="","-","Cek lagi"),IF(Dosen!AH684=1,IF(Dosen!AI684="","OK","Harap dikosongkan"),IF(Dosen!AH684&gt;1,IF(Dosen!AI684="","Harap diisi",IF(LEN(Dosen!AI684)&lt;4,"Cek lagi","OK")))))</f>
        <v>-</v>
      </c>
      <c r="AJ684" s="16" t="str">
        <f>IF(Dosen!AJ684="","-",IF(Dosen!AJ684&gt;31,"Tanggal tidak valid",IF(Dosen!AJ684&lt;1,"Tanggal tidak valid","OK")))</f>
        <v>-</v>
      </c>
      <c r="AK684" s="16" t="str">
        <f>IF(Dosen!AK684="","-",IF(Dosen!AK684&gt;12,"Bulan tidak valid",IF(Dosen!AK684&lt;1,"Bulan tidak valid","OK")))</f>
        <v>-</v>
      </c>
      <c r="AL684" s="16" t="str">
        <f>IF(Dosen!AL684="","-",IF(Dosen!AL684&gt;2016,"Tahun tidak valid",IF(Dosen!AL684&lt;1900,"Tahun tidak valid","OK")))</f>
        <v>-</v>
      </c>
      <c r="AM684" s="16" t="str">
        <f>IF(Dosen!AM684="","-",IF(Dosen!AM684&gt;3,"Tidak valid",IF(Dosen!AM684&lt;1,"Tidak valid","OK")))</f>
        <v>-</v>
      </c>
      <c r="AN684" s="16" t="str">
        <f>IF(Dosen!AM684="",IF(Dosen!AN684&lt;&gt;"","Harap dikosongkan","-"),IF(Dosen!AM684&lt;&gt;1,IF(Dosen!AN684="","OK","Harap dikosongkan"),IF(Dosen!AN684="","Harap diisi",IF(Dosen!AN684&gt;2016,"Cek lagi",IF(Dosen!AN684&lt;2005,"Cek lagi","OK")))))</f>
        <v>-</v>
      </c>
      <c r="AO684" s="16" t="str">
        <f>IF(Dosen!AM684="","-",IF(Dosen!AM684&lt;&gt;1,IF(Dosen!AO684="","OK","Harap dikosongkan"),IF(Dosen!AO684="","Harap diisi",IF(Dosen!AO684&gt;1,"Tidak valid","OK"))))</f>
        <v>-</v>
      </c>
      <c r="AP684" s="16" t="str">
        <f>IF(Dosen!AM684="","-",IF(Dosen!AM684&lt;&gt;1,IF(Dosen!AP684="","OK","Harap dikosongkan"),IF(Dosen!AO684=0,IF(Dosen!AP684="","OK","Harap dikosongkan"),IF(Dosen!AO684="",IF(Dosen!AP684="","-","Harap dikosongkan"),IF(Dosen!AO684=0,IF(Dosen!AP684="","OK","Harap dikosongkan"),IF(Dosen!AP684="","Harap diisi",IF(Dosen!AP684&gt;20000000,"Cek lagi",IF(Dosen!AP684&lt;0,"Cek lagi","OK"))))))))</f>
        <v>-</v>
      </c>
      <c r="AQ684" s="16" t="str">
        <f>IF(VALUE(Dosen!AQ684)&gt;0,"OK","-")</f>
        <v>-</v>
      </c>
      <c r="AR684" s="16" t="str">
        <f>IF(VALUE(Dosen!AR684)&gt;0,"OK","-")</f>
        <v>-</v>
      </c>
      <c r="AS684" s="16" t="str">
        <f>IF(VALUE(Dosen!AS684)&gt;0,"OK","-")</f>
        <v>-</v>
      </c>
      <c r="AT684" s="16" t="str">
        <f>IF(Dosen!AT684="","-",IF(LEN(Dosen!AT684)&lt;5,"Cek lagi","OK"))</f>
        <v>-</v>
      </c>
      <c r="AU684" s="16" t="str">
        <f>IF(Dosen!AU684="","-",IF(LEN(Dosen!AU684)&lt;4,"Cek lagi","OK"))</f>
        <v>-</v>
      </c>
      <c r="AV684" s="16" t="str">
        <f>IF(Dosen!AV684="","-",IF(Dosen!AV684&gt;92,"Tidak valid",IF(Dosen!AV684&lt;11,"Tidak valid","OK")))</f>
        <v>-</v>
      </c>
      <c r="AW684" s="16" t="str">
        <f>IF(Dosen!AW684="","-",IF(LEN(Dosen!AW684)&lt;4,"Cek lagi","OK"))</f>
        <v>-</v>
      </c>
    </row>
    <row r="685" spans="1:49" ht="15" customHeight="1">
      <c r="A685" s="16" t="str">
        <f>IF(Dosen!A685="","-",IF(LEN(Dosen!A685)&lt;&gt;18,"Cek lagi",IF(VALUE(Dosen!A685)&lt;0,"Cek lagi","OK")))</f>
        <v>-</v>
      </c>
      <c r="B685" s="16" t="str">
        <f>IF(Dosen!B685="","-",IF(LEN(Dosen!B685)&lt;&gt;10,"Cek lagi",IF(VALUE(Dosen!B685)&lt;0,"Cek lagi","OK")))</f>
        <v>-</v>
      </c>
      <c r="C685" s="16" t="str">
        <f>IF(Dosen!C685="","-",IF(LEN(Dosen!C685)&lt;4,"Cek lagi","OK"))</f>
        <v>-</v>
      </c>
      <c r="D685" s="16" t="str">
        <f>IF(Dosen!D685="","-",IF(LEN(Dosen!D685)&lt;2,"Cek lagi","OK"))</f>
        <v>-</v>
      </c>
      <c r="E685" s="16" t="str">
        <f>IF(Dosen!E685="","-",IF(LEN(Dosen!E685)&lt;2,"Cek lagi","OK"))</f>
        <v>-</v>
      </c>
      <c r="F685" s="16" t="str">
        <f>IF(Dosen!F685="","-",IF(Dosen!F685=0,"OK",IF(Dosen!F685=1,"OK","Tidak valid")))</f>
        <v>-</v>
      </c>
      <c r="G685" s="16" t="str">
        <f>IF(Dosen!G685="","-",IF(LEN(Dosen!G685)&lt;4,"Cek lagi","OK"))</f>
        <v>-</v>
      </c>
      <c r="H685" s="16" t="str">
        <f>IF(Dosen!H685="","-",IF(Dosen!H685&gt;31,"Tanggal tidak valid",IF(Dosen!H685&lt;1,"Tanggal tidak valid","OK")))</f>
        <v>-</v>
      </c>
      <c r="I685" s="16" t="str">
        <f>IF(Dosen!I685="","-",IF(Dosen!I685&gt;12,"Bulan tidak valid",IF(Dosen!I685&lt;1,"Bulan tidak valid","OK")))</f>
        <v>-</v>
      </c>
      <c r="J685" s="16" t="str">
        <f>IF(Dosen!J685="","-",IF(Dosen!J685&gt;2001,"Tahun tidak valid",IF(Dosen!J685&lt;1900,"Tahun tidak valid","OK")))</f>
        <v>-</v>
      </c>
      <c r="K685" s="16" t="str">
        <f>IF(Dosen!K685="","-",IF(LEN(Dosen!K685)&lt;16,"Tidak valid","OK"))</f>
        <v>-</v>
      </c>
      <c r="L685" s="16" t="str">
        <f>IF(Dosen!L685="","-",IF(LEN(Dosen!L685)&lt;4,"Cek lagi","OK"))</f>
        <v>-</v>
      </c>
      <c r="M685" s="16" t="str">
        <f>IF(Dosen!M685="","-",IF(Dosen!M685&gt;2,"Tidak valid",IF(Dosen!M685&lt;1,"Tidak valid","OK")))</f>
        <v>-</v>
      </c>
      <c r="N685" s="16" t="str">
        <f>IF(Dosen!M685="",IF(Dosen!N685&lt;&gt;"","Harap dikosongkan","-"),IF(Dosen!M685=2,IF(Dosen!N685="","OK","Harap dikosongkan"),IF(Dosen!M685=1,IF(Dosen!N685="","Harap diisi",IF(Dosen!N685&gt;"10","Tidak valid",IF(Dosen!N685&lt;"01","Tidak valid","OK"))))))</f>
        <v>-</v>
      </c>
      <c r="O685" s="16" t="str">
        <f>IF(Dosen!O685="","-",IF(Dosen!O685&gt;4,"Tidak valid","OK"))</f>
        <v>-</v>
      </c>
      <c r="P685" s="16" t="str">
        <f>IF(Dosen!P685="","-",IF(LEN(Dosen!P685)&lt;4,"Cek lagi","OK"))</f>
        <v>-</v>
      </c>
      <c r="Q685" s="16" t="str">
        <f>IF(Dosen!Q685="","-",IF(Dosen!Q685&gt;31,"Tanggal tidak valid",IF(Dosen!Q685&lt;1,"Tanggal tidak valid","OK")))</f>
        <v>-</v>
      </c>
      <c r="R685" s="16" t="str">
        <f>IF(Dosen!R685="","-",IF(Dosen!R685&gt;12,"Bulan tidak valid",IF(Dosen!R685&lt;1,"Bulan tidak valid","OK")))</f>
        <v>-</v>
      </c>
      <c r="S685" s="16" t="str">
        <f>IF(Dosen!S685="","-",IF(Dosen!S685&gt;2016,"Tahun tidak valid",IF(Dosen!S685&lt;1900,"Tahun tidak valid","OK")))</f>
        <v>-</v>
      </c>
      <c r="T685" s="16" t="str">
        <f>IF(Dosen!T685="","-",IF(LEN(Dosen!T685)&lt;4,"Cek lagi","OK"))</f>
        <v>-</v>
      </c>
      <c r="U685" s="16" t="str">
        <f>IF(Dosen!U685="","-",IF(Dosen!U685&gt;31,"Tanggal tidak valid",IF(Dosen!U685&lt;1,"Tanggal tidak valid","OK")))</f>
        <v>-</v>
      </c>
      <c r="V685" s="16" t="str">
        <f>IF(Dosen!V685="","-",IF(Dosen!V685&gt;12,"Bulan tidak valid",IF(Dosen!V685&lt;1,"Bulan tidak valid","OK")))</f>
        <v>-</v>
      </c>
      <c r="W685" s="16" t="str">
        <f>IF(Dosen!W685="","-",IF(Dosen!W685&gt;2016,"Tahun tidak valid",IF(Dosen!W685&lt;1900,"Tahun tidak valid","OK")))</f>
        <v>-</v>
      </c>
      <c r="X685" s="16" t="str">
        <f>IF(Dosen!X685="","-",IF(Dosen!X685&gt;6,"Tidak valid",IF(Dosen!X685&lt;1,"Tidak valid","OK")))</f>
        <v>-</v>
      </c>
      <c r="Y685" s="16" t="str">
        <f>IF(Dosen!Y685="","-",IF(Dosen!Y685&gt;5,"Tidak valid",IF(Dosen!Y685&lt;1,"Tidak valid","OK")))</f>
        <v>-</v>
      </c>
      <c r="Z685" s="16" t="str">
        <f>IF(Dosen!Z685="","-",IF(Dosen!Z685&gt;5,"Tidak valid",IF(Dosen!Z685&lt;1,"Tidak valid","OK")))</f>
        <v>-</v>
      </c>
      <c r="AA685" s="16" t="str">
        <f>IF(Dosen!AA685="","-",IF(Dosen!AA685&gt;8,"Tidak valid",IF(Dosen!AA685&lt;1,"Tidak valid","OK")))</f>
        <v>-</v>
      </c>
      <c r="AB685" s="16" t="str">
        <f>IF(Dosen!AB685="","-",IF(LEN(Dosen!AB685)&lt;4,"Cek lagi","OK"))</f>
        <v>-</v>
      </c>
      <c r="AC685" s="16" t="str">
        <f>IF(Dosen!AC685="","-",IF(LEN(Dosen!AC685)&lt;4,"Cek lagi","OK"))</f>
        <v>-</v>
      </c>
      <c r="AD685" s="16" t="str">
        <f>IF(Dosen!AD685="","-",IF(Dosen!AD685&gt;40,"Cek lagi",IF(Dosen!AD685&lt;1,"Cek lagi","OK")))</f>
        <v>-</v>
      </c>
      <c r="AE685" s="16" t="str">
        <f>IF(Dosen!AE685="","-",IF(Dosen!AE685&gt;9,"Cek lagi",IF(Dosen!AE685&lt;1,"Cek lagi","OK")))</f>
        <v>-</v>
      </c>
      <c r="AF685" s="16" t="str">
        <f>IF(Dosen!AE685="",IF(Dosen!AF685="","-","Harap dikosongkan"),IF(Dosen!AF685="","-",IF(Dosen!AF685&gt;40,"Cek lagi",IF(Dosen!AF685&lt;1,"Cek lagi","OK"))))</f>
        <v>-</v>
      </c>
      <c r="AG685" s="16" t="str">
        <f>IF(Dosen!AG685="","-",IF(Dosen!AG685&gt;"22","Tidak valid",IF(Dosen!AG685&lt;"01","Tidak valid","OK")))</f>
        <v>-</v>
      </c>
      <c r="AH685" s="16" t="str">
        <f>IF(Dosen!AH685="","-",IF(Dosen!AH685&gt;7,"Tidak valid",IF(Dosen!AH685&lt;1,"Tidak valid","OK")))</f>
        <v>-</v>
      </c>
      <c r="AI685" s="16" t="str">
        <f>IF(Dosen!AH685="",IF(Dosen!AI685="","-","Cek lagi"),IF(Dosen!AH685=1,IF(Dosen!AI685="","OK","Harap dikosongkan"),IF(Dosen!AH685&gt;1,IF(Dosen!AI685="","Harap diisi",IF(LEN(Dosen!AI685)&lt;4,"Cek lagi","OK")))))</f>
        <v>-</v>
      </c>
      <c r="AJ685" s="16" t="str">
        <f>IF(Dosen!AJ685="","-",IF(Dosen!AJ685&gt;31,"Tanggal tidak valid",IF(Dosen!AJ685&lt;1,"Tanggal tidak valid","OK")))</f>
        <v>-</v>
      </c>
      <c r="AK685" s="16" t="str">
        <f>IF(Dosen!AK685="","-",IF(Dosen!AK685&gt;12,"Bulan tidak valid",IF(Dosen!AK685&lt;1,"Bulan tidak valid","OK")))</f>
        <v>-</v>
      </c>
      <c r="AL685" s="16" t="str">
        <f>IF(Dosen!AL685="","-",IF(Dosen!AL685&gt;2016,"Tahun tidak valid",IF(Dosen!AL685&lt;1900,"Tahun tidak valid","OK")))</f>
        <v>-</v>
      </c>
      <c r="AM685" s="16" t="str">
        <f>IF(Dosen!AM685="","-",IF(Dosen!AM685&gt;3,"Tidak valid",IF(Dosen!AM685&lt;1,"Tidak valid","OK")))</f>
        <v>-</v>
      </c>
      <c r="AN685" s="16" t="str">
        <f>IF(Dosen!AM685="",IF(Dosen!AN685&lt;&gt;"","Harap dikosongkan","-"),IF(Dosen!AM685&lt;&gt;1,IF(Dosen!AN685="","OK","Harap dikosongkan"),IF(Dosen!AN685="","Harap diisi",IF(Dosen!AN685&gt;2016,"Cek lagi",IF(Dosen!AN685&lt;2005,"Cek lagi","OK")))))</f>
        <v>-</v>
      </c>
      <c r="AO685" s="16" t="str">
        <f>IF(Dosen!AM685="","-",IF(Dosen!AM685&lt;&gt;1,IF(Dosen!AO685="","OK","Harap dikosongkan"),IF(Dosen!AO685="","Harap diisi",IF(Dosen!AO685&gt;1,"Tidak valid","OK"))))</f>
        <v>-</v>
      </c>
      <c r="AP685" s="16" t="str">
        <f>IF(Dosen!AM685="","-",IF(Dosen!AM685&lt;&gt;1,IF(Dosen!AP685="","OK","Harap dikosongkan"),IF(Dosen!AO685=0,IF(Dosen!AP685="","OK","Harap dikosongkan"),IF(Dosen!AO685="",IF(Dosen!AP685="","-","Harap dikosongkan"),IF(Dosen!AO685=0,IF(Dosen!AP685="","OK","Harap dikosongkan"),IF(Dosen!AP685="","Harap diisi",IF(Dosen!AP685&gt;20000000,"Cek lagi",IF(Dosen!AP685&lt;0,"Cek lagi","OK"))))))))</f>
        <v>-</v>
      </c>
      <c r="AQ685" s="16" t="str">
        <f>IF(VALUE(Dosen!AQ685)&gt;0,"OK","-")</f>
        <v>-</v>
      </c>
      <c r="AR685" s="16" t="str">
        <f>IF(VALUE(Dosen!AR685)&gt;0,"OK","-")</f>
        <v>-</v>
      </c>
      <c r="AS685" s="16" t="str">
        <f>IF(VALUE(Dosen!AS685)&gt;0,"OK","-")</f>
        <v>-</v>
      </c>
      <c r="AT685" s="16" t="str">
        <f>IF(Dosen!AT685="","-",IF(LEN(Dosen!AT685)&lt;5,"Cek lagi","OK"))</f>
        <v>-</v>
      </c>
      <c r="AU685" s="16" t="str">
        <f>IF(Dosen!AU685="","-",IF(LEN(Dosen!AU685)&lt;4,"Cek lagi","OK"))</f>
        <v>-</v>
      </c>
      <c r="AV685" s="16" t="str">
        <f>IF(Dosen!AV685="","-",IF(Dosen!AV685&gt;92,"Tidak valid",IF(Dosen!AV685&lt;11,"Tidak valid","OK")))</f>
        <v>-</v>
      </c>
      <c r="AW685" s="16" t="str">
        <f>IF(Dosen!AW685="","-",IF(LEN(Dosen!AW685)&lt;4,"Cek lagi","OK"))</f>
        <v>-</v>
      </c>
    </row>
    <row r="686" spans="1:49" ht="15" customHeight="1">
      <c r="A686" s="16" t="str">
        <f>IF(Dosen!A686="","-",IF(LEN(Dosen!A686)&lt;&gt;18,"Cek lagi",IF(VALUE(Dosen!A686)&lt;0,"Cek lagi","OK")))</f>
        <v>-</v>
      </c>
      <c r="B686" s="16" t="str">
        <f>IF(Dosen!B686="","-",IF(LEN(Dosen!B686)&lt;&gt;10,"Cek lagi",IF(VALUE(Dosen!B686)&lt;0,"Cek lagi","OK")))</f>
        <v>-</v>
      </c>
      <c r="C686" s="16" t="str">
        <f>IF(Dosen!C686="","-",IF(LEN(Dosen!C686)&lt;4,"Cek lagi","OK"))</f>
        <v>-</v>
      </c>
      <c r="D686" s="16" t="str">
        <f>IF(Dosen!D686="","-",IF(LEN(Dosen!D686)&lt;2,"Cek lagi","OK"))</f>
        <v>-</v>
      </c>
      <c r="E686" s="16" t="str">
        <f>IF(Dosen!E686="","-",IF(LEN(Dosen!E686)&lt;2,"Cek lagi","OK"))</f>
        <v>-</v>
      </c>
      <c r="F686" s="16" t="str">
        <f>IF(Dosen!F686="","-",IF(Dosen!F686=0,"OK",IF(Dosen!F686=1,"OK","Tidak valid")))</f>
        <v>-</v>
      </c>
      <c r="G686" s="16" t="str">
        <f>IF(Dosen!G686="","-",IF(LEN(Dosen!G686)&lt;4,"Cek lagi","OK"))</f>
        <v>-</v>
      </c>
      <c r="H686" s="16" t="str">
        <f>IF(Dosen!H686="","-",IF(Dosen!H686&gt;31,"Tanggal tidak valid",IF(Dosen!H686&lt;1,"Tanggal tidak valid","OK")))</f>
        <v>-</v>
      </c>
      <c r="I686" s="16" t="str">
        <f>IF(Dosen!I686="","-",IF(Dosen!I686&gt;12,"Bulan tidak valid",IF(Dosen!I686&lt;1,"Bulan tidak valid","OK")))</f>
        <v>-</v>
      </c>
      <c r="J686" s="16" t="str">
        <f>IF(Dosen!J686="","-",IF(Dosen!J686&gt;2001,"Tahun tidak valid",IF(Dosen!J686&lt;1900,"Tahun tidak valid","OK")))</f>
        <v>-</v>
      </c>
      <c r="K686" s="16" t="str">
        <f>IF(Dosen!K686="","-",IF(LEN(Dosen!K686)&lt;16,"Tidak valid","OK"))</f>
        <v>-</v>
      </c>
      <c r="L686" s="16" t="str">
        <f>IF(Dosen!L686="","-",IF(LEN(Dosen!L686)&lt;4,"Cek lagi","OK"))</f>
        <v>-</v>
      </c>
      <c r="M686" s="16" t="str">
        <f>IF(Dosen!M686="","-",IF(Dosen!M686&gt;2,"Tidak valid",IF(Dosen!M686&lt;1,"Tidak valid","OK")))</f>
        <v>-</v>
      </c>
      <c r="N686" s="16" t="str">
        <f>IF(Dosen!M686="",IF(Dosen!N686&lt;&gt;"","Harap dikosongkan","-"),IF(Dosen!M686=2,IF(Dosen!N686="","OK","Harap dikosongkan"),IF(Dosen!M686=1,IF(Dosen!N686="","Harap diisi",IF(Dosen!N686&gt;"10","Tidak valid",IF(Dosen!N686&lt;"01","Tidak valid","OK"))))))</f>
        <v>-</v>
      </c>
      <c r="O686" s="16" t="str">
        <f>IF(Dosen!O686="","-",IF(Dosen!O686&gt;4,"Tidak valid","OK"))</f>
        <v>-</v>
      </c>
      <c r="P686" s="16" t="str">
        <f>IF(Dosen!P686="","-",IF(LEN(Dosen!P686)&lt;4,"Cek lagi","OK"))</f>
        <v>-</v>
      </c>
      <c r="Q686" s="16" t="str">
        <f>IF(Dosen!Q686="","-",IF(Dosen!Q686&gt;31,"Tanggal tidak valid",IF(Dosen!Q686&lt;1,"Tanggal tidak valid","OK")))</f>
        <v>-</v>
      </c>
      <c r="R686" s="16" t="str">
        <f>IF(Dosen!R686="","-",IF(Dosen!R686&gt;12,"Bulan tidak valid",IF(Dosen!R686&lt;1,"Bulan tidak valid","OK")))</f>
        <v>-</v>
      </c>
      <c r="S686" s="16" t="str">
        <f>IF(Dosen!S686="","-",IF(Dosen!S686&gt;2016,"Tahun tidak valid",IF(Dosen!S686&lt;1900,"Tahun tidak valid","OK")))</f>
        <v>-</v>
      </c>
      <c r="T686" s="16" t="str">
        <f>IF(Dosen!T686="","-",IF(LEN(Dosen!T686)&lt;4,"Cek lagi","OK"))</f>
        <v>-</v>
      </c>
      <c r="U686" s="16" t="str">
        <f>IF(Dosen!U686="","-",IF(Dosen!U686&gt;31,"Tanggal tidak valid",IF(Dosen!U686&lt;1,"Tanggal tidak valid","OK")))</f>
        <v>-</v>
      </c>
      <c r="V686" s="16" t="str">
        <f>IF(Dosen!V686="","-",IF(Dosen!V686&gt;12,"Bulan tidak valid",IF(Dosen!V686&lt;1,"Bulan tidak valid","OK")))</f>
        <v>-</v>
      </c>
      <c r="W686" s="16" t="str">
        <f>IF(Dosen!W686="","-",IF(Dosen!W686&gt;2016,"Tahun tidak valid",IF(Dosen!W686&lt;1900,"Tahun tidak valid","OK")))</f>
        <v>-</v>
      </c>
      <c r="X686" s="16" t="str">
        <f>IF(Dosen!X686="","-",IF(Dosen!X686&gt;6,"Tidak valid",IF(Dosen!X686&lt;1,"Tidak valid","OK")))</f>
        <v>-</v>
      </c>
      <c r="Y686" s="16" t="str">
        <f>IF(Dosen!Y686="","-",IF(Dosen!Y686&gt;5,"Tidak valid",IF(Dosen!Y686&lt;1,"Tidak valid","OK")))</f>
        <v>-</v>
      </c>
      <c r="Z686" s="16" t="str">
        <f>IF(Dosen!Z686="","-",IF(Dosen!Z686&gt;5,"Tidak valid",IF(Dosen!Z686&lt;1,"Tidak valid","OK")))</f>
        <v>-</v>
      </c>
      <c r="AA686" s="16" t="str">
        <f>IF(Dosen!AA686="","-",IF(Dosen!AA686&gt;8,"Tidak valid",IF(Dosen!AA686&lt;1,"Tidak valid","OK")))</f>
        <v>-</v>
      </c>
      <c r="AB686" s="16" t="str">
        <f>IF(Dosen!AB686="","-",IF(LEN(Dosen!AB686)&lt;4,"Cek lagi","OK"))</f>
        <v>-</v>
      </c>
      <c r="AC686" s="16" t="str">
        <f>IF(Dosen!AC686="","-",IF(LEN(Dosen!AC686)&lt;4,"Cek lagi","OK"))</f>
        <v>-</v>
      </c>
      <c r="AD686" s="16" t="str">
        <f>IF(Dosen!AD686="","-",IF(Dosen!AD686&gt;40,"Cek lagi",IF(Dosen!AD686&lt;1,"Cek lagi","OK")))</f>
        <v>-</v>
      </c>
      <c r="AE686" s="16" t="str">
        <f>IF(Dosen!AE686="","-",IF(Dosen!AE686&gt;9,"Cek lagi",IF(Dosen!AE686&lt;1,"Cek lagi","OK")))</f>
        <v>-</v>
      </c>
      <c r="AF686" s="16" t="str">
        <f>IF(Dosen!AE686="",IF(Dosen!AF686="","-","Harap dikosongkan"),IF(Dosen!AF686="","-",IF(Dosen!AF686&gt;40,"Cek lagi",IF(Dosen!AF686&lt;1,"Cek lagi","OK"))))</f>
        <v>-</v>
      </c>
      <c r="AG686" s="16" t="str">
        <f>IF(Dosen!AG686="","-",IF(Dosen!AG686&gt;"22","Tidak valid",IF(Dosen!AG686&lt;"01","Tidak valid","OK")))</f>
        <v>-</v>
      </c>
      <c r="AH686" s="16" t="str">
        <f>IF(Dosen!AH686="","-",IF(Dosen!AH686&gt;7,"Tidak valid",IF(Dosen!AH686&lt;1,"Tidak valid","OK")))</f>
        <v>-</v>
      </c>
      <c r="AI686" s="16" t="str">
        <f>IF(Dosen!AH686="",IF(Dosen!AI686="","-","Cek lagi"),IF(Dosen!AH686=1,IF(Dosen!AI686="","OK","Harap dikosongkan"),IF(Dosen!AH686&gt;1,IF(Dosen!AI686="","Harap diisi",IF(LEN(Dosen!AI686)&lt;4,"Cek lagi","OK")))))</f>
        <v>-</v>
      </c>
      <c r="AJ686" s="16" t="str">
        <f>IF(Dosen!AJ686="","-",IF(Dosen!AJ686&gt;31,"Tanggal tidak valid",IF(Dosen!AJ686&lt;1,"Tanggal tidak valid","OK")))</f>
        <v>-</v>
      </c>
      <c r="AK686" s="16" t="str">
        <f>IF(Dosen!AK686="","-",IF(Dosen!AK686&gt;12,"Bulan tidak valid",IF(Dosen!AK686&lt;1,"Bulan tidak valid","OK")))</f>
        <v>-</v>
      </c>
      <c r="AL686" s="16" t="str">
        <f>IF(Dosen!AL686="","-",IF(Dosen!AL686&gt;2016,"Tahun tidak valid",IF(Dosen!AL686&lt;1900,"Tahun tidak valid","OK")))</f>
        <v>-</v>
      </c>
      <c r="AM686" s="16" t="str">
        <f>IF(Dosen!AM686="","-",IF(Dosen!AM686&gt;3,"Tidak valid",IF(Dosen!AM686&lt;1,"Tidak valid","OK")))</f>
        <v>-</v>
      </c>
      <c r="AN686" s="16" t="str">
        <f>IF(Dosen!AM686="",IF(Dosen!AN686&lt;&gt;"","Harap dikosongkan","-"),IF(Dosen!AM686&lt;&gt;1,IF(Dosen!AN686="","OK","Harap dikosongkan"),IF(Dosen!AN686="","Harap diisi",IF(Dosen!AN686&gt;2016,"Cek lagi",IF(Dosen!AN686&lt;2005,"Cek lagi","OK")))))</f>
        <v>-</v>
      </c>
      <c r="AO686" s="16" t="str">
        <f>IF(Dosen!AM686="","-",IF(Dosen!AM686&lt;&gt;1,IF(Dosen!AO686="","OK","Harap dikosongkan"),IF(Dosen!AO686="","Harap diisi",IF(Dosen!AO686&gt;1,"Tidak valid","OK"))))</f>
        <v>-</v>
      </c>
      <c r="AP686" s="16" t="str">
        <f>IF(Dosen!AM686="","-",IF(Dosen!AM686&lt;&gt;1,IF(Dosen!AP686="","OK","Harap dikosongkan"),IF(Dosen!AO686=0,IF(Dosen!AP686="","OK","Harap dikosongkan"),IF(Dosen!AO686="",IF(Dosen!AP686="","-","Harap dikosongkan"),IF(Dosen!AO686=0,IF(Dosen!AP686="","OK","Harap dikosongkan"),IF(Dosen!AP686="","Harap diisi",IF(Dosen!AP686&gt;20000000,"Cek lagi",IF(Dosen!AP686&lt;0,"Cek lagi","OK"))))))))</f>
        <v>-</v>
      </c>
      <c r="AQ686" s="16" t="str">
        <f>IF(VALUE(Dosen!AQ686)&gt;0,"OK","-")</f>
        <v>-</v>
      </c>
      <c r="AR686" s="16" t="str">
        <f>IF(VALUE(Dosen!AR686)&gt;0,"OK","-")</f>
        <v>-</v>
      </c>
      <c r="AS686" s="16" t="str">
        <f>IF(VALUE(Dosen!AS686)&gt;0,"OK","-")</f>
        <v>-</v>
      </c>
      <c r="AT686" s="16" t="str">
        <f>IF(Dosen!AT686="","-",IF(LEN(Dosen!AT686)&lt;5,"Cek lagi","OK"))</f>
        <v>-</v>
      </c>
      <c r="AU686" s="16" t="str">
        <f>IF(Dosen!AU686="","-",IF(LEN(Dosen!AU686)&lt;4,"Cek lagi","OK"))</f>
        <v>-</v>
      </c>
      <c r="AV686" s="16" t="str">
        <f>IF(Dosen!AV686="","-",IF(Dosen!AV686&gt;92,"Tidak valid",IF(Dosen!AV686&lt;11,"Tidak valid","OK")))</f>
        <v>-</v>
      </c>
      <c r="AW686" s="16" t="str">
        <f>IF(Dosen!AW686="","-",IF(LEN(Dosen!AW686)&lt;4,"Cek lagi","OK"))</f>
        <v>-</v>
      </c>
    </row>
    <row r="687" spans="1:49" ht="15" customHeight="1">
      <c r="A687" s="16" t="str">
        <f>IF(Dosen!A687="","-",IF(LEN(Dosen!A687)&lt;&gt;18,"Cek lagi",IF(VALUE(Dosen!A687)&lt;0,"Cek lagi","OK")))</f>
        <v>-</v>
      </c>
      <c r="B687" s="16" t="str">
        <f>IF(Dosen!B687="","-",IF(LEN(Dosen!B687)&lt;&gt;10,"Cek lagi",IF(VALUE(Dosen!B687)&lt;0,"Cek lagi","OK")))</f>
        <v>-</v>
      </c>
      <c r="C687" s="16" t="str">
        <f>IF(Dosen!C687="","-",IF(LEN(Dosen!C687)&lt;4,"Cek lagi","OK"))</f>
        <v>-</v>
      </c>
      <c r="D687" s="16" t="str">
        <f>IF(Dosen!D687="","-",IF(LEN(Dosen!D687)&lt;2,"Cek lagi","OK"))</f>
        <v>-</v>
      </c>
      <c r="E687" s="16" t="str">
        <f>IF(Dosen!E687="","-",IF(LEN(Dosen!E687)&lt;2,"Cek lagi","OK"))</f>
        <v>-</v>
      </c>
      <c r="F687" s="16" t="str">
        <f>IF(Dosen!F687="","-",IF(Dosen!F687=0,"OK",IF(Dosen!F687=1,"OK","Tidak valid")))</f>
        <v>-</v>
      </c>
      <c r="G687" s="16" t="str">
        <f>IF(Dosen!G687="","-",IF(LEN(Dosen!G687)&lt;4,"Cek lagi","OK"))</f>
        <v>-</v>
      </c>
      <c r="H687" s="16" t="str">
        <f>IF(Dosen!H687="","-",IF(Dosen!H687&gt;31,"Tanggal tidak valid",IF(Dosen!H687&lt;1,"Tanggal tidak valid","OK")))</f>
        <v>-</v>
      </c>
      <c r="I687" s="16" t="str">
        <f>IF(Dosen!I687="","-",IF(Dosen!I687&gt;12,"Bulan tidak valid",IF(Dosen!I687&lt;1,"Bulan tidak valid","OK")))</f>
        <v>-</v>
      </c>
      <c r="J687" s="16" t="str">
        <f>IF(Dosen!J687="","-",IF(Dosen!J687&gt;2001,"Tahun tidak valid",IF(Dosen!J687&lt;1900,"Tahun tidak valid","OK")))</f>
        <v>-</v>
      </c>
      <c r="K687" s="16" t="str">
        <f>IF(Dosen!K687="","-",IF(LEN(Dosen!K687)&lt;16,"Tidak valid","OK"))</f>
        <v>-</v>
      </c>
      <c r="L687" s="16" t="str">
        <f>IF(Dosen!L687="","-",IF(LEN(Dosen!L687)&lt;4,"Cek lagi","OK"))</f>
        <v>-</v>
      </c>
      <c r="M687" s="16" t="str">
        <f>IF(Dosen!M687="","-",IF(Dosen!M687&gt;2,"Tidak valid",IF(Dosen!M687&lt;1,"Tidak valid","OK")))</f>
        <v>-</v>
      </c>
      <c r="N687" s="16" t="str">
        <f>IF(Dosen!M687="",IF(Dosen!N687&lt;&gt;"","Harap dikosongkan","-"),IF(Dosen!M687=2,IF(Dosen!N687="","OK","Harap dikosongkan"),IF(Dosen!M687=1,IF(Dosen!N687="","Harap diisi",IF(Dosen!N687&gt;"10","Tidak valid",IF(Dosen!N687&lt;"01","Tidak valid","OK"))))))</f>
        <v>-</v>
      </c>
      <c r="O687" s="16" t="str">
        <f>IF(Dosen!O687="","-",IF(Dosen!O687&gt;4,"Tidak valid","OK"))</f>
        <v>-</v>
      </c>
      <c r="P687" s="16" t="str">
        <f>IF(Dosen!P687="","-",IF(LEN(Dosen!P687)&lt;4,"Cek lagi","OK"))</f>
        <v>-</v>
      </c>
      <c r="Q687" s="16" t="str">
        <f>IF(Dosen!Q687="","-",IF(Dosen!Q687&gt;31,"Tanggal tidak valid",IF(Dosen!Q687&lt;1,"Tanggal tidak valid","OK")))</f>
        <v>-</v>
      </c>
      <c r="R687" s="16" t="str">
        <f>IF(Dosen!R687="","-",IF(Dosen!R687&gt;12,"Bulan tidak valid",IF(Dosen!R687&lt;1,"Bulan tidak valid","OK")))</f>
        <v>-</v>
      </c>
      <c r="S687" s="16" t="str">
        <f>IF(Dosen!S687="","-",IF(Dosen!S687&gt;2016,"Tahun tidak valid",IF(Dosen!S687&lt;1900,"Tahun tidak valid","OK")))</f>
        <v>-</v>
      </c>
      <c r="T687" s="16" t="str">
        <f>IF(Dosen!T687="","-",IF(LEN(Dosen!T687)&lt;4,"Cek lagi","OK"))</f>
        <v>-</v>
      </c>
      <c r="U687" s="16" t="str">
        <f>IF(Dosen!U687="","-",IF(Dosen!U687&gt;31,"Tanggal tidak valid",IF(Dosen!U687&lt;1,"Tanggal tidak valid","OK")))</f>
        <v>-</v>
      </c>
      <c r="V687" s="16" t="str">
        <f>IF(Dosen!V687="","-",IF(Dosen!V687&gt;12,"Bulan tidak valid",IF(Dosen!V687&lt;1,"Bulan tidak valid","OK")))</f>
        <v>-</v>
      </c>
      <c r="W687" s="16" t="str">
        <f>IF(Dosen!W687="","-",IF(Dosen!W687&gt;2016,"Tahun tidak valid",IF(Dosen!W687&lt;1900,"Tahun tidak valid","OK")))</f>
        <v>-</v>
      </c>
      <c r="X687" s="16" t="str">
        <f>IF(Dosen!X687="","-",IF(Dosen!X687&gt;6,"Tidak valid",IF(Dosen!X687&lt;1,"Tidak valid","OK")))</f>
        <v>-</v>
      </c>
      <c r="Y687" s="16" t="str">
        <f>IF(Dosen!Y687="","-",IF(Dosen!Y687&gt;5,"Tidak valid",IF(Dosen!Y687&lt;1,"Tidak valid","OK")))</f>
        <v>-</v>
      </c>
      <c r="Z687" s="16" t="str">
        <f>IF(Dosen!Z687="","-",IF(Dosen!Z687&gt;5,"Tidak valid",IF(Dosen!Z687&lt;1,"Tidak valid","OK")))</f>
        <v>-</v>
      </c>
      <c r="AA687" s="16" t="str">
        <f>IF(Dosen!AA687="","-",IF(Dosen!AA687&gt;8,"Tidak valid",IF(Dosen!AA687&lt;1,"Tidak valid","OK")))</f>
        <v>-</v>
      </c>
      <c r="AB687" s="16" t="str">
        <f>IF(Dosen!AB687="","-",IF(LEN(Dosen!AB687)&lt;4,"Cek lagi","OK"))</f>
        <v>-</v>
      </c>
      <c r="AC687" s="16" t="str">
        <f>IF(Dosen!AC687="","-",IF(LEN(Dosen!AC687)&lt;4,"Cek lagi","OK"))</f>
        <v>-</v>
      </c>
      <c r="AD687" s="16" t="str">
        <f>IF(Dosen!AD687="","-",IF(Dosen!AD687&gt;40,"Cek lagi",IF(Dosen!AD687&lt;1,"Cek lagi","OK")))</f>
        <v>-</v>
      </c>
      <c r="AE687" s="16" t="str">
        <f>IF(Dosen!AE687="","-",IF(Dosen!AE687&gt;9,"Cek lagi",IF(Dosen!AE687&lt;1,"Cek lagi","OK")))</f>
        <v>-</v>
      </c>
      <c r="AF687" s="16" t="str">
        <f>IF(Dosen!AE687="",IF(Dosen!AF687="","-","Harap dikosongkan"),IF(Dosen!AF687="","-",IF(Dosen!AF687&gt;40,"Cek lagi",IF(Dosen!AF687&lt;1,"Cek lagi","OK"))))</f>
        <v>-</v>
      </c>
      <c r="AG687" s="16" t="str">
        <f>IF(Dosen!AG687="","-",IF(Dosen!AG687&gt;"22","Tidak valid",IF(Dosen!AG687&lt;"01","Tidak valid","OK")))</f>
        <v>-</v>
      </c>
      <c r="AH687" s="16" t="str">
        <f>IF(Dosen!AH687="","-",IF(Dosen!AH687&gt;7,"Tidak valid",IF(Dosen!AH687&lt;1,"Tidak valid","OK")))</f>
        <v>-</v>
      </c>
      <c r="AI687" s="16" t="str">
        <f>IF(Dosen!AH687="",IF(Dosen!AI687="","-","Cek lagi"),IF(Dosen!AH687=1,IF(Dosen!AI687="","OK","Harap dikosongkan"),IF(Dosen!AH687&gt;1,IF(Dosen!AI687="","Harap diisi",IF(LEN(Dosen!AI687)&lt;4,"Cek lagi","OK")))))</f>
        <v>-</v>
      </c>
      <c r="AJ687" s="16" t="str">
        <f>IF(Dosen!AJ687="","-",IF(Dosen!AJ687&gt;31,"Tanggal tidak valid",IF(Dosen!AJ687&lt;1,"Tanggal tidak valid","OK")))</f>
        <v>-</v>
      </c>
      <c r="AK687" s="16" t="str">
        <f>IF(Dosen!AK687="","-",IF(Dosen!AK687&gt;12,"Bulan tidak valid",IF(Dosen!AK687&lt;1,"Bulan tidak valid","OK")))</f>
        <v>-</v>
      </c>
      <c r="AL687" s="16" t="str">
        <f>IF(Dosen!AL687="","-",IF(Dosen!AL687&gt;2016,"Tahun tidak valid",IF(Dosen!AL687&lt;1900,"Tahun tidak valid","OK")))</f>
        <v>-</v>
      </c>
      <c r="AM687" s="16" t="str">
        <f>IF(Dosen!AM687="","-",IF(Dosen!AM687&gt;3,"Tidak valid",IF(Dosen!AM687&lt;1,"Tidak valid","OK")))</f>
        <v>-</v>
      </c>
      <c r="AN687" s="16" t="str">
        <f>IF(Dosen!AM687="",IF(Dosen!AN687&lt;&gt;"","Harap dikosongkan","-"),IF(Dosen!AM687&lt;&gt;1,IF(Dosen!AN687="","OK","Harap dikosongkan"),IF(Dosen!AN687="","Harap diisi",IF(Dosen!AN687&gt;2016,"Cek lagi",IF(Dosen!AN687&lt;2005,"Cek lagi","OK")))))</f>
        <v>-</v>
      </c>
      <c r="AO687" s="16" t="str">
        <f>IF(Dosen!AM687="","-",IF(Dosen!AM687&lt;&gt;1,IF(Dosen!AO687="","OK","Harap dikosongkan"),IF(Dosen!AO687="","Harap diisi",IF(Dosen!AO687&gt;1,"Tidak valid","OK"))))</f>
        <v>-</v>
      </c>
      <c r="AP687" s="16" t="str">
        <f>IF(Dosen!AM687="","-",IF(Dosen!AM687&lt;&gt;1,IF(Dosen!AP687="","OK","Harap dikosongkan"),IF(Dosen!AO687=0,IF(Dosen!AP687="","OK","Harap dikosongkan"),IF(Dosen!AO687="",IF(Dosen!AP687="","-","Harap dikosongkan"),IF(Dosen!AO687=0,IF(Dosen!AP687="","OK","Harap dikosongkan"),IF(Dosen!AP687="","Harap diisi",IF(Dosen!AP687&gt;20000000,"Cek lagi",IF(Dosen!AP687&lt;0,"Cek lagi","OK"))))))))</f>
        <v>-</v>
      </c>
      <c r="AQ687" s="16" t="str">
        <f>IF(VALUE(Dosen!AQ687)&gt;0,"OK","-")</f>
        <v>-</v>
      </c>
      <c r="AR687" s="16" t="str">
        <f>IF(VALUE(Dosen!AR687)&gt;0,"OK","-")</f>
        <v>-</v>
      </c>
      <c r="AS687" s="16" t="str">
        <f>IF(VALUE(Dosen!AS687)&gt;0,"OK","-")</f>
        <v>-</v>
      </c>
      <c r="AT687" s="16" t="str">
        <f>IF(Dosen!AT687="","-",IF(LEN(Dosen!AT687)&lt;5,"Cek lagi","OK"))</f>
        <v>-</v>
      </c>
      <c r="AU687" s="16" t="str">
        <f>IF(Dosen!AU687="","-",IF(LEN(Dosen!AU687)&lt;4,"Cek lagi","OK"))</f>
        <v>-</v>
      </c>
      <c r="AV687" s="16" t="str">
        <f>IF(Dosen!AV687="","-",IF(Dosen!AV687&gt;92,"Tidak valid",IF(Dosen!AV687&lt;11,"Tidak valid","OK")))</f>
        <v>-</v>
      </c>
      <c r="AW687" s="16" t="str">
        <f>IF(Dosen!AW687="","-",IF(LEN(Dosen!AW687)&lt;4,"Cek lagi","OK"))</f>
        <v>-</v>
      </c>
    </row>
    <row r="688" spans="1:49" ht="15" customHeight="1">
      <c r="A688" s="16" t="str">
        <f>IF(Dosen!A688="","-",IF(LEN(Dosen!A688)&lt;&gt;18,"Cek lagi",IF(VALUE(Dosen!A688)&lt;0,"Cek lagi","OK")))</f>
        <v>-</v>
      </c>
      <c r="B688" s="16" t="str">
        <f>IF(Dosen!B688="","-",IF(LEN(Dosen!B688)&lt;&gt;10,"Cek lagi",IF(VALUE(Dosen!B688)&lt;0,"Cek lagi","OK")))</f>
        <v>-</v>
      </c>
      <c r="C688" s="16" t="str">
        <f>IF(Dosen!C688="","-",IF(LEN(Dosen!C688)&lt;4,"Cek lagi","OK"))</f>
        <v>-</v>
      </c>
      <c r="D688" s="16" t="str">
        <f>IF(Dosen!D688="","-",IF(LEN(Dosen!D688)&lt;2,"Cek lagi","OK"))</f>
        <v>-</v>
      </c>
      <c r="E688" s="16" t="str">
        <f>IF(Dosen!E688="","-",IF(LEN(Dosen!E688)&lt;2,"Cek lagi","OK"))</f>
        <v>-</v>
      </c>
      <c r="F688" s="16" t="str">
        <f>IF(Dosen!F688="","-",IF(Dosen!F688=0,"OK",IF(Dosen!F688=1,"OK","Tidak valid")))</f>
        <v>-</v>
      </c>
      <c r="G688" s="16" t="str">
        <f>IF(Dosen!G688="","-",IF(LEN(Dosen!G688)&lt;4,"Cek lagi","OK"))</f>
        <v>-</v>
      </c>
      <c r="H688" s="16" t="str">
        <f>IF(Dosen!H688="","-",IF(Dosen!H688&gt;31,"Tanggal tidak valid",IF(Dosen!H688&lt;1,"Tanggal tidak valid","OK")))</f>
        <v>-</v>
      </c>
      <c r="I688" s="16" t="str">
        <f>IF(Dosen!I688="","-",IF(Dosen!I688&gt;12,"Bulan tidak valid",IF(Dosen!I688&lt;1,"Bulan tidak valid","OK")))</f>
        <v>-</v>
      </c>
      <c r="J688" s="16" t="str">
        <f>IF(Dosen!J688="","-",IF(Dosen!J688&gt;2001,"Tahun tidak valid",IF(Dosen!J688&lt;1900,"Tahun tidak valid","OK")))</f>
        <v>-</v>
      </c>
      <c r="K688" s="16" t="str">
        <f>IF(Dosen!K688="","-",IF(LEN(Dosen!K688)&lt;16,"Tidak valid","OK"))</f>
        <v>-</v>
      </c>
      <c r="L688" s="16" t="str">
        <f>IF(Dosen!L688="","-",IF(LEN(Dosen!L688)&lt;4,"Cek lagi","OK"))</f>
        <v>-</v>
      </c>
      <c r="M688" s="16" t="str">
        <f>IF(Dosen!M688="","-",IF(Dosen!M688&gt;2,"Tidak valid",IF(Dosen!M688&lt;1,"Tidak valid","OK")))</f>
        <v>-</v>
      </c>
      <c r="N688" s="16" t="str">
        <f>IF(Dosen!M688="",IF(Dosen!N688&lt;&gt;"","Harap dikosongkan","-"),IF(Dosen!M688=2,IF(Dosen!N688="","OK","Harap dikosongkan"),IF(Dosen!M688=1,IF(Dosen!N688="","Harap diisi",IF(Dosen!N688&gt;"10","Tidak valid",IF(Dosen!N688&lt;"01","Tidak valid","OK"))))))</f>
        <v>-</v>
      </c>
      <c r="O688" s="16" t="str">
        <f>IF(Dosen!O688="","-",IF(Dosen!O688&gt;4,"Tidak valid","OK"))</f>
        <v>-</v>
      </c>
      <c r="P688" s="16" t="str">
        <f>IF(Dosen!P688="","-",IF(LEN(Dosen!P688)&lt;4,"Cek lagi","OK"))</f>
        <v>-</v>
      </c>
      <c r="Q688" s="16" t="str">
        <f>IF(Dosen!Q688="","-",IF(Dosen!Q688&gt;31,"Tanggal tidak valid",IF(Dosen!Q688&lt;1,"Tanggal tidak valid","OK")))</f>
        <v>-</v>
      </c>
      <c r="R688" s="16" t="str">
        <f>IF(Dosen!R688="","-",IF(Dosen!R688&gt;12,"Bulan tidak valid",IF(Dosen!R688&lt;1,"Bulan tidak valid","OK")))</f>
        <v>-</v>
      </c>
      <c r="S688" s="16" t="str">
        <f>IF(Dosen!S688="","-",IF(Dosen!S688&gt;2016,"Tahun tidak valid",IF(Dosen!S688&lt;1900,"Tahun tidak valid","OK")))</f>
        <v>-</v>
      </c>
      <c r="T688" s="16" t="str">
        <f>IF(Dosen!T688="","-",IF(LEN(Dosen!T688)&lt;4,"Cek lagi","OK"))</f>
        <v>-</v>
      </c>
      <c r="U688" s="16" t="str">
        <f>IF(Dosen!U688="","-",IF(Dosen!U688&gt;31,"Tanggal tidak valid",IF(Dosen!U688&lt;1,"Tanggal tidak valid","OK")))</f>
        <v>-</v>
      </c>
      <c r="V688" s="16" t="str">
        <f>IF(Dosen!V688="","-",IF(Dosen!V688&gt;12,"Bulan tidak valid",IF(Dosen!V688&lt;1,"Bulan tidak valid","OK")))</f>
        <v>-</v>
      </c>
      <c r="W688" s="16" t="str">
        <f>IF(Dosen!W688="","-",IF(Dosen!W688&gt;2016,"Tahun tidak valid",IF(Dosen!W688&lt;1900,"Tahun tidak valid","OK")))</f>
        <v>-</v>
      </c>
      <c r="X688" s="16" t="str">
        <f>IF(Dosen!X688="","-",IF(Dosen!X688&gt;6,"Tidak valid",IF(Dosen!X688&lt;1,"Tidak valid","OK")))</f>
        <v>-</v>
      </c>
      <c r="Y688" s="16" t="str">
        <f>IF(Dosen!Y688="","-",IF(Dosen!Y688&gt;5,"Tidak valid",IF(Dosen!Y688&lt;1,"Tidak valid","OK")))</f>
        <v>-</v>
      </c>
      <c r="Z688" s="16" t="str">
        <f>IF(Dosen!Z688="","-",IF(Dosen!Z688&gt;5,"Tidak valid",IF(Dosen!Z688&lt;1,"Tidak valid","OK")))</f>
        <v>-</v>
      </c>
      <c r="AA688" s="16" t="str">
        <f>IF(Dosen!AA688="","-",IF(Dosen!AA688&gt;8,"Tidak valid",IF(Dosen!AA688&lt;1,"Tidak valid","OK")))</f>
        <v>-</v>
      </c>
      <c r="AB688" s="16" t="str">
        <f>IF(Dosen!AB688="","-",IF(LEN(Dosen!AB688)&lt;4,"Cek lagi","OK"))</f>
        <v>-</v>
      </c>
      <c r="AC688" s="16" t="str">
        <f>IF(Dosen!AC688="","-",IF(LEN(Dosen!AC688)&lt;4,"Cek lagi","OK"))</f>
        <v>-</v>
      </c>
      <c r="AD688" s="16" t="str">
        <f>IF(Dosen!AD688="","-",IF(Dosen!AD688&gt;40,"Cek lagi",IF(Dosen!AD688&lt;1,"Cek lagi","OK")))</f>
        <v>-</v>
      </c>
      <c r="AE688" s="16" t="str">
        <f>IF(Dosen!AE688="","-",IF(Dosen!AE688&gt;9,"Cek lagi",IF(Dosen!AE688&lt;1,"Cek lagi","OK")))</f>
        <v>-</v>
      </c>
      <c r="AF688" s="16" t="str">
        <f>IF(Dosen!AE688="",IF(Dosen!AF688="","-","Harap dikosongkan"),IF(Dosen!AF688="","-",IF(Dosen!AF688&gt;40,"Cek lagi",IF(Dosen!AF688&lt;1,"Cek lagi","OK"))))</f>
        <v>-</v>
      </c>
      <c r="AG688" s="16" t="str">
        <f>IF(Dosen!AG688="","-",IF(Dosen!AG688&gt;"22","Tidak valid",IF(Dosen!AG688&lt;"01","Tidak valid","OK")))</f>
        <v>-</v>
      </c>
      <c r="AH688" s="16" t="str">
        <f>IF(Dosen!AH688="","-",IF(Dosen!AH688&gt;7,"Tidak valid",IF(Dosen!AH688&lt;1,"Tidak valid","OK")))</f>
        <v>-</v>
      </c>
      <c r="AI688" s="16" t="str">
        <f>IF(Dosen!AH688="",IF(Dosen!AI688="","-","Cek lagi"),IF(Dosen!AH688=1,IF(Dosen!AI688="","OK","Harap dikosongkan"),IF(Dosen!AH688&gt;1,IF(Dosen!AI688="","Harap diisi",IF(LEN(Dosen!AI688)&lt;4,"Cek lagi","OK")))))</f>
        <v>-</v>
      </c>
      <c r="AJ688" s="16" t="str">
        <f>IF(Dosen!AJ688="","-",IF(Dosen!AJ688&gt;31,"Tanggal tidak valid",IF(Dosen!AJ688&lt;1,"Tanggal tidak valid","OK")))</f>
        <v>-</v>
      </c>
      <c r="AK688" s="16" t="str">
        <f>IF(Dosen!AK688="","-",IF(Dosen!AK688&gt;12,"Bulan tidak valid",IF(Dosen!AK688&lt;1,"Bulan tidak valid","OK")))</f>
        <v>-</v>
      </c>
      <c r="AL688" s="16" t="str">
        <f>IF(Dosen!AL688="","-",IF(Dosen!AL688&gt;2016,"Tahun tidak valid",IF(Dosen!AL688&lt;1900,"Tahun tidak valid","OK")))</f>
        <v>-</v>
      </c>
      <c r="AM688" s="16" t="str">
        <f>IF(Dosen!AM688="","-",IF(Dosen!AM688&gt;3,"Tidak valid",IF(Dosen!AM688&lt;1,"Tidak valid","OK")))</f>
        <v>-</v>
      </c>
      <c r="AN688" s="16" t="str">
        <f>IF(Dosen!AM688="",IF(Dosen!AN688&lt;&gt;"","Harap dikosongkan","-"),IF(Dosen!AM688&lt;&gt;1,IF(Dosen!AN688="","OK","Harap dikosongkan"),IF(Dosen!AN688="","Harap diisi",IF(Dosen!AN688&gt;2016,"Cek lagi",IF(Dosen!AN688&lt;2005,"Cek lagi","OK")))))</f>
        <v>-</v>
      </c>
      <c r="AO688" s="16" t="str">
        <f>IF(Dosen!AM688="","-",IF(Dosen!AM688&lt;&gt;1,IF(Dosen!AO688="","OK","Harap dikosongkan"),IF(Dosen!AO688="","Harap diisi",IF(Dosen!AO688&gt;1,"Tidak valid","OK"))))</f>
        <v>-</v>
      </c>
      <c r="AP688" s="16" t="str">
        <f>IF(Dosen!AM688="","-",IF(Dosen!AM688&lt;&gt;1,IF(Dosen!AP688="","OK","Harap dikosongkan"),IF(Dosen!AO688=0,IF(Dosen!AP688="","OK","Harap dikosongkan"),IF(Dosen!AO688="",IF(Dosen!AP688="","-","Harap dikosongkan"),IF(Dosen!AO688=0,IF(Dosen!AP688="","OK","Harap dikosongkan"),IF(Dosen!AP688="","Harap diisi",IF(Dosen!AP688&gt;20000000,"Cek lagi",IF(Dosen!AP688&lt;0,"Cek lagi","OK"))))))))</f>
        <v>-</v>
      </c>
      <c r="AQ688" s="16" t="str">
        <f>IF(VALUE(Dosen!AQ688)&gt;0,"OK","-")</f>
        <v>-</v>
      </c>
      <c r="AR688" s="16" t="str">
        <f>IF(VALUE(Dosen!AR688)&gt;0,"OK","-")</f>
        <v>-</v>
      </c>
      <c r="AS688" s="16" t="str">
        <f>IF(VALUE(Dosen!AS688)&gt;0,"OK","-")</f>
        <v>-</v>
      </c>
      <c r="AT688" s="16" t="str">
        <f>IF(Dosen!AT688="","-",IF(LEN(Dosen!AT688)&lt;5,"Cek lagi","OK"))</f>
        <v>-</v>
      </c>
      <c r="AU688" s="16" t="str">
        <f>IF(Dosen!AU688="","-",IF(LEN(Dosen!AU688)&lt;4,"Cek lagi","OK"))</f>
        <v>-</v>
      </c>
      <c r="AV688" s="16" t="str">
        <f>IF(Dosen!AV688="","-",IF(Dosen!AV688&gt;92,"Tidak valid",IF(Dosen!AV688&lt;11,"Tidak valid","OK")))</f>
        <v>-</v>
      </c>
      <c r="AW688" s="16" t="str">
        <f>IF(Dosen!AW688="","-",IF(LEN(Dosen!AW688)&lt;4,"Cek lagi","OK"))</f>
        <v>-</v>
      </c>
    </row>
    <row r="689" spans="1:49" ht="15" customHeight="1">
      <c r="A689" s="16" t="str">
        <f>IF(Dosen!A689="","-",IF(LEN(Dosen!A689)&lt;&gt;18,"Cek lagi",IF(VALUE(Dosen!A689)&lt;0,"Cek lagi","OK")))</f>
        <v>-</v>
      </c>
      <c r="B689" s="16" t="str">
        <f>IF(Dosen!B689="","-",IF(LEN(Dosen!B689)&lt;&gt;10,"Cek lagi",IF(VALUE(Dosen!B689)&lt;0,"Cek lagi","OK")))</f>
        <v>-</v>
      </c>
      <c r="C689" s="16" t="str">
        <f>IF(Dosen!C689="","-",IF(LEN(Dosen!C689)&lt;4,"Cek lagi","OK"))</f>
        <v>-</v>
      </c>
      <c r="D689" s="16" t="str">
        <f>IF(Dosen!D689="","-",IF(LEN(Dosen!D689)&lt;2,"Cek lagi","OK"))</f>
        <v>-</v>
      </c>
      <c r="E689" s="16" t="str">
        <f>IF(Dosen!E689="","-",IF(LEN(Dosen!E689)&lt;2,"Cek lagi","OK"))</f>
        <v>-</v>
      </c>
      <c r="F689" s="16" t="str">
        <f>IF(Dosen!F689="","-",IF(Dosen!F689=0,"OK",IF(Dosen!F689=1,"OK","Tidak valid")))</f>
        <v>-</v>
      </c>
      <c r="G689" s="16" t="str">
        <f>IF(Dosen!G689="","-",IF(LEN(Dosen!G689)&lt;4,"Cek lagi","OK"))</f>
        <v>-</v>
      </c>
      <c r="H689" s="16" t="str">
        <f>IF(Dosen!H689="","-",IF(Dosen!H689&gt;31,"Tanggal tidak valid",IF(Dosen!H689&lt;1,"Tanggal tidak valid","OK")))</f>
        <v>-</v>
      </c>
      <c r="I689" s="16" t="str">
        <f>IF(Dosen!I689="","-",IF(Dosen!I689&gt;12,"Bulan tidak valid",IF(Dosen!I689&lt;1,"Bulan tidak valid","OK")))</f>
        <v>-</v>
      </c>
      <c r="J689" s="16" t="str">
        <f>IF(Dosen!J689="","-",IF(Dosen!J689&gt;2001,"Tahun tidak valid",IF(Dosen!J689&lt;1900,"Tahun tidak valid","OK")))</f>
        <v>-</v>
      </c>
      <c r="K689" s="16" t="str">
        <f>IF(Dosen!K689="","-",IF(LEN(Dosen!K689)&lt;16,"Tidak valid","OK"))</f>
        <v>-</v>
      </c>
      <c r="L689" s="16" t="str">
        <f>IF(Dosen!L689="","-",IF(LEN(Dosen!L689)&lt;4,"Cek lagi","OK"))</f>
        <v>-</v>
      </c>
      <c r="M689" s="16" t="str">
        <f>IF(Dosen!M689="","-",IF(Dosen!M689&gt;2,"Tidak valid",IF(Dosen!M689&lt;1,"Tidak valid","OK")))</f>
        <v>-</v>
      </c>
      <c r="N689" s="16" t="str">
        <f>IF(Dosen!M689="",IF(Dosen!N689&lt;&gt;"","Harap dikosongkan","-"),IF(Dosen!M689=2,IF(Dosen!N689="","OK","Harap dikosongkan"),IF(Dosen!M689=1,IF(Dosen!N689="","Harap diisi",IF(Dosen!N689&gt;"10","Tidak valid",IF(Dosen!N689&lt;"01","Tidak valid","OK"))))))</f>
        <v>-</v>
      </c>
      <c r="O689" s="16" t="str">
        <f>IF(Dosen!O689="","-",IF(Dosen!O689&gt;4,"Tidak valid","OK"))</f>
        <v>-</v>
      </c>
      <c r="P689" s="16" t="str">
        <f>IF(Dosen!P689="","-",IF(LEN(Dosen!P689)&lt;4,"Cek lagi","OK"))</f>
        <v>-</v>
      </c>
      <c r="Q689" s="16" t="str">
        <f>IF(Dosen!Q689="","-",IF(Dosen!Q689&gt;31,"Tanggal tidak valid",IF(Dosen!Q689&lt;1,"Tanggal tidak valid","OK")))</f>
        <v>-</v>
      </c>
      <c r="R689" s="16" t="str">
        <f>IF(Dosen!R689="","-",IF(Dosen!R689&gt;12,"Bulan tidak valid",IF(Dosen!R689&lt;1,"Bulan tidak valid","OK")))</f>
        <v>-</v>
      </c>
      <c r="S689" s="16" t="str">
        <f>IF(Dosen!S689="","-",IF(Dosen!S689&gt;2016,"Tahun tidak valid",IF(Dosen!S689&lt;1900,"Tahun tidak valid","OK")))</f>
        <v>-</v>
      </c>
      <c r="T689" s="16" t="str">
        <f>IF(Dosen!T689="","-",IF(LEN(Dosen!T689)&lt;4,"Cek lagi","OK"))</f>
        <v>-</v>
      </c>
      <c r="U689" s="16" t="str">
        <f>IF(Dosen!U689="","-",IF(Dosen!U689&gt;31,"Tanggal tidak valid",IF(Dosen!U689&lt;1,"Tanggal tidak valid","OK")))</f>
        <v>-</v>
      </c>
      <c r="V689" s="16" t="str">
        <f>IF(Dosen!V689="","-",IF(Dosen!V689&gt;12,"Bulan tidak valid",IF(Dosen!V689&lt;1,"Bulan tidak valid","OK")))</f>
        <v>-</v>
      </c>
      <c r="W689" s="16" t="str">
        <f>IF(Dosen!W689="","-",IF(Dosen!W689&gt;2016,"Tahun tidak valid",IF(Dosen!W689&lt;1900,"Tahun tidak valid","OK")))</f>
        <v>-</v>
      </c>
      <c r="X689" s="16" t="str">
        <f>IF(Dosen!X689="","-",IF(Dosen!X689&gt;6,"Tidak valid",IF(Dosen!X689&lt;1,"Tidak valid","OK")))</f>
        <v>-</v>
      </c>
      <c r="Y689" s="16" t="str">
        <f>IF(Dosen!Y689="","-",IF(Dosen!Y689&gt;5,"Tidak valid",IF(Dosen!Y689&lt;1,"Tidak valid","OK")))</f>
        <v>-</v>
      </c>
      <c r="Z689" s="16" t="str">
        <f>IF(Dosen!Z689="","-",IF(Dosen!Z689&gt;5,"Tidak valid",IF(Dosen!Z689&lt;1,"Tidak valid","OK")))</f>
        <v>-</v>
      </c>
      <c r="AA689" s="16" t="str">
        <f>IF(Dosen!AA689="","-",IF(Dosen!AA689&gt;8,"Tidak valid",IF(Dosen!AA689&lt;1,"Tidak valid","OK")))</f>
        <v>-</v>
      </c>
      <c r="AB689" s="16" t="str">
        <f>IF(Dosen!AB689="","-",IF(LEN(Dosen!AB689)&lt;4,"Cek lagi","OK"))</f>
        <v>-</v>
      </c>
      <c r="AC689" s="16" t="str">
        <f>IF(Dosen!AC689="","-",IF(LEN(Dosen!AC689)&lt;4,"Cek lagi","OK"))</f>
        <v>-</v>
      </c>
      <c r="AD689" s="16" t="str">
        <f>IF(Dosen!AD689="","-",IF(Dosen!AD689&gt;40,"Cek lagi",IF(Dosen!AD689&lt;1,"Cek lagi","OK")))</f>
        <v>-</v>
      </c>
      <c r="AE689" s="16" t="str">
        <f>IF(Dosen!AE689="","-",IF(Dosen!AE689&gt;9,"Cek lagi",IF(Dosen!AE689&lt;1,"Cek lagi","OK")))</f>
        <v>-</v>
      </c>
      <c r="AF689" s="16" t="str">
        <f>IF(Dosen!AE689="",IF(Dosen!AF689="","-","Harap dikosongkan"),IF(Dosen!AF689="","-",IF(Dosen!AF689&gt;40,"Cek lagi",IF(Dosen!AF689&lt;1,"Cek lagi","OK"))))</f>
        <v>-</v>
      </c>
      <c r="AG689" s="16" t="str">
        <f>IF(Dosen!AG689="","-",IF(Dosen!AG689&gt;"22","Tidak valid",IF(Dosen!AG689&lt;"01","Tidak valid","OK")))</f>
        <v>-</v>
      </c>
      <c r="AH689" s="16" t="str">
        <f>IF(Dosen!AH689="","-",IF(Dosen!AH689&gt;7,"Tidak valid",IF(Dosen!AH689&lt;1,"Tidak valid","OK")))</f>
        <v>-</v>
      </c>
      <c r="AI689" s="16" t="str">
        <f>IF(Dosen!AH689="",IF(Dosen!AI689="","-","Cek lagi"),IF(Dosen!AH689=1,IF(Dosen!AI689="","OK","Harap dikosongkan"),IF(Dosen!AH689&gt;1,IF(Dosen!AI689="","Harap diisi",IF(LEN(Dosen!AI689)&lt;4,"Cek lagi","OK")))))</f>
        <v>-</v>
      </c>
      <c r="AJ689" s="16" t="str">
        <f>IF(Dosen!AJ689="","-",IF(Dosen!AJ689&gt;31,"Tanggal tidak valid",IF(Dosen!AJ689&lt;1,"Tanggal tidak valid","OK")))</f>
        <v>-</v>
      </c>
      <c r="AK689" s="16" t="str">
        <f>IF(Dosen!AK689="","-",IF(Dosen!AK689&gt;12,"Bulan tidak valid",IF(Dosen!AK689&lt;1,"Bulan tidak valid","OK")))</f>
        <v>-</v>
      </c>
      <c r="AL689" s="16" t="str">
        <f>IF(Dosen!AL689="","-",IF(Dosen!AL689&gt;2016,"Tahun tidak valid",IF(Dosen!AL689&lt;1900,"Tahun tidak valid","OK")))</f>
        <v>-</v>
      </c>
      <c r="AM689" s="16" t="str">
        <f>IF(Dosen!AM689="","-",IF(Dosen!AM689&gt;3,"Tidak valid",IF(Dosen!AM689&lt;1,"Tidak valid","OK")))</f>
        <v>-</v>
      </c>
      <c r="AN689" s="16" t="str">
        <f>IF(Dosen!AM689="",IF(Dosen!AN689&lt;&gt;"","Harap dikosongkan","-"),IF(Dosen!AM689&lt;&gt;1,IF(Dosen!AN689="","OK","Harap dikosongkan"),IF(Dosen!AN689="","Harap diisi",IF(Dosen!AN689&gt;2016,"Cek lagi",IF(Dosen!AN689&lt;2005,"Cek lagi","OK")))))</f>
        <v>-</v>
      </c>
      <c r="AO689" s="16" t="str">
        <f>IF(Dosen!AM689="","-",IF(Dosen!AM689&lt;&gt;1,IF(Dosen!AO689="","OK","Harap dikosongkan"),IF(Dosen!AO689="","Harap diisi",IF(Dosen!AO689&gt;1,"Tidak valid","OK"))))</f>
        <v>-</v>
      </c>
      <c r="AP689" s="16" t="str">
        <f>IF(Dosen!AM689="","-",IF(Dosen!AM689&lt;&gt;1,IF(Dosen!AP689="","OK","Harap dikosongkan"),IF(Dosen!AO689=0,IF(Dosen!AP689="","OK","Harap dikosongkan"),IF(Dosen!AO689="",IF(Dosen!AP689="","-","Harap dikosongkan"),IF(Dosen!AO689=0,IF(Dosen!AP689="","OK","Harap dikosongkan"),IF(Dosen!AP689="","Harap diisi",IF(Dosen!AP689&gt;20000000,"Cek lagi",IF(Dosen!AP689&lt;0,"Cek lagi","OK"))))))))</f>
        <v>-</v>
      </c>
      <c r="AQ689" s="16" t="str">
        <f>IF(VALUE(Dosen!AQ689)&gt;0,"OK","-")</f>
        <v>-</v>
      </c>
      <c r="AR689" s="16" t="str">
        <f>IF(VALUE(Dosen!AR689)&gt;0,"OK","-")</f>
        <v>-</v>
      </c>
      <c r="AS689" s="16" t="str">
        <f>IF(VALUE(Dosen!AS689)&gt;0,"OK","-")</f>
        <v>-</v>
      </c>
      <c r="AT689" s="16" t="str">
        <f>IF(Dosen!AT689="","-",IF(LEN(Dosen!AT689)&lt;5,"Cek lagi","OK"))</f>
        <v>-</v>
      </c>
      <c r="AU689" s="16" t="str">
        <f>IF(Dosen!AU689="","-",IF(LEN(Dosen!AU689)&lt;4,"Cek lagi","OK"))</f>
        <v>-</v>
      </c>
      <c r="AV689" s="16" t="str">
        <f>IF(Dosen!AV689="","-",IF(Dosen!AV689&gt;92,"Tidak valid",IF(Dosen!AV689&lt;11,"Tidak valid","OK")))</f>
        <v>-</v>
      </c>
      <c r="AW689" s="16" t="str">
        <f>IF(Dosen!AW689="","-",IF(LEN(Dosen!AW689)&lt;4,"Cek lagi","OK"))</f>
        <v>-</v>
      </c>
    </row>
    <row r="690" spans="1:49" ht="15" customHeight="1">
      <c r="A690" s="16" t="str">
        <f>IF(Dosen!A690="","-",IF(LEN(Dosen!A690)&lt;&gt;18,"Cek lagi",IF(VALUE(Dosen!A690)&lt;0,"Cek lagi","OK")))</f>
        <v>-</v>
      </c>
      <c r="B690" s="16" t="str">
        <f>IF(Dosen!B690="","-",IF(LEN(Dosen!B690)&lt;&gt;10,"Cek lagi",IF(VALUE(Dosen!B690)&lt;0,"Cek lagi","OK")))</f>
        <v>-</v>
      </c>
      <c r="C690" s="16" t="str">
        <f>IF(Dosen!C690="","-",IF(LEN(Dosen!C690)&lt;4,"Cek lagi","OK"))</f>
        <v>-</v>
      </c>
      <c r="D690" s="16" t="str">
        <f>IF(Dosen!D690="","-",IF(LEN(Dosen!D690)&lt;2,"Cek lagi","OK"))</f>
        <v>-</v>
      </c>
      <c r="E690" s="16" t="str">
        <f>IF(Dosen!E690="","-",IF(LEN(Dosen!E690)&lt;2,"Cek lagi","OK"))</f>
        <v>-</v>
      </c>
      <c r="F690" s="16" t="str">
        <f>IF(Dosen!F690="","-",IF(Dosen!F690=0,"OK",IF(Dosen!F690=1,"OK","Tidak valid")))</f>
        <v>-</v>
      </c>
      <c r="G690" s="16" t="str">
        <f>IF(Dosen!G690="","-",IF(LEN(Dosen!G690)&lt;4,"Cek lagi","OK"))</f>
        <v>-</v>
      </c>
      <c r="H690" s="16" t="str">
        <f>IF(Dosen!H690="","-",IF(Dosen!H690&gt;31,"Tanggal tidak valid",IF(Dosen!H690&lt;1,"Tanggal tidak valid","OK")))</f>
        <v>-</v>
      </c>
      <c r="I690" s="16" t="str">
        <f>IF(Dosen!I690="","-",IF(Dosen!I690&gt;12,"Bulan tidak valid",IF(Dosen!I690&lt;1,"Bulan tidak valid","OK")))</f>
        <v>-</v>
      </c>
      <c r="J690" s="16" t="str">
        <f>IF(Dosen!J690="","-",IF(Dosen!J690&gt;2001,"Tahun tidak valid",IF(Dosen!J690&lt;1900,"Tahun tidak valid","OK")))</f>
        <v>-</v>
      </c>
      <c r="K690" s="16" t="str">
        <f>IF(Dosen!K690="","-",IF(LEN(Dosen!K690)&lt;16,"Tidak valid","OK"))</f>
        <v>-</v>
      </c>
      <c r="L690" s="16" t="str">
        <f>IF(Dosen!L690="","-",IF(LEN(Dosen!L690)&lt;4,"Cek lagi","OK"))</f>
        <v>-</v>
      </c>
      <c r="M690" s="16" t="str">
        <f>IF(Dosen!M690="","-",IF(Dosen!M690&gt;2,"Tidak valid",IF(Dosen!M690&lt;1,"Tidak valid","OK")))</f>
        <v>-</v>
      </c>
      <c r="N690" s="16" t="str">
        <f>IF(Dosen!M690="",IF(Dosen!N690&lt;&gt;"","Harap dikosongkan","-"),IF(Dosen!M690=2,IF(Dosen!N690="","OK","Harap dikosongkan"),IF(Dosen!M690=1,IF(Dosen!N690="","Harap diisi",IF(Dosen!N690&gt;"10","Tidak valid",IF(Dosen!N690&lt;"01","Tidak valid","OK"))))))</f>
        <v>-</v>
      </c>
      <c r="O690" s="16" t="str">
        <f>IF(Dosen!O690="","-",IF(Dosen!O690&gt;4,"Tidak valid","OK"))</f>
        <v>-</v>
      </c>
      <c r="P690" s="16" t="str">
        <f>IF(Dosen!P690="","-",IF(LEN(Dosen!P690)&lt;4,"Cek lagi","OK"))</f>
        <v>-</v>
      </c>
      <c r="Q690" s="16" t="str">
        <f>IF(Dosen!Q690="","-",IF(Dosen!Q690&gt;31,"Tanggal tidak valid",IF(Dosen!Q690&lt;1,"Tanggal tidak valid","OK")))</f>
        <v>-</v>
      </c>
      <c r="R690" s="16" t="str">
        <f>IF(Dosen!R690="","-",IF(Dosen!R690&gt;12,"Bulan tidak valid",IF(Dosen!R690&lt;1,"Bulan tidak valid","OK")))</f>
        <v>-</v>
      </c>
      <c r="S690" s="16" t="str">
        <f>IF(Dosen!S690="","-",IF(Dosen!S690&gt;2016,"Tahun tidak valid",IF(Dosen!S690&lt;1900,"Tahun tidak valid","OK")))</f>
        <v>-</v>
      </c>
      <c r="T690" s="16" t="str">
        <f>IF(Dosen!T690="","-",IF(LEN(Dosen!T690)&lt;4,"Cek lagi","OK"))</f>
        <v>-</v>
      </c>
      <c r="U690" s="16" t="str">
        <f>IF(Dosen!U690="","-",IF(Dosen!U690&gt;31,"Tanggal tidak valid",IF(Dosen!U690&lt;1,"Tanggal tidak valid","OK")))</f>
        <v>-</v>
      </c>
      <c r="V690" s="16" t="str">
        <f>IF(Dosen!V690="","-",IF(Dosen!V690&gt;12,"Bulan tidak valid",IF(Dosen!V690&lt;1,"Bulan tidak valid","OK")))</f>
        <v>-</v>
      </c>
      <c r="W690" s="16" t="str">
        <f>IF(Dosen!W690="","-",IF(Dosen!W690&gt;2016,"Tahun tidak valid",IF(Dosen!W690&lt;1900,"Tahun tidak valid","OK")))</f>
        <v>-</v>
      </c>
      <c r="X690" s="16" t="str">
        <f>IF(Dosen!X690="","-",IF(Dosen!X690&gt;6,"Tidak valid",IF(Dosen!X690&lt;1,"Tidak valid","OK")))</f>
        <v>-</v>
      </c>
      <c r="Y690" s="16" t="str">
        <f>IF(Dosen!Y690="","-",IF(Dosen!Y690&gt;5,"Tidak valid",IF(Dosen!Y690&lt;1,"Tidak valid","OK")))</f>
        <v>-</v>
      </c>
      <c r="Z690" s="16" t="str">
        <f>IF(Dosen!Z690="","-",IF(Dosen!Z690&gt;5,"Tidak valid",IF(Dosen!Z690&lt;1,"Tidak valid","OK")))</f>
        <v>-</v>
      </c>
      <c r="AA690" s="16" t="str">
        <f>IF(Dosen!AA690="","-",IF(Dosen!AA690&gt;8,"Tidak valid",IF(Dosen!AA690&lt;1,"Tidak valid","OK")))</f>
        <v>-</v>
      </c>
      <c r="AB690" s="16" t="str">
        <f>IF(Dosen!AB690="","-",IF(LEN(Dosen!AB690)&lt;4,"Cek lagi","OK"))</f>
        <v>-</v>
      </c>
      <c r="AC690" s="16" t="str">
        <f>IF(Dosen!AC690="","-",IF(LEN(Dosen!AC690)&lt;4,"Cek lagi","OK"))</f>
        <v>-</v>
      </c>
      <c r="AD690" s="16" t="str">
        <f>IF(Dosen!AD690="","-",IF(Dosen!AD690&gt;40,"Cek lagi",IF(Dosen!AD690&lt;1,"Cek lagi","OK")))</f>
        <v>-</v>
      </c>
      <c r="AE690" s="16" t="str">
        <f>IF(Dosen!AE690="","-",IF(Dosen!AE690&gt;9,"Cek lagi",IF(Dosen!AE690&lt;1,"Cek lagi","OK")))</f>
        <v>-</v>
      </c>
      <c r="AF690" s="16" t="str">
        <f>IF(Dosen!AE690="",IF(Dosen!AF690="","-","Harap dikosongkan"),IF(Dosen!AF690="","-",IF(Dosen!AF690&gt;40,"Cek lagi",IF(Dosen!AF690&lt;1,"Cek lagi","OK"))))</f>
        <v>-</v>
      </c>
      <c r="AG690" s="16" t="str">
        <f>IF(Dosen!AG690="","-",IF(Dosen!AG690&gt;"22","Tidak valid",IF(Dosen!AG690&lt;"01","Tidak valid","OK")))</f>
        <v>-</v>
      </c>
      <c r="AH690" s="16" t="str">
        <f>IF(Dosen!AH690="","-",IF(Dosen!AH690&gt;7,"Tidak valid",IF(Dosen!AH690&lt;1,"Tidak valid","OK")))</f>
        <v>-</v>
      </c>
      <c r="AI690" s="16" t="str">
        <f>IF(Dosen!AH690="",IF(Dosen!AI690="","-","Cek lagi"),IF(Dosen!AH690=1,IF(Dosen!AI690="","OK","Harap dikosongkan"),IF(Dosen!AH690&gt;1,IF(Dosen!AI690="","Harap diisi",IF(LEN(Dosen!AI690)&lt;4,"Cek lagi","OK")))))</f>
        <v>-</v>
      </c>
      <c r="AJ690" s="16" t="str">
        <f>IF(Dosen!AJ690="","-",IF(Dosen!AJ690&gt;31,"Tanggal tidak valid",IF(Dosen!AJ690&lt;1,"Tanggal tidak valid","OK")))</f>
        <v>-</v>
      </c>
      <c r="AK690" s="16" t="str">
        <f>IF(Dosen!AK690="","-",IF(Dosen!AK690&gt;12,"Bulan tidak valid",IF(Dosen!AK690&lt;1,"Bulan tidak valid","OK")))</f>
        <v>-</v>
      </c>
      <c r="AL690" s="16" t="str">
        <f>IF(Dosen!AL690="","-",IF(Dosen!AL690&gt;2016,"Tahun tidak valid",IF(Dosen!AL690&lt;1900,"Tahun tidak valid","OK")))</f>
        <v>-</v>
      </c>
      <c r="AM690" s="16" t="str">
        <f>IF(Dosen!AM690="","-",IF(Dosen!AM690&gt;3,"Tidak valid",IF(Dosen!AM690&lt;1,"Tidak valid","OK")))</f>
        <v>-</v>
      </c>
      <c r="AN690" s="16" t="str">
        <f>IF(Dosen!AM690="",IF(Dosen!AN690&lt;&gt;"","Harap dikosongkan","-"),IF(Dosen!AM690&lt;&gt;1,IF(Dosen!AN690="","OK","Harap dikosongkan"),IF(Dosen!AN690="","Harap diisi",IF(Dosen!AN690&gt;2016,"Cek lagi",IF(Dosen!AN690&lt;2005,"Cek lagi","OK")))))</f>
        <v>-</v>
      </c>
      <c r="AO690" s="16" t="str">
        <f>IF(Dosen!AM690="","-",IF(Dosen!AM690&lt;&gt;1,IF(Dosen!AO690="","OK","Harap dikosongkan"),IF(Dosen!AO690="","Harap diisi",IF(Dosen!AO690&gt;1,"Tidak valid","OK"))))</f>
        <v>-</v>
      </c>
      <c r="AP690" s="16" t="str">
        <f>IF(Dosen!AM690="","-",IF(Dosen!AM690&lt;&gt;1,IF(Dosen!AP690="","OK","Harap dikosongkan"),IF(Dosen!AO690=0,IF(Dosen!AP690="","OK","Harap dikosongkan"),IF(Dosen!AO690="",IF(Dosen!AP690="","-","Harap dikosongkan"),IF(Dosen!AO690=0,IF(Dosen!AP690="","OK","Harap dikosongkan"),IF(Dosen!AP690="","Harap diisi",IF(Dosen!AP690&gt;20000000,"Cek lagi",IF(Dosen!AP690&lt;0,"Cek lagi","OK"))))))))</f>
        <v>-</v>
      </c>
      <c r="AQ690" s="16" t="str">
        <f>IF(VALUE(Dosen!AQ690)&gt;0,"OK","-")</f>
        <v>-</v>
      </c>
      <c r="AR690" s="16" t="str">
        <f>IF(VALUE(Dosen!AR690)&gt;0,"OK","-")</f>
        <v>-</v>
      </c>
      <c r="AS690" s="16" t="str">
        <f>IF(VALUE(Dosen!AS690)&gt;0,"OK","-")</f>
        <v>-</v>
      </c>
      <c r="AT690" s="16" t="str">
        <f>IF(Dosen!AT690="","-",IF(LEN(Dosen!AT690)&lt;5,"Cek lagi","OK"))</f>
        <v>-</v>
      </c>
      <c r="AU690" s="16" t="str">
        <f>IF(Dosen!AU690="","-",IF(LEN(Dosen!AU690)&lt;4,"Cek lagi","OK"))</f>
        <v>-</v>
      </c>
      <c r="AV690" s="16" t="str">
        <f>IF(Dosen!AV690="","-",IF(Dosen!AV690&gt;92,"Tidak valid",IF(Dosen!AV690&lt;11,"Tidak valid","OK")))</f>
        <v>-</v>
      </c>
      <c r="AW690" s="16" t="str">
        <f>IF(Dosen!AW690="","-",IF(LEN(Dosen!AW690)&lt;4,"Cek lagi","OK"))</f>
        <v>-</v>
      </c>
    </row>
    <row r="691" spans="1:49" ht="15" customHeight="1">
      <c r="A691" s="16" t="str">
        <f>IF(Dosen!A691="","-",IF(LEN(Dosen!A691)&lt;&gt;18,"Cek lagi",IF(VALUE(Dosen!A691)&lt;0,"Cek lagi","OK")))</f>
        <v>-</v>
      </c>
      <c r="B691" s="16" t="str">
        <f>IF(Dosen!B691="","-",IF(LEN(Dosen!B691)&lt;&gt;10,"Cek lagi",IF(VALUE(Dosen!B691)&lt;0,"Cek lagi","OK")))</f>
        <v>-</v>
      </c>
      <c r="C691" s="16" t="str">
        <f>IF(Dosen!C691="","-",IF(LEN(Dosen!C691)&lt;4,"Cek lagi","OK"))</f>
        <v>-</v>
      </c>
      <c r="D691" s="16" t="str">
        <f>IF(Dosen!D691="","-",IF(LEN(Dosen!D691)&lt;2,"Cek lagi","OK"))</f>
        <v>-</v>
      </c>
      <c r="E691" s="16" t="str">
        <f>IF(Dosen!E691="","-",IF(LEN(Dosen!E691)&lt;2,"Cek lagi","OK"))</f>
        <v>-</v>
      </c>
      <c r="F691" s="16" t="str">
        <f>IF(Dosen!F691="","-",IF(Dosen!F691=0,"OK",IF(Dosen!F691=1,"OK","Tidak valid")))</f>
        <v>-</v>
      </c>
      <c r="G691" s="16" t="str">
        <f>IF(Dosen!G691="","-",IF(LEN(Dosen!G691)&lt;4,"Cek lagi","OK"))</f>
        <v>-</v>
      </c>
      <c r="H691" s="16" t="str">
        <f>IF(Dosen!H691="","-",IF(Dosen!H691&gt;31,"Tanggal tidak valid",IF(Dosen!H691&lt;1,"Tanggal tidak valid","OK")))</f>
        <v>-</v>
      </c>
      <c r="I691" s="16" t="str">
        <f>IF(Dosen!I691="","-",IF(Dosen!I691&gt;12,"Bulan tidak valid",IF(Dosen!I691&lt;1,"Bulan tidak valid","OK")))</f>
        <v>-</v>
      </c>
      <c r="J691" s="16" t="str">
        <f>IF(Dosen!J691="","-",IF(Dosen!J691&gt;2001,"Tahun tidak valid",IF(Dosen!J691&lt;1900,"Tahun tidak valid","OK")))</f>
        <v>-</v>
      </c>
      <c r="K691" s="16" t="str">
        <f>IF(Dosen!K691="","-",IF(LEN(Dosen!K691)&lt;16,"Tidak valid","OK"))</f>
        <v>-</v>
      </c>
      <c r="L691" s="16" t="str">
        <f>IF(Dosen!L691="","-",IF(LEN(Dosen!L691)&lt;4,"Cek lagi","OK"))</f>
        <v>-</v>
      </c>
      <c r="M691" s="16" t="str">
        <f>IF(Dosen!M691="","-",IF(Dosen!M691&gt;2,"Tidak valid",IF(Dosen!M691&lt;1,"Tidak valid","OK")))</f>
        <v>-</v>
      </c>
      <c r="N691" s="16" t="str">
        <f>IF(Dosen!M691="",IF(Dosen!N691&lt;&gt;"","Harap dikosongkan","-"),IF(Dosen!M691=2,IF(Dosen!N691="","OK","Harap dikosongkan"),IF(Dosen!M691=1,IF(Dosen!N691="","Harap diisi",IF(Dosen!N691&gt;"10","Tidak valid",IF(Dosen!N691&lt;"01","Tidak valid","OK"))))))</f>
        <v>-</v>
      </c>
      <c r="O691" s="16" t="str">
        <f>IF(Dosen!O691="","-",IF(Dosen!O691&gt;4,"Tidak valid","OK"))</f>
        <v>-</v>
      </c>
      <c r="P691" s="16" t="str">
        <f>IF(Dosen!P691="","-",IF(LEN(Dosen!P691)&lt;4,"Cek lagi","OK"))</f>
        <v>-</v>
      </c>
      <c r="Q691" s="16" t="str">
        <f>IF(Dosen!Q691="","-",IF(Dosen!Q691&gt;31,"Tanggal tidak valid",IF(Dosen!Q691&lt;1,"Tanggal tidak valid","OK")))</f>
        <v>-</v>
      </c>
      <c r="R691" s="16" t="str">
        <f>IF(Dosen!R691="","-",IF(Dosen!R691&gt;12,"Bulan tidak valid",IF(Dosen!R691&lt;1,"Bulan tidak valid","OK")))</f>
        <v>-</v>
      </c>
      <c r="S691" s="16" t="str">
        <f>IF(Dosen!S691="","-",IF(Dosen!S691&gt;2016,"Tahun tidak valid",IF(Dosen!S691&lt;1900,"Tahun tidak valid","OK")))</f>
        <v>-</v>
      </c>
      <c r="T691" s="16" t="str">
        <f>IF(Dosen!T691="","-",IF(LEN(Dosen!T691)&lt;4,"Cek lagi","OK"))</f>
        <v>-</v>
      </c>
      <c r="U691" s="16" t="str">
        <f>IF(Dosen!U691="","-",IF(Dosen!U691&gt;31,"Tanggal tidak valid",IF(Dosen!U691&lt;1,"Tanggal tidak valid","OK")))</f>
        <v>-</v>
      </c>
      <c r="V691" s="16" t="str">
        <f>IF(Dosen!V691="","-",IF(Dosen!V691&gt;12,"Bulan tidak valid",IF(Dosen!V691&lt;1,"Bulan tidak valid","OK")))</f>
        <v>-</v>
      </c>
      <c r="W691" s="16" t="str">
        <f>IF(Dosen!W691="","-",IF(Dosen!W691&gt;2016,"Tahun tidak valid",IF(Dosen!W691&lt;1900,"Tahun tidak valid","OK")))</f>
        <v>-</v>
      </c>
      <c r="X691" s="16" t="str">
        <f>IF(Dosen!X691="","-",IF(Dosen!X691&gt;6,"Tidak valid",IF(Dosen!X691&lt;1,"Tidak valid","OK")))</f>
        <v>-</v>
      </c>
      <c r="Y691" s="16" t="str">
        <f>IF(Dosen!Y691="","-",IF(Dosen!Y691&gt;5,"Tidak valid",IF(Dosen!Y691&lt;1,"Tidak valid","OK")))</f>
        <v>-</v>
      </c>
      <c r="Z691" s="16" t="str">
        <f>IF(Dosen!Z691="","-",IF(Dosen!Z691&gt;5,"Tidak valid",IF(Dosen!Z691&lt;1,"Tidak valid","OK")))</f>
        <v>-</v>
      </c>
      <c r="AA691" s="16" t="str">
        <f>IF(Dosen!AA691="","-",IF(Dosen!AA691&gt;8,"Tidak valid",IF(Dosen!AA691&lt;1,"Tidak valid","OK")))</f>
        <v>-</v>
      </c>
      <c r="AB691" s="16" t="str">
        <f>IF(Dosen!AB691="","-",IF(LEN(Dosen!AB691)&lt;4,"Cek lagi","OK"))</f>
        <v>-</v>
      </c>
      <c r="AC691" s="16" t="str">
        <f>IF(Dosen!AC691="","-",IF(LEN(Dosen!AC691)&lt;4,"Cek lagi","OK"))</f>
        <v>-</v>
      </c>
      <c r="AD691" s="16" t="str">
        <f>IF(Dosen!AD691="","-",IF(Dosen!AD691&gt;40,"Cek lagi",IF(Dosen!AD691&lt;1,"Cek lagi","OK")))</f>
        <v>-</v>
      </c>
      <c r="AE691" s="16" t="str">
        <f>IF(Dosen!AE691="","-",IF(Dosen!AE691&gt;9,"Cek lagi",IF(Dosen!AE691&lt;1,"Cek lagi","OK")))</f>
        <v>-</v>
      </c>
      <c r="AF691" s="16" t="str">
        <f>IF(Dosen!AE691="",IF(Dosen!AF691="","-","Harap dikosongkan"),IF(Dosen!AF691="","-",IF(Dosen!AF691&gt;40,"Cek lagi",IF(Dosen!AF691&lt;1,"Cek lagi","OK"))))</f>
        <v>-</v>
      </c>
      <c r="AG691" s="16" t="str">
        <f>IF(Dosen!AG691="","-",IF(Dosen!AG691&gt;"22","Tidak valid",IF(Dosen!AG691&lt;"01","Tidak valid","OK")))</f>
        <v>-</v>
      </c>
      <c r="AH691" s="16" t="str">
        <f>IF(Dosen!AH691="","-",IF(Dosen!AH691&gt;7,"Tidak valid",IF(Dosen!AH691&lt;1,"Tidak valid","OK")))</f>
        <v>-</v>
      </c>
      <c r="AI691" s="16" t="str">
        <f>IF(Dosen!AH691="",IF(Dosen!AI691="","-","Cek lagi"),IF(Dosen!AH691=1,IF(Dosen!AI691="","OK","Harap dikosongkan"),IF(Dosen!AH691&gt;1,IF(Dosen!AI691="","Harap diisi",IF(LEN(Dosen!AI691)&lt;4,"Cek lagi","OK")))))</f>
        <v>-</v>
      </c>
      <c r="AJ691" s="16" t="str">
        <f>IF(Dosen!AJ691="","-",IF(Dosen!AJ691&gt;31,"Tanggal tidak valid",IF(Dosen!AJ691&lt;1,"Tanggal tidak valid","OK")))</f>
        <v>-</v>
      </c>
      <c r="AK691" s="16" t="str">
        <f>IF(Dosen!AK691="","-",IF(Dosen!AK691&gt;12,"Bulan tidak valid",IF(Dosen!AK691&lt;1,"Bulan tidak valid","OK")))</f>
        <v>-</v>
      </c>
      <c r="AL691" s="16" t="str">
        <f>IF(Dosen!AL691="","-",IF(Dosen!AL691&gt;2016,"Tahun tidak valid",IF(Dosen!AL691&lt;1900,"Tahun tidak valid","OK")))</f>
        <v>-</v>
      </c>
      <c r="AM691" s="16" t="str">
        <f>IF(Dosen!AM691="","-",IF(Dosen!AM691&gt;3,"Tidak valid",IF(Dosen!AM691&lt;1,"Tidak valid","OK")))</f>
        <v>-</v>
      </c>
      <c r="AN691" s="16" t="str">
        <f>IF(Dosen!AM691="",IF(Dosen!AN691&lt;&gt;"","Harap dikosongkan","-"),IF(Dosen!AM691&lt;&gt;1,IF(Dosen!AN691="","OK","Harap dikosongkan"),IF(Dosen!AN691="","Harap diisi",IF(Dosen!AN691&gt;2016,"Cek lagi",IF(Dosen!AN691&lt;2005,"Cek lagi","OK")))))</f>
        <v>-</v>
      </c>
      <c r="AO691" s="16" t="str">
        <f>IF(Dosen!AM691="","-",IF(Dosen!AM691&lt;&gt;1,IF(Dosen!AO691="","OK","Harap dikosongkan"),IF(Dosen!AO691="","Harap diisi",IF(Dosen!AO691&gt;1,"Tidak valid","OK"))))</f>
        <v>-</v>
      </c>
      <c r="AP691" s="16" t="str">
        <f>IF(Dosen!AM691="","-",IF(Dosen!AM691&lt;&gt;1,IF(Dosen!AP691="","OK","Harap dikosongkan"),IF(Dosen!AO691=0,IF(Dosen!AP691="","OK","Harap dikosongkan"),IF(Dosen!AO691="",IF(Dosen!AP691="","-","Harap dikosongkan"),IF(Dosen!AO691=0,IF(Dosen!AP691="","OK","Harap dikosongkan"),IF(Dosen!AP691="","Harap diisi",IF(Dosen!AP691&gt;20000000,"Cek lagi",IF(Dosen!AP691&lt;0,"Cek lagi","OK"))))))))</f>
        <v>-</v>
      </c>
      <c r="AQ691" s="16" t="str">
        <f>IF(VALUE(Dosen!AQ691)&gt;0,"OK","-")</f>
        <v>-</v>
      </c>
      <c r="AR691" s="16" t="str">
        <f>IF(VALUE(Dosen!AR691)&gt;0,"OK","-")</f>
        <v>-</v>
      </c>
      <c r="AS691" s="16" t="str">
        <f>IF(VALUE(Dosen!AS691)&gt;0,"OK","-")</f>
        <v>-</v>
      </c>
      <c r="AT691" s="16" t="str">
        <f>IF(Dosen!AT691="","-",IF(LEN(Dosen!AT691)&lt;5,"Cek lagi","OK"))</f>
        <v>-</v>
      </c>
      <c r="AU691" s="16" t="str">
        <f>IF(Dosen!AU691="","-",IF(LEN(Dosen!AU691)&lt;4,"Cek lagi","OK"))</f>
        <v>-</v>
      </c>
      <c r="AV691" s="16" t="str">
        <f>IF(Dosen!AV691="","-",IF(Dosen!AV691&gt;92,"Tidak valid",IF(Dosen!AV691&lt;11,"Tidak valid","OK")))</f>
        <v>-</v>
      </c>
      <c r="AW691" s="16" t="str">
        <f>IF(Dosen!AW691="","-",IF(LEN(Dosen!AW691)&lt;4,"Cek lagi","OK"))</f>
        <v>-</v>
      </c>
    </row>
    <row r="692" spans="1:49" ht="15" customHeight="1">
      <c r="A692" s="16" t="str">
        <f>IF(Dosen!A692="","-",IF(LEN(Dosen!A692)&lt;&gt;18,"Cek lagi",IF(VALUE(Dosen!A692)&lt;0,"Cek lagi","OK")))</f>
        <v>-</v>
      </c>
      <c r="B692" s="16" t="str">
        <f>IF(Dosen!B692="","-",IF(LEN(Dosen!B692)&lt;&gt;10,"Cek lagi",IF(VALUE(Dosen!B692)&lt;0,"Cek lagi","OK")))</f>
        <v>-</v>
      </c>
      <c r="C692" s="16" t="str">
        <f>IF(Dosen!C692="","-",IF(LEN(Dosen!C692)&lt;4,"Cek lagi","OK"))</f>
        <v>-</v>
      </c>
      <c r="D692" s="16" t="str">
        <f>IF(Dosen!D692="","-",IF(LEN(Dosen!D692)&lt;2,"Cek lagi","OK"))</f>
        <v>-</v>
      </c>
      <c r="E692" s="16" t="str">
        <f>IF(Dosen!E692="","-",IF(LEN(Dosen!E692)&lt;2,"Cek lagi","OK"))</f>
        <v>-</v>
      </c>
      <c r="F692" s="16" t="str">
        <f>IF(Dosen!F692="","-",IF(Dosen!F692=0,"OK",IF(Dosen!F692=1,"OK","Tidak valid")))</f>
        <v>-</v>
      </c>
      <c r="G692" s="16" t="str">
        <f>IF(Dosen!G692="","-",IF(LEN(Dosen!G692)&lt;4,"Cek lagi","OK"))</f>
        <v>-</v>
      </c>
      <c r="H692" s="16" t="str">
        <f>IF(Dosen!H692="","-",IF(Dosen!H692&gt;31,"Tanggal tidak valid",IF(Dosen!H692&lt;1,"Tanggal tidak valid","OK")))</f>
        <v>-</v>
      </c>
      <c r="I692" s="16" t="str">
        <f>IF(Dosen!I692="","-",IF(Dosen!I692&gt;12,"Bulan tidak valid",IF(Dosen!I692&lt;1,"Bulan tidak valid","OK")))</f>
        <v>-</v>
      </c>
      <c r="J692" s="16" t="str">
        <f>IF(Dosen!J692="","-",IF(Dosen!J692&gt;2001,"Tahun tidak valid",IF(Dosen!J692&lt;1900,"Tahun tidak valid","OK")))</f>
        <v>-</v>
      </c>
      <c r="K692" s="16" t="str">
        <f>IF(Dosen!K692="","-",IF(LEN(Dosen!K692)&lt;16,"Tidak valid","OK"))</f>
        <v>-</v>
      </c>
      <c r="L692" s="16" t="str">
        <f>IF(Dosen!L692="","-",IF(LEN(Dosen!L692)&lt;4,"Cek lagi","OK"))</f>
        <v>-</v>
      </c>
      <c r="M692" s="16" t="str">
        <f>IF(Dosen!M692="","-",IF(Dosen!M692&gt;2,"Tidak valid",IF(Dosen!M692&lt;1,"Tidak valid","OK")))</f>
        <v>-</v>
      </c>
      <c r="N692" s="16" t="str">
        <f>IF(Dosen!M692="",IF(Dosen!N692&lt;&gt;"","Harap dikosongkan","-"),IF(Dosen!M692=2,IF(Dosen!N692="","OK","Harap dikosongkan"),IF(Dosen!M692=1,IF(Dosen!N692="","Harap diisi",IF(Dosen!N692&gt;"10","Tidak valid",IF(Dosen!N692&lt;"01","Tidak valid","OK"))))))</f>
        <v>-</v>
      </c>
      <c r="O692" s="16" t="str">
        <f>IF(Dosen!O692="","-",IF(Dosen!O692&gt;4,"Tidak valid","OK"))</f>
        <v>-</v>
      </c>
      <c r="P692" s="16" t="str">
        <f>IF(Dosen!P692="","-",IF(LEN(Dosen!P692)&lt;4,"Cek lagi","OK"))</f>
        <v>-</v>
      </c>
      <c r="Q692" s="16" t="str">
        <f>IF(Dosen!Q692="","-",IF(Dosen!Q692&gt;31,"Tanggal tidak valid",IF(Dosen!Q692&lt;1,"Tanggal tidak valid","OK")))</f>
        <v>-</v>
      </c>
      <c r="R692" s="16" t="str">
        <f>IF(Dosen!R692="","-",IF(Dosen!R692&gt;12,"Bulan tidak valid",IF(Dosen!R692&lt;1,"Bulan tidak valid","OK")))</f>
        <v>-</v>
      </c>
      <c r="S692" s="16" t="str">
        <f>IF(Dosen!S692="","-",IF(Dosen!S692&gt;2016,"Tahun tidak valid",IF(Dosen!S692&lt;1900,"Tahun tidak valid","OK")))</f>
        <v>-</v>
      </c>
      <c r="T692" s="16" t="str">
        <f>IF(Dosen!T692="","-",IF(LEN(Dosen!T692)&lt;4,"Cek lagi","OK"))</f>
        <v>-</v>
      </c>
      <c r="U692" s="16" t="str">
        <f>IF(Dosen!U692="","-",IF(Dosen!U692&gt;31,"Tanggal tidak valid",IF(Dosen!U692&lt;1,"Tanggal tidak valid","OK")))</f>
        <v>-</v>
      </c>
      <c r="V692" s="16" t="str">
        <f>IF(Dosen!V692="","-",IF(Dosen!V692&gt;12,"Bulan tidak valid",IF(Dosen!V692&lt;1,"Bulan tidak valid","OK")))</f>
        <v>-</v>
      </c>
      <c r="W692" s="16" t="str">
        <f>IF(Dosen!W692="","-",IF(Dosen!W692&gt;2016,"Tahun tidak valid",IF(Dosen!W692&lt;1900,"Tahun tidak valid","OK")))</f>
        <v>-</v>
      </c>
      <c r="X692" s="16" t="str">
        <f>IF(Dosen!X692="","-",IF(Dosen!X692&gt;6,"Tidak valid",IF(Dosen!X692&lt;1,"Tidak valid","OK")))</f>
        <v>-</v>
      </c>
      <c r="Y692" s="16" t="str">
        <f>IF(Dosen!Y692="","-",IF(Dosen!Y692&gt;5,"Tidak valid",IF(Dosen!Y692&lt;1,"Tidak valid","OK")))</f>
        <v>-</v>
      </c>
      <c r="Z692" s="16" t="str">
        <f>IF(Dosen!Z692="","-",IF(Dosen!Z692&gt;5,"Tidak valid",IF(Dosen!Z692&lt;1,"Tidak valid","OK")))</f>
        <v>-</v>
      </c>
      <c r="AA692" s="16" t="str">
        <f>IF(Dosen!AA692="","-",IF(Dosen!AA692&gt;8,"Tidak valid",IF(Dosen!AA692&lt;1,"Tidak valid","OK")))</f>
        <v>-</v>
      </c>
      <c r="AB692" s="16" t="str">
        <f>IF(Dosen!AB692="","-",IF(LEN(Dosen!AB692)&lt;4,"Cek lagi","OK"))</f>
        <v>-</v>
      </c>
      <c r="AC692" s="16" t="str">
        <f>IF(Dosen!AC692="","-",IF(LEN(Dosen!AC692)&lt;4,"Cek lagi","OK"))</f>
        <v>-</v>
      </c>
      <c r="AD692" s="16" t="str">
        <f>IF(Dosen!AD692="","-",IF(Dosen!AD692&gt;40,"Cek lagi",IF(Dosen!AD692&lt;1,"Cek lagi","OK")))</f>
        <v>-</v>
      </c>
      <c r="AE692" s="16" t="str">
        <f>IF(Dosen!AE692="","-",IF(Dosen!AE692&gt;9,"Cek lagi",IF(Dosen!AE692&lt;1,"Cek lagi","OK")))</f>
        <v>-</v>
      </c>
      <c r="AF692" s="16" t="str">
        <f>IF(Dosen!AE692="",IF(Dosen!AF692="","-","Harap dikosongkan"),IF(Dosen!AF692="","-",IF(Dosen!AF692&gt;40,"Cek lagi",IF(Dosen!AF692&lt;1,"Cek lagi","OK"))))</f>
        <v>-</v>
      </c>
      <c r="AG692" s="16" t="str">
        <f>IF(Dosen!AG692="","-",IF(Dosen!AG692&gt;"22","Tidak valid",IF(Dosen!AG692&lt;"01","Tidak valid","OK")))</f>
        <v>-</v>
      </c>
      <c r="AH692" s="16" t="str">
        <f>IF(Dosen!AH692="","-",IF(Dosen!AH692&gt;7,"Tidak valid",IF(Dosen!AH692&lt;1,"Tidak valid","OK")))</f>
        <v>-</v>
      </c>
      <c r="AI692" s="16" t="str">
        <f>IF(Dosen!AH692="",IF(Dosen!AI692="","-","Cek lagi"),IF(Dosen!AH692=1,IF(Dosen!AI692="","OK","Harap dikosongkan"),IF(Dosen!AH692&gt;1,IF(Dosen!AI692="","Harap diisi",IF(LEN(Dosen!AI692)&lt;4,"Cek lagi","OK")))))</f>
        <v>-</v>
      </c>
      <c r="AJ692" s="16" t="str">
        <f>IF(Dosen!AJ692="","-",IF(Dosen!AJ692&gt;31,"Tanggal tidak valid",IF(Dosen!AJ692&lt;1,"Tanggal tidak valid","OK")))</f>
        <v>-</v>
      </c>
      <c r="AK692" s="16" t="str">
        <f>IF(Dosen!AK692="","-",IF(Dosen!AK692&gt;12,"Bulan tidak valid",IF(Dosen!AK692&lt;1,"Bulan tidak valid","OK")))</f>
        <v>-</v>
      </c>
      <c r="AL692" s="16" t="str">
        <f>IF(Dosen!AL692="","-",IF(Dosen!AL692&gt;2016,"Tahun tidak valid",IF(Dosen!AL692&lt;1900,"Tahun tidak valid","OK")))</f>
        <v>-</v>
      </c>
      <c r="AM692" s="16" t="str">
        <f>IF(Dosen!AM692="","-",IF(Dosen!AM692&gt;3,"Tidak valid",IF(Dosen!AM692&lt;1,"Tidak valid","OK")))</f>
        <v>-</v>
      </c>
      <c r="AN692" s="16" t="str">
        <f>IF(Dosen!AM692="",IF(Dosen!AN692&lt;&gt;"","Harap dikosongkan","-"),IF(Dosen!AM692&lt;&gt;1,IF(Dosen!AN692="","OK","Harap dikosongkan"),IF(Dosen!AN692="","Harap diisi",IF(Dosen!AN692&gt;2016,"Cek lagi",IF(Dosen!AN692&lt;2005,"Cek lagi","OK")))))</f>
        <v>-</v>
      </c>
      <c r="AO692" s="16" t="str">
        <f>IF(Dosen!AM692="","-",IF(Dosen!AM692&lt;&gt;1,IF(Dosen!AO692="","OK","Harap dikosongkan"),IF(Dosen!AO692="","Harap diisi",IF(Dosen!AO692&gt;1,"Tidak valid","OK"))))</f>
        <v>-</v>
      </c>
      <c r="AP692" s="16" t="str">
        <f>IF(Dosen!AM692="","-",IF(Dosen!AM692&lt;&gt;1,IF(Dosen!AP692="","OK","Harap dikosongkan"),IF(Dosen!AO692=0,IF(Dosen!AP692="","OK","Harap dikosongkan"),IF(Dosen!AO692="",IF(Dosen!AP692="","-","Harap dikosongkan"),IF(Dosen!AO692=0,IF(Dosen!AP692="","OK","Harap dikosongkan"),IF(Dosen!AP692="","Harap diisi",IF(Dosen!AP692&gt;20000000,"Cek lagi",IF(Dosen!AP692&lt;0,"Cek lagi","OK"))))))))</f>
        <v>-</v>
      </c>
      <c r="AQ692" s="16" t="str">
        <f>IF(VALUE(Dosen!AQ692)&gt;0,"OK","-")</f>
        <v>-</v>
      </c>
      <c r="AR692" s="16" t="str">
        <f>IF(VALUE(Dosen!AR692)&gt;0,"OK","-")</f>
        <v>-</v>
      </c>
      <c r="AS692" s="16" t="str">
        <f>IF(VALUE(Dosen!AS692)&gt;0,"OK","-")</f>
        <v>-</v>
      </c>
      <c r="AT692" s="16" t="str">
        <f>IF(Dosen!AT692="","-",IF(LEN(Dosen!AT692)&lt;5,"Cek lagi","OK"))</f>
        <v>-</v>
      </c>
      <c r="AU692" s="16" t="str">
        <f>IF(Dosen!AU692="","-",IF(LEN(Dosen!AU692)&lt;4,"Cek lagi","OK"))</f>
        <v>-</v>
      </c>
      <c r="AV692" s="16" t="str">
        <f>IF(Dosen!AV692="","-",IF(Dosen!AV692&gt;92,"Tidak valid",IF(Dosen!AV692&lt;11,"Tidak valid","OK")))</f>
        <v>-</v>
      </c>
      <c r="AW692" s="16" t="str">
        <f>IF(Dosen!AW692="","-",IF(LEN(Dosen!AW692)&lt;4,"Cek lagi","OK"))</f>
        <v>-</v>
      </c>
    </row>
    <row r="693" spans="1:49" ht="15" customHeight="1">
      <c r="A693" s="16" t="str">
        <f>IF(Dosen!A693="","-",IF(LEN(Dosen!A693)&lt;&gt;18,"Cek lagi",IF(VALUE(Dosen!A693)&lt;0,"Cek lagi","OK")))</f>
        <v>-</v>
      </c>
      <c r="B693" s="16" t="str">
        <f>IF(Dosen!B693="","-",IF(LEN(Dosen!B693)&lt;&gt;10,"Cek lagi",IF(VALUE(Dosen!B693)&lt;0,"Cek lagi","OK")))</f>
        <v>-</v>
      </c>
      <c r="C693" s="16" t="str">
        <f>IF(Dosen!C693="","-",IF(LEN(Dosen!C693)&lt;4,"Cek lagi","OK"))</f>
        <v>-</v>
      </c>
      <c r="D693" s="16" t="str">
        <f>IF(Dosen!D693="","-",IF(LEN(Dosen!D693)&lt;2,"Cek lagi","OK"))</f>
        <v>-</v>
      </c>
      <c r="E693" s="16" t="str">
        <f>IF(Dosen!E693="","-",IF(LEN(Dosen!E693)&lt;2,"Cek lagi","OK"))</f>
        <v>-</v>
      </c>
      <c r="F693" s="16" t="str">
        <f>IF(Dosen!F693="","-",IF(Dosen!F693=0,"OK",IF(Dosen!F693=1,"OK","Tidak valid")))</f>
        <v>-</v>
      </c>
      <c r="G693" s="16" t="str">
        <f>IF(Dosen!G693="","-",IF(LEN(Dosen!G693)&lt;4,"Cek lagi","OK"))</f>
        <v>-</v>
      </c>
      <c r="H693" s="16" t="str">
        <f>IF(Dosen!H693="","-",IF(Dosen!H693&gt;31,"Tanggal tidak valid",IF(Dosen!H693&lt;1,"Tanggal tidak valid","OK")))</f>
        <v>-</v>
      </c>
      <c r="I693" s="16" t="str">
        <f>IF(Dosen!I693="","-",IF(Dosen!I693&gt;12,"Bulan tidak valid",IF(Dosen!I693&lt;1,"Bulan tidak valid","OK")))</f>
        <v>-</v>
      </c>
      <c r="J693" s="16" t="str">
        <f>IF(Dosen!J693="","-",IF(Dosen!J693&gt;2001,"Tahun tidak valid",IF(Dosen!J693&lt;1900,"Tahun tidak valid","OK")))</f>
        <v>-</v>
      </c>
      <c r="K693" s="16" t="str">
        <f>IF(Dosen!K693="","-",IF(LEN(Dosen!K693)&lt;16,"Tidak valid","OK"))</f>
        <v>-</v>
      </c>
      <c r="L693" s="16" t="str">
        <f>IF(Dosen!L693="","-",IF(LEN(Dosen!L693)&lt;4,"Cek lagi","OK"))</f>
        <v>-</v>
      </c>
      <c r="M693" s="16" t="str">
        <f>IF(Dosen!M693="","-",IF(Dosen!M693&gt;2,"Tidak valid",IF(Dosen!M693&lt;1,"Tidak valid","OK")))</f>
        <v>-</v>
      </c>
      <c r="N693" s="16" t="str">
        <f>IF(Dosen!M693="",IF(Dosen!N693&lt;&gt;"","Harap dikosongkan","-"),IF(Dosen!M693=2,IF(Dosen!N693="","OK","Harap dikosongkan"),IF(Dosen!M693=1,IF(Dosen!N693="","Harap diisi",IF(Dosen!N693&gt;"10","Tidak valid",IF(Dosen!N693&lt;"01","Tidak valid","OK"))))))</f>
        <v>-</v>
      </c>
      <c r="O693" s="16" t="str">
        <f>IF(Dosen!O693="","-",IF(Dosen!O693&gt;4,"Tidak valid","OK"))</f>
        <v>-</v>
      </c>
      <c r="P693" s="16" t="str">
        <f>IF(Dosen!P693="","-",IF(LEN(Dosen!P693)&lt;4,"Cek lagi","OK"))</f>
        <v>-</v>
      </c>
      <c r="Q693" s="16" t="str">
        <f>IF(Dosen!Q693="","-",IF(Dosen!Q693&gt;31,"Tanggal tidak valid",IF(Dosen!Q693&lt;1,"Tanggal tidak valid","OK")))</f>
        <v>-</v>
      </c>
      <c r="R693" s="16" t="str">
        <f>IF(Dosen!R693="","-",IF(Dosen!R693&gt;12,"Bulan tidak valid",IF(Dosen!R693&lt;1,"Bulan tidak valid","OK")))</f>
        <v>-</v>
      </c>
      <c r="S693" s="16" t="str">
        <f>IF(Dosen!S693="","-",IF(Dosen!S693&gt;2016,"Tahun tidak valid",IF(Dosen!S693&lt;1900,"Tahun tidak valid","OK")))</f>
        <v>-</v>
      </c>
      <c r="T693" s="16" t="str">
        <f>IF(Dosen!T693="","-",IF(LEN(Dosen!T693)&lt;4,"Cek lagi","OK"))</f>
        <v>-</v>
      </c>
      <c r="U693" s="16" t="str">
        <f>IF(Dosen!U693="","-",IF(Dosen!U693&gt;31,"Tanggal tidak valid",IF(Dosen!U693&lt;1,"Tanggal tidak valid","OK")))</f>
        <v>-</v>
      </c>
      <c r="V693" s="16" t="str">
        <f>IF(Dosen!V693="","-",IF(Dosen!V693&gt;12,"Bulan tidak valid",IF(Dosen!V693&lt;1,"Bulan tidak valid","OK")))</f>
        <v>-</v>
      </c>
      <c r="W693" s="16" t="str">
        <f>IF(Dosen!W693="","-",IF(Dosen!W693&gt;2016,"Tahun tidak valid",IF(Dosen!W693&lt;1900,"Tahun tidak valid","OK")))</f>
        <v>-</v>
      </c>
      <c r="X693" s="16" t="str">
        <f>IF(Dosen!X693="","-",IF(Dosen!X693&gt;6,"Tidak valid",IF(Dosen!X693&lt;1,"Tidak valid","OK")))</f>
        <v>-</v>
      </c>
      <c r="Y693" s="16" t="str">
        <f>IF(Dosen!Y693="","-",IF(Dosen!Y693&gt;5,"Tidak valid",IF(Dosen!Y693&lt;1,"Tidak valid","OK")))</f>
        <v>-</v>
      </c>
      <c r="Z693" s="16" t="str">
        <f>IF(Dosen!Z693="","-",IF(Dosen!Z693&gt;5,"Tidak valid",IF(Dosen!Z693&lt;1,"Tidak valid","OK")))</f>
        <v>-</v>
      </c>
      <c r="AA693" s="16" t="str">
        <f>IF(Dosen!AA693="","-",IF(Dosen!AA693&gt;8,"Tidak valid",IF(Dosen!AA693&lt;1,"Tidak valid","OK")))</f>
        <v>-</v>
      </c>
      <c r="AB693" s="16" t="str">
        <f>IF(Dosen!AB693="","-",IF(LEN(Dosen!AB693)&lt;4,"Cek lagi","OK"))</f>
        <v>-</v>
      </c>
      <c r="AC693" s="16" t="str">
        <f>IF(Dosen!AC693="","-",IF(LEN(Dosen!AC693)&lt;4,"Cek lagi","OK"))</f>
        <v>-</v>
      </c>
      <c r="AD693" s="16" t="str">
        <f>IF(Dosen!AD693="","-",IF(Dosen!AD693&gt;40,"Cek lagi",IF(Dosen!AD693&lt;1,"Cek lagi","OK")))</f>
        <v>-</v>
      </c>
      <c r="AE693" s="16" t="str">
        <f>IF(Dosen!AE693="","-",IF(Dosen!AE693&gt;9,"Cek lagi",IF(Dosen!AE693&lt;1,"Cek lagi","OK")))</f>
        <v>-</v>
      </c>
      <c r="AF693" s="16" t="str">
        <f>IF(Dosen!AE693="",IF(Dosen!AF693="","-","Harap dikosongkan"),IF(Dosen!AF693="","-",IF(Dosen!AF693&gt;40,"Cek lagi",IF(Dosen!AF693&lt;1,"Cek lagi","OK"))))</f>
        <v>-</v>
      </c>
      <c r="AG693" s="16" t="str">
        <f>IF(Dosen!AG693="","-",IF(Dosen!AG693&gt;"22","Tidak valid",IF(Dosen!AG693&lt;"01","Tidak valid","OK")))</f>
        <v>-</v>
      </c>
      <c r="AH693" s="16" t="str">
        <f>IF(Dosen!AH693="","-",IF(Dosen!AH693&gt;7,"Tidak valid",IF(Dosen!AH693&lt;1,"Tidak valid","OK")))</f>
        <v>-</v>
      </c>
      <c r="AI693" s="16" t="str">
        <f>IF(Dosen!AH693="",IF(Dosen!AI693="","-","Cek lagi"),IF(Dosen!AH693=1,IF(Dosen!AI693="","OK","Harap dikosongkan"),IF(Dosen!AH693&gt;1,IF(Dosen!AI693="","Harap diisi",IF(LEN(Dosen!AI693)&lt;4,"Cek lagi","OK")))))</f>
        <v>-</v>
      </c>
      <c r="AJ693" s="16" t="str">
        <f>IF(Dosen!AJ693="","-",IF(Dosen!AJ693&gt;31,"Tanggal tidak valid",IF(Dosen!AJ693&lt;1,"Tanggal tidak valid","OK")))</f>
        <v>-</v>
      </c>
      <c r="AK693" s="16" t="str">
        <f>IF(Dosen!AK693="","-",IF(Dosen!AK693&gt;12,"Bulan tidak valid",IF(Dosen!AK693&lt;1,"Bulan tidak valid","OK")))</f>
        <v>-</v>
      </c>
      <c r="AL693" s="16" t="str">
        <f>IF(Dosen!AL693="","-",IF(Dosen!AL693&gt;2016,"Tahun tidak valid",IF(Dosen!AL693&lt;1900,"Tahun tidak valid","OK")))</f>
        <v>-</v>
      </c>
      <c r="AM693" s="16" t="str">
        <f>IF(Dosen!AM693="","-",IF(Dosen!AM693&gt;3,"Tidak valid",IF(Dosen!AM693&lt;1,"Tidak valid","OK")))</f>
        <v>-</v>
      </c>
      <c r="AN693" s="16" t="str">
        <f>IF(Dosen!AM693="",IF(Dosen!AN693&lt;&gt;"","Harap dikosongkan","-"),IF(Dosen!AM693&lt;&gt;1,IF(Dosen!AN693="","OK","Harap dikosongkan"),IF(Dosen!AN693="","Harap diisi",IF(Dosen!AN693&gt;2016,"Cek lagi",IF(Dosen!AN693&lt;2005,"Cek lagi","OK")))))</f>
        <v>-</v>
      </c>
      <c r="AO693" s="16" t="str">
        <f>IF(Dosen!AM693="","-",IF(Dosen!AM693&lt;&gt;1,IF(Dosen!AO693="","OK","Harap dikosongkan"),IF(Dosen!AO693="","Harap diisi",IF(Dosen!AO693&gt;1,"Tidak valid","OK"))))</f>
        <v>-</v>
      </c>
      <c r="AP693" s="16" t="str">
        <f>IF(Dosen!AM693="","-",IF(Dosen!AM693&lt;&gt;1,IF(Dosen!AP693="","OK","Harap dikosongkan"),IF(Dosen!AO693=0,IF(Dosen!AP693="","OK","Harap dikosongkan"),IF(Dosen!AO693="",IF(Dosen!AP693="","-","Harap dikosongkan"),IF(Dosen!AO693=0,IF(Dosen!AP693="","OK","Harap dikosongkan"),IF(Dosen!AP693="","Harap diisi",IF(Dosen!AP693&gt;20000000,"Cek lagi",IF(Dosen!AP693&lt;0,"Cek lagi","OK"))))))))</f>
        <v>-</v>
      </c>
      <c r="AQ693" s="16" t="str">
        <f>IF(VALUE(Dosen!AQ693)&gt;0,"OK","-")</f>
        <v>-</v>
      </c>
      <c r="AR693" s="16" t="str">
        <f>IF(VALUE(Dosen!AR693)&gt;0,"OK","-")</f>
        <v>-</v>
      </c>
      <c r="AS693" s="16" t="str">
        <f>IF(VALUE(Dosen!AS693)&gt;0,"OK","-")</f>
        <v>-</v>
      </c>
      <c r="AT693" s="16" t="str">
        <f>IF(Dosen!AT693="","-",IF(LEN(Dosen!AT693)&lt;5,"Cek lagi","OK"))</f>
        <v>-</v>
      </c>
      <c r="AU693" s="16" t="str">
        <f>IF(Dosen!AU693="","-",IF(LEN(Dosen!AU693)&lt;4,"Cek lagi","OK"))</f>
        <v>-</v>
      </c>
      <c r="AV693" s="16" t="str">
        <f>IF(Dosen!AV693="","-",IF(Dosen!AV693&gt;92,"Tidak valid",IF(Dosen!AV693&lt;11,"Tidak valid","OK")))</f>
        <v>-</v>
      </c>
      <c r="AW693" s="16" t="str">
        <f>IF(Dosen!AW693="","-",IF(LEN(Dosen!AW693)&lt;4,"Cek lagi","OK"))</f>
        <v>-</v>
      </c>
    </row>
    <row r="694" spans="1:49" ht="15" customHeight="1">
      <c r="A694" s="16" t="str">
        <f>IF(Dosen!A694="","-",IF(LEN(Dosen!A694)&lt;&gt;18,"Cek lagi",IF(VALUE(Dosen!A694)&lt;0,"Cek lagi","OK")))</f>
        <v>-</v>
      </c>
      <c r="B694" s="16" t="str">
        <f>IF(Dosen!B694="","-",IF(LEN(Dosen!B694)&lt;&gt;10,"Cek lagi",IF(VALUE(Dosen!B694)&lt;0,"Cek lagi","OK")))</f>
        <v>-</v>
      </c>
      <c r="C694" s="16" t="str">
        <f>IF(Dosen!C694="","-",IF(LEN(Dosen!C694)&lt;4,"Cek lagi","OK"))</f>
        <v>-</v>
      </c>
      <c r="D694" s="16" t="str">
        <f>IF(Dosen!D694="","-",IF(LEN(Dosen!D694)&lt;2,"Cek lagi","OK"))</f>
        <v>-</v>
      </c>
      <c r="E694" s="16" t="str">
        <f>IF(Dosen!E694="","-",IF(LEN(Dosen!E694)&lt;2,"Cek lagi","OK"))</f>
        <v>-</v>
      </c>
      <c r="F694" s="16" t="str">
        <f>IF(Dosen!F694="","-",IF(Dosen!F694=0,"OK",IF(Dosen!F694=1,"OK","Tidak valid")))</f>
        <v>-</v>
      </c>
      <c r="G694" s="16" t="str">
        <f>IF(Dosen!G694="","-",IF(LEN(Dosen!G694)&lt;4,"Cek lagi","OK"))</f>
        <v>-</v>
      </c>
      <c r="H694" s="16" t="str">
        <f>IF(Dosen!H694="","-",IF(Dosen!H694&gt;31,"Tanggal tidak valid",IF(Dosen!H694&lt;1,"Tanggal tidak valid","OK")))</f>
        <v>-</v>
      </c>
      <c r="I694" s="16" t="str">
        <f>IF(Dosen!I694="","-",IF(Dosen!I694&gt;12,"Bulan tidak valid",IF(Dosen!I694&lt;1,"Bulan tidak valid","OK")))</f>
        <v>-</v>
      </c>
      <c r="J694" s="16" t="str">
        <f>IF(Dosen!J694="","-",IF(Dosen!J694&gt;2001,"Tahun tidak valid",IF(Dosen!J694&lt;1900,"Tahun tidak valid","OK")))</f>
        <v>-</v>
      </c>
      <c r="K694" s="16" t="str">
        <f>IF(Dosen!K694="","-",IF(LEN(Dosen!K694)&lt;16,"Tidak valid","OK"))</f>
        <v>-</v>
      </c>
      <c r="L694" s="16" t="str">
        <f>IF(Dosen!L694="","-",IF(LEN(Dosen!L694)&lt;4,"Cek lagi","OK"))</f>
        <v>-</v>
      </c>
      <c r="M694" s="16" t="str">
        <f>IF(Dosen!M694="","-",IF(Dosen!M694&gt;2,"Tidak valid",IF(Dosen!M694&lt;1,"Tidak valid","OK")))</f>
        <v>-</v>
      </c>
      <c r="N694" s="16" t="str">
        <f>IF(Dosen!M694="",IF(Dosen!N694&lt;&gt;"","Harap dikosongkan","-"),IF(Dosen!M694=2,IF(Dosen!N694="","OK","Harap dikosongkan"),IF(Dosen!M694=1,IF(Dosen!N694="","Harap diisi",IF(Dosen!N694&gt;"10","Tidak valid",IF(Dosen!N694&lt;"01","Tidak valid","OK"))))))</f>
        <v>-</v>
      </c>
      <c r="O694" s="16" t="str">
        <f>IF(Dosen!O694="","-",IF(Dosen!O694&gt;4,"Tidak valid","OK"))</f>
        <v>-</v>
      </c>
      <c r="P694" s="16" t="str">
        <f>IF(Dosen!P694="","-",IF(LEN(Dosen!P694)&lt;4,"Cek lagi","OK"))</f>
        <v>-</v>
      </c>
      <c r="Q694" s="16" t="str">
        <f>IF(Dosen!Q694="","-",IF(Dosen!Q694&gt;31,"Tanggal tidak valid",IF(Dosen!Q694&lt;1,"Tanggal tidak valid","OK")))</f>
        <v>-</v>
      </c>
      <c r="R694" s="16" t="str">
        <f>IF(Dosen!R694="","-",IF(Dosen!R694&gt;12,"Bulan tidak valid",IF(Dosen!R694&lt;1,"Bulan tidak valid","OK")))</f>
        <v>-</v>
      </c>
      <c r="S694" s="16" t="str">
        <f>IF(Dosen!S694="","-",IF(Dosen!S694&gt;2016,"Tahun tidak valid",IF(Dosen!S694&lt;1900,"Tahun tidak valid","OK")))</f>
        <v>-</v>
      </c>
      <c r="T694" s="16" t="str">
        <f>IF(Dosen!T694="","-",IF(LEN(Dosen!T694)&lt;4,"Cek lagi","OK"))</f>
        <v>-</v>
      </c>
      <c r="U694" s="16" t="str">
        <f>IF(Dosen!U694="","-",IF(Dosen!U694&gt;31,"Tanggal tidak valid",IF(Dosen!U694&lt;1,"Tanggal tidak valid","OK")))</f>
        <v>-</v>
      </c>
      <c r="V694" s="16" t="str">
        <f>IF(Dosen!V694="","-",IF(Dosen!V694&gt;12,"Bulan tidak valid",IF(Dosen!V694&lt;1,"Bulan tidak valid","OK")))</f>
        <v>-</v>
      </c>
      <c r="W694" s="16" t="str">
        <f>IF(Dosen!W694="","-",IF(Dosen!W694&gt;2016,"Tahun tidak valid",IF(Dosen!W694&lt;1900,"Tahun tidak valid","OK")))</f>
        <v>-</v>
      </c>
      <c r="X694" s="16" t="str">
        <f>IF(Dosen!X694="","-",IF(Dosen!X694&gt;6,"Tidak valid",IF(Dosen!X694&lt;1,"Tidak valid","OK")))</f>
        <v>-</v>
      </c>
      <c r="Y694" s="16" t="str">
        <f>IF(Dosen!Y694="","-",IF(Dosen!Y694&gt;5,"Tidak valid",IF(Dosen!Y694&lt;1,"Tidak valid","OK")))</f>
        <v>-</v>
      </c>
      <c r="Z694" s="16" t="str">
        <f>IF(Dosen!Z694="","-",IF(Dosen!Z694&gt;5,"Tidak valid",IF(Dosen!Z694&lt;1,"Tidak valid","OK")))</f>
        <v>-</v>
      </c>
      <c r="AA694" s="16" t="str">
        <f>IF(Dosen!AA694="","-",IF(Dosen!AA694&gt;8,"Tidak valid",IF(Dosen!AA694&lt;1,"Tidak valid","OK")))</f>
        <v>-</v>
      </c>
      <c r="AB694" s="16" t="str">
        <f>IF(Dosen!AB694="","-",IF(LEN(Dosen!AB694)&lt;4,"Cek lagi","OK"))</f>
        <v>-</v>
      </c>
      <c r="AC694" s="16" t="str">
        <f>IF(Dosen!AC694="","-",IF(LEN(Dosen!AC694)&lt;4,"Cek lagi","OK"))</f>
        <v>-</v>
      </c>
      <c r="AD694" s="16" t="str">
        <f>IF(Dosen!AD694="","-",IF(Dosen!AD694&gt;40,"Cek lagi",IF(Dosen!AD694&lt;1,"Cek lagi","OK")))</f>
        <v>-</v>
      </c>
      <c r="AE694" s="16" t="str">
        <f>IF(Dosen!AE694="","-",IF(Dosen!AE694&gt;9,"Cek lagi",IF(Dosen!AE694&lt;1,"Cek lagi","OK")))</f>
        <v>-</v>
      </c>
      <c r="AF694" s="16" t="str">
        <f>IF(Dosen!AE694="",IF(Dosen!AF694="","-","Harap dikosongkan"),IF(Dosen!AF694="","-",IF(Dosen!AF694&gt;40,"Cek lagi",IF(Dosen!AF694&lt;1,"Cek lagi","OK"))))</f>
        <v>-</v>
      </c>
      <c r="AG694" s="16" t="str">
        <f>IF(Dosen!AG694="","-",IF(Dosen!AG694&gt;"22","Tidak valid",IF(Dosen!AG694&lt;"01","Tidak valid","OK")))</f>
        <v>-</v>
      </c>
      <c r="AH694" s="16" t="str">
        <f>IF(Dosen!AH694="","-",IF(Dosen!AH694&gt;7,"Tidak valid",IF(Dosen!AH694&lt;1,"Tidak valid","OK")))</f>
        <v>-</v>
      </c>
      <c r="AI694" s="16" t="str">
        <f>IF(Dosen!AH694="",IF(Dosen!AI694="","-","Cek lagi"),IF(Dosen!AH694=1,IF(Dosen!AI694="","OK","Harap dikosongkan"),IF(Dosen!AH694&gt;1,IF(Dosen!AI694="","Harap diisi",IF(LEN(Dosen!AI694)&lt;4,"Cek lagi","OK")))))</f>
        <v>-</v>
      </c>
      <c r="AJ694" s="16" t="str">
        <f>IF(Dosen!AJ694="","-",IF(Dosen!AJ694&gt;31,"Tanggal tidak valid",IF(Dosen!AJ694&lt;1,"Tanggal tidak valid","OK")))</f>
        <v>-</v>
      </c>
      <c r="AK694" s="16" t="str">
        <f>IF(Dosen!AK694="","-",IF(Dosen!AK694&gt;12,"Bulan tidak valid",IF(Dosen!AK694&lt;1,"Bulan tidak valid","OK")))</f>
        <v>-</v>
      </c>
      <c r="AL694" s="16" t="str">
        <f>IF(Dosen!AL694="","-",IF(Dosen!AL694&gt;2016,"Tahun tidak valid",IF(Dosen!AL694&lt;1900,"Tahun tidak valid","OK")))</f>
        <v>-</v>
      </c>
      <c r="AM694" s="16" t="str">
        <f>IF(Dosen!AM694="","-",IF(Dosen!AM694&gt;3,"Tidak valid",IF(Dosen!AM694&lt;1,"Tidak valid","OK")))</f>
        <v>-</v>
      </c>
      <c r="AN694" s="16" t="str">
        <f>IF(Dosen!AM694="",IF(Dosen!AN694&lt;&gt;"","Harap dikosongkan","-"),IF(Dosen!AM694&lt;&gt;1,IF(Dosen!AN694="","OK","Harap dikosongkan"),IF(Dosen!AN694="","Harap diisi",IF(Dosen!AN694&gt;2016,"Cek lagi",IF(Dosen!AN694&lt;2005,"Cek lagi","OK")))))</f>
        <v>-</v>
      </c>
      <c r="AO694" s="16" t="str">
        <f>IF(Dosen!AM694="","-",IF(Dosen!AM694&lt;&gt;1,IF(Dosen!AO694="","OK","Harap dikosongkan"),IF(Dosen!AO694="","Harap diisi",IF(Dosen!AO694&gt;1,"Tidak valid","OK"))))</f>
        <v>-</v>
      </c>
      <c r="AP694" s="16" t="str">
        <f>IF(Dosen!AM694="","-",IF(Dosen!AM694&lt;&gt;1,IF(Dosen!AP694="","OK","Harap dikosongkan"),IF(Dosen!AO694=0,IF(Dosen!AP694="","OK","Harap dikosongkan"),IF(Dosen!AO694="",IF(Dosen!AP694="","-","Harap dikosongkan"),IF(Dosen!AO694=0,IF(Dosen!AP694="","OK","Harap dikosongkan"),IF(Dosen!AP694="","Harap diisi",IF(Dosen!AP694&gt;20000000,"Cek lagi",IF(Dosen!AP694&lt;0,"Cek lagi","OK"))))))))</f>
        <v>-</v>
      </c>
      <c r="AQ694" s="16" t="str">
        <f>IF(VALUE(Dosen!AQ694)&gt;0,"OK","-")</f>
        <v>-</v>
      </c>
      <c r="AR694" s="16" t="str">
        <f>IF(VALUE(Dosen!AR694)&gt;0,"OK","-")</f>
        <v>-</v>
      </c>
      <c r="AS694" s="16" t="str">
        <f>IF(VALUE(Dosen!AS694)&gt;0,"OK","-")</f>
        <v>-</v>
      </c>
      <c r="AT694" s="16" t="str">
        <f>IF(Dosen!AT694="","-",IF(LEN(Dosen!AT694)&lt;5,"Cek lagi","OK"))</f>
        <v>-</v>
      </c>
      <c r="AU694" s="16" t="str">
        <f>IF(Dosen!AU694="","-",IF(LEN(Dosen!AU694)&lt;4,"Cek lagi","OK"))</f>
        <v>-</v>
      </c>
      <c r="AV694" s="16" t="str">
        <f>IF(Dosen!AV694="","-",IF(Dosen!AV694&gt;92,"Tidak valid",IF(Dosen!AV694&lt;11,"Tidak valid","OK")))</f>
        <v>-</v>
      </c>
      <c r="AW694" s="16" t="str">
        <f>IF(Dosen!AW694="","-",IF(LEN(Dosen!AW694)&lt;4,"Cek lagi","OK"))</f>
        <v>-</v>
      </c>
    </row>
    <row r="695" spans="1:49" ht="15" customHeight="1">
      <c r="A695" s="16" t="str">
        <f>IF(Dosen!A695="","-",IF(LEN(Dosen!A695)&lt;&gt;18,"Cek lagi",IF(VALUE(Dosen!A695)&lt;0,"Cek lagi","OK")))</f>
        <v>-</v>
      </c>
      <c r="B695" s="16" t="str">
        <f>IF(Dosen!B695="","-",IF(LEN(Dosen!B695)&lt;&gt;10,"Cek lagi",IF(VALUE(Dosen!B695)&lt;0,"Cek lagi","OK")))</f>
        <v>-</v>
      </c>
      <c r="C695" s="16" t="str">
        <f>IF(Dosen!C695="","-",IF(LEN(Dosen!C695)&lt;4,"Cek lagi","OK"))</f>
        <v>-</v>
      </c>
      <c r="D695" s="16" t="str">
        <f>IF(Dosen!D695="","-",IF(LEN(Dosen!D695)&lt;2,"Cek lagi","OK"))</f>
        <v>-</v>
      </c>
      <c r="E695" s="16" t="str">
        <f>IF(Dosen!E695="","-",IF(LEN(Dosen!E695)&lt;2,"Cek lagi","OK"))</f>
        <v>-</v>
      </c>
      <c r="F695" s="16" t="str">
        <f>IF(Dosen!F695="","-",IF(Dosen!F695=0,"OK",IF(Dosen!F695=1,"OK","Tidak valid")))</f>
        <v>-</v>
      </c>
      <c r="G695" s="16" t="str">
        <f>IF(Dosen!G695="","-",IF(LEN(Dosen!G695)&lt;4,"Cek lagi","OK"))</f>
        <v>-</v>
      </c>
      <c r="H695" s="16" t="str">
        <f>IF(Dosen!H695="","-",IF(Dosen!H695&gt;31,"Tanggal tidak valid",IF(Dosen!H695&lt;1,"Tanggal tidak valid","OK")))</f>
        <v>-</v>
      </c>
      <c r="I695" s="16" t="str">
        <f>IF(Dosen!I695="","-",IF(Dosen!I695&gt;12,"Bulan tidak valid",IF(Dosen!I695&lt;1,"Bulan tidak valid","OK")))</f>
        <v>-</v>
      </c>
      <c r="J695" s="16" t="str">
        <f>IF(Dosen!J695="","-",IF(Dosen!J695&gt;2001,"Tahun tidak valid",IF(Dosen!J695&lt;1900,"Tahun tidak valid","OK")))</f>
        <v>-</v>
      </c>
      <c r="K695" s="16" t="str">
        <f>IF(Dosen!K695="","-",IF(LEN(Dosen!K695)&lt;16,"Tidak valid","OK"))</f>
        <v>-</v>
      </c>
      <c r="L695" s="16" t="str">
        <f>IF(Dosen!L695="","-",IF(LEN(Dosen!L695)&lt;4,"Cek lagi","OK"))</f>
        <v>-</v>
      </c>
      <c r="M695" s="16" t="str">
        <f>IF(Dosen!M695="","-",IF(Dosen!M695&gt;2,"Tidak valid",IF(Dosen!M695&lt;1,"Tidak valid","OK")))</f>
        <v>-</v>
      </c>
      <c r="N695" s="16" t="str">
        <f>IF(Dosen!M695="",IF(Dosen!N695&lt;&gt;"","Harap dikosongkan","-"),IF(Dosen!M695=2,IF(Dosen!N695="","OK","Harap dikosongkan"),IF(Dosen!M695=1,IF(Dosen!N695="","Harap diisi",IF(Dosen!N695&gt;"10","Tidak valid",IF(Dosen!N695&lt;"01","Tidak valid","OK"))))))</f>
        <v>-</v>
      </c>
      <c r="O695" s="16" t="str">
        <f>IF(Dosen!O695="","-",IF(Dosen!O695&gt;4,"Tidak valid","OK"))</f>
        <v>-</v>
      </c>
      <c r="P695" s="16" t="str">
        <f>IF(Dosen!P695="","-",IF(LEN(Dosen!P695)&lt;4,"Cek lagi","OK"))</f>
        <v>-</v>
      </c>
      <c r="Q695" s="16" t="str">
        <f>IF(Dosen!Q695="","-",IF(Dosen!Q695&gt;31,"Tanggal tidak valid",IF(Dosen!Q695&lt;1,"Tanggal tidak valid","OK")))</f>
        <v>-</v>
      </c>
      <c r="R695" s="16" t="str">
        <f>IF(Dosen!R695="","-",IF(Dosen!R695&gt;12,"Bulan tidak valid",IF(Dosen!R695&lt;1,"Bulan tidak valid","OK")))</f>
        <v>-</v>
      </c>
      <c r="S695" s="16" t="str">
        <f>IF(Dosen!S695="","-",IF(Dosen!S695&gt;2016,"Tahun tidak valid",IF(Dosen!S695&lt;1900,"Tahun tidak valid","OK")))</f>
        <v>-</v>
      </c>
      <c r="T695" s="16" t="str">
        <f>IF(Dosen!T695="","-",IF(LEN(Dosen!T695)&lt;4,"Cek lagi","OK"))</f>
        <v>-</v>
      </c>
      <c r="U695" s="16" t="str">
        <f>IF(Dosen!U695="","-",IF(Dosen!U695&gt;31,"Tanggal tidak valid",IF(Dosen!U695&lt;1,"Tanggal tidak valid","OK")))</f>
        <v>-</v>
      </c>
      <c r="V695" s="16" t="str">
        <f>IF(Dosen!V695="","-",IF(Dosen!V695&gt;12,"Bulan tidak valid",IF(Dosen!V695&lt;1,"Bulan tidak valid","OK")))</f>
        <v>-</v>
      </c>
      <c r="W695" s="16" t="str">
        <f>IF(Dosen!W695="","-",IF(Dosen!W695&gt;2016,"Tahun tidak valid",IF(Dosen!W695&lt;1900,"Tahun tidak valid","OK")))</f>
        <v>-</v>
      </c>
      <c r="X695" s="16" t="str">
        <f>IF(Dosen!X695="","-",IF(Dosen!X695&gt;6,"Tidak valid",IF(Dosen!X695&lt;1,"Tidak valid","OK")))</f>
        <v>-</v>
      </c>
      <c r="Y695" s="16" t="str">
        <f>IF(Dosen!Y695="","-",IF(Dosen!Y695&gt;5,"Tidak valid",IF(Dosen!Y695&lt;1,"Tidak valid","OK")))</f>
        <v>-</v>
      </c>
      <c r="Z695" s="16" t="str">
        <f>IF(Dosen!Z695="","-",IF(Dosen!Z695&gt;5,"Tidak valid",IF(Dosen!Z695&lt;1,"Tidak valid","OK")))</f>
        <v>-</v>
      </c>
      <c r="AA695" s="16" t="str">
        <f>IF(Dosen!AA695="","-",IF(Dosen!AA695&gt;8,"Tidak valid",IF(Dosen!AA695&lt;1,"Tidak valid","OK")))</f>
        <v>-</v>
      </c>
      <c r="AB695" s="16" t="str">
        <f>IF(Dosen!AB695="","-",IF(LEN(Dosen!AB695)&lt;4,"Cek lagi","OK"))</f>
        <v>-</v>
      </c>
      <c r="AC695" s="16" t="str">
        <f>IF(Dosen!AC695="","-",IF(LEN(Dosen!AC695)&lt;4,"Cek lagi","OK"))</f>
        <v>-</v>
      </c>
      <c r="AD695" s="16" t="str">
        <f>IF(Dosen!AD695="","-",IF(Dosen!AD695&gt;40,"Cek lagi",IF(Dosen!AD695&lt;1,"Cek lagi","OK")))</f>
        <v>-</v>
      </c>
      <c r="AE695" s="16" t="str">
        <f>IF(Dosen!AE695="","-",IF(Dosen!AE695&gt;9,"Cek lagi",IF(Dosen!AE695&lt;1,"Cek lagi","OK")))</f>
        <v>-</v>
      </c>
      <c r="AF695" s="16" t="str">
        <f>IF(Dosen!AE695="",IF(Dosen!AF695="","-","Harap dikosongkan"),IF(Dosen!AF695="","-",IF(Dosen!AF695&gt;40,"Cek lagi",IF(Dosen!AF695&lt;1,"Cek lagi","OK"))))</f>
        <v>-</v>
      </c>
      <c r="AG695" s="16" t="str">
        <f>IF(Dosen!AG695="","-",IF(Dosen!AG695&gt;"22","Tidak valid",IF(Dosen!AG695&lt;"01","Tidak valid","OK")))</f>
        <v>-</v>
      </c>
      <c r="AH695" s="16" t="str">
        <f>IF(Dosen!AH695="","-",IF(Dosen!AH695&gt;7,"Tidak valid",IF(Dosen!AH695&lt;1,"Tidak valid","OK")))</f>
        <v>-</v>
      </c>
      <c r="AI695" s="16" t="str">
        <f>IF(Dosen!AH695="",IF(Dosen!AI695="","-","Cek lagi"),IF(Dosen!AH695=1,IF(Dosen!AI695="","OK","Harap dikosongkan"),IF(Dosen!AH695&gt;1,IF(Dosen!AI695="","Harap diisi",IF(LEN(Dosen!AI695)&lt;4,"Cek lagi","OK")))))</f>
        <v>-</v>
      </c>
      <c r="AJ695" s="16" t="str">
        <f>IF(Dosen!AJ695="","-",IF(Dosen!AJ695&gt;31,"Tanggal tidak valid",IF(Dosen!AJ695&lt;1,"Tanggal tidak valid","OK")))</f>
        <v>-</v>
      </c>
      <c r="AK695" s="16" t="str">
        <f>IF(Dosen!AK695="","-",IF(Dosen!AK695&gt;12,"Bulan tidak valid",IF(Dosen!AK695&lt;1,"Bulan tidak valid","OK")))</f>
        <v>-</v>
      </c>
      <c r="AL695" s="16" t="str">
        <f>IF(Dosen!AL695="","-",IF(Dosen!AL695&gt;2016,"Tahun tidak valid",IF(Dosen!AL695&lt;1900,"Tahun tidak valid","OK")))</f>
        <v>-</v>
      </c>
      <c r="AM695" s="16" t="str">
        <f>IF(Dosen!AM695="","-",IF(Dosen!AM695&gt;3,"Tidak valid",IF(Dosen!AM695&lt;1,"Tidak valid","OK")))</f>
        <v>-</v>
      </c>
      <c r="AN695" s="16" t="str">
        <f>IF(Dosen!AM695="",IF(Dosen!AN695&lt;&gt;"","Harap dikosongkan","-"),IF(Dosen!AM695&lt;&gt;1,IF(Dosen!AN695="","OK","Harap dikosongkan"),IF(Dosen!AN695="","Harap diisi",IF(Dosen!AN695&gt;2016,"Cek lagi",IF(Dosen!AN695&lt;2005,"Cek lagi","OK")))))</f>
        <v>-</v>
      </c>
      <c r="AO695" s="16" t="str">
        <f>IF(Dosen!AM695="","-",IF(Dosen!AM695&lt;&gt;1,IF(Dosen!AO695="","OK","Harap dikosongkan"),IF(Dosen!AO695="","Harap diisi",IF(Dosen!AO695&gt;1,"Tidak valid","OK"))))</f>
        <v>-</v>
      </c>
      <c r="AP695" s="16" t="str">
        <f>IF(Dosen!AM695="","-",IF(Dosen!AM695&lt;&gt;1,IF(Dosen!AP695="","OK","Harap dikosongkan"),IF(Dosen!AO695=0,IF(Dosen!AP695="","OK","Harap dikosongkan"),IF(Dosen!AO695="",IF(Dosen!AP695="","-","Harap dikosongkan"),IF(Dosen!AO695=0,IF(Dosen!AP695="","OK","Harap dikosongkan"),IF(Dosen!AP695="","Harap diisi",IF(Dosen!AP695&gt;20000000,"Cek lagi",IF(Dosen!AP695&lt;0,"Cek lagi","OK"))))))))</f>
        <v>-</v>
      </c>
      <c r="AQ695" s="16" t="str">
        <f>IF(VALUE(Dosen!AQ695)&gt;0,"OK","-")</f>
        <v>-</v>
      </c>
      <c r="AR695" s="16" t="str">
        <f>IF(VALUE(Dosen!AR695)&gt;0,"OK","-")</f>
        <v>-</v>
      </c>
      <c r="AS695" s="16" t="str">
        <f>IF(VALUE(Dosen!AS695)&gt;0,"OK","-")</f>
        <v>-</v>
      </c>
      <c r="AT695" s="16" t="str">
        <f>IF(Dosen!AT695="","-",IF(LEN(Dosen!AT695)&lt;5,"Cek lagi","OK"))</f>
        <v>-</v>
      </c>
      <c r="AU695" s="16" t="str">
        <f>IF(Dosen!AU695="","-",IF(LEN(Dosen!AU695)&lt;4,"Cek lagi","OK"))</f>
        <v>-</v>
      </c>
      <c r="AV695" s="16" t="str">
        <f>IF(Dosen!AV695="","-",IF(Dosen!AV695&gt;92,"Tidak valid",IF(Dosen!AV695&lt;11,"Tidak valid","OK")))</f>
        <v>-</v>
      </c>
      <c r="AW695" s="16" t="str">
        <f>IF(Dosen!AW695="","-",IF(LEN(Dosen!AW695)&lt;4,"Cek lagi","OK"))</f>
        <v>-</v>
      </c>
    </row>
    <row r="696" spans="1:49" ht="15" customHeight="1">
      <c r="A696" s="16" t="str">
        <f>IF(Dosen!A696="","-",IF(LEN(Dosen!A696)&lt;&gt;18,"Cek lagi",IF(VALUE(Dosen!A696)&lt;0,"Cek lagi","OK")))</f>
        <v>-</v>
      </c>
      <c r="B696" s="16" t="str">
        <f>IF(Dosen!B696="","-",IF(LEN(Dosen!B696)&lt;&gt;10,"Cek lagi",IF(VALUE(Dosen!B696)&lt;0,"Cek lagi","OK")))</f>
        <v>-</v>
      </c>
      <c r="C696" s="16" t="str">
        <f>IF(Dosen!C696="","-",IF(LEN(Dosen!C696)&lt;4,"Cek lagi","OK"))</f>
        <v>-</v>
      </c>
      <c r="D696" s="16" t="str">
        <f>IF(Dosen!D696="","-",IF(LEN(Dosen!D696)&lt;2,"Cek lagi","OK"))</f>
        <v>-</v>
      </c>
      <c r="E696" s="16" t="str">
        <f>IF(Dosen!E696="","-",IF(LEN(Dosen!E696)&lt;2,"Cek lagi","OK"))</f>
        <v>-</v>
      </c>
      <c r="F696" s="16" t="str">
        <f>IF(Dosen!F696="","-",IF(Dosen!F696=0,"OK",IF(Dosen!F696=1,"OK","Tidak valid")))</f>
        <v>-</v>
      </c>
      <c r="G696" s="16" t="str">
        <f>IF(Dosen!G696="","-",IF(LEN(Dosen!G696)&lt;4,"Cek lagi","OK"))</f>
        <v>-</v>
      </c>
      <c r="H696" s="16" t="str">
        <f>IF(Dosen!H696="","-",IF(Dosen!H696&gt;31,"Tanggal tidak valid",IF(Dosen!H696&lt;1,"Tanggal tidak valid","OK")))</f>
        <v>-</v>
      </c>
      <c r="I696" s="16" t="str">
        <f>IF(Dosen!I696="","-",IF(Dosen!I696&gt;12,"Bulan tidak valid",IF(Dosen!I696&lt;1,"Bulan tidak valid","OK")))</f>
        <v>-</v>
      </c>
      <c r="J696" s="16" t="str">
        <f>IF(Dosen!J696="","-",IF(Dosen!J696&gt;2001,"Tahun tidak valid",IF(Dosen!J696&lt;1900,"Tahun tidak valid","OK")))</f>
        <v>-</v>
      </c>
      <c r="K696" s="16" t="str">
        <f>IF(Dosen!K696="","-",IF(LEN(Dosen!K696)&lt;16,"Tidak valid","OK"))</f>
        <v>-</v>
      </c>
      <c r="L696" s="16" t="str">
        <f>IF(Dosen!L696="","-",IF(LEN(Dosen!L696)&lt;4,"Cek lagi","OK"))</f>
        <v>-</v>
      </c>
      <c r="M696" s="16" t="str">
        <f>IF(Dosen!M696="","-",IF(Dosen!M696&gt;2,"Tidak valid",IF(Dosen!M696&lt;1,"Tidak valid","OK")))</f>
        <v>-</v>
      </c>
      <c r="N696" s="16" t="str">
        <f>IF(Dosen!M696="",IF(Dosen!N696&lt;&gt;"","Harap dikosongkan","-"),IF(Dosen!M696=2,IF(Dosen!N696="","OK","Harap dikosongkan"),IF(Dosen!M696=1,IF(Dosen!N696="","Harap diisi",IF(Dosen!N696&gt;"10","Tidak valid",IF(Dosen!N696&lt;"01","Tidak valid","OK"))))))</f>
        <v>-</v>
      </c>
      <c r="O696" s="16" t="str">
        <f>IF(Dosen!O696="","-",IF(Dosen!O696&gt;4,"Tidak valid","OK"))</f>
        <v>-</v>
      </c>
      <c r="P696" s="16" t="str">
        <f>IF(Dosen!P696="","-",IF(LEN(Dosen!P696)&lt;4,"Cek lagi","OK"))</f>
        <v>-</v>
      </c>
      <c r="Q696" s="16" t="str">
        <f>IF(Dosen!Q696="","-",IF(Dosen!Q696&gt;31,"Tanggal tidak valid",IF(Dosen!Q696&lt;1,"Tanggal tidak valid","OK")))</f>
        <v>-</v>
      </c>
      <c r="R696" s="16" t="str">
        <f>IF(Dosen!R696="","-",IF(Dosen!R696&gt;12,"Bulan tidak valid",IF(Dosen!R696&lt;1,"Bulan tidak valid","OK")))</f>
        <v>-</v>
      </c>
      <c r="S696" s="16" t="str">
        <f>IF(Dosen!S696="","-",IF(Dosen!S696&gt;2016,"Tahun tidak valid",IF(Dosen!S696&lt;1900,"Tahun tidak valid","OK")))</f>
        <v>-</v>
      </c>
      <c r="T696" s="16" t="str">
        <f>IF(Dosen!T696="","-",IF(LEN(Dosen!T696)&lt;4,"Cek lagi","OK"))</f>
        <v>-</v>
      </c>
      <c r="U696" s="16" t="str">
        <f>IF(Dosen!U696="","-",IF(Dosen!U696&gt;31,"Tanggal tidak valid",IF(Dosen!U696&lt;1,"Tanggal tidak valid","OK")))</f>
        <v>-</v>
      </c>
      <c r="V696" s="16" t="str">
        <f>IF(Dosen!V696="","-",IF(Dosen!V696&gt;12,"Bulan tidak valid",IF(Dosen!V696&lt;1,"Bulan tidak valid","OK")))</f>
        <v>-</v>
      </c>
      <c r="W696" s="16" t="str">
        <f>IF(Dosen!W696="","-",IF(Dosen!W696&gt;2016,"Tahun tidak valid",IF(Dosen!W696&lt;1900,"Tahun tidak valid","OK")))</f>
        <v>-</v>
      </c>
      <c r="X696" s="16" t="str">
        <f>IF(Dosen!X696="","-",IF(Dosen!X696&gt;6,"Tidak valid",IF(Dosen!X696&lt;1,"Tidak valid","OK")))</f>
        <v>-</v>
      </c>
      <c r="Y696" s="16" t="str">
        <f>IF(Dosen!Y696="","-",IF(Dosen!Y696&gt;5,"Tidak valid",IF(Dosen!Y696&lt;1,"Tidak valid","OK")))</f>
        <v>-</v>
      </c>
      <c r="Z696" s="16" t="str">
        <f>IF(Dosen!Z696="","-",IF(Dosen!Z696&gt;5,"Tidak valid",IF(Dosen!Z696&lt;1,"Tidak valid","OK")))</f>
        <v>-</v>
      </c>
      <c r="AA696" s="16" t="str">
        <f>IF(Dosen!AA696="","-",IF(Dosen!AA696&gt;8,"Tidak valid",IF(Dosen!AA696&lt;1,"Tidak valid","OK")))</f>
        <v>-</v>
      </c>
      <c r="AB696" s="16" t="str">
        <f>IF(Dosen!AB696="","-",IF(LEN(Dosen!AB696)&lt;4,"Cek lagi","OK"))</f>
        <v>-</v>
      </c>
      <c r="AC696" s="16" t="str">
        <f>IF(Dosen!AC696="","-",IF(LEN(Dosen!AC696)&lt;4,"Cek lagi","OK"))</f>
        <v>-</v>
      </c>
      <c r="AD696" s="16" t="str">
        <f>IF(Dosen!AD696="","-",IF(Dosen!AD696&gt;40,"Cek lagi",IF(Dosen!AD696&lt;1,"Cek lagi","OK")))</f>
        <v>-</v>
      </c>
      <c r="AE696" s="16" t="str">
        <f>IF(Dosen!AE696="","-",IF(Dosen!AE696&gt;9,"Cek lagi",IF(Dosen!AE696&lt;1,"Cek lagi","OK")))</f>
        <v>-</v>
      </c>
      <c r="AF696" s="16" t="str">
        <f>IF(Dosen!AE696="",IF(Dosen!AF696="","-","Harap dikosongkan"),IF(Dosen!AF696="","-",IF(Dosen!AF696&gt;40,"Cek lagi",IF(Dosen!AF696&lt;1,"Cek lagi","OK"))))</f>
        <v>-</v>
      </c>
      <c r="AG696" s="16" t="str">
        <f>IF(Dosen!AG696="","-",IF(Dosen!AG696&gt;"22","Tidak valid",IF(Dosen!AG696&lt;"01","Tidak valid","OK")))</f>
        <v>-</v>
      </c>
      <c r="AH696" s="16" t="str">
        <f>IF(Dosen!AH696="","-",IF(Dosen!AH696&gt;7,"Tidak valid",IF(Dosen!AH696&lt;1,"Tidak valid","OK")))</f>
        <v>-</v>
      </c>
      <c r="AI696" s="16" t="str">
        <f>IF(Dosen!AH696="",IF(Dosen!AI696="","-","Cek lagi"),IF(Dosen!AH696=1,IF(Dosen!AI696="","OK","Harap dikosongkan"),IF(Dosen!AH696&gt;1,IF(Dosen!AI696="","Harap diisi",IF(LEN(Dosen!AI696)&lt;4,"Cek lagi","OK")))))</f>
        <v>-</v>
      </c>
      <c r="AJ696" s="16" t="str">
        <f>IF(Dosen!AJ696="","-",IF(Dosen!AJ696&gt;31,"Tanggal tidak valid",IF(Dosen!AJ696&lt;1,"Tanggal tidak valid","OK")))</f>
        <v>-</v>
      </c>
      <c r="AK696" s="16" t="str">
        <f>IF(Dosen!AK696="","-",IF(Dosen!AK696&gt;12,"Bulan tidak valid",IF(Dosen!AK696&lt;1,"Bulan tidak valid","OK")))</f>
        <v>-</v>
      </c>
      <c r="AL696" s="16" t="str">
        <f>IF(Dosen!AL696="","-",IF(Dosen!AL696&gt;2016,"Tahun tidak valid",IF(Dosen!AL696&lt;1900,"Tahun tidak valid","OK")))</f>
        <v>-</v>
      </c>
      <c r="AM696" s="16" t="str">
        <f>IF(Dosen!AM696="","-",IF(Dosen!AM696&gt;3,"Tidak valid",IF(Dosen!AM696&lt;1,"Tidak valid","OK")))</f>
        <v>-</v>
      </c>
      <c r="AN696" s="16" t="str">
        <f>IF(Dosen!AM696="",IF(Dosen!AN696&lt;&gt;"","Harap dikosongkan","-"),IF(Dosen!AM696&lt;&gt;1,IF(Dosen!AN696="","OK","Harap dikosongkan"),IF(Dosen!AN696="","Harap diisi",IF(Dosen!AN696&gt;2016,"Cek lagi",IF(Dosen!AN696&lt;2005,"Cek lagi","OK")))))</f>
        <v>-</v>
      </c>
      <c r="AO696" s="16" t="str">
        <f>IF(Dosen!AM696="","-",IF(Dosen!AM696&lt;&gt;1,IF(Dosen!AO696="","OK","Harap dikosongkan"),IF(Dosen!AO696="","Harap diisi",IF(Dosen!AO696&gt;1,"Tidak valid","OK"))))</f>
        <v>-</v>
      </c>
      <c r="AP696" s="16" t="str">
        <f>IF(Dosen!AM696="","-",IF(Dosen!AM696&lt;&gt;1,IF(Dosen!AP696="","OK","Harap dikosongkan"),IF(Dosen!AO696=0,IF(Dosen!AP696="","OK","Harap dikosongkan"),IF(Dosen!AO696="",IF(Dosen!AP696="","-","Harap dikosongkan"),IF(Dosen!AO696=0,IF(Dosen!AP696="","OK","Harap dikosongkan"),IF(Dosen!AP696="","Harap diisi",IF(Dosen!AP696&gt;20000000,"Cek lagi",IF(Dosen!AP696&lt;0,"Cek lagi","OK"))))))))</f>
        <v>-</v>
      </c>
      <c r="AQ696" s="16" t="str">
        <f>IF(VALUE(Dosen!AQ696)&gt;0,"OK","-")</f>
        <v>-</v>
      </c>
      <c r="AR696" s="16" t="str">
        <f>IF(VALUE(Dosen!AR696)&gt;0,"OK","-")</f>
        <v>-</v>
      </c>
      <c r="AS696" s="16" t="str">
        <f>IF(VALUE(Dosen!AS696)&gt;0,"OK","-")</f>
        <v>-</v>
      </c>
      <c r="AT696" s="16" t="str">
        <f>IF(Dosen!AT696="","-",IF(LEN(Dosen!AT696)&lt;5,"Cek lagi","OK"))</f>
        <v>-</v>
      </c>
      <c r="AU696" s="16" t="str">
        <f>IF(Dosen!AU696="","-",IF(LEN(Dosen!AU696)&lt;4,"Cek lagi","OK"))</f>
        <v>-</v>
      </c>
      <c r="AV696" s="16" t="str">
        <f>IF(Dosen!AV696="","-",IF(Dosen!AV696&gt;92,"Tidak valid",IF(Dosen!AV696&lt;11,"Tidak valid","OK")))</f>
        <v>-</v>
      </c>
      <c r="AW696" s="16" t="str">
        <f>IF(Dosen!AW696="","-",IF(LEN(Dosen!AW696)&lt;4,"Cek lagi","OK"))</f>
        <v>-</v>
      </c>
    </row>
    <row r="697" spans="1:49" ht="15" customHeight="1">
      <c r="A697" s="16" t="str">
        <f>IF(Dosen!A697="","-",IF(LEN(Dosen!A697)&lt;&gt;18,"Cek lagi",IF(VALUE(Dosen!A697)&lt;0,"Cek lagi","OK")))</f>
        <v>-</v>
      </c>
      <c r="B697" s="16" t="str">
        <f>IF(Dosen!B697="","-",IF(LEN(Dosen!B697)&lt;&gt;10,"Cek lagi",IF(VALUE(Dosen!B697)&lt;0,"Cek lagi","OK")))</f>
        <v>-</v>
      </c>
      <c r="C697" s="16" t="str">
        <f>IF(Dosen!C697="","-",IF(LEN(Dosen!C697)&lt;4,"Cek lagi","OK"))</f>
        <v>-</v>
      </c>
      <c r="D697" s="16" t="str">
        <f>IF(Dosen!D697="","-",IF(LEN(Dosen!D697)&lt;2,"Cek lagi","OK"))</f>
        <v>-</v>
      </c>
      <c r="E697" s="16" t="str">
        <f>IF(Dosen!E697="","-",IF(LEN(Dosen!E697)&lt;2,"Cek lagi","OK"))</f>
        <v>-</v>
      </c>
      <c r="F697" s="16" t="str">
        <f>IF(Dosen!F697="","-",IF(Dosen!F697=0,"OK",IF(Dosen!F697=1,"OK","Tidak valid")))</f>
        <v>-</v>
      </c>
      <c r="G697" s="16" t="str">
        <f>IF(Dosen!G697="","-",IF(LEN(Dosen!G697)&lt;4,"Cek lagi","OK"))</f>
        <v>-</v>
      </c>
      <c r="H697" s="16" t="str">
        <f>IF(Dosen!H697="","-",IF(Dosen!H697&gt;31,"Tanggal tidak valid",IF(Dosen!H697&lt;1,"Tanggal tidak valid","OK")))</f>
        <v>-</v>
      </c>
      <c r="I697" s="16" t="str">
        <f>IF(Dosen!I697="","-",IF(Dosen!I697&gt;12,"Bulan tidak valid",IF(Dosen!I697&lt;1,"Bulan tidak valid","OK")))</f>
        <v>-</v>
      </c>
      <c r="J697" s="16" t="str">
        <f>IF(Dosen!J697="","-",IF(Dosen!J697&gt;2001,"Tahun tidak valid",IF(Dosen!J697&lt;1900,"Tahun tidak valid","OK")))</f>
        <v>-</v>
      </c>
      <c r="K697" s="16" t="str">
        <f>IF(Dosen!K697="","-",IF(LEN(Dosen!K697)&lt;16,"Tidak valid","OK"))</f>
        <v>-</v>
      </c>
      <c r="L697" s="16" t="str">
        <f>IF(Dosen!L697="","-",IF(LEN(Dosen!L697)&lt;4,"Cek lagi","OK"))</f>
        <v>-</v>
      </c>
      <c r="M697" s="16" t="str">
        <f>IF(Dosen!M697="","-",IF(Dosen!M697&gt;2,"Tidak valid",IF(Dosen!M697&lt;1,"Tidak valid","OK")))</f>
        <v>-</v>
      </c>
      <c r="N697" s="16" t="str">
        <f>IF(Dosen!M697="",IF(Dosen!N697&lt;&gt;"","Harap dikosongkan","-"),IF(Dosen!M697=2,IF(Dosen!N697="","OK","Harap dikosongkan"),IF(Dosen!M697=1,IF(Dosen!N697="","Harap diisi",IF(Dosen!N697&gt;"10","Tidak valid",IF(Dosen!N697&lt;"01","Tidak valid","OK"))))))</f>
        <v>-</v>
      </c>
      <c r="O697" s="16" t="str">
        <f>IF(Dosen!O697="","-",IF(Dosen!O697&gt;4,"Tidak valid","OK"))</f>
        <v>-</v>
      </c>
      <c r="P697" s="16" t="str">
        <f>IF(Dosen!P697="","-",IF(LEN(Dosen!P697)&lt;4,"Cek lagi","OK"))</f>
        <v>-</v>
      </c>
      <c r="Q697" s="16" t="str">
        <f>IF(Dosen!Q697="","-",IF(Dosen!Q697&gt;31,"Tanggal tidak valid",IF(Dosen!Q697&lt;1,"Tanggal tidak valid","OK")))</f>
        <v>-</v>
      </c>
      <c r="R697" s="16" t="str">
        <f>IF(Dosen!R697="","-",IF(Dosen!R697&gt;12,"Bulan tidak valid",IF(Dosen!R697&lt;1,"Bulan tidak valid","OK")))</f>
        <v>-</v>
      </c>
      <c r="S697" s="16" t="str">
        <f>IF(Dosen!S697="","-",IF(Dosen!S697&gt;2016,"Tahun tidak valid",IF(Dosen!S697&lt;1900,"Tahun tidak valid","OK")))</f>
        <v>-</v>
      </c>
      <c r="T697" s="16" t="str">
        <f>IF(Dosen!T697="","-",IF(LEN(Dosen!T697)&lt;4,"Cek lagi","OK"))</f>
        <v>-</v>
      </c>
      <c r="U697" s="16" t="str">
        <f>IF(Dosen!U697="","-",IF(Dosen!U697&gt;31,"Tanggal tidak valid",IF(Dosen!U697&lt;1,"Tanggal tidak valid","OK")))</f>
        <v>-</v>
      </c>
      <c r="V697" s="16" t="str">
        <f>IF(Dosen!V697="","-",IF(Dosen!V697&gt;12,"Bulan tidak valid",IF(Dosen!V697&lt;1,"Bulan tidak valid","OK")))</f>
        <v>-</v>
      </c>
      <c r="W697" s="16" t="str">
        <f>IF(Dosen!W697="","-",IF(Dosen!W697&gt;2016,"Tahun tidak valid",IF(Dosen!W697&lt;1900,"Tahun tidak valid","OK")))</f>
        <v>-</v>
      </c>
      <c r="X697" s="16" t="str">
        <f>IF(Dosen!X697="","-",IF(Dosen!X697&gt;6,"Tidak valid",IF(Dosen!X697&lt;1,"Tidak valid","OK")))</f>
        <v>-</v>
      </c>
      <c r="Y697" s="16" t="str">
        <f>IF(Dosen!Y697="","-",IF(Dosen!Y697&gt;5,"Tidak valid",IF(Dosen!Y697&lt;1,"Tidak valid","OK")))</f>
        <v>-</v>
      </c>
      <c r="Z697" s="16" t="str">
        <f>IF(Dosen!Z697="","-",IF(Dosen!Z697&gt;5,"Tidak valid",IF(Dosen!Z697&lt;1,"Tidak valid","OK")))</f>
        <v>-</v>
      </c>
      <c r="AA697" s="16" t="str">
        <f>IF(Dosen!AA697="","-",IF(Dosen!AA697&gt;8,"Tidak valid",IF(Dosen!AA697&lt;1,"Tidak valid","OK")))</f>
        <v>-</v>
      </c>
      <c r="AB697" s="16" t="str">
        <f>IF(Dosen!AB697="","-",IF(LEN(Dosen!AB697)&lt;4,"Cek lagi","OK"))</f>
        <v>-</v>
      </c>
      <c r="AC697" s="16" t="str">
        <f>IF(Dosen!AC697="","-",IF(LEN(Dosen!AC697)&lt;4,"Cek lagi","OK"))</f>
        <v>-</v>
      </c>
      <c r="AD697" s="16" t="str">
        <f>IF(Dosen!AD697="","-",IF(Dosen!AD697&gt;40,"Cek lagi",IF(Dosen!AD697&lt;1,"Cek lagi","OK")))</f>
        <v>-</v>
      </c>
      <c r="AE697" s="16" t="str">
        <f>IF(Dosen!AE697="","-",IF(Dosen!AE697&gt;9,"Cek lagi",IF(Dosen!AE697&lt;1,"Cek lagi","OK")))</f>
        <v>-</v>
      </c>
      <c r="AF697" s="16" t="str">
        <f>IF(Dosen!AE697="",IF(Dosen!AF697="","-","Harap dikosongkan"),IF(Dosen!AF697="","-",IF(Dosen!AF697&gt;40,"Cek lagi",IF(Dosen!AF697&lt;1,"Cek lagi","OK"))))</f>
        <v>-</v>
      </c>
      <c r="AG697" s="16" t="str">
        <f>IF(Dosen!AG697="","-",IF(Dosen!AG697&gt;"22","Tidak valid",IF(Dosen!AG697&lt;"01","Tidak valid","OK")))</f>
        <v>-</v>
      </c>
      <c r="AH697" s="16" t="str">
        <f>IF(Dosen!AH697="","-",IF(Dosen!AH697&gt;7,"Tidak valid",IF(Dosen!AH697&lt;1,"Tidak valid","OK")))</f>
        <v>-</v>
      </c>
      <c r="AI697" s="16" t="str">
        <f>IF(Dosen!AH697="",IF(Dosen!AI697="","-","Cek lagi"),IF(Dosen!AH697=1,IF(Dosen!AI697="","OK","Harap dikosongkan"),IF(Dosen!AH697&gt;1,IF(Dosen!AI697="","Harap diisi",IF(LEN(Dosen!AI697)&lt;4,"Cek lagi","OK")))))</f>
        <v>-</v>
      </c>
      <c r="AJ697" s="16" t="str">
        <f>IF(Dosen!AJ697="","-",IF(Dosen!AJ697&gt;31,"Tanggal tidak valid",IF(Dosen!AJ697&lt;1,"Tanggal tidak valid","OK")))</f>
        <v>-</v>
      </c>
      <c r="AK697" s="16" t="str">
        <f>IF(Dosen!AK697="","-",IF(Dosen!AK697&gt;12,"Bulan tidak valid",IF(Dosen!AK697&lt;1,"Bulan tidak valid","OK")))</f>
        <v>-</v>
      </c>
      <c r="AL697" s="16" t="str">
        <f>IF(Dosen!AL697="","-",IF(Dosen!AL697&gt;2016,"Tahun tidak valid",IF(Dosen!AL697&lt;1900,"Tahun tidak valid","OK")))</f>
        <v>-</v>
      </c>
      <c r="AM697" s="16" t="str">
        <f>IF(Dosen!AM697="","-",IF(Dosen!AM697&gt;3,"Tidak valid",IF(Dosen!AM697&lt;1,"Tidak valid","OK")))</f>
        <v>-</v>
      </c>
      <c r="AN697" s="16" t="str">
        <f>IF(Dosen!AM697="",IF(Dosen!AN697&lt;&gt;"","Harap dikosongkan","-"),IF(Dosen!AM697&lt;&gt;1,IF(Dosen!AN697="","OK","Harap dikosongkan"),IF(Dosen!AN697="","Harap diisi",IF(Dosen!AN697&gt;2016,"Cek lagi",IF(Dosen!AN697&lt;2005,"Cek lagi","OK")))))</f>
        <v>-</v>
      </c>
      <c r="AO697" s="16" t="str">
        <f>IF(Dosen!AM697="","-",IF(Dosen!AM697&lt;&gt;1,IF(Dosen!AO697="","OK","Harap dikosongkan"),IF(Dosen!AO697="","Harap diisi",IF(Dosen!AO697&gt;1,"Tidak valid","OK"))))</f>
        <v>-</v>
      </c>
      <c r="AP697" s="16" t="str">
        <f>IF(Dosen!AM697="","-",IF(Dosen!AM697&lt;&gt;1,IF(Dosen!AP697="","OK","Harap dikosongkan"),IF(Dosen!AO697=0,IF(Dosen!AP697="","OK","Harap dikosongkan"),IF(Dosen!AO697="",IF(Dosen!AP697="","-","Harap dikosongkan"),IF(Dosen!AO697=0,IF(Dosen!AP697="","OK","Harap dikosongkan"),IF(Dosen!AP697="","Harap diisi",IF(Dosen!AP697&gt;20000000,"Cek lagi",IF(Dosen!AP697&lt;0,"Cek lagi","OK"))))))))</f>
        <v>-</v>
      </c>
      <c r="AQ697" s="16" t="str">
        <f>IF(VALUE(Dosen!AQ697)&gt;0,"OK","-")</f>
        <v>-</v>
      </c>
      <c r="AR697" s="16" t="str">
        <f>IF(VALUE(Dosen!AR697)&gt;0,"OK","-")</f>
        <v>-</v>
      </c>
      <c r="AS697" s="16" t="str">
        <f>IF(VALUE(Dosen!AS697)&gt;0,"OK","-")</f>
        <v>-</v>
      </c>
      <c r="AT697" s="16" t="str">
        <f>IF(Dosen!AT697="","-",IF(LEN(Dosen!AT697)&lt;5,"Cek lagi","OK"))</f>
        <v>-</v>
      </c>
      <c r="AU697" s="16" t="str">
        <f>IF(Dosen!AU697="","-",IF(LEN(Dosen!AU697)&lt;4,"Cek lagi","OK"))</f>
        <v>-</v>
      </c>
      <c r="AV697" s="16" t="str">
        <f>IF(Dosen!AV697="","-",IF(Dosen!AV697&gt;92,"Tidak valid",IF(Dosen!AV697&lt;11,"Tidak valid","OK")))</f>
        <v>-</v>
      </c>
      <c r="AW697" s="16" t="str">
        <f>IF(Dosen!AW697="","-",IF(LEN(Dosen!AW697)&lt;4,"Cek lagi","OK"))</f>
        <v>-</v>
      </c>
    </row>
    <row r="698" spans="1:49" ht="15" customHeight="1">
      <c r="A698" s="16" t="str">
        <f>IF(Dosen!A698="","-",IF(LEN(Dosen!A698)&lt;&gt;18,"Cek lagi",IF(VALUE(Dosen!A698)&lt;0,"Cek lagi","OK")))</f>
        <v>-</v>
      </c>
      <c r="B698" s="16" t="str">
        <f>IF(Dosen!B698="","-",IF(LEN(Dosen!B698)&lt;&gt;10,"Cek lagi",IF(VALUE(Dosen!B698)&lt;0,"Cek lagi","OK")))</f>
        <v>-</v>
      </c>
      <c r="C698" s="16" t="str">
        <f>IF(Dosen!C698="","-",IF(LEN(Dosen!C698)&lt;4,"Cek lagi","OK"))</f>
        <v>-</v>
      </c>
      <c r="D698" s="16" t="str">
        <f>IF(Dosen!D698="","-",IF(LEN(Dosen!D698)&lt;2,"Cek lagi","OK"))</f>
        <v>-</v>
      </c>
      <c r="E698" s="16" t="str">
        <f>IF(Dosen!E698="","-",IF(LEN(Dosen!E698)&lt;2,"Cek lagi","OK"))</f>
        <v>-</v>
      </c>
      <c r="F698" s="16" t="str">
        <f>IF(Dosen!F698="","-",IF(Dosen!F698=0,"OK",IF(Dosen!F698=1,"OK","Tidak valid")))</f>
        <v>-</v>
      </c>
      <c r="G698" s="16" t="str">
        <f>IF(Dosen!G698="","-",IF(LEN(Dosen!G698)&lt;4,"Cek lagi","OK"))</f>
        <v>-</v>
      </c>
      <c r="H698" s="16" t="str">
        <f>IF(Dosen!H698="","-",IF(Dosen!H698&gt;31,"Tanggal tidak valid",IF(Dosen!H698&lt;1,"Tanggal tidak valid","OK")))</f>
        <v>-</v>
      </c>
      <c r="I698" s="16" t="str">
        <f>IF(Dosen!I698="","-",IF(Dosen!I698&gt;12,"Bulan tidak valid",IF(Dosen!I698&lt;1,"Bulan tidak valid","OK")))</f>
        <v>-</v>
      </c>
      <c r="J698" s="16" t="str">
        <f>IF(Dosen!J698="","-",IF(Dosen!J698&gt;2001,"Tahun tidak valid",IF(Dosen!J698&lt;1900,"Tahun tidak valid","OK")))</f>
        <v>-</v>
      </c>
      <c r="K698" s="16" t="str">
        <f>IF(Dosen!K698="","-",IF(LEN(Dosen!K698)&lt;16,"Tidak valid","OK"))</f>
        <v>-</v>
      </c>
      <c r="L698" s="16" t="str">
        <f>IF(Dosen!L698="","-",IF(LEN(Dosen!L698)&lt;4,"Cek lagi","OK"))</f>
        <v>-</v>
      </c>
      <c r="M698" s="16" t="str">
        <f>IF(Dosen!M698="","-",IF(Dosen!M698&gt;2,"Tidak valid",IF(Dosen!M698&lt;1,"Tidak valid","OK")))</f>
        <v>-</v>
      </c>
      <c r="N698" s="16" t="str">
        <f>IF(Dosen!M698="",IF(Dosen!N698&lt;&gt;"","Harap dikosongkan","-"),IF(Dosen!M698=2,IF(Dosen!N698="","OK","Harap dikosongkan"),IF(Dosen!M698=1,IF(Dosen!N698="","Harap diisi",IF(Dosen!N698&gt;"10","Tidak valid",IF(Dosen!N698&lt;"01","Tidak valid","OK"))))))</f>
        <v>-</v>
      </c>
      <c r="O698" s="16" t="str">
        <f>IF(Dosen!O698="","-",IF(Dosen!O698&gt;4,"Tidak valid","OK"))</f>
        <v>-</v>
      </c>
      <c r="P698" s="16" t="str">
        <f>IF(Dosen!P698="","-",IF(LEN(Dosen!P698)&lt;4,"Cek lagi","OK"))</f>
        <v>-</v>
      </c>
      <c r="Q698" s="16" t="str">
        <f>IF(Dosen!Q698="","-",IF(Dosen!Q698&gt;31,"Tanggal tidak valid",IF(Dosen!Q698&lt;1,"Tanggal tidak valid","OK")))</f>
        <v>-</v>
      </c>
      <c r="R698" s="16" t="str">
        <f>IF(Dosen!R698="","-",IF(Dosen!R698&gt;12,"Bulan tidak valid",IF(Dosen!R698&lt;1,"Bulan tidak valid","OK")))</f>
        <v>-</v>
      </c>
      <c r="S698" s="16" t="str">
        <f>IF(Dosen!S698="","-",IF(Dosen!S698&gt;2016,"Tahun tidak valid",IF(Dosen!S698&lt;1900,"Tahun tidak valid","OK")))</f>
        <v>-</v>
      </c>
      <c r="T698" s="16" t="str">
        <f>IF(Dosen!T698="","-",IF(LEN(Dosen!T698)&lt;4,"Cek lagi","OK"))</f>
        <v>-</v>
      </c>
      <c r="U698" s="16" t="str">
        <f>IF(Dosen!U698="","-",IF(Dosen!U698&gt;31,"Tanggal tidak valid",IF(Dosen!U698&lt;1,"Tanggal tidak valid","OK")))</f>
        <v>-</v>
      </c>
      <c r="V698" s="16" t="str">
        <f>IF(Dosen!V698="","-",IF(Dosen!V698&gt;12,"Bulan tidak valid",IF(Dosen!V698&lt;1,"Bulan tidak valid","OK")))</f>
        <v>-</v>
      </c>
      <c r="W698" s="16" t="str">
        <f>IF(Dosen!W698="","-",IF(Dosen!W698&gt;2016,"Tahun tidak valid",IF(Dosen!W698&lt;1900,"Tahun tidak valid","OK")))</f>
        <v>-</v>
      </c>
      <c r="X698" s="16" t="str">
        <f>IF(Dosen!X698="","-",IF(Dosen!X698&gt;6,"Tidak valid",IF(Dosen!X698&lt;1,"Tidak valid","OK")))</f>
        <v>-</v>
      </c>
      <c r="Y698" s="16" t="str">
        <f>IF(Dosen!Y698="","-",IF(Dosen!Y698&gt;5,"Tidak valid",IF(Dosen!Y698&lt;1,"Tidak valid","OK")))</f>
        <v>-</v>
      </c>
      <c r="Z698" s="16" t="str">
        <f>IF(Dosen!Z698="","-",IF(Dosen!Z698&gt;5,"Tidak valid",IF(Dosen!Z698&lt;1,"Tidak valid","OK")))</f>
        <v>-</v>
      </c>
      <c r="AA698" s="16" t="str">
        <f>IF(Dosen!AA698="","-",IF(Dosen!AA698&gt;8,"Tidak valid",IF(Dosen!AA698&lt;1,"Tidak valid","OK")))</f>
        <v>-</v>
      </c>
      <c r="AB698" s="16" t="str">
        <f>IF(Dosen!AB698="","-",IF(LEN(Dosen!AB698)&lt;4,"Cek lagi","OK"))</f>
        <v>-</v>
      </c>
      <c r="AC698" s="16" t="str">
        <f>IF(Dosen!AC698="","-",IF(LEN(Dosen!AC698)&lt;4,"Cek lagi","OK"))</f>
        <v>-</v>
      </c>
      <c r="AD698" s="16" t="str">
        <f>IF(Dosen!AD698="","-",IF(Dosen!AD698&gt;40,"Cek lagi",IF(Dosen!AD698&lt;1,"Cek lagi","OK")))</f>
        <v>-</v>
      </c>
      <c r="AE698" s="16" t="str">
        <f>IF(Dosen!AE698="","-",IF(Dosen!AE698&gt;9,"Cek lagi",IF(Dosen!AE698&lt;1,"Cek lagi","OK")))</f>
        <v>-</v>
      </c>
      <c r="AF698" s="16" t="str">
        <f>IF(Dosen!AE698="",IF(Dosen!AF698="","-","Harap dikosongkan"),IF(Dosen!AF698="","-",IF(Dosen!AF698&gt;40,"Cek lagi",IF(Dosen!AF698&lt;1,"Cek lagi","OK"))))</f>
        <v>-</v>
      </c>
      <c r="AG698" s="16" t="str">
        <f>IF(Dosen!AG698="","-",IF(Dosen!AG698&gt;"22","Tidak valid",IF(Dosen!AG698&lt;"01","Tidak valid","OK")))</f>
        <v>-</v>
      </c>
      <c r="AH698" s="16" t="str">
        <f>IF(Dosen!AH698="","-",IF(Dosen!AH698&gt;7,"Tidak valid",IF(Dosen!AH698&lt;1,"Tidak valid","OK")))</f>
        <v>-</v>
      </c>
      <c r="AI698" s="16" t="str">
        <f>IF(Dosen!AH698="",IF(Dosen!AI698="","-","Cek lagi"),IF(Dosen!AH698=1,IF(Dosen!AI698="","OK","Harap dikosongkan"),IF(Dosen!AH698&gt;1,IF(Dosen!AI698="","Harap diisi",IF(LEN(Dosen!AI698)&lt;4,"Cek lagi","OK")))))</f>
        <v>-</v>
      </c>
      <c r="AJ698" s="16" t="str">
        <f>IF(Dosen!AJ698="","-",IF(Dosen!AJ698&gt;31,"Tanggal tidak valid",IF(Dosen!AJ698&lt;1,"Tanggal tidak valid","OK")))</f>
        <v>-</v>
      </c>
      <c r="AK698" s="16" t="str">
        <f>IF(Dosen!AK698="","-",IF(Dosen!AK698&gt;12,"Bulan tidak valid",IF(Dosen!AK698&lt;1,"Bulan tidak valid","OK")))</f>
        <v>-</v>
      </c>
      <c r="AL698" s="16" t="str">
        <f>IF(Dosen!AL698="","-",IF(Dosen!AL698&gt;2016,"Tahun tidak valid",IF(Dosen!AL698&lt;1900,"Tahun tidak valid","OK")))</f>
        <v>-</v>
      </c>
      <c r="AM698" s="16" t="str">
        <f>IF(Dosen!AM698="","-",IF(Dosen!AM698&gt;3,"Tidak valid",IF(Dosen!AM698&lt;1,"Tidak valid","OK")))</f>
        <v>-</v>
      </c>
      <c r="AN698" s="16" t="str">
        <f>IF(Dosen!AM698="",IF(Dosen!AN698&lt;&gt;"","Harap dikosongkan","-"),IF(Dosen!AM698&lt;&gt;1,IF(Dosen!AN698="","OK","Harap dikosongkan"),IF(Dosen!AN698="","Harap diisi",IF(Dosen!AN698&gt;2016,"Cek lagi",IF(Dosen!AN698&lt;2005,"Cek lagi","OK")))))</f>
        <v>-</v>
      </c>
      <c r="AO698" s="16" t="str">
        <f>IF(Dosen!AM698="","-",IF(Dosen!AM698&lt;&gt;1,IF(Dosen!AO698="","OK","Harap dikosongkan"),IF(Dosen!AO698="","Harap diisi",IF(Dosen!AO698&gt;1,"Tidak valid","OK"))))</f>
        <v>-</v>
      </c>
      <c r="AP698" s="16" t="str">
        <f>IF(Dosen!AM698="","-",IF(Dosen!AM698&lt;&gt;1,IF(Dosen!AP698="","OK","Harap dikosongkan"),IF(Dosen!AO698=0,IF(Dosen!AP698="","OK","Harap dikosongkan"),IF(Dosen!AO698="",IF(Dosen!AP698="","-","Harap dikosongkan"),IF(Dosen!AO698=0,IF(Dosen!AP698="","OK","Harap dikosongkan"),IF(Dosen!AP698="","Harap diisi",IF(Dosen!AP698&gt;20000000,"Cek lagi",IF(Dosen!AP698&lt;0,"Cek lagi","OK"))))))))</f>
        <v>-</v>
      </c>
      <c r="AQ698" s="16" t="str">
        <f>IF(VALUE(Dosen!AQ698)&gt;0,"OK","-")</f>
        <v>-</v>
      </c>
      <c r="AR698" s="16" t="str">
        <f>IF(VALUE(Dosen!AR698)&gt;0,"OK","-")</f>
        <v>-</v>
      </c>
      <c r="AS698" s="16" t="str">
        <f>IF(VALUE(Dosen!AS698)&gt;0,"OK","-")</f>
        <v>-</v>
      </c>
      <c r="AT698" s="16" t="str">
        <f>IF(Dosen!AT698="","-",IF(LEN(Dosen!AT698)&lt;5,"Cek lagi","OK"))</f>
        <v>-</v>
      </c>
      <c r="AU698" s="16" t="str">
        <f>IF(Dosen!AU698="","-",IF(LEN(Dosen!AU698)&lt;4,"Cek lagi","OK"))</f>
        <v>-</v>
      </c>
      <c r="AV698" s="16" t="str">
        <f>IF(Dosen!AV698="","-",IF(Dosen!AV698&gt;92,"Tidak valid",IF(Dosen!AV698&lt;11,"Tidak valid","OK")))</f>
        <v>-</v>
      </c>
      <c r="AW698" s="16" t="str">
        <f>IF(Dosen!AW698="","-",IF(LEN(Dosen!AW698)&lt;4,"Cek lagi","OK"))</f>
        <v>-</v>
      </c>
    </row>
    <row r="699" spans="1:49" ht="15" customHeight="1">
      <c r="A699" s="16" t="str">
        <f>IF(Dosen!A699="","-",IF(LEN(Dosen!A699)&lt;&gt;18,"Cek lagi",IF(VALUE(Dosen!A699)&lt;0,"Cek lagi","OK")))</f>
        <v>-</v>
      </c>
      <c r="B699" s="16" t="str">
        <f>IF(Dosen!B699="","-",IF(LEN(Dosen!B699)&lt;&gt;10,"Cek lagi",IF(VALUE(Dosen!B699)&lt;0,"Cek lagi","OK")))</f>
        <v>-</v>
      </c>
      <c r="C699" s="16" t="str">
        <f>IF(Dosen!C699="","-",IF(LEN(Dosen!C699)&lt;4,"Cek lagi","OK"))</f>
        <v>-</v>
      </c>
      <c r="D699" s="16" t="str">
        <f>IF(Dosen!D699="","-",IF(LEN(Dosen!D699)&lt;2,"Cek lagi","OK"))</f>
        <v>-</v>
      </c>
      <c r="E699" s="16" t="str">
        <f>IF(Dosen!E699="","-",IF(LEN(Dosen!E699)&lt;2,"Cek lagi","OK"))</f>
        <v>-</v>
      </c>
      <c r="F699" s="16" t="str">
        <f>IF(Dosen!F699="","-",IF(Dosen!F699=0,"OK",IF(Dosen!F699=1,"OK","Tidak valid")))</f>
        <v>-</v>
      </c>
      <c r="G699" s="16" t="str">
        <f>IF(Dosen!G699="","-",IF(LEN(Dosen!G699)&lt;4,"Cek lagi","OK"))</f>
        <v>-</v>
      </c>
      <c r="H699" s="16" t="str">
        <f>IF(Dosen!H699="","-",IF(Dosen!H699&gt;31,"Tanggal tidak valid",IF(Dosen!H699&lt;1,"Tanggal tidak valid","OK")))</f>
        <v>-</v>
      </c>
      <c r="I699" s="16" t="str">
        <f>IF(Dosen!I699="","-",IF(Dosen!I699&gt;12,"Bulan tidak valid",IF(Dosen!I699&lt;1,"Bulan tidak valid","OK")))</f>
        <v>-</v>
      </c>
      <c r="J699" s="16" t="str">
        <f>IF(Dosen!J699="","-",IF(Dosen!J699&gt;2001,"Tahun tidak valid",IF(Dosen!J699&lt;1900,"Tahun tidak valid","OK")))</f>
        <v>-</v>
      </c>
      <c r="K699" s="16" t="str">
        <f>IF(Dosen!K699="","-",IF(LEN(Dosen!K699)&lt;16,"Tidak valid","OK"))</f>
        <v>-</v>
      </c>
      <c r="L699" s="16" t="str">
        <f>IF(Dosen!L699="","-",IF(LEN(Dosen!L699)&lt;4,"Cek lagi","OK"))</f>
        <v>-</v>
      </c>
      <c r="M699" s="16" t="str">
        <f>IF(Dosen!M699="","-",IF(Dosen!M699&gt;2,"Tidak valid",IF(Dosen!M699&lt;1,"Tidak valid","OK")))</f>
        <v>-</v>
      </c>
      <c r="N699" s="16" t="str">
        <f>IF(Dosen!M699="",IF(Dosen!N699&lt;&gt;"","Harap dikosongkan","-"),IF(Dosen!M699=2,IF(Dosen!N699="","OK","Harap dikosongkan"),IF(Dosen!M699=1,IF(Dosen!N699="","Harap diisi",IF(Dosen!N699&gt;"10","Tidak valid",IF(Dosen!N699&lt;"01","Tidak valid","OK"))))))</f>
        <v>-</v>
      </c>
      <c r="O699" s="16" t="str">
        <f>IF(Dosen!O699="","-",IF(Dosen!O699&gt;4,"Tidak valid","OK"))</f>
        <v>-</v>
      </c>
      <c r="P699" s="16" t="str">
        <f>IF(Dosen!P699="","-",IF(LEN(Dosen!P699)&lt;4,"Cek lagi","OK"))</f>
        <v>-</v>
      </c>
      <c r="Q699" s="16" t="str">
        <f>IF(Dosen!Q699="","-",IF(Dosen!Q699&gt;31,"Tanggal tidak valid",IF(Dosen!Q699&lt;1,"Tanggal tidak valid","OK")))</f>
        <v>-</v>
      </c>
      <c r="R699" s="16" t="str">
        <f>IF(Dosen!R699="","-",IF(Dosen!R699&gt;12,"Bulan tidak valid",IF(Dosen!R699&lt;1,"Bulan tidak valid","OK")))</f>
        <v>-</v>
      </c>
      <c r="S699" s="16" t="str">
        <f>IF(Dosen!S699="","-",IF(Dosen!S699&gt;2016,"Tahun tidak valid",IF(Dosen!S699&lt;1900,"Tahun tidak valid","OK")))</f>
        <v>-</v>
      </c>
      <c r="T699" s="16" t="str">
        <f>IF(Dosen!T699="","-",IF(LEN(Dosen!T699)&lt;4,"Cek lagi","OK"))</f>
        <v>-</v>
      </c>
      <c r="U699" s="16" t="str">
        <f>IF(Dosen!U699="","-",IF(Dosen!U699&gt;31,"Tanggal tidak valid",IF(Dosen!U699&lt;1,"Tanggal tidak valid","OK")))</f>
        <v>-</v>
      </c>
      <c r="V699" s="16" t="str">
        <f>IF(Dosen!V699="","-",IF(Dosen!V699&gt;12,"Bulan tidak valid",IF(Dosen!V699&lt;1,"Bulan tidak valid","OK")))</f>
        <v>-</v>
      </c>
      <c r="W699" s="16" t="str">
        <f>IF(Dosen!W699="","-",IF(Dosen!W699&gt;2016,"Tahun tidak valid",IF(Dosen!W699&lt;1900,"Tahun tidak valid","OK")))</f>
        <v>-</v>
      </c>
      <c r="X699" s="16" t="str">
        <f>IF(Dosen!X699="","-",IF(Dosen!X699&gt;6,"Tidak valid",IF(Dosen!X699&lt;1,"Tidak valid","OK")))</f>
        <v>-</v>
      </c>
      <c r="Y699" s="16" t="str">
        <f>IF(Dosen!Y699="","-",IF(Dosen!Y699&gt;5,"Tidak valid",IF(Dosen!Y699&lt;1,"Tidak valid","OK")))</f>
        <v>-</v>
      </c>
      <c r="Z699" s="16" t="str">
        <f>IF(Dosen!Z699="","-",IF(Dosen!Z699&gt;5,"Tidak valid",IF(Dosen!Z699&lt;1,"Tidak valid","OK")))</f>
        <v>-</v>
      </c>
      <c r="AA699" s="16" t="str">
        <f>IF(Dosen!AA699="","-",IF(Dosen!AA699&gt;8,"Tidak valid",IF(Dosen!AA699&lt;1,"Tidak valid","OK")))</f>
        <v>-</v>
      </c>
      <c r="AB699" s="16" t="str">
        <f>IF(Dosen!AB699="","-",IF(LEN(Dosen!AB699)&lt;4,"Cek lagi","OK"))</f>
        <v>-</v>
      </c>
      <c r="AC699" s="16" t="str">
        <f>IF(Dosen!AC699="","-",IF(LEN(Dosen!AC699)&lt;4,"Cek lagi","OK"))</f>
        <v>-</v>
      </c>
      <c r="AD699" s="16" t="str">
        <f>IF(Dosen!AD699="","-",IF(Dosen!AD699&gt;40,"Cek lagi",IF(Dosen!AD699&lt;1,"Cek lagi","OK")))</f>
        <v>-</v>
      </c>
      <c r="AE699" s="16" t="str">
        <f>IF(Dosen!AE699="","-",IF(Dosen!AE699&gt;9,"Cek lagi",IF(Dosen!AE699&lt;1,"Cek lagi","OK")))</f>
        <v>-</v>
      </c>
      <c r="AF699" s="16" t="str">
        <f>IF(Dosen!AE699="",IF(Dosen!AF699="","-","Harap dikosongkan"),IF(Dosen!AF699="","-",IF(Dosen!AF699&gt;40,"Cek lagi",IF(Dosen!AF699&lt;1,"Cek lagi","OK"))))</f>
        <v>-</v>
      </c>
      <c r="AG699" s="16" t="str">
        <f>IF(Dosen!AG699="","-",IF(Dosen!AG699&gt;"22","Tidak valid",IF(Dosen!AG699&lt;"01","Tidak valid","OK")))</f>
        <v>-</v>
      </c>
      <c r="AH699" s="16" t="str">
        <f>IF(Dosen!AH699="","-",IF(Dosen!AH699&gt;7,"Tidak valid",IF(Dosen!AH699&lt;1,"Tidak valid","OK")))</f>
        <v>-</v>
      </c>
      <c r="AI699" s="16" t="str">
        <f>IF(Dosen!AH699="",IF(Dosen!AI699="","-","Cek lagi"),IF(Dosen!AH699=1,IF(Dosen!AI699="","OK","Harap dikosongkan"),IF(Dosen!AH699&gt;1,IF(Dosen!AI699="","Harap diisi",IF(LEN(Dosen!AI699)&lt;4,"Cek lagi","OK")))))</f>
        <v>-</v>
      </c>
      <c r="AJ699" s="16" t="str">
        <f>IF(Dosen!AJ699="","-",IF(Dosen!AJ699&gt;31,"Tanggal tidak valid",IF(Dosen!AJ699&lt;1,"Tanggal tidak valid","OK")))</f>
        <v>-</v>
      </c>
      <c r="AK699" s="16" t="str">
        <f>IF(Dosen!AK699="","-",IF(Dosen!AK699&gt;12,"Bulan tidak valid",IF(Dosen!AK699&lt;1,"Bulan tidak valid","OK")))</f>
        <v>-</v>
      </c>
      <c r="AL699" s="16" t="str">
        <f>IF(Dosen!AL699="","-",IF(Dosen!AL699&gt;2016,"Tahun tidak valid",IF(Dosen!AL699&lt;1900,"Tahun tidak valid","OK")))</f>
        <v>-</v>
      </c>
      <c r="AM699" s="16" t="str">
        <f>IF(Dosen!AM699="","-",IF(Dosen!AM699&gt;3,"Tidak valid",IF(Dosen!AM699&lt;1,"Tidak valid","OK")))</f>
        <v>-</v>
      </c>
      <c r="AN699" s="16" t="str">
        <f>IF(Dosen!AM699="",IF(Dosen!AN699&lt;&gt;"","Harap dikosongkan","-"),IF(Dosen!AM699&lt;&gt;1,IF(Dosen!AN699="","OK","Harap dikosongkan"),IF(Dosen!AN699="","Harap diisi",IF(Dosen!AN699&gt;2016,"Cek lagi",IF(Dosen!AN699&lt;2005,"Cek lagi","OK")))))</f>
        <v>-</v>
      </c>
      <c r="AO699" s="16" t="str">
        <f>IF(Dosen!AM699="","-",IF(Dosen!AM699&lt;&gt;1,IF(Dosen!AO699="","OK","Harap dikosongkan"),IF(Dosen!AO699="","Harap diisi",IF(Dosen!AO699&gt;1,"Tidak valid","OK"))))</f>
        <v>-</v>
      </c>
      <c r="AP699" s="16" t="str">
        <f>IF(Dosen!AM699="","-",IF(Dosen!AM699&lt;&gt;1,IF(Dosen!AP699="","OK","Harap dikosongkan"),IF(Dosen!AO699=0,IF(Dosen!AP699="","OK","Harap dikosongkan"),IF(Dosen!AO699="",IF(Dosen!AP699="","-","Harap dikosongkan"),IF(Dosen!AO699=0,IF(Dosen!AP699="","OK","Harap dikosongkan"),IF(Dosen!AP699="","Harap diisi",IF(Dosen!AP699&gt;20000000,"Cek lagi",IF(Dosen!AP699&lt;0,"Cek lagi","OK"))))))))</f>
        <v>-</v>
      </c>
      <c r="AQ699" s="16" t="str">
        <f>IF(VALUE(Dosen!AQ699)&gt;0,"OK","-")</f>
        <v>-</v>
      </c>
      <c r="AR699" s="16" t="str">
        <f>IF(VALUE(Dosen!AR699)&gt;0,"OK","-")</f>
        <v>-</v>
      </c>
      <c r="AS699" s="16" t="str">
        <f>IF(VALUE(Dosen!AS699)&gt;0,"OK","-")</f>
        <v>-</v>
      </c>
      <c r="AT699" s="16" t="str">
        <f>IF(Dosen!AT699="","-",IF(LEN(Dosen!AT699)&lt;5,"Cek lagi","OK"))</f>
        <v>-</v>
      </c>
      <c r="AU699" s="16" t="str">
        <f>IF(Dosen!AU699="","-",IF(LEN(Dosen!AU699)&lt;4,"Cek lagi","OK"))</f>
        <v>-</v>
      </c>
      <c r="AV699" s="16" t="str">
        <f>IF(Dosen!AV699="","-",IF(Dosen!AV699&gt;92,"Tidak valid",IF(Dosen!AV699&lt;11,"Tidak valid","OK")))</f>
        <v>-</v>
      </c>
      <c r="AW699" s="16" t="str">
        <f>IF(Dosen!AW699="","-",IF(LEN(Dosen!AW699)&lt;4,"Cek lagi","OK"))</f>
        <v>-</v>
      </c>
    </row>
    <row r="700" spans="1:49" ht="15" customHeight="1">
      <c r="A700" s="16" t="str">
        <f>IF(Dosen!A700="","-",IF(LEN(Dosen!A700)&lt;&gt;18,"Cek lagi",IF(VALUE(Dosen!A700)&lt;0,"Cek lagi","OK")))</f>
        <v>-</v>
      </c>
      <c r="B700" s="16" t="str">
        <f>IF(Dosen!B700="","-",IF(LEN(Dosen!B700)&lt;&gt;10,"Cek lagi",IF(VALUE(Dosen!B700)&lt;0,"Cek lagi","OK")))</f>
        <v>-</v>
      </c>
      <c r="C700" s="16" t="str">
        <f>IF(Dosen!C700="","-",IF(LEN(Dosen!C700)&lt;4,"Cek lagi","OK"))</f>
        <v>-</v>
      </c>
      <c r="D700" s="16" t="str">
        <f>IF(Dosen!D700="","-",IF(LEN(Dosen!D700)&lt;2,"Cek lagi","OK"))</f>
        <v>-</v>
      </c>
      <c r="E700" s="16" t="str">
        <f>IF(Dosen!E700="","-",IF(LEN(Dosen!E700)&lt;2,"Cek lagi","OK"))</f>
        <v>-</v>
      </c>
      <c r="F700" s="16" t="str">
        <f>IF(Dosen!F700="","-",IF(Dosen!F700=0,"OK",IF(Dosen!F700=1,"OK","Tidak valid")))</f>
        <v>-</v>
      </c>
      <c r="G700" s="16" t="str">
        <f>IF(Dosen!G700="","-",IF(LEN(Dosen!G700)&lt;4,"Cek lagi","OK"))</f>
        <v>-</v>
      </c>
      <c r="H700" s="16" t="str">
        <f>IF(Dosen!H700="","-",IF(Dosen!H700&gt;31,"Tanggal tidak valid",IF(Dosen!H700&lt;1,"Tanggal tidak valid","OK")))</f>
        <v>-</v>
      </c>
      <c r="I700" s="16" t="str">
        <f>IF(Dosen!I700="","-",IF(Dosen!I700&gt;12,"Bulan tidak valid",IF(Dosen!I700&lt;1,"Bulan tidak valid","OK")))</f>
        <v>-</v>
      </c>
      <c r="J700" s="16" t="str">
        <f>IF(Dosen!J700="","-",IF(Dosen!J700&gt;2001,"Tahun tidak valid",IF(Dosen!J700&lt;1900,"Tahun tidak valid","OK")))</f>
        <v>-</v>
      </c>
      <c r="K700" s="16" t="str">
        <f>IF(Dosen!K700="","-",IF(LEN(Dosen!K700)&lt;16,"Tidak valid","OK"))</f>
        <v>-</v>
      </c>
      <c r="L700" s="16" t="str">
        <f>IF(Dosen!L700="","-",IF(LEN(Dosen!L700)&lt;4,"Cek lagi","OK"))</f>
        <v>-</v>
      </c>
      <c r="M700" s="16" t="str">
        <f>IF(Dosen!M700="","-",IF(Dosen!M700&gt;2,"Tidak valid",IF(Dosen!M700&lt;1,"Tidak valid","OK")))</f>
        <v>-</v>
      </c>
      <c r="N700" s="16" t="str">
        <f>IF(Dosen!M700="",IF(Dosen!N700&lt;&gt;"","Harap dikosongkan","-"),IF(Dosen!M700=2,IF(Dosen!N700="","OK","Harap dikosongkan"),IF(Dosen!M700=1,IF(Dosen!N700="","Harap diisi",IF(Dosen!N700&gt;"10","Tidak valid",IF(Dosen!N700&lt;"01","Tidak valid","OK"))))))</f>
        <v>-</v>
      </c>
      <c r="O700" s="16" t="str">
        <f>IF(Dosen!O700="","-",IF(Dosen!O700&gt;4,"Tidak valid","OK"))</f>
        <v>-</v>
      </c>
      <c r="P700" s="16" t="str">
        <f>IF(Dosen!P700="","-",IF(LEN(Dosen!P700)&lt;4,"Cek lagi","OK"))</f>
        <v>-</v>
      </c>
      <c r="Q700" s="16" t="str">
        <f>IF(Dosen!Q700="","-",IF(Dosen!Q700&gt;31,"Tanggal tidak valid",IF(Dosen!Q700&lt;1,"Tanggal tidak valid","OK")))</f>
        <v>-</v>
      </c>
      <c r="R700" s="16" t="str">
        <f>IF(Dosen!R700="","-",IF(Dosen!R700&gt;12,"Bulan tidak valid",IF(Dosen!R700&lt;1,"Bulan tidak valid","OK")))</f>
        <v>-</v>
      </c>
      <c r="S700" s="16" t="str">
        <f>IF(Dosen!S700="","-",IF(Dosen!S700&gt;2016,"Tahun tidak valid",IF(Dosen!S700&lt;1900,"Tahun tidak valid","OK")))</f>
        <v>-</v>
      </c>
      <c r="T700" s="16" t="str">
        <f>IF(Dosen!T700="","-",IF(LEN(Dosen!T700)&lt;4,"Cek lagi","OK"))</f>
        <v>-</v>
      </c>
      <c r="U700" s="16" t="str">
        <f>IF(Dosen!U700="","-",IF(Dosen!U700&gt;31,"Tanggal tidak valid",IF(Dosen!U700&lt;1,"Tanggal tidak valid","OK")))</f>
        <v>-</v>
      </c>
      <c r="V700" s="16" t="str">
        <f>IF(Dosen!V700="","-",IF(Dosen!V700&gt;12,"Bulan tidak valid",IF(Dosen!V700&lt;1,"Bulan tidak valid","OK")))</f>
        <v>-</v>
      </c>
      <c r="W700" s="16" t="str">
        <f>IF(Dosen!W700="","-",IF(Dosen!W700&gt;2016,"Tahun tidak valid",IF(Dosen!W700&lt;1900,"Tahun tidak valid","OK")))</f>
        <v>-</v>
      </c>
      <c r="X700" s="16" t="str">
        <f>IF(Dosen!X700="","-",IF(Dosen!X700&gt;6,"Tidak valid",IF(Dosen!X700&lt;1,"Tidak valid","OK")))</f>
        <v>-</v>
      </c>
      <c r="Y700" s="16" t="str">
        <f>IF(Dosen!Y700="","-",IF(Dosen!Y700&gt;5,"Tidak valid",IF(Dosen!Y700&lt;1,"Tidak valid","OK")))</f>
        <v>-</v>
      </c>
      <c r="Z700" s="16" t="str">
        <f>IF(Dosen!Z700="","-",IF(Dosen!Z700&gt;5,"Tidak valid",IF(Dosen!Z700&lt;1,"Tidak valid","OK")))</f>
        <v>-</v>
      </c>
      <c r="AA700" s="16" t="str">
        <f>IF(Dosen!AA700="","-",IF(Dosen!AA700&gt;8,"Tidak valid",IF(Dosen!AA700&lt;1,"Tidak valid","OK")))</f>
        <v>-</v>
      </c>
      <c r="AB700" s="16" t="str">
        <f>IF(Dosen!AB700="","-",IF(LEN(Dosen!AB700)&lt;4,"Cek lagi","OK"))</f>
        <v>-</v>
      </c>
      <c r="AC700" s="16" t="str">
        <f>IF(Dosen!AC700="","-",IF(LEN(Dosen!AC700)&lt;4,"Cek lagi","OK"))</f>
        <v>-</v>
      </c>
      <c r="AD700" s="16" t="str">
        <f>IF(Dosen!AD700="","-",IF(Dosen!AD700&gt;40,"Cek lagi",IF(Dosen!AD700&lt;1,"Cek lagi","OK")))</f>
        <v>-</v>
      </c>
      <c r="AE700" s="16" t="str">
        <f>IF(Dosen!AE700="","-",IF(Dosen!AE700&gt;9,"Cek lagi",IF(Dosen!AE700&lt;1,"Cek lagi","OK")))</f>
        <v>-</v>
      </c>
      <c r="AF700" s="16" t="str">
        <f>IF(Dosen!AE700="",IF(Dosen!AF700="","-","Harap dikosongkan"),IF(Dosen!AF700="","-",IF(Dosen!AF700&gt;40,"Cek lagi",IF(Dosen!AF700&lt;1,"Cek lagi","OK"))))</f>
        <v>-</v>
      </c>
      <c r="AG700" s="16" t="str">
        <f>IF(Dosen!AG700="","-",IF(Dosen!AG700&gt;"22","Tidak valid",IF(Dosen!AG700&lt;"01","Tidak valid","OK")))</f>
        <v>-</v>
      </c>
      <c r="AH700" s="16" t="str">
        <f>IF(Dosen!AH700="","-",IF(Dosen!AH700&gt;7,"Tidak valid",IF(Dosen!AH700&lt;1,"Tidak valid","OK")))</f>
        <v>-</v>
      </c>
      <c r="AI700" s="16" t="str">
        <f>IF(Dosen!AH700="",IF(Dosen!AI700="","-","Cek lagi"),IF(Dosen!AH700=1,IF(Dosen!AI700="","OK","Harap dikosongkan"),IF(Dosen!AH700&gt;1,IF(Dosen!AI700="","Harap diisi",IF(LEN(Dosen!AI700)&lt;4,"Cek lagi","OK")))))</f>
        <v>-</v>
      </c>
      <c r="AJ700" s="16" t="str">
        <f>IF(Dosen!AJ700="","-",IF(Dosen!AJ700&gt;31,"Tanggal tidak valid",IF(Dosen!AJ700&lt;1,"Tanggal tidak valid","OK")))</f>
        <v>-</v>
      </c>
      <c r="AK700" s="16" t="str">
        <f>IF(Dosen!AK700="","-",IF(Dosen!AK700&gt;12,"Bulan tidak valid",IF(Dosen!AK700&lt;1,"Bulan tidak valid","OK")))</f>
        <v>-</v>
      </c>
      <c r="AL700" s="16" t="str">
        <f>IF(Dosen!AL700="","-",IF(Dosen!AL700&gt;2016,"Tahun tidak valid",IF(Dosen!AL700&lt;1900,"Tahun tidak valid","OK")))</f>
        <v>-</v>
      </c>
      <c r="AM700" s="16" t="str">
        <f>IF(Dosen!AM700="","-",IF(Dosen!AM700&gt;3,"Tidak valid",IF(Dosen!AM700&lt;1,"Tidak valid","OK")))</f>
        <v>-</v>
      </c>
      <c r="AN700" s="16" t="str">
        <f>IF(Dosen!AM700="",IF(Dosen!AN700&lt;&gt;"","Harap dikosongkan","-"),IF(Dosen!AM700&lt;&gt;1,IF(Dosen!AN700="","OK","Harap dikosongkan"),IF(Dosen!AN700="","Harap diisi",IF(Dosen!AN700&gt;2016,"Cek lagi",IF(Dosen!AN700&lt;2005,"Cek lagi","OK")))))</f>
        <v>-</v>
      </c>
      <c r="AO700" s="16" t="str">
        <f>IF(Dosen!AM700="","-",IF(Dosen!AM700&lt;&gt;1,IF(Dosen!AO700="","OK","Harap dikosongkan"),IF(Dosen!AO700="","Harap diisi",IF(Dosen!AO700&gt;1,"Tidak valid","OK"))))</f>
        <v>-</v>
      </c>
      <c r="AP700" s="16" t="str">
        <f>IF(Dosen!AM700="","-",IF(Dosen!AM700&lt;&gt;1,IF(Dosen!AP700="","OK","Harap dikosongkan"),IF(Dosen!AO700=0,IF(Dosen!AP700="","OK","Harap dikosongkan"),IF(Dosen!AO700="",IF(Dosen!AP700="","-","Harap dikosongkan"),IF(Dosen!AO700=0,IF(Dosen!AP700="","OK","Harap dikosongkan"),IF(Dosen!AP700="","Harap diisi",IF(Dosen!AP700&gt;20000000,"Cek lagi",IF(Dosen!AP700&lt;0,"Cek lagi","OK"))))))))</f>
        <v>-</v>
      </c>
      <c r="AQ700" s="16" t="str">
        <f>IF(VALUE(Dosen!AQ700)&gt;0,"OK","-")</f>
        <v>-</v>
      </c>
      <c r="AR700" s="16" t="str">
        <f>IF(VALUE(Dosen!AR700)&gt;0,"OK","-")</f>
        <v>-</v>
      </c>
      <c r="AS700" s="16" t="str">
        <f>IF(VALUE(Dosen!AS700)&gt;0,"OK","-")</f>
        <v>-</v>
      </c>
      <c r="AT700" s="16" t="str">
        <f>IF(Dosen!AT700="","-",IF(LEN(Dosen!AT700)&lt;5,"Cek lagi","OK"))</f>
        <v>-</v>
      </c>
      <c r="AU700" s="16" t="str">
        <f>IF(Dosen!AU700="","-",IF(LEN(Dosen!AU700)&lt;4,"Cek lagi","OK"))</f>
        <v>-</v>
      </c>
      <c r="AV700" s="16" t="str">
        <f>IF(Dosen!AV700="","-",IF(Dosen!AV700&gt;92,"Tidak valid",IF(Dosen!AV700&lt;11,"Tidak valid","OK")))</f>
        <v>-</v>
      </c>
      <c r="AW700" s="16" t="str">
        <f>IF(Dosen!AW700="","-",IF(LEN(Dosen!AW700)&lt;4,"Cek lagi","OK"))</f>
        <v>-</v>
      </c>
    </row>
    <row r="701" spans="1:49" ht="15" customHeight="1">
      <c r="A701" s="16" t="str">
        <f>IF(Dosen!A701="","-",IF(LEN(Dosen!A701)&lt;&gt;18,"Cek lagi",IF(VALUE(Dosen!A701)&lt;0,"Cek lagi","OK")))</f>
        <v>-</v>
      </c>
      <c r="B701" s="16" t="str">
        <f>IF(Dosen!B701="","-",IF(LEN(Dosen!B701)&lt;&gt;10,"Cek lagi",IF(VALUE(Dosen!B701)&lt;0,"Cek lagi","OK")))</f>
        <v>-</v>
      </c>
      <c r="C701" s="16" t="str">
        <f>IF(Dosen!C701="","-",IF(LEN(Dosen!C701)&lt;4,"Cek lagi","OK"))</f>
        <v>-</v>
      </c>
      <c r="D701" s="16" t="str">
        <f>IF(Dosen!D701="","-",IF(LEN(Dosen!D701)&lt;2,"Cek lagi","OK"))</f>
        <v>-</v>
      </c>
      <c r="E701" s="16" t="str">
        <f>IF(Dosen!E701="","-",IF(LEN(Dosen!E701)&lt;2,"Cek lagi","OK"))</f>
        <v>-</v>
      </c>
      <c r="F701" s="16" t="str">
        <f>IF(Dosen!F701="","-",IF(Dosen!F701=0,"OK",IF(Dosen!F701=1,"OK","Tidak valid")))</f>
        <v>-</v>
      </c>
      <c r="G701" s="16" t="str">
        <f>IF(Dosen!G701="","-",IF(LEN(Dosen!G701)&lt;4,"Cek lagi","OK"))</f>
        <v>-</v>
      </c>
      <c r="H701" s="16" t="str">
        <f>IF(Dosen!H701="","-",IF(Dosen!H701&gt;31,"Tanggal tidak valid",IF(Dosen!H701&lt;1,"Tanggal tidak valid","OK")))</f>
        <v>-</v>
      </c>
      <c r="I701" s="16" t="str">
        <f>IF(Dosen!I701="","-",IF(Dosen!I701&gt;12,"Bulan tidak valid",IF(Dosen!I701&lt;1,"Bulan tidak valid","OK")))</f>
        <v>-</v>
      </c>
      <c r="J701" s="16" t="str">
        <f>IF(Dosen!J701="","-",IF(Dosen!J701&gt;2001,"Tahun tidak valid",IF(Dosen!J701&lt;1900,"Tahun tidak valid","OK")))</f>
        <v>-</v>
      </c>
      <c r="K701" s="16" t="str">
        <f>IF(Dosen!K701="","-",IF(LEN(Dosen!K701)&lt;16,"Tidak valid","OK"))</f>
        <v>-</v>
      </c>
      <c r="L701" s="16" t="str">
        <f>IF(Dosen!L701="","-",IF(LEN(Dosen!L701)&lt;4,"Cek lagi","OK"))</f>
        <v>-</v>
      </c>
      <c r="M701" s="16" t="str">
        <f>IF(Dosen!M701="","-",IF(Dosen!M701&gt;2,"Tidak valid",IF(Dosen!M701&lt;1,"Tidak valid","OK")))</f>
        <v>-</v>
      </c>
      <c r="N701" s="16" t="str">
        <f>IF(Dosen!M701="",IF(Dosen!N701&lt;&gt;"","Harap dikosongkan","-"),IF(Dosen!M701=2,IF(Dosen!N701="","OK","Harap dikosongkan"),IF(Dosen!M701=1,IF(Dosen!N701="","Harap diisi",IF(Dosen!N701&gt;"10","Tidak valid",IF(Dosen!N701&lt;"01","Tidak valid","OK"))))))</f>
        <v>-</v>
      </c>
      <c r="O701" s="16" t="str">
        <f>IF(Dosen!O701="","-",IF(Dosen!O701&gt;4,"Tidak valid","OK"))</f>
        <v>-</v>
      </c>
      <c r="P701" s="16" t="str">
        <f>IF(Dosen!P701="","-",IF(LEN(Dosen!P701)&lt;4,"Cek lagi","OK"))</f>
        <v>-</v>
      </c>
      <c r="Q701" s="16" t="str">
        <f>IF(Dosen!Q701="","-",IF(Dosen!Q701&gt;31,"Tanggal tidak valid",IF(Dosen!Q701&lt;1,"Tanggal tidak valid","OK")))</f>
        <v>-</v>
      </c>
      <c r="R701" s="16" t="str">
        <f>IF(Dosen!R701="","-",IF(Dosen!R701&gt;12,"Bulan tidak valid",IF(Dosen!R701&lt;1,"Bulan tidak valid","OK")))</f>
        <v>-</v>
      </c>
      <c r="S701" s="16" t="str">
        <f>IF(Dosen!S701="","-",IF(Dosen!S701&gt;2016,"Tahun tidak valid",IF(Dosen!S701&lt;1900,"Tahun tidak valid","OK")))</f>
        <v>-</v>
      </c>
      <c r="T701" s="16" t="str">
        <f>IF(Dosen!T701="","-",IF(LEN(Dosen!T701)&lt;4,"Cek lagi","OK"))</f>
        <v>-</v>
      </c>
      <c r="U701" s="16" t="str">
        <f>IF(Dosen!U701="","-",IF(Dosen!U701&gt;31,"Tanggal tidak valid",IF(Dosen!U701&lt;1,"Tanggal tidak valid","OK")))</f>
        <v>-</v>
      </c>
      <c r="V701" s="16" t="str">
        <f>IF(Dosen!V701="","-",IF(Dosen!V701&gt;12,"Bulan tidak valid",IF(Dosen!V701&lt;1,"Bulan tidak valid","OK")))</f>
        <v>-</v>
      </c>
      <c r="W701" s="16" t="str">
        <f>IF(Dosen!W701="","-",IF(Dosen!W701&gt;2016,"Tahun tidak valid",IF(Dosen!W701&lt;1900,"Tahun tidak valid","OK")))</f>
        <v>-</v>
      </c>
      <c r="X701" s="16" t="str">
        <f>IF(Dosen!X701="","-",IF(Dosen!X701&gt;6,"Tidak valid",IF(Dosen!X701&lt;1,"Tidak valid","OK")))</f>
        <v>-</v>
      </c>
      <c r="Y701" s="16" t="str">
        <f>IF(Dosen!Y701="","-",IF(Dosen!Y701&gt;5,"Tidak valid",IF(Dosen!Y701&lt;1,"Tidak valid","OK")))</f>
        <v>-</v>
      </c>
      <c r="Z701" s="16" t="str">
        <f>IF(Dosen!Z701="","-",IF(Dosen!Z701&gt;5,"Tidak valid",IF(Dosen!Z701&lt;1,"Tidak valid","OK")))</f>
        <v>-</v>
      </c>
      <c r="AA701" s="16" t="str">
        <f>IF(Dosen!AA701="","-",IF(Dosen!AA701&gt;8,"Tidak valid",IF(Dosen!AA701&lt;1,"Tidak valid","OK")))</f>
        <v>-</v>
      </c>
      <c r="AB701" s="16" t="str">
        <f>IF(Dosen!AB701="","-",IF(LEN(Dosen!AB701)&lt;4,"Cek lagi","OK"))</f>
        <v>-</v>
      </c>
      <c r="AC701" s="16" t="str">
        <f>IF(Dosen!AC701="","-",IF(LEN(Dosen!AC701)&lt;4,"Cek lagi","OK"))</f>
        <v>-</v>
      </c>
      <c r="AD701" s="16" t="str">
        <f>IF(Dosen!AD701="","-",IF(Dosen!AD701&gt;40,"Cek lagi",IF(Dosen!AD701&lt;1,"Cek lagi","OK")))</f>
        <v>-</v>
      </c>
      <c r="AE701" s="16" t="str">
        <f>IF(Dosen!AE701="","-",IF(Dosen!AE701&gt;9,"Cek lagi",IF(Dosen!AE701&lt;1,"Cek lagi","OK")))</f>
        <v>-</v>
      </c>
      <c r="AF701" s="16" t="str">
        <f>IF(Dosen!AE701="",IF(Dosen!AF701="","-","Harap dikosongkan"),IF(Dosen!AF701="","-",IF(Dosen!AF701&gt;40,"Cek lagi",IF(Dosen!AF701&lt;1,"Cek lagi","OK"))))</f>
        <v>-</v>
      </c>
      <c r="AG701" s="16" t="str">
        <f>IF(Dosen!AG701="","-",IF(Dosen!AG701&gt;"22","Tidak valid",IF(Dosen!AG701&lt;"01","Tidak valid","OK")))</f>
        <v>-</v>
      </c>
      <c r="AH701" s="16" t="str">
        <f>IF(Dosen!AH701="","-",IF(Dosen!AH701&gt;7,"Tidak valid",IF(Dosen!AH701&lt;1,"Tidak valid","OK")))</f>
        <v>-</v>
      </c>
      <c r="AI701" s="16" t="str">
        <f>IF(Dosen!AH701="",IF(Dosen!AI701="","-","Cek lagi"),IF(Dosen!AH701=1,IF(Dosen!AI701="","OK","Harap dikosongkan"),IF(Dosen!AH701&gt;1,IF(Dosen!AI701="","Harap diisi",IF(LEN(Dosen!AI701)&lt;4,"Cek lagi","OK")))))</f>
        <v>-</v>
      </c>
      <c r="AJ701" s="16" t="str">
        <f>IF(Dosen!AJ701="","-",IF(Dosen!AJ701&gt;31,"Tanggal tidak valid",IF(Dosen!AJ701&lt;1,"Tanggal tidak valid","OK")))</f>
        <v>-</v>
      </c>
      <c r="AK701" s="16" t="str">
        <f>IF(Dosen!AK701="","-",IF(Dosen!AK701&gt;12,"Bulan tidak valid",IF(Dosen!AK701&lt;1,"Bulan tidak valid","OK")))</f>
        <v>-</v>
      </c>
      <c r="AL701" s="16" t="str">
        <f>IF(Dosen!AL701="","-",IF(Dosen!AL701&gt;2016,"Tahun tidak valid",IF(Dosen!AL701&lt;1900,"Tahun tidak valid","OK")))</f>
        <v>-</v>
      </c>
      <c r="AM701" s="16" t="str">
        <f>IF(Dosen!AM701="","-",IF(Dosen!AM701&gt;3,"Tidak valid",IF(Dosen!AM701&lt;1,"Tidak valid","OK")))</f>
        <v>-</v>
      </c>
      <c r="AN701" s="16" t="str">
        <f>IF(Dosen!AM701="",IF(Dosen!AN701&lt;&gt;"","Harap dikosongkan","-"),IF(Dosen!AM701&lt;&gt;1,IF(Dosen!AN701="","OK","Harap dikosongkan"),IF(Dosen!AN701="","Harap diisi",IF(Dosen!AN701&gt;2016,"Cek lagi",IF(Dosen!AN701&lt;2005,"Cek lagi","OK")))))</f>
        <v>-</v>
      </c>
      <c r="AO701" s="16" t="str">
        <f>IF(Dosen!AM701="","-",IF(Dosen!AM701&lt;&gt;1,IF(Dosen!AO701="","OK","Harap dikosongkan"),IF(Dosen!AO701="","Harap diisi",IF(Dosen!AO701&gt;1,"Tidak valid","OK"))))</f>
        <v>-</v>
      </c>
      <c r="AP701" s="16" t="str">
        <f>IF(Dosen!AM701="","-",IF(Dosen!AM701&lt;&gt;1,IF(Dosen!AP701="","OK","Harap dikosongkan"),IF(Dosen!AO701=0,IF(Dosen!AP701="","OK","Harap dikosongkan"),IF(Dosen!AO701="",IF(Dosen!AP701="","-","Harap dikosongkan"),IF(Dosen!AO701=0,IF(Dosen!AP701="","OK","Harap dikosongkan"),IF(Dosen!AP701="","Harap diisi",IF(Dosen!AP701&gt;20000000,"Cek lagi",IF(Dosen!AP701&lt;0,"Cek lagi","OK"))))))))</f>
        <v>-</v>
      </c>
      <c r="AQ701" s="16" t="str">
        <f>IF(VALUE(Dosen!AQ701)&gt;0,"OK","-")</f>
        <v>-</v>
      </c>
      <c r="AR701" s="16" t="str">
        <f>IF(VALUE(Dosen!AR701)&gt;0,"OK","-")</f>
        <v>-</v>
      </c>
      <c r="AS701" s="16" t="str">
        <f>IF(VALUE(Dosen!AS701)&gt;0,"OK","-")</f>
        <v>-</v>
      </c>
      <c r="AT701" s="16" t="str">
        <f>IF(Dosen!AT701="","-",IF(LEN(Dosen!AT701)&lt;5,"Cek lagi","OK"))</f>
        <v>-</v>
      </c>
      <c r="AU701" s="16" t="str">
        <f>IF(Dosen!AU701="","-",IF(LEN(Dosen!AU701)&lt;4,"Cek lagi","OK"))</f>
        <v>-</v>
      </c>
      <c r="AV701" s="16" t="str">
        <f>IF(Dosen!AV701="","-",IF(Dosen!AV701&gt;92,"Tidak valid",IF(Dosen!AV701&lt;11,"Tidak valid","OK")))</f>
        <v>-</v>
      </c>
      <c r="AW701" s="16" t="str">
        <f>IF(Dosen!AW701="","-",IF(LEN(Dosen!AW701)&lt;4,"Cek lagi","OK"))</f>
        <v>-</v>
      </c>
    </row>
    <row r="702" spans="1:49" ht="15" customHeight="1">
      <c r="A702" s="16" t="str">
        <f>IF(Dosen!A702="","-",IF(LEN(Dosen!A702)&lt;&gt;18,"Cek lagi",IF(VALUE(Dosen!A702)&lt;0,"Cek lagi","OK")))</f>
        <v>-</v>
      </c>
      <c r="B702" s="16" t="str">
        <f>IF(Dosen!B702="","-",IF(LEN(Dosen!B702)&lt;&gt;10,"Cek lagi",IF(VALUE(Dosen!B702)&lt;0,"Cek lagi","OK")))</f>
        <v>-</v>
      </c>
      <c r="C702" s="16" t="str">
        <f>IF(Dosen!C702="","-",IF(LEN(Dosen!C702)&lt;4,"Cek lagi","OK"))</f>
        <v>-</v>
      </c>
      <c r="D702" s="16" t="str">
        <f>IF(Dosen!D702="","-",IF(LEN(Dosen!D702)&lt;2,"Cek lagi","OK"))</f>
        <v>-</v>
      </c>
      <c r="E702" s="16" t="str">
        <f>IF(Dosen!E702="","-",IF(LEN(Dosen!E702)&lt;2,"Cek lagi","OK"))</f>
        <v>-</v>
      </c>
      <c r="F702" s="16" t="str">
        <f>IF(Dosen!F702="","-",IF(Dosen!F702=0,"OK",IF(Dosen!F702=1,"OK","Tidak valid")))</f>
        <v>-</v>
      </c>
      <c r="G702" s="16" t="str">
        <f>IF(Dosen!G702="","-",IF(LEN(Dosen!G702)&lt;4,"Cek lagi","OK"))</f>
        <v>-</v>
      </c>
      <c r="H702" s="16" t="str">
        <f>IF(Dosen!H702="","-",IF(Dosen!H702&gt;31,"Tanggal tidak valid",IF(Dosen!H702&lt;1,"Tanggal tidak valid","OK")))</f>
        <v>-</v>
      </c>
      <c r="I702" s="16" t="str">
        <f>IF(Dosen!I702="","-",IF(Dosen!I702&gt;12,"Bulan tidak valid",IF(Dosen!I702&lt;1,"Bulan tidak valid","OK")))</f>
        <v>-</v>
      </c>
      <c r="J702" s="16" t="str">
        <f>IF(Dosen!J702="","-",IF(Dosen!J702&gt;2001,"Tahun tidak valid",IF(Dosen!J702&lt;1900,"Tahun tidak valid","OK")))</f>
        <v>-</v>
      </c>
      <c r="K702" s="16" t="str">
        <f>IF(Dosen!K702="","-",IF(LEN(Dosen!K702)&lt;16,"Tidak valid","OK"))</f>
        <v>-</v>
      </c>
      <c r="L702" s="16" t="str">
        <f>IF(Dosen!L702="","-",IF(LEN(Dosen!L702)&lt;4,"Cek lagi","OK"))</f>
        <v>-</v>
      </c>
      <c r="M702" s="16" t="str">
        <f>IF(Dosen!M702="","-",IF(Dosen!M702&gt;2,"Tidak valid",IF(Dosen!M702&lt;1,"Tidak valid","OK")))</f>
        <v>-</v>
      </c>
      <c r="N702" s="16" t="str">
        <f>IF(Dosen!M702="",IF(Dosen!N702&lt;&gt;"","Harap dikosongkan","-"),IF(Dosen!M702=2,IF(Dosen!N702="","OK","Harap dikosongkan"),IF(Dosen!M702=1,IF(Dosen!N702="","Harap diisi",IF(Dosen!N702&gt;"10","Tidak valid",IF(Dosen!N702&lt;"01","Tidak valid","OK"))))))</f>
        <v>-</v>
      </c>
      <c r="O702" s="16" t="str">
        <f>IF(Dosen!O702="","-",IF(Dosen!O702&gt;4,"Tidak valid","OK"))</f>
        <v>-</v>
      </c>
      <c r="P702" s="16" t="str">
        <f>IF(Dosen!P702="","-",IF(LEN(Dosen!P702)&lt;4,"Cek lagi","OK"))</f>
        <v>-</v>
      </c>
      <c r="Q702" s="16" t="str">
        <f>IF(Dosen!Q702="","-",IF(Dosen!Q702&gt;31,"Tanggal tidak valid",IF(Dosen!Q702&lt;1,"Tanggal tidak valid","OK")))</f>
        <v>-</v>
      </c>
      <c r="R702" s="16" t="str">
        <f>IF(Dosen!R702="","-",IF(Dosen!R702&gt;12,"Bulan tidak valid",IF(Dosen!R702&lt;1,"Bulan tidak valid","OK")))</f>
        <v>-</v>
      </c>
      <c r="S702" s="16" t="str">
        <f>IF(Dosen!S702="","-",IF(Dosen!S702&gt;2016,"Tahun tidak valid",IF(Dosen!S702&lt;1900,"Tahun tidak valid","OK")))</f>
        <v>-</v>
      </c>
      <c r="T702" s="16" t="str">
        <f>IF(Dosen!T702="","-",IF(LEN(Dosen!T702)&lt;4,"Cek lagi","OK"))</f>
        <v>-</v>
      </c>
      <c r="U702" s="16" t="str">
        <f>IF(Dosen!U702="","-",IF(Dosen!U702&gt;31,"Tanggal tidak valid",IF(Dosen!U702&lt;1,"Tanggal tidak valid","OK")))</f>
        <v>-</v>
      </c>
      <c r="V702" s="16" t="str">
        <f>IF(Dosen!V702="","-",IF(Dosen!V702&gt;12,"Bulan tidak valid",IF(Dosen!V702&lt;1,"Bulan tidak valid","OK")))</f>
        <v>-</v>
      </c>
      <c r="W702" s="16" t="str">
        <f>IF(Dosen!W702="","-",IF(Dosen!W702&gt;2016,"Tahun tidak valid",IF(Dosen!W702&lt;1900,"Tahun tidak valid","OK")))</f>
        <v>-</v>
      </c>
      <c r="X702" s="16" t="str">
        <f>IF(Dosen!X702="","-",IF(Dosen!X702&gt;6,"Tidak valid",IF(Dosen!X702&lt;1,"Tidak valid","OK")))</f>
        <v>-</v>
      </c>
      <c r="Y702" s="16" t="str">
        <f>IF(Dosen!Y702="","-",IF(Dosen!Y702&gt;5,"Tidak valid",IF(Dosen!Y702&lt;1,"Tidak valid","OK")))</f>
        <v>-</v>
      </c>
      <c r="Z702" s="16" t="str">
        <f>IF(Dosen!Z702="","-",IF(Dosen!Z702&gt;5,"Tidak valid",IF(Dosen!Z702&lt;1,"Tidak valid","OK")))</f>
        <v>-</v>
      </c>
      <c r="AA702" s="16" t="str">
        <f>IF(Dosen!AA702="","-",IF(Dosen!AA702&gt;8,"Tidak valid",IF(Dosen!AA702&lt;1,"Tidak valid","OK")))</f>
        <v>-</v>
      </c>
      <c r="AB702" s="16" t="str">
        <f>IF(Dosen!AB702="","-",IF(LEN(Dosen!AB702)&lt;4,"Cek lagi","OK"))</f>
        <v>-</v>
      </c>
      <c r="AC702" s="16" t="str">
        <f>IF(Dosen!AC702="","-",IF(LEN(Dosen!AC702)&lt;4,"Cek lagi","OK"))</f>
        <v>-</v>
      </c>
      <c r="AD702" s="16" t="str">
        <f>IF(Dosen!AD702="","-",IF(Dosen!AD702&gt;40,"Cek lagi",IF(Dosen!AD702&lt;1,"Cek lagi","OK")))</f>
        <v>-</v>
      </c>
      <c r="AE702" s="16" t="str">
        <f>IF(Dosen!AE702="","-",IF(Dosen!AE702&gt;9,"Cek lagi",IF(Dosen!AE702&lt;1,"Cek lagi","OK")))</f>
        <v>-</v>
      </c>
      <c r="AF702" s="16" t="str">
        <f>IF(Dosen!AE702="",IF(Dosen!AF702="","-","Harap dikosongkan"),IF(Dosen!AF702="","-",IF(Dosen!AF702&gt;40,"Cek lagi",IF(Dosen!AF702&lt;1,"Cek lagi","OK"))))</f>
        <v>-</v>
      </c>
      <c r="AG702" s="16" t="str">
        <f>IF(Dosen!AG702="","-",IF(Dosen!AG702&gt;"22","Tidak valid",IF(Dosen!AG702&lt;"01","Tidak valid","OK")))</f>
        <v>-</v>
      </c>
      <c r="AH702" s="16" t="str">
        <f>IF(Dosen!AH702="","-",IF(Dosen!AH702&gt;7,"Tidak valid",IF(Dosen!AH702&lt;1,"Tidak valid","OK")))</f>
        <v>-</v>
      </c>
      <c r="AI702" s="16" t="str">
        <f>IF(Dosen!AH702="",IF(Dosen!AI702="","-","Cek lagi"),IF(Dosen!AH702=1,IF(Dosen!AI702="","OK","Harap dikosongkan"),IF(Dosen!AH702&gt;1,IF(Dosen!AI702="","Harap diisi",IF(LEN(Dosen!AI702)&lt;4,"Cek lagi","OK")))))</f>
        <v>-</v>
      </c>
      <c r="AJ702" s="16" t="str">
        <f>IF(Dosen!AJ702="","-",IF(Dosen!AJ702&gt;31,"Tanggal tidak valid",IF(Dosen!AJ702&lt;1,"Tanggal tidak valid","OK")))</f>
        <v>-</v>
      </c>
      <c r="AK702" s="16" t="str">
        <f>IF(Dosen!AK702="","-",IF(Dosen!AK702&gt;12,"Bulan tidak valid",IF(Dosen!AK702&lt;1,"Bulan tidak valid","OK")))</f>
        <v>-</v>
      </c>
      <c r="AL702" s="16" t="str">
        <f>IF(Dosen!AL702="","-",IF(Dosen!AL702&gt;2016,"Tahun tidak valid",IF(Dosen!AL702&lt;1900,"Tahun tidak valid","OK")))</f>
        <v>-</v>
      </c>
      <c r="AM702" s="16" t="str">
        <f>IF(Dosen!AM702="","-",IF(Dosen!AM702&gt;3,"Tidak valid",IF(Dosen!AM702&lt;1,"Tidak valid","OK")))</f>
        <v>-</v>
      </c>
      <c r="AN702" s="16" t="str">
        <f>IF(Dosen!AM702="",IF(Dosen!AN702&lt;&gt;"","Harap dikosongkan","-"),IF(Dosen!AM702&lt;&gt;1,IF(Dosen!AN702="","OK","Harap dikosongkan"),IF(Dosen!AN702="","Harap diisi",IF(Dosen!AN702&gt;2016,"Cek lagi",IF(Dosen!AN702&lt;2005,"Cek lagi","OK")))))</f>
        <v>-</v>
      </c>
      <c r="AO702" s="16" t="str">
        <f>IF(Dosen!AM702="","-",IF(Dosen!AM702&lt;&gt;1,IF(Dosen!AO702="","OK","Harap dikosongkan"),IF(Dosen!AO702="","Harap diisi",IF(Dosen!AO702&gt;1,"Tidak valid","OK"))))</f>
        <v>-</v>
      </c>
      <c r="AP702" s="16" t="str">
        <f>IF(Dosen!AM702="","-",IF(Dosen!AM702&lt;&gt;1,IF(Dosen!AP702="","OK","Harap dikosongkan"),IF(Dosen!AO702=0,IF(Dosen!AP702="","OK","Harap dikosongkan"),IF(Dosen!AO702="",IF(Dosen!AP702="","-","Harap dikosongkan"),IF(Dosen!AO702=0,IF(Dosen!AP702="","OK","Harap dikosongkan"),IF(Dosen!AP702="","Harap diisi",IF(Dosen!AP702&gt;20000000,"Cek lagi",IF(Dosen!AP702&lt;0,"Cek lagi","OK"))))))))</f>
        <v>-</v>
      </c>
      <c r="AQ702" s="16" t="str">
        <f>IF(VALUE(Dosen!AQ702)&gt;0,"OK","-")</f>
        <v>-</v>
      </c>
      <c r="AR702" s="16" t="str">
        <f>IF(VALUE(Dosen!AR702)&gt;0,"OK","-")</f>
        <v>-</v>
      </c>
      <c r="AS702" s="16" t="str">
        <f>IF(VALUE(Dosen!AS702)&gt;0,"OK","-")</f>
        <v>-</v>
      </c>
      <c r="AT702" s="16" t="str">
        <f>IF(Dosen!AT702="","-",IF(LEN(Dosen!AT702)&lt;5,"Cek lagi","OK"))</f>
        <v>-</v>
      </c>
      <c r="AU702" s="16" t="str">
        <f>IF(Dosen!AU702="","-",IF(LEN(Dosen!AU702)&lt;4,"Cek lagi","OK"))</f>
        <v>-</v>
      </c>
      <c r="AV702" s="16" t="str">
        <f>IF(Dosen!AV702="","-",IF(Dosen!AV702&gt;92,"Tidak valid",IF(Dosen!AV702&lt;11,"Tidak valid","OK")))</f>
        <v>-</v>
      </c>
      <c r="AW702" s="16" t="str">
        <f>IF(Dosen!AW702="","-",IF(LEN(Dosen!AW702)&lt;4,"Cek lagi","OK"))</f>
        <v>-</v>
      </c>
    </row>
    <row r="703" spans="1:49" ht="15" customHeight="1">
      <c r="A703" s="16" t="str">
        <f>IF(Dosen!A703="","-",IF(LEN(Dosen!A703)&lt;&gt;18,"Cek lagi",IF(VALUE(Dosen!A703)&lt;0,"Cek lagi","OK")))</f>
        <v>-</v>
      </c>
      <c r="B703" s="16" t="str">
        <f>IF(Dosen!B703="","-",IF(LEN(Dosen!B703)&lt;&gt;10,"Cek lagi",IF(VALUE(Dosen!B703)&lt;0,"Cek lagi","OK")))</f>
        <v>-</v>
      </c>
      <c r="C703" s="16" t="str">
        <f>IF(Dosen!C703="","-",IF(LEN(Dosen!C703)&lt;4,"Cek lagi","OK"))</f>
        <v>-</v>
      </c>
      <c r="D703" s="16" t="str">
        <f>IF(Dosen!D703="","-",IF(LEN(Dosen!D703)&lt;2,"Cek lagi","OK"))</f>
        <v>-</v>
      </c>
      <c r="E703" s="16" t="str">
        <f>IF(Dosen!E703="","-",IF(LEN(Dosen!E703)&lt;2,"Cek lagi","OK"))</f>
        <v>-</v>
      </c>
      <c r="F703" s="16" t="str">
        <f>IF(Dosen!F703="","-",IF(Dosen!F703=0,"OK",IF(Dosen!F703=1,"OK","Tidak valid")))</f>
        <v>-</v>
      </c>
      <c r="G703" s="16" t="str">
        <f>IF(Dosen!G703="","-",IF(LEN(Dosen!G703)&lt;4,"Cek lagi","OK"))</f>
        <v>-</v>
      </c>
      <c r="H703" s="16" t="str">
        <f>IF(Dosen!H703="","-",IF(Dosen!H703&gt;31,"Tanggal tidak valid",IF(Dosen!H703&lt;1,"Tanggal tidak valid","OK")))</f>
        <v>-</v>
      </c>
      <c r="I703" s="16" t="str">
        <f>IF(Dosen!I703="","-",IF(Dosen!I703&gt;12,"Bulan tidak valid",IF(Dosen!I703&lt;1,"Bulan tidak valid","OK")))</f>
        <v>-</v>
      </c>
      <c r="J703" s="16" t="str">
        <f>IF(Dosen!J703="","-",IF(Dosen!J703&gt;2001,"Tahun tidak valid",IF(Dosen!J703&lt;1900,"Tahun tidak valid","OK")))</f>
        <v>-</v>
      </c>
      <c r="K703" s="16" t="str">
        <f>IF(Dosen!K703="","-",IF(LEN(Dosen!K703)&lt;16,"Tidak valid","OK"))</f>
        <v>-</v>
      </c>
      <c r="L703" s="16" t="str">
        <f>IF(Dosen!L703="","-",IF(LEN(Dosen!L703)&lt;4,"Cek lagi","OK"))</f>
        <v>-</v>
      </c>
      <c r="M703" s="16" t="str">
        <f>IF(Dosen!M703="","-",IF(Dosen!M703&gt;2,"Tidak valid",IF(Dosen!M703&lt;1,"Tidak valid","OK")))</f>
        <v>-</v>
      </c>
      <c r="N703" s="16" t="str">
        <f>IF(Dosen!M703="",IF(Dosen!N703&lt;&gt;"","Harap dikosongkan","-"),IF(Dosen!M703=2,IF(Dosen!N703="","OK","Harap dikosongkan"),IF(Dosen!M703=1,IF(Dosen!N703="","Harap diisi",IF(Dosen!N703&gt;"10","Tidak valid",IF(Dosen!N703&lt;"01","Tidak valid","OK"))))))</f>
        <v>-</v>
      </c>
      <c r="O703" s="16" t="str">
        <f>IF(Dosen!O703="","-",IF(Dosen!O703&gt;4,"Tidak valid","OK"))</f>
        <v>-</v>
      </c>
      <c r="P703" s="16" t="str">
        <f>IF(Dosen!P703="","-",IF(LEN(Dosen!P703)&lt;4,"Cek lagi","OK"))</f>
        <v>-</v>
      </c>
      <c r="Q703" s="16" t="str">
        <f>IF(Dosen!Q703="","-",IF(Dosen!Q703&gt;31,"Tanggal tidak valid",IF(Dosen!Q703&lt;1,"Tanggal tidak valid","OK")))</f>
        <v>-</v>
      </c>
      <c r="R703" s="16" t="str">
        <f>IF(Dosen!R703="","-",IF(Dosen!R703&gt;12,"Bulan tidak valid",IF(Dosen!R703&lt;1,"Bulan tidak valid","OK")))</f>
        <v>-</v>
      </c>
      <c r="S703" s="16" t="str">
        <f>IF(Dosen!S703="","-",IF(Dosen!S703&gt;2016,"Tahun tidak valid",IF(Dosen!S703&lt;1900,"Tahun tidak valid","OK")))</f>
        <v>-</v>
      </c>
      <c r="T703" s="16" t="str">
        <f>IF(Dosen!T703="","-",IF(LEN(Dosen!T703)&lt;4,"Cek lagi","OK"))</f>
        <v>-</v>
      </c>
      <c r="U703" s="16" t="str">
        <f>IF(Dosen!U703="","-",IF(Dosen!U703&gt;31,"Tanggal tidak valid",IF(Dosen!U703&lt;1,"Tanggal tidak valid","OK")))</f>
        <v>-</v>
      </c>
      <c r="V703" s="16" t="str">
        <f>IF(Dosen!V703="","-",IF(Dosen!V703&gt;12,"Bulan tidak valid",IF(Dosen!V703&lt;1,"Bulan tidak valid","OK")))</f>
        <v>-</v>
      </c>
      <c r="W703" s="16" t="str">
        <f>IF(Dosen!W703="","-",IF(Dosen!W703&gt;2016,"Tahun tidak valid",IF(Dosen!W703&lt;1900,"Tahun tidak valid","OK")))</f>
        <v>-</v>
      </c>
      <c r="X703" s="16" t="str">
        <f>IF(Dosen!X703="","-",IF(Dosen!X703&gt;6,"Tidak valid",IF(Dosen!X703&lt;1,"Tidak valid","OK")))</f>
        <v>-</v>
      </c>
      <c r="Y703" s="16" t="str">
        <f>IF(Dosen!Y703="","-",IF(Dosen!Y703&gt;5,"Tidak valid",IF(Dosen!Y703&lt;1,"Tidak valid","OK")))</f>
        <v>-</v>
      </c>
      <c r="Z703" s="16" t="str">
        <f>IF(Dosen!Z703="","-",IF(Dosen!Z703&gt;5,"Tidak valid",IF(Dosen!Z703&lt;1,"Tidak valid","OK")))</f>
        <v>-</v>
      </c>
      <c r="AA703" s="16" t="str">
        <f>IF(Dosen!AA703="","-",IF(Dosen!AA703&gt;8,"Tidak valid",IF(Dosen!AA703&lt;1,"Tidak valid","OK")))</f>
        <v>-</v>
      </c>
      <c r="AB703" s="16" t="str">
        <f>IF(Dosen!AB703="","-",IF(LEN(Dosen!AB703)&lt;4,"Cek lagi","OK"))</f>
        <v>-</v>
      </c>
      <c r="AC703" s="16" t="str">
        <f>IF(Dosen!AC703="","-",IF(LEN(Dosen!AC703)&lt;4,"Cek lagi","OK"))</f>
        <v>-</v>
      </c>
      <c r="AD703" s="16" t="str">
        <f>IF(Dosen!AD703="","-",IF(Dosen!AD703&gt;40,"Cek lagi",IF(Dosen!AD703&lt;1,"Cek lagi","OK")))</f>
        <v>-</v>
      </c>
      <c r="AE703" s="16" t="str">
        <f>IF(Dosen!AE703="","-",IF(Dosen!AE703&gt;9,"Cek lagi",IF(Dosen!AE703&lt;1,"Cek lagi","OK")))</f>
        <v>-</v>
      </c>
      <c r="AF703" s="16" t="str">
        <f>IF(Dosen!AE703="",IF(Dosen!AF703="","-","Harap dikosongkan"),IF(Dosen!AF703="","-",IF(Dosen!AF703&gt;40,"Cek lagi",IF(Dosen!AF703&lt;1,"Cek lagi","OK"))))</f>
        <v>-</v>
      </c>
      <c r="AG703" s="16" t="str">
        <f>IF(Dosen!AG703="","-",IF(Dosen!AG703&gt;"22","Tidak valid",IF(Dosen!AG703&lt;"01","Tidak valid","OK")))</f>
        <v>-</v>
      </c>
      <c r="AH703" s="16" t="str">
        <f>IF(Dosen!AH703="","-",IF(Dosen!AH703&gt;7,"Tidak valid",IF(Dosen!AH703&lt;1,"Tidak valid","OK")))</f>
        <v>-</v>
      </c>
      <c r="AI703" s="16" t="str">
        <f>IF(Dosen!AH703="",IF(Dosen!AI703="","-","Cek lagi"),IF(Dosen!AH703=1,IF(Dosen!AI703="","OK","Harap dikosongkan"),IF(Dosen!AH703&gt;1,IF(Dosen!AI703="","Harap diisi",IF(LEN(Dosen!AI703)&lt;4,"Cek lagi","OK")))))</f>
        <v>-</v>
      </c>
      <c r="AJ703" s="16" t="str">
        <f>IF(Dosen!AJ703="","-",IF(Dosen!AJ703&gt;31,"Tanggal tidak valid",IF(Dosen!AJ703&lt;1,"Tanggal tidak valid","OK")))</f>
        <v>-</v>
      </c>
      <c r="AK703" s="16" t="str">
        <f>IF(Dosen!AK703="","-",IF(Dosen!AK703&gt;12,"Bulan tidak valid",IF(Dosen!AK703&lt;1,"Bulan tidak valid","OK")))</f>
        <v>-</v>
      </c>
      <c r="AL703" s="16" t="str">
        <f>IF(Dosen!AL703="","-",IF(Dosen!AL703&gt;2016,"Tahun tidak valid",IF(Dosen!AL703&lt;1900,"Tahun tidak valid","OK")))</f>
        <v>-</v>
      </c>
      <c r="AM703" s="16" t="str">
        <f>IF(Dosen!AM703="","-",IF(Dosen!AM703&gt;3,"Tidak valid",IF(Dosen!AM703&lt;1,"Tidak valid","OK")))</f>
        <v>-</v>
      </c>
      <c r="AN703" s="16" t="str">
        <f>IF(Dosen!AM703="",IF(Dosen!AN703&lt;&gt;"","Harap dikosongkan","-"),IF(Dosen!AM703&lt;&gt;1,IF(Dosen!AN703="","OK","Harap dikosongkan"),IF(Dosen!AN703="","Harap diisi",IF(Dosen!AN703&gt;2016,"Cek lagi",IF(Dosen!AN703&lt;2005,"Cek lagi","OK")))))</f>
        <v>-</v>
      </c>
      <c r="AO703" s="16" t="str">
        <f>IF(Dosen!AM703="","-",IF(Dosen!AM703&lt;&gt;1,IF(Dosen!AO703="","OK","Harap dikosongkan"),IF(Dosen!AO703="","Harap diisi",IF(Dosen!AO703&gt;1,"Tidak valid","OK"))))</f>
        <v>-</v>
      </c>
      <c r="AP703" s="16" t="str">
        <f>IF(Dosen!AM703="","-",IF(Dosen!AM703&lt;&gt;1,IF(Dosen!AP703="","OK","Harap dikosongkan"),IF(Dosen!AO703=0,IF(Dosen!AP703="","OK","Harap dikosongkan"),IF(Dosen!AO703="",IF(Dosen!AP703="","-","Harap dikosongkan"),IF(Dosen!AO703=0,IF(Dosen!AP703="","OK","Harap dikosongkan"),IF(Dosen!AP703="","Harap diisi",IF(Dosen!AP703&gt;20000000,"Cek lagi",IF(Dosen!AP703&lt;0,"Cek lagi","OK"))))))))</f>
        <v>-</v>
      </c>
      <c r="AQ703" s="16" t="str">
        <f>IF(VALUE(Dosen!AQ703)&gt;0,"OK","-")</f>
        <v>-</v>
      </c>
      <c r="AR703" s="16" t="str">
        <f>IF(VALUE(Dosen!AR703)&gt;0,"OK","-")</f>
        <v>-</v>
      </c>
      <c r="AS703" s="16" t="str">
        <f>IF(VALUE(Dosen!AS703)&gt;0,"OK","-")</f>
        <v>-</v>
      </c>
      <c r="AT703" s="16" t="str">
        <f>IF(Dosen!AT703="","-",IF(LEN(Dosen!AT703)&lt;5,"Cek lagi","OK"))</f>
        <v>-</v>
      </c>
      <c r="AU703" s="16" t="str">
        <f>IF(Dosen!AU703="","-",IF(LEN(Dosen!AU703)&lt;4,"Cek lagi","OK"))</f>
        <v>-</v>
      </c>
      <c r="AV703" s="16" t="str">
        <f>IF(Dosen!AV703="","-",IF(Dosen!AV703&gt;92,"Tidak valid",IF(Dosen!AV703&lt;11,"Tidak valid","OK")))</f>
        <v>-</v>
      </c>
      <c r="AW703" s="16" t="str">
        <f>IF(Dosen!AW703="","-",IF(LEN(Dosen!AW703)&lt;4,"Cek lagi","OK"))</f>
        <v>-</v>
      </c>
    </row>
    <row r="704" spans="1:49" ht="15" customHeight="1">
      <c r="A704" s="16" t="str">
        <f>IF(Dosen!A704="","-",IF(LEN(Dosen!A704)&lt;&gt;18,"Cek lagi",IF(VALUE(Dosen!A704)&lt;0,"Cek lagi","OK")))</f>
        <v>-</v>
      </c>
      <c r="B704" s="16" t="str">
        <f>IF(Dosen!B704="","-",IF(LEN(Dosen!B704)&lt;&gt;10,"Cek lagi",IF(VALUE(Dosen!B704)&lt;0,"Cek lagi","OK")))</f>
        <v>-</v>
      </c>
      <c r="C704" s="16" t="str">
        <f>IF(Dosen!C704="","-",IF(LEN(Dosen!C704)&lt;4,"Cek lagi","OK"))</f>
        <v>-</v>
      </c>
      <c r="D704" s="16" t="str">
        <f>IF(Dosen!D704="","-",IF(LEN(Dosen!D704)&lt;2,"Cek lagi","OK"))</f>
        <v>-</v>
      </c>
      <c r="E704" s="16" t="str">
        <f>IF(Dosen!E704="","-",IF(LEN(Dosen!E704)&lt;2,"Cek lagi","OK"))</f>
        <v>-</v>
      </c>
      <c r="F704" s="16" t="str">
        <f>IF(Dosen!F704="","-",IF(Dosen!F704=0,"OK",IF(Dosen!F704=1,"OK","Tidak valid")))</f>
        <v>-</v>
      </c>
      <c r="G704" s="16" t="str">
        <f>IF(Dosen!G704="","-",IF(LEN(Dosen!G704)&lt;4,"Cek lagi","OK"))</f>
        <v>-</v>
      </c>
      <c r="H704" s="16" t="str">
        <f>IF(Dosen!H704="","-",IF(Dosen!H704&gt;31,"Tanggal tidak valid",IF(Dosen!H704&lt;1,"Tanggal tidak valid","OK")))</f>
        <v>-</v>
      </c>
      <c r="I704" s="16" t="str">
        <f>IF(Dosen!I704="","-",IF(Dosen!I704&gt;12,"Bulan tidak valid",IF(Dosen!I704&lt;1,"Bulan tidak valid","OK")))</f>
        <v>-</v>
      </c>
      <c r="J704" s="16" t="str">
        <f>IF(Dosen!J704="","-",IF(Dosen!J704&gt;2001,"Tahun tidak valid",IF(Dosen!J704&lt;1900,"Tahun tidak valid","OK")))</f>
        <v>-</v>
      </c>
      <c r="K704" s="16" t="str">
        <f>IF(Dosen!K704="","-",IF(LEN(Dosen!K704)&lt;16,"Tidak valid","OK"))</f>
        <v>-</v>
      </c>
      <c r="L704" s="16" t="str">
        <f>IF(Dosen!L704="","-",IF(LEN(Dosen!L704)&lt;4,"Cek lagi","OK"))</f>
        <v>-</v>
      </c>
      <c r="M704" s="16" t="str">
        <f>IF(Dosen!M704="","-",IF(Dosen!M704&gt;2,"Tidak valid",IF(Dosen!M704&lt;1,"Tidak valid","OK")))</f>
        <v>-</v>
      </c>
      <c r="N704" s="16" t="str">
        <f>IF(Dosen!M704="",IF(Dosen!N704&lt;&gt;"","Harap dikosongkan","-"),IF(Dosen!M704=2,IF(Dosen!N704="","OK","Harap dikosongkan"),IF(Dosen!M704=1,IF(Dosen!N704="","Harap diisi",IF(Dosen!N704&gt;"10","Tidak valid",IF(Dosen!N704&lt;"01","Tidak valid","OK"))))))</f>
        <v>-</v>
      </c>
      <c r="O704" s="16" t="str">
        <f>IF(Dosen!O704="","-",IF(Dosen!O704&gt;4,"Tidak valid","OK"))</f>
        <v>-</v>
      </c>
      <c r="P704" s="16" t="str">
        <f>IF(Dosen!P704="","-",IF(LEN(Dosen!P704)&lt;4,"Cek lagi","OK"))</f>
        <v>-</v>
      </c>
      <c r="Q704" s="16" t="str">
        <f>IF(Dosen!Q704="","-",IF(Dosen!Q704&gt;31,"Tanggal tidak valid",IF(Dosen!Q704&lt;1,"Tanggal tidak valid","OK")))</f>
        <v>-</v>
      </c>
      <c r="R704" s="16" t="str">
        <f>IF(Dosen!R704="","-",IF(Dosen!R704&gt;12,"Bulan tidak valid",IF(Dosen!R704&lt;1,"Bulan tidak valid","OK")))</f>
        <v>-</v>
      </c>
      <c r="S704" s="16" t="str">
        <f>IF(Dosen!S704="","-",IF(Dosen!S704&gt;2016,"Tahun tidak valid",IF(Dosen!S704&lt;1900,"Tahun tidak valid","OK")))</f>
        <v>-</v>
      </c>
      <c r="T704" s="16" t="str">
        <f>IF(Dosen!T704="","-",IF(LEN(Dosen!T704)&lt;4,"Cek lagi","OK"))</f>
        <v>-</v>
      </c>
      <c r="U704" s="16" t="str">
        <f>IF(Dosen!U704="","-",IF(Dosen!U704&gt;31,"Tanggal tidak valid",IF(Dosen!U704&lt;1,"Tanggal tidak valid","OK")))</f>
        <v>-</v>
      </c>
      <c r="V704" s="16" t="str">
        <f>IF(Dosen!V704="","-",IF(Dosen!V704&gt;12,"Bulan tidak valid",IF(Dosen!V704&lt;1,"Bulan tidak valid","OK")))</f>
        <v>-</v>
      </c>
      <c r="W704" s="16" t="str">
        <f>IF(Dosen!W704="","-",IF(Dosen!W704&gt;2016,"Tahun tidak valid",IF(Dosen!W704&lt;1900,"Tahun tidak valid","OK")))</f>
        <v>-</v>
      </c>
      <c r="X704" s="16" t="str">
        <f>IF(Dosen!X704="","-",IF(Dosen!X704&gt;6,"Tidak valid",IF(Dosen!X704&lt;1,"Tidak valid","OK")))</f>
        <v>-</v>
      </c>
      <c r="Y704" s="16" t="str">
        <f>IF(Dosen!Y704="","-",IF(Dosen!Y704&gt;5,"Tidak valid",IF(Dosen!Y704&lt;1,"Tidak valid","OK")))</f>
        <v>-</v>
      </c>
      <c r="Z704" s="16" t="str">
        <f>IF(Dosen!Z704="","-",IF(Dosen!Z704&gt;5,"Tidak valid",IF(Dosen!Z704&lt;1,"Tidak valid","OK")))</f>
        <v>-</v>
      </c>
      <c r="AA704" s="16" t="str">
        <f>IF(Dosen!AA704="","-",IF(Dosen!AA704&gt;8,"Tidak valid",IF(Dosen!AA704&lt;1,"Tidak valid","OK")))</f>
        <v>-</v>
      </c>
      <c r="AB704" s="16" t="str">
        <f>IF(Dosen!AB704="","-",IF(LEN(Dosen!AB704)&lt;4,"Cek lagi","OK"))</f>
        <v>-</v>
      </c>
      <c r="AC704" s="16" t="str">
        <f>IF(Dosen!AC704="","-",IF(LEN(Dosen!AC704)&lt;4,"Cek lagi","OK"))</f>
        <v>-</v>
      </c>
      <c r="AD704" s="16" t="str">
        <f>IF(Dosen!AD704="","-",IF(Dosen!AD704&gt;40,"Cek lagi",IF(Dosen!AD704&lt;1,"Cek lagi","OK")))</f>
        <v>-</v>
      </c>
      <c r="AE704" s="16" t="str">
        <f>IF(Dosen!AE704="","-",IF(Dosen!AE704&gt;9,"Cek lagi",IF(Dosen!AE704&lt;1,"Cek lagi","OK")))</f>
        <v>-</v>
      </c>
      <c r="AF704" s="16" t="str">
        <f>IF(Dosen!AE704="",IF(Dosen!AF704="","-","Harap dikosongkan"),IF(Dosen!AF704="","-",IF(Dosen!AF704&gt;40,"Cek lagi",IF(Dosen!AF704&lt;1,"Cek lagi","OK"))))</f>
        <v>-</v>
      </c>
      <c r="AG704" s="16" t="str">
        <f>IF(Dosen!AG704="","-",IF(Dosen!AG704&gt;"22","Tidak valid",IF(Dosen!AG704&lt;"01","Tidak valid","OK")))</f>
        <v>-</v>
      </c>
      <c r="AH704" s="16" t="str">
        <f>IF(Dosen!AH704="","-",IF(Dosen!AH704&gt;7,"Tidak valid",IF(Dosen!AH704&lt;1,"Tidak valid","OK")))</f>
        <v>-</v>
      </c>
      <c r="AI704" s="16" t="str">
        <f>IF(Dosen!AH704="",IF(Dosen!AI704="","-","Cek lagi"),IF(Dosen!AH704=1,IF(Dosen!AI704="","OK","Harap dikosongkan"),IF(Dosen!AH704&gt;1,IF(Dosen!AI704="","Harap diisi",IF(LEN(Dosen!AI704)&lt;4,"Cek lagi","OK")))))</f>
        <v>-</v>
      </c>
      <c r="AJ704" s="16" t="str">
        <f>IF(Dosen!AJ704="","-",IF(Dosen!AJ704&gt;31,"Tanggal tidak valid",IF(Dosen!AJ704&lt;1,"Tanggal tidak valid","OK")))</f>
        <v>-</v>
      </c>
      <c r="AK704" s="16" t="str">
        <f>IF(Dosen!AK704="","-",IF(Dosen!AK704&gt;12,"Bulan tidak valid",IF(Dosen!AK704&lt;1,"Bulan tidak valid","OK")))</f>
        <v>-</v>
      </c>
      <c r="AL704" s="16" t="str">
        <f>IF(Dosen!AL704="","-",IF(Dosen!AL704&gt;2016,"Tahun tidak valid",IF(Dosen!AL704&lt;1900,"Tahun tidak valid","OK")))</f>
        <v>-</v>
      </c>
      <c r="AM704" s="16" t="str">
        <f>IF(Dosen!AM704="","-",IF(Dosen!AM704&gt;3,"Tidak valid",IF(Dosen!AM704&lt;1,"Tidak valid","OK")))</f>
        <v>-</v>
      </c>
      <c r="AN704" s="16" t="str">
        <f>IF(Dosen!AM704="",IF(Dosen!AN704&lt;&gt;"","Harap dikosongkan","-"),IF(Dosen!AM704&lt;&gt;1,IF(Dosen!AN704="","OK","Harap dikosongkan"),IF(Dosen!AN704="","Harap diisi",IF(Dosen!AN704&gt;2016,"Cek lagi",IF(Dosen!AN704&lt;2005,"Cek lagi","OK")))))</f>
        <v>-</v>
      </c>
      <c r="AO704" s="16" t="str">
        <f>IF(Dosen!AM704="","-",IF(Dosen!AM704&lt;&gt;1,IF(Dosen!AO704="","OK","Harap dikosongkan"),IF(Dosen!AO704="","Harap diisi",IF(Dosen!AO704&gt;1,"Tidak valid","OK"))))</f>
        <v>-</v>
      </c>
      <c r="AP704" s="16" t="str">
        <f>IF(Dosen!AM704="","-",IF(Dosen!AM704&lt;&gt;1,IF(Dosen!AP704="","OK","Harap dikosongkan"),IF(Dosen!AO704=0,IF(Dosen!AP704="","OK","Harap dikosongkan"),IF(Dosen!AO704="",IF(Dosen!AP704="","-","Harap dikosongkan"),IF(Dosen!AO704=0,IF(Dosen!AP704="","OK","Harap dikosongkan"),IF(Dosen!AP704="","Harap diisi",IF(Dosen!AP704&gt;20000000,"Cek lagi",IF(Dosen!AP704&lt;0,"Cek lagi","OK"))))))))</f>
        <v>-</v>
      </c>
      <c r="AQ704" s="16" t="str">
        <f>IF(VALUE(Dosen!AQ704)&gt;0,"OK","-")</f>
        <v>-</v>
      </c>
      <c r="AR704" s="16" t="str">
        <f>IF(VALUE(Dosen!AR704)&gt;0,"OK","-")</f>
        <v>-</v>
      </c>
      <c r="AS704" s="16" t="str">
        <f>IF(VALUE(Dosen!AS704)&gt;0,"OK","-")</f>
        <v>-</v>
      </c>
      <c r="AT704" s="16" t="str">
        <f>IF(Dosen!AT704="","-",IF(LEN(Dosen!AT704)&lt;5,"Cek lagi","OK"))</f>
        <v>-</v>
      </c>
      <c r="AU704" s="16" t="str">
        <f>IF(Dosen!AU704="","-",IF(LEN(Dosen!AU704)&lt;4,"Cek lagi","OK"))</f>
        <v>-</v>
      </c>
      <c r="AV704" s="16" t="str">
        <f>IF(Dosen!AV704="","-",IF(Dosen!AV704&gt;92,"Tidak valid",IF(Dosen!AV704&lt;11,"Tidak valid","OK")))</f>
        <v>-</v>
      </c>
      <c r="AW704" s="16" t="str">
        <f>IF(Dosen!AW704="","-",IF(LEN(Dosen!AW704)&lt;4,"Cek lagi","OK"))</f>
        <v>-</v>
      </c>
    </row>
    <row r="705" spans="1:49" ht="15" customHeight="1">
      <c r="A705" s="16" t="str">
        <f>IF(Dosen!A705="","-",IF(LEN(Dosen!A705)&lt;&gt;18,"Cek lagi",IF(VALUE(Dosen!A705)&lt;0,"Cek lagi","OK")))</f>
        <v>-</v>
      </c>
      <c r="B705" s="16" t="str">
        <f>IF(Dosen!B705="","-",IF(LEN(Dosen!B705)&lt;&gt;10,"Cek lagi",IF(VALUE(Dosen!B705)&lt;0,"Cek lagi","OK")))</f>
        <v>-</v>
      </c>
      <c r="C705" s="16" t="str">
        <f>IF(Dosen!C705="","-",IF(LEN(Dosen!C705)&lt;4,"Cek lagi","OK"))</f>
        <v>-</v>
      </c>
      <c r="D705" s="16" t="str">
        <f>IF(Dosen!D705="","-",IF(LEN(Dosen!D705)&lt;2,"Cek lagi","OK"))</f>
        <v>-</v>
      </c>
      <c r="E705" s="16" t="str">
        <f>IF(Dosen!E705="","-",IF(LEN(Dosen!E705)&lt;2,"Cek lagi","OK"))</f>
        <v>-</v>
      </c>
      <c r="F705" s="16" t="str">
        <f>IF(Dosen!F705="","-",IF(Dosen!F705=0,"OK",IF(Dosen!F705=1,"OK","Tidak valid")))</f>
        <v>-</v>
      </c>
      <c r="G705" s="16" t="str">
        <f>IF(Dosen!G705="","-",IF(LEN(Dosen!G705)&lt;4,"Cek lagi","OK"))</f>
        <v>-</v>
      </c>
      <c r="H705" s="16" t="str">
        <f>IF(Dosen!H705="","-",IF(Dosen!H705&gt;31,"Tanggal tidak valid",IF(Dosen!H705&lt;1,"Tanggal tidak valid","OK")))</f>
        <v>-</v>
      </c>
      <c r="I705" s="16" t="str">
        <f>IF(Dosen!I705="","-",IF(Dosen!I705&gt;12,"Bulan tidak valid",IF(Dosen!I705&lt;1,"Bulan tidak valid","OK")))</f>
        <v>-</v>
      </c>
      <c r="J705" s="16" t="str">
        <f>IF(Dosen!J705="","-",IF(Dosen!J705&gt;2001,"Tahun tidak valid",IF(Dosen!J705&lt;1900,"Tahun tidak valid","OK")))</f>
        <v>-</v>
      </c>
      <c r="K705" s="16" t="str">
        <f>IF(Dosen!K705="","-",IF(LEN(Dosen!K705)&lt;16,"Tidak valid","OK"))</f>
        <v>-</v>
      </c>
      <c r="L705" s="16" t="str">
        <f>IF(Dosen!L705="","-",IF(LEN(Dosen!L705)&lt;4,"Cek lagi","OK"))</f>
        <v>-</v>
      </c>
      <c r="M705" s="16" t="str">
        <f>IF(Dosen!M705="","-",IF(Dosen!M705&gt;2,"Tidak valid",IF(Dosen!M705&lt;1,"Tidak valid","OK")))</f>
        <v>-</v>
      </c>
      <c r="N705" s="16" t="str">
        <f>IF(Dosen!M705="",IF(Dosen!N705&lt;&gt;"","Harap dikosongkan","-"),IF(Dosen!M705=2,IF(Dosen!N705="","OK","Harap dikosongkan"),IF(Dosen!M705=1,IF(Dosen!N705="","Harap diisi",IF(Dosen!N705&gt;"10","Tidak valid",IF(Dosen!N705&lt;"01","Tidak valid","OK"))))))</f>
        <v>-</v>
      </c>
      <c r="O705" s="16" t="str">
        <f>IF(Dosen!O705="","-",IF(Dosen!O705&gt;4,"Tidak valid","OK"))</f>
        <v>-</v>
      </c>
      <c r="P705" s="16" t="str">
        <f>IF(Dosen!P705="","-",IF(LEN(Dosen!P705)&lt;4,"Cek lagi","OK"))</f>
        <v>-</v>
      </c>
      <c r="Q705" s="16" t="str">
        <f>IF(Dosen!Q705="","-",IF(Dosen!Q705&gt;31,"Tanggal tidak valid",IF(Dosen!Q705&lt;1,"Tanggal tidak valid","OK")))</f>
        <v>-</v>
      </c>
      <c r="R705" s="16" t="str">
        <f>IF(Dosen!R705="","-",IF(Dosen!R705&gt;12,"Bulan tidak valid",IF(Dosen!R705&lt;1,"Bulan tidak valid","OK")))</f>
        <v>-</v>
      </c>
      <c r="S705" s="16" t="str">
        <f>IF(Dosen!S705="","-",IF(Dosen!S705&gt;2016,"Tahun tidak valid",IF(Dosen!S705&lt;1900,"Tahun tidak valid","OK")))</f>
        <v>-</v>
      </c>
      <c r="T705" s="16" t="str">
        <f>IF(Dosen!T705="","-",IF(LEN(Dosen!T705)&lt;4,"Cek lagi","OK"))</f>
        <v>-</v>
      </c>
      <c r="U705" s="16" t="str">
        <f>IF(Dosen!U705="","-",IF(Dosen!U705&gt;31,"Tanggal tidak valid",IF(Dosen!U705&lt;1,"Tanggal tidak valid","OK")))</f>
        <v>-</v>
      </c>
      <c r="V705" s="16" t="str">
        <f>IF(Dosen!V705="","-",IF(Dosen!V705&gt;12,"Bulan tidak valid",IF(Dosen!V705&lt;1,"Bulan tidak valid","OK")))</f>
        <v>-</v>
      </c>
      <c r="W705" s="16" t="str">
        <f>IF(Dosen!W705="","-",IF(Dosen!W705&gt;2016,"Tahun tidak valid",IF(Dosen!W705&lt;1900,"Tahun tidak valid","OK")))</f>
        <v>-</v>
      </c>
      <c r="X705" s="16" t="str">
        <f>IF(Dosen!X705="","-",IF(Dosen!X705&gt;6,"Tidak valid",IF(Dosen!X705&lt;1,"Tidak valid","OK")))</f>
        <v>-</v>
      </c>
      <c r="Y705" s="16" t="str">
        <f>IF(Dosen!Y705="","-",IF(Dosen!Y705&gt;5,"Tidak valid",IF(Dosen!Y705&lt;1,"Tidak valid","OK")))</f>
        <v>-</v>
      </c>
      <c r="Z705" s="16" t="str">
        <f>IF(Dosen!Z705="","-",IF(Dosen!Z705&gt;5,"Tidak valid",IF(Dosen!Z705&lt;1,"Tidak valid","OK")))</f>
        <v>-</v>
      </c>
      <c r="AA705" s="16" t="str">
        <f>IF(Dosen!AA705="","-",IF(Dosen!AA705&gt;8,"Tidak valid",IF(Dosen!AA705&lt;1,"Tidak valid","OK")))</f>
        <v>-</v>
      </c>
      <c r="AB705" s="16" t="str">
        <f>IF(Dosen!AB705="","-",IF(LEN(Dosen!AB705)&lt;4,"Cek lagi","OK"))</f>
        <v>-</v>
      </c>
      <c r="AC705" s="16" t="str">
        <f>IF(Dosen!AC705="","-",IF(LEN(Dosen!AC705)&lt;4,"Cek lagi","OK"))</f>
        <v>-</v>
      </c>
      <c r="AD705" s="16" t="str">
        <f>IF(Dosen!AD705="","-",IF(Dosen!AD705&gt;40,"Cek lagi",IF(Dosen!AD705&lt;1,"Cek lagi","OK")))</f>
        <v>-</v>
      </c>
      <c r="AE705" s="16" t="str">
        <f>IF(Dosen!AE705="","-",IF(Dosen!AE705&gt;9,"Cek lagi",IF(Dosen!AE705&lt;1,"Cek lagi","OK")))</f>
        <v>-</v>
      </c>
      <c r="AF705" s="16" t="str">
        <f>IF(Dosen!AE705="",IF(Dosen!AF705="","-","Harap dikosongkan"),IF(Dosen!AF705="","-",IF(Dosen!AF705&gt;40,"Cek lagi",IF(Dosen!AF705&lt;1,"Cek lagi","OK"))))</f>
        <v>-</v>
      </c>
      <c r="AG705" s="16" t="str">
        <f>IF(Dosen!AG705="","-",IF(Dosen!AG705&gt;"22","Tidak valid",IF(Dosen!AG705&lt;"01","Tidak valid","OK")))</f>
        <v>-</v>
      </c>
      <c r="AH705" s="16" t="str">
        <f>IF(Dosen!AH705="","-",IF(Dosen!AH705&gt;7,"Tidak valid",IF(Dosen!AH705&lt;1,"Tidak valid","OK")))</f>
        <v>-</v>
      </c>
      <c r="AI705" s="16" t="str">
        <f>IF(Dosen!AH705="",IF(Dosen!AI705="","-","Cek lagi"),IF(Dosen!AH705=1,IF(Dosen!AI705="","OK","Harap dikosongkan"),IF(Dosen!AH705&gt;1,IF(Dosen!AI705="","Harap diisi",IF(LEN(Dosen!AI705)&lt;4,"Cek lagi","OK")))))</f>
        <v>-</v>
      </c>
      <c r="AJ705" s="16" t="str">
        <f>IF(Dosen!AJ705="","-",IF(Dosen!AJ705&gt;31,"Tanggal tidak valid",IF(Dosen!AJ705&lt;1,"Tanggal tidak valid","OK")))</f>
        <v>-</v>
      </c>
      <c r="AK705" s="16" t="str">
        <f>IF(Dosen!AK705="","-",IF(Dosen!AK705&gt;12,"Bulan tidak valid",IF(Dosen!AK705&lt;1,"Bulan tidak valid","OK")))</f>
        <v>-</v>
      </c>
      <c r="AL705" s="16" t="str">
        <f>IF(Dosen!AL705="","-",IF(Dosen!AL705&gt;2016,"Tahun tidak valid",IF(Dosen!AL705&lt;1900,"Tahun tidak valid","OK")))</f>
        <v>-</v>
      </c>
      <c r="AM705" s="16" t="str">
        <f>IF(Dosen!AM705="","-",IF(Dosen!AM705&gt;3,"Tidak valid",IF(Dosen!AM705&lt;1,"Tidak valid","OK")))</f>
        <v>-</v>
      </c>
      <c r="AN705" s="16" t="str">
        <f>IF(Dosen!AM705="",IF(Dosen!AN705&lt;&gt;"","Harap dikosongkan","-"),IF(Dosen!AM705&lt;&gt;1,IF(Dosen!AN705="","OK","Harap dikosongkan"),IF(Dosen!AN705="","Harap diisi",IF(Dosen!AN705&gt;2016,"Cek lagi",IF(Dosen!AN705&lt;2005,"Cek lagi","OK")))))</f>
        <v>-</v>
      </c>
      <c r="AO705" s="16" t="str">
        <f>IF(Dosen!AM705="","-",IF(Dosen!AM705&lt;&gt;1,IF(Dosen!AO705="","OK","Harap dikosongkan"),IF(Dosen!AO705="","Harap diisi",IF(Dosen!AO705&gt;1,"Tidak valid","OK"))))</f>
        <v>-</v>
      </c>
      <c r="AP705" s="16" t="str">
        <f>IF(Dosen!AM705="","-",IF(Dosen!AM705&lt;&gt;1,IF(Dosen!AP705="","OK","Harap dikosongkan"),IF(Dosen!AO705=0,IF(Dosen!AP705="","OK","Harap dikosongkan"),IF(Dosen!AO705="",IF(Dosen!AP705="","-","Harap dikosongkan"),IF(Dosen!AO705=0,IF(Dosen!AP705="","OK","Harap dikosongkan"),IF(Dosen!AP705="","Harap diisi",IF(Dosen!AP705&gt;20000000,"Cek lagi",IF(Dosen!AP705&lt;0,"Cek lagi","OK"))))))))</f>
        <v>-</v>
      </c>
      <c r="AQ705" s="16" t="str">
        <f>IF(VALUE(Dosen!AQ705)&gt;0,"OK","-")</f>
        <v>-</v>
      </c>
      <c r="AR705" s="16" t="str">
        <f>IF(VALUE(Dosen!AR705)&gt;0,"OK","-")</f>
        <v>-</v>
      </c>
      <c r="AS705" s="16" t="str">
        <f>IF(VALUE(Dosen!AS705)&gt;0,"OK","-")</f>
        <v>-</v>
      </c>
      <c r="AT705" s="16" t="str">
        <f>IF(Dosen!AT705="","-",IF(LEN(Dosen!AT705)&lt;5,"Cek lagi","OK"))</f>
        <v>-</v>
      </c>
      <c r="AU705" s="16" t="str">
        <f>IF(Dosen!AU705="","-",IF(LEN(Dosen!AU705)&lt;4,"Cek lagi","OK"))</f>
        <v>-</v>
      </c>
      <c r="AV705" s="16" t="str">
        <f>IF(Dosen!AV705="","-",IF(Dosen!AV705&gt;92,"Tidak valid",IF(Dosen!AV705&lt;11,"Tidak valid","OK")))</f>
        <v>-</v>
      </c>
      <c r="AW705" s="16" t="str">
        <f>IF(Dosen!AW705="","-",IF(LEN(Dosen!AW705)&lt;4,"Cek lagi","OK"))</f>
        <v>-</v>
      </c>
    </row>
    <row r="706" spans="1:49" ht="15" customHeight="1">
      <c r="A706" s="16" t="str">
        <f>IF(Dosen!A706="","-",IF(LEN(Dosen!A706)&lt;&gt;18,"Cek lagi",IF(VALUE(Dosen!A706)&lt;0,"Cek lagi","OK")))</f>
        <v>-</v>
      </c>
      <c r="B706" s="16" t="str">
        <f>IF(Dosen!B706="","-",IF(LEN(Dosen!B706)&lt;&gt;10,"Cek lagi",IF(VALUE(Dosen!B706)&lt;0,"Cek lagi","OK")))</f>
        <v>-</v>
      </c>
      <c r="C706" s="16" t="str">
        <f>IF(Dosen!C706="","-",IF(LEN(Dosen!C706)&lt;4,"Cek lagi","OK"))</f>
        <v>-</v>
      </c>
      <c r="D706" s="16" t="str">
        <f>IF(Dosen!D706="","-",IF(LEN(Dosen!D706)&lt;2,"Cek lagi","OK"))</f>
        <v>-</v>
      </c>
      <c r="E706" s="16" t="str">
        <f>IF(Dosen!E706="","-",IF(LEN(Dosen!E706)&lt;2,"Cek lagi","OK"))</f>
        <v>-</v>
      </c>
      <c r="F706" s="16" t="str">
        <f>IF(Dosen!F706="","-",IF(Dosen!F706=0,"OK",IF(Dosen!F706=1,"OK","Tidak valid")))</f>
        <v>-</v>
      </c>
      <c r="G706" s="16" t="str">
        <f>IF(Dosen!G706="","-",IF(LEN(Dosen!G706)&lt;4,"Cek lagi","OK"))</f>
        <v>-</v>
      </c>
      <c r="H706" s="16" t="str">
        <f>IF(Dosen!H706="","-",IF(Dosen!H706&gt;31,"Tanggal tidak valid",IF(Dosen!H706&lt;1,"Tanggal tidak valid","OK")))</f>
        <v>-</v>
      </c>
      <c r="I706" s="16" t="str">
        <f>IF(Dosen!I706="","-",IF(Dosen!I706&gt;12,"Bulan tidak valid",IF(Dosen!I706&lt;1,"Bulan tidak valid","OK")))</f>
        <v>-</v>
      </c>
      <c r="J706" s="16" t="str">
        <f>IF(Dosen!J706="","-",IF(Dosen!J706&gt;2001,"Tahun tidak valid",IF(Dosen!J706&lt;1900,"Tahun tidak valid","OK")))</f>
        <v>-</v>
      </c>
      <c r="K706" s="16" t="str">
        <f>IF(Dosen!K706="","-",IF(LEN(Dosen!K706)&lt;16,"Tidak valid","OK"))</f>
        <v>-</v>
      </c>
      <c r="L706" s="16" t="str">
        <f>IF(Dosen!L706="","-",IF(LEN(Dosen!L706)&lt;4,"Cek lagi","OK"))</f>
        <v>-</v>
      </c>
      <c r="M706" s="16" t="str">
        <f>IF(Dosen!M706="","-",IF(Dosen!M706&gt;2,"Tidak valid",IF(Dosen!M706&lt;1,"Tidak valid","OK")))</f>
        <v>-</v>
      </c>
      <c r="N706" s="16" t="str">
        <f>IF(Dosen!M706="",IF(Dosen!N706&lt;&gt;"","Harap dikosongkan","-"),IF(Dosen!M706=2,IF(Dosen!N706="","OK","Harap dikosongkan"),IF(Dosen!M706=1,IF(Dosen!N706="","Harap diisi",IF(Dosen!N706&gt;"10","Tidak valid",IF(Dosen!N706&lt;"01","Tidak valid","OK"))))))</f>
        <v>-</v>
      </c>
      <c r="O706" s="16" t="str">
        <f>IF(Dosen!O706="","-",IF(Dosen!O706&gt;4,"Tidak valid","OK"))</f>
        <v>-</v>
      </c>
      <c r="P706" s="16" t="str">
        <f>IF(Dosen!P706="","-",IF(LEN(Dosen!P706)&lt;4,"Cek lagi","OK"))</f>
        <v>-</v>
      </c>
      <c r="Q706" s="16" t="str">
        <f>IF(Dosen!Q706="","-",IF(Dosen!Q706&gt;31,"Tanggal tidak valid",IF(Dosen!Q706&lt;1,"Tanggal tidak valid","OK")))</f>
        <v>-</v>
      </c>
      <c r="R706" s="16" t="str">
        <f>IF(Dosen!R706="","-",IF(Dosen!R706&gt;12,"Bulan tidak valid",IF(Dosen!R706&lt;1,"Bulan tidak valid","OK")))</f>
        <v>-</v>
      </c>
      <c r="S706" s="16" t="str">
        <f>IF(Dosen!S706="","-",IF(Dosen!S706&gt;2016,"Tahun tidak valid",IF(Dosen!S706&lt;1900,"Tahun tidak valid","OK")))</f>
        <v>-</v>
      </c>
      <c r="T706" s="16" t="str">
        <f>IF(Dosen!T706="","-",IF(LEN(Dosen!T706)&lt;4,"Cek lagi","OK"))</f>
        <v>-</v>
      </c>
      <c r="U706" s="16" t="str">
        <f>IF(Dosen!U706="","-",IF(Dosen!U706&gt;31,"Tanggal tidak valid",IF(Dosen!U706&lt;1,"Tanggal tidak valid","OK")))</f>
        <v>-</v>
      </c>
      <c r="V706" s="16" t="str">
        <f>IF(Dosen!V706="","-",IF(Dosen!V706&gt;12,"Bulan tidak valid",IF(Dosen!V706&lt;1,"Bulan tidak valid","OK")))</f>
        <v>-</v>
      </c>
      <c r="W706" s="16" t="str">
        <f>IF(Dosen!W706="","-",IF(Dosen!W706&gt;2016,"Tahun tidak valid",IF(Dosen!W706&lt;1900,"Tahun tidak valid","OK")))</f>
        <v>-</v>
      </c>
      <c r="X706" s="16" t="str">
        <f>IF(Dosen!X706="","-",IF(Dosen!X706&gt;6,"Tidak valid",IF(Dosen!X706&lt;1,"Tidak valid","OK")))</f>
        <v>-</v>
      </c>
      <c r="Y706" s="16" t="str">
        <f>IF(Dosen!Y706="","-",IF(Dosen!Y706&gt;5,"Tidak valid",IF(Dosen!Y706&lt;1,"Tidak valid","OK")))</f>
        <v>-</v>
      </c>
      <c r="Z706" s="16" t="str">
        <f>IF(Dosen!Z706="","-",IF(Dosen!Z706&gt;5,"Tidak valid",IF(Dosen!Z706&lt;1,"Tidak valid","OK")))</f>
        <v>-</v>
      </c>
      <c r="AA706" s="16" t="str">
        <f>IF(Dosen!AA706="","-",IF(Dosen!AA706&gt;8,"Tidak valid",IF(Dosen!AA706&lt;1,"Tidak valid","OK")))</f>
        <v>-</v>
      </c>
      <c r="AB706" s="16" t="str">
        <f>IF(Dosen!AB706="","-",IF(LEN(Dosen!AB706)&lt;4,"Cek lagi","OK"))</f>
        <v>-</v>
      </c>
      <c r="AC706" s="16" t="str">
        <f>IF(Dosen!AC706="","-",IF(LEN(Dosen!AC706)&lt;4,"Cek lagi","OK"))</f>
        <v>-</v>
      </c>
      <c r="AD706" s="16" t="str">
        <f>IF(Dosen!AD706="","-",IF(Dosen!AD706&gt;40,"Cek lagi",IF(Dosen!AD706&lt;1,"Cek lagi","OK")))</f>
        <v>-</v>
      </c>
      <c r="AE706" s="16" t="str">
        <f>IF(Dosen!AE706="","-",IF(Dosen!AE706&gt;9,"Cek lagi",IF(Dosen!AE706&lt;1,"Cek lagi","OK")))</f>
        <v>-</v>
      </c>
      <c r="AF706" s="16" t="str">
        <f>IF(Dosen!AE706="",IF(Dosen!AF706="","-","Harap dikosongkan"),IF(Dosen!AF706="","-",IF(Dosen!AF706&gt;40,"Cek lagi",IF(Dosen!AF706&lt;1,"Cek lagi","OK"))))</f>
        <v>-</v>
      </c>
      <c r="AG706" s="16" t="str">
        <f>IF(Dosen!AG706="","-",IF(Dosen!AG706&gt;"22","Tidak valid",IF(Dosen!AG706&lt;"01","Tidak valid","OK")))</f>
        <v>-</v>
      </c>
      <c r="AH706" s="16" t="str">
        <f>IF(Dosen!AH706="","-",IF(Dosen!AH706&gt;7,"Tidak valid",IF(Dosen!AH706&lt;1,"Tidak valid","OK")))</f>
        <v>-</v>
      </c>
      <c r="AI706" s="16" t="str">
        <f>IF(Dosen!AH706="",IF(Dosen!AI706="","-","Cek lagi"),IF(Dosen!AH706=1,IF(Dosen!AI706="","OK","Harap dikosongkan"),IF(Dosen!AH706&gt;1,IF(Dosen!AI706="","Harap diisi",IF(LEN(Dosen!AI706)&lt;4,"Cek lagi","OK")))))</f>
        <v>-</v>
      </c>
      <c r="AJ706" s="16" t="str">
        <f>IF(Dosen!AJ706="","-",IF(Dosen!AJ706&gt;31,"Tanggal tidak valid",IF(Dosen!AJ706&lt;1,"Tanggal tidak valid","OK")))</f>
        <v>-</v>
      </c>
      <c r="AK706" s="16" t="str">
        <f>IF(Dosen!AK706="","-",IF(Dosen!AK706&gt;12,"Bulan tidak valid",IF(Dosen!AK706&lt;1,"Bulan tidak valid","OK")))</f>
        <v>-</v>
      </c>
      <c r="AL706" s="16" t="str">
        <f>IF(Dosen!AL706="","-",IF(Dosen!AL706&gt;2016,"Tahun tidak valid",IF(Dosen!AL706&lt;1900,"Tahun tidak valid","OK")))</f>
        <v>-</v>
      </c>
      <c r="AM706" s="16" t="str">
        <f>IF(Dosen!AM706="","-",IF(Dosen!AM706&gt;3,"Tidak valid",IF(Dosen!AM706&lt;1,"Tidak valid","OK")))</f>
        <v>-</v>
      </c>
      <c r="AN706" s="16" t="str">
        <f>IF(Dosen!AM706="",IF(Dosen!AN706&lt;&gt;"","Harap dikosongkan","-"),IF(Dosen!AM706&lt;&gt;1,IF(Dosen!AN706="","OK","Harap dikosongkan"),IF(Dosen!AN706="","Harap diisi",IF(Dosen!AN706&gt;2016,"Cek lagi",IF(Dosen!AN706&lt;2005,"Cek lagi","OK")))))</f>
        <v>-</v>
      </c>
      <c r="AO706" s="16" t="str">
        <f>IF(Dosen!AM706="","-",IF(Dosen!AM706&lt;&gt;1,IF(Dosen!AO706="","OK","Harap dikosongkan"),IF(Dosen!AO706="","Harap diisi",IF(Dosen!AO706&gt;1,"Tidak valid","OK"))))</f>
        <v>-</v>
      </c>
      <c r="AP706" s="16" t="str">
        <f>IF(Dosen!AM706="","-",IF(Dosen!AM706&lt;&gt;1,IF(Dosen!AP706="","OK","Harap dikosongkan"),IF(Dosen!AO706=0,IF(Dosen!AP706="","OK","Harap dikosongkan"),IF(Dosen!AO706="",IF(Dosen!AP706="","-","Harap dikosongkan"),IF(Dosen!AO706=0,IF(Dosen!AP706="","OK","Harap dikosongkan"),IF(Dosen!AP706="","Harap diisi",IF(Dosen!AP706&gt;20000000,"Cek lagi",IF(Dosen!AP706&lt;0,"Cek lagi","OK"))))))))</f>
        <v>-</v>
      </c>
      <c r="AQ706" s="16" t="str">
        <f>IF(VALUE(Dosen!AQ706)&gt;0,"OK","-")</f>
        <v>-</v>
      </c>
      <c r="AR706" s="16" t="str">
        <f>IF(VALUE(Dosen!AR706)&gt;0,"OK","-")</f>
        <v>-</v>
      </c>
      <c r="AS706" s="16" t="str">
        <f>IF(VALUE(Dosen!AS706)&gt;0,"OK","-")</f>
        <v>-</v>
      </c>
      <c r="AT706" s="16" t="str">
        <f>IF(Dosen!AT706="","-",IF(LEN(Dosen!AT706)&lt;5,"Cek lagi","OK"))</f>
        <v>-</v>
      </c>
      <c r="AU706" s="16" t="str">
        <f>IF(Dosen!AU706="","-",IF(LEN(Dosen!AU706)&lt;4,"Cek lagi","OK"))</f>
        <v>-</v>
      </c>
      <c r="AV706" s="16" t="str">
        <f>IF(Dosen!AV706="","-",IF(Dosen!AV706&gt;92,"Tidak valid",IF(Dosen!AV706&lt;11,"Tidak valid","OK")))</f>
        <v>-</v>
      </c>
      <c r="AW706" s="16" t="str">
        <f>IF(Dosen!AW706="","-",IF(LEN(Dosen!AW706)&lt;4,"Cek lagi","OK"))</f>
        <v>-</v>
      </c>
    </row>
    <row r="707" spans="1:49" ht="15" customHeight="1">
      <c r="A707" s="16" t="str">
        <f>IF(Dosen!A707="","-",IF(LEN(Dosen!A707)&lt;&gt;18,"Cek lagi",IF(VALUE(Dosen!A707)&lt;0,"Cek lagi","OK")))</f>
        <v>-</v>
      </c>
      <c r="B707" s="16" t="str">
        <f>IF(Dosen!B707="","-",IF(LEN(Dosen!B707)&lt;&gt;10,"Cek lagi",IF(VALUE(Dosen!B707)&lt;0,"Cek lagi","OK")))</f>
        <v>-</v>
      </c>
      <c r="C707" s="16" t="str">
        <f>IF(Dosen!C707="","-",IF(LEN(Dosen!C707)&lt;4,"Cek lagi","OK"))</f>
        <v>-</v>
      </c>
      <c r="D707" s="16" t="str">
        <f>IF(Dosen!D707="","-",IF(LEN(Dosen!D707)&lt;2,"Cek lagi","OK"))</f>
        <v>-</v>
      </c>
      <c r="E707" s="16" t="str">
        <f>IF(Dosen!E707="","-",IF(LEN(Dosen!E707)&lt;2,"Cek lagi","OK"))</f>
        <v>-</v>
      </c>
      <c r="F707" s="16" t="str">
        <f>IF(Dosen!F707="","-",IF(Dosen!F707=0,"OK",IF(Dosen!F707=1,"OK","Tidak valid")))</f>
        <v>-</v>
      </c>
      <c r="G707" s="16" t="str">
        <f>IF(Dosen!G707="","-",IF(LEN(Dosen!G707)&lt;4,"Cek lagi","OK"))</f>
        <v>-</v>
      </c>
      <c r="H707" s="16" t="str">
        <f>IF(Dosen!H707="","-",IF(Dosen!H707&gt;31,"Tanggal tidak valid",IF(Dosen!H707&lt;1,"Tanggal tidak valid","OK")))</f>
        <v>-</v>
      </c>
      <c r="I707" s="16" t="str">
        <f>IF(Dosen!I707="","-",IF(Dosen!I707&gt;12,"Bulan tidak valid",IF(Dosen!I707&lt;1,"Bulan tidak valid","OK")))</f>
        <v>-</v>
      </c>
      <c r="J707" s="16" t="str">
        <f>IF(Dosen!J707="","-",IF(Dosen!J707&gt;2001,"Tahun tidak valid",IF(Dosen!J707&lt;1900,"Tahun tidak valid","OK")))</f>
        <v>-</v>
      </c>
      <c r="K707" s="16" t="str">
        <f>IF(Dosen!K707="","-",IF(LEN(Dosen!K707)&lt;16,"Tidak valid","OK"))</f>
        <v>-</v>
      </c>
      <c r="L707" s="16" t="str">
        <f>IF(Dosen!L707="","-",IF(LEN(Dosen!L707)&lt;4,"Cek lagi","OK"))</f>
        <v>-</v>
      </c>
      <c r="M707" s="16" t="str">
        <f>IF(Dosen!M707="","-",IF(Dosen!M707&gt;2,"Tidak valid",IF(Dosen!M707&lt;1,"Tidak valid","OK")))</f>
        <v>-</v>
      </c>
      <c r="N707" s="16" t="str">
        <f>IF(Dosen!M707="",IF(Dosen!N707&lt;&gt;"","Harap dikosongkan","-"),IF(Dosen!M707=2,IF(Dosen!N707="","OK","Harap dikosongkan"),IF(Dosen!M707=1,IF(Dosen!N707="","Harap diisi",IF(Dosen!N707&gt;"10","Tidak valid",IF(Dosen!N707&lt;"01","Tidak valid","OK"))))))</f>
        <v>-</v>
      </c>
      <c r="O707" s="16" t="str">
        <f>IF(Dosen!O707="","-",IF(Dosen!O707&gt;4,"Tidak valid","OK"))</f>
        <v>-</v>
      </c>
      <c r="P707" s="16" t="str">
        <f>IF(Dosen!P707="","-",IF(LEN(Dosen!P707)&lt;4,"Cek lagi","OK"))</f>
        <v>-</v>
      </c>
      <c r="Q707" s="16" t="str">
        <f>IF(Dosen!Q707="","-",IF(Dosen!Q707&gt;31,"Tanggal tidak valid",IF(Dosen!Q707&lt;1,"Tanggal tidak valid","OK")))</f>
        <v>-</v>
      </c>
      <c r="R707" s="16" t="str">
        <f>IF(Dosen!R707="","-",IF(Dosen!R707&gt;12,"Bulan tidak valid",IF(Dosen!R707&lt;1,"Bulan tidak valid","OK")))</f>
        <v>-</v>
      </c>
      <c r="S707" s="16" t="str">
        <f>IF(Dosen!S707="","-",IF(Dosen!S707&gt;2016,"Tahun tidak valid",IF(Dosen!S707&lt;1900,"Tahun tidak valid","OK")))</f>
        <v>-</v>
      </c>
      <c r="T707" s="16" t="str">
        <f>IF(Dosen!T707="","-",IF(LEN(Dosen!T707)&lt;4,"Cek lagi","OK"))</f>
        <v>-</v>
      </c>
      <c r="U707" s="16" t="str">
        <f>IF(Dosen!U707="","-",IF(Dosen!U707&gt;31,"Tanggal tidak valid",IF(Dosen!U707&lt;1,"Tanggal tidak valid","OK")))</f>
        <v>-</v>
      </c>
      <c r="V707" s="16" t="str">
        <f>IF(Dosen!V707="","-",IF(Dosen!V707&gt;12,"Bulan tidak valid",IF(Dosen!V707&lt;1,"Bulan tidak valid","OK")))</f>
        <v>-</v>
      </c>
      <c r="W707" s="16" t="str">
        <f>IF(Dosen!W707="","-",IF(Dosen!W707&gt;2016,"Tahun tidak valid",IF(Dosen!W707&lt;1900,"Tahun tidak valid","OK")))</f>
        <v>-</v>
      </c>
      <c r="X707" s="16" t="str">
        <f>IF(Dosen!X707="","-",IF(Dosen!X707&gt;6,"Tidak valid",IF(Dosen!X707&lt;1,"Tidak valid","OK")))</f>
        <v>-</v>
      </c>
      <c r="Y707" s="16" t="str">
        <f>IF(Dosen!Y707="","-",IF(Dosen!Y707&gt;5,"Tidak valid",IF(Dosen!Y707&lt;1,"Tidak valid","OK")))</f>
        <v>-</v>
      </c>
      <c r="Z707" s="16" t="str">
        <f>IF(Dosen!Z707="","-",IF(Dosen!Z707&gt;5,"Tidak valid",IF(Dosen!Z707&lt;1,"Tidak valid","OK")))</f>
        <v>-</v>
      </c>
      <c r="AA707" s="16" t="str">
        <f>IF(Dosen!AA707="","-",IF(Dosen!AA707&gt;8,"Tidak valid",IF(Dosen!AA707&lt;1,"Tidak valid","OK")))</f>
        <v>-</v>
      </c>
      <c r="AB707" s="16" t="str">
        <f>IF(Dosen!AB707="","-",IF(LEN(Dosen!AB707)&lt;4,"Cek lagi","OK"))</f>
        <v>-</v>
      </c>
      <c r="AC707" s="16" t="str">
        <f>IF(Dosen!AC707="","-",IF(LEN(Dosen!AC707)&lt;4,"Cek lagi","OK"))</f>
        <v>-</v>
      </c>
      <c r="AD707" s="16" t="str">
        <f>IF(Dosen!AD707="","-",IF(Dosen!AD707&gt;40,"Cek lagi",IF(Dosen!AD707&lt;1,"Cek lagi","OK")))</f>
        <v>-</v>
      </c>
      <c r="AE707" s="16" t="str">
        <f>IF(Dosen!AE707="","-",IF(Dosen!AE707&gt;9,"Cek lagi",IF(Dosen!AE707&lt;1,"Cek lagi","OK")))</f>
        <v>-</v>
      </c>
      <c r="AF707" s="16" t="str">
        <f>IF(Dosen!AE707="",IF(Dosen!AF707="","-","Harap dikosongkan"),IF(Dosen!AF707="","-",IF(Dosen!AF707&gt;40,"Cek lagi",IF(Dosen!AF707&lt;1,"Cek lagi","OK"))))</f>
        <v>-</v>
      </c>
      <c r="AG707" s="16" t="str">
        <f>IF(Dosen!AG707="","-",IF(Dosen!AG707&gt;"22","Tidak valid",IF(Dosen!AG707&lt;"01","Tidak valid","OK")))</f>
        <v>-</v>
      </c>
      <c r="AH707" s="16" t="str">
        <f>IF(Dosen!AH707="","-",IF(Dosen!AH707&gt;7,"Tidak valid",IF(Dosen!AH707&lt;1,"Tidak valid","OK")))</f>
        <v>-</v>
      </c>
      <c r="AI707" s="16" t="str">
        <f>IF(Dosen!AH707="",IF(Dosen!AI707="","-","Cek lagi"),IF(Dosen!AH707=1,IF(Dosen!AI707="","OK","Harap dikosongkan"),IF(Dosen!AH707&gt;1,IF(Dosen!AI707="","Harap diisi",IF(LEN(Dosen!AI707)&lt;4,"Cek lagi","OK")))))</f>
        <v>-</v>
      </c>
      <c r="AJ707" s="16" t="str">
        <f>IF(Dosen!AJ707="","-",IF(Dosen!AJ707&gt;31,"Tanggal tidak valid",IF(Dosen!AJ707&lt;1,"Tanggal tidak valid","OK")))</f>
        <v>-</v>
      </c>
      <c r="AK707" s="16" t="str">
        <f>IF(Dosen!AK707="","-",IF(Dosen!AK707&gt;12,"Bulan tidak valid",IF(Dosen!AK707&lt;1,"Bulan tidak valid","OK")))</f>
        <v>-</v>
      </c>
      <c r="AL707" s="16" t="str">
        <f>IF(Dosen!AL707="","-",IF(Dosen!AL707&gt;2016,"Tahun tidak valid",IF(Dosen!AL707&lt;1900,"Tahun tidak valid","OK")))</f>
        <v>-</v>
      </c>
      <c r="AM707" s="16" t="str">
        <f>IF(Dosen!AM707="","-",IF(Dosen!AM707&gt;3,"Tidak valid",IF(Dosen!AM707&lt;1,"Tidak valid","OK")))</f>
        <v>-</v>
      </c>
      <c r="AN707" s="16" t="str">
        <f>IF(Dosen!AM707="",IF(Dosen!AN707&lt;&gt;"","Harap dikosongkan","-"),IF(Dosen!AM707&lt;&gt;1,IF(Dosen!AN707="","OK","Harap dikosongkan"),IF(Dosen!AN707="","Harap diisi",IF(Dosen!AN707&gt;2016,"Cek lagi",IF(Dosen!AN707&lt;2005,"Cek lagi","OK")))))</f>
        <v>-</v>
      </c>
      <c r="AO707" s="16" t="str">
        <f>IF(Dosen!AM707="","-",IF(Dosen!AM707&lt;&gt;1,IF(Dosen!AO707="","OK","Harap dikosongkan"),IF(Dosen!AO707="","Harap diisi",IF(Dosen!AO707&gt;1,"Tidak valid","OK"))))</f>
        <v>-</v>
      </c>
      <c r="AP707" s="16" t="str">
        <f>IF(Dosen!AM707="","-",IF(Dosen!AM707&lt;&gt;1,IF(Dosen!AP707="","OK","Harap dikosongkan"),IF(Dosen!AO707=0,IF(Dosen!AP707="","OK","Harap dikosongkan"),IF(Dosen!AO707="",IF(Dosen!AP707="","-","Harap dikosongkan"),IF(Dosen!AO707=0,IF(Dosen!AP707="","OK","Harap dikosongkan"),IF(Dosen!AP707="","Harap diisi",IF(Dosen!AP707&gt;20000000,"Cek lagi",IF(Dosen!AP707&lt;0,"Cek lagi","OK"))))))))</f>
        <v>-</v>
      </c>
      <c r="AQ707" s="16" t="str">
        <f>IF(VALUE(Dosen!AQ707)&gt;0,"OK","-")</f>
        <v>-</v>
      </c>
      <c r="AR707" s="16" t="str">
        <f>IF(VALUE(Dosen!AR707)&gt;0,"OK","-")</f>
        <v>-</v>
      </c>
      <c r="AS707" s="16" t="str">
        <f>IF(VALUE(Dosen!AS707)&gt;0,"OK","-")</f>
        <v>-</v>
      </c>
      <c r="AT707" s="16" t="str">
        <f>IF(Dosen!AT707="","-",IF(LEN(Dosen!AT707)&lt;5,"Cek lagi","OK"))</f>
        <v>-</v>
      </c>
      <c r="AU707" s="16" t="str">
        <f>IF(Dosen!AU707="","-",IF(LEN(Dosen!AU707)&lt;4,"Cek lagi","OK"))</f>
        <v>-</v>
      </c>
      <c r="AV707" s="16" t="str">
        <f>IF(Dosen!AV707="","-",IF(Dosen!AV707&gt;92,"Tidak valid",IF(Dosen!AV707&lt;11,"Tidak valid","OK")))</f>
        <v>-</v>
      </c>
      <c r="AW707" s="16" t="str">
        <f>IF(Dosen!AW707="","-",IF(LEN(Dosen!AW707)&lt;4,"Cek lagi","OK"))</f>
        <v>-</v>
      </c>
    </row>
    <row r="708" spans="1:49" ht="15" customHeight="1">
      <c r="A708" s="16" t="str">
        <f>IF(Dosen!A708="","-",IF(LEN(Dosen!A708)&lt;&gt;18,"Cek lagi",IF(VALUE(Dosen!A708)&lt;0,"Cek lagi","OK")))</f>
        <v>-</v>
      </c>
      <c r="B708" s="16" t="str">
        <f>IF(Dosen!B708="","-",IF(LEN(Dosen!B708)&lt;&gt;10,"Cek lagi",IF(VALUE(Dosen!B708)&lt;0,"Cek lagi","OK")))</f>
        <v>-</v>
      </c>
      <c r="C708" s="16" t="str">
        <f>IF(Dosen!C708="","-",IF(LEN(Dosen!C708)&lt;4,"Cek lagi","OK"))</f>
        <v>-</v>
      </c>
      <c r="D708" s="16" t="str">
        <f>IF(Dosen!D708="","-",IF(LEN(Dosen!D708)&lt;2,"Cek lagi","OK"))</f>
        <v>-</v>
      </c>
      <c r="E708" s="16" t="str">
        <f>IF(Dosen!E708="","-",IF(LEN(Dosen!E708)&lt;2,"Cek lagi","OK"))</f>
        <v>-</v>
      </c>
      <c r="F708" s="16" t="str">
        <f>IF(Dosen!F708="","-",IF(Dosen!F708=0,"OK",IF(Dosen!F708=1,"OK","Tidak valid")))</f>
        <v>-</v>
      </c>
      <c r="G708" s="16" t="str">
        <f>IF(Dosen!G708="","-",IF(LEN(Dosen!G708)&lt;4,"Cek lagi","OK"))</f>
        <v>-</v>
      </c>
      <c r="H708" s="16" t="str">
        <f>IF(Dosen!H708="","-",IF(Dosen!H708&gt;31,"Tanggal tidak valid",IF(Dosen!H708&lt;1,"Tanggal tidak valid","OK")))</f>
        <v>-</v>
      </c>
      <c r="I708" s="16" t="str">
        <f>IF(Dosen!I708="","-",IF(Dosen!I708&gt;12,"Bulan tidak valid",IF(Dosen!I708&lt;1,"Bulan tidak valid","OK")))</f>
        <v>-</v>
      </c>
      <c r="J708" s="16" t="str">
        <f>IF(Dosen!J708="","-",IF(Dosen!J708&gt;2001,"Tahun tidak valid",IF(Dosen!J708&lt;1900,"Tahun tidak valid","OK")))</f>
        <v>-</v>
      </c>
      <c r="K708" s="16" t="str">
        <f>IF(Dosen!K708="","-",IF(LEN(Dosen!K708)&lt;16,"Tidak valid","OK"))</f>
        <v>-</v>
      </c>
      <c r="L708" s="16" t="str">
        <f>IF(Dosen!L708="","-",IF(LEN(Dosen!L708)&lt;4,"Cek lagi","OK"))</f>
        <v>-</v>
      </c>
      <c r="M708" s="16" t="str">
        <f>IF(Dosen!M708="","-",IF(Dosen!M708&gt;2,"Tidak valid",IF(Dosen!M708&lt;1,"Tidak valid","OK")))</f>
        <v>-</v>
      </c>
      <c r="N708" s="16" t="str">
        <f>IF(Dosen!M708="",IF(Dosen!N708&lt;&gt;"","Harap dikosongkan","-"),IF(Dosen!M708=2,IF(Dosen!N708="","OK","Harap dikosongkan"),IF(Dosen!M708=1,IF(Dosen!N708="","Harap diisi",IF(Dosen!N708&gt;"10","Tidak valid",IF(Dosen!N708&lt;"01","Tidak valid","OK"))))))</f>
        <v>-</v>
      </c>
      <c r="O708" s="16" t="str">
        <f>IF(Dosen!O708="","-",IF(Dosen!O708&gt;4,"Tidak valid","OK"))</f>
        <v>-</v>
      </c>
      <c r="P708" s="16" t="str">
        <f>IF(Dosen!P708="","-",IF(LEN(Dosen!P708)&lt;4,"Cek lagi","OK"))</f>
        <v>-</v>
      </c>
      <c r="Q708" s="16" t="str">
        <f>IF(Dosen!Q708="","-",IF(Dosen!Q708&gt;31,"Tanggal tidak valid",IF(Dosen!Q708&lt;1,"Tanggal tidak valid","OK")))</f>
        <v>-</v>
      </c>
      <c r="R708" s="16" t="str">
        <f>IF(Dosen!R708="","-",IF(Dosen!R708&gt;12,"Bulan tidak valid",IF(Dosen!R708&lt;1,"Bulan tidak valid","OK")))</f>
        <v>-</v>
      </c>
      <c r="S708" s="16" t="str">
        <f>IF(Dosen!S708="","-",IF(Dosen!S708&gt;2016,"Tahun tidak valid",IF(Dosen!S708&lt;1900,"Tahun tidak valid","OK")))</f>
        <v>-</v>
      </c>
      <c r="T708" s="16" t="str">
        <f>IF(Dosen!T708="","-",IF(LEN(Dosen!T708)&lt;4,"Cek lagi","OK"))</f>
        <v>-</v>
      </c>
      <c r="U708" s="16" t="str">
        <f>IF(Dosen!U708="","-",IF(Dosen!U708&gt;31,"Tanggal tidak valid",IF(Dosen!U708&lt;1,"Tanggal tidak valid","OK")))</f>
        <v>-</v>
      </c>
      <c r="V708" s="16" t="str">
        <f>IF(Dosen!V708="","-",IF(Dosen!V708&gt;12,"Bulan tidak valid",IF(Dosen!V708&lt;1,"Bulan tidak valid","OK")))</f>
        <v>-</v>
      </c>
      <c r="W708" s="16" t="str">
        <f>IF(Dosen!W708="","-",IF(Dosen!W708&gt;2016,"Tahun tidak valid",IF(Dosen!W708&lt;1900,"Tahun tidak valid","OK")))</f>
        <v>-</v>
      </c>
      <c r="X708" s="16" t="str">
        <f>IF(Dosen!X708="","-",IF(Dosen!X708&gt;6,"Tidak valid",IF(Dosen!X708&lt;1,"Tidak valid","OK")))</f>
        <v>-</v>
      </c>
      <c r="Y708" s="16" t="str">
        <f>IF(Dosen!Y708="","-",IF(Dosen!Y708&gt;5,"Tidak valid",IF(Dosen!Y708&lt;1,"Tidak valid","OK")))</f>
        <v>-</v>
      </c>
      <c r="Z708" s="16" t="str">
        <f>IF(Dosen!Z708="","-",IF(Dosen!Z708&gt;5,"Tidak valid",IF(Dosen!Z708&lt;1,"Tidak valid","OK")))</f>
        <v>-</v>
      </c>
      <c r="AA708" s="16" t="str">
        <f>IF(Dosen!AA708="","-",IF(Dosen!AA708&gt;8,"Tidak valid",IF(Dosen!AA708&lt;1,"Tidak valid","OK")))</f>
        <v>-</v>
      </c>
      <c r="AB708" s="16" t="str">
        <f>IF(Dosen!AB708="","-",IF(LEN(Dosen!AB708)&lt;4,"Cek lagi","OK"))</f>
        <v>-</v>
      </c>
      <c r="AC708" s="16" t="str">
        <f>IF(Dosen!AC708="","-",IF(LEN(Dosen!AC708)&lt;4,"Cek lagi","OK"))</f>
        <v>-</v>
      </c>
      <c r="AD708" s="16" t="str">
        <f>IF(Dosen!AD708="","-",IF(Dosen!AD708&gt;40,"Cek lagi",IF(Dosen!AD708&lt;1,"Cek lagi","OK")))</f>
        <v>-</v>
      </c>
      <c r="AE708" s="16" t="str">
        <f>IF(Dosen!AE708="","-",IF(Dosen!AE708&gt;9,"Cek lagi",IF(Dosen!AE708&lt;1,"Cek lagi","OK")))</f>
        <v>-</v>
      </c>
      <c r="AF708" s="16" t="str">
        <f>IF(Dosen!AE708="",IF(Dosen!AF708="","-","Harap dikosongkan"),IF(Dosen!AF708="","-",IF(Dosen!AF708&gt;40,"Cek lagi",IF(Dosen!AF708&lt;1,"Cek lagi","OK"))))</f>
        <v>-</v>
      </c>
      <c r="AG708" s="16" t="str">
        <f>IF(Dosen!AG708="","-",IF(Dosen!AG708&gt;"22","Tidak valid",IF(Dosen!AG708&lt;"01","Tidak valid","OK")))</f>
        <v>-</v>
      </c>
      <c r="AH708" s="16" t="str">
        <f>IF(Dosen!AH708="","-",IF(Dosen!AH708&gt;7,"Tidak valid",IF(Dosen!AH708&lt;1,"Tidak valid","OK")))</f>
        <v>-</v>
      </c>
      <c r="AI708" s="16" t="str">
        <f>IF(Dosen!AH708="",IF(Dosen!AI708="","-","Cek lagi"),IF(Dosen!AH708=1,IF(Dosen!AI708="","OK","Harap dikosongkan"),IF(Dosen!AH708&gt;1,IF(Dosen!AI708="","Harap diisi",IF(LEN(Dosen!AI708)&lt;4,"Cek lagi","OK")))))</f>
        <v>-</v>
      </c>
      <c r="AJ708" s="16" t="str">
        <f>IF(Dosen!AJ708="","-",IF(Dosen!AJ708&gt;31,"Tanggal tidak valid",IF(Dosen!AJ708&lt;1,"Tanggal tidak valid","OK")))</f>
        <v>-</v>
      </c>
      <c r="AK708" s="16" t="str">
        <f>IF(Dosen!AK708="","-",IF(Dosen!AK708&gt;12,"Bulan tidak valid",IF(Dosen!AK708&lt;1,"Bulan tidak valid","OK")))</f>
        <v>-</v>
      </c>
      <c r="AL708" s="16" t="str">
        <f>IF(Dosen!AL708="","-",IF(Dosen!AL708&gt;2016,"Tahun tidak valid",IF(Dosen!AL708&lt;1900,"Tahun tidak valid","OK")))</f>
        <v>-</v>
      </c>
      <c r="AM708" s="16" t="str">
        <f>IF(Dosen!AM708="","-",IF(Dosen!AM708&gt;3,"Tidak valid",IF(Dosen!AM708&lt;1,"Tidak valid","OK")))</f>
        <v>-</v>
      </c>
      <c r="AN708" s="16" t="str">
        <f>IF(Dosen!AM708="",IF(Dosen!AN708&lt;&gt;"","Harap dikosongkan","-"),IF(Dosen!AM708&lt;&gt;1,IF(Dosen!AN708="","OK","Harap dikosongkan"),IF(Dosen!AN708="","Harap diisi",IF(Dosen!AN708&gt;2016,"Cek lagi",IF(Dosen!AN708&lt;2005,"Cek lagi","OK")))))</f>
        <v>-</v>
      </c>
      <c r="AO708" s="16" t="str">
        <f>IF(Dosen!AM708="","-",IF(Dosen!AM708&lt;&gt;1,IF(Dosen!AO708="","OK","Harap dikosongkan"),IF(Dosen!AO708="","Harap diisi",IF(Dosen!AO708&gt;1,"Tidak valid","OK"))))</f>
        <v>-</v>
      </c>
      <c r="AP708" s="16" t="str">
        <f>IF(Dosen!AM708="","-",IF(Dosen!AM708&lt;&gt;1,IF(Dosen!AP708="","OK","Harap dikosongkan"),IF(Dosen!AO708=0,IF(Dosen!AP708="","OK","Harap dikosongkan"),IF(Dosen!AO708="",IF(Dosen!AP708="","-","Harap dikosongkan"),IF(Dosen!AO708=0,IF(Dosen!AP708="","OK","Harap dikosongkan"),IF(Dosen!AP708="","Harap diisi",IF(Dosen!AP708&gt;20000000,"Cek lagi",IF(Dosen!AP708&lt;0,"Cek lagi","OK"))))))))</f>
        <v>-</v>
      </c>
      <c r="AQ708" s="16" t="str">
        <f>IF(VALUE(Dosen!AQ708)&gt;0,"OK","-")</f>
        <v>-</v>
      </c>
      <c r="AR708" s="16" t="str">
        <f>IF(VALUE(Dosen!AR708)&gt;0,"OK","-")</f>
        <v>-</v>
      </c>
      <c r="AS708" s="16" t="str">
        <f>IF(VALUE(Dosen!AS708)&gt;0,"OK","-")</f>
        <v>-</v>
      </c>
      <c r="AT708" s="16" t="str">
        <f>IF(Dosen!AT708="","-",IF(LEN(Dosen!AT708)&lt;5,"Cek lagi","OK"))</f>
        <v>-</v>
      </c>
      <c r="AU708" s="16" t="str">
        <f>IF(Dosen!AU708="","-",IF(LEN(Dosen!AU708)&lt;4,"Cek lagi","OK"))</f>
        <v>-</v>
      </c>
      <c r="AV708" s="16" t="str">
        <f>IF(Dosen!AV708="","-",IF(Dosen!AV708&gt;92,"Tidak valid",IF(Dosen!AV708&lt;11,"Tidak valid","OK")))</f>
        <v>-</v>
      </c>
      <c r="AW708" s="16" t="str">
        <f>IF(Dosen!AW708="","-",IF(LEN(Dosen!AW708)&lt;4,"Cek lagi","OK"))</f>
        <v>-</v>
      </c>
    </row>
    <row r="709" spans="1:49" ht="15" customHeight="1">
      <c r="A709" s="16" t="str">
        <f>IF(Dosen!A709="","-",IF(LEN(Dosen!A709)&lt;&gt;18,"Cek lagi",IF(VALUE(Dosen!A709)&lt;0,"Cek lagi","OK")))</f>
        <v>-</v>
      </c>
      <c r="B709" s="16" t="str">
        <f>IF(Dosen!B709="","-",IF(LEN(Dosen!B709)&lt;&gt;10,"Cek lagi",IF(VALUE(Dosen!B709)&lt;0,"Cek lagi","OK")))</f>
        <v>-</v>
      </c>
      <c r="C709" s="16" t="str">
        <f>IF(Dosen!C709="","-",IF(LEN(Dosen!C709)&lt;4,"Cek lagi","OK"))</f>
        <v>-</v>
      </c>
      <c r="D709" s="16" t="str">
        <f>IF(Dosen!D709="","-",IF(LEN(Dosen!D709)&lt;2,"Cek lagi","OK"))</f>
        <v>-</v>
      </c>
      <c r="E709" s="16" t="str">
        <f>IF(Dosen!E709="","-",IF(LEN(Dosen!E709)&lt;2,"Cek lagi","OK"))</f>
        <v>-</v>
      </c>
      <c r="F709" s="16" t="str">
        <f>IF(Dosen!F709="","-",IF(Dosen!F709=0,"OK",IF(Dosen!F709=1,"OK","Tidak valid")))</f>
        <v>-</v>
      </c>
      <c r="G709" s="16" t="str">
        <f>IF(Dosen!G709="","-",IF(LEN(Dosen!G709)&lt;4,"Cek lagi","OK"))</f>
        <v>-</v>
      </c>
      <c r="H709" s="16" t="str">
        <f>IF(Dosen!H709="","-",IF(Dosen!H709&gt;31,"Tanggal tidak valid",IF(Dosen!H709&lt;1,"Tanggal tidak valid","OK")))</f>
        <v>-</v>
      </c>
      <c r="I709" s="16" t="str">
        <f>IF(Dosen!I709="","-",IF(Dosen!I709&gt;12,"Bulan tidak valid",IF(Dosen!I709&lt;1,"Bulan tidak valid","OK")))</f>
        <v>-</v>
      </c>
      <c r="J709" s="16" t="str">
        <f>IF(Dosen!J709="","-",IF(Dosen!J709&gt;2001,"Tahun tidak valid",IF(Dosen!J709&lt;1900,"Tahun tidak valid","OK")))</f>
        <v>-</v>
      </c>
      <c r="K709" s="16" t="str">
        <f>IF(Dosen!K709="","-",IF(LEN(Dosen!K709)&lt;16,"Tidak valid","OK"))</f>
        <v>-</v>
      </c>
      <c r="L709" s="16" t="str">
        <f>IF(Dosen!L709="","-",IF(LEN(Dosen!L709)&lt;4,"Cek lagi","OK"))</f>
        <v>-</v>
      </c>
      <c r="M709" s="16" t="str">
        <f>IF(Dosen!M709="","-",IF(Dosen!M709&gt;2,"Tidak valid",IF(Dosen!M709&lt;1,"Tidak valid","OK")))</f>
        <v>-</v>
      </c>
      <c r="N709" s="16" t="str">
        <f>IF(Dosen!M709="",IF(Dosen!N709&lt;&gt;"","Harap dikosongkan","-"),IF(Dosen!M709=2,IF(Dosen!N709="","OK","Harap dikosongkan"),IF(Dosen!M709=1,IF(Dosen!N709="","Harap diisi",IF(Dosen!N709&gt;"10","Tidak valid",IF(Dosen!N709&lt;"01","Tidak valid","OK"))))))</f>
        <v>-</v>
      </c>
      <c r="O709" s="16" t="str">
        <f>IF(Dosen!O709="","-",IF(Dosen!O709&gt;4,"Tidak valid","OK"))</f>
        <v>-</v>
      </c>
      <c r="P709" s="16" t="str">
        <f>IF(Dosen!P709="","-",IF(LEN(Dosen!P709)&lt;4,"Cek lagi","OK"))</f>
        <v>-</v>
      </c>
      <c r="Q709" s="16" t="str">
        <f>IF(Dosen!Q709="","-",IF(Dosen!Q709&gt;31,"Tanggal tidak valid",IF(Dosen!Q709&lt;1,"Tanggal tidak valid","OK")))</f>
        <v>-</v>
      </c>
      <c r="R709" s="16" t="str">
        <f>IF(Dosen!R709="","-",IF(Dosen!R709&gt;12,"Bulan tidak valid",IF(Dosen!R709&lt;1,"Bulan tidak valid","OK")))</f>
        <v>-</v>
      </c>
      <c r="S709" s="16" t="str">
        <f>IF(Dosen!S709="","-",IF(Dosen!S709&gt;2016,"Tahun tidak valid",IF(Dosen!S709&lt;1900,"Tahun tidak valid","OK")))</f>
        <v>-</v>
      </c>
      <c r="T709" s="16" t="str">
        <f>IF(Dosen!T709="","-",IF(LEN(Dosen!T709)&lt;4,"Cek lagi","OK"))</f>
        <v>-</v>
      </c>
      <c r="U709" s="16" t="str">
        <f>IF(Dosen!U709="","-",IF(Dosen!U709&gt;31,"Tanggal tidak valid",IF(Dosen!U709&lt;1,"Tanggal tidak valid","OK")))</f>
        <v>-</v>
      </c>
      <c r="V709" s="16" t="str">
        <f>IF(Dosen!V709="","-",IF(Dosen!V709&gt;12,"Bulan tidak valid",IF(Dosen!V709&lt;1,"Bulan tidak valid","OK")))</f>
        <v>-</v>
      </c>
      <c r="W709" s="16" t="str">
        <f>IF(Dosen!W709="","-",IF(Dosen!W709&gt;2016,"Tahun tidak valid",IF(Dosen!W709&lt;1900,"Tahun tidak valid","OK")))</f>
        <v>-</v>
      </c>
      <c r="X709" s="16" t="str">
        <f>IF(Dosen!X709="","-",IF(Dosen!X709&gt;6,"Tidak valid",IF(Dosen!X709&lt;1,"Tidak valid","OK")))</f>
        <v>-</v>
      </c>
      <c r="Y709" s="16" t="str">
        <f>IF(Dosen!Y709="","-",IF(Dosen!Y709&gt;5,"Tidak valid",IF(Dosen!Y709&lt;1,"Tidak valid","OK")))</f>
        <v>-</v>
      </c>
      <c r="Z709" s="16" t="str">
        <f>IF(Dosen!Z709="","-",IF(Dosen!Z709&gt;5,"Tidak valid",IF(Dosen!Z709&lt;1,"Tidak valid","OK")))</f>
        <v>-</v>
      </c>
      <c r="AA709" s="16" t="str">
        <f>IF(Dosen!AA709="","-",IF(Dosen!AA709&gt;8,"Tidak valid",IF(Dosen!AA709&lt;1,"Tidak valid","OK")))</f>
        <v>-</v>
      </c>
      <c r="AB709" s="16" t="str">
        <f>IF(Dosen!AB709="","-",IF(LEN(Dosen!AB709)&lt;4,"Cek lagi","OK"))</f>
        <v>-</v>
      </c>
      <c r="AC709" s="16" t="str">
        <f>IF(Dosen!AC709="","-",IF(LEN(Dosen!AC709)&lt;4,"Cek lagi","OK"))</f>
        <v>-</v>
      </c>
      <c r="AD709" s="16" t="str">
        <f>IF(Dosen!AD709="","-",IF(Dosen!AD709&gt;40,"Cek lagi",IF(Dosen!AD709&lt;1,"Cek lagi","OK")))</f>
        <v>-</v>
      </c>
      <c r="AE709" s="16" t="str">
        <f>IF(Dosen!AE709="","-",IF(Dosen!AE709&gt;9,"Cek lagi",IF(Dosen!AE709&lt;1,"Cek lagi","OK")))</f>
        <v>-</v>
      </c>
      <c r="AF709" s="16" t="str">
        <f>IF(Dosen!AE709="",IF(Dosen!AF709="","-","Harap dikosongkan"),IF(Dosen!AF709="","-",IF(Dosen!AF709&gt;40,"Cek lagi",IF(Dosen!AF709&lt;1,"Cek lagi","OK"))))</f>
        <v>-</v>
      </c>
      <c r="AG709" s="16" t="str">
        <f>IF(Dosen!AG709="","-",IF(Dosen!AG709&gt;"22","Tidak valid",IF(Dosen!AG709&lt;"01","Tidak valid","OK")))</f>
        <v>-</v>
      </c>
      <c r="AH709" s="16" t="str">
        <f>IF(Dosen!AH709="","-",IF(Dosen!AH709&gt;7,"Tidak valid",IF(Dosen!AH709&lt;1,"Tidak valid","OK")))</f>
        <v>-</v>
      </c>
      <c r="AI709" s="16" t="str">
        <f>IF(Dosen!AH709="",IF(Dosen!AI709="","-","Cek lagi"),IF(Dosen!AH709=1,IF(Dosen!AI709="","OK","Harap dikosongkan"),IF(Dosen!AH709&gt;1,IF(Dosen!AI709="","Harap diisi",IF(LEN(Dosen!AI709)&lt;4,"Cek lagi","OK")))))</f>
        <v>-</v>
      </c>
      <c r="AJ709" s="16" t="str">
        <f>IF(Dosen!AJ709="","-",IF(Dosen!AJ709&gt;31,"Tanggal tidak valid",IF(Dosen!AJ709&lt;1,"Tanggal tidak valid","OK")))</f>
        <v>-</v>
      </c>
      <c r="AK709" s="16" t="str">
        <f>IF(Dosen!AK709="","-",IF(Dosen!AK709&gt;12,"Bulan tidak valid",IF(Dosen!AK709&lt;1,"Bulan tidak valid","OK")))</f>
        <v>-</v>
      </c>
      <c r="AL709" s="16" t="str">
        <f>IF(Dosen!AL709="","-",IF(Dosen!AL709&gt;2016,"Tahun tidak valid",IF(Dosen!AL709&lt;1900,"Tahun tidak valid","OK")))</f>
        <v>-</v>
      </c>
      <c r="AM709" s="16" t="str">
        <f>IF(Dosen!AM709="","-",IF(Dosen!AM709&gt;3,"Tidak valid",IF(Dosen!AM709&lt;1,"Tidak valid","OK")))</f>
        <v>-</v>
      </c>
      <c r="AN709" s="16" t="str">
        <f>IF(Dosen!AM709="",IF(Dosen!AN709&lt;&gt;"","Harap dikosongkan","-"),IF(Dosen!AM709&lt;&gt;1,IF(Dosen!AN709="","OK","Harap dikosongkan"),IF(Dosen!AN709="","Harap diisi",IF(Dosen!AN709&gt;2016,"Cek lagi",IF(Dosen!AN709&lt;2005,"Cek lagi","OK")))))</f>
        <v>-</v>
      </c>
      <c r="AO709" s="16" t="str">
        <f>IF(Dosen!AM709="","-",IF(Dosen!AM709&lt;&gt;1,IF(Dosen!AO709="","OK","Harap dikosongkan"),IF(Dosen!AO709="","Harap diisi",IF(Dosen!AO709&gt;1,"Tidak valid","OK"))))</f>
        <v>-</v>
      </c>
      <c r="AP709" s="16" t="str">
        <f>IF(Dosen!AM709="","-",IF(Dosen!AM709&lt;&gt;1,IF(Dosen!AP709="","OK","Harap dikosongkan"),IF(Dosen!AO709=0,IF(Dosen!AP709="","OK","Harap dikosongkan"),IF(Dosen!AO709="",IF(Dosen!AP709="","-","Harap dikosongkan"),IF(Dosen!AO709=0,IF(Dosen!AP709="","OK","Harap dikosongkan"),IF(Dosen!AP709="","Harap diisi",IF(Dosen!AP709&gt;20000000,"Cek lagi",IF(Dosen!AP709&lt;0,"Cek lagi","OK"))))))))</f>
        <v>-</v>
      </c>
      <c r="AQ709" s="16" t="str">
        <f>IF(VALUE(Dosen!AQ709)&gt;0,"OK","-")</f>
        <v>-</v>
      </c>
      <c r="AR709" s="16" t="str">
        <f>IF(VALUE(Dosen!AR709)&gt;0,"OK","-")</f>
        <v>-</v>
      </c>
      <c r="AS709" s="16" t="str">
        <f>IF(VALUE(Dosen!AS709)&gt;0,"OK","-")</f>
        <v>-</v>
      </c>
      <c r="AT709" s="16" t="str">
        <f>IF(Dosen!AT709="","-",IF(LEN(Dosen!AT709)&lt;5,"Cek lagi","OK"))</f>
        <v>-</v>
      </c>
      <c r="AU709" s="16" t="str">
        <f>IF(Dosen!AU709="","-",IF(LEN(Dosen!AU709)&lt;4,"Cek lagi","OK"))</f>
        <v>-</v>
      </c>
      <c r="AV709" s="16" t="str">
        <f>IF(Dosen!AV709="","-",IF(Dosen!AV709&gt;92,"Tidak valid",IF(Dosen!AV709&lt;11,"Tidak valid","OK")))</f>
        <v>-</v>
      </c>
      <c r="AW709" s="16" t="str">
        <f>IF(Dosen!AW709="","-",IF(LEN(Dosen!AW709)&lt;4,"Cek lagi","OK"))</f>
        <v>-</v>
      </c>
    </row>
    <row r="710" spans="1:49" ht="15" customHeight="1">
      <c r="A710" s="16" t="str">
        <f>IF(Dosen!A710="","-",IF(LEN(Dosen!A710)&lt;&gt;18,"Cek lagi",IF(VALUE(Dosen!A710)&lt;0,"Cek lagi","OK")))</f>
        <v>-</v>
      </c>
      <c r="B710" s="16" t="str">
        <f>IF(Dosen!B710="","-",IF(LEN(Dosen!B710)&lt;&gt;10,"Cek lagi",IF(VALUE(Dosen!B710)&lt;0,"Cek lagi","OK")))</f>
        <v>-</v>
      </c>
      <c r="C710" s="16" t="str">
        <f>IF(Dosen!C710="","-",IF(LEN(Dosen!C710)&lt;4,"Cek lagi","OK"))</f>
        <v>-</v>
      </c>
      <c r="D710" s="16" t="str">
        <f>IF(Dosen!D710="","-",IF(LEN(Dosen!D710)&lt;2,"Cek lagi","OK"))</f>
        <v>-</v>
      </c>
      <c r="E710" s="16" t="str">
        <f>IF(Dosen!E710="","-",IF(LEN(Dosen!E710)&lt;2,"Cek lagi","OK"))</f>
        <v>-</v>
      </c>
      <c r="F710" s="16" t="str">
        <f>IF(Dosen!F710="","-",IF(Dosen!F710=0,"OK",IF(Dosen!F710=1,"OK","Tidak valid")))</f>
        <v>-</v>
      </c>
      <c r="G710" s="16" t="str">
        <f>IF(Dosen!G710="","-",IF(LEN(Dosen!G710)&lt;4,"Cek lagi","OK"))</f>
        <v>-</v>
      </c>
      <c r="H710" s="16" t="str">
        <f>IF(Dosen!H710="","-",IF(Dosen!H710&gt;31,"Tanggal tidak valid",IF(Dosen!H710&lt;1,"Tanggal tidak valid","OK")))</f>
        <v>-</v>
      </c>
      <c r="I710" s="16" t="str">
        <f>IF(Dosen!I710="","-",IF(Dosen!I710&gt;12,"Bulan tidak valid",IF(Dosen!I710&lt;1,"Bulan tidak valid","OK")))</f>
        <v>-</v>
      </c>
      <c r="J710" s="16" t="str">
        <f>IF(Dosen!J710="","-",IF(Dosen!J710&gt;2001,"Tahun tidak valid",IF(Dosen!J710&lt;1900,"Tahun tidak valid","OK")))</f>
        <v>-</v>
      </c>
      <c r="K710" s="16" t="str">
        <f>IF(Dosen!K710="","-",IF(LEN(Dosen!K710)&lt;16,"Tidak valid","OK"))</f>
        <v>-</v>
      </c>
      <c r="L710" s="16" t="str">
        <f>IF(Dosen!L710="","-",IF(LEN(Dosen!L710)&lt;4,"Cek lagi","OK"))</f>
        <v>-</v>
      </c>
      <c r="M710" s="16" t="str">
        <f>IF(Dosen!M710="","-",IF(Dosen!M710&gt;2,"Tidak valid",IF(Dosen!M710&lt;1,"Tidak valid","OK")))</f>
        <v>-</v>
      </c>
      <c r="N710" s="16" t="str">
        <f>IF(Dosen!M710="",IF(Dosen!N710&lt;&gt;"","Harap dikosongkan","-"),IF(Dosen!M710=2,IF(Dosen!N710="","OK","Harap dikosongkan"),IF(Dosen!M710=1,IF(Dosen!N710="","Harap diisi",IF(Dosen!N710&gt;"10","Tidak valid",IF(Dosen!N710&lt;"01","Tidak valid","OK"))))))</f>
        <v>-</v>
      </c>
      <c r="O710" s="16" t="str">
        <f>IF(Dosen!O710="","-",IF(Dosen!O710&gt;4,"Tidak valid","OK"))</f>
        <v>-</v>
      </c>
      <c r="P710" s="16" t="str">
        <f>IF(Dosen!P710="","-",IF(LEN(Dosen!P710)&lt;4,"Cek lagi","OK"))</f>
        <v>-</v>
      </c>
      <c r="Q710" s="16" t="str">
        <f>IF(Dosen!Q710="","-",IF(Dosen!Q710&gt;31,"Tanggal tidak valid",IF(Dosen!Q710&lt;1,"Tanggal tidak valid","OK")))</f>
        <v>-</v>
      </c>
      <c r="R710" s="16" t="str">
        <f>IF(Dosen!R710="","-",IF(Dosen!R710&gt;12,"Bulan tidak valid",IF(Dosen!R710&lt;1,"Bulan tidak valid","OK")))</f>
        <v>-</v>
      </c>
      <c r="S710" s="16" t="str">
        <f>IF(Dosen!S710="","-",IF(Dosen!S710&gt;2016,"Tahun tidak valid",IF(Dosen!S710&lt;1900,"Tahun tidak valid","OK")))</f>
        <v>-</v>
      </c>
      <c r="T710" s="16" t="str">
        <f>IF(Dosen!T710="","-",IF(LEN(Dosen!T710)&lt;4,"Cek lagi","OK"))</f>
        <v>-</v>
      </c>
      <c r="U710" s="16" t="str">
        <f>IF(Dosen!U710="","-",IF(Dosen!U710&gt;31,"Tanggal tidak valid",IF(Dosen!U710&lt;1,"Tanggal tidak valid","OK")))</f>
        <v>-</v>
      </c>
      <c r="V710" s="16" t="str">
        <f>IF(Dosen!V710="","-",IF(Dosen!V710&gt;12,"Bulan tidak valid",IF(Dosen!V710&lt;1,"Bulan tidak valid","OK")))</f>
        <v>-</v>
      </c>
      <c r="W710" s="16" t="str">
        <f>IF(Dosen!W710="","-",IF(Dosen!W710&gt;2016,"Tahun tidak valid",IF(Dosen!W710&lt;1900,"Tahun tidak valid","OK")))</f>
        <v>-</v>
      </c>
      <c r="X710" s="16" t="str">
        <f>IF(Dosen!X710="","-",IF(Dosen!X710&gt;6,"Tidak valid",IF(Dosen!X710&lt;1,"Tidak valid","OK")))</f>
        <v>-</v>
      </c>
      <c r="Y710" s="16" t="str">
        <f>IF(Dosen!Y710="","-",IF(Dosen!Y710&gt;5,"Tidak valid",IF(Dosen!Y710&lt;1,"Tidak valid","OK")))</f>
        <v>-</v>
      </c>
      <c r="Z710" s="16" t="str">
        <f>IF(Dosen!Z710="","-",IF(Dosen!Z710&gt;5,"Tidak valid",IF(Dosen!Z710&lt;1,"Tidak valid","OK")))</f>
        <v>-</v>
      </c>
      <c r="AA710" s="16" t="str">
        <f>IF(Dosen!AA710="","-",IF(Dosen!AA710&gt;8,"Tidak valid",IF(Dosen!AA710&lt;1,"Tidak valid","OK")))</f>
        <v>-</v>
      </c>
      <c r="AB710" s="16" t="str">
        <f>IF(Dosen!AB710="","-",IF(LEN(Dosen!AB710)&lt;4,"Cek lagi","OK"))</f>
        <v>-</v>
      </c>
      <c r="AC710" s="16" t="str">
        <f>IF(Dosen!AC710="","-",IF(LEN(Dosen!AC710)&lt;4,"Cek lagi","OK"))</f>
        <v>-</v>
      </c>
      <c r="AD710" s="16" t="str">
        <f>IF(Dosen!AD710="","-",IF(Dosen!AD710&gt;40,"Cek lagi",IF(Dosen!AD710&lt;1,"Cek lagi","OK")))</f>
        <v>-</v>
      </c>
      <c r="AE710" s="16" t="str">
        <f>IF(Dosen!AE710="","-",IF(Dosen!AE710&gt;9,"Cek lagi",IF(Dosen!AE710&lt;1,"Cek lagi","OK")))</f>
        <v>-</v>
      </c>
      <c r="AF710" s="16" t="str">
        <f>IF(Dosen!AE710="",IF(Dosen!AF710="","-","Harap dikosongkan"),IF(Dosen!AF710="","-",IF(Dosen!AF710&gt;40,"Cek lagi",IF(Dosen!AF710&lt;1,"Cek lagi","OK"))))</f>
        <v>-</v>
      </c>
      <c r="AG710" s="16" t="str">
        <f>IF(Dosen!AG710="","-",IF(Dosen!AG710&gt;"22","Tidak valid",IF(Dosen!AG710&lt;"01","Tidak valid","OK")))</f>
        <v>-</v>
      </c>
      <c r="AH710" s="16" t="str">
        <f>IF(Dosen!AH710="","-",IF(Dosen!AH710&gt;7,"Tidak valid",IF(Dosen!AH710&lt;1,"Tidak valid","OK")))</f>
        <v>-</v>
      </c>
      <c r="AI710" s="16" t="str">
        <f>IF(Dosen!AH710="",IF(Dosen!AI710="","-","Cek lagi"),IF(Dosen!AH710=1,IF(Dosen!AI710="","OK","Harap dikosongkan"),IF(Dosen!AH710&gt;1,IF(Dosen!AI710="","Harap diisi",IF(LEN(Dosen!AI710)&lt;4,"Cek lagi","OK")))))</f>
        <v>-</v>
      </c>
      <c r="AJ710" s="16" t="str">
        <f>IF(Dosen!AJ710="","-",IF(Dosen!AJ710&gt;31,"Tanggal tidak valid",IF(Dosen!AJ710&lt;1,"Tanggal tidak valid","OK")))</f>
        <v>-</v>
      </c>
      <c r="AK710" s="16" t="str">
        <f>IF(Dosen!AK710="","-",IF(Dosen!AK710&gt;12,"Bulan tidak valid",IF(Dosen!AK710&lt;1,"Bulan tidak valid","OK")))</f>
        <v>-</v>
      </c>
      <c r="AL710" s="16" t="str">
        <f>IF(Dosen!AL710="","-",IF(Dosen!AL710&gt;2016,"Tahun tidak valid",IF(Dosen!AL710&lt;1900,"Tahun tidak valid","OK")))</f>
        <v>-</v>
      </c>
      <c r="AM710" s="16" t="str">
        <f>IF(Dosen!AM710="","-",IF(Dosen!AM710&gt;3,"Tidak valid",IF(Dosen!AM710&lt;1,"Tidak valid","OK")))</f>
        <v>-</v>
      </c>
      <c r="AN710" s="16" t="str">
        <f>IF(Dosen!AM710="",IF(Dosen!AN710&lt;&gt;"","Harap dikosongkan","-"),IF(Dosen!AM710&lt;&gt;1,IF(Dosen!AN710="","OK","Harap dikosongkan"),IF(Dosen!AN710="","Harap diisi",IF(Dosen!AN710&gt;2016,"Cek lagi",IF(Dosen!AN710&lt;2005,"Cek lagi","OK")))))</f>
        <v>-</v>
      </c>
      <c r="AO710" s="16" t="str">
        <f>IF(Dosen!AM710="","-",IF(Dosen!AM710&lt;&gt;1,IF(Dosen!AO710="","OK","Harap dikosongkan"),IF(Dosen!AO710="","Harap diisi",IF(Dosen!AO710&gt;1,"Tidak valid","OK"))))</f>
        <v>-</v>
      </c>
      <c r="AP710" s="16" t="str">
        <f>IF(Dosen!AM710="","-",IF(Dosen!AM710&lt;&gt;1,IF(Dosen!AP710="","OK","Harap dikosongkan"),IF(Dosen!AO710=0,IF(Dosen!AP710="","OK","Harap dikosongkan"),IF(Dosen!AO710="",IF(Dosen!AP710="","-","Harap dikosongkan"),IF(Dosen!AO710=0,IF(Dosen!AP710="","OK","Harap dikosongkan"),IF(Dosen!AP710="","Harap diisi",IF(Dosen!AP710&gt;20000000,"Cek lagi",IF(Dosen!AP710&lt;0,"Cek lagi","OK"))))))))</f>
        <v>-</v>
      </c>
      <c r="AQ710" s="16" t="str">
        <f>IF(VALUE(Dosen!AQ710)&gt;0,"OK","-")</f>
        <v>-</v>
      </c>
      <c r="AR710" s="16" t="str">
        <f>IF(VALUE(Dosen!AR710)&gt;0,"OK","-")</f>
        <v>-</v>
      </c>
      <c r="AS710" s="16" t="str">
        <f>IF(VALUE(Dosen!AS710)&gt;0,"OK","-")</f>
        <v>-</v>
      </c>
      <c r="AT710" s="16" t="str">
        <f>IF(Dosen!AT710="","-",IF(LEN(Dosen!AT710)&lt;5,"Cek lagi","OK"))</f>
        <v>-</v>
      </c>
      <c r="AU710" s="16" t="str">
        <f>IF(Dosen!AU710="","-",IF(LEN(Dosen!AU710)&lt;4,"Cek lagi","OK"))</f>
        <v>-</v>
      </c>
      <c r="AV710" s="16" t="str">
        <f>IF(Dosen!AV710="","-",IF(Dosen!AV710&gt;92,"Tidak valid",IF(Dosen!AV710&lt;11,"Tidak valid","OK")))</f>
        <v>-</v>
      </c>
      <c r="AW710" s="16" t="str">
        <f>IF(Dosen!AW710="","-",IF(LEN(Dosen!AW710)&lt;4,"Cek lagi","OK"))</f>
        <v>-</v>
      </c>
    </row>
    <row r="711" spans="1:49" ht="15" customHeight="1">
      <c r="A711" s="16" t="str">
        <f>IF(Dosen!A711="","-",IF(LEN(Dosen!A711)&lt;&gt;18,"Cek lagi",IF(VALUE(Dosen!A711)&lt;0,"Cek lagi","OK")))</f>
        <v>-</v>
      </c>
      <c r="B711" s="16" t="str">
        <f>IF(Dosen!B711="","-",IF(LEN(Dosen!B711)&lt;&gt;10,"Cek lagi",IF(VALUE(Dosen!B711)&lt;0,"Cek lagi","OK")))</f>
        <v>-</v>
      </c>
      <c r="C711" s="16" t="str">
        <f>IF(Dosen!C711="","-",IF(LEN(Dosen!C711)&lt;4,"Cek lagi","OK"))</f>
        <v>-</v>
      </c>
      <c r="D711" s="16" t="str">
        <f>IF(Dosen!D711="","-",IF(LEN(Dosen!D711)&lt;2,"Cek lagi","OK"))</f>
        <v>-</v>
      </c>
      <c r="E711" s="16" t="str">
        <f>IF(Dosen!E711="","-",IF(LEN(Dosen!E711)&lt;2,"Cek lagi","OK"))</f>
        <v>-</v>
      </c>
      <c r="F711" s="16" t="str">
        <f>IF(Dosen!F711="","-",IF(Dosen!F711=0,"OK",IF(Dosen!F711=1,"OK","Tidak valid")))</f>
        <v>-</v>
      </c>
      <c r="G711" s="16" t="str">
        <f>IF(Dosen!G711="","-",IF(LEN(Dosen!G711)&lt;4,"Cek lagi","OK"))</f>
        <v>-</v>
      </c>
      <c r="H711" s="16" t="str">
        <f>IF(Dosen!H711="","-",IF(Dosen!H711&gt;31,"Tanggal tidak valid",IF(Dosen!H711&lt;1,"Tanggal tidak valid","OK")))</f>
        <v>-</v>
      </c>
      <c r="I711" s="16" t="str">
        <f>IF(Dosen!I711="","-",IF(Dosen!I711&gt;12,"Bulan tidak valid",IF(Dosen!I711&lt;1,"Bulan tidak valid","OK")))</f>
        <v>-</v>
      </c>
      <c r="J711" s="16" t="str">
        <f>IF(Dosen!J711="","-",IF(Dosen!J711&gt;2001,"Tahun tidak valid",IF(Dosen!J711&lt;1900,"Tahun tidak valid","OK")))</f>
        <v>-</v>
      </c>
      <c r="K711" s="16" t="str">
        <f>IF(Dosen!K711="","-",IF(LEN(Dosen!K711)&lt;16,"Tidak valid","OK"))</f>
        <v>-</v>
      </c>
      <c r="L711" s="16" t="str">
        <f>IF(Dosen!L711="","-",IF(LEN(Dosen!L711)&lt;4,"Cek lagi","OK"))</f>
        <v>-</v>
      </c>
      <c r="M711" s="16" t="str">
        <f>IF(Dosen!M711="","-",IF(Dosen!M711&gt;2,"Tidak valid",IF(Dosen!M711&lt;1,"Tidak valid","OK")))</f>
        <v>-</v>
      </c>
      <c r="N711" s="16" t="str">
        <f>IF(Dosen!M711="",IF(Dosen!N711&lt;&gt;"","Harap dikosongkan","-"),IF(Dosen!M711=2,IF(Dosen!N711="","OK","Harap dikosongkan"),IF(Dosen!M711=1,IF(Dosen!N711="","Harap diisi",IF(Dosen!N711&gt;"10","Tidak valid",IF(Dosen!N711&lt;"01","Tidak valid","OK"))))))</f>
        <v>-</v>
      </c>
      <c r="O711" s="16" t="str">
        <f>IF(Dosen!O711="","-",IF(Dosen!O711&gt;4,"Tidak valid","OK"))</f>
        <v>-</v>
      </c>
      <c r="P711" s="16" t="str">
        <f>IF(Dosen!P711="","-",IF(LEN(Dosen!P711)&lt;4,"Cek lagi","OK"))</f>
        <v>-</v>
      </c>
      <c r="Q711" s="16" t="str">
        <f>IF(Dosen!Q711="","-",IF(Dosen!Q711&gt;31,"Tanggal tidak valid",IF(Dosen!Q711&lt;1,"Tanggal tidak valid","OK")))</f>
        <v>-</v>
      </c>
      <c r="R711" s="16" t="str">
        <f>IF(Dosen!R711="","-",IF(Dosen!R711&gt;12,"Bulan tidak valid",IF(Dosen!R711&lt;1,"Bulan tidak valid","OK")))</f>
        <v>-</v>
      </c>
      <c r="S711" s="16" t="str">
        <f>IF(Dosen!S711="","-",IF(Dosen!S711&gt;2016,"Tahun tidak valid",IF(Dosen!S711&lt;1900,"Tahun tidak valid","OK")))</f>
        <v>-</v>
      </c>
      <c r="T711" s="16" t="str">
        <f>IF(Dosen!T711="","-",IF(LEN(Dosen!T711)&lt;4,"Cek lagi","OK"))</f>
        <v>-</v>
      </c>
      <c r="U711" s="16" t="str">
        <f>IF(Dosen!U711="","-",IF(Dosen!U711&gt;31,"Tanggal tidak valid",IF(Dosen!U711&lt;1,"Tanggal tidak valid","OK")))</f>
        <v>-</v>
      </c>
      <c r="V711" s="16" t="str">
        <f>IF(Dosen!V711="","-",IF(Dosen!V711&gt;12,"Bulan tidak valid",IF(Dosen!V711&lt;1,"Bulan tidak valid","OK")))</f>
        <v>-</v>
      </c>
      <c r="W711" s="16" t="str">
        <f>IF(Dosen!W711="","-",IF(Dosen!W711&gt;2016,"Tahun tidak valid",IF(Dosen!W711&lt;1900,"Tahun tidak valid","OK")))</f>
        <v>-</v>
      </c>
      <c r="X711" s="16" t="str">
        <f>IF(Dosen!X711="","-",IF(Dosen!X711&gt;6,"Tidak valid",IF(Dosen!X711&lt;1,"Tidak valid","OK")))</f>
        <v>-</v>
      </c>
      <c r="Y711" s="16" t="str">
        <f>IF(Dosen!Y711="","-",IF(Dosen!Y711&gt;5,"Tidak valid",IF(Dosen!Y711&lt;1,"Tidak valid","OK")))</f>
        <v>-</v>
      </c>
      <c r="Z711" s="16" t="str">
        <f>IF(Dosen!Z711="","-",IF(Dosen!Z711&gt;5,"Tidak valid",IF(Dosen!Z711&lt;1,"Tidak valid","OK")))</f>
        <v>-</v>
      </c>
      <c r="AA711" s="16" t="str">
        <f>IF(Dosen!AA711="","-",IF(Dosen!AA711&gt;8,"Tidak valid",IF(Dosen!AA711&lt;1,"Tidak valid","OK")))</f>
        <v>-</v>
      </c>
      <c r="AB711" s="16" t="str">
        <f>IF(Dosen!AB711="","-",IF(LEN(Dosen!AB711)&lt;4,"Cek lagi","OK"))</f>
        <v>-</v>
      </c>
      <c r="AC711" s="16" t="str">
        <f>IF(Dosen!AC711="","-",IF(LEN(Dosen!AC711)&lt;4,"Cek lagi","OK"))</f>
        <v>-</v>
      </c>
      <c r="AD711" s="16" t="str">
        <f>IF(Dosen!AD711="","-",IF(Dosen!AD711&gt;40,"Cek lagi",IF(Dosen!AD711&lt;1,"Cek lagi","OK")))</f>
        <v>-</v>
      </c>
      <c r="AE711" s="16" t="str">
        <f>IF(Dosen!AE711="","-",IF(Dosen!AE711&gt;9,"Cek lagi",IF(Dosen!AE711&lt;1,"Cek lagi","OK")))</f>
        <v>-</v>
      </c>
      <c r="AF711" s="16" t="str">
        <f>IF(Dosen!AE711="",IF(Dosen!AF711="","-","Harap dikosongkan"),IF(Dosen!AF711="","-",IF(Dosen!AF711&gt;40,"Cek lagi",IF(Dosen!AF711&lt;1,"Cek lagi","OK"))))</f>
        <v>-</v>
      </c>
      <c r="AG711" s="16" t="str">
        <f>IF(Dosen!AG711="","-",IF(Dosen!AG711&gt;"22","Tidak valid",IF(Dosen!AG711&lt;"01","Tidak valid","OK")))</f>
        <v>-</v>
      </c>
      <c r="AH711" s="16" t="str">
        <f>IF(Dosen!AH711="","-",IF(Dosen!AH711&gt;7,"Tidak valid",IF(Dosen!AH711&lt;1,"Tidak valid","OK")))</f>
        <v>-</v>
      </c>
      <c r="AI711" s="16" t="str">
        <f>IF(Dosen!AH711="",IF(Dosen!AI711="","-","Cek lagi"),IF(Dosen!AH711=1,IF(Dosen!AI711="","OK","Harap dikosongkan"),IF(Dosen!AH711&gt;1,IF(Dosen!AI711="","Harap diisi",IF(LEN(Dosen!AI711)&lt;4,"Cek lagi","OK")))))</f>
        <v>-</v>
      </c>
      <c r="AJ711" s="16" t="str">
        <f>IF(Dosen!AJ711="","-",IF(Dosen!AJ711&gt;31,"Tanggal tidak valid",IF(Dosen!AJ711&lt;1,"Tanggal tidak valid","OK")))</f>
        <v>-</v>
      </c>
      <c r="AK711" s="16" t="str">
        <f>IF(Dosen!AK711="","-",IF(Dosen!AK711&gt;12,"Bulan tidak valid",IF(Dosen!AK711&lt;1,"Bulan tidak valid","OK")))</f>
        <v>-</v>
      </c>
      <c r="AL711" s="16" t="str">
        <f>IF(Dosen!AL711="","-",IF(Dosen!AL711&gt;2016,"Tahun tidak valid",IF(Dosen!AL711&lt;1900,"Tahun tidak valid","OK")))</f>
        <v>-</v>
      </c>
      <c r="AM711" s="16" t="str">
        <f>IF(Dosen!AM711="","-",IF(Dosen!AM711&gt;3,"Tidak valid",IF(Dosen!AM711&lt;1,"Tidak valid","OK")))</f>
        <v>-</v>
      </c>
      <c r="AN711" s="16" t="str">
        <f>IF(Dosen!AM711="",IF(Dosen!AN711&lt;&gt;"","Harap dikosongkan","-"),IF(Dosen!AM711&lt;&gt;1,IF(Dosen!AN711="","OK","Harap dikosongkan"),IF(Dosen!AN711="","Harap diisi",IF(Dosen!AN711&gt;2016,"Cek lagi",IF(Dosen!AN711&lt;2005,"Cek lagi","OK")))))</f>
        <v>-</v>
      </c>
      <c r="AO711" s="16" t="str">
        <f>IF(Dosen!AM711="","-",IF(Dosen!AM711&lt;&gt;1,IF(Dosen!AO711="","OK","Harap dikosongkan"),IF(Dosen!AO711="","Harap diisi",IF(Dosen!AO711&gt;1,"Tidak valid","OK"))))</f>
        <v>-</v>
      </c>
      <c r="AP711" s="16" t="str">
        <f>IF(Dosen!AM711="","-",IF(Dosen!AM711&lt;&gt;1,IF(Dosen!AP711="","OK","Harap dikosongkan"),IF(Dosen!AO711=0,IF(Dosen!AP711="","OK","Harap dikosongkan"),IF(Dosen!AO711="",IF(Dosen!AP711="","-","Harap dikosongkan"),IF(Dosen!AO711=0,IF(Dosen!AP711="","OK","Harap dikosongkan"),IF(Dosen!AP711="","Harap diisi",IF(Dosen!AP711&gt;20000000,"Cek lagi",IF(Dosen!AP711&lt;0,"Cek lagi","OK"))))))))</f>
        <v>-</v>
      </c>
      <c r="AQ711" s="16" t="str">
        <f>IF(VALUE(Dosen!AQ711)&gt;0,"OK","-")</f>
        <v>-</v>
      </c>
      <c r="AR711" s="16" t="str">
        <f>IF(VALUE(Dosen!AR711)&gt;0,"OK","-")</f>
        <v>-</v>
      </c>
      <c r="AS711" s="16" t="str">
        <f>IF(VALUE(Dosen!AS711)&gt;0,"OK","-")</f>
        <v>-</v>
      </c>
      <c r="AT711" s="16" t="str">
        <f>IF(Dosen!AT711="","-",IF(LEN(Dosen!AT711)&lt;5,"Cek lagi","OK"))</f>
        <v>-</v>
      </c>
      <c r="AU711" s="16" t="str">
        <f>IF(Dosen!AU711="","-",IF(LEN(Dosen!AU711)&lt;4,"Cek lagi","OK"))</f>
        <v>-</v>
      </c>
      <c r="AV711" s="16" t="str">
        <f>IF(Dosen!AV711="","-",IF(Dosen!AV711&gt;92,"Tidak valid",IF(Dosen!AV711&lt;11,"Tidak valid","OK")))</f>
        <v>-</v>
      </c>
      <c r="AW711" s="16" t="str">
        <f>IF(Dosen!AW711="","-",IF(LEN(Dosen!AW711)&lt;4,"Cek lagi","OK"))</f>
        <v>-</v>
      </c>
    </row>
    <row r="712" spans="1:49" ht="15" customHeight="1">
      <c r="A712" s="16" t="str">
        <f>IF(Dosen!A712="","-",IF(LEN(Dosen!A712)&lt;&gt;18,"Cek lagi",IF(VALUE(Dosen!A712)&lt;0,"Cek lagi","OK")))</f>
        <v>-</v>
      </c>
      <c r="B712" s="16" t="str">
        <f>IF(Dosen!B712="","-",IF(LEN(Dosen!B712)&lt;&gt;10,"Cek lagi",IF(VALUE(Dosen!B712)&lt;0,"Cek lagi","OK")))</f>
        <v>-</v>
      </c>
      <c r="C712" s="16" t="str">
        <f>IF(Dosen!C712="","-",IF(LEN(Dosen!C712)&lt;4,"Cek lagi","OK"))</f>
        <v>-</v>
      </c>
      <c r="D712" s="16" t="str">
        <f>IF(Dosen!D712="","-",IF(LEN(Dosen!D712)&lt;2,"Cek lagi","OK"))</f>
        <v>-</v>
      </c>
      <c r="E712" s="16" t="str">
        <f>IF(Dosen!E712="","-",IF(LEN(Dosen!E712)&lt;2,"Cek lagi","OK"))</f>
        <v>-</v>
      </c>
      <c r="F712" s="16" t="str">
        <f>IF(Dosen!F712="","-",IF(Dosen!F712=0,"OK",IF(Dosen!F712=1,"OK","Tidak valid")))</f>
        <v>-</v>
      </c>
      <c r="G712" s="16" t="str">
        <f>IF(Dosen!G712="","-",IF(LEN(Dosen!G712)&lt;4,"Cek lagi","OK"))</f>
        <v>-</v>
      </c>
      <c r="H712" s="16" t="str">
        <f>IF(Dosen!H712="","-",IF(Dosen!H712&gt;31,"Tanggal tidak valid",IF(Dosen!H712&lt;1,"Tanggal tidak valid","OK")))</f>
        <v>-</v>
      </c>
      <c r="I712" s="16" t="str">
        <f>IF(Dosen!I712="","-",IF(Dosen!I712&gt;12,"Bulan tidak valid",IF(Dosen!I712&lt;1,"Bulan tidak valid","OK")))</f>
        <v>-</v>
      </c>
      <c r="J712" s="16" t="str">
        <f>IF(Dosen!J712="","-",IF(Dosen!J712&gt;2001,"Tahun tidak valid",IF(Dosen!J712&lt;1900,"Tahun tidak valid","OK")))</f>
        <v>-</v>
      </c>
      <c r="K712" s="16" t="str">
        <f>IF(Dosen!K712="","-",IF(LEN(Dosen!K712)&lt;16,"Tidak valid","OK"))</f>
        <v>-</v>
      </c>
      <c r="L712" s="16" t="str">
        <f>IF(Dosen!L712="","-",IF(LEN(Dosen!L712)&lt;4,"Cek lagi","OK"))</f>
        <v>-</v>
      </c>
      <c r="M712" s="16" t="str">
        <f>IF(Dosen!M712="","-",IF(Dosen!M712&gt;2,"Tidak valid",IF(Dosen!M712&lt;1,"Tidak valid","OK")))</f>
        <v>-</v>
      </c>
      <c r="N712" s="16" t="str">
        <f>IF(Dosen!M712="",IF(Dosen!N712&lt;&gt;"","Harap dikosongkan","-"),IF(Dosen!M712=2,IF(Dosen!N712="","OK","Harap dikosongkan"),IF(Dosen!M712=1,IF(Dosen!N712="","Harap diisi",IF(Dosen!N712&gt;"10","Tidak valid",IF(Dosen!N712&lt;"01","Tidak valid","OK"))))))</f>
        <v>-</v>
      </c>
      <c r="O712" s="16" t="str">
        <f>IF(Dosen!O712="","-",IF(Dosen!O712&gt;4,"Tidak valid","OK"))</f>
        <v>-</v>
      </c>
      <c r="P712" s="16" t="str">
        <f>IF(Dosen!P712="","-",IF(LEN(Dosen!P712)&lt;4,"Cek lagi","OK"))</f>
        <v>-</v>
      </c>
      <c r="Q712" s="16" t="str">
        <f>IF(Dosen!Q712="","-",IF(Dosen!Q712&gt;31,"Tanggal tidak valid",IF(Dosen!Q712&lt;1,"Tanggal tidak valid","OK")))</f>
        <v>-</v>
      </c>
      <c r="R712" s="16" t="str">
        <f>IF(Dosen!R712="","-",IF(Dosen!R712&gt;12,"Bulan tidak valid",IF(Dosen!R712&lt;1,"Bulan tidak valid","OK")))</f>
        <v>-</v>
      </c>
      <c r="S712" s="16" t="str">
        <f>IF(Dosen!S712="","-",IF(Dosen!S712&gt;2016,"Tahun tidak valid",IF(Dosen!S712&lt;1900,"Tahun tidak valid","OK")))</f>
        <v>-</v>
      </c>
      <c r="T712" s="16" t="str">
        <f>IF(Dosen!T712="","-",IF(LEN(Dosen!T712)&lt;4,"Cek lagi","OK"))</f>
        <v>-</v>
      </c>
      <c r="U712" s="16" t="str">
        <f>IF(Dosen!U712="","-",IF(Dosen!U712&gt;31,"Tanggal tidak valid",IF(Dosen!U712&lt;1,"Tanggal tidak valid","OK")))</f>
        <v>-</v>
      </c>
      <c r="V712" s="16" t="str">
        <f>IF(Dosen!V712="","-",IF(Dosen!V712&gt;12,"Bulan tidak valid",IF(Dosen!V712&lt;1,"Bulan tidak valid","OK")))</f>
        <v>-</v>
      </c>
      <c r="W712" s="16" t="str">
        <f>IF(Dosen!W712="","-",IF(Dosen!W712&gt;2016,"Tahun tidak valid",IF(Dosen!W712&lt;1900,"Tahun tidak valid","OK")))</f>
        <v>-</v>
      </c>
      <c r="X712" s="16" t="str">
        <f>IF(Dosen!X712="","-",IF(Dosen!X712&gt;6,"Tidak valid",IF(Dosen!X712&lt;1,"Tidak valid","OK")))</f>
        <v>-</v>
      </c>
      <c r="Y712" s="16" t="str">
        <f>IF(Dosen!Y712="","-",IF(Dosen!Y712&gt;5,"Tidak valid",IF(Dosen!Y712&lt;1,"Tidak valid","OK")))</f>
        <v>-</v>
      </c>
      <c r="Z712" s="16" t="str">
        <f>IF(Dosen!Z712="","-",IF(Dosen!Z712&gt;5,"Tidak valid",IF(Dosen!Z712&lt;1,"Tidak valid","OK")))</f>
        <v>-</v>
      </c>
      <c r="AA712" s="16" t="str">
        <f>IF(Dosen!AA712="","-",IF(Dosen!AA712&gt;8,"Tidak valid",IF(Dosen!AA712&lt;1,"Tidak valid","OK")))</f>
        <v>-</v>
      </c>
      <c r="AB712" s="16" t="str">
        <f>IF(Dosen!AB712="","-",IF(LEN(Dosen!AB712)&lt;4,"Cek lagi","OK"))</f>
        <v>-</v>
      </c>
      <c r="AC712" s="16" t="str">
        <f>IF(Dosen!AC712="","-",IF(LEN(Dosen!AC712)&lt;4,"Cek lagi","OK"))</f>
        <v>-</v>
      </c>
      <c r="AD712" s="16" t="str">
        <f>IF(Dosen!AD712="","-",IF(Dosen!AD712&gt;40,"Cek lagi",IF(Dosen!AD712&lt;1,"Cek lagi","OK")))</f>
        <v>-</v>
      </c>
      <c r="AE712" s="16" t="str">
        <f>IF(Dosen!AE712="","-",IF(Dosen!AE712&gt;9,"Cek lagi",IF(Dosen!AE712&lt;1,"Cek lagi","OK")))</f>
        <v>-</v>
      </c>
      <c r="AF712" s="16" t="str">
        <f>IF(Dosen!AE712="",IF(Dosen!AF712="","-","Harap dikosongkan"),IF(Dosen!AF712="","-",IF(Dosen!AF712&gt;40,"Cek lagi",IF(Dosen!AF712&lt;1,"Cek lagi","OK"))))</f>
        <v>-</v>
      </c>
      <c r="AG712" s="16" t="str">
        <f>IF(Dosen!AG712="","-",IF(Dosen!AG712&gt;"22","Tidak valid",IF(Dosen!AG712&lt;"01","Tidak valid","OK")))</f>
        <v>-</v>
      </c>
      <c r="AH712" s="16" t="str">
        <f>IF(Dosen!AH712="","-",IF(Dosen!AH712&gt;7,"Tidak valid",IF(Dosen!AH712&lt;1,"Tidak valid","OK")))</f>
        <v>-</v>
      </c>
      <c r="AI712" s="16" t="str">
        <f>IF(Dosen!AH712="",IF(Dosen!AI712="","-","Cek lagi"),IF(Dosen!AH712=1,IF(Dosen!AI712="","OK","Harap dikosongkan"),IF(Dosen!AH712&gt;1,IF(Dosen!AI712="","Harap diisi",IF(LEN(Dosen!AI712)&lt;4,"Cek lagi","OK")))))</f>
        <v>-</v>
      </c>
      <c r="AJ712" s="16" t="str">
        <f>IF(Dosen!AJ712="","-",IF(Dosen!AJ712&gt;31,"Tanggal tidak valid",IF(Dosen!AJ712&lt;1,"Tanggal tidak valid","OK")))</f>
        <v>-</v>
      </c>
      <c r="AK712" s="16" t="str">
        <f>IF(Dosen!AK712="","-",IF(Dosen!AK712&gt;12,"Bulan tidak valid",IF(Dosen!AK712&lt;1,"Bulan tidak valid","OK")))</f>
        <v>-</v>
      </c>
      <c r="AL712" s="16" t="str">
        <f>IF(Dosen!AL712="","-",IF(Dosen!AL712&gt;2016,"Tahun tidak valid",IF(Dosen!AL712&lt;1900,"Tahun tidak valid","OK")))</f>
        <v>-</v>
      </c>
      <c r="AM712" s="16" t="str">
        <f>IF(Dosen!AM712="","-",IF(Dosen!AM712&gt;3,"Tidak valid",IF(Dosen!AM712&lt;1,"Tidak valid","OK")))</f>
        <v>-</v>
      </c>
      <c r="AN712" s="16" t="str">
        <f>IF(Dosen!AM712="",IF(Dosen!AN712&lt;&gt;"","Harap dikosongkan","-"),IF(Dosen!AM712&lt;&gt;1,IF(Dosen!AN712="","OK","Harap dikosongkan"),IF(Dosen!AN712="","Harap diisi",IF(Dosen!AN712&gt;2016,"Cek lagi",IF(Dosen!AN712&lt;2005,"Cek lagi","OK")))))</f>
        <v>-</v>
      </c>
      <c r="AO712" s="16" t="str">
        <f>IF(Dosen!AM712="","-",IF(Dosen!AM712&lt;&gt;1,IF(Dosen!AO712="","OK","Harap dikosongkan"),IF(Dosen!AO712="","Harap diisi",IF(Dosen!AO712&gt;1,"Tidak valid","OK"))))</f>
        <v>-</v>
      </c>
      <c r="AP712" s="16" t="str">
        <f>IF(Dosen!AM712="","-",IF(Dosen!AM712&lt;&gt;1,IF(Dosen!AP712="","OK","Harap dikosongkan"),IF(Dosen!AO712=0,IF(Dosen!AP712="","OK","Harap dikosongkan"),IF(Dosen!AO712="",IF(Dosen!AP712="","-","Harap dikosongkan"),IF(Dosen!AO712=0,IF(Dosen!AP712="","OK","Harap dikosongkan"),IF(Dosen!AP712="","Harap diisi",IF(Dosen!AP712&gt;20000000,"Cek lagi",IF(Dosen!AP712&lt;0,"Cek lagi","OK"))))))))</f>
        <v>-</v>
      </c>
      <c r="AQ712" s="16" t="str">
        <f>IF(VALUE(Dosen!AQ712)&gt;0,"OK","-")</f>
        <v>-</v>
      </c>
      <c r="AR712" s="16" t="str">
        <f>IF(VALUE(Dosen!AR712)&gt;0,"OK","-")</f>
        <v>-</v>
      </c>
      <c r="AS712" s="16" t="str">
        <f>IF(VALUE(Dosen!AS712)&gt;0,"OK","-")</f>
        <v>-</v>
      </c>
      <c r="AT712" s="16" t="str">
        <f>IF(Dosen!AT712="","-",IF(LEN(Dosen!AT712)&lt;5,"Cek lagi","OK"))</f>
        <v>-</v>
      </c>
      <c r="AU712" s="16" t="str">
        <f>IF(Dosen!AU712="","-",IF(LEN(Dosen!AU712)&lt;4,"Cek lagi","OK"))</f>
        <v>-</v>
      </c>
      <c r="AV712" s="16" t="str">
        <f>IF(Dosen!AV712="","-",IF(Dosen!AV712&gt;92,"Tidak valid",IF(Dosen!AV712&lt;11,"Tidak valid","OK")))</f>
        <v>-</v>
      </c>
      <c r="AW712" s="16" t="str">
        <f>IF(Dosen!AW712="","-",IF(LEN(Dosen!AW712)&lt;4,"Cek lagi","OK"))</f>
        <v>-</v>
      </c>
    </row>
    <row r="713" spans="1:49" ht="15" customHeight="1">
      <c r="A713" s="16" t="str">
        <f>IF(Dosen!A713="","-",IF(LEN(Dosen!A713)&lt;&gt;18,"Cek lagi",IF(VALUE(Dosen!A713)&lt;0,"Cek lagi","OK")))</f>
        <v>-</v>
      </c>
      <c r="B713" s="16" t="str">
        <f>IF(Dosen!B713="","-",IF(LEN(Dosen!B713)&lt;&gt;10,"Cek lagi",IF(VALUE(Dosen!B713)&lt;0,"Cek lagi","OK")))</f>
        <v>-</v>
      </c>
      <c r="C713" s="16" t="str">
        <f>IF(Dosen!C713="","-",IF(LEN(Dosen!C713)&lt;4,"Cek lagi","OK"))</f>
        <v>-</v>
      </c>
      <c r="D713" s="16" t="str">
        <f>IF(Dosen!D713="","-",IF(LEN(Dosen!D713)&lt;2,"Cek lagi","OK"))</f>
        <v>-</v>
      </c>
      <c r="E713" s="16" t="str">
        <f>IF(Dosen!E713="","-",IF(LEN(Dosen!E713)&lt;2,"Cek lagi","OK"))</f>
        <v>-</v>
      </c>
      <c r="F713" s="16" t="str">
        <f>IF(Dosen!F713="","-",IF(Dosen!F713=0,"OK",IF(Dosen!F713=1,"OK","Tidak valid")))</f>
        <v>-</v>
      </c>
      <c r="G713" s="16" t="str">
        <f>IF(Dosen!G713="","-",IF(LEN(Dosen!G713)&lt;4,"Cek lagi","OK"))</f>
        <v>-</v>
      </c>
      <c r="H713" s="16" t="str">
        <f>IF(Dosen!H713="","-",IF(Dosen!H713&gt;31,"Tanggal tidak valid",IF(Dosen!H713&lt;1,"Tanggal tidak valid","OK")))</f>
        <v>-</v>
      </c>
      <c r="I713" s="16" t="str">
        <f>IF(Dosen!I713="","-",IF(Dosen!I713&gt;12,"Bulan tidak valid",IF(Dosen!I713&lt;1,"Bulan tidak valid","OK")))</f>
        <v>-</v>
      </c>
      <c r="J713" s="16" t="str">
        <f>IF(Dosen!J713="","-",IF(Dosen!J713&gt;2001,"Tahun tidak valid",IF(Dosen!J713&lt;1900,"Tahun tidak valid","OK")))</f>
        <v>-</v>
      </c>
      <c r="K713" s="16" t="str">
        <f>IF(Dosen!K713="","-",IF(LEN(Dosen!K713)&lt;16,"Tidak valid","OK"))</f>
        <v>-</v>
      </c>
      <c r="L713" s="16" t="str">
        <f>IF(Dosen!L713="","-",IF(LEN(Dosen!L713)&lt;4,"Cek lagi","OK"))</f>
        <v>-</v>
      </c>
      <c r="M713" s="16" t="str">
        <f>IF(Dosen!M713="","-",IF(Dosen!M713&gt;2,"Tidak valid",IF(Dosen!M713&lt;1,"Tidak valid","OK")))</f>
        <v>-</v>
      </c>
      <c r="N713" s="16" t="str">
        <f>IF(Dosen!M713="",IF(Dosen!N713&lt;&gt;"","Harap dikosongkan","-"),IF(Dosen!M713=2,IF(Dosen!N713="","OK","Harap dikosongkan"),IF(Dosen!M713=1,IF(Dosen!N713="","Harap diisi",IF(Dosen!N713&gt;"10","Tidak valid",IF(Dosen!N713&lt;"01","Tidak valid","OK"))))))</f>
        <v>-</v>
      </c>
      <c r="O713" s="16" t="str">
        <f>IF(Dosen!O713="","-",IF(Dosen!O713&gt;4,"Tidak valid","OK"))</f>
        <v>-</v>
      </c>
      <c r="P713" s="16" t="str">
        <f>IF(Dosen!P713="","-",IF(LEN(Dosen!P713)&lt;4,"Cek lagi","OK"))</f>
        <v>-</v>
      </c>
      <c r="Q713" s="16" t="str">
        <f>IF(Dosen!Q713="","-",IF(Dosen!Q713&gt;31,"Tanggal tidak valid",IF(Dosen!Q713&lt;1,"Tanggal tidak valid","OK")))</f>
        <v>-</v>
      </c>
      <c r="R713" s="16" t="str">
        <f>IF(Dosen!R713="","-",IF(Dosen!R713&gt;12,"Bulan tidak valid",IF(Dosen!R713&lt;1,"Bulan tidak valid","OK")))</f>
        <v>-</v>
      </c>
      <c r="S713" s="16" t="str">
        <f>IF(Dosen!S713="","-",IF(Dosen!S713&gt;2016,"Tahun tidak valid",IF(Dosen!S713&lt;1900,"Tahun tidak valid","OK")))</f>
        <v>-</v>
      </c>
      <c r="T713" s="16" t="str">
        <f>IF(Dosen!T713="","-",IF(LEN(Dosen!T713)&lt;4,"Cek lagi","OK"))</f>
        <v>-</v>
      </c>
      <c r="U713" s="16" t="str">
        <f>IF(Dosen!U713="","-",IF(Dosen!U713&gt;31,"Tanggal tidak valid",IF(Dosen!U713&lt;1,"Tanggal tidak valid","OK")))</f>
        <v>-</v>
      </c>
      <c r="V713" s="16" t="str">
        <f>IF(Dosen!V713="","-",IF(Dosen!V713&gt;12,"Bulan tidak valid",IF(Dosen!V713&lt;1,"Bulan tidak valid","OK")))</f>
        <v>-</v>
      </c>
      <c r="W713" s="16" t="str">
        <f>IF(Dosen!W713="","-",IF(Dosen!W713&gt;2016,"Tahun tidak valid",IF(Dosen!W713&lt;1900,"Tahun tidak valid","OK")))</f>
        <v>-</v>
      </c>
      <c r="X713" s="16" t="str">
        <f>IF(Dosen!X713="","-",IF(Dosen!X713&gt;6,"Tidak valid",IF(Dosen!X713&lt;1,"Tidak valid","OK")))</f>
        <v>-</v>
      </c>
      <c r="Y713" s="16" t="str">
        <f>IF(Dosen!Y713="","-",IF(Dosen!Y713&gt;5,"Tidak valid",IF(Dosen!Y713&lt;1,"Tidak valid","OK")))</f>
        <v>-</v>
      </c>
      <c r="Z713" s="16" t="str">
        <f>IF(Dosen!Z713="","-",IF(Dosen!Z713&gt;5,"Tidak valid",IF(Dosen!Z713&lt;1,"Tidak valid","OK")))</f>
        <v>-</v>
      </c>
      <c r="AA713" s="16" t="str">
        <f>IF(Dosen!AA713="","-",IF(Dosen!AA713&gt;8,"Tidak valid",IF(Dosen!AA713&lt;1,"Tidak valid","OK")))</f>
        <v>-</v>
      </c>
      <c r="AB713" s="16" t="str">
        <f>IF(Dosen!AB713="","-",IF(LEN(Dosen!AB713)&lt;4,"Cek lagi","OK"))</f>
        <v>-</v>
      </c>
      <c r="AC713" s="16" t="str">
        <f>IF(Dosen!AC713="","-",IF(LEN(Dosen!AC713)&lt;4,"Cek lagi","OK"))</f>
        <v>-</v>
      </c>
      <c r="AD713" s="16" t="str">
        <f>IF(Dosen!AD713="","-",IF(Dosen!AD713&gt;40,"Cek lagi",IF(Dosen!AD713&lt;1,"Cek lagi","OK")))</f>
        <v>-</v>
      </c>
      <c r="AE713" s="16" t="str">
        <f>IF(Dosen!AE713="","-",IF(Dosen!AE713&gt;9,"Cek lagi",IF(Dosen!AE713&lt;1,"Cek lagi","OK")))</f>
        <v>-</v>
      </c>
      <c r="AF713" s="16" t="str">
        <f>IF(Dosen!AE713="",IF(Dosen!AF713="","-","Harap dikosongkan"),IF(Dosen!AF713="","-",IF(Dosen!AF713&gt;40,"Cek lagi",IF(Dosen!AF713&lt;1,"Cek lagi","OK"))))</f>
        <v>-</v>
      </c>
      <c r="AG713" s="16" t="str">
        <f>IF(Dosen!AG713="","-",IF(Dosen!AG713&gt;"22","Tidak valid",IF(Dosen!AG713&lt;"01","Tidak valid","OK")))</f>
        <v>-</v>
      </c>
      <c r="AH713" s="16" t="str">
        <f>IF(Dosen!AH713="","-",IF(Dosen!AH713&gt;7,"Tidak valid",IF(Dosen!AH713&lt;1,"Tidak valid","OK")))</f>
        <v>-</v>
      </c>
      <c r="AI713" s="16" t="str">
        <f>IF(Dosen!AH713="",IF(Dosen!AI713="","-","Cek lagi"),IF(Dosen!AH713=1,IF(Dosen!AI713="","OK","Harap dikosongkan"),IF(Dosen!AH713&gt;1,IF(Dosen!AI713="","Harap diisi",IF(LEN(Dosen!AI713)&lt;4,"Cek lagi","OK")))))</f>
        <v>-</v>
      </c>
      <c r="AJ713" s="16" t="str">
        <f>IF(Dosen!AJ713="","-",IF(Dosen!AJ713&gt;31,"Tanggal tidak valid",IF(Dosen!AJ713&lt;1,"Tanggal tidak valid","OK")))</f>
        <v>-</v>
      </c>
      <c r="AK713" s="16" t="str">
        <f>IF(Dosen!AK713="","-",IF(Dosen!AK713&gt;12,"Bulan tidak valid",IF(Dosen!AK713&lt;1,"Bulan tidak valid","OK")))</f>
        <v>-</v>
      </c>
      <c r="AL713" s="16" t="str">
        <f>IF(Dosen!AL713="","-",IF(Dosen!AL713&gt;2016,"Tahun tidak valid",IF(Dosen!AL713&lt;1900,"Tahun tidak valid","OK")))</f>
        <v>-</v>
      </c>
      <c r="AM713" s="16" t="str">
        <f>IF(Dosen!AM713="","-",IF(Dosen!AM713&gt;3,"Tidak valid",IF(Dosen!AM713&lt;1,"Tidak valid","OK")))</f>
        <v>-</v>
      </c>
      <c r="AN713" s="16" t="str">
        <f>IF(Dosen!AM713="",IF(Dosen!AN713&lt;&gt;"","Harap dikosongkan","-"),IF(Dosen!AM713&lt;&gt;1,IF(Dosen!AN713="","OK","Harap dikosongkan"),IF(Dosen!AN713="","Harap diisi",IF(Dosen!AN713&gt;2016,"Cek lagi",IF(Dosen!AN713&lt;2005,"Cek lagi","OK")))))</f>
        <v>-</v>
      </c>
      <c r="AO713" s="16" t="str">
        <f>IF(Dosen!AM713="","-",IF(Dosen!AM713&lt;&gt;1,IF(Dosen!AO713="","OK","Harap dikosongkan"),IF(Dosen!AO713="","Harap diisi",IF(Dosen!AO713&gt;1,"Tidak valid","OK"))))</f>
        <v>-</v>
      </c>
      <c r="AP713" s="16" t="str">
        <f>IF(Dosen!AM713="","-",IF(Dosen!AM713&lt;&gt;1,IF(Dosen!AP713="","OK","Harap dikosongkan"),IF(Dosen!AO713=0,IF(Dosen!AP713="","OK","Harap dikosongkan"),IF(Dosen!AO713="",IF(Dosen!AP713="","-","Harap dikosongkan"),IF(Dosen!AO713=0,IF(Dosen!AP713="","OK","Harap dikosongkan"),IF(Dosen!AP713="","Harap diisi",IF(Dosen!AP713&gt;20000000,"Cek lagi",IF(Dosen!AP713&lt;0,"Cek lagi","OK"))))))))</f>
        <v>-</v>
      </c>
      <c r="AQ713" s="16" t="str">
        <f>IF(VALUE(Dosen!AQ713)&gt;0,"OK","-")</f>
        <v>-</v>
      </c>
      <c r="AR713" s="16" t="str">
        <f>IF(VALUE(Dosen!AR713)&gt;0,"OK","-")</f>
        <v>-</v>
      </c>
      <c r="AS713" s="16" t="str">
        <f>IF(VALUE(Dosen!AS713)&gt;0,"OK","-")</f>
        <v>-</v>
      </c>
      <c r="AT713" s="16" t="str">
        <f>IF(Dosen!AT713="","-",IF(LEN(Dosen!AT713)&lt;5,"Cek lagi","OK"))</f>
        <v>-</v>
      </c>
      <c r="AU713" s="16" t="str">
        <f>IF(Dosen!AU713="","-",IF(LEN(Dosen!AU713)&lt;4,"Cek lagi","OK"))</f>
        <v>-</v>
      </c>
      <c r="AV713" s="16" t="str">
        <f>IF(Dosen!AV713="","-",IF(Dosen!AV713&gt;92,"Tidak valid",IF(Dosen!AV713&lt;11,"Tidak valid","OK")))</f>
        <v>-</v>
      </c>
      <c r="AW713" s="16" t="str">
        <f>IF(Dosen!AW713="","-",IF(LEN(Dosen!AW713)&lt;4,"Cek lagi","OK"))</f>
        <v>-</v>
      </c>
    </row>
    <row r="714" spans="1:49" ht="15" customHeight="1">
      <c r="A714" s="16" t="str">
        <f>IF(Dosen!A714="","-",IF(LEN(Dosen!A714)&lt;&gt;18,"Cek lagi",IF(VALUE(Dosen!A714)&lt;0,"Cek lagi","OK")))</f>
        <v>-</v>
      </c>
      <c r="B714" s="16" t="str">
        <f>IF(Dosen!B714="","-",IF(LEN(Dosen!B714)&lt;&gt;10,"Cek lagi",IF(VALUE(Dosen!B714)&lt;0,"Cek lagi","OK")))</f>
        <v>-</v>
      </c>
      <c r="C714" s="16" t="str">
        <f>IF(Dosen!C714="","-",IF(LEN(Dosen!C714)&lt;4,"Cek lagi","OK"))</f>
        <v>-</v>
      </c>
      <c r="D714" s="16" t="str">
        <f>IF(Dosen!D714="","-",IF(LEN(Dosen!D714)&lt;2,"Cek lagi","OK"))</f>
        <v>-</v>
      </c>
      <c r="E714" s="16" t="str">
        <f>IF(Dosen!E714="","-",IF(LEN(Dosen!E714)&lt;2,"Cek lagi","OK"))</f>
        <v>-</v>
      </c>
      <c r="F714" s="16" t="str">
        <f>IF(Dosen!F714="","-",IF(Dosen!F714=0,"OK",IF(Dosen!F714=1,"OK","Tidak valid")))</f>
        <v>-</v>
      </c>
      <c r="G714" s="16" t="str">
        <f>IF(Dosen!G714="","-",IF(LEN(Dosen!G714)&lt;4,"Cek lagi","OK"))</f>
        <v>-</v>
      </c>
      <c r="H714" s="16" t="str">
        <f>IF(Dosen!H714="","-",IF(Dosen!H714&gt;31,"Tanggal tidak valid",IF(Dosen!H714&lt;1,"Tanggal tidak valid","OK")))</f>
        <v>-</v>
      </c>
      <c r="I714" s="16" t="str">
        <f>IF(Dosen!I714="","-",IF(Dosen!I714&gt;12,"Bulan tidak valid",IF(Dosen!I714&lt;1,"Bulan tidak valid","OK")))</f>
        <v>-</v>
      </c>
      <c r="J714" s="16" t="str">
        <f>IF(Dosen!J714="","-",IF(Dosen!J714&gt;2001,"Tahun tidak valid",IF(Dosen!J714&lt;1900,"Tahun tidak valid","OK")))</f>
        <v>-</v>
      </c>
      <c r="K714" s="16" t="str">
        <f>IF(Dosen!K714="","-",IF(LEN(Dosen!K714)&lt;16,"Tidak valid","OK"))</f>
        <v>-</v>
      </c>
      <c r="L714" s="16" t="str">
        <f>IF(Dosen!L714="","-",IF(LEN(Dosen!L714)&lt;4,"Cek lagi","OK"))</f>
        <v>-</v>
      </c>
      <c r="M714" s="16" t="str">
        <f>IF(Dosen!M714="","-",IF(Dosen!M714&gt;2,"Tidak valid",IF(Dosen!M714&lt;1,"Tidak valid","OK")))</f>
        <v>-</v>
      </c>
      <c r="N714" s="16" t="str">
        <f>IF(Dosen!M714="",IF(Dosen!N714&lt;&gt;"","Harap dikosongkan","-"),IF(Dosen!M714=2,IF(Dosen!N714="","OK","Harap dikosongkan"),IF(Dosen!M714=1,IF(Dosen!N714="","Harap diisi",IF(Dosen!N714&gt;"10","Tidak valid",IF(Dosen!N714&lt;"01","Tidak valid","OK"))))))</f>
        <v>-</v>
      </c>
      <c r="O714" s="16" t="str">
        <f>IF(Dosen!O714="","-",IF(Dosen!O714&gt;4,"Tidak valid","OK"))</f>
        <v>-</v>
      </c>
      <c r="P714" s="16" t="str">
        <f>IF(Dosen!P714="","-",IF(LEN(Dosen!P714)&lt;4,"Cek lagi","OK"))</f>
        <v>-</v>
      </c>
      <c r="Q714" s="16" t="str">
        <f>IF(Dosen!Q714="","-",IF(Dosen!Q714&gt;31,"Tanggal tidak valid",IF(Dosen!Q714&lt;1,"Tanggal tidak valid","OK")))</f>
        <v>-</v>
      </c>
      <c r="R714" s="16" t="str">
        <f>IF(Dosen!R714="","-",IF(Dosen!R714&gt;12,"Bulan tidak valid",IF(Dosen!R714&lt;1,"Bulan tidak valid","OK")))</f>
        <v>-</v>
      </c>
      <c r="S714" s="16" t="str">
        <f>IF(Dosen!S714="","-",IF(Dosen!S714&gt;2016,"Tahun tidak valid",IF(Dosen!S714&lt;1900,"Tahun tidak valid","OK")))</f>
        <v>-</v>
      </c>
      <c r="T714" s="16" t="str">
        <f>IF(Dosen!T714="","-",IF(LEN(Dosen!T714)&lt;4,"Cek lagi","OK"))</f>
        <v>-</v>
      </c>
      <c r="U714" s="16" t="str">
        <f>IF(Dosen!U714="","-",IF(Dosen!U714&gt;31,"Tanggal tidak valid",IF(Dosen!U714&lt;1,"Tanggal tidak valid","OK")))</f>
        <v>-</v>
      </c>
      <c r="V714" s="16" t="str">
        <f>IF(Dosen!V714="","-",IF(Dosen!V714&gt;12,"Bulan tidak valid",IF(Dosen!V714&lt;1,"Bulan tidak valid","OK")))</f>
        <v>-</v>
      </c>
      <c r="W714" s="16" t="str">
        <f>IF(Dosen!W714="","-",IF(Dosen!W714&gt;2016,"Tahun tidak valid",IF(Dosen!W714&lt;1900,"Tahun tidak valid","OK")))</f>
        <v>-</v>
      </c>
      <c r="X714" s="16" t="str">
        <f>IF(Dosen!X714="","-",IF(Dosen!X714&gt;6,"Tidak valid",IF(Dosen!X714&lt;1,"Tidak valid","OK")))</f>
        <v>-</v>
      </c>
      <c r="Y714" s="16" t="str">
        <f>IF(Dosen!Y714="","-",IF(Dosen!Y714&gt;5,"Tidak valid",IF(Dosen!Y714&lt;1,"Tidak valid","OK")))</f>
        <v>-</v>
      </c>
      <c r="Z714" s="16" t="str">
        <f>IF(Dosen!Z714="","-",IF(Dosen!Z714&gt;5,"Tidak valid",IF(Dosen!Z714&lt;1,"Tidak valid","OK")))</f>
        <v>-</v>
      </c>
      <c r="AA714" s="16" t="str">
        <f>IF(Dosen!AA714="","-",IF(Dosen!AA714&gt;8,"Tidak valid",IF(Dosen!AA714&lt;1,"Tidak valid","OK")))</f>
        <v>-</v>
      </c>
      <c r="AB714" s="16" t="str">
        <f>IF(Dosen!AB714="","-",IF(LEN(Dosen!AB714)&lt;4,"Cek lagi","OK"))</f>
        <v>-</v>
      </c>
      <c r="AC714" s="16" t="str">
        <f>IF(Dosen!AC714="","-",IF(LEN(Dosen!AC714)&lt;4,"Cek lagi","OK"))</f>
        <v>-</v>
      </c>
      <c r="AD714" s="16" t="str">
        <f>IF(Dosen!AD714="","-",IF(Dosen!AD714&gt;40,"Cek lagi",IF(Dosen!AD714&lt;1,"Cek lagi","OK")))</f>
        <v>-</v>
      </c>
      <c r="AE714" s="16" t="str">
        <f>IF(Dosen!AE714="","-",IF(Dosen!AE714&gt;9,"Cek lagi",IF(Dosen!AE714&lt;1,"Cek lagi","OK")))</f>
        <v>-</v>
      </c>
      <c r="AF714" s="16" t="str">
        <f>IF(Dosen!AE714="",IF(Dosen!AF714="","-","Harap dikosongkan"),IF(Dosen!AF714="","-",IF(Dosen!AF714&gt;40,"Cek lagi",IF(Dosen!AF714&lt;1,"Cek lagi","OK"))))</f>
        <v>-</v>
      </c>
      <c r="AG714" s="16" t="str">
        <f>IF(Dosen!AG714="","-",IF(Dosen!AG714&gt;"22","Tidak valid",IF(Dosen!AG714&lt;"01","Tidak valid","OK")))</f>
        <v>-</v>
      </c>
      <c r="AH714" s="16" t="str">
        <f>IF(Dosen!AH714="","-",IF(Dosen!AH714&gt;7,"Tidak valid",IF(Dosen!AH714&lt;1,"Tidak valid","OK")))</f>
        <v>-</v>
      </c>
      <c r="AI714" s="16" t="str">
        <f>IF(Dosen!AH714="",IF(Dosen!AI714="","-","Cek lagi"),IF(Dosen!AH714=1,IF(Dosen!AI714="","OK","Harap dikosongkan"),IF(Dosen!AH714&gt;1,IF(Dosen!AI714="","Harap diisi",IF(LEN(Dosen!AI714)&lt;4,"Cek lagi","OK")))))</f>
        <v>-</v>
      </c>
      <c r="AJ714" s="16" t="str">
        <f>IF(Dosen!AJ714="","-",IF(Dosen!AJ714&gt;31,"Tanggal tidak valid",IF(Dosen!AJ714&lt;1,"Tanggal tidak valid","OK")))</f>
        <v>-</v>
      </c>
      <c r="AK714" s="16" t="str">
        <f>IF(Dosen!AK714="","-",IF(Dosen!AK714&gt;12,"Bulan tidak valid",IF(Dosen!AK714&lt;1,"Bulan tidak valid","OK")))</f>
        <v>-</v>
      </c>
      <c r="AL714" s="16" t="str">
        <f>IF(Dosen!AL714="","-",IF(Dosen!AL714&gt;2016,"Tahun tidak valid",IF(Dosen!AL714&lt;1900,"Tahun tidak valid","OK")))</f>
        <v>-</v>
      </c>
      <c r="AM714" s="16" t="str">
        <f>IF(Dosen!AM714="","-",IF(Dosen!AM714&gt;3,"Tidak valid",IF(Dosen!AM714&lt;1,"Tidak valid","OK")))</f>
        <v>-</v>
      </c>
      <c r="AN714" s="16" t="str">
        <f>IF(Dosen!AM714="",IF(Dosen!AN714&lt;&gt;"","Harap dikosongkan","-"),IF(Dosen!AM714&lt;&gt;1,IF(Dosen!AN714="","OK","Harap dikosongkan"),IF(Dosen!AN714="","Harap diisi",IF(Dosen!AN714&gt;2016,"Cek lagi",IF(Dosen!AN714&lt;2005,"Cek lagi","OK")))))</f>
        <v>-</v>
      </c>
      <c r="AO714" s="16" t="str">
        <f>IF(Dosen!AM714="","-",IF(Dosen!AM714&lt;&gt;1,IF(Dosen!AO714="","OK","Harap dikosongkan"),IF(Dosen!AO714="","Harap diisi",IF(Dosen!AO714&gt;1,"Tidak valid","OK"))))</f>
        <v>-</v>
      </c>
      <c r="AP714" s="16" t="str">
        <f>IF(Dosen!AM714="","-",IF(Dosen!AM714&lt;&gt;1,IF(Dosen!AP714="","OK","Harap dikosongkan"),IF(Dosen!AO714=0,IF(Dosen!AP714="","OK","Harap dikosongkan"),IF(Dosen!AO714="",IF(Dosen!AP714="","-","Harap dikosongkan"),IF(Dosen!AO714=0,IF(Dosen!AP714="","OK","Harap dikosongkan"),IF(Dosen!AP714="","Harap diisi",IF(Dosen!AP714&gt;20000000,"Cek lagi",IF(Dosen!AP714&lt;0,"Cek lagi","OK"))))))))</f>
        <v>-</v>
      </c>
      <c r="AQ714" s="16" t="str">
        <f>IF(VALUE(Dosen!AQ714)&gt;0,"OK","-")</f>
        <v>-</v>
      </c>
      <c r="AR714" s="16" t="str">
        <f>IF(VALUE(Dosen!AR714)&gt;0,"OK","-")</f>
        <v>-</v>
      </c>
      <c r="AS714" s="16" t="str">
        <f>IF(VALUE(Dosen!AS714)&gt;0,"OK","-")</f>
        <v>-</v>
      </c>
      <c r="AT714" s="16" t="str">
        <f>IF(Dosen!AT714="","-",IF(LEN(Dosen!AT714)&lt;5,"Cek lagi","OK"))</f>
        <v>-</v>
      </c>
      <c r="AU714" s="16" t="str">
        <f>IF(Dosen!AU714="","-",IF(LEN(Dosen!AU714)&lt;4,"Cek lagi","OK"))</f>
        <v>-</v>
      </c>
      <c r="AV714" s="16" t="str">
        <f>IF(Dosen!AV714="","-",IF(Dosen!AV714&gt;92,"Tidak valid",IF(Dosen!AV714&lt;11,"Tidak valid","OK")))</f>
        <v>-</v>
      </c>
      <c r="AW714" s="16" t="str">
        <f>IF(Dosen!AW714="","-",IF(LEN(Dosen!AW714)&lt;4,"Cek lagi","OK"))</f>
        <v>-</v>
      </c>
    </row>
    <row r="715" spans="1:49" ht="15" customHeight="1">
      <c r="A715" s="16" t="str">
        <f>IF(Dosen!A715="","-",IF(LEN(Dosen!A715)&lt;&gt;18,"Cek lagi",IF(VALUE(Dosen!A715)&lt;0,"Cek lagi","OK")))</f>
        <v>-</v>
      </c>
      <c r="B715" s="16" t="str">
        <f>IF(Dosen!B715="","-",IF(LEN(Dosen!B715)&lt;&gt;10,"Cek lagi",IF(VALUE(Dosen!B715)&lt;0,"Cek lagi","OK")))</f>
        <v>-</v>
      </c>
      <c r="C715" s="16" t="str">
        <f>IF(Dosen!C715="","-",IF(LEN(Dosen!C715)&lt;4,"Cek lagi","OK"))</f>
        <v>-</v>
      </c>
      <c r="D715" s="16" t="str">
        <f>IF(Dosen!D715="","-",IF(LEN(Dosen!D715)&lt;2,"Cek lagi","OK"))</f>
        <v>-</v>
      </c>
      <c r="E715" s="16" t="str">
        <f>IF(Dosen!E715="","-",IF(LEN(Dosen!E715)&lt;2,"Cek lagi","OK"))</f>
        <v>-</v>
      </c>
      <c r="F715" s="16" t="str">
        <f>IF(Dosen!F715="","-",IF(Dosen!F715=0,"OK",IF(Dosen!F715=1,"OK","Tidak valid")))</f>
        <v>-</v>
      </c>
      <c r="G715" s="16" t="str">
        <f>IF(Dosen!G715="","-",IF(LEN(Dosen!G715)&lt;4,"Cek lagi","OK"))</f>
        <v>-</v>
      </c>
      <c r="H715" s="16" t="str">
        <f>IF(Dosen!H715="","-",IF(Dosen!H715&gt;31,"Tanggal tidak valid",IF(Dosen!H715&lt;1,"Tanggal tidak valid","OK")))</f>
        <v>-</v>
      </c>
      <c r="I715" s="16" t="str">
        <f>IF(Dosen!I715="","-",IF(Dosen!I715&gt;12,"Bulan tidak valid",IF(Dosen!I715&lt;1,"Bulan tidak valid","OK")))</f>
        <v>-</v>
      </c>
      <c r="J715" s="16" t="str">
        <f>IF(Dosen!J715="","-",IF(Dosen!J715&gt;2001,"Tahun tidak valid",IF(Dosen!J715&lt;1900,"Tahun tidak valid","OK")))</f>
        <v>-</v>
      </c>
      <c r="K715" s="16" t="str">
        <f>IF(Dosen!K715="","-",IF(LEN(Dosen!K715)&lt;16,"Tidak valid","OK"))</f>
        <v>-</v>
      </c>
      <c r="L715" s="16" t="str">
        <f>IF(Dosen!L715="","-",IF(LEN(Dosen!L715)&lt;4,"Cek lagi","OK"))</f>
        <v>-</v>
      </c>
      <c r="M715" s="16" t="str">
        <f>IF(Dosen!M715="","-",IF(Dosen!M715&gt;2,"Tidak valid",IF(Dosen!M715&lt;1,"Tidak valid","OK")))</f>
        <v>-</v>
      </c>
      <c r="N715" s="16" t="str">
        <f>IF(Dosen!M715="",IF(Dosen!N715&lt;&gt;"","Harap dikosongkan","-"),IF(Dosen!M715=2,IF(Dosen!N715="","OK","Harap dikosongkan"),IF(Dosen!M715=1,IF(Dosen!N715="","Harap diisi",IF(Dosen!N715&gt;"10","Tidak valid",IF(Dosen!N715&lt;"01","Tidak valid","OK"))))))</f>
        <v>-</v>
      </c>
      <c r="O715" s="16" t="str">
        <f>IF(Dosen!O715="","-",IF(Dosen!O715&gt;4,"Tidak valid","OK"))</f>
        <v>-</v>
      </c>
      <c r="P715" s="16" t="str">
        <f>IF(Dosen!P715="","-",IF(LEN(Dosen!P715)&lt;4,"Cek lagi","OK"))</f>
        <v>-</v>
      </c>
      <c r="Q715" s="16" t="str">
        <f>IF(Dosen!Q715="","-",IF(Dosen!Q715&gt;31,"Tanggal tidak valid",IF(Dosen!Q715&lt;1,"Tanggal tidak valid","OK")))</f>
        <v>-</v>
      </c>
      <c r="R715" s="16" t="str">
        <f>IF(Dosen!R715="","-",IF(Dosen!R715&gt;12,"Bulan tidak valid",IF(Dosen!R715&lt;1,"Bulan tidak valid","OK")))</f>
        <v>-</v>
      </c>
      <c r="S715" s="16" t="str">
        <f>IF(Dosen!S715="","-",IF(Dosen!S715&gt;2016,"Tahun tidak valid",IF(Dosen!S715&lt;1900,"Tahun tidak valid","OK")))</f>
        <v>-</v>
      </c>
      <c r="T715" s="16" t="str">
        <f>IF(Dosen!T715="","-",IF(LEN(Dosen!T715)&lt;4,"Cek lagi","OK"))</f>
        <v>-</v>
      </c>
      <c r="U715" s="16" t="str">
        <f>IF(Dosen!U715="","-",IF(Dosen!U715&gt;31,"Tanggal tidak valid",IF(Dosen!U715&lt;1,"Tanggal tidak valid","OK")))</f>
        <v>-</v>
      </c>
      <c r="V715" s="16" t="str">
        <f>IF(Dosen!V715="","-",IF(Dosen!V715&gt;12,"Bulan tidak valid",IF(Dosen!V715&lt;1,"Bulan tidak valid","OK")))</f>
        <v>-</v>
      </c>
      <c r="W715" s="16" t="str">
        <f>IF(Dosen!W715="","-",IF(Dosen!W715&gt;2016,"Tahun tidak valid",IF(Dosen!W715&lt;1900,"Tahun tidak valid","OK")))</f>
        <v>-</v>
      </c>
      <c r="X715" s="16" t="str">
        <f>IF(Dosen!X715="","-",IF(Dosen!X715&gt;6,"Tidak valid",IF(Dosen!X715&lt;1,"Tidak valid","OK")))</f>
        <v>-</v>
      </c>
      <c r="Y715" s="16" t="str">
        <f>IF(Dosen!Y715="","-",IF(Dosen!Y715&gt;5,"Tidak valid",IF(Dosen!Y715&lt;1,"Tidak valid","OK")))</f>
        <v>-</v>
      </c>
      <c r="Z715" s="16" t="str">
        <f>IF(Dosen!Z715="","-",IF(Dosen!Z715&gt;5,"Tidak valid",IF(Dosen!Z715&lt;1,"Tidak valid","OK")))</f>
        <v>-</v>
      </c>
      <c r="AA715" s="16" t="str">
        <f>IF(Dosen!AA715="","-",IF(Dosen!AA715&gt;8,"Tidak valid",IF(Dosen!AA715&lt;1,"Tidak valid","OK")))</f>
        <v>-</v>
      </c>
      <c r="AB715" s="16" t="str">
        <f>IF(Dosen!AB715="","-",IF(LEN(Dosen!AB715)&lt;4,"Cek lagi","OK"))</f>
        <v>-</v>
      </c>
      <c r="AC715" s="16" t="str">
        <f>IF(Dosen!AC715="","-",IF(LEN(Dosen!AC715)&lt;4,"Cek lagi","OK"))</f>
        <v>-</v>
      </c>
      <c r="AD715" s="16" t="str">
        <f>IF(Dosen!AD715="","-",IF(Dosen!AD715&gt;40,"Cek lagi",IF(Dosen!AD715&lt;1,"Cek lagi","OK")))</f>
        <v>-</v>
      </c>
      <c r="AE715" s="16" t="str">
        <f>IF(Dosen!AE715="","-",IF(Dosen!AE715&gt;9,"Cek lagi",IF(Dosen!AE715&lt;1,"Cek lagi","OK")))</f>
        <v>-</v>
      </c>
      <c r="AF715" s="16" t="str">
        <f>IF(Dosen!AE715="",IF(Dosen!AF715="","-","Harap dikosongkan"),IF(Dosen!AF715="","-",IF(Dosen!AF715&gt;40,"Cek lagi",IF(Dosen!AF715&lt;1,"Cek lagi","OK"))))</f>
        <v>-</v>
      </c>
      <c r="AG715" s="16" t="str">
        <f>IF(Dosen!AG715="","-",IF(Dosen!AG715&gt;"22","Tidak valid",IF(Dosen!AG715&lt;"01","Tidak valid","OK")))</f>
        <v>-</v>
      </c>
      <c r="AH715" s="16" t="str">
        <f>IF(Dosen!AH715="","-",IF(Dosen!AH715&gt;7,"Tidak valid",IF(Dosen!AH715&lt;1,"Tidak valid","OK")))</f>
        <v>-</v>
      </c>
      <c r="AI715" s="16" t="str">
        <f>IF(Dosen!AH715="",IF(Dosen!AI715="","-","Cek lagi"),IF(Dosen!AH715=1,IF(Dosen!AI715="","OK","Harap dikosongkan"),IF(Dosen!AH715&gt;1,IF(Dosen!AI715="","Harap diisi",IF(LEN(Dosen!AI715)&lt;4,"Cek lagi","OK")))))</f>
        <v>-</v>
      </c>
      <c r="AJ715" s="16" t="str">
        <f>IF(Dosen!AJ715="","-",IF(Dosen!AJ715&gt;31,"Tanggal tidak valid",IF(Dosen!AJ715&lt;1,"Tanggal tidak valid","OK")))</f>
        <v>-</v>
      </c>
      <c r="AK715" s="16" t="str">
        <f>IF(Dosen!AK715="","-",IF(Dosen!AK715&gt;12,"Bulan tidak valid",IF(Dosen!AK715&lt;1,"Bulan tidak valid","OK")))</f>
        <v>-</v>
      </c>
      <c r="AL715" s="16" t="str">
        <f>IF(Dosen!AL715="","-",IF(Dosen!AL715&gt;2016,"Tahun tidak valid",IF(Dosen!AL715&lt;1900,"Tahun tidak valid","OK")))</f>
        <v>-</v>
      </c>
      <c r="AM715" s="16" t="str">
        <f>IF(Dosen!AM715="","-",IF(Dosen!AM715&gt;3,"Tidak valid",IF(Dosen!AM715&lt;1,"Tidak valid","OK")))</f>
        <v>-</v>
      </c>
      <c r="AN715" s="16" t="str">
        <f>IF(Dosen!AM715="",IF(Dosen!AN715&lt;&gt;"","Harap dikosongkan","-"),IF(Dosen!AM715&lt;&gt;1,IF(Dosen!AN715="","OK","Harap dikosongkan"),IF(Dosen!AN715="","Harap diisi",IF(Dosen!AN715&gt;2016,"Cek lagi",IF(Dosen!AN715&lt;2005,"Cek lagi","OK")))))</f>
        <v>-</v>
      </c>
      <c r="AO715" s="16" t="str">
        <f>IF(Dosen!AM715="","-",IF(Dosen!AM715&lt;&gt;1,IF(Dosen!AO715="","OK","Harap dikosongkan"),IF(Dosen!AO715="","Harap diisi",IF(Dosen!AO715&gt;1,"Tidak valid","OK"))))</f>
        <v>-</v>
      </c>
      <c r="AP715" s="16" t="str">
        <f>IF(Dosen!AM715="","-",IF(Dosen!AM715&lt;&gt;1,IF(Dosen!AP715="","OK","Harap dikosongkan"),IF(Dosen!AO715=0,IF(Dosen!AP715="","OK","Harap dikosongkan"),IF(Dosen!AO715="",IF(Dosen!AP715="","-","Harap dikosongkan"),IF(Dosen!AO715=0,IF(Dosen!AP715="","OK","Harap dikosongkan"),IF(Dosen!AP715="","Harap diisi",IF(Dosen!AP715&gt;20000000,"Cek lagi",IF(Dosen!AP715&lt;0,"Cek lagi","OK"))))))))</f>
        <v>-</v>
      </c>
      <c r="AQ715" s="16" t="str">
        <f>IF(VALUE(Dosen!AQ715)&gt;0,"OK","-")</f>
        <v>-</v>
      </c>
      <c r="AR715" s="16" t="str">
        <f>IF(VALUE(Dosen!AR715)&gt;0,"OK","-")</f>
        <v>-</v>
      </c>
      <c r="AS715" s="16" t="str">
        <f>IF(VALUE(Dosen!AS715)&gt;0,"OK","-")</f>
        <v>-</v>
      </c>
      <c r="AT715" s="16" t="str">
        <f>IF(Dosen!AT715="","-",IF(LEN(Dosen!AT715)&lt;5,"Cek lagi","OK"))</f>
        <v>-</v>
      </c>
      <c r="AU715" s="16" t="str">
        <f>IF(Dosen!AU715="","-",IF(LEN(Dosen!AU715)&lt;4,"Cek lagi","OK"))</f>
        <v>-</v>
      </c>
      <c r="AV715" s="16" t="str">
        <f>IF(Dosen!AV715="","-",IF(Dosen!AV715&gt;92,"Tidak valid",IF(Dosen!AV715&lt;11,"Tidak valid","OK")))</f>
        <v>-</v>
      </c>
      <c r="AW715" s="16" t="str">
        <f>IF(Dosen!AW715="","-",IF(LEN(Dosen!AW715)&lt;4,"Cek lagi","OK"))</f>
        <v>-</v>
      </c>
    </row>
    <row r="716" spans="1:49" ht="15" customHeight="1">
      <c r="A716" s="16" t="str">
        <f>IF(Dosen!A716="","-",IF(LEN(Dosen!A716)&lt;&gt;18,"Cek lagi",IF(VALUE(Dosen!A716)&lt;0,"Cek lagi","OK")))</f>
        <v>-</v>
      </c>
      <c r="B716" s="16" t="str">
        <f>IF(Dosen!B716="","-",IF(LEN(Dosen!B716)&lt;&gt;10,"Cek lagi",IF(VALUE(Dosen!B716)&lt;0,"Cek lagi","OK")))</f>
        <v>-</v>
      </c>
      <c r="C716" s="16" t="str">
        <f>IF(Dosen!C716="","-",IF(LEN(Dosen!C716)&lt;4,"Cek lagi","OK"))</f>
        <v>-</v>
      </c>
      <c r="D716" s="16" t="str">
        <f>IF(Dosen!D716="","-",IF(LEN(Dosen!D716)&lt;2,"Cek lagi","OK"))</f>
        <v>-</v>
      </c>
      <c r="E716" s="16" t="str">
        <f>IF(Dosen!E716="","-",IF(LEN(Dosen!E716)&lt;2,"Cek lagi","OK"))</f>
        <v>-</v>
      </c>
      <c r="F716" s="16" t="str">
        <f>IF(Dosen!F716="","-",IF(Dosen!F716=0,"OK",IF(Dosen!F716=1,"OK","Tidak valid")))</f>
        <v>-</v>
      </c>
      <c r="G716" s="16" t="str">
        <f>IF(Dosen!G716="","-",IF(LEN(Dosen!G716)&lt;4,"Cek lagi","OK"))</f>
        <v>-</v>
      </c>
      <c r="H716" s="16" t="str">
        <f>IF(Dosen!H716="","-",IF(Dosen!H716&gt;31,"Tanggal tidak valid",IF(Dosen!H716&lt;1,"Tanggal tidak valid","OK")))</f>
        <v>-</v>
      </c>
      <c r="I716" s="16" t="str">
        <f>IF(Dosen!I716="","-",IF(Dosen!I716&gt;12,"Bulan tidak valid",IF(Dosen!I716&lt;1,"Bulan tidak valid","OK")))</f>
        <v>-</v>
      </c>
      <c r="J716" s="16" t="str">
        <f>IF(Dosen!J716="","-",IF(Dosen!J716&gt;2001,"Tahun tidak valid",IF(Dosen!J716&lt;1900,"Tahun tidak valid","OK")))</f>
        <v>-</v>
      </c>
      <c r="K716" s="16" t="str">
        <f>IF(Dosen!K716="","-",IF(LEN(Dosen!K716)&lt;16,"Tidak valid","OK"))</f>
        <v>-</v>
      </c>
      <c r="L716" s="16" t="str">
        <f>IF(Dosen!L716="","-",IF(LEN(Dosen!L716)&lt;4,"Cek lagi","OK"))</f>
        <v>-</v>
      </c>
      <c r="M716" s="16" t="str">
        <f>IF(Dosen!M716="","-",IF(Dosen!M716&gt;2,"Tidak valid",IF(Dosen!M716&lt;1,"Tidak valid","OK")))</f>
        <v>-</v>
      </c>
      <c r="N716" s="16" t="str">
        <f>IF(Dosen!M716="",IF(Dosen!N716&lt;&gt;"","Harap dikosongkan","-"),IF(Dosen!M716=2,IF(Dosen!N716="","OK","Harap dikosongkan"),IF(Dosen!M716=1,IF(Dosen!N716="","Harap diisi",IF(Dosen!N716&gt;"10","Tidak valid",IF(Dosen!N716&lt;"01","Tidak valid","OK"))))))</f>
        <v>-</v>
      </c>
      <c r="O716" s="16" t="str">
        <f>IF(Dosen!O716="","-",IF(Dosen!O716&gt;4,"Tidak valid","OK"))</f>
        <v>-</v>
      </c>
      <c r="P716" s="16" t="str">
        <f>IF(Dosen!P716="","-",IF(LEN(Dosen!P716)&lt;4,"Cek lagi","OK"))</f>
        <v>-</v>
      </c>
      <c r="Q716" s="16" t="str">
        <f>IF(Dosen!Q716="","-",IF(Dosen!Q716&gt;31,"Tanggal tidak valid",IF(Dosen!Q716&lt;1,"Tanggal tidak valid","OK")))</f>
        <v>-</v>
      </c>
      <c r="R716" s="16" t="str">
        <f>IF(Dosen!R716="","-",IF(Dosen!R716&gt;12,"Bulan tidak valid",IF(Dosen!R716&lt;1,"Bulan tidak valid","OK")))</f>
        <v>-</v>
      </c>
      <c r="S716" s="16" t="str">
        <f>IF(Dosen!S716="","-",IF(Dosen!S716&gt;2016,"Tahun tidak valid",IF(Dosen!S716&lt;1900,"Tahun tidak valid","OK")))</f>
        <v>-</v>
      </c>
      <c r="T716" s="16" t="str">
        <f>IF(Dosen!T716="","-",IF(LEN(Dosen!T716)&lt;4,"Cek lagi","OK"))</f>
        <v>-</v>
      </c>
      <c r="U716" s="16" t="str">
        <f>IF(Dosen!U716="","-",IF(Dosen!U716&gt;31,"Tanggal tidak valid",IF(Dosen!U716&lt;1,"Tanggal tidak valid","OK")))</f>
        <v>-</v>
      </c>
      <c r="V716" s="16" t="str">
        <f>IF(Dosen!V716="","-",IF(Dosen!V716&gt;12,"Bulan tidak valid",IF(Dosen!V716&lt;1,"Bulan tidak valid","OK")))</f>
        <v>-</v>
      </c>
      <c r="W716" s="16" t="str">
        <f>IF(Dosen!W716="","-",IF(Dosen!W716&gt;2016,"Tahun tidak valid",IF(Dosen!W716&lt;1900,"Tahun tidak valid","OK")))</f>
        <v>-</v>
      </c>
      <c r="X716" s="16" t="str">
        <f>IF(Dosen!X716="","-",IF(Dosen!X716&gt;6,"Tidak valid",IF(Dosen!X716&lt;1,"Tidak valid","OK")))</f>
        <v>-</v>
      </c>
      <c r="Y716" s="16" t="str">
        <f>IF(Dosen!Y716="","-",IF(Dosen!Y716&gt;5,"Tidak valid",IF(Dosen!Y716&lt;1,"Tidak valid","OK")))</f>
        <v>-</v>
      </c>
      <c r="Z716" s="16" t="str">
        <f>IF(Dosen!Z716="","-",IF(Dosen!Z716&gt;5,"Tidak valid",IF(Dosen!Z716&lt;1,"Tidak valid","OK")))</f>
        <v>-</v>
      </c>
      <c r="AA716" s="16" t="str">
        <f>IF(Dosen!AA716="","-",IF(Dosen!AA716&gt;8,"Tidak valid",IF(Dosen!AA716&lt;1,"Tidak valid","OK")))</f>
        <v>-</v>
      </c>
      <c r="AB716" s="16" t="str">
        <f>IF(Dosen!AB716="","-",IF(LEN(Dosen!AB716)&lt;4,"Cek lagi","OK"))</f>
        <v>-</v>
      </c>
      <c r="AC716" s="16" t="str">
        <f>IF(Dosen!AC716="","-",IF(LEN(Dosen!AC716)&lt;4,"Cek lagi","OK"))</f>
        <v>-</v>
      </c>
      <c r="AD716" s="16" t="str">
        <f>IF(Dosen!AD716="","-",IF(Dosen!AD716&gt;40,"Cek lagi",IF(Dosen!AD716&lt;1,"Cek lagi","OK")))</f>
        <v>-</v>
      </c>
      <c r="AE716" s="16" t="str">
        <f>IF(Dosen!AE716="","-",IF(Dosen!AE716&gt;9,"Cek lagi",IF(Dosen!AE716&lt;1,"Cek lagi","OK")))</f>
        <v>-</v>
      </c>
      <c r="AF716" s="16" t="str">
        <f>IF(Dosen!AE716="",IF(Dosen!AF716="","-","Harap dikosongkan"),IF(Dosen!AF716="","-",IF(Dosen!AF716&gt;40,"Cek lagi",IF(Dosen!AF716&lt;1,"Cek lagi","OK"))))</f>
        <v>-</v>
      </c>
      <c r="AG716" s="16" t="str">
        <f>IF(Dosen!AG716="","-",IF(Dosen!AG716&gt;"22","Tidak valid",IF(Dosen!AG716&lt;"01","Tidak valid","OK")))</f>
        <v>-</v>
      </c>
      <c r="AH716" s="16" t="str">
        <f>IF(Dosen!AH716="","-",IF(Dosen!AH716&gt;7,"Tidak valid",IF(Dosen!AH716&lt;1,"Tidak valid","OK")))</f>
        <v>-</v>
      </c>
      <c r="AI716" s="16" t="str">
        <f>IF(Dosen!AH716="",IF(Dosen!AI716="","-","Cek lagi"),IF(Dosen!AH716=1,IF(Dosen!AI716="","OK","Harap dikosongkan"),IF(Dosen!AH716&gt;1,IF(Dosen!AI716="","Harap diisi",IF(LEN(Dosen!AI716)&lt;4,"Cek lagi","OK")))))</f>
        <v>-</v>
      </c>
      <c r="AJ716" s="16" t="str">
        <f>IF(Dosen!AJ716="","-",IF(Dosen!AJ716&gt;31,"Tanggal tidak valid",IF(Dosen!AJ716&lt;1,"Tanggal tidak valid","OK")))</f>
        <v>-</v>
      </c>
      <c r="AK716" s="16" t="str">
        <f>IF(Dosen!AK716="","-",IF(Dosen!AK716&gt;12,"Bulan tidak valid",IF(Dosen!AK716&lt;1,"Bulan tidak valid","OK")))</f>
        <v>-</v>
      </c>
      <c r="AL716" s="16" t="str">
        <f>IF(Dosen!AL716="","-",IF(Dosen!AL716&gt;2016,"Tahun tidak valid",IF(Dosen!AL716&lt;1900,"Tahun tidak valid","OK")))</f>
        <v>-</v>
      </c>
      <c r="AM716" s="16" t="str">
        <f>IF(Dosen!AM716="","-",IF(Dosen!AM716&gt;3,"Tidak valid",IF(Dosen!AM716&lt;1,"Tidak valid","OK")))</f>
        <v>-</v>
      </c>
      <c r="AN716" s="16" t="str">
        <f>IF(Dosen!AM716="",IF(Dosen!AN716&lt;&gt;"","Harap dikosongkan","-"),IF(Dosen!AM716&lt;&gt;1,IF(Dosen!AN716="","OK","Harap dikosongkan"),IF(Dosen!AN716="","Harap diisi",IF(Dosen!AN716&gt;2016,"Cek lagi",IF(Dosen!AN716&lt;2005,"Cek lagi","OK")))))</f>
        <v>-</v>
      </c>
      <c r="AO716" s="16" t="str">
        <f>IF(Dosen!AM716="","-",IF(Dosen!AM716&lt;&gt;1,IF(Dosen!AO716="","OK","Harap dikosongkan"),IF(Dosen!AO716="","Harap diisi",IF(Dosen!AO716&gt;1,"Tidak valid","OK"))))</f>
        <v>-</v>
      </c>
      <c r="AP716" s="16" t="str">
        <f>IF(Dosen!AM716="","-",IF(Dosen!AM716&lt;&gt;1,IF(Dosen!AP716="","OK","Harap dikosongkan"),IF(Dosen!AO716=0,IF(Dosen!AP716="","OK","Harap dikosongkan"),IF(Dosen!AO716="",IF(Dosen!AP716="","-","Harap dikosongkan"),IF(Dosen!AO716=0,IF(Dosen!AP716="","OK","Harap dikosongkan"),IF(Dosen!AP716="","Harap diisi",IF(Dosen!AP716&gt;20000000,"Cek lagi",IF(Dosen!AP716&lt;0,"Cek lagi","OK"))))))))</f>
        <v>-</v>
      </c>
      <c r="AQ716" s="16" t="str">
        <f>IF(VALUE(Dosen!AQ716)&gt;0,"OK","-")</f>
        <v>-</v>
      </c>
      <c r="AR716" s="16" t="str">
        <f>IF(VALUE(Dosen!AR716)&gt;0,"OK","-")</f>
        <v>-</v>
      </c>
      <c r="AS716" s="16" t="str">
        <f>IF(VALUE(Dosen!AS716)&gt;0,"OK","-")</f>
        <v>-</v>
      </c>
      <c r="AT716" s="16" t="str">
        <f>IF(Dosen!AT716="","-",IF(LEN(Dosen!AT716)&lt;5,"Cek lagi","OK"))</f>
        <v>-</v>
      </c>
      <c r="AU716" s="16" t="str">
        <f>IF(Dosen!AU716="","-",IF(LEN(Dosen!AU716)&lt;4,"Cek lagi","OK"))</f>
        <v>-</v>
      </c>
      <c r="AV716" s="16" t="str">
        <f>IF(Dosen!AV716="","-",IF(Dosen!AV716&gt;92,"Tidak valid",IF(Dosen!AV716&lt;11,"Tidak valid","OK")))</f>
        <v>-</v>
      </c>
      <c r="AW716" s="16" t="str">
        <f>IF(Dosen!AW716="","-",IF(LEN(Dosen!AW716)&lt;4,"Cek lagi","OK"))</f>
        <v>-</v>
      </c>
    </row>
    <row r="717" spans="1:49" ht="15" customHeight="1">
      <c r="A717" s="16" t="str">
        <f>IF(Dosen!A717="","-",IF(LEN(Dosen!A717)&lt;&gt;18,"Cek lagi",IF(VALUE(Dosen!A717)&lt;0,"Cek lagi","OK")))</f>
        <v>-</v>
      </c>
      <c r="B717" s="16" t="str">
        <f>IF(Dosen!B717="","-",IF(LEN(Dosen!B717)&lt;&gt;10,"Cek lagi",IF(VALUE(Dosen!B717)&lt;0,"Cek lagi","OK")))</f>
        <v>-</v>
      </c>
      <c r="C717" s="16" t="str">
        <f>IF(Dosen!C717="","-",IF(LEN(Dosen!C717)&lt;4,"Cek lagi","OK"))</f>
        <v>-</v>
      </c>
      <c r="D717" s="16" t="str">
        <f>IF(Dosen!D717="","-",IF(LEN(Dosen!D717)&lt;2,"Cek lagi","OK"))</f>
        <v>-</v>
      </c>
      <c r="E717" s="16" t="str">
        <f>IF(Dosen!E717="","-",IF(LEN(Dosen!E717)&lt;2,"Cek lagi","OK"))</f>
        <v>-</v>
      </c>
      <c r="F717" s="16" t="str">
        <f>IF(Dosen!F717="","-",IF(Dosen!F717=0,"OK",IF(Dosen!F717=1,"OK","Tidak valid")))</f>
        <v>-</v>
      </c>
      <c r="G717" s="16" t="str">
        <f>IF(Dosen!G717="","-",IF(LEN(Dosen!G717)&lt;4,"Cek lagi","OK"))</f>
        <v>-</v>
      </c>
      <c r="H717" s="16" t="str">
        <f>IF(Dosen!H717="","-",IF(Dosen!H717&gt;31,"Tanggal tidak valid",IF(Dosen!H717&lt;1,"Tanggal tidak valid","OK")))</f>
        <v>-</v>
      </c>
      <c r="I717" s="16" t="str">
        <f>IF(Dosen!I717="","-",IF(Dosen!I717&gt;12,"Bulan tidak valid",IF(Dosen!I717&lt;1,"Bulan tidak valid","OK")))</f>
        <v>-</v>
      </c>
      <c r="J717" s="16" t="str">
        <f>IF(Dosen!J717="","-",IF(Dosen!J717&gt;2001,"Tahun tidak valid",IF(Dosen!J717&lt;1900,"Tahun tidak valid","OK")))</f>
        <v>-</v>
      </c>
      <c r="K717" s="16" t="str">
        <f>IF(Dosen!K717="","-",IF(LEN(Dosen!K717)&lt;16,"Tidak valid","OK"))</f>
        <v>-</v>
      </c>
      <c r="L717" s="16" t="str">
        <f>IF(Dosen!L717="","-",IF(LEN(Dosen!L717)&lt;4,"Cek lagi","OK"))</f>
        <v>-</v>
      </c>
      <c r="M717" s="16" t="str">
        <f>IF(Dosen!M717="","-",IF(Dosen!M717&gt;2,"Tidak valid",IF(Dosen!M717&lt;1,"Tidak valid","OK")))</f>
        <v>-</v>
      </c>
      <c r="N717" s="16" t="str">
        <f>IF(Dosen!M717="",IF(Dosen!N717&lt;&gt;"","Harap dikosongkan","-"),IF(Dosen!M717=2,IF(Dosen!N717="","OK","Harap dikosongkan"),IF(Dosen!M717=1,IF(Dosen!N717="","Harap diisi",IF(Dosen!N717&gt;"10","Tidak valid",IF(Dosen!N717&lt;"01","Tidak valid","OK"))))))</f>
        <v>-</v>
      </c>
      <c r="O717" s="16" t="str">
        <f>IF(Dosen!O717="","-",IF(Dosen!O717&gt;4,"Tidak valid","OK"))</f>
        <v>-</v>
      </c>
      <c r="P717" s="16" t="str">
        <f>IF(Dosen!P717="","-",IF(LEN(Dosen!P717)&lt;4,"Cek lagi","OK"))</f>
        <v>-</v>
      </c>
      <c r="Q717" s="16" t="str">
        <f>IF(Dosen!Q717="","-",IF(Dosen!Q717&gt;31,"Tanggal tidak valid",IF(Dosen!Q717&lt;1,"Tanggal tidak valid","OK")))</f>
        <v>-</v>
      </c>
      <c r="R717" s="16" t="str">
        <f>IF(Dosen!R717="","-",IF(Dosen!R717&gt;12,"Bulan tidak valid",IF(Dosen!R717&lt;1,"Bulan tidak valid","OK")))</f>
        <v>-</v>
      </c>
      <c r="S717" s="16" t="str">
        <f>IF(Dosen!S717="","-",IF(Dosen!S717&gt;2016,"Tahun tidak valid",IF(Dosen!S717&lt;1900,"Tahun tidak valid","OK")))</f>
        <v>-</v>
      </c>
      <c r="T717" s="16" t="str">
        <f>IF(Dosen!T717="","-",IF(LEN(Dosen!T717)&lt;4,"Cek lagi","OK"))</f>
        <v>-</v>
      </c>
      <c r="U717" s="16" t="str">
        <f>IF(Dosen!U717="","-",IF(Dosen!U717&gt;31,"Tanggal tidak valid",IF(Dosen!U717&lt;1,"Tanggal tidak valid","OK")))</f>
        <v>-</v>
      </c>
      <c r="V717" s="16" t="str">
        <f>IF(Dosen!V717="","-",IF(Dosen!V717&gt;12,"Bulan tidak valid",IF(Dosen!V717&lt;1,"Bulan tidak valid","OK")))</f>
        <v>-</v>
      </c>
      <c r="W717" s="16" t="str">
        <f>IF(Dosen!W717="","-",IF(Dosen!W717&gt;2016,"Tahun tidak valid",IF(Dosen!W717&lt;1900,"Tahun tidak valid","OK")))</f>
        <v>-</v>
      </c>
      <c r="X717" s="16" t="str">
        <f>IF(Dosen!X717="","-",IF(Dosen!X717&gt;6,"Tidak valid",IF(Dosen!X717&lt;1,"Tidak valid","OK")))</f>
        <v>-</v>
      </c>
      <c r="Y717" s="16" t="str">
        <f>IF(Dosen!Y717="","-",IF(Dosen!Y717&gt;5,"Tidak valid",IF(Dosen!Y717&lt;1,"Tidak valid","OK")))</f>
        <v>-</v>
      </c>
      <c r="Z717" s="16" t="str">
        <f>IF(Dosen!Z717="","-",IF(Dosen!Z717&gt;5,"Tidak valid",IF(Dosen!Z717&lt;1,"Tidak valid","OK")))</f>
        <v>-</v>
      </c>
      <c r="AA717" s="16" t="str">
        <f>IF(Dosen!AA717="","-",IF(Dosen!AA717&gt;8,"Tidak valid",IF(Dosen!AA717&lt;1,"Tidak valid","OK")))</f>
        <v>-</v>
      </c>
      <c r="AB717" s="16" t="str">
        <f>IF(Dosen!AB717="","-",IF(LEN(Dosen!AB717)&lt;4,"Cek lagi","OK"))</f>
        <v>-</v>
      </c>
      <c r="AC717" s="16" t="str">
        <f>IF(Dosen!AC717="","-",IF(LEN(Dosen!AC717)&lt;4,"Cek lagi","OK"))</f>
        <v>-</v>
      </c>
      <c r="AD717" s="16" t="str">
        <f>IF(Dosen!AD717="","-",IF(Dosen!AD717&gt;40,"Cek lagi",IF(Dosen!AD717&lt;1,"Cek lagi","OK")))</f>
        <v>-</v>
      </c>
      <c r="AE717" s="16" t="str">
        <f>IF(Dosen!AE717="","-",IF(Dosen!AE717&gt;9,"Cek lagi",IF(Dosen!AE717&lt;1,"Cek lagi","OK")))</f>
        <v>-</v>
      </c>
      <c r="AF717" s="16" t="str">
        <f>IF(Dosen!AE717="",IF(Dosen!AF717="","-","Harap dikosongkan"),IF(Dosen!AF717="","-",IF(Dosen!AF717&gt;40,"Cek lagi",IF(Dosen!AF717&lt;1,"Cek lagi","OK"))))</f>
        <v>-</v>
      </c>
      <c r="AG717" s="16" t="str">
        <f>IF(Dosen!AG717="","-",IF(Dosen!AG717&gt;"22","Tidak valid",IF(Dosen!AG717&lt;"01","Tidak valid","OK")))</f>
        <v>-</v>
      </c>
      <c r="AH717" s="16" t="str">
        <f>IF(Dosen!AH717="","-",IF(Dosen!AH717&gt;7,"Tidak valid",IF(Dosen!AH717&lt;1,"Tidak valid","OK")))</f>
        <v>-</v>
      </c>
      <c r="AI717" s="16" t="str">
        <f>IF(Dosen!AH717="",IF(Dosen!AI717="","-","Cek lagi"),IF(Dosen!AH717=1,IF(Dosen!AI717="","OK","Harap dikosongkan"),IF(Dosen!AH717&gt;1,IF(Dosen!AI717="","Harap diisi",IF(LEN(Dosen!AI717)&lt;4,"Cek lagi","OK")))))</f>
        <v>-</v>
      </c>
      <c r="AJ717" s="16" t="str">
        <f>IF(Dosen!AJ717="","-",IF(Dosen!AJ717&gt;31,"Tanggal tidak valid",IF(Dosen!AJ717&lt;1,"Tanggal tidak valid","OK")))</f>
        <v>-</v>
      </c>
      <c r="AK717" s="16" t="str">
        <f>IF(Dosen!AK717="","-",IF(Dosen!AK717&gt;12,"Bulan tidak valid",IF(Dosen!AK717&lt;1,"Bulan tidak valid","OK")))</f>
        <v>-</v>
      </c>
      <c r="AL717" s="16" t="str">
        <f>IF(Dosen!AL717="","-",IF(Dosen!AL717&gt;2016,"Tahun tidak valid",IF(Dosen!AL717&lt;1900,"Tahun tidak valid","OK")))</f>
        <v>-</v>
      </c>
      <c r="AM717" s="16" t="str">
        <f>IF(Dosen!AM717="","-",IF(Dosen!AM717&gt;3,"Tidak valid",IF(Dosen!AM717&lt;1,"Tidak valid","OK")))</f>
        <v>-</v>
      </c>
      <c r="AN717" s="16" t="str">
        <f>IF(Dosen!AM717="",IF(Dosen!AN717&lt;&gt;"","Harap dikosongkan","-"),IF(Dosen!AM717&lt;&gt;1,IF(Dosen!AN717="","OK","Harap dikosongkan"),IF(Dosen!AN717="","Harap diisi",IF(Dosen!AN717&gt;2016,"Cek lagi",IF(Dosen!AN717&lt;2005,"Cek lagi","OK")))))</f>
        <v>-</v>
      </c>
      <c r="AO717" s="16" t="str">
        <f>IF(Dosen!AM717="","-",IF(Dosen!AM717&lt;&gt;1,IF(Dosen!AO717="","OK","Harap dikosongkan"),IF(Dosen!AO717="","Harap diisi",IF(Dosen!AO717&gt;1,"Tidak valid","OK"))))</f>
        <v>-</v>
      </c>
      <c r="AP717" s="16" t="str">
        <f>IF(Dosen!AM717="","-",IF(Dosen!AM717&lt;&gt;1,IF(Dosen!AP717="","OK","Harap dikosongkan"),IF(Dosen!AO717=0,IF(Dosen!AP717="","OK","Harap dikosongkan"),IF(Dosen!AO717="",IF(Dosen!AP717="","-","Harap dikosongkan"),IF(Dosen!AO717=0,IF(Dosen!AP717="","OK","Harap dikosongkan"),IF(Dosen!AP717="","Harap diisi",IF(Dosen!AP717&gt;20000000,"Cek lagi",IF(Dosen!AP717&lt;0,"Cek lagi","OK"))))))))</f>
        <v>-</v>
      </c>
      <c r="AQ717" s="16" t="str">
        <f>IF(VALUE(Dosen!AQ717)&gt;0,"OK","-")</f>
        <v>-</v>
      </c>
      <c r="AR717" s="16" t="str">
        <f>IF(VALUE(Dosen!AR717)&gt;0,"OK","-")</f>
        <v>-</v>
      </c>
      <c r="AS717" s="16" t="str">
        <f>IF(VALUE(Dosen!AS717)&gt;0,"OK","-")</f>
        <v>-</v>
      </c>
      <c r="AT717" s="16" t="str">
        <f>IF(Dosen!AT717="","-",IF(LEN(Dosen!AT717)&lt;5,"Cek lagi","OK"))</f>
        <v>-</v>
      </c>
      <c r="AU717" s="16" t="str">
        <f>IF(Dosen!AU717="","-",IF(LEN(Dosen!AU717)&lt;4,"Cek lagi","OK"))</f>
        <v>-</v>
      </c>
      <c r="AV717" s="16" t="str">
        <f>IF(Dosen!AV717="","-",IF(Dosen!AV717&gt;92,"Tidak valid",IF(Dosen!AV717&lt;11,"Tidak valid","OK")))</f>
        <v>-</v>
      </c>
      <c r="AW717" s="16" t="str">
        <f>IF(Dosen!AW717="","-",IF(LEN(Dosen!AW717)&lt;4,"Cek lagi","OK"))</f>
        <v>-</v>
      </c>
    </row>
    <row r="718" spans="1:49" ht="15" customHeight="1">
      <c r="A718" s="16" t="str">
        <f>IF(Dosen!A718="","-",IF(LEN(Dosen!A718)&lt;&gt;18,"Cek lagi",IF(VALUE(Dosen!A718)&lt;0,"Cek lagi","OK")))</f>
        <v>-</v>
      </c>
      <c r="B718" s="16" t="str">
        <f>IF(Dosen!B718="","-",IF(LEN(Dosen!B718)&lt;&gt;10,"Cek lagi",IF(VALUE(Dosen!B718)&lt;0,"Cek lagi","OK")))</f>
        <v>-</v>
      </c>
      <c r="C718" s="16" t="str">
        <f>IF(Dosen!C718="","-",IF(LEN(Dosen!C718)&lt;4,"Cek lagi","OK"))</f>
        <v>-</v>
      </c>
      <c r="D718" s="16" t="str">
        <f>IF(Dosen!D718="","-",IF(LEN(Dosen!D718)&lt;2,"Cek lagi","OK"))</f>
        <v>-</v>
      </c>
      <c r="E718" s="16" t="str">
        <f>IF(Dosen!E718="","-",IF(LEN(Dosen!E718)&lt;2,"Cek lagi","OK"))</f>
        <v>-</v>
      </c>
      <c r="F718" s="16" t="str">
        <f>IF(Dosen!F718="","-",IF(Dosen!F718=0,"OK",IF(Dosen!F718=1,"OK","Tidak valid")))</f>
        <v>-</v>
      </c>
      <c r="G718" s="16" t="str">
        <f>IF(Dosen!G718="","-",IF(LEN(Dosen!G718)&lt;4,"Cek lagi","OK"))</f>
        <v>-</v>
      </c>
      <c r="H718" s="16" t="str">
        <f>IF(Dosen!H718="","-",IF(Dosen!H718&gt;31,"Tanggal tidak valid",IF(Dosen!H718&lt;1,"Tanggal tidak valid","OK")))</f>
        <v>-</v>
      </c>
      <c r="I718" s="16" t="str">
        <f>IF(Dosen!I718="","-",IF(Dosen!I718&gt;12,"Bulan tidak valid",IF(Dosen!I718&lt;1,"Bulan tidak valid","OK")))</f>
        <v>-</v>
      </c>
      <c r="J718" s="16" t="str">
        <f>IF(Dosen!J718="","-",IF(Dosen!J718&gt;2001,"Tahun tidak valid",IF(Dosen!J718&lt;1900,"Tahun tidak valid","OK")))</f>
        <v>-</v>
      </c>
      <c r="K718" s="16" t="str">
        <f>IF(Dosen!K718="","-",IF(LEN(Dosen!K718)&lt;16,"Tidak valid","OK"))</f>
        <v>-</v>
      </c>
      <c r="L718" s="16" t="str">
        <f>IF(Dosen!L718="","-",IF(LEN(Dosen!L718)&lt;4,"Cek lagi","OK"))</f>
        <v>-</v>
      </c>
      <c r="M718" s="16" t="str">
        <f>IF(Dosen!M718="","-",IF(Dosen!M718&gt;2,"Tidak valid",IF(Dosen!M718&lt;1,"Tidak valid","OK")))</f>
        <v>-</v>
      </c>
      <c r="N718" s="16" t="str">
        <f>IF(Dosen!M718="",IF(Dosen!N718&lt;&gt;"","Harap dikosongkan","-"),IF(Dosen!M718=2,IF(Dosen!N718="","OK","Harap dikosongkan"),IF(Dosen!M718=1,IF(Dosen!N718="","Harap diisi",IF(Dosen!N718&gt;"10","Tidak valid",IF(Dosen!N718&lt;"01","Tidak valid","OK"))))))</f>
        <v>-</v>
      </c>
      <c r="O718" s="16" t="str">
        <f>IF(Dosen!O718="","-",IF(Dosen!O718&gt;4,"Tidak valid","OK"))</f>
        <v>-</v>
      </c>
      <c r="P718" s="16" t="str">
        <f>IF(Dosen!P718="","-",IF(LEN(Dosen!P718)&lt;4,"Cek lagi","OK"))</f>
        <v>-</v>
      </c>
      <c r="Q718" s="16" t="str">
        <f>IF(Dosen!Q718="","-",IF(Dosen!Q718&gt;31,"Tanggal tidak valid",IF(Dosen!Q718&lt;1,"Tanggal tidak valid","OK")))</f>
        <v>-</v>
      </c>
      <c r="R718" s="16" t="str">
        <f>IF(Dosen!R718="","-",IF(Dosen!R718&gt;12,"Bulan tidak valid",IF(Dosen!R718&lt;1,"Bulan tidak valid","OK")))</f>
        <v>-</v>
      </c>
      <c r="S718" s="16" t="str">
        <f>IF(Dosen!S718="","-",IF(Dosen!S718&gt;2016,"Tahun tidak valid",IF(Dosen!S718&lt;1900,"Tahun tidak valid","OK")))</f>
        <v>-</v>
      </c>
      <c r="T718" s="16" t="str">
        <f>IF(Dosen!T718="","-",IF(LEN(Dosen!T718)&lt;4,"Cek lagi","OK"))</f>
        <v>-</v>
      </c>
      <c r="U718" s="16" t="str">
        <f>IF(Dosen!U718="","-",IF(Dosen!U718&gt;31,"Tanggal tidak valid",IF(Dosen!U718&lt;1,"Tanggal tidak valid","OK")))</f>
        <v>-</v>
      </c>
      <c r="V718" s="16" t="str">
        <f>IF(Dosen!V718="","-",IF(Dosen!V718&gt;12,"Bulan tidak valid",IF(Dosen!V718&lt;1,"Bulan tidak valid","OK")))</f>
        <v>-</v>
      </c>
      <c r="W718" s="16" t="str">
        <f>IF(Dosen!W718="","-",IF(Dosen!W718&gt;2016,"Tahun tidak valid",IF(Dosen!W718&lt;1900,"Tahun tidak valid","OK")))</f>
        <v>-</v>
      </c>
      <c r="X718" s="16" t="str">
        <f>IF(Dosen!X718="","-",IF(Dosen!X718&gt;6,"Tidak valid",IF(Dosen!X718&lt;1,"Tidak valid","OK")))</f>
        <v>-</v>
      </c>
      <c r="Y718" s="16" t="str">
        <f>IF(Dosen!Y718="","-",IF(Dosen!Y718&gt;5,"Tidak valid",IF(Dosen!Y718&lt;1,"Tidak valid","OK")))</f>
        <v>-</v>
      </c>
      <c r="Z718" s="16" t="str">
        <f>IF(Dosen!Z718="","-",IF(Dosen!Z718&gt;5,"Tidak valid",IF(Dosen!Z718&lt;1,"Tidak valid","OK")))</f>
        <v>-</v>
      </c>
      <c r="AA718" s="16" t="str">
        <f>IF(Dosen!AA718="","-",IF(Dosen!AA718&gt;8,"Tidak valid",IF(Dosen!AA718&lt;1,"Tidak valid","OK")))</f>
        <v>-</v>
      </c>
      <c r="AB718" s="16" t="str">
        <f>IF(Dosen!AB718="","-",IF(LEN(Dosen!AB718)&lt;4,"Cek lagi","OK"))</f>
        <v>-</v>
      </c>
      <c r="AC718" s="16" t="str">
        <f>IF(Dosen!AC718="","-",IF(LEN(Dosen!AC718)&lt;4,"Cek lagi","OK"))</f>
        <v>-</v>
      </c>
      <c r="AD718" s="16" t="str">
        <f>IF(Dosen!AD718="","-",IF(Dosen!AD718&gt;40,"Cek lagi",IF(Dosen!AD718&lt;1,"Cek lagi","OK")))</f>
        <v>-</v>
      </c>
      <c r="AE718" s="16" t="str">
        <f>IF(Dosen!AE718="","-",IF(Dosen!AE718&gt;9,"Cek lagi",IF(Dosen!AE718&lt;1,"Cek lagi","OK")))</f>
        <v>-</v>
      </c>
      <c r="AF718" s="16" t="str">
        <f>IF(Dosen!AE718="",IF(Dosen!AF718="","-","Harap dikosongkan"),IF(Dosen!AF718="","-",IF(Dosen!AF718&gt;40,"Cek lagi",IF(Dosen!AF718&lt;1,"Cek lagi","OK"))))</f>
        <v>-</v>
      </c>
      <c r="AG718" s="16" t="str">
        <f>IF(Dosen!AG718="","-",IF(Dosen!AG718&gt;"22","Tidak valid",IF(Dosen!AG718&lt;"01","Tidak valid","OK")))</f>
        <v>-</v>
      </c>
      <c r="AH718" s="16" t="str">
        <f>IF(Dosen!AH718="","-",IF(Dosen!AH718&gt;7,"Tidak valid",IF(Dosen!AH718&lt;1,"Tidak valid","OK")))</f>
        <v>-</v>
      </c>
      <c r="AI718" s="16" t="str">
        <f>IF(Dosen!AH718="",IF(Dosen!AI718="","-","Cek lagi"),IF(Dosen!AH718=1,IF(Dosen!AI718="","OK","Harap dikosongkan"),IF(Dosen!AH718&gt;1,IF(Dosen!AI718="","Harap diisi",IF(LEN(Dosen!AI718)&lt;4,"Cek lagi","OK")))))</f>
        <v>-</v>
      </c>
      <c r="AJ718" s="16" t="str">
        <f>IF(Dosen!AJ718="","-",IF(Dosen!AJ718&gt;31,"Tanggal tidak valid",IF(Dosen!AJ718&lt;1,"Tanggal tidak valid","OK")))</f>
        <v>-</v>
      </c>
      <c r="AK718" s="16" t="str">
        <f>IF(Dosen!AK718="","-",IF(Dosen!AK718&gt;12,"Bulan tidak valid",IF(Dosen!AK718&lt;1,"Bulan tidak valid","OK")))</f>
        <v>-</v>
      </c>
      <c r="AL718" s="16" t="str">
        <f>IF(Dosen!AL718="","-",IF(Dosen!AL718&gt;2016,"Tahun tidak valid",IF(Dosen!AL718&lt;1900,"Tahun tidak valid","OK")))</f>
        <v>-</v>
      </c>
      <c r="AM718" s="16" t="str">
        <f>IF(Dosen!AM718="","-",IF(Dosen!AM718&gt;3,"Tidak valid",IF(Dosen!AM718&lt;1,"Tidak valid","OK")))</f>
        <v>-</v>
      </c>
      <c r="AN718" s="16" t="str">
        <f>IF(Dosen!AM718="",IF(Dosen!AN718&lt;&gt;"","Harap dikosongkan","-"),IF(Dosen!AM718&lt;&gt;1,IF(Dosen!AN718="","OK","Harap dikosongkan"),IF(Dosen!AN718="","Harap diisi",IF(Dosen!AN718&gt;2016,"Cek lagi",IF(Dosen!AN718&lt;2005,"Cek lagi","OK")))))</f>
        <v>-</v>
      </c>
      <c r="AO718" s="16" t="str">
        <f>IF(Dosen!AM718="","-",IF(Dosen!AM718&lt;&gt;1,IF(Dosen!AO718="","OK","Harap dikosongkan"),IF(Dosen!AO718="","Harap diisi",IF(Dosen!AO718&gt;1,"Tidak valid","OK"))))</f>
        <v>-</v>
      </c>
      <c r="AP718" s="16" t="str">
        <f>IF(Dosen!AM718="","-",IF(Dosen!AM718&lt;&gt;1,IF(Dosen!AP718="","OK","Harap dikosongkan"),IF(Dosen!AO718=0,IF(Dosen!AP718="","OK","Harap dikosongkan"),IF(Dosen!AO718="",IF(Dosen!AP718="","-","Harap dikosongkan"),IF(Dosen!AO718=0,IF(Dosen!AP718="","OK","Harap dikosongkan"),IF(Dosen!AP718="","Harap diisi",IF(Dosen!AP718&gt;20000000,"Cek lagi",IF(Dosen!AP718&lt;0,"Cek lagi","OK"))))))))</f>
        <v>-</v>
      </c>
      <c r="AQ718" s="16" t="str">
        <f>IF(VALUE(Dosen!AQ718)&gt;0,"OK","-")</f>
        <v>-</v>
      </c>
      <c r="AR718" s="16" t="str">
        <f>IF(VALUE(Dosen!AR718)&gt;0,"OK","-")</f>
        <v>-</v>
      </c>
      <c r="AS718" s="16" t="str">
        <f>IF(VALUE(Dosen!AS718)&gt;0,"OK","-")</f>
        <v>-</v>
      </c>
      <c r="AT718" s="16" t="str">
        <f>IF(Dosen!AT718="","-",IF(LEN(Dosen!AT718)&lt;5,"Cek lagi","OK"))</f>
        <v>-</v>
      </c>
      <c r="AU718" s="16" t="str">
        <f>IF(Dosen!AU718="","-",IF(LEN(Dosen!AU718)&lt;4,"Cek lagi","OK"))</f>
        <v>-</v>
      </c>
      <c r="AV718" s="16" t="str">
        <f>IF(Dosen!AV718="","-",IF(Dosen!AV718&gt;92,"Tidak valid",IF(Dosen!AV718&lt;11,"Tidak valid","OK")))</f>
        <v>-</v>
      </c>
      <c r="AW718" s="16" t="str">
        <f>IF(Dosen!AW718="","-",IF(LEN(Dosen!AW718)&lt;4,"Cek lagi","OK"))</f>
        <v>-</v>
      </c>
    </row>
    <row r="719" spans="1:49" ht="15" customHeight="1">
      <c r="A719" s="16" t="str">
        <f>IF(Dosen!A719="","-",IF(LEN(Dosen!A719)&lt;&gt;18,"Cek lagi",IF(VALUE(Dosen!A719)&lt;0,"Cek lagi","OK")))</f>
        <v>-</v>
      </c>
      <c r="B719" s="16" t="str">
        <f>IF(Dosen!B719="","-",IF(LEN(Dosen!B719)&lt;&gt;10,"Cek lagi",IF(VALUE(Dosen!B719)&lt;0,"Cek lagi","OK")))</f>
        <v>-</v>
      </c>
      <c r="C719" s="16" t="str">
        <f>IF(Dosen!C719="","-",IF(LEN(Dosen!C719)&lt;4,"Cek lagi","OK"))</f>
        <v>-</v>
      </c>
      <c r="D719" s="16" t="str">
        <f>IF(Dosen!D719="","-",IF(LEN(Dosen!D719)&lt;2,"Cek lagi","OK"))</f>
        <v>-</v>
      </c>
      <c r="E719" s="16" t="str">
        <f>IF(Dosen!E719="","-",IF(LEN(Dosen!E719)&lt;2,"Cek lagi","OK"))</f>
        <v>-</v>
      </c>
      <c r="F719" s="16" t="str">
        <f>IF(Dosen!F719="","-",IF(Dosen!F719=0,"OK",IF(Dosen!F719=1,"OK","Tidak valid")))</f>
        <v>-</v>
      </c>
      <c r="G719" s="16" t="str">
        <f>IF(Dosen!G719="","-",IF(LEN(Dosen!G719)&lt;4,"Cek lagi","OK"))</f>
        <v>-</v>
      </c>
      <c r="H719" s="16" t="str">
        <f>IF(Dosen!H719="","-",IF(Dosen!H719&gt;31,"Tanggal tidak valid",IF(Dosen!H719&lt;1,"Tanggal tidak valid","OK")))</f>
        <v>-</v>
      </c>
      <c r="I719" s="16" t="str">
        <f>IF(Dosen!I719="","-",IF(Dosen!I719&gt;12,"Bulan tidak valid",IF(Dosen!I719&lt;1,"Bulan tidak valid","OK")))</f>
        <v>-</v>
      </c>
      <c r="J719" s="16" t="str">
        <f>IF(Dosen!J719="","-",IF(Dosen!J719&gt;2001,"Tahun tidak valid",IF(Dosen!J719&lt;1900,"Tahun tidak valid","OK")))</f>
        <v>-</v>
      </c>
      <c r="K719" s="16" t="str">
        <f>IF(Dosen!K719="","-",IF(LEN(Dosen!K719)&lt;16,"Tidak valid","OK"))</f>
        <v>-</v>
      </c>
      <c r="L719" s="16" t="str">
        <f>IF(Dosen!L719="","-",IF(LEN(Dosen!L719)&lt;4,"Cek lagi","OK"))</f>
        <v>-</v>
      </c>
      <c r="M719" s="16" t="str">
        <f>IF(Dosen!M719="","-",IF(Dosen!M719&gt;2,"Tidak valid",IF(Dosen!M719&lt;1,"Tidak valid","OK")))</f>
        <v>-</v>
      </c>
      <c r="N719" s="16" t="str">
        <f>IF(Dosen!M719="",IF(Dosen!N719&lt;&gt;"","Harap dikosongkan","-"),IF(Dosen!M719=2,IF(Dosen!N719="","OK","Harap dikosongkan"),IF(Dosen!M719=1,IF(Dosen!N719="","Harap diisi",IF(Dosen!N719&gt;"10","Tidak valid",IF(Dosen!N719&lt;"01","Tidak valid","OK"))))))</f>
        <v>-</v>
      </c>
      <c r="O719" s="16" t="str">
        <f>IF(Dosen!O719="","-",IF(Dosen!O719&gt;4,"Tidak valid","OK"))</f>
        <v>-</v>
      </c>
      <c r="P719" s="16" t="str">
        <f>IF(Dosen!P719="","-",IF(LEN(Dosen!P719)&lt;4,"Cek lagi","OK"))</f>
        <v>-</v>
      </c>
      <c r="Q719" s="16" t="str">
        <f>IF(Dosen!Q719="","-",IF(Dosen!Q719&gt;31,"Tanggal tidak valid",IF(Dosen!Q719&lt;1,"Tanggal tidak valid","OK")))</f>
        <v>-</v>
      </c>
      <c r="R719" s="16" t="str">
        <f>IF(Dosen!R719="","-",IF(Dosen!R719&gt;12,"Bulan tidak valid",IF(Dosen!R719&lt;1,"Bulan tidak valid","OK")))</f>
        <v>-</v>
      </c>
      <c r="S719" s="16" t="str">
        <f>IF(Dosen!S719="","-",IF(Dosen!S719&gt;2016,"Tahun tidak valid",IF(Dosen!S719&lt;1900,"Tahun tidak valid","OK")))</f>
        <v>-</v>
      </c>
      <c r="T719" s="16" t="str">
        <f>IF(Dosen!T719="","-",IF(LEN(Dosen!T719)&lt;4,"Cek lagi","OK"))</f>
        <v>-</v>
      </c>
      <c r="U719" s="16" t="str">
        <f>IF(Dosen!U719="","-",IF(Dosen!U719&gt;31,"Tanggal tidak valid",IF(Dosen!U719&lt;1,"Tanggal tidak valid","OK")))</f>
        <v>-</v>
      </c>
      <c r="V719" s="16" t="str">
        <f>IF(Dosen!V719="","-",IF(Dosen!V719&gt;12,"Bulan tidak valid",IF(Dosen!V719&lt;1,"Bulan tidak valid","OK")))</f>
        <v>-</v>
      </c>
      <c r="W719" s="16" t="str">
        <f>IF(Dosen!W719="","-",IF(Dosen!W719&gt;2016,"Tahun tidak valid",IF(Dosen!W719&lt;1900,"Tahun tidak valid","OK")))</f>
        <v>-</v>
      </c>
      <c r="X719" s="16" t="str">
        <f>IF(Dosen!X719="","-",IF(Dosen!X719&gt;6,"Tidak valid",IF(Dosen!X719&lt;1,"Tidak valid","OK")))</f>
        <v>-</v>
      </c>
      <c r="Y719" s="16" t="str">
        <f>IF(Dosen!Y719="","-",IF(Dosen!Y719&gt;5,"Tidak valid",IF(Dosen!Y719&lt;1,"Tidak valid","OK")))</f>
        <v>-</v>
      </c>
      <c r="Z719" s="16" t="str">
        <f>IF(Dosen!Z719="","-",IF(Dosen!Z719&gt;5,"Tidak valid",IF(Dosen!Z719&lt;1,"Tidak valid","OK")))</f>
        <v>-</v>
      </c>
      <c r="AA719" s="16" t="str">
        <f>IF(Dosen!AA719="","-",IF(Dosen!AA719&gt;8,"Tidak valid",IF(Dosen!AA719&lt;1,"Tidak valid","OK")))</f>
        <v>-</v>
      </c>
      <c r="AB719" s="16" t="str">
        <f>IF(Dosen!AB719="","-",IF(LEN(Dosen!AB719)&lt;4,"Cek lagi","OK"))</f>
        <v>-</v>
      </c>
      <c r="AC719" s="16" t="str">
        <f>IF(Dosen!AC719="","-",IF(LEN(Dosen!AC719)&lt;4,"Cek lagi","OK"))</f>
        <v>-</v>
      </c>
      <c r="AD719" s="16" t="str">
        <f>IF(Dosen!AD719="","-",IF(Dosen!AD719&gt;40,"Cek lagi",IF(Dosen!AD719&lt;1,"Cek lagi","OK")))</f>
        <v>-</v>
      </c>
      <c r="AE719" s="16" t="str">
        <f>IF(Dosen!AE719="","-",IF(Dosen!AE719&gt;9,"Cek lagi",IF(Dosen!AE719&lt;1,"Cek lagi","OK")))</f>
        <v>-</v>
      </c>
      <c r="AF719" s="16" t="str">
        <f>IF(Dosen!AE719="",IF(Dosen!AF719="","-","Harap dikosongkan"),IF(Dosen!AF719="","-",IF(Dosen!AF719&gt;40,"Cek lagi",IF(Dosen!AF719&lt;1,"Cek lagi","OK"))))</f>
        <v>-</v>
      </c>
      <c r="AG719" s="16" t="str">
        <f>IF(Dosen!AG719="","-",IF(Dosen!AG719&gt;"22","Tidak valid",IF(Dosen!AG719&lt;"01","Tidak valid","OK")))</f>
        <v>-</v>
      </c>
      <c r="AH719" s="16" t="str">
        <f>IF(Dosen!AH719="","-",IF(Dosen!AH719&gt;7,"Tidak valid",IF(Dosen!AH719&lt;1,"Tidak valid","OK")))</f>
        <v>-</v>
      </c>
      <c r="AI719" s="16" t="str">
        <f>IF(Dosen!AH719="",IF(Dosen!AI719="","-","Cek lagi"),IF(Dosen!AH719=1,IF(Dosen!AI719="","OK","Harap dikosongkan"),IF(Dosen!AH719&gt;1,IF(Dosen!AI719="","Harap diisi",IF(LEN(Dosen!AI719)&lt;4,"Cek lagi","OK")))))</f>
        <v>-</v>
      </c>
      <c r="AJ719" s="16" t="str">
        <f>IF(Dosen!AJ719="","-",IF(Dosen!AJ719&gt;31,"Tanggal tidak valid",IF(Dosen!AJ719&lt;1,"Tanggal tidak valid","OK")))</f>
        <v>-</v>
      </c>
      <c r="AK719" s="16" t="str">
        <f>IF(Dosen!AK719="","-",IF(Dosen!AK719&gt;12,"Bulan tidak valid",IF(Dosen!AK719&lt;1,"Bulan tidak valid","OK")))</f>
        <v>-</v>
      </c>
      <c r="AL719" s="16" t="str">
        <f>IF(Dosen!AL719="","-",IF(Dosen!AL719&gt;2016,"Tahun tidak valid",IF(Dosen!AL719&lt;1900,"Tahun tidak valid","OK")))</f>
        <v>-</v>
      </c>
      <c r="AM719" s="16" t="str">
        <f>IF(Dosen!AM719="","-",IF(Dosen!AM719&gt;3,"Tidak valid",IF(Dosen!AM719&lt;1,"Tidak valid","OK")))</f>
        <v>-</v>
      </c>
      <c r="AN719" s="16" t="str">
        <f>IF(Dosen!AM719="",IF(Dosen!AN719&lt;&gt;"","Harap dikosongkan","-"),IF(Dosen!AM719&lt;&gt;1,IF(Dosen!AN719="","OK","Harap dikosongkan"),IF(Dosen!AN719="","Harap diisi",IF(Dosen!AN719&gt;2016,"Cek lagi",IF(Dosen!AN719&lt;2005,"Cek lagi","OK")))))</f>
        <v>-</v>
      </c>
      <c r="AO719" s="16" t="str">
        <f>IF(Dosen!AM719="","-",IF(Dosen!AM719&lt;&gt;1,IF(Dosen!AO719="","OK","Harap dikosongkan"),IF(Dosen!AO719="","Harap diisi",IF(Dosen!AO719&gt;1,"Tidak valid","OK"))))</f>
        <v>-</v>
      </c>
      <c r="AP719" s="16" t="str">
        <f>IF(Dosen!AM719="","-",IF(Dosen!AM719&lt;&gt;1,IF(Dosen!AP719="","OK","Harap dikosongkan"),IF(Dosen!AO719=0,IF(Dosen!AP719="","OK","Harap dikosongkan"),IF(Dosen!AO719="",IF(Dosen!AP719="","-","Harap dikosongkan"),IF(Dosen!AO719=0,IF(Dosen!AP719="","OK","Harap dikosongkan"),IF(Dosen!AP719="","Harap diisi",IF(Dosen!AP719&gt;20000000,"Cek lagi",IF(Dosen!AP719&lt;0,"Cek lagi","OK"))))))))</f>
        <v>-</v>
      </c>
      <c r="AQ719" s="16" t="str">
        <f>IF(VALUE(Dosen!AQ719)&gt;0,"OK","-")</f>
        <v>-</v>
      </c>
      <c r="AR719" s="16" t="str">
        <f>IF(VALUE(Dosen!AR719)&gt;0,"OK","-")</f>
        <v>-</v>
      </c>
      <c r="AS719" s="16" t="str">
        <f>IF(VALUE(Dosen!AS719)&gt;0,"OK","-")</f>
        <v>-</v>
      </c>
      <c r="AT719" s="16" t="str">
        <f>IF(Dosen!AT719="","-",IF(LEN(Dosen!AT719)&lt;5,"Cek lagi","OK"))</f>
        <v>-</v>
      </c>
      <c r="AU719" s="16" t="str">
        <f>IF(Dosen!AU719="","-",IF(LEN(Dosen!AU719)&lt;4,"Cek lagi","OK"))</f>
        <v>-</v>
      </c>
      <c r="AV719" s="16" t="str">
        <f>IF(Dosen!AV719="","-",IF(Dosen!AV719&gt;92,"Tidak valid",IF(Dosen!AV719&lt;11,"Tidak valid","OK")))</f>
        <v>-</v>
      </c>
      <c r="AW719" s="16" t="str">
        <f>IF(Dosen!AW719="","-",IF(LEN(Dosen!AW719)&lt;4,"Cek lagi","OK"))</f>
        <v>-</v>
      </c>
    </row>
    <row r="720" spans="1:49" ht="15" customHeight="1">
      <c r="A720" s="16" t="str">
        <f>IF(Dosen!A720="","-",IF(LEN(Dosen!A720)&lt;&gt;18,"Cek lagi",IF(VALUE(Dosen!A720)&lt;0,"Cek lagi","OK")))</f>
        <v>-</v>
      </c>
      <c r="B720" s="16" t="str">
        <f>IF(Dosen!B720="","-",IF(LEN(Dosen!B720)&lt;&gt;10,"Cek lagi",IF(VALUE(Dosen!B720)&lt;0,"Cek lagi","OK")))</f>
        <v>-</v>
      </c>
      <c r="C720" s="16" t="str">
        <f>IF(Dosen!C720="","-",IF(LEN(Dosen!C720)&lt;4,"Cek lagi","OK"))</f>
        <v>-</v>
      </c>
      <c r="D720" s="16" t="str">
        <f>IF(Dosen!D720="","-",IF(LEN(Dosen!D720)&lt;2,"Cek lagi","OK"))</f>
        <v>-</v>
      </c>
      <c r="E720" s="16" t="str">
        <f>IF(Dosen!E720="","-",IF(LEN(Dosen!E720)&lt;2,"Cek lagi","OK"))</f>
        <v>-</v>
      </c>
      <c r="F720" s="16" t="str">
        <f>IF(Dosen!F720="","-",IF(Dosen!F720=0,"OK",IF(Dosen!F720=1,"OK","Tidak valid")))</f>
        <v>-</v>
      </c>
      <c r="G720" s="16" t="str">
        <f>IF(Dosen!G720="","-",IF(LEN(Dosen!G720)&lt;4,"Cek lagi","OK"))</f>
        <v>-</v>
      </c>
      <c r="H720" s="16" t="str">
        <f>IF(Dosen!H720="","-",IF(Dosen!H720&gt;31,"Tanggal tidak valid",IF(Dosen!H720&lt;1,"Tanggal tidak valid","OK")))</f>
        <v>-</v>
      </c>
      <c r="I720" s="16" t="str">
        <f>IF(Dosen!I720="","-",IF(Dosen!I720&gt;12,"Bulan tidak valid",IF(Dosen!I720&lt;1,"Bulan tidak valid","OK")))</f>
        <v>-</v>
      </c>
      <c r="J720" s="16" t="str">
        <f>IF(Dosen!J720="","-",IF(Dosen!J720&gt;2001,"Tahun tidak valid",IF(Dosen!J720&lt;1900,"Tahun tidak valid","OK")))</f>
        <v>-</v>
      </c>
      <c r="K720" s="16" t="str">
        <f>IF(Dosen!K720="","-",IF(LEN(Dosen!K720)&lt;16,"Tidak valid","OK"))</f>
        <v>-</v>
      </c>
      <c r="L720" s="16" t="str">
        <f>IF(Dosen!L720="","-",IF(LEN(Dosen!L720)&lt;4,"Cek lagi","OK"))</f>
        <v>-</v>
      </c>
      <c r="M720" s="16" t="str">
        <f>IF(Dosen!M720="","-",IF(Dosen!M720&gt;2,"Tidak valid",IF(Dosen!M720&lt;1,"Tidak valid","OK")))</f>
        <v>-</v>
      </c>
      <c r="N720" s="16" t="str">
        <f>IF(Dosen!M720="",IF(Dosen!N720&lt;&gt;"","Harap dikosongkan","-"),IF(Dosen!M720=2,IF(Dosen!N720="","OK","Harap dikosongkan"),IF(Dosen!M720=1,IF(Dosen!N720="","Harap diisi",IF(Dosen!N720&gt;"10","Tidak valid",IF(Dosen!N720&lt;"01","Tidak valid","OK"))))))</f>
        <v>-</v>
      </c>
      <c r="O720" s="16" t="str">
        <f>IF(Dosen!O720="","-",IF(Dosen!O720&gt;4,"Tidak valid","OK"))</f>
        <v>-</v>
      </c>
      <c r="P720" s="16" t="str">
        <f>IF(Dosen!P720="","-",IF(LEN(Dosen!P720)&lt;4,"Cek lagi","OK"))</f>
        <v>-</v>
      </c>
      <c r="Q720" s="16" t="str">
        <f>IF(Dosen!Q720="","-",IF(Dosen!Q720&gt;31,"Tanggal tidak valid",IF(Dosen!Q720&lt;1,"Tanggal tidak valid","OK")))</f>
        <v>-</v>
      </c>
      <c r="R720" s="16" t="str">
        <f>IF(Dosen!R720="","-",IF(Dosen!R720&gt;12,"Bulan tidak valid",IF(Dosen!R720&lt;1,"Bulan tidak valid","OK")))</f>
        <v>-</v>
      </c>
      <c r="S720" s="16" t="str">
        <f>IF(Dosen!S720="","-",IF(Dosen!S720&gt;2016,"Tahun tidak valid",IF(Dosen!S720&lt;1900,"Tahun tidak valid","OK")))</f>
        <v>-</v>
      </c>
      <c r="T720" s="16" t="str">
        <f>IF(Dosen!T720="","-",IF(LEN(Dosen!T720)&lt;4,"Cek lagi","OK"))</f>
        <v>-</v>
      </c>
      <c r="U720" s="16" t="str">
        <f>IF(Dosen!U720="","-",IF(Dosen!U720&gt;31,"Tanggal tidak valid",IF(Dosen!U720&lt;1,"Tanggal tidak valid","OK")))</f>
        <v>-</v>
      </c>
      <c r="V720" s="16" t="str">
        <f>IF(Dosen!V720="","-",IF(Dosen!V720&gt;12,"Bulan tidak valid",IF(Dosen!V720&lt;1,"Bulan tidak valid","OK")))</f>
        <v>-</v>
      </c>
      <c r="W720" s="16" t="str">
        <f>IF(Dosen!W720="","-",IF(Dosen!W720&gt;2016,"Tahun tidak valid",IF(Dosen!W720&lt;1900,"Tahun tidak valid","OK")))</f>
        <v>-</v>
      </c>
      <c r="X720" s="16" t="str">
        <f>IF(Dosen!X720="","-",IF(Dosen!X720&gt;6,"Tidak valid",IF(Dosen!X720&lt;1,"Tidak valid","OK")))</f>
        <v>-</v>
      </c>
      <c r="Y720" s="16" t="str">
        <f>IF(Dosen!Y720="","-",IF(Dosen!Y720&gt;5,"Tidak valid",IF(Dosen!Y720&lt;1,"Tidak valid","OK")))</f>
        <v>-</v>
      </c>
      <c r="Z720" s="16" t="str">
        <f>IF(Dosen!Z720="","-",IF(Dosen!Z720&gt;5,"Tidak valid",IF(Dosen!Z720&lt;1,"Tidak valid","OK")))</f>
        <v>-</v>
      </c>
      <c r="AA720" s="16" t="str">
        <f>IF(Dosen!AA720="","-",IF(Dosen!AA720&gt;8,"Tidak valid",IF(Dosen!AA720&lt;1,"Tidak valid","OK")))</f>
        <v>-</v>
      </c>
      <c r="AB720" s="16" t="str">
        <f>IF(Dosen!AB720="","-",IF(LEN(Dosen!AB720)&lt;4,"Cek lagi","OK"))</f>
        <v>-</v>
      </c>
      <c r="AC720" s="16" t="str">
        <f>IF(Dosen!AC720="","-",IF(LEN(Dosen!AC720)&lt;4,"Cek lagi","OK"))</f>
        <v>-</v>
      </c>
      <c r="AD720" s="16" t="str">
        <f>IF(Dosen!AD720="","-",IF(Dosen!AD720&gt;40,"Cek lagi",IF(Dosen!AD720&lt;1,"Cek lagi","OK")))</f>
        <v>-</v>
      </c>
      <c r="AE720" s="16" t="str">
        <f>IF(Dosen!AE720="","-",IF(Dosen!AE720&gt;9,"Cek lagi",IF(Dosen!AE720&lt;1,"Cek lagi","OK")))</f>
        <v>-</v>
      </c>
      <c r="AF720" s="16" t="str">
        <f>IF(Dosen!AE720="",IF(Dosen!AF720="","-","Harap dikosongkan"),IF(Dosen!AF720="","-",IF(Dosen!AF720&gt;40,"Cek lagi",IF(Dosen!AF720&lt;1,"Cek lagi","OK"))))</f>
        <v>-</v>
      </c>
      <c r="AG720" s="16" t="str">
        <f>IF(Dosen!AG720="","-",IF(Dosen!AG720&gt;"22","Tidak valid",IF(Dosen!AG720&lt;"01","Tidak valid","OK")))</f>
        <v>-</v>
      </c>
      <c r="AH720" s="16" t="str">
        <f>IF(Dosen!AH720="","-",IF(Dosen!AH720&gt;7,"Tidak valid",IF(Dosen!AH720&lt;1,"Tidak valid","OK")))</f>
        <v>-</v>
      </c>
      <c r="AI720" s="16" t="str">
        <f>IF(Dosen!AH720="",IF(Dosen!AI720="","-","Cek lagi"),IF(Dosen!AH720=1,IF(Dosen!AI720="","OK","Harap dikosongkan"),IF(Dosen!AH720&gt;1,IF(Dosen!AI720="","Harap diisi",IF(LEN(Dosen!AI720)&lt;4,"Cek lagi","OK")))))</f>
        <v>-</v>
      </c>
      <c r="AJ720" s="16" t="str">
        <f>IF(Dosen!AJ720="","-",IF(Dosen!AJ720&gt;31,"Tanggal tidak valid",IF(Dosen!AJ720&lt;1,"Tanggal tidak valid","OK")))</f>
        <v>-</v>
      </c>
      <c r="AK720" s="16" t="str">
        <f>IF(Dosen!AK720="","-",IF(Dosen!AK720&gt;12,"Bulan tidak valid",IF(Dosen!AK720&lt;1,"Bulan tidak valid","OK")))</f>
        <v>-</v>
      </c>
      <c r="AL720" s="16" t="str">
        <f>IF(Dosen!AL720="","-",IF(Dosen!AL720&gt;2016,"Tahun tidak valid",IF(Dosen!AL720&lt;1900,"Tahun tidak valid","OK")))</f>
        <v>-</v>
      </c>
      <c r="AM720" s="16" t="str">
        <f>IF(Dosen!AM720="","-",IF(Dosen!AM720&gt;3,"Tidak valid",IF(Dosen!AM720&lt;1,"Tidak valid","OK")))</f>
        <v>-</v>
      </c>
      <c r="AN720" s="16" t="str">
        <f>IF(Dosen!AM720="",IF(Dosen!AN720&lt;&gt;"","Harap dikosongkan","-"),IF(Dosen!AM720&lt;&gt;1,IF(Dosen!AN720="","OK","Harap dikosongkan"),IF(Dosen!AN720="","Harap diisi",IF(Dosen!AN720&gt;2016,"Cek lagi",IF(Dosen!AN720&lt;2005,"Cek lagi","OK")))))</f>
        <v>-</v>
      </c>
      <c r="AO720" s="16" t="str">
        <f>IF(Dosen!AM720="","-",IF(Dosen!AM720&lt;&gt;1,IF(Dosen!AO720="","OK","Harap dikosongkan"),IF(Dosen!AO720="","Harap diisi",IF(Dosen!AO720&gt;1,"Tidak valid","OK"))))</f>
        <v>-</v>
      </c>
      <c r="AP720" s="16" t="str">
        <f>IF(Dosen!AM720="","-",IF(Dosen!AM720&lt;&gt;1,IF(Dosen!AP720="","OK","Harap dikosongkan"),IF(Dosen!AO720=0,IF(Dosen!AP720="","OK","Harap dikosongkan"),IF(Dosen!AO720="",IF(Dosen!AP720="","-","Harap dikosongkan"),IF(Dosen!AO720=0,IF(Dosen!AP720="","OK","Harap dikosongkan"),IF(Dosen!AP720="","Harap diisi",IF(Dosen!AP720&gt;20000000,"Cek lagi",IF(Dosen!AP720&lt;0,"Cek lagi","OK"))))))))</f>
        <v>-</v>
      </c>
      <c r="AQ720" s="16" t="str">
        <f>IF(VALUE(Dosen!AQ720)&gt;0,"OK","-")</f>
        <v>-</v>
      </c>
      <c r="AR720" s="16" t="str">
        <f>IF(VALUE(Dosen!AR720)&gt;0,"OK","-")</f>
        <v>-</v>
      </c>
      <c r="AS720" s="16" t="str">
        <f>IF(VALUE(Dosen!AS720)&gt;0,"OK","-")</f>
        <v>-</v>
      </c>
      <c r="AT720" s="16" t="str">
        <f>IF(Dosen!AT720="","-",IF(LEN(Dosen!AT720)&lt;5,"Cek lagi","OK"))</f>
        <v>-</v>
      </c>
      <c r="AU720" s="16" t="str">
        <f>IF(Dosen!AU720="","-",IF(LEN(Dosen!AU720)&lt;4,"Cek lagi","OK"))</f>
        <v>-</v>
      </c>
      <c r="AV720" s="16" t="str">
        <f>IF(Dosen!AV720="","-",IF(Dosen!AV720&gt;92,"Tidak valid",IF(Dosen!AV720&lt;11,"Tidak valid","OK")))</f>
        <v>-</v>
      </c>
      <c r="AW720" s="16" t="str">
        <f>IF(Dosen!AW720="","-",IF(LEN(Dosen!AW720)&lt;4,"Cek lagi","OK"))</f>
        <v>-</v>
      </c>
    </row>
    <row r="721" spans="1:49" ht="15" customHeight="1">
      <c r="A721" s="16" t="str">
        <f>IF(Dosen!A721="","-",IF(LEN(Dosen!A721)&lt;&gt;18,"Cek lagi",IF(VALUE(Dosen!A721)&lt;0,"Cek lagi","OK")))</f>
        <v>-</v>
      </c>
      <c r="B721" s="16" t="str">
        <f>IF(Dosen!B721="","-",IF(LEN(Dosen!B721)&lt;&gt;10,"Cek lagi",IF(VALUE(Dosen!B721)&lt;0,"Cek lagi","OK")))</f>
        <v>-</v>
      </c>
      <c r="C721" s="16" t="str">
        <f>IF(Dosen!C721="","-",IF(LEN(Dosen!C721)&lt;4,"Cek lagi","OK"))</f>
        <v>-</v>
      </c>
      <c r="D721" s="16" t="str">
        <f>IF(Dosen!D721="","-",IF(LEN(Dosen!D721)&lt;2,"Cek lagi","OK"))</f>
        <v>-</v>
      </c>
      <c r="E721" s="16" t="str">
        <f>IF(Dosen!E721="","-",IF(LEN(Dosen!E721)&lt;2,"Cek lagi","OK"))</f>
        <v>-</v>
      </c>
      <c r="F721" s="16" t="str">
        <f>IF(Dosen!F721="","-",IF(Dosen!F721=0,"OK",IF(Dosen!F721=1,"OK","Tidak valid")))</f>
        <v>-</v>
      </c>
      <c r="G721" s="16" t="str">
        <f>IF(Dosen!G721="","-",IF(LEN(Dosen!G721)&lt;4,"Cek lagi","OK"))</f>
        <v>-</v>
      </c>
      <c r="H721" s="16" t="str">
        <f>IF(Dosen!H721="","-",IF(Dosen!H721&gt;31,"Tanggal tidak valid",IF(Dosen!H721&lt;1,"Tanggal tidak valid","OK")))</f>
        <v>-</v>
      </c>
      <c r="I721" s="16" t="str">
        <f>IF(Dosen!I721="","-",IF(Dosen!I721&gt;12,"Bulan tidak valid",IF(Dosen!I721&lt;1,"Bulan tidak valid","OK")))</f>
        <v>-</v>
      </c>
      <c r="J721" s="16" t="str">
        <f>IF(Dosen!J721="","-",IF(Dosen!J721&gt;2001,"Tahun tidak valid",IF(Dosen!J721&lt;1900,"Tahun tidak valid","OK")))</f>
        <v>-</v>
      </c>
      <c r="K721" s="16" t="str">
        <f>IF(Dosen!K721="","-",IF(LEN(Dosen!K721)&lt;16,"Tidak valid","OK"))</f>
        <v>-</v>
      </c>
      <c r="L721" s="16" t="str">
        <f>IF(Dosen!L721="","-",IF(LEN(Dosen!L721)&lt;4,"Cek lagi","OK"))</f>
        <v>-</v>
      </c>
      <c r="M721" s="16" t="str">
        <f>IF(Dosen!M721="","-",IF(Dosen!M721&gt;2,"Tidak valid",IF(Dosen!M721&lt;1,"Tidak valid","OK")))</f>
        <v>-</v>
      </c>
      <c r="N721" s="16" t="str">
        <f>IF(Dosen!M721="",IF(Dosen!N721&lt;&gt;"","Harap dikosongkan","-"),IF(Dosen!M721=2,IF(Dosen!N721="","OK","Harap dikosongkan"),IF(Dosen!M721=1,IF(Dosen!N721="","Harap diisi",IF(Dosen!N721&gt;"10","Tidak valid",IF(Dosen!N721&lt;"01","Tidak valid","OK"))))))</f>
        <v>-</v>
      </c>
      <c r="O721" s="16" t="str">
        <f>IF(Dosen!O721="","-",IF(Dosen!O721&gt;4,"Tidak valid","OK"))</f>
        <v>-</v>
      </c>
      <c r="P721" s="16" t="str">
        <f>IF(Dosen!P721="","-",IF(LEN(Dosen!P721)&lt;4,"Cek lagi","OK"))</f>
        <v>-</v>
      </c>
      <c r="Q721" s="16" t="str">
        <f>IF(Dosen!Q721="","-",IF(Dosen!Q721&gt;31,"Tanggal tidak valid",IF(Dosen!Q721&lt;1,"Tanggal tidak valid","OK")))</f>
        <v>-</v>
      </c>
      <c r="R721" s="16" t="str">
        <f>IF(Dosen!R721="","-",IF(Dosen!R721&gt;12,"Bulan tidak valid",IF(Dosen!R721&lt;1,"Bulan tidak valid","OK")))</f>
        <v>-</v>
      </c>
      <c r="S721" s="16" t="str">
        <f>IF(Dosen!S721="","-",IF(Dosen!S721&gt;2016,"Tahun tidak valid",IF(Dosen!S721&lt;1900,"Tahun tidak valid","OK")))</f>
        <v>-</v>
      </c>
      <c r="T721" s="16" t="str">
        <f>IF(Dosen!T721="","-",IF(LEN(Dosen!T721)&lt;4,"Cek lagi","OK"))</f>
        <v>-</v>
      </c>
      <c r="U721" s="16" t="str">
        <f>IF(Dosen!U721="","-",IF(Dosen!U721&gt;31,"Tanggal tidak valid",IF(Dosen!U721&lt;1,"Tanggal tidak valid","OK")))</f>
        <v>-</v>
      </c>
      <c r="V721" s="16" t="str">
        <f>IF(Dosen!V721="","-",IF(Dosen!V721&gt;12,"Bulan tidak valid",IF(Dosen!V721&lt;1,"Bulan tidak valid","OK")))</f>
        <v>-</v>
      </c>
      <c r="W721" s="16" t="str">
        <f>IF(Dosen!W721="","-",IF(Dosen!W721&gt;2016,"Tahun tidak valid",IF(Dosen!W721&lt;1900,"Tahun tidak valid","OK")))</f>
        <v>-</v>
      </c>
      <c r="X721" s="16" t="str">
        <f>IF(Dosen!X721="","-",IF(Dosen!X721&gt;6,"Tidak valid",IF(Dosen!X721&lt;1,"Tidak valid","OK")))</f>
        <v>-</v>
      </c>
      <c r="Y721" s="16" t="str">
        <f>IF(Dosen!Y721="","-",IF(Dosen!Y721&gt;5,"Tidak valid",IF(Dosen!Y721&lt;1,"Tidak valid","OK")))</f>
        <v>-</v>
      </c>
      <c r="Z721" s="16" t="str">
        <f>IF(Dosen!Z721="","-",IF(Dosen!Z721&gt;5,"Tidak valid",IF(Dosen!Z721&lt;1,"Tidak valid","OK")))</f>
        <v>-</v>
      </c>
      <c r="AA721" s="16" t="str">
        <f>IF(Dosen!AA721="","-",IF(Dosen!AA721&gt;8,"Tidak valid",IF(Dosen!AA721&lt;1,"Tidak valid","OK")))</f>
        <v>-</v>
      </c>
      <c r="AB721" s="16" t="str">
        <f>IF(Dosen!AB721="","-",IF(LEN(Dosen!AB721)&lt;4,"Cek lagi","OK"))</f>
        <v>-</v>
      </c>
      <c r="AC721" s="16" t="str">
        <f>IF(Dosen!AC721="","-",IF(LEN(Dosen!AC721)&lt;4,"Cek lagi","OK"))</f>
        <v>-</v>
      </c>
      <c r="AD721" s="16" t="str">
        <f>IF(Dosen!AD721="","-",IF(Dosen!AD721&gt;40,"Cek lagi",IF(Dosen!AD721&lt;1,"Cek lagi","OK")))</f>
        <v>-</v>
      </c>
      <c r="AE721" s="16" t="str">
        <f>IF(Dosen!AE721="","-",IF(Dosen!AE721&gt;9,"Cek lagi",IF(Dosen!AE721&lt;1,"Cek lagi","OK")))</f>
        <v>-</v>
      </c>
      <c r="AF721" s="16" t="str">
        <f>IF(Dosen!AE721="",IF(Dosen!AF721="","-","Harap dikosongkan"),IF(Dosen!AF721="","-",IF(Dosen!AF721&gt;40,"Cek lagi",IF(Dosen!AF721&lt;1,"Cek lagi","OK"))))</f>
        <v>-</v>
      </c>
      <c r="AG721" s="16" t="str">
        <f>IF(Dosen!AG721="","-",IF(Dosen!AG721&gt;"22","Tidak valid",IF(Dosen!AG721&lt;"01","Tidak valid","OK")))</f>
        <v>-</v>
      </c>
      <c r="AH721" s="16" t="str">
        <f>IF(Dosen!AH721="","-",IF(Dosen!AH721&gt;7,"Tidak valid",IF(Dosen!AH721&lt;1,"Tidak valid","OK")))</f>
        <v>-</v>
      </c>
      <c r="AI721" s="16" t="str">
        <f>IF(Dosen!AH721="",IF(Dosen!AI721="","-","Cek lagi"),IF(Dosen!AH721=1,IF(Dosen!AI721="","OK","Harap dikosongkan"),IF(Dosen!AH721&gt;1,IF(Dosen!AI721="","Harap diisi",IF(LEN(Dosen!AI721)&lt;4,"Cek lagi","OK")))))</f>
        <v>-</v>
      </c>
      <c r="AJ721" s="16" t="str">
        <f>IF(Dosen!AJ721="","-",IF(Dosen!AJ721&gt;31,"Tanggal tidak valid",IF(Dosen!AJ721&lt;1,"Tanggal tidak valid","OK")))</f>
        <v>-</v>
      </c>
      <c r="AK721" s="16" t="str">
        <f>IF(Dosen!AK721="","-",IF(Dosen!AK721&gt;12,"Bulan tidak valid",IF(Dosen!AK721&lt;1,"Bulan tidak valid","OK")))</f>
        <v>-</v>
      </c>
      <c r="AL721" s="16" t="str">
        <f>IF(Dosen!AL721="","-",IF(Dosen!AL721&gt;2016,"Tahun tidak valid",IF(Dosen!AL721&lt;1900,"Tahun tidak valid","OK")))</f>
        <v>-</v>
      </c>
      <c r="AM721" s="16" t="str">
        <f>IF(Dosen!AM721="","-",IF(Dosen!AM721&gt;3,"Tidak valid",IF(Dosen!AM721&lt;1,"Tidak valid","OK")))</f>
        <v>-</v>
      </c>
      <c r="AN721" s="16" t="str">
        <f>IF(Dosen!AM721="",IF(Dosen!AN721&lt;&gt;"","Harap dikosongkan","-"),IF(Dosen!AM721&lt;&gt;1,IF(Dosen!AN721="","OK","Harap dikosongkan"),IF(Dosen!AN721="","Harap diisi",IF(Dosen!AN721&gt;2016,"Cek lagi",IF(Dosen!AN721&lt;2005,"Cek lagi","OK")))))</f>
        <v>-</v>
      </c>
      <c r="AO721" s="16" t="str">
        <f>IF(Dosen!AM721="","-",IF(Dosen!AM721&lt;&gt;1,IF(Dosen!AO721="","OK","Harap dikosongkan"),IF(Dosen!AO721="","Harap diisi",IF(Dosen!AO721&gt;1,"Tidak valid","OK"))))</f>
        <v>-</v>
      </c>
      <c r="AP721" s="16" t="str">
        <f>IF(Dosen!AM721="","-",IF(Dosen!AM721&lt;&gt;1,IF(Dosen!AP721="","OK","Harap dikosongkan"),IF(Dosen!AO721=0,IF(Dosen!AP721="","OK","Harap dikosongkan"),IF(Dosen!AO721="",IF(Dosen!AP721="","-","Harap dikosongkan"),IF(Dosen!AO721=0,IF(Dosen!AP721="","OK","Harap dikosongkan"),IF(Dosen!AP721="","Harap diisi",IF(Dosen!AP721&gt;20000000,"Cek lagi",IF(Dosen!AP721&lt;0,"Cek lagi","OK"))))))))</f>
        <v>-</v>
      </c>
      <c r="AQ721" s="16" t="str">
        <f>IF(VALUE(Dosen!AQ721)&gt;0,"OK","-")</f>
        <v>-</v>
      </c>
      <c r="AR721" s="16" t="str">
        <f>IF(VALUE(Dosen!AR721)&gt;0,"OK","-")</f>
        <v>-</v>
      </c>
      <c r="AS721" s="16" t="str">
        <f>IF(VALUE(Dosen!AS721)&gt;0,"OK","-")</f>
        <v>-</v>
      </c>
      <c r="AT721" s="16" t="str">
        <f>IF(Dosen!AT721="","-",IF(LEN(Dosen!AT721)&lt;5,"Cek lagi","OK"))</f>
        <v>-</v>
      </c>
      <c r="AU721" s="16" t="str">
        <f>IF(Dosen!AU721="","-",IF(LEN(Dosen!AU721)&lt;4,"Cek lagi","OK"))</f>
        <v>-</v>
      </c>
      <c r="AV721" s="16" t="str">
        <f>IF(Dosen!AV721="","-",IF(Dosen!AV721&gt;92,"Tidak valid",IF(Dosen!AV721&lt;11,"Tidak valid","OK")))</f>
        <v>-</v>
      </c>
      <c r="AW721" s="16" t="str">
        <f>IF(Dosen!AW721="","-",IF(LEN(Dosen!AW721)&lt;4,"Cek lagi","OK"))</f>
        <v>-</v>
      </c>
    </row>
    <row r="722" spans="1:49" ht="15" customHeight="1">
      <c r="A722" s="16" t="str">
        <f>IF(Dosen!A722="","-",IF(LEN(Dosen!A722)&lt;&gt;18,"Cek lagi",IF(VALUE(Dosen!A722)&lt;0,"Cek lagi","OK")))</f>
        <v>-</v>
      </c>
      <c r="B722" s="16" t="str">
        <f>IF(Dosen!B722="","-",IF(LEN(Dosen!B722)&lt;&gt;10,"Cek lagi",IF(VALUE(Dosen!B722)&lt;0,"Cek lagi","OK")))</f>
        <v>-</v>
      </c>
      <c r="C722" s="16" t="str">
        <f>IF(Dosen!C722="","-",IF(LEN(Dosen!C722)&lt;4,"Cek lagi","OK"))</f>
        <v>-</v>
      </c>
      <c r="D722" s="16" t="str">
        <f>IF(Dosen!D722="","-",IF(LEN(Dosen!D722)&lt;2,"Cek lagi","OK"))</f>
        <v>-</v>
      </c>
      <c r="E722" s="16" t="str">
        <f>IF(Dosen!E722="","-",IF(LEN(Dosen!E722)&lt;2,"Cek lagi","OK"))</f>
        <v>-</v>
      </c>
      <c r="F722" s="16" t="str">
        <f>IF(Dosen!F722="","-",IF(Dosen!F722=0,"OK",IF(Dosen!F722=1,"OK","Tidak valid")))</f>
        <v>-</v>
      </c>
      <c r="G722" s="16" t="str">
        <f>IF(Dosen!G722="","-",IF(LEN(Dosen!G722)&lt;4,"Cek lagi","OK"))</f>
        <v>-</v>
      </c>
      <c r="H722" s="16" t="str">
        <f>IF(Dosen!H722="","-",IF(Dosen!H722&gt;31,"Tanggal tidak valid",IF(Dosen!H722&lt;1,"Tanggal tidak valid","OK")))</f>
        <v>-</v>
      </c>
      <c r="I722" s="16" t="str">
        <f>IF(Dosen!I722="","-",IF(Dosen!I722&gt;12,"Bulan tidak valid",IF(Dosen!I722&lt;1,"Bulan tidak valid","OK")))</f>
        <v>-</v>
      </c>
      <c r="J722" s="16" t="str">
        <f>IF(Dosen!J722="","-",IF(Dosen!J722&gt;2001,"Tahun tidak valid",IF(Dosen!J722&lt;1900,"Tahun tidak valid","OK")))</f>
        <v>-</v>
      </c>
      <c r="K722" s="16" t="str">
        <f>IF(Dosen!K722="","-",IF(LEN(Dosen!K722)&lt;16,"Tidak valid","OK"))</f>
        <v>-</v>
      </c>
      <c r="L722" s="16" t="str">
        <f>IF(Dosen!L722="","-",IF(LEN(Dosen!L722)&lt;4,"Cek lagi","OK"))</f>
        <v>-</v>
      </c>
      <c r="M722" s="16" t="str">
        <f>IF(Dosen!M722="","-",IF(Dosen!M722&gt;2,"Tidak valid",IF(Dosen!M722&lt;1,"Tidak valid","OK")))</f>
        <v>-</v>
      </c>
      <c r="N722" s="16" t="str">
        <f>IF(Dosen!M722="",IF(Dosen!N722&lt;&gt;"","Harap dikosongkan","-"),IF(Dosen!M722=2,IF(Dosen!N722="","OK","Harap dikosongkan"),IF(Dosen!M722=1,IF(Dosen!N722="","Harap diisi",IF(Dosen!N722&gt;"10","Tidak valid",IF(Dosen!N722&lt;"01","Tidak valid","OK"))))))</f>
        <v>-</v>
      </c>
      <c r="O722" s="16" t="str">
        <f>IF(Dosen!O722="","-",IF(Dosen!O722&gt;4,"Tidak valid","OK"))</f>
        <v>-</v>
      </c>
      <c r="P722" s="16" t="str">
        <f>IF(Dosen!P722="","-",IF(LEN(Dosen!P722)&lt;4,"Cek lagi","OK"))</f>
        <v>-</v>
      </c>
      <c r="Q722" s="16" t="str">
        <f>IF(Dosen!Q722="","-",IF(Dosen!Q722&gt;31,"Tanggal tidak valid",IF(Dosen!Q722&lt;1,"Tanggal tidak valid","OK")))</f>
        <v>-</v>
      </c>
      <c r="R722" s="16" t="str">
        <f>IF(Dosen!R722="","-",IF(Dosen!R722&gt;12,"Bulan tidak valid",IF(Dosen!R722&lt;1,"Bulan tidak valid","OK")))</f>
        <v>-</v>
      </c>
      <c r="S722" s="16" t="str">
        <f>IF(Dosen!S722="","-",IF(Dosen!S722&gt;2016,"Tahun tidak valid",IF(Dosen!S722&lt;1900,"Tahun tidak valid","OK")))</f>
        <v>-</v>
      </c>
      <c r="T722" s="16" t="str">
        <f>IF(Dosen!T722="","-",IF(LEN(Dosen!T722)&lt;4,"Cek lagi","OK"))</f>
        <v>-</v>
      </c>
      <c r="U722" s="16" t="str">
        <f>IF(Dosen!U722="","-",IF(Dosen!U722&gt;31,"Tanggal tidak valid",IF(Dosen!U722&lt;1,"Tanggal tidak valid","OK")))</f>
        <v>-</v>
      </c>
      <c r="V722" s="16" t="str">
        <f>IF(Dosen!V722="","-",IF(Dosen!V722&gt;12,"Bulan tidak valid",IF(Dosen!V722&lt;1,"Bulan tidak valid","OK")))</f>
        <v>-</v>
      </c>
      <c r="W722" s="16" t="str">
        <f>IF(Dosen!W722="","-",IF(Dosen!W722&gt;2016,"Tahun tidak valid",IF(Dosen!W722&lt;1900,"Tahun tidak valid","OK")))</f>
        <v>-</v>
      </c>
      <c r="X722" s="16" t="str">
        <f>IF(Dosen!X722="","-",IF(Dosen!X722&gt;6,"Tidak valid",IF(Dosen!X722&lt;1,"Tidak valid","OK")))</f>
        <v>-</v>
      </c>
      <c r="Y722" s="16" t="str">
        <f>IF(Dosen!Y722="","-",IF(Dosen!Y722&gt;5,"Tidak valid",IF(Dosen!Y722&lt;1,"Tidak valid","OK")))</f>
        <v>-</v>
      </c>
      <c r="Z722" s="16" t="str">
        <f>IF(Dosen!Z722="","-",IF(Dosen!Z722&gt;5,"Tidak valid",IF(Dosen!Z722&lt;1,"Tidak valid","OK")))</f>
        <v>-</v>
      </c>
      <c r="AA722" s="16" t="str">
        <f>IF(Dosen!AA722="","-",IF(Dosen!AA722&gt;8,"Tidak valid",IF(Dosen!AA722&lt;1,"Tidak valid","OK")))</f>
        <v>-</v>
      </c>
      <c r="AB722" s="16" t="str">
        <f>IF(Dosen!AB722="","-",IF(LEN(Dosen!AB722)&lt;4,"Cek lagi","OK"))</f>
        <v>-</v>
      </c>
      <c r="AC722" s="16" t="str">
        <f>IF(Dosen!AC722="","-",IF(LEN(Dosen!AC722)&lt;4,"Cek lagi","OK"))</f>
        <v>-</v>
      </c>
      <c r="AD722" s="16" t="str">
        <f>IF(Dosen!AD722="","-",IF(Dosen!AD722&gt;40,"Cek lagi",IF(Dosen!AD722&lt;1,"Cek lagi","OK")))</f>
        <v>-</v>
      </c>
      <c r="AE722" s="16" t="str">
        <f>IF(Dosen!AE722="","-",IF(Dosen!AE722&gt;9,"Cek lagi",IF(Dosen!AE722&lt;1,"Cek lagi","OK")))</f>
        <v>-</v>
      </c>
      <c r="AF722" s="16" t="str">
        <f>IF(Dosen!AE722="",IF(Dosen!AF722="","-","Harap dikosongkan"),IF(Dosen!AF722="","-",IF(Dosen!AF722&gt;40,"Cek lagi",IF(Dosen!AF722&lt;1,"Cek lagi","OK"))))</f>
        <v>-</v>
      </c>
      <c r="AG722" s="16" t="str">
        <f>IF(Dosen!AG722="","-",IF(Dosen!AG722&gt;"22","Tidak valid",IF(Dosen!AG722&lt;"01","Tidak valid","OK")))</f>
        <v>-</v>
      </c>
      <c r="AH722" s="16" t="str">
        <f>IF(Dosen!AH722="","-",IF(Dosen!AH722&gt;7,"Tidak valid",IF(Dosen!AH722&lt;1,"Tidak valid","OK")))</f>
        <v>-</v>
      </c>
      <c r="AI722" s="16" t="str">
        <f>IF(Dosen!AH722="",IF(Dosen!AI722="","-","Cek lagi"),IF(Dosen!AH722=1,IF(Dosen!AI722="","OK","Harap dikosongkan"),IF(Dosen!AH722&gt;1,IF(Dosen!AI722="","Harap diisi",IF(LEN(Dosen!AI722)&lt;4,"Cek lagi","OK")))))</f>
        <v>-</v>
      </c>
      <c r="AJ722" s="16" t="str">
        <f>IF(Dosen!AJ722="","-",IF(Dosen!AJ722&gt;31,"Tanggal tidak valid",IF(Dosen!AJ722&lt;1,"Tanggal tidak valid","OK")))</f>
        <v>-</v>
      </c>
      <c r="AK722" s="16" t="str">
        <f>IF(Dosen!AK722="","-",IF(Dosen!AK722&gt;12,"Bulan tidak valid",IF(Dosen!AK722&lt;1,"Bulan tidak valid","OK")))</f>
        <v>-</v>
      </c>
      <c r="AL722" s="16" t="str">
        <f>IF(Dosen!AL722="","-",IF(Dosen!AL722&gt;2016,"Tahun tidak valid",IF(Dosen!AL722&lt;1900,"Tahun tidak valid","OK")))</f>
        <v>-</v>
      </c>
      <c r="AM722" s="16" t="str">
        <f>IF(Dosen!AM722="","-",IF(Dosen!AM722&gt;3,"Tidak valid",IF(Dosen!AM722&lt;1,"Tidak valid","OK")))</f>
        <v>-</v>
      </c>
      <c r="AN722" s="16" t="str">
        <f>IF(Dosen!AM722="",IF(Dosen!AN722&lt;&gt;"","Harap dikosongkan","-"),IF(Dosen!AM722&lt;&gt;1,IF(Dosen!AN722="","OK","Harap dikosongkan"),IF(Dosen!AN722="","Harap diisi",IF(Dosen!AN722&gt;2016,"Cek lagi",IF(Dosen!AN722&lt;2005,"Cek lagi","OK")))))</f>
        <v>-</v>
      </c>
      <c r="AO722" s="16" t="str">
        <f>IF(Dosen!AM722="","-",IF(Dosen!AM722&lt;&gt;1,IF(Dosen!AO722="","OK","Harap dikosongkan"),IF(Dosen!AO722="","Harap diisi",IF(Dosen!AO722&gt;1,"Tidak valid","OK"))))</f>
        <v>-</v>
      </c>
      <c r="AP722" s="16" t="str">
        <f>IF(Dosen!AM722="","-",IF(Dosen!AM722&lt;&gt;1,IF(Dosen!AP722="","OK","Harap dikosongkan"),IF(Dosen!AO722=0,IF(Dosen!AP722="","OK","Harap dikosongkan"),IF(Dosen!AO722="",IF(Dosen!AP722="","-","Harap dikosongkan"),IF(Dosen!AO722=0,IF(Dosen!AP722="","OK","Harap dikosongkan"),IF(Dosen!AP722="","Harap diisi",IF(Dosen!AP722&gt;20000000,"Cek lagi",IF(Dosen!AP722&lt;0,"Cek lagi","OK"))))))))</f>
        <v>-</v>
      </c>
      <c r="AQ722" s="16" t="str">
        <f>IF(VALUE(Dosen!AQ722)&gt;0,"OK","-")</f>
        <v>-</v>
      </c>
      <c r="AR722" s="16" t="str">
        <f>IF(VALUE(Dosen!AR722)&gt;0,"OK","-")</f>
        <v>-</v>
      </c>
      <c r="AS722" s="16" t="str">
        <f>IF(VALUE(Dosen!AS722)&gt;0,"OK","-")</f>
        <v>-</v>
      </c>
      <c r="AT722" s="16" t="str">
        <f>IF(Dosen!AT722="","-",IF(LEN(Dosen!AT722)&lt;5,"Cek lagi","OK"))</f>
        <v>-</v>
      </c>
      <c r="AU722" s="16" t="str">
        <f>IF(Dosen!AU722="","-",IF(LEN(Dosen!AU722)&lt;4,"Cek lagi","OK"))</f>
        <v>-</v>
      </c>
      <c r="AV722" s="16" t="str">
        <f>IF(Dosen!AV722="","-",IF(Dosen!AV722&gt;92,"Tidak valid",IF(Dosen!AV722&lt;11,"Tidak valid","OK")))</f>
        <v>-</v>
      </c>
      <c r="AW722" s="16" t="str">
        <f>IF(Dosen!AW722="","-",IF(LEN(Dosen!AW722)&lt;4,"Cek lagi","OK"))</f>
        <v>-</v>
      </c>
    </row>
    <row r="723" spans="1:49" ht="15" customHeight="1">
      <c r="A723" s="16" t="str">
        <f>IF(Dosen!A723="","-",IF(LEN(Dosen!A723)&lt;&gt;18,"Cek lagi",IF(VALUE(Dosen!A723)&lt;0,"Cek lagi","OK")))</f>
        <v>-</v>
      </c>
      <c r="B723" s="16" t="str">
        <f>IF(Dosen!B723="","-",IF(LEN(Dosen!B723)&lt;&gt;10,"Cek lagi",IF(VALUE(Dosen!B723)&lt;0,"Cek lagi","OK")))</f>
        <v>-</v>
      </c>
      <c r="C723" s="16" t="str">
        <f>IF(Dosen!C723="","-",IF(LEN(Dosen!C723)&lt;4,"Cek lagi","OK"))</f>
        <v>-</v>
      </c>
      <c r="D723" s="16" t="str">
        <f>IF(Dosen!D723="","-",IF(LEN(Dosen!D723)&lt;2,"Cek lagi","OK"))</f>
        <v>-</v>
      </c>
      <c r="E723" s="16" t="str">
        <f>IF(Dosen!E723="","-",IF(LEN(Dosen!E723)&lt;2,"Cek lagi","OK"))</f>
        <v>-</v>
      </c>
      <c r="F723" s="16" t="str">
        <f>IF(Dosen!F723="","-",IF(Dosen!F723=0,"OK",IF(Dosen!F723=1,"OK","Tidak valid")))</f>
        <v>-</v>
      </c>
      <c r="G723" s="16" t="str">
        <f>IF(Dosen!G723="","-",IF(LEN(Dosen!G723)&lt;4,"Cek lagi","OK"))</f>
        <v>-</v>
      </c>
      <c r="H723" s="16" t="str">
        <f>IF(Dosen!H723="","-",IF(Dosen!H723&gt;31,"Tanggal tidak valid",IF(Dosen!H723&lt;1,"Tanggal tidak valid","OK")))</f>
        <v>-</v>
      </c>
      <c r="I723" s="16" t="str">
        <f>IF(Dosen!I723="","-",IF(Dosen!I723&gt;12,"Bulan tidak valid",IF(Dosen!I723&lt;1,"Bulan tidak valid","OK")))</f>
        <v>-</v>
      </c>
      <c r="J723" s="16" t="str">
        <f>IF(Dosen!J723="","-",IF(Dosen!J723&gt;2001,"Tahun tidak valid",IF(Dosen!J723&lt;1900,"Tahun tidak valid","OK")))</f>
        <v>-</v>
      </c>
      <c r="K723" s="16" t="str">
        <f>IF(Dosen!K723="","-",IF(LEN(Dosen!K723)&lt;16,"Tidak valid","OK"))</f>
        <v>-</v>
      </c>
      <c r="L723" s="16" t="str">
        <f>IF(Dosen!L723="","-",IF(LEN(Dosen!L723)&lt;4,"Cek lagi","OK"))</f>
        <v>-</v>
      </c>
      <c r="M723" s="16" t="str">
        <f>IF(Dosen!M723="","-",IF(Dosen!M723&gt;2,"Tidak valid",IF(Dosen!M723&lt;1,"Tidak valid","OK")))</f>
        <v>-</v>
      </c>
      <c r="N723" s="16" t="str">
        <f>IF(Dosen!M723="",IF(Dosen!N723&lt;&gt;"","Harap dikosongkan","-"),IF(Dosen!M723=2,IF(Dosen!N723="","OK","Harap dikosongkan"),IF(Dosen!M723=1,IF(Dosen!N723="","Harap diisi",IF(Dosen!N723&gt;"10","Tidak valid",IF(Dosen!N723&lt;"01","Tidak valid","OK"))))))</f>
        <v>-</v>
      </c>
      <c r="O723" s="16" t="str">
        <f>IF(Dosen!O723="","-",IF(Dosen!O723&gt;4,"Tidak valid","OK"))</f>
        <v>-</v>
      </c>
      <c r="P723" s="16" t="str">
        <f>IF(Dosen!P723="","-",IF(LEN(Dosen!P723)&lt;4,"Cek lagi","OK"))</f>
        <v>-</v>
      </c>
      <c r="Q723" s="16" t="str">
        <f>IF(Dosen!Q723="","-",IF(Dosen!Q723&gt;31,"Tanggal tidak valid",IF(Dosen!Q723&lt;1,"Tanggal tidak valid","OK")))</f>
        <v>-</v>
      </c>
      <c r="R723" s="16" t="str">
        <f>IF(Dosen!R723="","-",IF(Dosen!R723&gt;12,"Bulan tidak valid",IF(Dosen!R723&lt;1,"Bulan tidak valid","OK")))</f>
        <v>-</v>
      </c>
      <c r="S723" s="16" t="str">
        <f>IF(Dosen!S723="","-",IF(Dosen!S723&gt;2016,"Tahun tidak valid",IF(Dosen!S723&lt;1900,"Tahun tidak valid","OK")))</f>
        <v>-</v>
      </c>
      <c r="T723" s="16" t="str">
        <f>IF(Dosen!T723="","-",IF(LEN(Dosen!T723)&lt;4,"Cek lagi","OK"))</f>
        <v>-</v>
      </c>
      <c r="U723" s="16" t="str">
        <f>IF(Dosen!U723="","-",IF(Dosen!U723&gt;31,"Tanggal tidak valid",IF(Dosen!U723&lt;1,"Tanggal tidak valid","OK")))</f>
        <v>-</v>
      </c>
      <c r="V723" s="16" t="str">
        <f>IF(Dosen!V723="","-",IF(Dosen!V723&gt;12,"Bulan tidak valid",IF(Dosen!V723&lt;1,"Bulan tidak valid","OK")))</f>
        <v>-</v>
      </c>
      <c r="W723" s="16" t="str">
        <f>IF(Dosen!W723="","-",IF(Dosen!W723&gt;2016,"Tahun tidak valid",IF(Dosen!W723&lt;1900,"Tahun tidak valid","OK")))</f>
        <v>-</v>
      </c>
      <c r="X723" s="16" t="str">
        <f>IF(Dosen!X723="","-",IF(Dosen!X723&gt;6,"Tidak valid",IF(Dosen!X723&lt;1,"Tidak valid","OK")))</f>
        <v>-</v>
      </c>
      <c r="Y723" s="16" t="str">
        <f>IF(Dosen!Y723="","-",IF(Dosen!Y723&gt;5,"Tidak valid",IF(Dosen!Y723&lt;1,"Tidak valid","OK")))</f>
        <v>-</v>
      </c>
      <c r="Z723" s="16" t="str">
        <f>IF(Dosen!Z723="","-",IF(Dosen!Z723&gt;5,"Tidak valid",IF(Dosen!Z723&lt;1,"Tidak valid","OK")))</f>
        <v>-</v>
      </c>
      <c r="AA723" s="16" t="str">
        <f>IF(Dosen!AA723="","-",IF(Dosen!AA723&gt;8,"Tidak valid",IF(Dosen!AA723&lt;1,"Tidak valid","OK")))</f>
        <v>-</v>
      </c>
      <c r="AB723" s="16" t="str">
        <f>IF(Dosen!AB723="","-",IF(LEN(Dosen!AB723)&lt;4,"Cek lagi","OK"))</f>
        <v>-</v>
      </c>
      <c r="AC723" s="16" t="str">
        <f>IF(Dosen!AC723="","-",IF(LEN(Dosen!AC723)&lt;4,"Cek lagi","OK"))</f>
        <v>-</v>
      </c>
      <c r="AD723" s="16" t="str">
        <f>IF(Dosen!AD723="","-",IF(Dosen!AD723&gt;40,"Cek lagi",IF(Dosen!AD723&lt;1,"Cek lagi","OK")))</f>
        <v>-</v>
      </c>
      <c r="AE723" s="16" t="str">
        <f>IF(Dosen!AE723="","-",IF(Dosen!AE723&gt;9,"Cek lagi",IF(Dosen!AE723&lt;1,"Cek lagi","OK")))</f>
        <v>-</v>
      </c>
      <c r="AF723" s="16" t="str">
        <f>IF(Dosen!AE723="",IF(Dosen!AF723="","-","Harap dikosongkan"),IF(Dosen!AF723="","-",IF(Dosen!AF723&gt;40,"Cek lagi",IF(Dosen!AF723&lt;1,"Cek lagi","OK"))))</f>
        <v>-</v>
      </c>
      <c r="AG723" s="16" t="str">
        <f>IF(Dosen!AG723="","-",IF(Dosen!AG723&gt;"22","Tidak valid",IF(Dosen!AG723&lt;"01","Tidak valid","OK")))</f>
        <v>-</v>
      </c>
      <c r="AH723" s="16" t="str">
        <f>IF(Dosen!AH723="","-",IF(Dosen!AH723&gt;7,"Tidak valid",IF(Dosen!AH723&lt;1,"Tidak valid","OK")))</f>
        <v>-</v>
      </c>
      <c r="AI723" s="16" t="str">
        <f>IF(Dosen!AH723="",IF(Dosen!AI723="","-","Cek lagi"),IF(Dosen!AH723=1,IF(Dosen!AI723="","OK","Harap dikosongkan"),IF(Dosen!AH723&gt;1,IF(Dosen!AI723="","Harap diisi",IF(LEN(Dosen!AI723)&lt;4,"Cek lagi","OK")))))</f>
        <v>-</v>
      </c>
      <c r="AJ723" s="16" t="str">
        <f>IF(Dosen!AJ723="","-",IF(Dosen!AJ723&gt;31,"Tanggal tidak valid",IF(Dosen!AJ723&lt;1,"Tanggal tidak valid","OK")))</f>
        <v>-</v>
      </c>
      <c r="AK723" s="16" t="str">
        <f>IF(Dosen!AK723="","-",IF(Dosen!AK723&gt;12,"Bulan tidak valid",IF(Dosen!AK723&lt;1,"Bulan tidak valid","OK")))</f>
        <v>-</v>
      </c>
      <c r="AL723" s="16" t="str">
        <f>IF(Dosen!AL723="","-",IF(Dosen!AL723&gt;2016,"Tahun tidak valid",IF(Dosen!AL723&lt;1900,"Tahun tidak valid","OK")))</f>
        <v>-</v>
      </c>
      <c r="AM723" s="16" t="str">
        <f>IF(Dosen!AM723="","-",IF(Dosen!AM723&gt;3,"Tidak valid",IF(Dosen!AM723&lt;1,"Tidak valid","OK")))</f>
        <v>-</v>
      </c>
      <c r="AN723" s="16" t="str">
        <f>IF(Dosen!AM723="",IF(Dosen!AN723&lt;&gt;"","Harap dikosongkan","-"),IF(Dosen!AM723&lt;&gt;1,IF(Dosen!AN723="","OK","Harap dikosongkan"),IF(Dosen!AN723="","Harap diisi",IF(Dosen!AN723&gt;2016,"Cek lagi",IF(Dosen!AN723&lt;2005,"Cek lagi","OK")))))</f>
        <v>-</v>
      </c>
      <c r="AO723" s="16" t="str">
        <f>IF(Dosen!AM723="","-",IF(Dosen!AM723&lt;&gt;1,IF(Dosen!AO723="","OK","Harap dikosongkan"),IF(Dosen!AO723="","Harap diisi",IF(Dosen!AO723&gt;1,"Tidak valid","OK"))))</f>
        <v>-</v>
      </c>
      <c r="AP723" s="16" t="str">
        <f>IF(Dosen!AM723="","-",IF(Dosen!AM723&lt;&gt;1,IF(Dosen!AP723="","OK","Harap dikosongkan"),IF(Dosen!AO723=0,IF(Dosen!AP723="","OK","Harap dikosongkan"),IF(Dosen!AO723="",IF(Dosen!AP723="","-","Harap dikosongkan"),IF(Dosen!AO723=0,IF(Dosen!AP723="","OK","Harap dikosongkan"),IF(Dosen!AP723="","Harap diisi",IF(Dosen!AP723&gt;20000000,"Cek lagi",IF(Dosen!AP723&lt;0,"Cek lagi","OK"))))))))</f>
        <v>-</v>
      </c>
      <c r="AQ723" s="16" t="str">
        <f>IF(VALUE(Dosen!AQ723)&gt;0,"OK","-")</f>
        <v>-</v>
      </c>
      <c r="AR723" s="16" t="str">
        <f>IF(VALUE(Dosen!AR723)&gt;0,"OK","-")</f>
        <v>-</v>
      </c>
      <c r="AS723" s="16" t="str">
        <f>IF(VALUE(Dosen!AS723)&gt;0,"OK","-")</f>
        <v>-</v>
      </c>
      <c r="AT723" s="16" t="str">
        <f>IF(Dosen!AT723="","-",IF(LEN(Dosen!AT723)&lt;5,"Cek lagi","OK"))</f>
        <v>-</v>
      </c>
      <c r="AU723" s="16" t="str">
        <f>IF(Dosen!AU723="","-",IF(LEN(Dosen!AU723)&lt;4,"Cek lagi","OK"))</f>
        <v>-</v>
      </c>
      <c r="AV723" s="16" t="str">
        <f>IF(Dosen!AV723="","-",IF(Dosen!AV723&gt;92,"Tidak valid",IF(Dosen!AV723&lt;11,"Tidak valid","OK")))</f>
        <v>-</v>
      </c>
      <c r="AW723" s="16" t="str">
        <f>IF(Dosen!AW723="","-",IF(LEN(Dosen!AW723)&lt;4,"Cek lagi","OK"))</f>
        <v>-</v>
      </c>
    </row>
    <row r="724" spans="1:49" ht="15" customHeight="1">
      <c r="A724" s="16" t="str">
        <f>IF(Dosen!A724="","-",IF(LEN(Dosen!A724)&lt;&gt;18,"Cek lagi",IF(VALUE(Dosen!A724)&lt;0,"Cek lagi","OK")))</f>
        <v>-</v>
      </c>
      <c r="B724" s="16" t="str">
        <f>IF(Dosen!B724="","-",IF(LEN(Dosen!B724)&lt;&gt;10,"Cek lagi",IF(VALUE(Dosen!B724)&lt;0,"Cek lagi","OK")))</f>
        <v>-</v>
      </c>
      <c r="C724" s="16" t="str">
        <f>IF(Dosen!C724="","-",IF(LEN(Dosen!C724)&lt;4,"Cek lagi","OK"))</f>
        <v>-</v>
      </c>
      <c r="D724" s="16" t="str">
        <f>IF(Dosen!D724="","-",IF(LEN(Dosen!D724)&lt;2,"Cek lagi","OK"))</f>
        <v>-</v>
      </c>
      <c r="E724" s="16" t="str">
        <f>IF(Dosen!E724="","-",IF(LEN(Dosen!E724)&lt;2,"Cek lagi","OK"))</f>
        <v>-</v>
      </c>
      <c r="F724" s="16" t="str">
        <f>IF(Dosen!F724="","-",IF(Dosen!F724=0,"OK",IF(Dosen!F724=1,"OK","Tidak valid")))</f>
        <v>-</v>
      </c>
      <c r="G724" s="16" t="str">
        <f>IF(Dosen!G724="","-",IF(LEN(Dosen!G724)&lt;4,"Cek lagi","OK"))</f>
        <v>-</v>
      </c>
      <c r="H724" s="16" t="str">
        <f>IF(Dosen!H724="","-",IF(Dosen!H724&gt;31,"Tanggal tidak valid",IF(Dosen!H724&lt;1,"Tanggal tidak valid","OK")))</f>
        <v>-</v>
      </c>
      <c r="I724" s="16" t="str">
        <f>IF(Dosen!I724="","-",IF(Dosen!I724&gt;12,"Bulan tidak valid",IF(Dosen!I724&lt;1,"Bulan tidak valid","OK")))</f>
        <v>-</v>
      </c>
      <c r="J724" s="16" t="str">
        <f>IF(Dosen!J724="","-",IF(Dosen!J724&gt;2001,"Tahun tidak valid",IF(Dosen!J724&lt;1900,"Tahun tidak valid","OK")))</f>
        <v>-</v>
      </c>
      <c r="K724" s="16" t="str">
        <f>IF(Dosen!K724="","-",IF(LEN(Dosen!K724)&lt;16,"Tidak valid","OK"))</f>
        <v>-</v>
      </c>
      <c r="L724" s="16" t="str">
        <f>IF(Dosen!L724="","-",IF(LEN(Dosen!L724)&lt;4,"Cek lagi","OK"))</f>
        <v>-</v>
      </c>
      <c r="M724" s="16" t="str">
        <f>IF(Dosen!M724="","-",IF(Dosen!M724&gt;2,"Tidak valid",IF(Dosen!M724&lt;1,"Tidak valid","OK")))</f>
        <v>-</v>
      </c>
      <c r="N724" s="16" t="str">
        <f>IF(Dosen!M724="",IF(Dosen!N724&lt;&gt;"","Harap dikosongkan","-"),IF(Dosen!M724=2,IF(Dosen!N724="","OK","Harap dikosongkan"),IF(Dosen!M724=1,IF(Dosen!N724="","Harap diisi",IF(Dosen!N724&gt;"10","Tidak valid",IF(Dosen!N724&lt;"01","Tidak valid","OK"))))))</f>
        <v>-</v>
      </c>
      <c r="O724" s="16" t="str">
        <f>IF(Dosen!O724="","-",IF(Dosen!O724&gt;4,"Tidak valid","OK"))</f>
        <v>-</v>
      </c>
      <c r="P724" s="16" t="str">
        <f>IF(Dosen!P724="","-",IF(LEN(Dosen!P724)&lt;4,"Cek lagi","OK"))</f>
        <v>-</v>
      </c>
      <c r="Q724" s="16" t="str">
        <f>IF(Dosen!Q724="","-",IF(Dosen!Q724&gt;31,"Tanggal tidak valid",IF(Dosen!Q724&lt;1,"Tanggal tidak valid","OK")))</f>
        <v>-</v>
      </c>
      <c r="R724" s="16" t="str">
        <f>IF(Dosen!R724="","-",IF(Dosen!R724&gt;12,"Bulan tidak valid",IF(Dosen!R724&lt;1,"Bulan tidak valid","OK")))</f>
        <v>-</v>
      </c>
      <c r="S724" s="16" t="str">
        <f>IF(Dosen!S724="","-",IF(Dosen!S724&gt;2016,"Tahun tidak valid",IF(Dosen!S724&lt;1900,"Tahun tidak valid","OK")))</f>
        <v>-</v>
      </c>
      <c r="T724" s="16" t="str">
        <f>IF(Dosen!T724="","-",IF(LEN(Dosen!T724)&lt;4,"Cek lagi","OK"))</f>
        <v>-</v>
      </c>
      <c r="U724" s="16" t="str">
        <f>IF(Dosen!U724="","-",IF(Dosen!U724&gt;31,"Tanggal tidak valid",IF(Dosen!U724&lt;1,"Tanggal tidak valid","OK")))</f>
        <v>-</v>
      </c>
      <c r="V724" s="16" t="str">
        <f>IF(Dosen!V724="","-",IF(Dosen!V724&gt;12,"Bulan tidak valid",IF(Dosen!V724&lt;1,"Bulan tidak valid","OK")))</f>
        <v>-</v>
      </c>
      <c r="W724" s="16" t="str">
        <f>IF(Dosen!W724="","-",IF(Dosen!W724&gt;2016,"Tahun tidak valid",IF(Dosen!W724&lt;1900,"Tahun tidak valid","OK")))</f>
        <v>-</v>
      </c>
      <c r="X724" s="16" t="str">
        <f>IF(Dosen!X724="","-",IF(Dosen!X724&gt;6,"Tidak valid",IF(Dosen!X724&lt;1,"Tidak valid","OK")))</f>
        <v>-</v>
      </c>
      <c r="Y724" s="16" t="str">
        <f>IF(Dosen!Y724="","-",IF(Dosen!Y724&gt;5,"Tidak valid",IF(Dosen!Y724&lt;1,"Tidak valid","OK")))</f>
        <v>-</v>
      </c>
      <c r="Z724" s="16" t="str">
        <f>IF(Dosen!Z724="","-",IF(Dosen!Z724&gt;5,"Tidak valid",IF(Dosen!Z724&lt;1,"Tidak valid","OK")))</f>
        <v>-</v>
      </c>
      <c r="AA724" s="16" t="str">
        <f>IF(Dosen!AA724="","-",IF(Dosen!AA724&gt;8,"Tidak valid",IF(Dosen!AA724&lt;1,"Tidak valid","OK")))</f>
        <v>-</v>
      </c>
      <c r="AB724" s="16" t="str">
        <f>IF(Dosen!AB724="","-",IF(LEN(Dosen!AB724)&lt;4,"Cek lagi","OK"))</f>
        <v>-</v>
      </c>
      <c r="AC724" s="16" t="str">
        <f>IF(Dosen!AC724="","-",IF(LEN(Dosen!AC724)&lt;4,"Cek lagi","OK"))</f>
        <v>-</v>
      </c>
      <c r="AD724" s="16" t="str">
        <f>IF(Dosen!AD724="","-",IF(Dosen!AD724&gt;40,"Cek lagi",IF(Dosen!AD724&lt;1,"Cek lagi","OK")))</f>
        <v>-</v>
      </c>
      <c r="AE724" s="16" t="str">
        <f>IF(Dosen!AE724="","-",IF(Dosen!AE724&gt;9,"Cek lagi",IF(Dosen!AE724&lt;1,"Cek lagi","OK")))</f>
        <v>-</v>
      </c>
      <c r="AF724" s="16" t="str">
        <f>IF(Dosen!AE724="",IF(Dosen!AF724="","-","Harap dikosongkan"),IF(Dosen!AF724="","-",IF(Dosen!AF724&gt;40,"Cek lagi",IF(Dosen!AF724&lt;1,"Cek lagi","OK"))))</f>
        <v>-</v>
      </c>
      <c r="AG724" s="16" t="str">
        <f>IF(Dosen!AG724="","-",IF(Dosen!AG724&gt;"22","Tidak valid",IF(Dosen!AG724&lt;"01","Tidak valid","OK")))</f>
        <v>-</v>
      </c>
      <c r="AH724" s="16" t="str">
        <f>IF(Dosen!AH724="","-",IF(Dosen!AH724&gt;7,"Tidak valid",IF(Dosen!AH724&lt;1,"Tidak valid","OK")))</f>
        <v>-</v>
      </c>
      <c r="AI724" s="16" t="str">
        <f>IF(Dosen!AH724="",IF(Dosen!AI724="","-","Cek lagi"),IF(Dosen!AH724=1,IF(Dosen!AI724="","OK","Harap dikosongkan"),IF(Dosen!AH724&gt;1,IF(Dosen!AI724="","Harap diisi",IF(LEN(Dosen!AI724)&lt;4,"Cek lagi","OK")))))</f>
        <v>-</v>
      </c>
      <c r="AJ724" s="16" t="str">
        <f>IF(Dosen!AJ724="","-",IF(Dosen!AJ724&gt;31,"Tanggal tidak valid",IF(Dosen!AJ724&lt;1,"Tanggal tidak valid","OK")))</f>
        <v>-</v>
      </c>
      <c r="AK724" s="16" t="str">
        <f>IF(Dosen!AK724="","-",IF(Dosen!AK724&gt;12,"Bulan tidak valid",IF(Dosen!AK724&lt;1,"Bulan tidak valid","OK")))</f>
        <v>-</v>
      </c>
      <c r="AL724" s="16" t="str">
        <f>IF(Dosen!AL724="","-",IF(Dosen!AL724&gt;2016,"Tahun tidak valid",IF(Dosen!AL724&lt;1900,"Tahun tidak valid","OK")))</f>
        <v>-</v>
      </c>
      <c r="AM724" s="16" t="str">
        <f>IF(Dosen!AM724="","-",IF(Dosen!AM724&gt;3,"Tidak valid",IF(Dosen!AM724&lt;1,"Tidak valid","OK")))</f>
        <v>-</v>
      </c>
      <c r="AN724" s="16" t="str">
        <f>IF(Dosen!AM724="",IF(Dosen!AN724&lt;&gt;"","Harap dikosongkan","-"),IF(Dosen!AM724&lt;&gt;1,IF(Dosen!AN724="","OK","Harap dikosongkan"),IF(Dosen!AN724="","Harap diisi",IF(Dosen!AN724&gt;2016,"Cek lagi",IF(Dosen!AN724&lt;2005,"Cek lagi","OK")))))</f>
        <v>-</v>
      </c>
      <c r="AO724" s="16" t="str">
        <f>IF(Dosen!AM724="","-",IF(Dosen!AM724&lt;&gt;1,IF(Dosen!AO724="","OK","Harap dikosongkan"),IF(Dosen!AO724="","Harap diisi",IF(Dosen!AO724&gt;1,"Tidak valid","OK"))))</f>
        <v>-</v>
      </c>
      <c r="AP724" s="16" t="str">
        <f>IF(Dosen!AM724="","-",IF(Dosen!AM724&lt;&gt;1,IF(Dosen!AP724="","OK","Harap dikosongkan"),IF(Dosen!AO724=0,IF(Dosen!AP724="","OK","Harap dikosongkan"),IF(Dosen!AO724="",IF(Dosen!AP724="","-","Harap dikosongkan"),IF(Dosen!AO724=0,IF(Dosen!AP724="","OK","Harap dikosongkan"),IF(Dosen!AP724="","Harap diisi",IF(Dosen!AP724&gt;20000000,"Cek lagi",IF(Dosen!AP724&lt;0,"Cek lagi","OK"))))))))</f>
        <v>-</v>
      </c>
      <c r="AQ724" s="16" t="str">
        <f>IF(VALUE(Dosen!AQ724)&gt;0,"OK","-")</f>
        <v>-</v>
      </c>
      <c r="AR724" s="16" t="str">
        <f>IF(VALUE(Dosen!AR724)&gt;0,"OK","-")</f>
        <v>-</v>
      </c>
      <c r="AS724" s="16" t="str">
        <f>IF(VALUE(Dosen!AS724)&gt;0,"OK","-")</f>
        <v>-</v>
      </c>
      <c r="AT724" s="16" t="str">
        <f>IF(Dosen!AT724="","-",IF(LEN(Dosen!AT724)&lt;5,"Cek lagi","OK"))</f>
        <v>-</v>
      </c>
      <c r="AU724" s="16" t="str">
        <f>IF(Dosen!AU724="","-",IF(LEN(Dosen!AU724)&lt;4,"Cek lagi","OK"))</f>
        <v>-</v>
      </c>
      <c r="AV724" s="16" t="str">
        <f>IF(Dosen!AV724="","-",IF(Dosen!AV724&gt;92,"Tidak valid",IF(Dosen!AV724&lt;11,"Tidak valid","OK")))</f>
        <v>-</v>
      </c>
      <c r="AW724" s="16" t="str">
        <f>IF(Dosen!AW724="","-",IF(LEN(Dosen!AW724)&lt;4,"Cek lagi","OK"))</f>
        <v>-</v>
      </c>
    </row>
    <row r="725" spans="1:49" ht="15" customHeight="1">
      <c r="A725" s="16" t="str">
        <f>IF(Dosen!A725="","-",IF(LEN(Dosen!A725)&lt;&gt;18,"Cek lagi",IF(VALUE(Dosen!A725)&lt;0,"Cek lagi","OK")))</f>
        <v>-</v>
      </c>
      <c r="B725" s="16" t="str">
        <f>IF(Dosen!B725="","-",IF(LEN(Dosen!B725)&lt;&gt;10,"Cek lagi",IF(VALUE(Dosen!B725)&lt;0,"Cek lagi","OK")))</f>
        <v>-</v>
      </c>
      <c r="C725" s="16" t="str">
        <f>IF(Dosen!C725="","-",IF(LEN(Dosen!C725)&lt;4,"Cek lagi","OK"))</f>
        <v>-</v>
      </c>
      <c r="D725" s="16" t="str">
        <f>IF(Dosen!D725="","-",IF(LEN(Dosen!D725)&lt;2,"Cek lagi","OK"))</f>
        <v>-</v>
      </c>
      <c r="E725" s="16" t="str">
        <f>IF(Dosen!E725="","-",IF(LEN(Dosen!E725)&lt;2,"Cek lagi","OK"))</f>
        <v>-</v>
      </c>
      <c r="F725" s="16" t="str">
        <f>IF(Dosen!F725="","-",IF(Dosen!F725=0,"OK",IF(Dosen!F725=1,"OK","Tidak valid")))</f>
        <v>-</v>
      </c>
      <c r="G725" s="16" t="str">
        <f>IF(Dosen!G725="","-",IF(LEN(Dosen!G725)&lt;4,"Cek lagi","OK"))</f>
        <v>-</v>
      </c>
      <c r="H725" s="16" t="str">
        <f>IF(Dosen!H725="","-",IF(Dosen!H725&gt;31,"Tanggal tidak valid",IF(Dosen!H725&lt;1,"Tanggal tidak valid","OK")))</f>
        <v>-</v>
      </c>
      <c r="I725" s="16" t="str">
        <f>IF(Dosen!I725="","-",IF(Dosen!I725&gt;12,"Bulan tidak valid",IF(Dosen!I725&lt;1,"Bulan tidak valid","OK")))</f>
        <v>-</v>
      </c>
      <c r="J725" s="16" t="str">
        <f>IF(Dosen!J725="","-",IF(Dosen!J725&gt;2001,"Tahun tidak valid",IF(Dosen!J725&lt;1900,"Tahun tidak valid","OK")))</f>
        <v>-</v>
      </c>
      <c r="K725" s="16" t="str">
        <f>IF(Dosen!K725="","-",IF(LEN(Dosen!K725)&lt;16,"Tidak valid","OK"))</f>
        <v>-</v>
      </c>
      <c r="L725" s="16" t="str">
        <f>IF(Dosen!L725="","-",IF(LEN(Dosen!L725)&lt;4,"Cek lagi","OK"))</f>
        <v>-</v>
      </c>
      <c r="M725" s="16" t="str">
        <f>IF(Dosen!M725="","-",IF(Dosen!M725&gt;2,"Tidak valid",IF(Dosen!M725&lt;1,"Tidak valid","OK")))</f>
        <v>-</v>
      </c>
      <c r="N725" s="16" t="str">
        <f>IF(Dosen!M725="",IF(Dosen!N725&lt;&gt;"","Harap dikosongkan","-"),IF(Dosen!M725=2,IF(Dosen!N725="","OK","Harap dikosongkan"),IF(Dosen!M725=1,IF(Dosen!N725="","Harap diisi",IF(Dosen!N725&gt;"10","Tidak valid",IF(Dosen!N725&lt;"01","Tidak valid","OK"))))))</f>
        <v>-</v>
      </c>
      <c r="O725" s="16" t="str">
        <f>IF(Dosen!O725="","-",IF(Dosen!O725&gt;4,"Tidak valid","OK"))</f>
        <v>-</v>
      </c>
      <c r="P725" s="16" t="str">
        <f>IF(Dosen!P725="","-",IF(LEN(Dosen!P725)&lt;4,"Cek lagi","OK"))</f>
        <v>-</v>
      </c>
      <c r="Q725" s="16" t="str">
        <f>IF(Dosen!Q725="","-",IF(Dosen!Q725&gt;31,"Tanggal tidak valid",IF(Dosen!Q725&lt;1,"Tanggal tidak valid","OK")))</f>
        <v>-</v>
      </c>
      <c r="R725" s="16" t="str">
        <f>IF(Dosen!R725="","-",IF(Dosen!R725&gt;12,"Bulan tidak valid",IF(Dosen!R725&lt;1,"Bulan tidak valid","OK")))</f>
        <v>-</v>
      </c>
      <c r="S725" s="16" t="str">
        <f>IF(Dosen!S725="","-",IF(Dosen!S725&gt;2016,"Tahun tidak valid",IF(Dosen!S725&lt;1900,"Tahun tidak valid","OK")))</f>
        <v>-</v>
      </c>
      <c r="T725" s="16" t="str">
        <f>IF(Dosen!T725="","-",IF(LEN(Dosen!T725)&lt;4,"Cek lagi","OK"))</f>
        <v>-</v>
      </c>
      <c r="U725" s="16" t="str">
        <f>IF(Dosen!U725="","-",IF(Dosen!U725&gt;31,"Tanggal tidak valid",IF(Dosen!U725&lt;1,"Tanggal tidak valid","OK")))</f>
        <v>-</v>
      </c>
      <c r="V725" s="16" t="str">
        <f>IF(Dosen!V725="","-",IF(Dosen!V725&gt;12,"Bulan tidak valid",IF(Dosen!V725&lt;1,"Bulan tidak valid","OK")))</f>
        <v>-</v>
      </c>
      <c r="W725" s="16" t="str">
        <f>IF(Dosen!W725="","-",IF(Dosen!W725&gt;2016,"Tahun tidak valid",IF(Dosen!W725&lt;1900,"Tahun tidak valid","OK")))</f>
        <v>-</v>
      </c>
      <c r="X725" s="16" t="str">
        <f>IF(Dosen!X725="","-",IF(Dosen!X725&gt;6,"Tidak valid",IF(Dosen!X725&lt;1,"Tidak valid","OK")))</f>
        <v>-</v>
      </c>
      <c r="Y725" s="16" t="str">
        <f>IF(Dosen!Y725="","-",IF(Dosen!Y725&gt;5,"Tidak valid",IF(Dosen!Y725&lt;1,"Tidak valid","OK")))</f>
        <v>-</v>
      </c>
      <c r="Z725" s="16" t="str">
        <f>IF(Dosen!Z725="","-",IF(Dosen!Z725&gt;5,"Tidak valid",IF(Dosen!Z725&lt;1,"Tidak valid","OK")))</f>
        <v>-</v>
      </c>
      <c r="AA725" s="16" t="str">
        <f>IF(Dosen!AA725="","-",IF(Dosen!AA725&gt;8,"Tidak valid",IF(Dosen!AA725&lt;1,"Tidak valid","OK")))</f>
        <v>-</v>
      </c>
      <c r="AB725" s="16" t="str">
        <f>IF(Dosen!AB725="","-",IF(LEN(Dosen!AB725)&lt;4,"Cek lagi","OK"))</f>
        <v>-</v>
      </c>
      <c r="AC725" s="16" t="str">
        <f>IF(Dosen!AC725="","-",IF(LEN(Dosen!AC725)&lt;4,"Cek lagi","OK"))</f>
        <v>-</v>
      </c>
      <c r="AD725" s="16" t="str">
        <f>IF(Dosen!AD725="","-",IF(Dosen!AD725&gt;40,"Cek lagi",IF(Dosen!AD725&lt;1,"Cek lagi","OK")))</f>
        <v>-</v>
      </c>
      <c r="AE725" s="16" t="str">
        <f>IF(Dosen!AE725="","-",IF(Dosen!AE725&gt;9,"Cek lagi",IF(Dosen!AE725&lt;1,"Cek lagi","OK")))</f>
        <v>-</v>
      </c>
      <c r="AF725" s="16" t="str">
        <f>IF(Dosen!AE725="",IF(Dosen!AF725="","-","Harap dikosongkan"),IF(Dosen!AF725="","-",IF(Dosen!AF725&gt;40,"Cek lagi",IF(Dosen!AF725&lt;1,"Cek lagi","OK"))))</f>
        <v>-</v>
      </c>
      <c r="AG725" s="16" t="str">
        <f>IF(Dosen!AG725="","-",IF(Dosen!AG725&gt;"22","Tidak valid",IF(Dosen!AG725&lt;"01","Tidak valid","OK")))</f>
        <v>-</v>
      </c>
      <c r="AH725" s="16" t="str">
        <f>IF(Dosen!AH725="","-",IF(Dosen!AH725&gt;7,"Tidak valid",IF(Dosen!AH725&lt;1,"Tidak valid","OK")))</f>
        <v>-</v>
      </c>
      <c r="AI725" s="16" t="str">
        <f>IF(Dosen!AH725="",IF(Dosen!AI725="","-","Cek lagi"),IF(Dosen!AH725=1,IF(Dosen!AI725="","OK","Harap dikosongkan"),IF(Dosen!AH725&gt;1,IF(Dosen!AI725="","Harap diisi",IF(LEN(Dosen!AI725)&lt;4,"Cek lagi","OK")))))</f>
        <v>-</v>
      </c>
      <c r="AJ725" s="16" t="str">
        <f>IF(Dosen!AJ725="","-",IF(Dosen!AJ725&gt;31,"Tanggal tidak valid",IF(Dosen!AJ725&lt;1,"Tanggal tidak valid","OK")))</f>
        <v>-</v>
      </c>
      <c r="AK725" s="16" t="str">
        <f>IF(Dosen!AK725="","-",IF(Dosen!AK725&gt;12,"Bulan tidak valid",IF(Dosen!AK725&lt;1,"Bulan tidak valid","OK")))</f>
        <v>-</v>
      </c>
      <c r="AL725" s="16" t="str">
        <f>IF(Dosen!AL725="","-",IF(Dosen!AL725&gt;2016,"Tahun tidak valid",IF(Dosen!AL725&lt;1900,"Tahun tidak valid","OK")))</f>
        <v>-</v>
      </c>
      <c r="AM725" s="16" t="str">
        <f>IF(Dosen!AM725="","-",IF(Dosen!AM725&gt;3,"Tidak valid",IF(Dosen!AM725&lt;1,"Tidak valid","OK")))</f>
        <v>-</v>
      </c>
      <c r="AN725" s="16" t="str">
        <f>IF(Dosen!AM725="",IF(Dosen!AN725&lt;&gt;"","Harap dikosongkan","-"),IF(Dosen!AM725&lt;&gt;1,IF(Dosen!AN725="","OK","Harap dikosongkan"),IF(Dosen!AN725="","Harap diisi",IF(Dosen!AN725&gt;2016,"Cek lagi",IF(Dosen!AN725&lt;2005,"Cek lagi","OK")))))</f>
        <v>-</v>
      </c>
      <c r="AO725" s="16" t="str">
        <f>IF(Dosen!AM725="","-",IF(Dosen!AM725&lt;&gt;1,IF(Dosen!AO725="","OK","Harap dikosongkan"),IF(Dosen!AO725="","Harap diisi",IF(Dosen!AO725&gt;1,"Tidak valid","OK"))))</f>
        <v>-</v>
      </c>
      <c r="AP725" s="16" t="str">
        <f>IF(Dosen!AM725="","-",IF(Dosen!AM725&lt;&gt;1,IF(Dosen!AP725="","OK","Harap dikosongkan"),IF(Dosen!AO725=0,IF(Dosen!AP725="","OK","Harap dikosongkan"),IF(Dosen!AO725="",IF(Dosen!AP725="","-","Harap dikosongkan"),IF(Dosen!AO725=0,IF(Dosen!AP725="","OK","Harap dikosongkan"),IF(Dosen!AP725="","Harap diisi",IF(Dosen!AP725&gt;20000000,"Cek lagi",IF(Dosen!AP725&lt;0,"Cek lagi","OK"))))))))</f>
        <v>-</v>
      </c>
      <c r="AQ725" s="16" t="str">
        <f>IF(VALUE(Dosen!AQ725)&gt;0,"OK","-")</f>
        <v>-</v>
      </c>
      <c r="AR725" s="16" t="str">
        <f>IF(VALUE(Dosen!AR725)&gt;0,"OK","-")</f>
        <v>-</v>
      </c>
      <c r="AS725" s="16" t="str">
        <f>IF(VALUE(Dosen!AS725)&gt;0,"OK","-")</f>
        <v>-</v>
      </c>
      <c r="AT725" s="16" t="str">
        <f>IF(Dosen!AT725="","-",IF(LEN(Dosen!AT725)&lt;5,"Cek lagi","OK"))</f>
        <v>-</v>
      </c>
      <c r="AU725" s="16" t="str">
        <f>IF(Dosen!AU725="","-",IF(LEN(Dosen!AU725)&lt;4,"Cek lagi","OK"))</f>
        <v>-</v>
      </c>
      <c r="AV725" s="16" t="str">
        <f>IF(Dosen!AV725="","-",IF(Dosen!AV725&gt;92,"Tidak valid",IF(Dosen!AV725&lt;11,"Tidak valid","OK")))</f>
        <v>-</v>
      </c>
      <c r="AW725" s="16" t="str">
        <f>IF(Dosen!AW725="","-",IF(LEN(Dosen!AW725)&lt;4,"Cek lagi","OK"))</f>
        <v>-</v>
      </c>
    </row>
    <row r="726" spans="1:49" ht="15" customHeight="1">
      <c r="A726" s="16" t="str">
        <f>IF(Dosen!A726="","-",IF(LEN(Dosen!A726)&lt;&gt;18,"Cek lagi",IF(VALUE(Dosen!A726)&lt;0,"Cek lagi","OK")))</f>
        <v>-</v>
      </c>
      <c r="B726" s="16" t="str">
        <f>IF(Dosen!B726="","-",IF(LEN(Dosen!B726)&lt;&gt;10,"Cek lagi",IF(VALUE(Dosen!B726)&lt;0,"Cek lagi","OK")))</f>
        <v>-</v>
      </c>
      <c r="C726" s="16" t="str">
        <f>IF(Dosen!C726="","-",IF(LEN(Dosen!C726)&lt;4,"Cek lagi","OK"))</f>
        <v>-</v>
      </c>
      <c r="D726" s="16" t="str">
        <f>IF(Dosen!D726="","-",IF(LEN(Dosen!D726)&lt;2,"Cek lagi","OK"))</f>
        <v>-</v>
      </c>
      <c r="E726" s="16" t="str">
        <f>IF(Dosen!E726="","-",IF(LEN(Dosen!E726)&lt;2,"Cek lagi","OK"))</f>
        <v>-</v>
      </c>
      <c r="F726" s="16" t="str">
        <f>IF(Dosen!F726="","-",IF(Dosen!F726=0,"OK",IF(Dosen!F726=1,"OK","Tidak valid")))</f>
        <v>-</v>
      </c>
      <c r="G726" s="16" t="str">
        <f>IF(Dosen!G726="","-",IF(LEN(Dosen!G726)&lt;4,"Cek lagi","OK"))</f>
        <v>-</v>
      </c>
      <c r="H726" s="16" t="str">
        <f>IF(Dosen!H726="","-",IF(Dosen!H726&gt;31,"Tanggal tidak valid",IF(Dosen!H726&lt;1,"Tanggal tidak valid","OK")))</f>
        <v>-</v>
      </c>
      <c r="I726" s="16" t="str">
        <f>IF(Dosen!I726="","-",IF(Dosen!I726&gt;12,"Bulan tidak valid",IF(Dosen!I726&lt;1,"Bulan tidak valid","OK")))</f>
        <v>-</v>
      </c>
      <c r="J726" s="16" t="str">
        <f>IF(Dosen!J726="","-",IF(Dosen!J726&gt;2001,"Tahun tidak valid",IF(Dosen!J726&lt;1900,"Tahun tidak valid","OK")))</f>
        <v>-</v>
      </c>
      <c r="K726" s="16" t="str">
        <f>IF(Dosen!K726="","-",IF(LEN(Dosen!K726)&lt;16,"Tidak valid","OK"))</f>
        <v>-</v>
      </c>
      <c r="L726" s="16" t="str">
        <f>IF(Dosen!L726="","-",IF(LEN(Dosen!L726)&lt;4,"Cek lagi","OK"))</f>
        <v>-</v>
      </c>
      <c r="M726" s="16" t="str">
        <f>IF(Dosen!M726="","-",IF(Dosen!M726&gt;2,"Tidak valid",IF(Dosen!M726&lt;1,"Tidak valid","OK")))</f>
        <v>-</v>
      </c>
      <c r="N726" s="16" t="str">
        <f>IF(Dosen!M726="",IF(Dosen!N726&lt;&gt;"","Harap dikosongkan","-"),IF(Dosen!M726=2,IF(Dosen!N726="","OK","Harap dikosongkan"),IF(Dosen!M726=1,IF(Dosen!N726="","Harap diisi",IF(Dosen!N726&gt;"10","Tidak valid",IF(Dosen!N726&lt;"01","Tidak valid","OK"))))))</f>
        <v>-</v>
      </c>
      <c r="O726" s="16" t="str">
        <f>IF(Dosen!O726="","-",IF(Dosen!O726&gt;4,"Tidak valid","OK"))</f>
        <v>-</v>
      </c>
      <c r="P726" s="16" t="str">
        <f>IF(Dosen!P726="","-",IF(LEN(Dosen!P726)&lt;4,"Cek lagi","OK"))</f>
        <v>-</v>
      </c>
      <c r="Q726" s="16" t="str">
        <f>IF(Dosen!Q726="","-",IF(Dosen!Q726&gt;31,"Tanggal tidak valid",IF(Dosen!Q726&lt;1,"Tanggal tidak valid","OK")))</f>
        <v>-</v>
      </c>
      <c r="R726" s="16" t="str">
        <f>IF(Dosen!R726="","-",IF(Dosen!R726&gt;12,"Bulan tidak valid",IF(Dosen!R726&lt;1,"Bulan tidak valid","OK")))</f>
        <v>-</v>
      </c>
      <c r="S726" s="16" t="str">
        <f>IF(Dosen!S726="","-",IF(Dosen!S726&gt;2016,"Tahun tidak valid",IF(Dosen!S726&lt;1900,"Tahun tidak valid","OK")))</f>
        <v>-</v>
      </c>
      <c r="T726" s="16" t="str">
        <f>IF(Dosen!T726="","-",IF(LEN(Dosen!T726)&lt;4,"Cek lagi","OK"))</f>
        <v>-</v>
      </c>
      <c r="U726" s="16" t="str">
        <f>IF(Dosen!U726="","-",IF(Dosen!U726&gt;31,"Tanggal tidak valid",IF(Dosen!U726&lt;1,"Tanggal tidak valid","OK")))</f>
        <v>-</v>
      </c>
      <c r="V726" s="16" t="str">
        <f>IF(Dosen!V726="","-",IF(Dosen!V726&gt;12,"Bulan tidak valid",IF(Dosen!V726&lt;1,"Bulan tidak valid","OK")))</f>
        <v>-</v>
      </c>
      <c r="W726" s="16" t="str">
        <f>IF(Dosen!W726="","-",IF(Dosen!W726&gt;2016,"Tahun tidak valid",IF(Dosen!W726&lt;1900,"Tahun tidak valid","OK")))</f>
        <v>-</v>
      </c>
      <c r="X726" s="16" t="str">
        <f>IF(Dosen!X726="","-",IF(Dosen!X726&gt;6,"Tidak valid",IF(Dosen!X726&lt;1,"Tidak valid","OK")))</f>
        <v>-</v>
      </c>
      <c r="Y726" s="16" t="str">
        <f>IF(Dosen!Y726="","-",IF(Dosen!Y726&gt;5,"Tidak valid",IF(Dosen!Y726&lt;1,"Tidak valid","OK")))</f>
        <v>-</v>
      </c>
      <c r="Z726" s="16" t="str">
        <f>IF(Dosen!Z726="","-",IF(Dosen!Z726&gt;5,"Tidak valid",IF(Dosen!Z726&lt;1,"Tidak valid","OK")))</f>
        <v>-</v>
      </c>
      <c r="AA726" s="16" t="str">
        <f>IF(Dosen!AA726="","-",IF(Dosen!AA726&gt;8,"Tidak valid",IF(Dosen!AA726&lt;1,"Tidak valid","OK")))</f>
        <v>-</v>
      </c>
      <c r="AB726" s="16" t="str">
        <f>IF(Dosen!AB726="","-",IF(LEN(Dosen!AB726)&lt;4,"Cek lagi","OK"))</f>
        <v>-</v>
      </c>
      <c r="AC726" s="16" t="str">
        <f>IF(Dosen!AC726="","-",IF(LEN(Dosen!AC726)&lt;4,"Cek lagi","OK"))</f>
        <v>-</v>
      </c>
      <c r="AD726" s="16" t="str">
        <f>IF(Dosen!AD726="","-",IF(Dosen!AD726&gt;40,"Cek lagi",IF(Dosen!AD726&lt;1,"Cek lagi","OK")))</f>
        <v>-</v>
      </c>
      <c r="AE726" s="16" t="str">
        <f>IF(Dosen!AE726="","-",IF(Dosen!AE726&gt;9,"Cek lagi",IF(Dosen!AE726&lt;1,"Cek lagi","OK")))</f>
        <v>-</v>
      </c>
      <c r="AF726" s="16" t="str">
        <f>IF(Dosen!AE726="",IF(Dosen!AF726="","-","Harap dikosongkan"),IF(Dosen!AF726="","-",IF(Dosen!AF726&gt;40,"Cek lagi",IF(Dosen!AF726&lt;1,"Cek lagi","OK"))))</f>
        <v>-</v>
      </c>
      <c r="AG726" s="16" t="str">
        <f>IF(Dosen!AG726="","-",IF(Dosen!AG726&gt;"22","Tidak valid",IF(Dosen!AG726&lt;"01","Tidak valid","OK")))</f>
        <v>-</v>
      </c>
      <c r="AH726" s="16" t="str">
        <f>IF(Dosen!AH726="","-",IF(Dosen!AH726&gt;7,"Tidak valid",IF(Dosen!AH726&lt;1,"Tidak valid","OK")))</f>
        <v>-</v>
      </c>
      <c r="AI726" s="16" t="str">
        <f>IF(Dosen!AH726="",IF(Dosen!AI726="","-","Cek lagi"),IF(Dosen!AH726=1,IF(Dosen!AI726="","OK","Harap dikosongkan"),IF(Dosen!AH726&gt;1,IF(Dosen!AI726="","Harap diisi",IF(LEN(Dosen!AI726)&lt;4,"Cek lagi","OK")))))</f>
        <v>-</v>
      </c>
      <c r="AJ726" s="16" t="str">
        <f>IF(Dosen!AJ726="","-",IF(Dosen!AJ726&gt;31,"Tanggal tidak valid",IF(Dosen!AJ726&lt;1,"Tanggal tidak valid","OK")))</f>
        <v>-</v>
      </c>
      <c r="AK726" s="16" t="str">
        <f>IF(Dosen!AK726="","-",IF(Dosen!AK726&gt;12,"Bulan tidak valid",IF(Dosen!AK726&lt;1,"Bulan tidak valid","OK")))</f>
        <v>-</v>
      </c>
      <c r="AL726" s="16" t="str">
        <f>IF(Dosen!AL726="","-",IF(Dosen!AL726&gt;2016,"Tahun tidak valid",IF(Dosen!AL726&lt;1900,"Tahun tidak valid","OK")))</f>
        <v>-</v>
      </c>
      <c r="AM726" s="16" t="str">
        <f>IF(Dosen!AM726="","-",IF(Dosen!AM726&gt;3,"Tidak valid",IF(Dosen!AM726&lt;1,"Tidak valid","OK")))</f>
        <v>-</v>
      </c>
      <c r="AN726" s="16" t="str">
        <f>IF(Dosen!AM726="",IF(Dosen!AN726&lt;&gt;"","Harap dikosongkan","-"),IF(Dosen!AM726&lt;&gt;1,IF(Dosen!AN726="","OK","Harap dikosongkan"),IF(Dosen!AN726="","Harap diisi",IF(Dosen!AN726&gt;2016,"Cek lagi",IF(Dosen!AN726&lt;2005,"Cek lagi","OK")))))</f>
        <v>-</v>
      </c>
      <c r="AO726" s="16" t="str">
        <f>IF(Dosen!AM726="","-",IF(Dosen!AM726&lt;&gt;1,IF(Dosen!AO726="","OK","Harap dikosongkan"),IF(Dosen!AO726="","Harap diisi",IF(Dosen!AO726&gt;1,"Tidak valid","OK"))))</f>
        <v>-</v>
      </c>
      <c r="AP726" s="16" t="str">
        <f>IF(Dosen!AM726="","-",IF(Dosen!AM726&lt;&gt;1,IF(Dosen!AP726="","OK","Harap dikosongkan"),IF(Dosen!AO726=0,IF(Dosen!AP726="","OK","Harap dikosongkan"),IF(Dosen!AO726="",IF(Dosen!AP726="","-","Harap dikosongkan"),IF(Dosen!AO726=0,IF(Dosen!AP726="","OK","Harap dikosongkan"),IF(Dosen!AP726="","Harap diisi",IF(Dosen!AP726&gt;20000000,"Cek lagi",IF(Dosen!AP726&lt;0,"Cek lagi","OK"))))))))</f>
        <v>-</v>
      </c>
      <c r="AQ726" s="16" t="str">
        <f>IF(VALUE(Dosen!AQ726)&gt;0,"OK","-")</f>
        <v>-</v>
      </c>
      <c r="AR726" s="16" t="str">
        <f>IF(VALUE(Dosen!AR726)&gt;0,"OK","-")</f>
        <v>-</v>
      </c>
      <c r="AS726" s="16" t="str">
        <f>IF(VALUE(Dosen!AS726)&gt;0,"OK","-")</f>
        <v>-</v>
      </c>
      <c r="AT726" s="16" t="str">
        <f>IF(Dosen!AT726="","-",IF(LEN(Dosen!AT726)&lt;5,"Cek lagi","OK"))</f>
        <v>-</v>
      </c>
      <c r="AU726" s="16" t="str">
        <f>IF(Dosen!AU726="","-",IF(LEN(Dosen!AU726)&lt;4,"Cek lagi","OK"))</f>
        <v>-</v>
      </c>
      <c r="AV726" s="16" t="str">
        <f>IF(Dosen!AV726="","-",IF(Dosen!AV726&gt;92,"Tidak valid",IF(Dosen!AV726&lt;11,"Tidak valid","OK")))</f>
        <v>-</v>
      </c>
      <c r="AW726" s="16" t="str">
        <f>IF(Dosen!AW726="","-",IF(LEN(Dosen!AW726)&lt;4,"Cek lagi","OK"))</f>
        <v>-</v>
      </c>
    </row>
    <row r="727" spans="1:49" ht="15" customHeight="1">
      <c r="A727" s="16" t="str">
        <f>IF(Dosen!A727="","-",IF(LEN(Dosen!A727)&lt;&gt;18,"Cek lagi",IF(VALUE(Dosen!A727)&lt;0,"Cek lagi","OK")))</f>
        <v>-</v>
      </c>
      <c r="B727" s="16" t="str">
        <f>IF(Dosen!B727="","-",IF(LEN(Dosen!B727)&lt;&gt;10,"Cek lagi",IF(VALUE(Dosen!B727)&lt;0,"Cek lagi","OK")))</f>
        <v>-</v>
      </c>
      <c r="C727" s="16" t="str">
        <f>IF(Dosen!C727="","-",IF(LEN(Dosen!C727)&lt;4,"Cek lagi","OK"))</f>
        <v>-</v>
      </c>
      <c r="D727" s="16" t="str">
        <f>IF(Dosen!D727="","-",IF(LEN(Dosen!D727)&lt;2,"Cek lagi","OK"))</f>
        <v>-</v>
      </c>
      <c r="E727" s="16" t="str">
        <f>IF(Dosen!E727="","-",IF(LEN(Dosen!E727)&lt;2,"Cek lagi","OK"))</f>
        <v>-</v>
      </c>
      <c r="F727" s="16" t="str">
        <f>IF(Dosen!F727="","-",IF(Dosen!F727=0,"OK",IF(Dosen!F727=1,"OK","Tidak valid")))</f>
        <v>-</v>
      </c>
      <c r="G727" s="16" t="str">
        <f>IF(Dosen!G727="","-",IF(LEN(Dosen!G727)&lt;4,"Cek lagi","OK"))</f>
        <v>-</v>
      </c>
      <c r="H727" s="16" t="str">
        <f>IF(Dosen!H727="","-",IF(Dosen!H727&gt;31,"Tanggal tidak valid",IF(Dosen!H727&lt;1,"Tanggal tidak valid","OK")))</f>
        <v>-</v>
      </c>
      <c r="I727" s="16" t="str">
        <f>IF(Dosen!I727="","-",IF(Dosen!I727&gt;12,"Bulan tidak valid",IF(Dosen!I727&lt;1,"Bulan tidak valid","OK")))</f>
        <v>-</v>
      </c>
      <c r="J727" s="16" t="str">
        <f>IF(Dosen!J727="","-",IF(Dosen!J727&gt;2001,"Tahun tidak valid",IF(Dosen!J727&lt;1900,"Tahun tidak valid","OK")))</f>
        <v>-</v>
      </c>
      <c r="K727" s="16" t="str">
        <f>IF(Dosen!K727="","-",IF(LEN(Dosen!K727)&lt;16,"Tidak valid","OK"))</f>
        <v>-</v>
      </c>
      <c r="L727" s="16" t="str">
        <f>IF(Dosen!L727="","-",IF(LEN(Dosen!L727)&lt;4,"Cek lagi","OK"))</f>
        <v>-</v>
      </c>
      <c r="M727" s="16" t="str">
        <f>IF(Dosen!M727="","-",IF(Dosen!M727&gt;2,"Tidak valid",IF(Dosen!M727&lt;1,"Tidak valid","OK")))</f>
        <v>-</v>
      </c>
      <c r="N727" s="16" t="str">
        <f>IF(Dosen!M727="",IF(Dosen!N727&lt;&gt;"","Harap dikosongkan","-"),IF(Dosen!M727=2,IF(Dosen!N727="","OK","Harap dikosongkan"),IF(Dosen!M727=1,IF(Dosen!N727="","Harap diisi",IF(Dosen!N727&gt;"10","Tidak valid",IF(Dosen!N727&lt;"01","Tidak valid","OK"))))))</f>
        <v>-</v>
      </c>
      <c r="O727" s="16" t="str">
        <f>IF(Dosen!O727="","-",IF(Dosen!O727&gt;4,"Tidak valid","OK"))</f>
        <v>-</v>
      </c>
      <c r="P727" s="16" t="str">
        <f>IF(Dosen!P727="","-",IF(LEN(Dosen!P727)&lt;4,"Cek lagi","OK"))</f>
        <v>-</v>
      </c>
      <c r="Q727" s="16" t="str">
        <f>IF(Dosen!Q727="","-",IF(Dosen!Q727&gt;31,"Tanggal tidak valid",IF(Dosen!Q727&lt;1,"Tanggal tidak valid","OK")))</f>
        <v>-</v>
      </c>
      <c r="R727" s="16" t="str">
        <f>IF(Dosen!R727="","-",IF(Dosen!R727&gt;12,"Bulan tidak valid",IF(Dosen!R727&lt;1,"Bulan tidak valid","OK")))</f>
        <v>-</v>
      </c>
      <c r="S727" s="16" t="str">
        <f>IF(Dosen!S727="","-",IF(Dosen!S727&gt;2016,"Tahun tidak valid",IF(Dosen!S727&lt;1900,"Tahun tidak valid","OK")))</f>
        <v>-</v>
      </c>
      <c r="T727" s="16" t="str">
        <f>IF(Dosen!T727="","-",IF(LEN(Dosen!T727)&lt;4,"Cek lagi","OK"))</f>
        <v>-</v>
      </c>
      <c r="U727" s="16" t="str">
        <f>IF(Dosen!U727="","-",IF(Dosen!U727&gt;31,"Tanggal tidak valid",IF(Dosen!U727&lt;1,"Tanggal tidak valid","OK")))</f>
        <v>-</v>
      </c>
      <c r="V727" s="16" t="str">
        <f>IF(Dosen!V727="","-",IF(Dosen!V727&gt;12,"Bulan tidak valid",IF(Dosen!V727&lt;1,"Bulan tidak valid","OK")))</f>
        <v>-</v>
      </c>
      <c r="W727" s="16" t="str">
        <f>IF(Dosen!W727="","-",IF(Dosen!W727&gt;2016,"Tahun tidak valid",IF(Dosen!W727&lt;1900,"Tahun tidak valid","OK")))</f>
        <v>-</v>
      </c>
      <c r="X727" s="16" t="str">
        <f>IF(Dosen!X727="","-",IF(Dosen!X727&gt;6,"Tidak valid",IF(Dosen!X727&lt;1,"Tidak valid","OK")))</f>
        <v>-</v>
      </c>
      <c r="Y727" s="16" t="str">
        <f>IF(Dosen!Y727="","-",IF(Dosen!Y727&gt;5,"Tidak valid",IF(Dosen!Y727&lt;1,"Tidak valid","OK")))</f>
        <v>-</v>
      </c>
      <c r="Z727" s="16" t="str">
        <f>IF(Dosen!Z727="","-",IF(Dosen!Z727&gt;5,"Tidak valid",IF(Dosen!Z727&lt;1,"Tidak valid","OK")))</f>
        <v>-</v>
      </c>
      <c r="AA727" s="16" t="str">
        <f>IF(Dosen!AA727="","-",IF(Dosen!AA727&gt;8,"Tidak valid",IF(Dosen!AA727&lt;1,"Tidak valid","OK")))</f>
        <v>-</v>
      </c>
      <c r="AB727" s="16" t="str">
        <f>IF(Dosen!AB727="","-",IF(LEN(Dosen!AB727)&lt;4,"Cek lagi","OK"))</f>
        <v>-</v>
      </c>
      <c r="AC727" s="16" t="str">
        <f>IF(Dosen!AC727="","-",IF(LEN(Dosen!AC727)&lt;4,"Cek lagi","OK"))</f>
        <v>-</v>
      </c>
      <c r="AD727" s="16" t="str">
        <f>IF(Dosen!AD727="","-",IF(Dosen!AD727&gt;40,"Cek lagi",IF(Dosen!AD727&lt;1,"Cek lagi","OK")))</f>
        <v>-</v>
      </c>
      <c r="AE727" s="16" t="str">
        <f>IF(Dosen!AE727="","-",IF(Dosen!AE727&gt;9,"Cek lagi",IF(Dosen!AE727&lt;1,"Cek lagi","OK")))</f>
        <v>-</v>
      </c>
      <c r="AF727" s="16" t="str">
        <f>IF(Dosen!AE727="",IF(Dosen!AF727="","-","Harap dikosongkan"),IF(Dosen!AF727="","-",IF(Dosen!AF727&gt;40,"Cek lagi",IF(Dosen!AF727&lt;1,"Cek lagi","OK"))))</f>
        <v>-</v>
      </c>
      <c r="AG727" s="16" t="str">
        <f>IF(Dosen!AG727="","-",IF(Dosen!AG727&gt;"22","Tidak valid",IF(Dosen!AG727&lt;"01","Tidak valid","OK")))</f>
        <v>-</v>
      </c>
      <c r="AH727" s="16" t="str">
        <f>IF(Dosen!AH727="","-",IF(Dosen!AH727&gt;7,"Tidak valid",IF(Dosen!AH727&lt;1,"Tidak valid","OK")))</f>
        <v>-</v>
      </c>
      <c r="AI727" s="16" t="str">
        <f>IF(Dosen!AH727="",IF(Dosen!AI727="","-","Cek lagi"),IF(Dosen!AH727=1,IF(Dosen!AI727="","OK","Harap dikosongkan"),IF(Dosen!AH727&gt;1,IF(Dosen!AI727="","Harap diisi",IF(LEN(Dosen!AI727)&lt;4,"Cek lagi","OK")))))</f>
        <v>-</v>
      </c>
      <c r="AJ727" s="16" t="str">
        <f>IF(Dosen!AJ727="","-",IF(Dosen!AJ727&gt;31,"Tanggal tidak valid",IF(Dosen!AJ727&lt;1,"Tanggal tidak valid","OK")))</f>
        <v>-</v>
      </c>
      <c r="AK727" s="16" t="str">
        <f>IF(Dosen!AK727="","-",IF(Dosen!AK727&gt;12,"Bulan tidak valid",IF(Dosen!AK727&lt;1,"Bulan tidak valid","OK")))</f>
        <v>-</v>
      </c>
      <c r="AL727" s="16" t="str">
        <f>IF(Dosen!AL727="","-",IF(Dosen!AL727&gt;2016,"Tahun tidak valid",IF(Dosen!AL727&lt;1900,"Tahun tidak valid","OK")))</f>
        <v>-</v>
      </c>
      <c r="AM727" s="16" t="str">
        <f>IF(Dosen!AM727="","-",IF(Dosen!AM727&gt;3,"Tidak valid",IF(Dosen!AM727&lt;1,"Tidak valid","OK")))</f>
        <v>-</v>
      </c>
      <c r="AN727" s="16" t="str">
        <f>IF(Dosen!AM727="",IF(Dosen!AN727&lt;&gt;"","Harap dikosongkan","-"),IF(Dosen!AM727&lt;&gt;1,IF(Dosen!AN727="","OK","Harap dikosongkan"),IF(Dosen!AN727="","Harap diisi",IF(Dosen!AN727&gt;2016,"Cek lagi",IF(Dosen!AN727&lt;2005,"Cek lagi","OK")))))</f>
        <v>-</v>
      </c>
      <c r="AO727" s="16" t="str">
        <f>IF(Dosen!AM727="","-",IF(Dosen!AM727&lt;&gt;1,IF(Dosen!AO727="","OK","Harap dikosongkan"),IF(Dosen!AO727="","Harap diisi",IF(Dosen!AO727&gt;1,"Tidak valid","OK"))))</f>
        <v>-</v>
      </c>
      <c r="AP727" s="16" t="str">
        <f>IF(Dosen!AM727="","-",IF(Dosen!AM727&lt;&gt;1,IF(Dosen!AP727="","OK","Harap dikosongkan"),IF(Dosen!AO727=0,IF(Dosen!AP727="","OK","Harap dikosongkan"),IF(Dosen!AO727="",IF(Dosen!AP727="","-","Harap dikosongkan"),IF(Dosen!AO727=0,IF(Dosen!AP727="","OK","Harap dikosongkan"),IF(Dosen!AP727="","Harap diisi",IF(Dosen!AP727&gt;20000000,"Cek lagi",IF(Dosen!AP727&lt;0,"Cek lagi","OK"))))))))</f>
        <v>-</v>
      </c>
      <c r="AQ727" s="16" t="str">
        <f>IF(VALUE(Dosen!AQ727)&gt;0,"OK","-")</f>
        <v>-</v>
      </c>
      <c r="AR727" s="16" t="str">
        <f>IF(VALUE(Dosen!AR727)&gt;0,"OK","-")</f>
        <v>-</v>
      </c>
      <c r="AS727" s="16" t="str">
        <f>IF(VALUE(Dosen!AS727)&gt;0,"OK","-")</f>
        <v>-</v>
      </c>
      <c r="AT727" s="16" t="str">
        <f>IF(Dosen!AT727="","-",IF(LEN(Dosen!AT727)&lt;5,"Cek lagi","OK"))</f>
        <v>-</v>
      </c>
      <c r="AU727" s="16" t="str">
        <f>IF(Dosen!AU727="","-",IF(LEN(Dosen!AU727)&lt;4,"Cek lagi","OK"))</f>
        <v>-</v>
      </c>
      <c r="AV727" s="16" t="str">
        <f>IF(Dosen!AV727="","-",IF(Dosen!AV727&gt;92,"Tidak valid",IF(Dosen!AV727&lt;11,"Tidak valid","OK")))</f>
        <v>-</v>
      </c>
      <c r="AW727" s="16" t="str">
        <f>IF(Dosen!AW727="","-",IF(LEN(Dosen!AW727)&lt;4,"Cek lagi","OK"))</f>
        <v>-</v>
      </c>
    </row>
    <row r="728" spans="1:49" ht="15" customHeight="1">
      <c r="A728" s="16" t="str">
        <f>IF(Dosen!A728="","-",IF(LEN(Dosen!A728)&lt;&gt;18,"Cek lagi",IF(VALUE(Dosen!A728)&lt;0,"Cek lagi","OK")))</f>
        <v>-</v>
      </c>
      <c r="B728" s="16" t="str">
        <f>IF(Dosen!B728="","-",IF(LEN(Dosen!B728)&lt;&gt;10,"Cek lagi",IF(VALUE(Dosen!B728)&lt;0,"Cek lagi","OK")))</f>
        <v>-</v>
      </c>
      <c r="C728" s="16" t="str">
        <f>IF(Dosen!C728="","-",IF(LEN(Dosen!C728)&lt;4,"Cek lagi","OK"))</f>
        <v>-</v>
      </c>
      <c r="D728" s="16" t="str">
        <f>IF(Dosen!D728="","-",IF(LEN(Dosen!D728)&lt;2,"Cek lagi","OK"))</f>
        <v>-</v>
      </c>
      <c r="E728" s="16" t="str">
        <f>IF(Dosen!E728="","-",IF(LEN(Dosen!E728)&lt;2,"Cek lagi","OK"))</f>
        <v>-</v>
      </c>
      <c r="F728" s="16" t="str">
        <f>IF(Dosen!F728="","-",IF(Dosen!F728=0,"OK",IF(Dosen!F728=1,"OK","Tidak valid")))</f>
        <v>-</v>
      </c>
      <c r="G728" s="16" t="str">
        <f>IF(Dosen!G728="","-",IF(LEN(Dosen!G728)&lt;4,"Cek lagi","OK"))</f>
        <v>-</v>
      </c>
      <c r="H728" s="16" t="str">
        <f>IF(Dosen!H728="","-",IF(Dosen!H728&gt;31,"Tanggal tidak valid",IF(Dosen!H728&lt;1,"Tanggal tidak valid","OK")))</f>
        <v>-</v>
      </c>
      <c r="I728" s="16" t="str">
        <f>IF(Dosen!I728="","-",IF(Dosen!I728&gt;12,"Bulan tidak valid",IF(Dosen!I728&lt;1,"Bulan tidak valid","OK")))</f>
        <v>-</v>
      </c>
      <c r="J728" s="16" t="str">
        <f>IF(Dosen!J728="","-",IF(Dosen!J728&gt;2001,"Tahun tidak valid",IF(Dosen!J728&lt;1900,"Tahun tidak valid","OK")))</f>
        <v>-</v>
      </c>
      <c r="K728" s="16" t="str">
        <f>IF(Dosen!K728="","-",IF(LEN(Dosen!K728)&lt;16,"Tidak valid","OK"))</f>
        <v>-</v>
      </c>
      <c r="L728" s="16" t="str">
        <f>IF(Dosen!L728="","-",IF(LEN(Dosen!L728)&lt;4,"Cek lagi","OK"))</f>
        <v>-</v>
      </c>
      <c r="M728" s="16" t="str">
        <f>IF(Dosen!M728="","-",IF(Dosen!M728&gt;2,"Tidak valid",IF(Dosen!M728&lt;1,"Tidak valid","OK")))</f>
        <v>-</v>
      </c>
      <c r="N728" s="16" t="str">
        <f>IF(Dosen!M728="",IF(Dosen!N728&lt;&gt;"","Harap dikosongkan","-"),IF(Dosen!M728=2,IF(Dosen!N728="","OK","Harap dikosongkan"),IF(Dosen!M728=1,IF(Dosen!N728="","Harap diisi",IF(Dosen!N728&gt;"10","Tidak valid",IF(Dosen!N728&lt;"01","Tidak valid","OK"))))))</f>
        <v>-</v>
      </c>
      <c r="O728" s="16" t="str">
        <f>IF(Dosen!O728="","-",IF(Dosen!O728&gt;4,"Tidak valid","OK"))</f>
        <v>-</v>
      </c>
      <c r="P728" s="16" t="str">
        <f>IF(Dosen!P728="","-",IF(LEN(Dosen!P728)&lt;4,"Cek lagi","OK"))</f>
        <v>-</v>
      </c>
      <c r="Q728" s="16" t="str">
        <f>IF(Dosen!Q728="","-",IF(Dosen!Q728&gt;31,"Tanggal tidak valid",IF(Dosen!Q728&lt;1,"Tanggal tidak valid","OK")))</f>
        <v>-</v>
      </c>
      <c r="R728" s="16" t="str">
        <f>IF(Dosen!R728="","-",IF(Dosen!R728&gt;12,"Bulan tidak valid",IF(Dosen!R728&lt;1,"Bulan tidak valid","OK")))</f>
        <v>-</v>
      </c>
      <c r="S728" s="16" t="str">
        <f>IF(Dosen!S728="","-",IF(Dosen!S728&gt;2016,"Tahun tidak valid",IF(Dosen!S728&lt;1900,"Tahun tidak valid","OK")))</f>
        <v>-</v>
      </c>
      <c r="T728" s="16" t="str">
        <f>IF(Dosen!T728="","-",IF(LEN(Dosen!T728)&lt;4,"Cek lagi","OK"))</f>
        <v>-</v>
      </c>
      <c r="U728" s="16" t="str">
        <f>IF(Dosen!U728="","-",IF(Dosen!U728&gt;31,"Tanggal tidak valid",IF(Dosen!U728&lt;1,"Tanggal tidak valid","OK")))</f>
        <v>-</v>
      </c>
      <c r="V728" s="16" t="str">
        <f>IF(Dosen!V728="","-",IF(Dosen!V728&gt;12,"Bulan tidak valid",IF(Dosen!V728&lt;1,"Bulan tidak valid","OK")))</f>
        <v>-</v>
      </c>
      <c r="W728" s="16" t="str">
        <f>IF(Dosen!W728="","-",IF(Dosen!W728&gt;2016,"Tahun tidak valid",IF(Dosen!W728&lt;1900,"Tahun tidak valid","OK")))</f>
        <v>-</v>
      </c>
      <c r="X728" s="16" t="str">
        <f>IF(Dosen!X728="","-",IF(Dosen!X728&gt;6,"Tidak valid",IF(Dosen!X728&lt;1,"Tidak valid","OK")))</f>
        <v>-</v>
      </c>
      <c r="Y728" s="16" t="str">
        <f>IF(Dosen!Y728="","-",IF(Dosen!Y728&gt;5,"Tidak valid",IF(Dosen!Y728&lt;1,"Tidak valid","OK")))</f>
        <v>-</v>
      </c>
      <c r="Z728" s="16" t="str">
        <f>IF(Dosen!Z728="","-",IF(Dosen!Z728&gt;5,"Tidak valid",IF(Dosen!Z728&lt;1,"Tidak valid","OK")))</f>
        <v>-</v>
      </c>
      <c r="AA728" s="16" t="str">
        <f>IF(Dosen!AA728="","-",IF(Dosen!AA728&gt;8,"Tidak valid",IF(Dosen!AA728&lt;1,"Tidak valid","OK")))</f>
        <v>-</v>
      </c>
      <c r="AB728" s="16" t="str">
        <f>IF(Dosen!AB728="","-",IF(LEN(Dosen!AB728)&lt;4,"Cek lagi","OK"))</f>
        <v>-</v>
      </c>
      <c r="AC728" s="16" t="str">
        <f>IF(Dosen!AC728="","-",IF(LEN(Dosen!AC728)&lt;4,"Cek lagi","OK"))</f>
        <v>-</v>
      </c>
      <c r="AD728" s="16" t="str">
        <f>IF(Dosen!AD728="","-",IF(Dosen!AD728&gt;40,"Cek lagi",IF(Dosen!AD728&lt;1,"Cek lagi","OK")))</f>
        <v>-</v>
      </c>
      <c r="AE728" s="16" t="str">
        <f>IF(Dosen!AE728="","-",IF(Dosen!AE728&gt;9,"Cek lagi",IF(Dosen!AE728&lt;1,"Cek lagi","OK")))</f>
        <v>-</v>
      </c>
      <c r="AF728" s="16" t="str">
        <f>IF(Dosen!AE728="",IF(Dosen!AF728="","-","Harap dikosongkan"),IF(Dosen!AF728="","-",IF(Dosen!AF728&gt;40,"Cek lagi",IF(Dosen!AF728&lt;1,"Cek lagi","OK"))))</f>
        <v>-</v>
      </c>
      <c r="AG728" s="16" t="str">
        <f>IF(Dosen!AG728="","-",IF(Dosen!AG728&gt;"22","Tidak valid",IF(Dosen!AG728&lt;"01","Tidak valid","OK")))</f>
        <v>-</v>
      </c>
      <c r="AH728" s="16" t="str">
        <f>IF(Dosen!AH728="","-",IF(Dosen!AH728&gt;7,"Tidak valid",IF(Dosen!AH728&lt;1,"Tidak valid","OK")))</f>
        <v>-</v>
      </c>
      <c r="AI728" s="16" t="str">
        <f>IF(Dosen!AH728="",IF(Dosen!AI728="","-","Cek lagi"),IF(Dosen!AH728=1,IF(Dosen!AI728="","OK","Harap dikosongkan"),IF(Dosen!AH728&gt;1,IF(Dosen!AI728="","Harap diisi",IF(LEN(Dosen!AI728)&lt;4,"Cek lagi","OK")))))</f>
        <v>-</v>
      </c>
      <c r="AJ728" s="16" t="str">
        <f>IF(Dosen!AJ728="","-",IF(Dosen!AJ728&gt;31,"Tanggal tidak valid",IF(Dosen!AJ728&lt;1,"Tanggal tidak valid","OK")))</f>
        <v>-</v>
      </c>
      <c r="AK728" s="16" t="str">
        <f>IF(Dosen!AK728="","-",IF(Dosen!AK728&gt;12,"Bulan tidak valid",IF(Dosen!AK728&lt;1,"Bulan tidak valid","OK")))</f>
        <v>-</v>
      </c>
      <c r="AL728" s="16" t="str">
        <f>IF(Dosen!AL728="","-",IF(Dosen!AL728&gt;2016,"Tahun tidak valid",IF(Dosen!AL728&lt;1900,"Tahun tidak valid","OK")))</f>
        <v>-</v>
      </c>
      <c r="AM728" s="16" t="str">
        <f>IF(Dosen!AM728="","-",IF(Dosen!AM728&gt;3,"Tidak valid",IF(Dosen!AM728&lt;1,"Tidak valid","OK")))</f>
        <v>-</v>
      </c>
      <c r="AN728" s="16" t="str">
        <f>IF(Dosen!AM728="",IF(Dosen!AN728&lt;&gt;"","Harap dikosongkan","-"),IF(Dosen!AM728&lt;&gt;1,IF(Dosen!AN728="","OK","Harap dikosongkan"),IF(Dosen!AN728="","Harap diisi",IF(Dosen!AN728&gt;2016,"Cek lagi",IF(Dosen!AN728&lt;2005,"Cek lagi","OK")))))</f>
        <v>-</v>
      </c>
      <c r="AO728" s="16" t="str">
        <f>IF(Dosen!AM728="","-",IF(Dosen!AM728&lt;&gt;1,IF(Dosen!AO728="","OK","Harap dikosongkan"),IF(Dosen!AO728="","Harap diisi",IF(Dosen!AO728&gt;1,"Tidak valid","OK"))))</f>
        <v>-</v>
      </c>
      <c r="AP728" s="16" t="str">
        <f>IF(Dosen!AM728="","-",IF(Dosen!AM728&lt;&gt;1,IF(Dosen!AP728="","OK","Harap dikosongkan"),IF(Dosen!AO728=0,IF(Dosen!AP728="","OK","Harap dikosongkan"),IF(Dosen!AO728="",IF(Dosen!AP728="","-","Harap dikosongkan"),IF(Dosen!AO728=0,IF(Dosen!AP728="","OK","Harap dikosongkan"),IF(Dosen!AP728="","Harap diisi",IF(Dosen!AP728&gt;20000000,"Cek lagi",IF(Dosen!AP728&lt;0,"Cek lagi","OK"))))))))</f>
        <v>-</v>
      </c>
      <c r="AQ728" s="16" t="str">
        <f>IF(VALUE(Dosen!AQ728)&gt;0,"OK","-")</f>
        <v>-</v>
      </c>
      <c r="AR728" s="16" t="str">
        <f>IF(VALUE(Dosen!AR728)&gt;0,"OK","-")</f>
        <v>-</v>
      </c>
      <c r="AS728" s="16" t="str">
        <f>IF(VALUE(Dosen!AS728)&gt;0,"OK","-")</f>
        <v>-</v>
      </c>
      <c r="AT728" s="16" t="str">
        <f>IF(Dosen!AT728="","-",IF(LEN(Dosen!AT728)&lt;5,"Cek lagi","OK"))</f>
        <v>-</v>
      </c>
      <c r="AU728" s="16" t="str">
        <f>IF(Dosen!AU728="","-",IF(LEN(Dosen!AU728)&lt;4,"Cek lagi","OK"))</f>
        <v>-</v>
      </c>
      <c r="AV728" s="16" t="str">
        <f>IF(Dosen!AV728="","-",IF(Dosen!AV728&gt;92,"Tidak valid",IF(Dosen!AV728&lt;11,"Tidak valid","OK")))</f>
        <v>-</v>
      </c>
      <c r="AW728" s="16" t="str">
        <f>IF(Dosen!AW728="","-",IF(LEN(Dosen!AW728)&lt;4,"Cek lagi","OK"))</f>
        <v>-</v>
      </c>
    </row>
    <row r="729" spans="1:49" ht="15" customHeight="1">
      <c r="A729" s="16" t="str">
        <f>IF(Dosen!A729="","-",IF(LEN(Dosen!A729)&lt;&gt;18,"Cek lagi",IF(VALUE(Dosen!A729)&lt;0,"Cek lagi","OK")))</f>
        <v>-</v>
      </c>
      <c r="B729" s="16" t="str">
        <f>IF(Dosen!B729="","-",IF(LEN(Dosen!B729)&lt;&gt;10,"Cek lagi",IF(VALUE(Dosen!B729)&lt;0,"Cek lagi","OK")))</f>
        <v>-</v>
      </c>
      <c r="C729" s="16" t="str">
        <f>IF(Dosen!C729="","-",IF(LEN(Dosen!C729)&lt;4,"Cek lagi","OK"))</f>
        <v>-</v>
      </c>
      <c r="D729" s="16" t="str">
        <f>IF(Dosen!D729="","-",IF(LEN(Dosen!D729)&lt;2,"Cek lagi","OK"))</f>
        <v>-</v>
      </c>
      <c r="E729" s="16" t="str">
        <f>IF(Dosen!E729="","-",IF(LEN(Dosen!E729)&lt;2,"Cek lagi","OK"))</f>
        <v>-</v>
      </c>
      <c r="F729" s="16" t="str">
        <f>IF(Dosen!F729="","-",IF(Dosen!F729=0,"OK",IF(Dosen!F729=1,"OK","Tidak valid")))</f>
        <v>-</v>
      </c>
      <c r="G729" s="16" t="str">
        <f>IF(Dosen!G729="","-",IF(LEN(Dosen!G729)&lt;4,"Cek lagi","OK"))</f>
        <v>-</v>
      </c>
      <c r="H729" s="16" t="str">
        <f>IF(Dosen!H729="","-",IF(Dosen!H729&gt;31,"Tanggal tidak valid",IF(Dosen!H729&lt;1,"Tanggal tidak valid","OK")))</f>
        <v>-</v>
      </c>
      <c r="I729" s="16" t="str">
        <f>IF(Dosen!I729="","-",IF(Dosen!I729&gt;12,"Bulan tidak valid",IF(Dosen!I729&lt;1,"Bulan tidak valid","OK")))</f>
        <v>-</v>
      </c>
      <c r="J729" s="16" t="str">
        <f>IF(Dosen!J729="","-",IF(Dosen!J729&gt;2001,"Tahun tidak valid",IF(Dosen!J729&lt;1900,"Tahun tidak valid","OK")))</f>
        <v>-</v>
      </c>
      <c r="K729" s="16" t="str">
        <f>IF(Dosen!K729="","-",IF(LEN(Dosen!K729)&lt;16,"Tidak valid","OK"))</f>
        <v>-</v>
      </c>
      <c r="L729" s="16" t="str">
        <f>IF(Dosen!L729="","-",IF(LEN(Dosen!L729)&lt;4,"Cek lagi","OK"))</f>
        <v>-</v>
      </c>
      <c r="M729" s="16" t="str">
        <f>IF(Dosen!M729="","-",IF(Dosen!M729&gt;2,"Tidak valid",IF(Dosen!M729&lt;1,"Tidak valid","OK")))</f>
        <v>-</v>
      </c>
      <c r="N729" s="16" t="str">
        <f>IF(Dosen!M729="",IF(Dosen!N729&lt;&gt;"","Harap dikosongkan","-"),IF(Dosen!M729=2,IF(Dosen!N729="","OK","Harap dikosongkan"),IF(Dosen!M729=1,IF(Dosen!N729="","Harap diisi",IF(Dosen!N729&gt;"10","Tidak valid",IF(Dosen!N729&lt;"01","Tidak valid","OK"))))))</f>
        <v>-</v>
      </c>
      <c r="O729" s="16" t="str">
        <f>IF(Dosen!O729="","-",IF(Dosen!O729&gt;4,"Tidak valid","OK"))</f>
        <v>-</v>
      </c>
      <c r="P729" s="16" t="str">
        <f>IF(Dosen!P729="","-",IF(LEN(Dosen!P729)&lt;4,"Cek lagi","OK"))</f>
        <v>-</v>
      </c>
      <c r="Q729" s="16" t="str">
        <f>IF(Dosen!Q729="","-",IF(Dosen!Q729&gt;31,"Tanggal tidak valid",IF(Dosen!Q729&lt;1,"Tanggal tidak valid","OK")))</f>
        <v>-</v>
      </c>
      <c r="R729" s="16" t="str">
        <f>IF(Dosen!R729="","-",IF(Dosen!R729&gt;12,"Bulan tidak valid",IF(Dosen!R729&lt;1,"Bulan tidak valid","OK")))</f>
        <v>-</v>
      </c>
      <c r="S729" s="16" t="str">
        <f>IF(Dosen!S729="","-",IF(Dosen!S729&gt;2016,"Tahun tidak valid",IF(Dosen!S729&lt;1900,"Tahun tidak valid","OK")))</f>
        <v>-</v>
      </c>
      <c r="T729" s="16" t="str">
        <f>IF(Dosen!T729="","-",IF(LEN(Dosen!T729)&lt;4,"Cek lagi","OK"))</f>
        <v>-</v>
      </c>
      <c r="U729" s="16" t="str">
        <f>IF(Dosen!U729="","-",IF(Dosen!U729&gt;31,"Tanggal tidak valid",IF(Dosen!U729&lt;1,"Tanggal tidak valid","OK")))</f>
        <v>-</v>
      </c>
      <c r="V729" s="16" t="str">
        <f>IF(Dosen!V729="","-",IF(Dosen!V729&gt;12,"Bulan tidak valid",IF(Dosen!V729&lt;1,"Bulan tidak valid","OK")))</f>
        <v>-</v>
      </c>
      <c r="W729" s="16" t="str">
        <f>IF(Dosen!W729="","-",IF(Dosen!W729&gt;2016,"Tahun tidak valid",IF(Dosen!W729&lt;1900,"Tahun tidak valid","OK")))</f>
        <v>-</v>
      </c>
      <c r="X729" s="16" t="str">
        <f>IF(Dosen!X729="","-",IF(Dosen!X729&gt;6,"Tidak valid",IF(Dosen!X729&lt;1,"Tidak valid","OK")))</f>
        <v>-</v>
      </c>
      <c r="Y729" s="16" t="str">
        <f>IF(Dosen!Y729="","-",IF(Dosen!Y729&gt;5,"Tidak valid",IF(Dosen!Y729&lt;1,"Tidak valid","OK")))</f>
        <v>-</v>
      </c>
      <c r="Z729" s="16" t="str">
        <f>IF(Dosen!Z729="","-",IF(Dosen!Z729&gt;5,"Tidak valid",IF(Dosen!Z729&lt;1,"Tidak valid","OK")))</f>
        <v>-</v>
      </c>
      <c r="AA729" s="16" t="str">
        <f>IF(Dosen!AA729="","-",IF(Dosen!AA729&gt;8,"Tidak valid",IF(Dosen!AA729&lt;1,"Tidak valid","OK")))</f>
        <v>-</v>
      </c>
      <c r="AB729" s="16" t="str">
        <f>IF(Dosen!AB729="","-",IF(LEN(Dosen!AB729)&lt;4,"Cek lagi","OK"))</f>
        <v>-</v>
      </c>
      <c r="AC729" s="16" t="str">
        <f>IF(Dosen!AC729="","-",IF(LEN(Dosen!AC729)&lt;4,"Cek lagi","OK"))</f>
        <v>-</v>
      </c>
      <c r="AD729" s="16" t="str">
        <f>IF(Dosen!AD729="","-",IF(Dosen!AD729&gt;40,"Cek lagi",IF(Dosen!AD729&lt;1,"Cek lagi","OK")))</f>
        <v>-</v>
      </c>
      <c r="AE729" s="16" t="str">
        <f>IF(Dosen!AE729="","-",IF(Dosen!AE729&gt;9,"Cek lagi",IF(Dosen!AE729&lt;1,"Cek lagi","OK")))</f>
        <v>-</v>
      </c>
      <c r="AF729" s="16" t="str">
        <f>IF(Dosen!AE729="",IF(Dosen!AF729="","-","Harap dikosongkan"),IF(Dosen!AF729="","-",IF(Dosen!AF729&gt;40,"Cek lagi",IF(Dosen!AF729&lt;1,"Cek lagi","OK"))))</f>
        <v>-</v>
      </c>
      <c r="AG729" s="16" t="str">
        <f>IF(Dosen!AG729="","-",IF(Dosen!AG729&gt;"22","Tidak valid",IF(Dosen!AG729&lt;"01","Tidak valid","OK")))</f>
        <v>-</v>
      </c>
      <c r="AH729" s="16" t="str">
        <f>IF(Dosen!AH729="","-",IF(Dosen!AH729&gt;7,"Tidak valid",IF(Dosen!AH729&lt;1,"Tidak valid","OK")))</f>
        <v>-</v>
      </c>
      <c r="AI729" s="16" t="str">
        <f>IF(Dosen!AH729="",IF(Dosen!AI729="","-","Cek lagi"),IF(Dosen!AH729=1,IF(Dosen!AI729="","OK","Harap dikosongkan"),IF(Dosen!AH729&gt;1,IF(Dosen!AI729="","Harap diisi",IF(LEN(Dosen!AI729)&lt;4,"Cek lagi","OK")))))</f>
        <v>-</v>
      </c>
      <c r="AJ729" s="16" t="str">
        <f>IF(Dosen!AJ729="","-",IF(Dosen!AJ729&gt;31,"Tanggal tidak valid",IF(Dosen!AJ729&lt;1,"Tanggal tidak valid","OK")))</f>
        <v>-</v>
      </c>
      <c r="AK729" s="16" t="str">
        <f>IF(Dosen!AK729="","-",IF(Dosen!AK729&gt;12,"Bulan tidak valid",IF(Dosen!AK729&lt;1,"Bulan tidak valid","OK")))</f>
        <v>-</v>
      </c>
      <c r="AL729" s="16" t="str">
        <f>IF(Dosen!AL729="","-",IF(Dosen!AL729&gt;2016,"Tahun tidak valid",IF(Dosen!AL729&lt;1900,"Tahun tidak valid","OK")))</f>
        <v>-</v>
      </c>
      <c r="AM729" s="16" t="str">
        <f>IF(Dosen!AM729="","-",IF(Dosen!AM729&gt;3,"Tidak valid",IF(Dosen!AM729&lt;1,"Tidak valid","OK")))</f>
        <v>-</v>
      </c>
      <c r="AN729" s="16" t="str">
        <f>IF(Dosen!AM729="",IF(Dosen!AN729&lt;&gt;"","Harap dikosongkan","-"),IF(Dosen!AM729&lt;&gt;1,IF(Dosen!AN729="","OK","Harap dikosongkan"),IF(Dosen!AN729="","Harap diisi",IF(Dosen!AN729&gt;2016,"Cek lagi",IF(Dosen!AN729&lt;2005,"Cek lagi","OK")))))</f>
        <v>-</v>
      </c>
      <c r="AO729" s="16" t="str">
        <f>IF(Dosen!AM729="","-",IF(Dosen!AM729&lt;&gt;1,IF(Dosen!AO729="","OK","Harap dikosongkan"),IF(Dosen!AO729="","Harap diisi",IF(Dosen!AO729&gt;1,"Tidak valid","OK"))))</f>
        <v>-</v>
      </c>
      <c r="AP729" s="16" t="str">
        <f>IF(Dosen!AM729="","-",IF(Dosen!AM729&lt;&gt;1,IF(Dosen!AP729="","OK","Harap dikosongkan"),IF(Dosen!AO729=0,IF(Dosen!AP729="","OK","Harap dikosongkan"),IF(Dosen!AO729="",IF(Dosen!AP729="","-","Harap dikosongkan"),IF(Dosen!AO729=0,IF(Dosen!AP729="","OK","Harap dikosongkan"),IF(Dosen!AP729="","Harap diisi",IF(Dosen!AP729&gt;20000000,"Cek lagi",IF(Dosen!AP729&lt;0,"Cek lagi","OK"))))))))</f>
        <v>-</v>
      </c>
      <c r="AQ729" s="16" t="str">
        <f>IF(VALUE(Dosen!AQ729)&gt;0,"OK","-")</f>
        <v>-</v>
      </c>
      <c r="AR729" s="16" t="str">
        <f>IF(VALUE(Dosen!AR729)&gt;0,"OK","-")</f>
        <v>-</v>
      </c>
      <c r="AS729" s="16" t="str">
        <f>IF(VALUE(Dosen!AS729)&gt;0,"OK","-")</f>
        <v>-</v>
      </c>
      <c r="AT729" s="16" t="str">
        <f>IF(Dosen!AT729="","-",IF(LEN(Dosen!AT729)&lt;5,"Cek lagi","OK"))</f>
        <v>-</v>
      </c>
      <c r="AU729" s="16" t="str">
        <f>IF(Dosen!AU729="","-",IF(LEN(Dosen!AU729)&lt;4,"Cek lagi","OK"))</f>
        <v>-</v>
      </c>
      <c r="AV729" s="16" t="str">
        <f>IF(Dosen!AV729="","-",IF(Dosen!AV729&gt;92,"Tidak valid",IF(Dosen!AV729&lt;11,"Tidak valid","OK")))</f>
        <v>-</v>
      </c>
      <c r="AW729" s="16" t="str">
        <f>IF(Dosen!AW729="","-",IF(LEN(Dosen!AW729)&lt;4,"Cek lagi","OK"))</f>
        <v>-</v>
      </c>
    </row>
    <row r="730" spans="1:49" ht="15" customHeight="1">
      <c r="A730" s="16" t="str">
        <f>IF(Dosen!A730="","-",IF(LEN(Dosen!A730)&lt;&gt;18,"Cek lagi",IF(VALUE(Dosen!A730)&lt;0,"Cek lagi","OK")))</f>
        <v>-</v>
      </c>
      <c r="B730" s="16" t="str">
        <f>IF(Dosen!B730="","-",IF(LEN(Dosen!B730)&lt;&gt;10,"Cek lagi",IF(VALUE(Dosen!B730)&lt;0,"Cek lagi","OK")))</f>
        <v>-</v>
      </c>
      <c r="C730" s="16" t="str">
        <f>IF(Dosen!C730="","-",IF(LEN(Dosen!C730)&lt;4,"Cek lagi","OK"))</f>
        <v>-</v>
      </c>
      <c r="D730" s="16" t="str">
        <f>IF(Dosen!D730="","-",IF(LEN(Dosen!D730)&lt;2,"Cek lagi","OK"))</f>
        <v>-</v>
      </c>
      <c r="E730" s="16" t="str">
        <f>IF(Dosen!E730="","-",IF(LEN(Dosen!E730)&lt;2,"Cek lagi","OK"))</f>
        <v>-</v>
      </c>
      <c r="F730" s="16" t="str">
        <f>IF(Dosen!F730="","-",IF(Dosen!F730=0,"OK",IF(Dosen!F730=1,"OK","Tidak valid")))</f>
        <v>-</v>
      </c>
      <c r="G730" s="16" t="str">
        <f>IF(Dosen!G730="","-",IF(LEN(Dosen!G730)&lt;4,"Cek lagi","OK"))</f>
        <v>-</v>
      </c>
      <c r="H730" s="16" t="str">
        <f>IF(Dosen!H730="","-",IF(Dosen!H730&gt;31,"Tanggal tidak valid",IF(Dosen!H730&lt;1,"Tanggal tidak valid","OK")))</f>
        <v>-</v>
      </c>
      <c r="I730" s="16" t="str">
        <f>IF(Dosen!I730="","-",IF(Dosen!I730&gt;12,"Bulan tidak valid",IF(Dosen!I730&lt;1,"Bulan tidak valid","OK")))</f>
        <v>-</v>
      </c>
      <c r="J730" s="16" t="str">
        <f>IF(Dosen!J730="","-",IF(Dosen!J730&gt;2001,"Tahun tidak valid",IF(Dosen!J730&lt;1900,"Tahun tidak valid","OK")))</f>
        <v>-</v>
      </c>
      <c r="K730" s="16" t="str">
        <f>IF(Dosen!K730="","-",IF(LEN(Dosen!K730)&lt;16,"Tidak valid","OK"))</f>
        <v>-</v>
      </c>
      <c r="L730" s="16" t="str">
        <f>IF(Dosen!L730="","-",IF(LEN(Dosen!L730)&lt;4,"Cek lagi","OK"))</f>
        <v>-</v>
      </c>
      <c r="M730" s="16" t="str">
        <f>IF(Dosen!M730="","-",IF(Dosen!M730&gt;2,"Tidak valid",IF(Dosen!M730&lt;1,"Tidak valid","OK")))</f>
        <v>-</v>
      </c>
      <c r="N730" s="16" t="str">
        <f>IF(Dosen!M730="",IF(Dosen!N730&lt;&gt;"","Harap dikosongkan","-"),IF(Dosen!M730=2,IF(Dosen!N730="","OK","Harap dikosongkan"),IF(Dosen!M730=1,IF(Dosen!N730="","Harap diisi",IF(Dosen!N730&gt;"10","Tidak valid",IF(Dosen!N730&lt;"01","Tidak valid","OK"))))))</f>
        <v>-</v>
      </c>
      <c r="O730" s="16" t="str">
        <f>IF(Dosen!O730="","-",IF(Dosen!O730&gt;4,"Tidak valid","OK"))</f>
        <v>-</v>
      </c>
      <c r="P730" s="16" t="str">
        <f>IF(Dosen!P730="","-",IF(LEN(Dosen!P730)&lt;4,"Cek lagi","OK"))</f>
        <v>-</v>
      </c>
      <c r="Q730" s="16" t="str">
        <f>IF(Dosen!Q730="","-",IF(Dosen!Q730&gt;31,"Tanggal tidak valid",IF(Dosen!Q730&lt;1,"Tanggal tidak valid","OK")))</f>
        <v>-</v>
      </c>
      <c r="R730" s="16" t="str">
        <f>IF(Dosen!R730="","-",IF(Dosen!R730&gt;12,"Bulan tidak valid",IF(Dosen!R730&lt;1,"Bulan tidak valid","OK")))</f>
        <v>-</v>
      </c>
      <c r="S730" s="16" t="str">
        <f>IF(Dosen!S730="","-",IF(Dosen!S730&gt;2016,"Tahun tidak valid",IF(Dosen!S730&lt;1900,"Tahun tidak valid","OK")))</f>
        <v>-</v>
      </c>
      <c r="T730" s="16" t="str">
        <f>IF(Dosen!T730="","-",IF(LEN(Dosen!T730)&lt;4,"Cek lagi","OK"))</f>
        <v>-</v>
      </c>
      <c r="U730" s="16" t="str">
        <f>IF(Dosen!U730="","-",IF(Dosen!U730&gt;31,"Tanggal tidak valid",IF(Dosen!U730&lt;1,"Tanggal tidak valid","OK")))</f>
        <v>-</v>
      </c>
      <c r="V730" s="16" t="str">
        <f>IF(Dosen!V730="","-",IF(Dosen!V730&gt;12,"Bulan tidak valid",IF(Dosen!V730&lt;1,"Bulan tidak valid","OK")))</f>
        <v>-</v>
      </c>
      <c r="W730" s="16" t="str">
        <f>IF(Dosen!W730="","-",IF(Dosen!W730&gt;2016,"Tahun tidak valid",IF(Dosen!W730&lt;1900,"Tahun tidak valid","OK")))</f>
        <v>-</v>
      </c>
      <c r="X730" s="16" t="str">
        <f>IF(Dosen!X730="","-",IF(Dosen!X730&gt;6,"Tidak valid",IF(Dosen!X730&lt;1,"Tidak valid","OK")))</f>
        <v>-</v>
      </c>
      <c r="Y730" s="16" t="str">
        <f>IF(Dosen!Y730="","-",IF(Dosen!Y730&gt;5,"Tidak valid",IF(Dosen!Y730&lt;1,"Tidak valid","OK")))</f>
        <v>-</v>
      </c>
      <c r="Z730" s="16" t="str">
        <f>IF(Dosen!Z730="","-",IF(Dosen!Z730&gt;5,"Tidak valid",IF(Dosen!Z730&lt;1,"Tidak valid","OK")))</f>
        <v>-</v>
      </c>
      <c r="AA730" s="16" t="str">
        <f>IF(Dosen!AA730="","-",IF(Dosen!AA730&gt;8,"Tidak valid",IF(Dosen!AA730&lt;1,"Tidak valid","OK")))</f>
        <v>-</v>
      </c>
      <c r="AB730" s="16" t="str">
        <f>IF(Dosen!AB730="","-",IF(LEN(Dosen!AB730)&lt;4,"Cek lagi","OK"))</f>
        <v>-</v>
      </c>
      <c r="AC730" s="16" t="str">
        <f>IF(Dosen!AC730="","-",IF(LEN(Dosen!AC730)&lt;4,"Cek lagi","OK"))</f>
        <v>-</v>
      </c>
      <c r="AD730" s="16" t="str">
        <f>IF(Dosen!AD730="","-",IF(Dosen!AD730&gt;40,"Cek lagi",IF(Dosen!AD730&lt;1,"Cek lagi","OK")))</f>
        <v>-</v>
      </c>
      <c r="AE730" s="16" t="str">
        <f>IF(Dosen!AE730="","-",IF(Dosen!AE730&gt;9,"Cek lagi",IF(Dosen!AE730&lt;1,"Cek lagi","OK")))</f>
        <v>-</v>
      </c>
      <c r="AF730" s="16" t="str">
        <f>IF(Dosen!AE730="",IF(Dosen!AF730="","-","Harap dikosongkan"),IF(Dosen!AF730="","-",IF(Dosen!AF730&gt;40,"Cek lagi",IF(Dosen!AF730&lt;1,"Cek lagi","OK"))))</f>
        <v>-</v>
      </c>
      <c r="AG730" s="16" t="str">
        <f>IF(Dosen!AG730="","-",IF(Dosen!AG730&gt;"22","Tidak valid",IF(Dosen!AG730&lt;"01","Tidak valid","OK")))</f>
        <v>-</v>
      </c>
      <c r="AH730" s="16" t="str">
        <f>IF(Dosen!AH730="","-",IF(Dosen!AH730&gt;7,"Tidak valid",IF(Dosen!AH730&lt;1,"Tidak valid","OK")))</f>
        <v>-</v>
      </c>
      <c r="AI730" s="16" t="str">
        <f>IF(Dosen!AH730="",IF(Dosen!AI730="","-","Cek lagi"),IF(Dosen!AH730=1,IF(Dosen!AI730="","OK","Harap dikosongkan"),IF(Dosen!AH730&gt;1,IF(Dosen!AI730="","Harap diisi",IF(LEN(Dosen!AI730)&lt;4,"Cek lagi","OK")))))</f>
        <v>-</v>
      </c>
      <c r="AJ730" s="16" t="str">
        <f>IF(Dosen!AJ730="","-",IF(Dosen!AJ730&gt;31,"Tanggal tidak valid",IF(Dosen!AJ730&lt;1,"Tanggal tidak valid","OK")))</f>
        <v>-</v>
      </c>
      <c r="AK730" s="16" t="str">
        <f>IF(Dosen!AK730="","-",IF(Dosen!AK730&gt;12,"Bulan tidak valid",IF(Dosen!AK730&lt;1,"Bulan tidak valid","OK")))</f>
        <v>-</v>
      </c>
      <c r="AL730" s="16" t="str">
        <f>IF(Dosen!AL730="","-",IF(Dosen!AL730&gt;2016,"Tahun tidak valid",IF(Dosen!AL730&lt;1900,"Tahun tidak valid","OK")))</f>
        <v>-</v>
      </c>
      <c r="AM730" s="16" t="str">
        <f>IF(Dosen!AM730="","-",IF(Dosen!AM730&gt;3,"Tidak valid",IF(Dosen!AM730&lt;1,"Tidak valid","OK")))</f>
        <v>-</v>
      </c>
      <c r="AN730" s="16" t="str">
        <f>IF(Dosen!AM730="",IF(Dosen!AN730&lt;&gt;"","Harap dikosongkan","-"),IF(Dosen!AM730&lt;&gt;1,IF(Dosen!AN730="","OK","Harap dikosongkan"),IF(Dosen!AN730="","Harap diisi",IF(Dosen!AN730&gt;2016,"Cek lagi",IF(Dosen!AN730&lt;2005,"Cek lagi","OK")))))</f>
        <v>-</v>
      </c>
      <c r="AO730" s="16" t="str">
        <f>IF(Dosen!AM730="","-",IF(Dosen!AM730&lt;&gt;1,IF(Dosen!AO730="","OK","Harap dikosongkan"),IF(Dosen!AO730="","Harap diisi",IF(Dosen!AO730&gt;1,"Tidak valid","OK"))))</f>
        <v>-</v>
      </c>
      <c r="AP730" s="16" t="str">
        <f>IF(Dosen!AM730="","-",IF(Dosen!AM730&lt;&gt;1,IF(Dosen!AP730="","OK","Harap dikosongkan"),IF(Dosen!AO730=0,IF(Dosen!AP730="","OK","Harap dikosongkan"),IF(Dosen!AO730="",IF(Dosen!AP730="","-","Harap dikosongkan"),IF(Dosen!AO730=0,IF(Dosen!AP730="","OK","Harap dikosongkan"),IF(Dosen!AP730="","Harap diisi",IF(Dosen!AP730&gt;20000000,"Cek lagi",IF(Dosen!AP730&lt;0,"Cek lagi","OK"))))))))</f>
        <v>-</v>
      </c>
      <c r="AQ730" s="16" t="str">
        <f>IF(VALUE(Dosen!AQ730)&gt;0,"OK","-")</f>
        <v>-</v>
      </c>
      <c r="AR730" s="16" t="str">
        <f>IF(VALUE(Dosen!AR730)&gt;0,"OK","-")</f>
        <v>-</v>
      </c>
      <c r="AS730" s="16" t="str">
        <f>IF(VALUE(Dosen!AS730)&gt;0,"OK","-")</f>
        <v>-</v>
      </c>
      <c r="AT730" s="16" t="str">
        <f>IF(Dosen!AT730="","-",IF(LEN(Dosen!AT730)&lt;5,"Cek lagi","OK"))</f>
        <v>-</v>
      </c>
      <c r="AU730" s="16" t="str">
        <f>IF(Dosen!AU730="","-",IF(LEN(Dosen!AU730)&lt;4,"Cek lagi","OK"))</f>
        <v>-</v>
      </c>
      <c r="AV730" s="16" t="str">
        <f>IF(Dosen!AV730="","-",IF(Dosen!AV730&gt;92,"Tidak valid",IF(Dosen!AV730&lt;11,"Tidak valid","OK")))</f>
        <v>-</v>
      </c>
      <c r="AW730" s="16" t="str">
        <f>IF(Dosen!AW730="","-",IF(LEN(Dosen!AW730)&lt;4,"Cek lagi","OK"))</f>
        <v>-</v>
      </c>
    </row>
    <row r="731" spans="1:49" ht="15" customHeight="1">
      <c r="A731" s="16" t="str">
        <f>IF(Dosen!A731="","-",IF(LEN(Dosen!A731)&lt;&gt;18,"Cek lagi",IF(VALUE(Dosen!A731)&lt;0,"Cek lagi","OK")))</f>
        <v>-</v>
      </c>
      <c r="B731" s="16" t="str">
        <f>IF(Dosen!B731="","-",IF(LEN(Dosen!B731)&lt;&gt;10,"Cek lagi",IF(VALUE(Dosen!B731)&lt;0,"Cek lagi","OK")))</f>
        <v>-</v>
      </c>
      <c r="C731" s="16" t="str">
        <f>IF(Dosen!C731="","-",IF(LEN(Dosen!C731)&lt;4,"Cek lagi","OK"))</f>
        <v>-</v>
      </c>
      <c r="D731" s="16" t="str">
        <f>IF(Dosen!D731="","-",IF(LEN(Dosen!D731)&lt;2,"Cek lagi","OK"))</f>
        <v>-</v>
      </c>
      <c r="E731" s="16" t="str">
        <f>IF(Dosen!E731="","-",IF(LEN(Dosen!E731)&lt;2,"Cek lagi","OK"))</f>
        <v>-</v>
      </c>
      <c r="F731" s="16" t="str">
        <f>IF(Dosen!F731="","-",IF(Dosen!F731=0,"OK",IF(Dosen!F731=1,"OK","Tidak valid")))</f>
        <v>-</v>
      </c>
      <c r="G731" s="16" t="str">
        <f>IF(Dosen!G731="","-",IF(LEN(Dosen!G731)&lt;4,"Cek lagi","OK"))</f>
        <v>-</v>
      </c>
      <c r="H731" s="16" t="str">
        <f>IF(Dosen!H731="","-",IF(Dosen!H731&gt;31,"Tanggal tidak valid",IF(Dosen!H731&lt;1,"Tanggal tidak valid","OK")))</f>
        <v>-</v>
      </c>
      <c r="I731" s="16" t="str">
        <f>IF(Dosen!I731="","-",IF(Dosen!I731&gt;12,"Bulan tidak valid",IF(Dosen!I731&lt;1,"Bulan tidak valid","OK")))</f>
        <v>-</v>
      </c>
      <c r="J731" s="16" t="str">
        <f>IF(Dosen!J731="","-",IF(Dosen!J731&gt;2001,"Tahun tidak valid",IF(Dosen!J731&lt;1900,"Tahun tidak valid","OK")))</f>
        <v>-</v>
      </c>
      <c r="K731" s="16" t="str">
        <f>IF(Dosen!K731="","-",IF(LEN(Dosen!K731)&lt;16,"Tidak valid","OK"))</f>
        <v>-</v>
      </c>
      <c r="L731" s="16" t="str">
        <f>IF(Dosen!L731="","-",IF(LEN(Dosen!L731)&lt;4,"Cek lagi","OK"))</f>
        <v>-</v>
      </c>
      <c r="M731" s="16" t="str">
        <f>IF(Dosen!M731="","-",IF(Dosen!M731&gt;2,"Tidak valid",IF(Dosen!M731&lt;1,"Tidak valid","OK")))</f>
        <v>-</v>
      </c>
      <c r="N731" s="16" t="str">
        <f>IF(Dosen!M731="",IF(Dosen!N731&lt;&gt;"","Harap dikosongkan","-"),IF(Dosen!M731=2,IF(Dosen!N731="","OK","Harap dikosongkan"),IF(Dosen!M731=1,IF(Dosen!N731="","Harap diisi",IF(Dosen!N731&gt;"10","Tidak valid",IF(Dosen!N731&lt;"01","Tidak valid","OK"))))))</f>
        <v>-</v>
      </c>
      <c r="O731" s="16" t="str">
        <f>IF(Dosen!O731="","-",IF(Dosen!O731&gt;4,"Tidak valid","OK"))</f>
        <v>-</v>
      </c>
      <c r="P731" s="16" t="str">
        <f>IF(Dosen!P731="","-",IF(LEN(Dosen!P731)&lt;4,"Cek lagi","OK"))</f>
        <v>-</v>
      </c>
      <c r="Q731" s="16" t="str">
        <f>IF(Dosen!Q731="","-",IF(Dosen!Q731&gt;31,"Tanggal tidak valid",IF(Dosen!Q731&lt;1,"Tanggal tidak valid","OK")))</f>
        <v>-</v>
      </c>
      <c r="R731" s="16" t="str">
        <f>IF(Dosen!R731="","-",IF(Dosen!R731&gt;12,"Bulan tidak valid",IF(Dosen!R731&lt;1,"Bulan tidak valid","OK")))</f>
        <v>-</v>
      </c>
      <c r="S731" s="16" t="str">
        <f>IF(Dosen!S731="","-",IF(Dosen!S731&gt;2016,"Tahun tidak valid",IF(Dosen!S731&lt;1900,"Tahun tidak valid","OK")))</f>
        <v>-</v>
      </c>
      <c r="T731" s="16" t="str">
        <f>IF(Dosen!T731="","-",IF(LEN(Dosen!T731)&lt;4,"Cek lagi","OK"))</f>
        <v>-</v>
      </c>
      <c r="U731" s="16" t="str">
        <f>IF(Dosen!U731="","-",IF(Dosen!U731&gt;31,"Tanggal tidak valid",IF(Dosen!U731&lt;1,"Tanggal tidak valid","OK")))</f>
        <v>-</v>
      </c>
      <c r="V731" s="16" t="str">
        <f>IF(Dosen!V731="","-",IF(Dosen!V731&gt;12,"Bulan tidak valid",IF(Dosen!V731&lt;1,"Bulan tidak valid","OK")))</f>
        <v>-</v>
      </c>
      <c r="W731" s="16" t="str">
        <f>IF(Dosen!W731="","-",IF(Dosen!W731&gt;2016,"Tahun tidak valid",IF(Dosen!W731&lt;1900,"Tahun tidak valid","OK")))</f>
        <v>-</v>
      </c>
      <c r="X731" s="16" t="str">
        <f>IF(Dosen!X731="","-",IF(Dosen!X731&gt;6,"Tidak valid",IF(Dosen!X731&lt;1,"Tidak valid","OK")))</f>
        <v>-</v>
      </c>
      <c r="Y731" s="16" t="str">
        <f>IF(Dosen!Y731="","-",IF(Dosen!Y731&gt;5,"Tidak valid",IF(Dosen!Y731&lt;1,"Tidak valid","OK")))</f>
        <v>-</v>
      </c>
      <c r="Z731" s="16" t="str">
        <f>IF(Dosen!Z731="","-",IF(Dosen!Z731&gt;5,"Tidak valid",IF(Dosen!Z731&lt;1,"Tidak valid","OK")))</f>
        <v>-</v>
      </c>
      <c r="AA731" s="16" t="str">
        <f>IF(Dosen!AA731="","-",IF(Dosen!AA731&gt;8,"Tidak valid",IF(Dosen!AA731&lt;1,"Tidak valid","OK")))</f>
        <v>-</v>
      </c>
      <c r="AB731" s="16" t="str">
        <f>IF(Dosen!AB731="","-",IF(LEN(Dosen!AB731)&lt;4,"Cek lagi","OK"))</f>
        <v>-</v>
      </c>
      <c r="AC731" s="16" t="str">
        <f>IF(Dosen!AC731="","-",IF(LEN(Dosen!AC731)&lt;4,"Cek lagi","OK"))</f>
        <v>-</v>
      </c>
      <c r="AD731" s="16" t="str">
        <f>IF(Dosen!AD731="","-",IF(Dosen!AD731&gt;40,"Cek lagi",IF(Dosen!AD731&lt;1,"Cek lagi","OK")))</f>
        <v>-</v>
      </c>
      <c r="AE731" s="16" t="str">
        <f>IF(Dosen!AE731="","-",IF(Dosen!AE731&gt;9,"Cek lagi",IF(Dosen!AE731&lt;1,"Cek lagi","OK")))</f>
        <v>-</v>
      </c>
      <c r="AF731" s="16" t="str">
        <f>IF(Dosen!AE731="",IF(Dosen!AF731="","-","Harap dikosongkan"),IF(Dosen!AF731="","-",IF(Dosen!AF731&gt;40,"Cek lagi",IF(Dosen!AF731&lt;1,"Cek lagi","OK"))))</f>
        <v>-</v>
      </c>
      <c r="AG731" s="16" t="str">
        <f>IF(Dosen!AG731="","-",IF(Dosen!AG731&gt;"22","Tidak valid",IF(Dosen!AG731&lt;"01","Tidak valid","OK")))</f>
        <v>-</v>
      </c>
      <c r="AH731" s="16" t="str">
        <f>IF(Dosen!AH731="","-",IF(Dosen!AH731&gt;7,"Tidak valid",IF(Dosen!AH731&lt;1,"Tidak valid","OK")))</f>
        <v>-</v>
      </c>
      <c r="AI731" s="16" t="str">
        <f>IF(Dosen!AH731="",IF(Dosen!AI731="","-","Cek lagi"),IF(Dosen!AH731=1,IF(Dosen!AI731="","OK","Harap dikosongkan"),IF(Dosen!AH731&gt;1,IF(Dosen!AI731="","Harap diisi",IF(LEN(Dosen!AI731)&lt;4,"Cek lagi","OK")))))</f>
        <v>-</v>
      </c>
      <c r="AJ731" s="16" t="str">
        <f>IF(Dosen!AJ731="","-",IF(Dosen!AJ731&gt;31,"Tanggal tidak valid",IF(Dosen!AJ731&lt;1,"Tanggal tidak valid","OK")))</f>
        <v>-</v>
      </c>
      <c r="AK731" s="16" t="str">
        <f>IF(Dosen!AK731="","-",IF(Dosen!AK731&gt;12,"Bulan tidak valid",IF(Dosen!AK731&lt;1,"Bulan tidak valid","OK")))</f>
        <v>-</v>
      </c>
      <c r="AL731" s="16" t="str">
        <f>IF(Dosen!AL731="","-",IF(Dosen!AL731&gt;2016,"Tahun tidak valid",IF(Dosen!AL731&lt;1900,"Tahun tidak valid","OK")))</f>
        <v>-</v>
      </c>
      <c r="AM731" s="16" t="str">
        <f>IF(Dosen!AM731="","-",IF(Dosen!AM731&gt;3,"Tidak valid",IF(Dosen!AM731&lt;1,"Tidak valid","OK")))</f>
        <v>-</v>
      </c>
      <c r="AN731" s="16" t="str">
        <f>IF(Dosen!AM731="",IF(Dosen!AN731&lt;&gt;"","Harap dikosongkan","-"),IF(Dosen!AM731&lt;&gt;1,IF(Dosen!AN731="","OK","Harap dikosongkan"),IF(Dosen!AN731="","Harap diisi",IF(Dosen!AN731&gt;2016,"Cek lagi",IF(Dosen!AN731&lt;2005,"Cek lagi","OK")))))</f>
        <v>-</v>
      </c>
      <c r="AO731" s="16" t="str">
        <f>IF(Dosen!AM731="","-",IF(Dosen!AM731&lt;&gt;1,IF(Dosen!AO731="","OK","Harap dikosongkan"),IF(Dosen!AO731="","Harap diisi",IF(Dosen!AO731&gt;1,"Tidak valid","OK"))))</f>
        <v>-</v>
      </c>
      <c r="AP731" s="16" t="str">
        <f>IF(Dosen!AM731="","-",IF(Dosen!AM731&lt;&gt;1,IF(Dosen!AP731="","OK","Harap dikosongkan"),IF(Dosen!AO731=0,IF(Dosen!AP731="","OK","Harap dikosongkan"),IF(Dosen!AO731="",IF(Dosen!AP731="","-","Harap dikosongkan"),IF(Dosen!AO731=0,IF(Dosen!AP731="","OK","Harap dikosongkan"),IF(Dosen!AP731="","Harap diisi",IF(Dosen!AP731&gt;20000000,"Cek lagi",IF(Dosen!AP731&lt;0,"Cek lagi","OK"))))))))</f>
        <v>-</v>
      </c>
      <c r="AQ731" s="16" t="str">
        <f>IF(VALUE(Dosen!AQ731)&gt;0,"OK","-")</f>
        <v>-</v>
      </c>
      <c r="AR731" s="16" t="str">
        <f>IF(VALUE(Dosen!AR731)&gt;0,"OK","-")</f>
        <v>-</v>
      </c>
      <c r="AS731" s="16" t="str">
        <f>IF(VALUE(Dosen!AS731)&gt;0,"OK","-")</f>
        <v>-</v>
      </c>
      <c r="AT731" s="16" t="str">
        <f>IF(Dosen!AT731="","-",IF(LEN(Dosen!AT731)&lt;5,"Cek lagi","OK"))</f>
        <v>-</v>
      </c>
      <c r="AU731" s="16" t="str">
        <f>IF(Dosen!AU731="","-",IF(LEN(Dosen!AU731)&lt;4,"Cek lagi","OK"))</f>
        <v>-</v>
      </c>
      <c r="AV731" s="16" t="str">
        <f>IF(Dosen!AV731="","-",IF(Dosen!AV731&gt;92,"Tidak valid",IF(Dosen!AV731&lt;11,"Tidak valid","OK")))</f>
        <v>-</v>
      </c>
      <c r="AW731" s="16" t="str">
        <f>IF(Dosen!AW731="","-",IF(LEN(Dosen!AW731)&lt;4,"Cek lagi","OK"))</f>
        <v>-</v>
      </c>
    </row>
    <row r="732" spans="1:49" ht="15" customHeight="1">
      <c r="A732" s="16" t="str">
        <f>IF(Dosen!A732="","-",IF(LEN(Dosen!A732)&lt;&gt;18,"Cek lagi",IF(VALUE(Dosen!A732)&lt;0,"Cek lagi","OK")))</f>
        <v>-</v>
      </c>
      <c r="B732" s="16" t="str">
        <f>IF(Dosen!B732="","-",IF(LEN(Dosen!B732)&lt;&gt;10,"Cek lagi",IF(VALUE(Dosen!B732)&lt;0,"Cek lagi","OK")))</f>
        <v>-</v>
      </c>
      <c r="C732" s="16" t="str">
        <f>IF(Dosen!C732="","-",IF(LEN(Dosen!C732)&lt;4,"Cek lagi","OK"))</f>
        <v>-</v>
      </c>
      <c r="D732" s="16" t="str">
        <f>IF(Dosen!D732="","-",IF(LEN(Dosen!D732)&lt;2,"Cek lagi","OK"))</f>
        <v>-</v>
      </c>
      <c r="E732" s="16" t="str">
        <f>IF(Dosen!E732="","-",IF(LEN(Dosen!E732)&lt;2,"Cek lagi","OK"))</f>
        <v>-</v>
      </c>
      <c r="F732" s="16" t="str">
        <f>IF(Dosen!F732="","-",IF(Dosen!F732=0,"OK",IF(Dosen!F732=1,"OK","Tidak valid")))</f>
        <v>-</v>
      </c>
      <c r="G732" s="16" t="str">
        <f>IF(Dosen!G732="","-",IF(LEN(Dosen!G732)&lt;4,"Cek lagi","OK"))</f>
        <v>-</v>
      </c>
      <c r="H732" s="16" t="str">
        <f>IF(Dosen!H732="","-",IF(Dosen!H732&gt;31,"Tanggal tidak valid",IF(Dosen!H732&lt;1,"Tanggal tidak valid","OK")))</f>
        <v>-</v>
      </c>
      <c r="I732" s="16" t="str">
        <f>IF(Dosen!I732="","-",IF(Dosen!I732&gt;12,"Bulan tidak valid",IF(Dosen!I732&lt;1,"Bulan tidak valid","OK")))</f>
        <v>-</v>
      </c>
      <c r="J732" s="16" t="str">
        <f>IF(Dosen!J732="","-",IF(Dosen!J732&gt;2001,"Tahun tidak valid",IF(Dosen!J732&lt;1900,"Tahun tidak valid","OK")))</f>
        <v>-</v>
      </c>
      <c r="K732" s="16" t="str">
        <f>IF(Dosen!K732="","-",IF(LEN(Dosen!K732)&lt;16,"Tidak valid","OK"))</f>
        <v>-</v>
      </c>
      <c r="L732" s="16" t="str">
        <f>IF(Dosen!L732="","-",IF(LEN(Dosen!L732)&lt;4,"Cek lagi","OK"))</f>
        <v>-</v>
      </c>
      <c r="M732" s="16" t="str">
        <f>IF(Dosen!M732="","-",IF(Dosen!M732&gt;2,"Tidak valid",IF(Dosen!M732&lt;1,"Tidak valid","OK")))</f>
        <v>-</v>
      </c>
      <c r="N732" s="16" t="str">
        <f>IF(Dosen!M732="",IF(Dosen!N732&lt;&gt;"","Harap dikosongkan","-"),IF(Dosen!M732=2,IF(Dosen!N732="","OK","Harap dikosongkan"),IF(Dosen!M732=1,IF(Dosen!N732="","Harap diisi",IF(Dosen!N732&gt;"10","Tidak valid",IF(Dosen!N732&lt;"01","Tidak valid","OK"))))))</f>
        <v>-</v>
      </c>
      <c r="O732" s="16" t="str">
        <f>IF(Dosen!O732="","-",IF(Dosen!O732&gt;4,"Tidak valid","OK"))</f>
        <v>-</v>
      </c>
      <c r="P732" s="16" t="str">
        <f>IF(Dosen!P732="","-",IF(LEN(Dosen!P732)&lt;4,"Cek lagi","OK"))</f>
        <v>-</v>
      </c>
      <c r="Q732" s="16" t="str">
        <f>IF(Dosen!Q732="","-",IF(Dosen!Q732&gt;31,"Tanggal tidak valid",IF(Dosen!Q732&lt;1,"Tanggal tidak valid","OK")))</f>
        <v>-</v>
      </c>
      <c r="R732" s="16" t="str">
        <f>IF(Dosen!R732="","-",IF(Dosen!R732&gt;12,"Bulan tidak valid",IF(Dosen!R732&lt;1,"Bulan tidak valid","OK")))</f>
        <v>-</v>
      </c>
      <c r="S732" s="16" t="str">
        <f>IF(Dosen!S732="","-",IF(Dosen!S732&gt;2016,"Tahun tidak valid",IF(Dosen!S732&lt;1900,"Tahun tidak valid","OK")))</f>
        <v>-</v>
      </c>
      <c r="T732" s="16" t="str">
        <f>IF(Dosen!T732="","-",IF(LEN(Dosen!T732)&lt;4,"Cek lagi","OK"))</f>
        <v>-</v>
      </c>
      <c r="U732" s="16" t="str">
        <f>IF(Dosen!U732="","-",IF(Dosen!U732&gt;31,"Tanggal tidak valid",IF(Dosen!U732&lt;1,"Tanggal tidak valid","OK")))</f>
        <v>-</v>
      </c>
      <c r="V732" s="16" t="str">
        <f>IF(Dosen!V732="","-",IF(Dosen!V732&gt;12,"Bulan tidak valid",IF(Dosen!V732&lt;1,"Bulan tidak valid","OK")))</f>
        <v>-</v>
      </c>
      <c r="W732" s="16" t="str">
        <f>IF(Dosen!W732="","-",IF(Dosen!W732&gt;2016,"Tahun tidak valid",IF(Dosen!W732&lt;1900,"Tahun tidak valid","OK")))</f>
        <v>-</v>
      </c>
      <c r="X732" s="16" t="str">
        <f>IF(Dosen!X732="","-",IF(Dosen!X732&gt;6,"Tidak valid",IF(Dosen!X732&lt;1,"Tidak valid","OK")))</f>
        <v>-</v>
      </c>
      <c r="Y732" s="16" t="str">
        <f>IF(Dosen!Y732="","-",IF(Dosen!Y732&gt;5,"Tidak valid",IF(Dosen!Y732&lt;1,"Tidak valid","OK")))</f>
        <v>-</v>
      </c>
      <c r="Z732" s="16" t="str">
        <f>IF(Dosen!Z732="","-",IF(Dosen!Z732&gt;5,"Tidak valid",IF(Dosen!Z732&lt;1,"Tidak valid","OK")))</f>
        <v>-</v>
      </c>
      <c r="AA732" s="16" t="str">
        <f>IF(Dosen!AA732="","-",IF(Dosen!AA732&gt;8,"Tidak valid",IF(Dosen!AA732&lt;1,"Tidak valid","OK")))</f>
        <v>-</v>
      </c>
      <c r="AB732" s="16" t="str">
        <f>IF(Dosen!AB732="","-",IF(LEN(Dosen!AB732)&lt;4,"Cek lagi","OK"))</f>
        <v>-</v>
      </c>
      <c r="AC732" s="16" t="str">
        <f>IF(Dosen!AC732="","-",IF(LEN(Dosen!AC732)&lt;4,"Cek lagi","OK"))</f>
        <v>-</v>
      </c>
      <c r="AD732" s="16" t="str">
        <f>IF(Dosen!AD732="","-",IF(Dosen!AD732&gt;40,"Cek lagi",IF(Dosen!AD732&lt;1,"Cek lagi","OK")))</f>
        <v>-</v>
      </c>
      <c r="AE732" s="16" t="str">
        <f>IF(Dosen!AE732="","-",IF(Dosen!AE732&gt;9,"Cek lagi",IF(Dosen!AE732&lt;1,"Cek lagi","OK")))</f>
        <v>-</v>
      </c>
      <c r="AF732" s="16" t="str">
        <f>IF(Dosen!AE732="",IF(Dosen!AF732="","-","Harap dikosongkan"),IF(Dosen!AF732="","-",IF(Dosen!AF732&gt;40,"Cek lagi",IF(Dosen!AF732&lt;1,"Cek lagi","OK"))))</f>
        <v>-</v>
      </c>
      <c r="AG732" s="16" t="str">
        <f>IF(Dosen!AG732="","-",IF(Dosen!AG732&gt;"22","Tidak valid",IF(Dosen!AG732&lt;"01","Tidak valid","OK")))</f>
        <v>-</v>
      </c>
      <c r="AH732" s="16" t="str">
        <f>IF(Dosen!AH732="","-",IF(Dosen!AH732&gt;7,"Tidak valid",IF(Dosen!AH732&lt;1,"Tidak valid","OK")))</f>
        <v>-</v>
      </c>
      <c r="AI732" s="16" t="str">
        <f>IF(Dosen!AH732="",IF(Dosen!AI732="","-","Cek lagi"),IF(Dosen!AH732=1,IF(Dosen!AI732="","OK","Harap dikosongkan"),IF(Dosen!AH732&gt;1,IF(Dosen!AI732="","Harap diisi",IF(LEN(Dosen!AI732)&lt;4,"Cek lagi","OK")))))</f>
        <v>-</v>
      </c>
      <c r="AJ732" s="16" t="str">
        <f>IF(Dosen!AJ732="","-",IF(Dosen!AJ732&gt;31,"Tanggal tidak valid",IF(Dosen!AJ732&lt;1,"Tanggal tidak valid","OK")))</f>
        <v>-</v>
      </c>
      <c r="AK732" s="16" t="str">
        <f>IF(Dosen!AK732="","-",IF(Dosen!AK732&gt;12,"Bulan tidak valid",IF(Dosen!AK732&lt;1,"Bulan tidak valid","OK")))</f>
        <v>-</v>
      </c>
      <c r="AL732" s="16" t="str">
        <f>IF(Dosen!AL732="","-",IF(Dosen!AL732&gt;2016,"Tahun tidak valid",IF(Dosen!AL732&lt;1900,"Tahun tidak valid","OK")))</f>
        <v>-</v>
      </c>
      <c r="AM732" s="16" t="str">
        <f>IF(Dosen!AM732="","-",IF(Dosen!AM732&gt;3,"Tidak valid",IF(Dosen!AM732&lt;1,"Tidak valid","OK")))</f>
        <v>-</v>
      </c>
      <c r="AN732" s="16" t="str">
        <f>IF(Dosen!AM732="",IF(Dosen!AN732&lt;&gt;"","Harap dikosongkan","-"),IF(Dosen!AM732&lt;&gt;1,IF(Dosen!AN732="","OK","Harap dikosongkan"),IF(Dosen!AN732="","Harap diisi",IF(Dosen!AN732&gt;2016,"Cek lagi",IF(Dosen!AN732&lt;2005,"Cek lagi","OK")))))</f>
        <v>-</v>
      </c>
      <c r="AO732" s="16" t="str">
        <f>IF(Dosen!AM732="","-",IF(Dosen!AM732&lt;&gt;1,IF(Dosen!AO732="","OK","Harap dikosongkan"),IF(Dosen!AO732="","Harap diisi",IF(Dosen!AO732&gt;1,"Tidak valid","OK"))))</f>
        <v>-</v>
      </c>
      <c r="AP732" s="16" t="str">
        <f>IF(Dosen!AM732="","-",IF(Dosen!AM732&lt;&gt;1,IF(Dosen!AP732="","OK","Harap dikosongkan"),IF(Dosen!AO732=0,IF(Dosen!AP732="","OK","Harap dikosongkan"),IF(Dosen!AO732="",IF(Dosen!AP732="","-","Harap dikosongkan"),IF(Dosen!AO732=0,IF(Dosen!AP732="","OK","Harap dikosongkan"),IF(Dosen!AP732="","Harap diisi",IF(Dosen!AP732&gt;20000000,"Cek lagi",IF(Dosen!AP732&lt;0,"Cek lagi","OK"))))))))</f>
        <v>-</v>
      </c>
      <c r="AQ732" s="16" t="str">
        <f>IF(VALUE(Dosen!AQ732)&gt;0,"OK","-")</f>
        <v>-</v>
      </c>
      <c r="AR732" s="16" t="str">
        <f>IF(VALUE(Dosen!AR732)&gt;0,"OK","-")</f>
        <v>-</v>
      </c>
      <c r="AS732" s="16" t="str">
        <f>IF(VALUE(Dosen!AS732)&gt;0,"OK","-")</f>
        <v>-</v>
      </c>
      <c r="AT732" s="16" t="str">
        <f>IF(Dosen!AT732="","-",IF(LEN(Dosen!AT732)&lt;5,"Cek lagi","OK"))</f>
        <v>-</v>
      </c>
      <c r="AU732" s="16" t="str">
        <f>IF(Dosen!AU732="","-",IF(LEN(Dosen!AU732)&lt;4,"Cek lagi","OK"))</f>
        <v>-</v>
      </c>
      <c r="AV732" s="16" t="str">
        <f>IF(Dosen!AV732="","-",IF(Dosen!AV732&gt;92,"Tidak valid",IF(Dosen!AV732&lt;11,"Tidak valid","OK")))</f>
        <v>-</v>
      </c>
      <c r="AW732" s="16" t="str">
        <f>IF(Dosen!AW732="","-",IF(LEN(Dosen!AW732)&lt;4,"Cek lagi","OK"))</f>
        <v>-</v>
      </c>
    </row>
    <row r="733" spans="1:49" ht="15" customHeight="1">
      <c r="A733" s="16" t="str">
        <f>IF(Dosen!A733="","-",IF(LEN(Dosen!A733)&lt;&gt;18,"Cek lagi",IF(VALUE(Dosen!A733)&lt;0,"Cek lagi","OK")))</f>
        <v>-</v>
      </c>
      <c r="B733" s="16" t="str">
        <f>IF(Dosen!B733="","-",IF(LEN(Dosen!B733)&lt;&gt;10,"Cek lagi",IF(VALUE(Dosen!B733)&lt;0,"Cek lagi","OK")))</f>
        <v>-</v>
      </c>
      <c r="C733" s="16" t="str">
        <f>IF(Dosen!C733="","-",IF(LEN(Dosen!C733)&lt;4,"Cek lagi","OK"))</f>
        <v>-</v>
      </c>
      <c r="D733" s="16" t="str">
        <f>IF(Dosen!D733="","-",IF(LEN(Dosen!D733)&lt;2,"Cek lagi","OK"))</f>
        <v>-</v>
      </c>
      <c r="E733" s="16" t="str">
        <f>IF(Dosen!E733="","-",IF(LEN(Dosen!E733)&lt;2,"Cek lagi","OK"))</f>
        <v>-</v>
      </c>
      <c r="F733" s="16" t="str">
        <f>IF(Dosen!F733="","-",IF(Dosen!F733=0,"OK",IF(Dosen!F733=1,"OK","Tidak valid")))</f>
        <v>-</v>
      </c>
      <c r="G733" s="16" t="str">
        <f>IF(Dosen!G733="","-",IF(LEN(Dosen!G733)&lt;4,"Cek lagi","OK"))</f>
        <v>-</v>
      </c>
      <c r="H733" s="16" t="str">
        <f>IF(Dosen!H733="","-",IF(Dosen!H733&gt;31,"Tanggal tidak valid",IF(Dosen!H733&lt;1,"Tanggal tidak valid","OK")))</f>
        <v>-</v>
      </c>
      <c r="I733" s="16" t="str">
        <f>IF(Dosen!I733="","-",IF(Dosen!I733&gt;12,"Bulan tidak valid",IF(Dosen!I733&lt;1,"Bulan tidak valid","OK")))</f>
        <v>-</v>
      </c>
      <c r="J733" s="16" t="str">
        <f>IF(Dosen!J733="","-",IF(Dosen!J733&gt;2001,"Tahun tidak valid",IF(Dosen!J733&lt;1900,"Tahun tidak valid","OK")))</f>
        <v>-</v>
      </c>
      <c r="K733" s="16" t="str">
        <f>IF(Dosen!K733="","-",IF(LEN(Dosen!K733)&lt;16,"Tidak valid","OK"))</f>
        <v>-</v>
      </c>
      <c r="L733" s="16" t="str">
        <f>IF(Dosen!L733="","-",IF(LEN(Dosen!L733)&lt;4,"Cek lagi","OK"))</f>
        <v>-</v>
      </c>
      <c r="M733" s="16" t="str">
        <f>IF(Dosen!M733="","-",IF(Dosen!M733&gt;2,"Tidak valid",IF(Dosen!M733&lt;1,"Tidak valid","OK")))</f>
        <v>-</v>
      </c>
      <c r="N733" s="16" t="str">
        <f>IF(Dosen!M733="",IF(Dosen!N733&lt;&gt;"","Harap dikosongkan","-"),IF(Dosen!M733=2,IF(Dosen!N733="","OK","Harap dikosongkan"),IF(Dosen!M733=1,IF(Dosen!N733="","Harap diisi",IF(Dosen!N733&gt;"10","Tidak valid",IF(Dosen!N733&lt;"01","Tidak valid","OK"))))))</f>
        <v>-</v>
      </c>
      <c r="O733" s="16" t="str">
        <f>IF(Dosen!O733="","-",IF(Dosen!O733&gt;4,"Tidak valid","OK"))</f>
        <v>-</v>
      </c>
      <c r="P733" s="16" t="str">
        <f>IF(Dosen!P733="","-",IF(LEN(Dosen!P733)&lt;4,"Cek lagi","OK"))</f>
        <v>-</v>
      </c>
      <c r="Q733" s="16" t="str">
        <f>IF(Dosen!Q733="","-",IF(Dosen!Q733&gt;31,"Tanggal tidak valid",IF(Dosen!Q733&lt;1,"Tanggal tidak valid","OK")))</f>
        <v>-</v>
      </c>
      <c r="R733" s="16" t="str">
        <f>IF(Dosen!R733="","-",IF(Dosen!R733&gt;12,"Bulan tidak valid",IF(Dosen!R733&lt;1,"Bulan tidak valid","OK")))</f>
        <v>-</v>
      </c>
      <c r="S733" s="16" t="str">
        <f>IF(Dosen!S733="","-",IF(Dosen!S733&gt;2016,"Tahun tidak valid",IF(Dosen!S733&lt;1900,"Tahun tidak valid","OK")))</f>
        <v>-</v>
      </c>
      <c r="T733" s="16" t="str">
        <f>IF(Dosen!T733="","-",IF(LEN(Dosen!T733)&lt;4,"Cek lagi","OK"))</f>
        <v>-</v>
      </c>
      <c r="U733" s="16" t="str">
        <f>IF(Dosen!U733="","-",IF(Dosen!U733&gt;31,"Tanggal tidak valid",IF(Dosen!U733&lt;1,"Tanggal tidak valid","OK")))</f>
        <v>-</v>
      </c>
      <c r="V733" s="16" t="str">
        <f>IF(Dosen!V733="","-",IF(Dosen!V733&gt;12,"Bulan tidak valid",IF(Dosen!V733&lt;1,"Bulan tidak valid","OK")))</f>
        <v>-</v>
      </c>
      <c r="W733" s="16" t="str">
        <f>IF(Dosen!W733="","-",IF(Dosen!W733&gt;2016,"Tahun tidak valid",IF(Dosen!W733&lt;1900,"Tahun tidak valid","OK")))</f>
        <v>-</v>
      </c>
      <c r="X733" s="16" t="str">
        <f>IF(Dosen!X733="","-",IF(Dosen!X733&gt;6,"Tidak valid",IF(Dosen!X733&lt;1,"Tidak valid","OK")))</f>
        <v>-</v>
      </c>
      <c r="Y733" s="16" t="str">
        <f>IF(Dosen!Y733="","-",IF(Dosen!Y733&gt;5,"Tidak valid",IF(Dosen!Y733&lt;1,"Tidak valid","OK")))</f>
        <v>-</v>
      </c>
      <c r="Z733" s="16" t="str">
        <f>IF(Dosen!Z733="","-",IF(Dosen!Z733&gt;5,"Tidak valid",IF(Dosen!Z733&lt;1,"Tidak valid","OK")))</f>
        <v>-</v>
      </c>
      <c r="AA733" s="16" t="str">
        <f>IF(Dosen!AA733="","-",IF(Dosen!AA733&gt;8,"Tidak valid",IF(Dosen!AA733&lt;1,"Tidak valid","OK")))</f>
        <v>-</v>
      </c>
      <c r="AB733" s="16" t="str">
        <f>IF(Dosen!AB733="","-",IF(LEN(Dosen!AB733)&lt;4,"Cek lagi","OK"))</f>
        <v>-</v>
      </c>
      <c r="AC733" s="16" t="str">
        <f>IF(Dosen!AC733="","-",IF(LEN(Dosen!AC733)&lt;4,"Cek lagi","OK"))</f>
        <v>-</v>
      </c>
      <c r="AD733" s="16" t="str">
        <f>IF(Dosen!AD733="","-",IF(Dosen!AD733&gt;40,"Cek lagi",IF(Dosen!AD733&lt;1,"Cek lagi","OK")))</f>
        <v>-</v>
      </c>
      <c r="AE733" s="16" t="str">
        <f>IF(Dosen!AE733="","-",IF(Dosen!AE733&gt;9,"Cek lagi",IF(Dosen!AE733&lt;1,"Cek lagi","OK")))</f>
        <v>-</v>
      </c>
      <c r="AF733" s="16" t="str">
        <f>IF(Dosen!AE733="",IF(Dosen!AF733="","-","Harap dikosongkan"),IF(Dosen!AF733="","-",IF(Dosen!AF733&gt;40,"Cek lagi",IF(Dosen!AF733&lt;1,"Cek lagi","OK"))))</f>
        <v>-</v>
      </c>
      <c r="AG733" s="16" t="str">
        <f>IF(Dosen!AG733="","-",IF(Dosen!AG733&gt;"22","Tidak valid",IF(Dosen!AG733&lt;"01","Tidak valid","OK")))</f>
        <v>-</v>
      </c>
      <c r="AH733" s="16" t="str">
        <f>IF(Dosen!AH733="","-",IF(Dosen!AH733&gt;7,"Tidak valid",IF(Dosen!AH733&lt;1,"Tidak valid","OK")))</f>
        <v>-</v>
      </c>
      <c r="AI733" s="16" t="str">
        <f>IF(Dosen!AH733="",IF(Dosen!AI733="","-","Cek lagi"),IF(Dosen!AH733=1,IF(Dosen!AI733="","OK","Harap dikosongkan"),IF(Dosen!AH733&gt;1,IF(Dosen!AI733="","Harap diisi",IF(LEN(Dosen!AI733)&lt;4,"Cek lagi","OK")))))</f>
        <v>-</v>
      </c>
      <c r="AJ733" s="16" t="str">
        <f>IF(Dosen!AJ733="","-",IF(Dosen!AJ733&gt;31,"Tanggal tidak valid",IF(Dosen!AJ733&lt;1,"Tanggal tidak valid","OK")))</f>
        <v>-</v>
      </c>
      <c r="AK733" s="16" t="str">
        <f>IF(Dosen!AK733="","-",IF(Dosen!AK733&gt;12,"Bulan tidak valid",IF(Dosen!AK733&lt;1,"Bulan tidak valid","OK")))</f>
        <v>-</v>
      </c>
      <c r="AL733" s="16" t="str">
        <f>IF(Dosen!AL733="","-",IF(Dosen!AL733&gt;2016,"Tahun tidak valid",IF(Dosen!AL733&lt;1900,"Tahun tidak valid","OK")))</f>
        <v>-</v>
      </c>
      <c r="AM733" s="16" t="str">
        <f>IF(Dosen!AM733="","-",IF(Dosen!AM733&gt;3,"Tidak valid",IF(Dosen!AM733&lt;1,"Tidak valid","OK")))</f>
        <v>-</v>
      </c>
      <c r="AN733" s="16" t="str">
        <f>IF(Dosen!AM733="",IF(Dosen!AN733&lt;&gt;"","Harap dikosongkan","-"),IF(Dosen!AM733&lt;&gt;1,IF(Dosen!AN733="","OK","Harap dikosongkan"),IF(Dosen!AN733="","Harap diisi",IF(Dosen!AN733&gt;2016,"Cek lagi",IF(Dosen!AN733&lt;2005,"Cek lagi","OK")))))</f>
        <v>-</v>
      </c>
      <c r="AO733" s="16" t="str">
        <f>IF(Dosen!AM733="","-",IF(Dosen!AM733&lt;&gt;1,IF(Dosen!AO733="","OK","Harap dikosongkan"),IF(Dosen!AO733="","Harap diisi",IF(Dosen!AO733&gt;1,"Tidak valid","OK"))))</f>
        <v>-</v>
      </c>
      <c r="AP733" s="16" t="str">
        <f>IF(Dosen!AM733="","-",IF(Dosen!AM733&lt;&gt;1,IF(Dosen!AP733="","OK","Harap dikosongkan"),IF(Dosen!AO733=0,IF(Dosen!AP733="","OK","Harap dikosongkan"),IF(Dosen!AO733="",IF(Dosen!AP733="","-","Harap dikosongkan"),IF(Dosen!AO733=0,IF(Dosen!AP733="","OK","Harap dikosongkan"),IF(Dosen!AP733="","Harap diisi",IF(Dosen!AP733&gt;20000000,"Cek lagi",IF(Dosen!AP733&lt;0,"Cek lagi","OK"))))))))</f>
        <v>-</v>
      </c>
      <c r="AQ733" s="16" t="str">
        <f>IF(VALUE(Dosen!AQ733)&gt;0,"OK","-")</f>
        <v>-</v>
      </c>
      <c r="AR733" s="16" t="str">
        <f>IF(VALUE(Dosen!AR733)&gt;0,"OK","-")</f>
        <v>-</v>
      </c>
      <c r="AS733" s="16" t="str">
        <f>IF(VALUE(Dosen!AS733)&gt;0,"OK","-")</f>
        <v>-</v>
      </c>
      <c r="AT733" s="16" t="str">
        <f>IF(Dosen!AT733="","-",IF(LEN(Dosen!AT733)&lt;5,"Cek lagi","OK"))</f>
        <v>-</v>
      </c>
      <c r="AU733" s="16" t="str">
        <f>IF(Dosen!AU733="","-",IF(LEN(Dosen!AU733)&lt;4,"Cek lagi","OK"))</f>
        <v>-</v>
      </c>
      <c r="AV733" s="16" t="str">
        <f>IF(Dosen!AV733="","-",IF(Dosen!AV733&gt;92,"Tidak valid",IF(Dosen!AV733&lt;11,"Tidak valid","OK")))</f>
        <v>-</v>
      </c>
      <c r="AW733" s="16" t="str">
        <f>IF(Dosen!AW733="","-",IF(LEN(Dosen!AW733)&lt;4,"Cek lagi","OK"))</f>
        <v>-</v>
      </c>
    </row>
    <row r="734" spans="1:49" ht="15" customHeight="1">
      <c r="A734" s="16" t="str">
        <f>IF(Dosen!A734="","-",IF(LEN(Dosen!A734)&lt;&gt;18,"Cek lagi",IF(VALUE(Dosen!A734)&lt;0,"Cek lagi","OK")))</f>
        <v>-</v>
      </c>
      <c r="B734" s="16" t="str">
        <f>IF(Dosen!B734="","-",IF(LEN(Dosen!B734)&lt;&gt;10,"Cek lagi",IF(VALUE(Dosen!B734)&lt;0,"Cek lagi","OK")))</f>
        <v>-</v>
      </c>
      <c r="C734" s="16" t="str">
        <f>IF(Dosen!C734="","-",IF(LEN(Dosen!C734)&lt;4,"Cek lagi","OK"))</f>
        <v>-</v>
      </c>
      <c r="D734" s="16" t="str">
        <f>IF(Dosen!D734="","-",IF(LEN(Dosen!D734)&lt;2,"Cek lagi","OK"))</f>
        <v>-</v>
      </c>
      <c r="E734" s="16" t="str">
        <f>IF(Dosen!E734="","-",IF(LEN(Dosen!E734)&lt;2,"Cek lagi","OK"))</f>
        <v>-</v>
      </c>
      <c r="F734" s="16" t="str">
        <f>IF(Dosen!F734="","-",IF(Dosen!F734=0,"OK",IF(Dosen!F734=1,"OK","Tidak valid")))</f>
        <v>-</v>
      </c>
      <c r="G734" s="16" t="str">
        <f>IF(Dosen!G734="","-",IF(LEN(Dosen!G734)&lt;4,"Cek lagi","OK"))</f>
        <v>-</v>
      </c>
      <c r="H734" s="16" t="str">
        <f>IF(Dosen!H734="","-",IF(Dosen!H734&gt;31,"Tanggal tidak valid",IF(Dosen!H734&lt;1,"Tanggal tidak valid","OK")))</f>
        <v>-</v>
      </c>
      <c r="I734" s="16" t="str">
        <f>IF(Dosen!I734="","-",IF(Dosen!I734&gt;12,"Bulan tidak valid",IF(Dosen!I734&lt;1,"Bulan tidak valid","OK")))</f>
        <v>-</v>
      </c>
      <c r="J734" s="16" t="str">
        <f>IF(Dosen!J734="","-",IF(Dosen!J734&gt;2001,"Tahun tidak valid",IF(Dosen!J734&lt;1900,"Tahun tidak valid","OK")))</f>
        <v>-</v>
      </c>
      <c r="K734" s="16" t="str">
        <f>IF(Dosen!K734="","-",IF(LEN(Dosen!K734)&lt;16,"Tidak valid","OK"))</f>
        <v>-</v>
      </c>
      <c r="L734" s="16" t="str">
        <f>IF(Dosen!L734="","-",IF(LEN(Dosen!L734)&lt;4,"Cek lagi","OK"))</f>
        <v>-</v>
      </c>
      <c r="M734" s="16" t="str">
        <f>IF(Dosen!M734="","-",IF(Dosen!M734&gt;2,"Tidak valid",IF(Dosen!M734&lt;1,"Tidak valid","OK")))</f>
        <v>-</v>
      </c>
      <c r="N734" s="16" t="str">
        <f>IF(Dosen!M734="",IF(Dosen!N734&lt;&gt;"","Harap dikosongkan","-"),IF(Dosen!M734=2,IF(Dosen!N734="","OK","Harap dikosongkan"),IF(Dosen!M734=1,IF(Dosen!N734="","Harap diisi",IF(Dosen!N734&gt;"10","Tidak valid",IF(Dosen!N734&lt;"01","Tidak valid","OK"))))))</f>
        <v>-</v>
      </c>
      <c r="O734" s="16" t="str">
        <f>IF(Dosen!O734="","-",IF(Dosen!O734&gt;4,"Tidak valid","OK"))</f>
        <v>-</v>
      </c>
      <c r="P734" s="16" t="str">
        <f>IF(Dosen!P734="","-",IF(LEN(Dosen!P734)&lt;4,"Cek lagi","OK"))</f>
        <v>-</v>
      </c>
      <c r="Q734" s="16" t="str">
        <f>IF(Dosen!Q734="","-",IF(Dosen!Q734&gt;31,"Tanggal tidak valid",IF(Dosen!Q734&lt;1,"Tanggal tidak valid","OK")))</f>
        <v>-</v>
      </c>
      <c r="R734" s="16" t="str">
        <f>IF(Dosen!R734="","-",IF(Dosen!R734&gt;12,"Bulan tidak valid",IF(Dosen!R734&lt;1,"Bulan tidak valid","OK")))</f>
        <v>-</v>
      </c>
      <c r="S734" s="16" t="str">
        <f>IF(Dosen!S734="","-",IF(Dosen!S734&gt;2016,"Tahun tidak valid",IF(Dosen!S734&lt;1900,"Tahun tidak valid","OK")))</f>
        <v>-</v>
      </c>
      <c r="T734" s="16" t="str">
        <f>IF(Dosen!T734="","-",IF(LEN(Dosen!T734)&lt;4,"Cek lagi","OK"))</f>
        <v>-</v>
      </c>
      <c r="U734" s="16" t="str">
        <f>IF(Dosen!U734="","-",IF(Dosen!U734&gt;31,"Tanggal tidak valid",IF(Dosen!U734&lt;1,"Tanggal tidak valid","OK")))</f>
        <v>-</v>
      </c>
      <c r="V734" s="16" t="str">
        <f>IF(Dosen!V734="","-",IF(Dosen!V734&gt;12,"Bulan tidak valid",IF(Dosen!V734&lt;1,"Bulan tidak valid","OK")))</f>
        <v>-</v>
      </c>
      <c r="W734" s="16" t="str">
        <f>IF(Dosen!W734="","-",IF(Dosen!W734&gt;2016,"Tahun tidak valid",IF(Dosen!W734&lt;1900,"Tahun tidak valid","OK")))</f>
        <v>-</v>
      </c>
      <c r="X734" s="16" t="str">
        <f>IF(Dosen!X734="","-",IF(Dosen!X734&gt;6,"Tidak valid",IF(Dosen!X734&lt;1,"Tidak valid","OK")))</f>
        <v>-</v>
      </c>
      <c r="Y734" s="16" t="str">
        <f>IF(Dosen!Y734="","-",IF(Dosen!Y734&gt;5,"Tidak valid",IF(Dosen!Y734&lt;1,"Tidak valid","OK")))</f>
        <v>-</v>
      </c>
      <c r="Z734" s="16" t="str">
        <f>IF(Dosen!Z734="","-",IF(Dosen!Z734&gt;5,"Tidak valid",IF(Dosen!Z734&lt;1,"Tidak valid","OK")))</f>
        <v>-</v>
      </c>
      <c r="AA734" s="16" t="str">
        <f>IF(Dosen!AA734="","-",IF(Dosen!AA734&gt;8,"Tidak valid",IF(Dosen!AA734&lt;1,"Tidak valid","OK")))</f>
        <v>-</v>
      </c>
      <c r="AB734" s="16" t="str">
        <f>IF(Dosen!AB734="","-",IF(LEN(Dosen!AB734)&lt;4,"Cek lagi","OK"))</f>
        <v>-</v>
      </c>
      <c r="AC734" s="16" t="str">
        <f>IF(Dosen!AC734="","-",IF(LEN(Dosen!AC734)&lt;4,"Cek lagi","OK"))</f>
        <v>-</v>
      </c>
      <c r="AD734" s="16" t="str">
        <f>IF(Dosen!AD734="","-",IF(Dosen!AD734&gt;40,"Cek lagi",IF(Dosen!AD734&lt;1,"Cek lagi","OK")))</f>
        <v>-</v>
      </c>
      <c r="AE734" s="16" t="str">
        <f>IF(Dosen!AE734="","-",IF(Dosen!AE734&gt;9,"Cek lagi",IF(Dosen!AE734&lt;1,"Cek lagi","OK")))</f>
        <v>-</v>
      </c>
      <c r="AF734" s="16" t="str">
        <f>IF(Dosen!AE734="",IF(Dosen!AF734="","-","Harap dikosongkan"),IF(Dosen!AF734="","-",IF(Dosen!AF734&gt;40,"Cek lagi",IF(Dosen!AF734&lt;1,"Cek lagi","OK"))))</f>
        <v>-</v>
      </c>
      <c r="AG734" s="16" t="str">
        <f>IF(Dosen!AG734="","-",IF(Dosen!AG734&gt;"22","Tidak valid",IF(Dosen!AG734&lt;"01","Tidak valid","OK")))</f>
        <v>-</v>
      </c>
      <c r="AH734" s="16" t="str">
        <f>IF(Dosen!AH734="","-",IF(Dosen!AH734&gt;7,"Tidak valid",IF(Dosen!AH734&lt;1,"Tidak valid","OK")))</f>
        <v>-</v>
      </c>
      <c r="AI734" s="16" t="str">
        <f>IF(Dosen!AH734="",IF(Dosen!AI734="","-","Cek lagi"),IF(Dosen!AH734=1,IF(Dosen!AI734="","OK","Harap dikosongkan"),IF(Dosen!AH734&gt;1,IF(Dosen!AI734="","Harap diisi",IF(LEN(Dosen!AI734)&lt;4,"Cek lagi","OK")))))</f>
        <v>-</v>
      </c>
      <c r="AJ734" s="16" t="str">
        <f>IF(Dosen!AJ734="","-",IF(Dosen!AJ734&gt;31,"Tanggal tidak valid",IF(Dosen!AJ734&lt;1,"Tanggal tidak valid","OK")))</f>
        <v>-</v>
      </c>
      <c r="AK734" s="16" t="str">
        <f>IF(Dosen!AK734="","-",IF(Dosen!AK734&gt;12,"Bulan tidak valid",IF(Dosen!AK734&lt;1,"Bulan tidak valid","OK")))</f>
        <v>-</v>
      </c>
      <c r="AL734" s="16" t="str">
        <f>IF(Dosen!AL734="","-",IF(Dosen!AL734&gt;2016,"Tahun tidak valid",IF(Dosen!AL734&lt;1900,"Tahun tidak valid","OK")))</f>
        <v>-</v>
      </c>
      <c r="AM734" s="16" t="str">
        <f>IF(Dosen!AM734="","-",IF(Dosen!AM734&gt;3,"Tidak valid",IF(Dosen!AM734&lt;1,"Tidak valid","OK")))</f>
        <v>-</v>
      </c>
      <c r="AN734" s="16" t="str">
        <f>IF(Dosen!AM734="",IF(Dosen!AN734&lt;&gt;"","Harap dikosongkan","-"),IF(Dosen!AM734&lt;&gt;1,IF(Dosen!AN734="","OK","Harap dikosongkan"),IF(Dosen!AN734="","Harap diisi",IF(Dosen!AN734&gt;2016,"Cek lagi",IF(Dosen!AN734&lt;2005,"Cek lagi","OK")))))</f>
        <v>-</v>
      </c>
      <c r="AO734" s="16" t="str">
        <f>IF(Dosen!AM734="","-",IF(Dosen!AM734&lt;&gt;1,IF(Dosen!AO734="","OK","Harap dikosongkan"),IF(Dosen!AO734="","Harap diisi",IF(Dosen!AO734&gt;1,"Tidak valid","OK"))))</f>
        <v>-</v>
      </c>
      <c r="AP734" s="16" t="str">
        <f>IF(Dosen!AM734="","-",IF(Dosen!AM734&lt;&gt;1,IF(Dosen!AP734="","OK","Harap dikosongkan"),IF(Dosen!AO734=0,IF(Dosen!AP734="","OK","Harap dikosongkan"),IF(Dosen!AO734="",IF(Dosen!AP734="","-","Harap dikosongkan"),IF(Dosen!AO734=0,IF(Dosen!AP734="","OK","Harap dikosongkan"),IF(Dosen!AP734="","Harap diisi",IF(Dosen!AP734&gt;20000000,"Cek lagi",IF(Dosen!AP734&lt;0,"Cek lagi","OK"))))))))</f>
        <v>-</v>
      </c>
      <c r="AQ734" s="16" t="str">
        <f>IF(VALUE(Dosen!AQ734)&gt;0,"OK","-")</f>
        <v>-</v>
      </c>
      <c r="AR734" s="16" t="str">
        <f>IF(VALUE(Dosen!AR734)&gt;0,"OK","-")</f>
        <v>-</v>
      </c>
      <c r="AS734" s="16" t="str">
        <f>IF(VALUE(Dosen!AS734)&gt;0,"OK","-")</f>
        <v>-</v>
      </c>
      <c r="AT734" s="16" t="str">
        <f>IF(Dosen!AT734="","-",IF(LEN(Dosen!AT734)&lt;5,"Cek lagi","OK"))</f>
        <v>-</v>
      </c>
      <c r="AU734" s="16" t="str">
        <f>IF(Dosen!AU734="","-",IF(LEN(Dosen!AU734)&lt;4,"Cek lagi","OK"))</f>
        <v>-</v>
      </c>
      <c r="AV734" s="16" t="str">
        <f>IF(Dosen!AV734="","-",IF(Dosen!AV734&gt;92,"Tidak valid",IF(Dosen!AV734&lt;11,"Tidak valid","OK")))</f>
        <v>-</v>
      </c>
      <c r="AW734" s="16" t="str">
        <f>IF(Dosen!AW734="","-",IF(LEN(Dosen!AW734)&lt;4,"Cek lagi","OK"))</f>
        <v>-</v>
      </c>
    </row>
    <row r="735" spans="1:49" ht="15" customHeight="1">
      <c r="A735" s="16" t="str">
        <f>IF(Dosen!A735="","-",IF(LEN(Dosen!A735)&lt;&gt;18,"Cek lagi",IF(VALUE(Dosen!A735)&lt;0,"Cek lagi","OK")))</f>
        <v>-</v>
      </c>
      <c r="B735" s="16" t="str">
        <f>IF(Dosen!B735="","-",IF(LEN(Dosen!B735)&lt;&gt;10,"Cek lagi",IF(VALUE(Dosen!B735)&lt;0,"Cek lagi","OK")))</f>
        <v>-</v>
      </c>
      <c r="C735" s="16" t="str">
        <f>IF(Dosen!C735="","-",IF(LEN(Dosen!C735)&lt;4,"Cek lagi","OK"))</f>
        <v>-</v>
      </c>
      <c r="D735" s="16" t="str">
        <f>IF(Dosen!D735="","-",IF(LEN(Dosen!D735)&lt;2,"Cek lagi","OK"))</f>
        <v>-</v>
      </c>
      <c r="E735" s="16" t="str">
        <f>IF(Dosen!E735="","-",IF(LEN(Dosen!E735)&lt;2,"Cek lagi","OK"))</f>
        <v>-</v>
      </c>
      <c r="F735" s="16" t="str">
        <f>IF(Dosen!F735="","-",IF(Dosen!F735=0,"OK",IF(Dosen!F735=1,"OK","Tidak valid")))</f>
        <v>-</v>
      </c>
      <c r="G735" s="16" t="str">
        <f>IF(Dosen!G735="","-",IF(LEN(Dosen!G735)&lt;4,"Cek lagi","OK"))</f>
        <v>-</v>
      </c>
      <c r="H735" s="16" t="str">
        <f>IF(Dosen!H735="","-",IF(Dosen!H735&gt;31,"Tanggal tidak valid",IF(Dosen!H735&lt;1,"Tanggal tidak valid","OK")))</f>
        <v>-</v>
      </c>
      <c r="I735" s="16" t="str">
        <f>IF(Dosen!I735="","-",IF(Dosen!I735&gt;12,"Bulan tidak valid",IF(Dosen!I735&lt;1,"Bulan tidak valid","OK")))</f>
        <v>-</v>
      </c>
      <c r="J735" s="16" t="str">
        <f>IF(Dosen!J735="","-",IF(Dosen!J735&gt;2001,"Tahun tidak valid",IF(Dosen!J735&lt;1900,"Tahun tidak valid","OK")))</f>
        <v>-</v>
      </c>
      <c r="K735" s="16" t="str">
        <f>IF(Dosen!K735="","-",IF(LEN(Dosen!K735)&lt;16,"Tidak valid","OK"))</f>
        <v>-</v>
      </c>
      <c r="L735" s="16" t="str">
        <f>IF(Dosen!L735="","-",IF(LEN(Dosen!L735)&lt;4,"Cek lagi","OK"))</f>
        <v>-</v>
      </c>
      <c r="M735" s="16" t="str">
        <f>IF(Dosen!M735="","-",IF(Dosen!M735&gt;2,"Tidak valid",IF(Dosen!M735&lt;1,"Tidak valid","OK")))</f>
        <v>-</v>
      </c>
      <c r="N735" s="16" t="str">
        <f>IF(Dosen!M735="",IF(Dosen!N735&lt;&gt;"","Harap dikosongkan","-"),IF(Dosen!M735=2,IF(Dosen!N735="","OK","Harap dikosongkan"),IF(Dosen!M735=1,IF(Dosen!N735="","Harap diisi",IF(Dosen!N735&gt;"10","Tidak valid",IF(Dosen!N735&lt;"01","Tidak valid","OK"))))))</f>
        <v>-</v>
      </c>
      <c r="O735" s="16" t="str">
        <f>IF(Dosen!O735="","-",IF(Dosen!O735&gt;4,"Tidak valid","OK"))</f>
        <v>-</v>
      </c>
      <c r="P735" s="16" t="str">
        <f>IF(Dosen!P735="","-",IF(LEN(Dosen!P735)&lt;4,"Cek lagi","OK"))</f>
        <v>-</v>
      </c>
      <c r="Q735" s="16" t="str">
        <f>IF(Dosen!Q735="","-",IF(Dosen!Q735&gt;31,"Tanggal tidak valid",IF(Dosen!Q735&lt;1,"Tanggal tidak valid","OK")))</f>
        <v>-</v>
      </c>
      <c r="R735" s="16" t="str">
        <f>IF(Dosen!R735="","-",IF(Dosen!R735&gt;12,"Bulan tidak valid",IF(Dosen!R735&lt;1,"Bulan tidak valid","OK")))</f>
        <v>-</v>
      </c>
      <c r="S735" s="16" t="str">
        <f>IF(Dosen!S735="","-",IF(Dosen!S735&gt;2016,"Tahun tidak valid",IF(Dosen!S735&lt;1900,"Tahun tidak valid","OK")))</f>
        <v>-</v>
      </c>
      <c r="T735" s="16" t="str">
        <f>IF(Dosen!T735="","-",IF(LEN(Dosen!T735)&lt;4,"Cek lagi","OK"))</f>
        <v>-</v>
      </c>
      <c r="U735" s="16" t="str">
        <f>IF(Dosen!U735="","-",IF(Dosen!U735&gt;31,"Tanggal tidak valid",IF(Dosen!U735&lt;1,"Tanggal tidak valid","OK")))</f>
        <v>-</v>
      </c>
      <c r="V735" s="16" t="str">
        <f>IF(Dosen!V735="","-",IF(Dosen!V735&gt;12,"Bulan tidak valid",IF(Dosen!V735&lt;1,"Bulan tidak valid","OK")))</f>
        <v>-</v>
      </c>
      <c r="W735" s="16" t="str">
        <f>IF(Dosen!W735="","-",IF(Dosen!W735&gt;2016,"Tahun tidak valid",IF(Dosen!W735&lt;1900,"Tahun tidak valid","OK")))</f>
        <v>-</v>
      </c>
      <c r="X735" s="16" t="str">
        <f>IF(Dosen!X735="","-",IF(Dosen!X735&gt;6,"Tidak valid",IF(Dosen!X735&lt;1,"Tidak valid","OK")))</f>
        <v>-</v>
      </c>
      <c r="Y735" s="16" t="str">
        <f>IF(Dosen!Y735="","-",IF(Dosen!Y735&gt;5,"Tidak valid",IF(Dosen!Y735&lt;1,"Tidak valid","OK")))</f>
        <v>-</v>
      </c>
      <c r="Z735" s="16" t="str">
        <f>IF(Dosen!Z735="","-",IF(Dosen!Z735&gt;5,"Tidak valid",IF(Dosen!Z735&lt;1,"Tidak valid","OK")))</f>
        <v>-</v>
      </c>
      <c r="AA735" s="16" t="str">
        <f>IF(Dosen!AA735="","-",IF(Dosen!AA735&gt;8,"Tidak valid",IF(Dosen!AA735&lt;1,"Tidak valid","OK")))</f>
        <v>-</v>
      </c>
      <c r="AB735" s="16" t="str">
        <f>IF(Dosen!AB735="","-",IF(LEN(Dosen!AB735)&lt;4,"Cek lagi","OK"))</f>
        <v>-</v>
      </c>
      <c r="AC735" s="16" t="str">
        <f>IF(Dosen!AC735="","-",IF(LEN(Dosen!AC735)&lt;4,"Cek lagi","OK"))</f>
        <v>-</v>
      </c>
      <c r="AD735" s="16" t="str">
        <f>IF(Dosen!AD735="","-",IF(Dosen!AD735&gt;40,"Cek lagi",IF(Dosen!AD735&lt;1,"Cek lagi","OK")))</f>
        <v>-</v>
      </c>
      <c r="AE735" s="16" t="str">
        <f>IF(Dosen!AE735="","-",IF(Dosen!AE735&gt;9,"Cek lagi",IF(Dosen!AE735&lt;1,"Cek lagi","OK")))</f>
        <v>-</v>
      </c>
      <c r="AF735" s="16" t="str">
        <f>IF(Dosen!AE735="",IF(Dosen!AF735="","-","Harap dikosongkan"),IF(Dosen!AF735="","-",IF(Dosen!AF735&gt;40,"Cek lagi",IF(Dosen!AF735&lt;1,"Cek lagi","OK"))))</f>
        <v>-</v>
      </c>
      <c r="AG735" s="16" t="str">
        <f>IF(Dosen!AG735="","-",IF(Dosen!AG735&gt;"22","Tidak valid",IF(Dosen!AG735&lt;"01","Tidak valid","OK")))</f>
        <v>-</v>
      </c>
      <c r="AH735" s="16" t="str">
        <f>IF(Dosen!AH735="","-",IF(Dosen!AH735&gt;7,"Tidak valid",IF(Dosen!AH735&lt;1,"Tidak valid","OK")))</f>
        <v>-</v>
      </c>
      <c r="AI735" s="16" t="str">
        <f>IF(Dosen!AH735="",IF(Dosen!AI735="","-","Cek lagi"),IF(Dosen!AH735=1,IF(Dosen!AI735="","OK","Harap dikosongkan"),IF(Dosen!AH735&gt;1,IF(Dosen!AI735="","Harap diisi",IF(LEN(Dosen!AI735)&lt;4,"Cek lagi","OK")))))</f>
        <v>-</v>
      </c>
      <c r="AJ735" s="16" t="str">
        <f>IF(Dosen!AJ735="","-",IF(Dosen!AJ735&gt;31,"Tanggal tidak valid",IF(Dosen!AJ735&lt;1,"Tanggal tidak valid","OK")))</f>
        <v>-</v>
      </c>
      <c r="AK735" s="16" t="str">
        <f>IF(Dosen!AK735="","-",IF(Dosen!AK735&gt;12,"Bulan tidak valid",IF(Dosen!AK735&lt;1,"Bulan tidak valid","OK")))</f>
        <v>-</v>
      </c>
      <c r="AL735" s="16" t="str">
        <f>IF(Dosen!AL735="","-",IF(Dosen!AL735&gt;2016,"Tahun tidak valid",IF(Dosen!AL735&lt;1900,"Tahun tidak valid","OK")))</f>
        <v>-</v>
      </c>
      <c r="AM735" s="16" t="str">
        <f>IF(Dosen!AM735="","-",IF(Dosen!AM735&gt;3,"Tidak valid",IF(Dosen!AM735&lt;1,"Tidak valid","OK")))</f>
        <v>-</v>
      </c>
      <c r="AN735" s="16" t="str">
        <f>IF(Dosen!AM735="",IF(Dosen!AN735&lt;&gt;"","Harap dikosongkan","-"),IF(Dosen!AM735&lt;&gt;1,IF(Dosen!AN735="","OK","Harap dikosongkan"),IF(Dosen!AN735="","Harap diisi",IF(Dosen!AN735&gt;2016,"Cek lagi",IF(Dosen!AN735&lt;2005,"Cek lagi","OK")))))</f>
        <v>-</v>
      </c>
      <c r="AO735" s="16" t="str">
        <f>IF(Dosen!AM735="","-",IF(Dosen!AM735&lt;&gt;1,IF(Dosen!AO735="","OK","Harap dikosongkan"),IF(Dosen!AO735="","Harap diisi",IF(Dosen!AO735&gt;1,"Tidak valid","OK"))))</f>
        <v>-</v>
      </c>
      <c r="AP735" s="16" t="str">
        <f>IF(Dosen!AM735="","-",IF(Dosen!AM735&lt;&gt;1,IF(Dosen!AP735="","OK","Harap dikosongkan"),IF(Dosen!AO735=0,IF(Dosen!AP735="","OK","Harap dikosongkan"),IF(Dosen!AO735="",IF(Dosen!AP735="","-","Harap dikosongkan"),IF(Dosen!AO735=0,IF(Dosen!AP735="","OK","Harap dikosongkan"),IF(Dosen!AP735="","Harap diisi",IF(Dosen!AP735&gt;20000000,"Cek lagi",IF(Dosen!AP735&lt;0,"Cek lagi","OK"))))))))</f>
        <v>-</v>
      </c>
      <c r="AQ735" s="16" t="str">
        <f>IF(VALUE(Dosen!AQ735)&gt;0,"OK","-")</f>
        <v>-</v>
      </c>
      <c r="AR735" s="16" t="str">
        <f>IF(VALUE(Dosen!AR735)&gt;0,"OK","-")</f>
        <v>-</v>
      </c>
      <c r="AS735" s="16" t="str">
        <f>IF(VALUE(Dosen!AS735)&gt;0,"OK","-")</f>
        <v>-</v>
      </c>
      <c r="AT735" s="16" t="str">
        <f>IF(Dosen!AT735="","-",IF(LEN(Dosen!AT735)&lt;5,"Cek lagi","OK"))</f>
        <v>-</v>
      </c>
      <c r="AU735" s="16" t="str">
        <f>IF(Dosen!AU735="","-",IF(LEN(Dosen!AU735)&lt;4,"Cek lagi","OK"))</f>
        <v>-</v>
      </c>
      <c r="AV735" s="16" t="str">
        <f>IF(Dosen!AV735="","-",IF(Dosen!AV735&gt;92,"Tidak valid",IF(Dosen!AV735&lt;11,"Tidak valid","OK")))</f>
        <v>-</v>
      </c>
      <c r="AW735" s="16" t="str">
        <f>IF(Dosen!AW735="","-",IF(LEN(Dosen!AW735)&lt;4,"Cek lagi","OK"))</f>
        <v>-</v>
      </c>
    </row>
    <row r="736" spans="1:49" ht="15" customHeight="1">
      <c r="A736" s="16" t="str">
        <f>IF(Dosen!A736="","-",IF(LEN(Dosen!A736)&lt;&gt;18,"Cek lagi",IF(VALUE(Dosen!A736)&lt;0,"Cek lagi","OK")))</f>
        <v>-</v>
      </c>
      <c r="B736" s="16" t="str">
        <f>IF(Dosen!B736="","-",IF(LEN(Dosen!B736)&lt;&gt;10,"Cek lagi",IF(VALUE(Dosen!B736)&lt;0,"Cek lagi","OK")))</f>
        <v>-</v>
      </c>
      <c r="C736" s="16" t="str">
        <f>IF(Dosen!C736="","-",IF(LEN(Dosen!C736)&lt;4,"Cek lagi","OK"))</f>
        <v>-</v>
      </c>
      <c r="D736" s="16" t="str">
        <f>IF(Dosen!D736="","-",IF(LEN(Dosen!D736)&lt;2,"Cek lagi","OK"))</f>
        <v>-</v>
      </c>
      <c r="E736" s="16" t="str">
        <f>IF(Dosen!E736="","-",IF(LEN(Dosen!E736)&lt;2,"Cek lagi","OK"))</f>
        <v>-</v>
      </c>
      <c r="F736" s="16" t="str">
        <f>IF(Dosen!F736="","-",IF(Dosen!F736=0,"OK",IF(Dosen!F736=1,"OK","Tidak valid")))</f>
        <v>-</v>
      </c>
      <c r="G736" s="16" t="str">
        <f>IF(Dosen!G736="","-",IF(LEN(Dosen!G736)&lt;4,"Cek lagi","OK"))</f>
        <v>-</v>
      </c>
      <c r="H736" s="16" t="str">
        <f>IF(Dosen!H736="","-",IF(Dosen!H736&gt;31,"Tanggal tidak valid",IF(Dosen!H736&lt;1,"Tanggal tidak valid","OK")))</f>
        <v>-</v>
      </c>
      <c r="I736" s="16" t="str">
        <f>IF(Dosen!I736="","-",IF(Dosen!I736&gt;12,"Bulan tidak valid",IF(Dosen!I736&lt;1,"Bulan tidak valid","OK")))</f>
        <v>-</v>
      </c>
      <c r="J736" s="16" t="str">
        <f>IF(Dosen!J736="","-",IF(Dosen!J736&gt;2001,"Tahun tidak valid",IF(Dosen!J736&lt;1900,"Tahun tidak valid","OK")))</f>
        <v>-</v>
      </c>
      <c r="K736" s="16" t="str">
        <f>IF(Dosen!K736="","-",IF(LEN(Dosen!K736)&lt;16,"Tidak valid","OK"))</f>
        <v>-</v>
      </c>
      <c r="L736" s="16" t="str">
        <f>IF(Dosen!L736="","-",IF(LEN(Dosen!L736)&lt;4,"Cek lagi","OK"))</f>
        <v>-</v>
      </c>
      <c r="M736" s="16" t="str">
        <f>IF(Dosen!M736="","-",IF(Dosen!M736&gt;2,"Tidak valid",IF(Dosen!M736&lt;1,"Tidak valid","OK")))</f>
        <v>-</v>
      </c>
      <c r="N736" s="16" t="str">
        <f>IF(Dosen!M736="",IF(Dosen!N736&lt;&gt;"","Harap dikosongkan","-"),IF(Dosen!M736=2,IF(Dosen!N736="","OK","Harap dikosongkan"),IF(Dosen!M736=1,IF(Dosen!N736="","Harap diisi",IF(Dosen!N736&gt;"10","Tidak valid",IF(Dosen!N736&lt;"01","Tidak valid","OK"))))))</f>
        <v>-</v>
      </c>
      <c r="O736" s="16" t="str">
        <f>IF(Dosen!O736="","-",IF(Dosen!O736&gt;4,"Tidak valid","OK"))</f>
        <v>-</v>
      </c>
      <c r="P736" s="16" t="str">
        <f>IF(Dosen!P736="","-",IF(LEN(Dosen!P736)&lt;4,"Cek lagi","OK"))</f>
        <v>-</v>
      </c>
      <c r="Q736" s="16" t="str">
        <f>IF(Dosen!Q736="","-",IF(Dosen!Q736&gt;31,"Tanggal tidak valid",IF(Dosen!Q736&lt;1,"Tanggal tidak valid","OK")))</f>
        <v>-</v>
      </c>
      <c r="R736" s="16" t="str">
        <f>IF(Dosen!R736="","-",IF(Dosen!R736&gt;12,"Bulan tidak valid",IF(Dosen!R736&lt;1,"Bulan tidak valid","OK")))</f>
        <v>-</v>
      </c>
      <c r="S736" s="16" t="str">
        <f>IF(Dosen!S736="","-",IF(Dosen!S736&gt;2016,"Tahun tidak valid",IF(Dosen!S736&lt;1900,"Tahun tidak valid","OK")))</f>
        <v>-</v>
      </c>
      <c r="T736" s="16" t="str">
        <f>IF(Dosen!T736="","-",IF(LEN(Dosen!T736)&lt;4,"Cek lagi","OK"))</f>
        <v>-</v>
      </c>
      <c r="U736" s="16" t="str">
        <f>IF(Dosen!U736="","-",IF(Dosen!U736&gt;31,"Tanggal tidak valid",IF(Dosen!U736&lt;1,"Tanggal tidak valid","OK")))</f>
        <v>-</v>
      </c>
      <c r="V736" s="16" t="str">
        <f>IF(Dosen!V736="","-",IF(Dosen!V736&gt;12,"Bulan tidak valid",IF(Dosen!V736&lt;1,"Bulan tidak valid","OK")))</f>
        <v>-</v>
      </c>
      <c r="W736" s="16" t="str">
        <f>IF(Dosen!W736="","-",IF(Dosen!W736&gt;2016,"Tahun tidak valid",IF(Dosen!W736&lt;1900,"Tahun tidak valid","OK")))</f>
        <v>-</v>
      </c>
      <c r="X736" s="16" t="str">
        <f>IF(Dosen!X736="","-",IF(Dosen!X736&gt;6,"Tidak valid",IF(Dosen!X736&lt;1,"Tidak valid","OK")))</f>
        <v>-</v>
      </c>
      <c r="Y736" s="16" t="str">
        <f>IF(Dosen!Y736="","-",IF(Dosen!Y736&gt;5,"Tidak valid",IF(Dosen!Y736&lt;1,"Tidak valid","OK")))</f>
        <v>-</v>
      </c>
      <c r="Z736" s="16" t="str">
        <f>IF(Dosen!Z736="","-",IF(Dosen!Z736&gt;5,"Tidak valid",IF(Dosen!Z736&lt;1,"Tidak valid","OK")))</f>
        <v>-</v>
      </c>
      <c r="AA736" s="16" t="str">
        <f>IF(Dosen!AA736="","-",IF(Dosen!AA736&gt;8,"Tidak valid",IF(Dosen!AA736&lt;1,"Tidak valid","OK")))</f>
        <v>-</v>
      </c>
      <c r="AB736" s="16" t="str">
        <f>IF(Dosen!AB736="","-",IF(LEN(Dosen!AB736)&lt;4,"Cek lagi","OK"))</f>
        <v>-</v>
      </c>
      <c r="AC736" s="16" t="str">
        <f>IF(Dosen!AC736="","-",IF(LEN(Dosen!AC736)&lt;4,"Cek lagi","OK"))</f>
        <v>-</v>
      </c>
      <c r="AD736" s="16" t="str">
        <f>IF(Dosen!AD736="","-",IF(Dosen!AD736&gt;40,"Cek lagi",IF(Dosen!AD736&lt;1,"Cek lagi","OK")))</f>
        <v>-</v>
      </c>
      <c r="AE736" s="16" t="str">
        <f>IF(Dosen!AE736="","-",IF(Dosen!AE736&gt;9,"Cek lagi",IF(Dosen!AE736&lt;1,"Cek lagi","OK")))</f>
        <v>-</v>
      </c>
      <c r="AF736" s="16" t="str">
        <f>IF(Dosen!AE736="",IF(Dosen!AF736="","-","Harap dikosongkan"),IF(Dosen!AF736="","-",IF(Dosen!AF736&gt;40,"Cek lagi",IF(Dosen!AF736&lt;1,"Cek lagi","OK"))))</f>
        <v>-</v>
      </c>
      <c r="AG736" s="16" t="str">
        <f>IF(Dosen!AG736="","-",IF(Dosen!AG736&gt;"22","Tidak valid",IF(Dosen!AG736&lt;"01","Tidak valid","OK")))</f>
        <v>-</v>
      </c>
      <c r="AH736" s="16" t="str">
        <f>IF(Dosen!AH736="","-",IF(Dosen!AH736&gt;7,"Tidak valid",IF(Dosen!AH736&lt;1,"Tidak valid","OK")))</f>
        <v>-</v>
      </c>
      <c r="AI736" s="16" t="str">
        <f>IF(Dosen!AH736="",IF(Dosen!AI736="","-","Cek lagi"),IF(Dosen!AH736=1,IF(Dosen!AI736="","OK","Harap dikosongkan"),IF(Dosen!AH736&gt;1,IF(Dosen!AI736="","Harap diisi",IF(LEN(Dosen!AI736)&lt;4,"Cek lagi","OK")))))</f>
        <v>-</v>
      </c>
      <c r="AJ736" s="16" t="str">
        <f>IF(Dosen!AJ736="","-",IF(Dosen!AJ736&gt;31,"Tanggal tidak valid",IF(Dosen!AJ736&lt;1,"Tanggal tidak valid","OK")))</f>
        <v>-</v>
      </c>
      <c r="AK736" s="16" t="str">
        <f>IF(Dosen!AK736="","-",IF(Dosen!AK736&gt;12,"Bulan tidak valid",IF(Dosen!AK736&lt;1,"Bulan tidak valid","OK")))</f>
        <v>-</v>
      </c>
      <c r="AL736" s="16" t="str">
        <f>IF(Dosen!AL736="","-",IF(Dosen!AL736&gt;2016,"Tahun tidak valid",IF(Dosen!AL736&lt;1900,"Tahun tidak valid","OK")))</f>
        <v>-</v>
      </c>
      <c r="AM736" s="16" t="str">
        <f>IF(Dosen!AM736="","-",IF(Dosen!AM736&gt;3,"Tidak valid",IF(Dosen!AM736&lt;1,"Tidak valid","OK")))</f>
        <v>-</v>
      </c>
      <c r="AN736" s="16" t="str">
        <f>IF(Dosen!AM736="",IF(Dosen!AN736&lt;&gt;"","Harap dikosongkan","-"),IF(Dosen!AM736&lt;&gt;1,IF(Dosen!AN736="","OK","Harap dikosongkan"),IF(Dosen!AN736="","Harap diisi",IF(Dosen!AN736&gt;2016,"Cek lagi",IF(Dosen!AN736&lt;2005,"Cek lagi","OK")))))</f>
        <v>-</v>
      </c>
      <c r="AO736" s="16" t="str">
        <f>IF(Dosen!AM736="","-",IF(Dosen!AM736&lt;&gt;1,IF(Dosen!AO736="","OK","Harap dikosongkan"),IF(Dosen!AO736="","Harap diisi",IF(Dosen!AO736&gt;1,"Tidak valid","OK"))))</f>
        <v>-</v>
      </c>
      <c r="AP736" s="16" t="str">
        <f>IF(Dosen!AM736="","-",IF(Dosen!AM736&lt;&gt;1,IF(Dosen!AP736="","OK","Harap dikosongkan"),IF(Dosen!AO736=0,IF(Dosen!AP736="","OK","Harap dikosongkan"),IF(Dosen!AO736="",IF(Dosen!AP736="","-","Harap dikosongkan"),IF(Dosen!AO736=0,IF(Dosen!AP736="","OK","Harap dikosongkan"),IF(Dosen!AP736="","Harap diisi",IF(Dosen!AP736&gt;20000000,"Cek lagi",IF(Dosen!AP736&lt;0,"Cek lagi","OK"))))))))</f>
        <v>-</v>
      </c>
      <c r="AQ736" s="16" t="str">
        <f>IF(VALUE(Dosen!AQ736)&gt;0,"OK","-")</f>
        <v>-</v>
      </c>
      <c r="AR736" s="16" t="str">
        <f>IF(VALUE(Dosen!AR736)&gt;0,"OK","-")</f>
        <v>-</v>
      </c>
      <c r="AS736" s="16" t="str">
        <f>IF(VALUE(Dosen!AS736)&gt;0,"OK","-")</f>
        <v>-</v>
      </c>
      <c r="AT736" s="16" t="str">
        <f>IF(Dosen!AT736="","-",IF(LEN(Dosen!AT736)&lt;5,"Cek lagi","OK"))</f>
        <v>-</v>
      </c>
      <c r="AU736" s="16" t="str">
        <f>IF(Dosen!AU736="","-",IF(LEN(Dosen!AU736)&lt;4,"Cek lagi","OK"))</f>
        <v>-</v>
      </c>
      <c r="AV736" s="16" t="str">
        <f>IF(Dosen!AV736="","-",IF(Dosen!AV736&gt;92,"Tidak valid",IF(Dosen!AV736&lt;11,"Tidak valid","OK")))</f>
        <v>-</v>
      </c>
      <c r="AW736" s="16" t="str">
        <f>IF(Dosen!AW736="","-",IF(LEN(Dosen!AW736)&lt;4,"Cek lagi","OK"))</f>
        <v>-</v>
      </c>
    </row>
    <row r="737" spans="1:49" ht="15" customHeight="1">
      <c r="A737" s="16" t="str">
        <f>IF(Dosen!A737="","-",IF(LEN(Dosen!A737)&lt;&gt;18,"Cek lagi",IF(VALUE(Dosen!A737)&lt;0,"Cek lagi","OK")))</f>
        <v>-</v>
      </c>
      <c r="B737" s="16" t="str">
        <f>IF(Dosen!B737="","-",IF(LEN(Dosen!B737)&lt;&gt;10,"Cek lagi",IF(VALUE(Dosen!B737)&lt;0,"Cek lagi","OK")))</f>
        <v>-</v>
      </c>
      <c r="C737" s="16" t="str">
        <f>IF(Dosen!C737="","-",IF(LEN(Dosen!C737)&lt;4,"Cek lagi","OK"))</f>
        <v>-</v>
      </c>
      <c r="D737" s="16" t="str">
        <f>IF(Dosen!D737="","-",IF(LEN(Dosen!D737)&lt;2,"Cek lagi","OK"))</f>
        <v>-</v>
      </c>
      <c r="E737" s="16" t="str">
        <f>IF(Dosen!E737="","-",IF(LEN(Dosen!E737)&lt;2,"Cek lagi","OK"))</f>
        <v>-</v>
      </c>
      <c r="F737" s="16" t="str">
        <f>IF(Dosen!F737="","-",IF(Dosen!F737=0,"OK",IF(Dosen!F737=1,"OK","Tidak valid")))</f>
        <v>-</v>
      </c>
      <c r="G737" s="16" t="str">
        <f>IF(Dosen!G737="","-",IF(LEN(Dosen!G737)&lt;4,"Cek lagi","OK"))</f>
        <v>-</v>
      </c>
      <c r="H737" s="16" t="str">
        <f>IF(Dosen!H737="","-",IF(Dosen!H737&gt;31,"Tanggal tidak valid",IF(Dosen!H737&lt;1,"Tanggal tidak valid","OK")))</f>
        <v>-</v>
      </c>
      <c r="I737" s="16" t="str">
        <f>IF(Dosen!I737="","-",IF(Dosen!I737&gt;12,"Bulan tidak valid",IF(Dosen!I737&lt;1,"Bulan tidak valid","OK")))</f>
        <v>-</v>
      </c>
      <c r="J737" s="16" t="str">
        <f>IF(Dosen!J737="","-",IF(Dosen!J737&gt;2001,"Tahun tidak valid",IF(Dosen!J737&lt;1900,"Tahun tidak valid","OK")))</f>
        <v>-</v>
      </c>
      <c r="K737" s="16" t="str">
        <f>IF(Dosen!K737="","-",IF(LEN(Dosen!K737)&lt;16,"Tidak valid","OK"))</f>
        <v>-</v>
      </c>
      <c r="L737" s="16" t="str">
        <f>IF(Dosen!L737="","-",IF(LEN(Dosen!L737)&lt;4,"Cek lagi","OK"))</f>
        <v>-</v>
      </c>
      <c r="M737" s="16" t="str">
        <f>IF(Dosen!M737="","-",IF(Dosen!M737&gt;2,"Tidak valid",IF(Dosen!M737&lt;1,"Tidak valid","OK")))</f>
        <v>-</v>
      </c>
      <c r="N737" s="16" t="str">
        <f>IF(Dosen!M737="",IF(Dosen!N737&lt;&gt;"","Harap dikosongkan","-"),IF(Dosen!M737=2,IF(Dosen!N737="","OK","Harap dikosongkan"),IF(Dosen!M737=1,IF(Dosen!N737="","Harap diisi",IF(Dosen!N737&gt;"10","Tidak valid",IF(Dosen!N737&lt;"01","Tidak valid","OK"))))))</f>
        <v>-</v>
      </c>
      <c r="O737" s="16" t="str">
        <f>IF(Dosen!O737="","-",IF(Dosen!O737&gt;4,"Tidak valid","OK"))</f>
        <v>-</v>
      </c>
      <c r="P737" s="16" t="str">
        <f>IF(Dosen!P737="","-",IF(LEN(Dosen!P737)&lt;4,"Cek lagi","OK"))</f>
        <v>-</v>
      </c>
      <c r="Q737" s="16" t="str">
        <f>IF(Dosen!Q737="","-",IF(Dosen!Q737&gt;31,"Tanggal tidak valid",IF(Dosen!Q737&lt;1,"Tanggal tidak valid","OK")))</f>
        <v>-</v>
      </c>
      <c r="R737" s="16" t="str">
        <f>IF(Dosen!R737="","-",IF(Dosen!R737&gt;12,"Bulan tidak valid",IF(Dosen!R737&lt;1,"Bulan tidak valid","OK")))</f>
        <v>-</v>
      </c>
      <c r="S737" s="16" t="str">
        <f>IF(Dosen!S737="","-",IF(Dosen!S737&gt;2016,"Tahun tidak valid",IF(Dosen!S737&lt;1900,"Tahun tidak valid","OK")))</f>
        <v>-</v>
      </c>
      <c r="T737" s="16" t="str">
        <f>IF(Dosen!T737="","-",IF(LEN(Dosen!T737)&lt;4,"Cek lagi","OK"))</f>
        <v>-</v>
      </c>
      <c r="U737" s="16" t="str">
        <f>IF(Dosen!U737="","-",IF(Dosen!U737&gt;31,"Tanggal tidak valid",IF(Dosen!U737&lt;1,"Tanggal tidak valid","OK")))</f>
        <v>-</v>
      </c>
      <c r="V737" s="16" t="str">
        <f>IF(Dosen!V737="","-",IF(Dosen!V737&gt;12,"Bulan tidak valid",IF(Dosen!V737&lt;1,"Bulan tidak valid","OK")))</f>
        <v>-</v>
      </c>
      <c r="W737" s="16" t="str">
        <f>IF(Dosen!W737="","-",IF(Dosen!W737&gt;2016,"Tahun tidak valid",IF(Dosen!W737&lt;1900,"Tahun tidak valid","OK")))</f>
        <v>-</v>
      </c>
      <c r="X737" s="16" t="str">
        <f>IF(Dosen!X737="","-",IF(Dosen!X737&gt;6,"Tidak valid",IF(Dosen!X737&lt;1,"Tidak valid","OK")))</f>
        <v>-</v>
      </c>
      <c r="Y737" s="16" t="str">
        <f>IF(Dosen!Y737="","-",IF(Dosen!Y737&gt;5,"Tidak valid",IF(Dosen!Y737&lt;1,"Tidak valid","OK")))</f>
        <v>-</v>
      </c>
      <c r="Z737" s="16" t="str">
        <f>IF(Dosen!Z737="","-",IF(Dosen!Z737&gt;5,"Tidak valid",IF(Dosen!Z737&lt;1,"Tidak valid","OK")))</f>
        <v>-</v>
      </c>
      <c r="AA737" s="16" t="str">
        <f>IF(Dosen!AA737="","-",IF(Dosen!AA737&gt;8,"Tidak valid",IF(Dosen!AA737&lt;1,"Tidak valid","OK")))</f>
        <v>-</v>
      </c>
      <c r="AB737" s="16" t="str">
        <f>IF(Dosen!AB737="","-",IF(LEN(Dosen!AB737)&lt;4,"Cek lagi","OK"))</f>
        <v>-</v>
      </c>
      <c r="AC737" s="16" t="str">
        <f>IF(Dosen!AC737="","-",IF(LEN(Dosen!AC737)&lt;4,"Cek lagi","OK"))</f>
        <v>-</v>
      </c>
      <c r="AD737" s="16" t="str">
        <f>IF(Dosen!AD737="","-",IF(Dosen!AD737&gt;40,"Cek lagi",IF(Dosen!AD737&lt;1,"Cek lagi","OK")))</f>
        <v>-</v>
      </c>
      <c r="AE737" s="16" t="str">
        <f>IF(Dosen!AE737="","-",IF(Dosen!AE737&gt;9,"Cek lagi",IF(Dosen!AE737&lt;1,"Cek lagi","OK")))</f>
        <v>-</v>
      </c>
      <c r="AF737" s="16" t="str">
        <f>IF(Dosen!AE737="",IF(Dosen!AF737="","-","Harap dikosongkan"),IF(Dosen!AF737="","-",IF(Dosen!AF737&gt;40,"Cek lagi",IF(Dosen!AF737&lt;1,"Cek lagi","OK"))))</f>
        <v>-</v>
      </c>
      <c r="AG737" s="16" t="str">
        <f>IF(Dosen!AG737="","-",IF(Dosen!AG737&gt;"22","Tidak valid",IF(Dosen!AG737&lt;"01","Tidak valid","OK")))</f>
        <v>-</v>
      </c>
      <c r="AH737" s="16" t="str">
        <f>IF(Dosen!AH737="","-",IF(Dosen!AH737&gt;7,"Tidak valid",IF(Dosen!AH737&lt;1,"Tidak valid","OK")))</f>
        <v>-</v>
      </c>
      <c r="AI737" s="16" t="str">
        <f>IF(Dosen!AH737="",IF(Dosen!AI737="","-","Cek lagi"),IF(Dosen!AH737=1,IF(Dosen!AI737="","OK","Harap dikosongkan"),IF(Dosen!AH737&gt;1,IF(Dosen!AI737="","Harap diisi",IF(LEN(Dosen!AI737)&lt;4,"Cek lagi","OK")))))</f>
        <v>-</v>
      </c>
      <c r="AJ737" s="16" t="str">
        <f>IF(Dosen!AJ737="","-",IF(Dosen!AJ737&gt;31,"Tanggal tidak valid",IF(Dosen!AJ737&lt;1,"Tanggal tidak valid","OK")))</f>
        <v>-</v>
      </c>
      <c r="AK737" s="16" t="str">
        <f>IF(Dosen!AK737="","-",IF(Dosen!AK737&gt;12,"Bulan tidak valid",IF(Dosen!AK737&lt;1,"Bulan tidak valid","OK")))</f>
        <v>-</v>
      </c>
      <c r="AL737" s="16" t="str">
        <f>IF(Dosen!AL737="","-",IF(Dosen!AL737&gt;2016,"Tahun tidak valid",IF(Dosen!AL737&lt;1900,"Tahun tidak valid","OK")))</f>
        <v>-</v>
      </c>
      <c r="AM737" s="16" t="str">
        <f>IF(Dosen!AM737="","-",IF(Dosen!AM737&gt;3,"Tidak valid",IF(Dosen!AM737&lt;1,"Tidak valid","OK")))</f>
        <v>-</v>
      </c>
      <c r="AN737" s="16" t="str">
        <f>IF(Dosen!AM737="",IF(Dosen!AN737&lt;&gt;"","Harap dikosongkan","-"),IF(Dosen!AM737&lt;&gt;1,IF(Dosen!AN737="","OK","Harap dikosongkan"),IF(Dosen!AN737="","Harap diisi",IF(Dosen!AN737&gt;2016,"Cek lagi",IF(Dosen!AN737&lt;2005,"Cek lagi","OK")))))</f>
        <v>-</v>
      </c>
      <c r="AO737" s="16" t="str">
        <f>IF(Dosen!AM737="","-",IF(Dosen!AM737&lt;&gt;1,IF(Dosen!AO737="","OK","Harap dikosongkan"),IF(Dosen!AO737="","Harap diisi",IF(Dosen!AO737&gt;1,"Tidak valid","OK"))))</f>
        <v>-</v>
      </c>
      <c r="AP737" s="16" t="str">
        <f>IF(Dosen!AM737="","-",IF(Dosen!AM737&lt;&gt;1,IF(Dosen!AP737="","OK","Harap dikosongkan"),IF(Dosen!AO737=0,IF(Dosen!AP737="","OK","Harap dikosongkan"),IF(Dosen!AO737="",IF(Dosen!AP737="","-","Harap dikosongkan"),IF(Dosen!AO737=0,IF(Dosen!AP737="","OK","Harap dikosongkan"),IF(Dosen!AP737="","Harap diisi",IF(Dosen!AP737&gt;20000000,"Cek lagi",IF(Dosen!AP737&lt;0,"Cek lagi","OK"))))))))</f>
        <v>-</v>
      </c>
      <c r="AQ737" s="16" t="str">
        <f>IF(VALUE(Dosen!AQ737)&gt;0,"OK","-")</f>
        <v>-</v>
      </c>
      <c r="AR737" s="16" t="str">
        <f>IF(VALUE(Dosen!AR737)&gt;0,"OK","-")</f>
        <v>-</v>
      </c>
      <c r="AS737" s="16" t="str">
        <f>IF(VALUE(Dosen!AS737)&gt;0,"OK","-")</f>
        <v>-</v>
      </c>
      <c r="AT737" s="16" t="str">
        <f>IF(Dosen!AT737="","-",IF(LEN(Dosen!AT737)&lt;5,"Cek lagi","OK"))</f>
        <v>-</v>
      </c>
      <c r="AU737" s="16" t="str">
        <f>IF(Dosen!AU737="","-",IF(LEN(Dosen!AU737)&lt;4,"Cek lagi","OK"))</f>
        <v>-</v>
      </c>
      <c r="AV737" s="16" t="str">
        <f>IF(Dosen!AV737="","-",IF(Dosen!AV737&gt;92,"Tidak valid",IF(Dosen!AV737&lt;11,"Tidak valid","OK")))</f>
        <v>-</v>
      </c>
      <c r="AW737" s="16" t="str">
        <f>IF(Dosen!AW737="","-",IF(LEN(Dosen!AW737)&lt;4,"Cek lagi","OK"))</f>
        <v>-</v>
      </c>
    </row>
    <row r="738" spans="1:49" ht="15" customHeight="1">
      <c r="A738" s="16" t="str">
        <f>IF(Dosen!A738="","-",IF(LEN(Dosen!A738)&lt;&gt;18,"Cek lagi",IF(VALUE(Dosen!A738)&lt;0,"Cek lagi","OK")))</f>
        <v>-</v>
      </c>
      <c r="B738" s="16" t="str">
        <f>IF(Dosen!B738="","-",IF(LEN(Dosen!B738)&lt;&gt;10,"Cek lagi",IF(VALUE(Dosen!B738)&lt;0,"Cek lagi","OK")))</f>
        <v>-</v>
      </c>
      <c r="C738" s="16" t="str">
        <f>IF(Dosen!C738="","-",IF(LEN(Dosen!C738)&lt;4,"Cek lagi","OK"))</f>
        <v>-</v>
      </c>
      <c r="D738" s="16" t="str">
        <f>IF(Dosen!D738="","-",IF(LEN(Dosen!D738)&lt;2,"Cek lagi","OK"))</f>
        <v>-</v>
      </c>
      <c r="E738" s="16" t="str">
        <f>IF(Dosen!E738="","-",IF(LEN(Dosen!E738)&lt;2,"Cek lagi","OK"))</f>
        <v>-</v>
      </c>
      <c r="F738" s="16" t="str">
        <f>IF(Dosen!F738="","-",IF(Dosen!F738=0,"OK",IF(Dosen!F738=1,"OK","Tidak valid")))</f>
        <v>-</v>
      </c>
      <c r="G738" s="16" t="str">
        <f>IF(Dosen!G738="","-",IF(LEN(Dosen!G738)&lt;4,"Cek lagi","OK"))</f>
        <v>-</v>
      </c>
      <c r="H738" s="16" t="str">
        <f>IF(Dosen!H738="","-",IF(Dosen!H738&gt;31,"Tanggal tidak valid",IF(Dosen!H738&lt;1,"Tanggal tidak valid","OK")))</f>
        <v>-</v>
      </c>
      <c r="I738" s="16" t="str">
        <f>IF(Dosen!I738="","-",IF(Dosen!I738&gt;12,"Bulan tidak valid",IF(Dosen!I738&lt;1,"Bulan tidak valid","OK")))</f>
        <v>-</v>
      </c>
      <c r="J738" s="16" t="str">
        <f>IF(Dosen!J738="","-",IF(Dosen!J738&gt;2001,"Tahun tidak valid",IF(Dosen!J738&lt;1900,"Tahun tidak valid","OK")))</f>
        <v>-</v>
      </c>
      <c r="K738" s="16" t="str">
        <f>IF(Dosen!K738="","-",IF(LEN(Dosen!K738)&lt;16,"Tidak valid","OK"))</f>
        <v>-</v>
      </c>
      <c r="L738" s="16" t="str">
        <f>IF(Dosen!L738="","-",IF(LEN(Dosen!L738)&lt;4,"Cek lagi","OK"))</f>
        <v>-</v>
      </c>
      <c r="M738" s="16" t="str">
        <f>IF(Dosen!M738="","-",IF(Dosen!M738&gt;2,"Tidak valid",IF(Dosen!M738&lt;1,"Tidak valid","OK")))</f>
        <v>-</v>
      </c>
      <c r="N738" s="16" t="str">
        <f>IF(Dosen!M738="",IF(Dosen!N738&lt;&gt;"","Harap dikosongkan","-"),IF(Dosen!M738=2,IF(Dosen!N738="","OK","Harap dikosongkan"),IF(Dosen!M738=1,IF(Dosen!N738="","Harap diisi",IF(Dosen!N738&gt;"10","Tidak valid",IF(Dosen!N738&lt;"01","Tidak valid","OK"))))))</f>
        <v>-</v>
      </c>
      <c r="O738" s="16" t="str">
        <f>IF(Dosen!O738="","-",IF(Dosen!O738&gt;4,"Tidak valid","OK"))</f>
        <v>-</v>
      </c>
      <c r="P738" s="16" t="str">
        <f>IF(Dosen!P738="","-",IF(LEN(Dosen!P738)&lt;4,"Cek lagi","OK"))</f>
        <v>-</v>
      </c>
      <c r="Q738" s="16" t="str">
        <f>IF(Dosen!Q738="","-",IF(Dosen!Q738&gt;31,"Tanggal tidak valid",IF(Dosen!Q738&lt;1,"Tanggal tidak valid","OK")))</f>
        <v>-</v>
      </c>
      <c r="R738" s="16" t="str">
        <f>IF(Dosen!R738="","-",IF(Dosen!R738&gt;12,"Bulan tidak valid",IF(Dosen!R738&lt;1,"Bulan tidak valid","OK")))</f>
        <v>-</v>
      </c>
      <c r="S738" s="16" t="str">
        <f>IF(Dosen!S738="","-",IF(Dosen!S738&gt;2016,"Tahun tidak valid",IF(Dosen!S738&lt;1900,"Tahun tidak valid","OK")))</f>
        <v>-</v>
      </c>
      <c r="T738" s="16" t="str">
        <f>IF(Dosen!T738="","-",IF(LEN(Dosen!T738)&lt;4,"Cek lagi","OK"))</f>
        <v>-</v>
      </c>
      <c r="U738" s="16" t="str">
        <f>IF(Dosen!U738="","-",IF(Dosen!U738&gt;31,"Tanggal tidak valid",IF(Dosen!U738&lt;1,"Tanggal tidak valid","OK")))</f>
        <v>-</v>
      </c>
      <c r="V738" s="16" t="str">
        <f>IF(Dosen!V738="","-",IF(Dosen!V738&gt;12,"Bulan tidak valid",IF(Dosen!V738&lt;1,"Bulan tidak valid","OK")))</f>
        <v>-</v>
      </c>
      <c r="W738" s="16" t="str">
        <f>IF(Dosen!W738="","-",IF(Dosen!W738&gt;2016,"Tahun tidak valid",IF(Dosen!W738&lt;1900,"Tahun tidak valid","OK")))</f>
        <v>-</v>
      </c>
      <c r="X738" s="16" t="str">
        <f>IF(Dosen!X738="","-",IF(Dosen!X738&gt;6,"Tidak valid",IF(Dosen!X738&lt;1,"Tidak valid","OK")))</f>
        <v>-</v>
      </c>
      <c r="Y738" s="16" t="str">
        <f>IF(Dosen!Y738="","-",IF(Dosen!Y738&gt;5,"Tidak valid",IF(Dosen!Y738&lt;1,"Tidak valid","OK")))</f>
        <v>-</v>
      </c>
      <c r="Z738" s="16" t="str">
        <f>IF(Dosen!Z738="","-",IF(Dosen!Z738&gt;5,"Tidak valid",IF(Dosen!Z738&lt;1,"Tidak valid","OK")))</f>
        <v>-</v>
      </c>
      <c r="AA738" s="16" t="str">
        <f>IF(Dosen!AA738="","-",IF(Dosen!AA738&gt;8,"Tidak valid",IF(Dosen!AA738&lt;1,"Tidak valid","OK")))</f>
        <v>-</v>
      </c>
      <c r="AB738" s="16" t="str">
        <f>IF(Dosen!AB738="","-",IF(LEN(Dosen!AB738)&lt;4,"Cek lagi","OK"))</f>
        <v>-</v>
      </c>
      <c r="AC738" s="16" t="str">
        <f>IF(Dosen!AC738="","-",IF(LEN(Dosen!AC738)&lt;4,"Cek lagi","OK"))</f>
        <v>-</v>
      </c>
      <c r="AD738" s="16" t="str">
        <f>IF(Dosen!AD738="","-",IF(Dosen!AD738&gt;40,"Cek lagi",IF(Dosen!AD738&lt;1,"Cek lagi","OK")))</f>
        <v>-</v>
      </c>
      <c r="AE738" s="16" t="str">
        <f>IF(Dosen!AE738="","-",IF(Dosen!AE738&gt;9,"Cek lagi",IF(Dosen!AE738&lt;1,"Cek lagi","OK")))</f>
        <v>-</v>
      </c>
      <c r="AF738" s="16" t="str">
        <f>IF(Dosen!AE738="",IF(Dosen!AF738="","-","Harap dikosongkan"),IF(Dosen!AF738="","-",IF(Dosen!AF738&gt;40,"Cek lagi",IF(Dosen!AF738&lt;1,"Cek lagi","OK"))))</f>
        <v>-</v>
      </c>
      <c r="AG738" s="16" t="str">
        <f>IF(Dosen!AG738="","-",IF(Dosen!AG738&gt;"22","Tidak valid",IF(Dosen!AG738&lt;"01","Tidak valid","OK")))</f>
        <v>-</v>
      </c>
      <c r="AH738" s="16" t="str">
        <f>IF(Dosen!AH738="","-",IF(Dosen!AH738&gt;7,"Tidak valid",IF(Dosen!AH738&lt;1,"Tidak valid","OK")))</f>
        <v>-</v>
      </c>
      <c r="AI738" s="16" t="str">
        <f>IF(Dosen!AH738="",IF(Dosen!AI738="","-","Cek lagi"),IF(Dosen!AH738=1,IF(Dosen!AI738="","OK","Harap dikosongkan"),IF(Dosen!AH738&gt;1,IF(Dosen!AI738="","Harap diisi",IF(LEN(Dosen!AI738)&lt;4,"Cek lagi","OK")))))</f>
        <v>-</v>
      </c>
      <c r="AJ738" s="16" t="str">
        <f>IF(Dosen!AJ738="","-",IF(Dosen!AJ738&gt;31,"Tanggal tidak valid",IF(Dosen!AJ738&lt;1,"Tanggal tidak valid","OK")))</f>
        <v>-</v>
      </c>
      <c r="AK738" s="16" t="str">
        <f>IF(Dosen!AK738="","-",IF(Dosen!AK738&gt;12,"Bulan tidak valid",IF(Dosen!AK738&lt;1,"Bulan tidak valid","OK")))</f>
        <v>-</v>
      </c>
      <c r="AL738" s="16" t="str">
        <f>IF(Dosen!AL738="","-",IF(Dosen!AL738&gt;2016,"Tahun tidak valid",IF(Dosen!AL738&lt;1900,"Tahun tidak valid","OK")))</f>
        <v>-</v>
      </c>
      <c r="AM738" s="16" t="str">
        <f>IF(Dosen!AM738="","-",IF(Dosen!AM738&gt;3,"Tidak valid",IF(Dosen!AM738&lt;1,"Tidak valid","OK")))</f>
        <v>-</v>
      </c>
      <c r="AN738" s="16" t="str">
        <f>IF(Dosen!AM738="",IF(Dosen!AN738&lt;&gt;"","Harap dikosongkan","-"),IF(Dosen!AM738&lt;&gt;1,IF(Dosen!AN738="","OK","Harap dikosongkan"),IF(Dosen!AN738="","Harap diisi",IF(Dosen!AN738&gt;2016,"Cek lagi",IF(Dosen!AN738&lt;2005,"Cek lagi","OK")))))</f>
        <v>-</v>
      </c>
      <c r="AO738" s="16" t="str">
        <f>IF(Dosen!AM738="","-",IF(Dosen!AM738&lt;&gt;1,IF(Dosen!AO738="","OK","Harap dikosongkan"),IF(Dosen!AO738="","Harap diisi",IF(Dosen!AO738&gt;1,"Tidak valid","OK"))))</f>
        <v>-</v>
      </c>
      <c r="AP738" s="16" t="str">
        <f>IF(Dosen!AM738="","-",IF(Dosen!AM738&lt;&gt;1,IF(Dosen!AP738="","OK","Harap dikosongkan"),IF(Dosen!AO738=0,IF(Dosen!AP738="","OK","Harap dikosongkan"),IF(Dosen!AO738="",IF(Dosen!AP738="","-","Harap dikosongkan"),IF(Dosen!AO738=0,IF(Dosen!AP738="","OK","Harap dikosongkan"),IF(Dosen!AP738="","Harap diisi",IF(Dosen!AP738&gt;20000000,"Cek lagi",IF(Dosen!AP738&lt;0,"Cek lagi","OK"))))))))</f>
        <v>-</v>
      </c>
      <c r="AQ738" s="16" t="str">
        <f>IF(VALUE(Dosen!AQ738)&gt;0,"OK","-")</f>
        <v>-</v>
      </c>
      <c r="AR738" s="16" t="str">
        <f>IF(VALUE(Dosen!AR738)&gt;0,"OK","-")</f>
        <v>-</v>
      </c>
      <c r="AS738" s="16" t="str">
        <f>IF(VALUE(Dosen!AS738)&gt;0,"OK","-")</f>
        <v>-</v>
      </c>
      <c r="AT738" s="16" t="str">
        <f>IF(Dosen!AT738="","-",IF(LEN(Dosen!AT738)&lt;5,"Cek lagi","OK"))</f>
        <v>-</v>
      </c>
      <c r="AU738" s="16" t="str">
        <f>IF(Dosen!AU738="","-",IF(LEN(Dosen!AU738)&lt;4,"Cek lagi","OK"))</f>
        <v>-</v>
      </c>
      <c r="AV738" s="16" t="str">
        <f>IF(Dosen!AV738="","-",IF(Dosen!AV738&gt;92,"Tidak valid",IF(Dosen!AV738&lt;11,"Tidak valid","OK")))</f>
        <v>-</v>
      </c>
      <c r="AW738" s="16" t="str">
        <f>IF(Dosen!AW738="","-",IF(LEN(Dosen!AW738)&lt;4,"Cek lagi","OK"))</f>
        <v>-</v>
      </c>
    </row>
    <row r="739" spans="1:49" ht="15" customHeight="1">
      <c r="A739" s="16" t="str">
        <f>IF(Dosen!A739="","-",IF(LEN(Dosen!A739)&lt;&gt;18,"Cek lagi",IF(VALUE(Dosen!A739)&lt;0,"Cek lagi","OK")))</f>
        <v>-</v>
      </c>
      <c r="B739" s="16" t="str">
        <f>IF(Dosen!B739="","-",IF(LEN(Dosen!B739)&lt;&gt;10,"Cek lagi",IF(VALUE(Dosen!B739)&lt;0,"Cek lagi","OK")))</f>
        <v>-</v>
      </c>
      <c r="C739" s="16" t="str">
        <f>IF(Dosen!C739="","-",IF(LEN(Dosen!C739)&lt;4,"Cek lagi","OK"))</f>
        <v>-</v>
      </c>
      <c r="D739" s="16" t="str">
        <f>IF(Dosen!D739="","-",IF(LEN(Dosen!D739)&lt;2,"Cek lagi","OK"))</f>
        <v>-</v>
      </c>
      <c r="E739" s="16" t="str">
        <f>IF(Dosen!E739="","-",IF(LEN(Dosen!E739)&lt;2,"Cek lagi","OK"))</f>
        <v>-</v>
      </c>
      <c r="F739" s="16" t="str">
        <f>IF(Dosen!F739="","-",IF(Dosen!F739=0,"OK",IF(Dosen!F739=1,"OK","Tidak valid")))</f>
        <v>-</v>
      </c>
      <c r="G739" s="16" t="str">
        <f>IF(Dosen!G739="","-",IF(LEN(Dosen!G739)&lt;4,"Cek lagi","OK"))</f>
        <v>-</v>
      </c>
      <c r="H739" s="16" t="str">
        <f>IF(Dosen!H739="","-",IF(Dosen!H739&gt;31,"Tanggal tidak valid",IF(Dosen!H739&lt;1,"Tanggal tidak valid","OK")))</f>
        <v>-</v>
      </c>
      <c r="I739" s="16" t="str">
        <f>IF(Dosen!I739="","-",IF(Dosen!I739&gt;12,"Bulan tidak valid",IF(Dosen!I739&lt;1,"Bulan tidak valid","OK")))</f>
        <v>-</v>
      </c>
      <c r="J739" s="16" t="str">
        <f>IF(Dosen!J739="","-",IF(Dosen!J739&gt;2001,"Tahun tidak valid",IF(Dosen!J739&lt;1900,"Tahun tidak valid","OK")))</f>
        <v>-</v>
      </c>
      <c r="K739" s="16" t="str">
        <f>IF(Dosen!K739="","-",IF(LEN(Dosen!K739)&lt;16,"Tidak valid","OK"))</f>
        <v>-</v>
      </c>
      <c r="L739" s="16" t="str">
        <f>IF(Dosen!L739="","-",IF(LEN(Dosen!L739)&lt;4,"Cek lagi","OK"))</f>
        <v>-</v>
      </c>
      <c r="M739" s="16" t="str">
        <f>IF(Dosen!M739="","-",IF(Dosen!M739&gt;2,"Tidak valid",IF(Dosen!M739&lt;1,"Tidak valid","OK")))</f>
        <v>-</v>
      </c>
      <c r="N739" s="16" t="str">
        <f>IF(Dosen!M739="",IF(Dosen!N739&lt;&gt;"","Harap dikosongkan","-"),IF(Dosen!M739=2,IF(Dosen!N739="","OK","Harap dikosongkan"),IF(Dosen!M739=1,IF(Dosen!N739="","Harap diisi",IF(Dosen!N739&gt;"10","Tidak valid",IF(Dosen!N739&lt;"01","Tidak valid","OK"))))))</f>
        <v>-</v>
      </c>
      <c r="O739" s="16" t="str">
        <f>IF(Dosen!O739="","-",IF(Dosen!O739&gt;4,"Tidak valid","OK"))</f>
        <v>-</v>
      </c>
      <c r="P739" s="16" t="str">
        <f>IF(Dosen!P739="","-",IF(LEN(Dosen!P739)&lt;4,"Cek lagi","OK"))</f>
        <v>-</v>
      </c>
      <c r="Q739" s="16" t="str">
        <f>IF(Dosen!Q739="","-",IF(Dosen!Q739&gt;31,"Tanggal tidak valid",IF(Dosen!Q739&lt;1,"Tanggal tidak valid","OK")))</f>
        <v>-</v>
      </c>
      <c r="R739" s="16" t="str">
        <f>IF(Dosen!R739="","-",IF(Dosen!R739&gt;12,"Bulan tidak valid",IF(Dosen!R739&lt;1,"Bulan tidak valid","OK")))</f>
        <v>-</v>
      </c>
      <c r="S739" s="16" t="str">
        <f>IF(Dosen!S739="","-",IF(Dosen!S739&gt;2016,"Tahun tidak valid",IF(Dosen!S739&lt;1900,"Tahun tidak valid","OK")))</f>
        <v>-</v>
      </c>
      <c r="T739" s="16" t="str">
        <f>IF(Dosen!T739="","-",IF(LEN(Dosen!T739)&lt;4,"Cek lagi","OK"))</f>
        <v>-</v>
      </c>
      <c r="U739" s="16" t="str">
        <f>IF(Dosen!U739="","-",IF(Dosen!U739&gt;31,"Tanggal tidak valid",IF(Dosen!U739&lt;1,"Tanggal tidak valid","OK")))</f>
        <v>-</v>
      </c>
      <c r="V739" s="16" t="str">
        <f>IF(Dosen!V739="","-",IF(Dosen!V739&gt;12,"Bulan tidak valid",IF(Dosen!V739&lt;1,"Bulan tidak valid","OK")))</f>
        <v>-</v>
      </c>
      <c r="W739" s="16" t="str">
        <f>IF(Dosen!W739="","-",IF(Dosen!W739&gt;2016,"Tahun tidak valid",IF(Dosen!W739&lt;1900,"Tahun tidak valid","OK")))</f>
        <v>-</v>
      </c>
      <c r="X739" s="16" t="str">
        <f>IF(Dosen!X739="","-",IF(Dosen!X739&gt;6,"Tidak valid",IF(Dosen!X739&lt;1,"Tidak valid","OK")))</f>
        <v>-</v>
      </c>
      <c r="Y739" s="16" t="str">
        <f>IF(Dosen!Y739="","-",IF(Dosen!Y739&gt;5,"Tidak valid",IF(Dosen!Y739&lt;1,"Tidak valid","OK")))</f>
        <v>-</v>
      </c>
      <c r="Z739" s="16" t="str">
        <f>IF(Dosen!Z739="","-",IF(Dosen!Z739&gt;5,"Tidak valid",IF(Dosen!Z739&lt;1,"Tidak valid","OK")))</f>
        <v>-</v>
      </c>
      <c r="AA739" s="16" t="str">
        <f>IF(Dosen!AA739="","-",IF(Dosen!AA739&gt;8,"Tidak valid",IF(Dosen!AA739&lt;1,"Tidak valid","OK")))</f>
        <v>-</v>
      </c>
      <c r="AB739" s="16" t="str">
        <f>IF(Dosen!AB739="","-",IF(LEN(Dosen!AB739)&lt;4,"Cek lagi","OK"))</f>
        <v>-</v>
      </c>
      <c r="AC739" s="16" t="str">
        <f>IF(Dosen!AC739="","-",IF(LEN(Dosen!AC739)&lt;4,"Cek lagi","OK"))</f>
        <v>-</v>
      </c>
      <c r="AD739" s="16" t="str">
        <f>IF(Dosen!AD739="","-",IF(Dosen!AD739&gt;40,"Cek lagi",IF(Dosen!AD739&lt;1,"Cek lagi","OK")))</f>
        <v>-</v>
      </c>
      <c r="AE739" s="16" t="str">
        <f>IF(Dosen!AE739="","-",IF(Dosen!AE739&gt;9,"Cek lagi",IF(Dosen!AE739&lt;1,"Cek lagi","OK")))</f>
        <v>-</v>
      </c>
      <c r="AF739" s="16" t="str">
        <f>IF(Dosen!AE739="",IF(Dosen!AF739="","-","Harap dikosongkan"),IF(Dosen!AF739="","-",IF(Dosen!AF739&gt;40,"Cek lagi",IF(Dosen!AF739&lt;1,"Cek lagi","OK"))))</f>
        <v>-</v>
      </c>
      <c r="AG739" s="16" t="str">
        <f>IF(Dosen!AG739="","-",IF(Dosen!AG739&gt;"22","Tidak valid",IF(Dosen!AG739&lt;"01","Tidak valid","OK")))</f>
        <v>-</v>
      </c>
      <c r="AH739" s="16" t="str">
        <f>IF(Dosen!AH739="","-",IF(Dosen!AH739&gt;7,"Tidak valid",IF(Dosen!AH739&lt;1,"Tidak valid","OK")))</f>
        <v>-</v>
      </c>
      <c r="AI739" s="16" t="str">
        <f>IF(Dosen!AH739="",IF(Dosen!AI739="","-","Cek lagi"),IF(Dosen!AH739=1,IF(Dosen!AI739="","OK","Harap dikosongkan"),IF(Dosen!AH739&gt;1,IF(Dosen!AI739="","Harap diisi",IF(LEN(Dosen!AI739)&lt;4,"Cek lagi","OK")))))</f>
        <v>-</v>
      </c>
      <c r="AJ739" s="16" t="str">
        <f>IF(Dosen!AJ739="","-",IF(Dosen!AJ739&gt;31,"Tanggal tidak valid",IF(Dosen!AJ739&lt;1,"Tanggal tidak valid","OK")))</f>
        <v>-</v>
      </c>
      <c r="AK739" s="16" t="str">
        <f>IF(Dosen!AK739="","-",IF(Dosen!AK739&gt;12,"Bulan tidak valid",IF(Dosen!AK739&lt;1,"Bulan tidak valid","OK")))</f>
        <v>-</v>
      </c>
      <c r="AL739" s="16" t="str">
        <f>IF(Dosen!AL739="","-",IF(Dosen!AL739&gt;2016,"Tahun tidak valid",IF(Dosen!AL739&lt;1900,"Tahun tidak valid","OK")))</f>
        <v>-</v>
      </c>
      <c r="AM739" s="16" t="str">
        <f>IF(Dosen!AM739="","-",IF(Dosen!AM739&gt;3,"Tidak valid",IF(Dosen!AM739&lt;1,"Tidak valid","OK")))</f>
        <v>-</v>
      </c>
      <c r="AN739" s="16" t="str">
        <f>IF(Dosen!AM739="",IF(Dosen!AN739&lt;&gt;"","Harap dikosongkan","-"),IF(Dosen!AM739&lt;&gt;1,IF(Dosen!AN739="","OK","Harap dikosongkan"),IF(Dosen!AN739="","Harap diisi",IF(Dosen!AN739&gt;2016,"Cek lagi",IF(Dosen!AN739&lt;2005,"Cek lagi","OK")))))</f>
        <v>-</v>
      </c>
      <c r="AO739" s="16" t="str">
        <f>IF(Dosen!AM739="","-",IF(Dosen!AM739&lt;&gt;1,IF(Dosen!AO739="","OK","Harap dikosongkan"),IF(Dosen!AO739="","Harap diisi",IF(Dosen!AO739&gt;1,"Tidak valid","OK"))))</f>
        <v>-</v>
      </c>
      <c r="AP739" s="16" t="str">
        <f>IF(Dosen!AM739="","-",IF(Dosen!AM739&lt;&gt;1,IF(Dosen!AP739="","OK","Harap dikosongkan"),IF(Dosen!AO739=0,IF(Dosen!AP739="","OK","Harap dikosongkan"),IF(Dosen!AO739="",IF(Dosen!AP739="","-","Harap dikosongkan"),IF(Dosen!AO739=0,IF(Dosen!AP739="","OK","Harap dikosongkan"),IF(Dosen!AP739="","Harap diisi",IF(Dosen!AP739&gt;20000000,"Cek lagi",IF(Dosen!AP739&lt;0,"Cek lagi","OK"))))))))</f>
        <v>-</v>
      </c>
      <c r="AQ739" s="16" t="str">
        <f>IF(VALUE(Dosen!AQ739)&gt;0,"OK","-")</f>
        <v>-</v>
      </c>
      <c r="AR739" s="16" t="str">
        <f>IF(VALUE(Dosen!AR739)&gt;0,"OK","-")</f>
        <v>-</v>
      </c>
      <c r="AS739" s="16" t="str">
        <f>IF(VALUE(Dosen!AS739)&gt;0,"OK","-")</f>
        <v>-</v>
      </c>
      <c r="AT739" s="16" t="str">
        <f>IF(Dosen!AT739="","-",IF(LEN(Dosen!AT739)&lt;5,"Cek lagi","OK"))</f>
        <v>-</v>
      </c>
      <c r="AU739" s="16" t="str">
        <f>IF(Dosen!AU739="","-",IF(LEN(Dosen!AU739)&lt;4,"Cek lagi","OK"))</f>
        <v>-</v>
      </c>
      <c r="AV739" s="16" t="str">
        <f>IF(Dosen!AV739="","-",IF(Dosen!AV739&gt;92,"Tidak valid",IF(Dosen!AV739&lt;11,"Tidak valid","OK")))</f>
        <v>-</v>
      </c>
      <c r="AW739" s="16" t="str">
        <f>IF(Dosen!AW739="","-",IF(LEN(Dosen!AW739)&lt;4,"Cek lagi","OK"))</f>
        <v>-</v>
      </c>
    </row>
    <row r="740" spans="1:49" ht="15" customHeight="1">
      <c r="A740" s="16" t="str">
        <f>IF(Dosen!A740="","-",IF(LEN(Dosen!A740)&lt;&gt;18,"Cek lagi",IF(VALUE(Dosen!A740)&lt;0,"Cek lagi","OK")))</f>
        <v>-</v>
      </c>
      <c r="B740" s="16" t="str">
        <f>IF(Dosen!B740="","-",IF(LEN(Dosen!B740)&lt;&gt;10,"Cek lagi",IF(VALUE(Dosen!B740)&lt;0,"Cek lagi","OK")))</f>
        <v>-</v>
      </c>
      <c r="C740" s="16" t="str">
        <f>IF(Dosen!C740="","-",IF(LEN(Dosen!C740)&lt;4,"Cek lagi","OK"))</f>
        <v>-</v>
      </c>
      <c r="D740" s="16" t="str">
        <f>IF(Dosen!D740="","-",IF(LEN(Dosen!D740)&lt;2,"Cek lagi","OK"))</f>
        <v>-</v>
      </c>
      <c r="E740" s="16" t="str">
        <f>IF(Dosen!E740="","-",IF(LEN(Dosen!E740)&lt;2,"Cek lagi","OK"))</f>
        <v>-</v>
      </c>
      <c r="F740" s="16" t="str">
        <f>IF(Dosen!F740="","-",IF(Dosen!F740=0,"OK",IF(Dosen!F740=1,"OK","Tidak valid")))</f>
        <v>-</v>
      </c>
      <c r="G740" s="16" t="str">
        <f>IF(Dosen!G740="","-",IF(LEN(Dosen!G740)&lt;4,"Cek lagi","OK"))</f>
        <v>-</v>
      </c>
      <c r="H740" s="16" t="str">
        <f>IF(Dosen!H740="","-",IF(Dosen!H740&gt;31,"Tanggal tidak valid",IF(Dosen!H740&lt;1,"Tanggal tidak valid","OK")))</f>
        <v>-</v>
      </c>
      <c r="I740" s="16" t="str">
        <f>IF(Dosen!I740="","-",IF(Dosen!I740&gt;12,"Bulan tidak valid",IF(Dosen!I740&lt;1,"Bulan tidak valid","OK")))</f>
        <v>-</v>
      </c>
      <c r="J740" s="16" t="str">
        <f>IF(Dosen!J740="","-",IF(Dosen!J740&gt;2001,"Tahun tidak valid",IF(Dosen!J740&lt;1900,"Tahun tidak valid","OK")))</f>
        <v>-</v>
      </c>
      <c r="K740" s="16" t="str">
        <f>IF(Dosen!K740="","-",IF(LEN(Dosen!K740)&lt;16,"Tidak valid","OK"))</f>
        <v>-</v>
      </c>
      <c r="L740" s="16" t="str">
        <f>IF(Dosen!L740="","-",IF(LEN(Dosen!L740)&lt;4,"Cek lagi","OK"))</f>
        <v>-</v>
      </c>
      <c r="M740" s="16" t="str">
        <f>IF(Dosen!M740="","-",IF(Dosen!M740&gt;2,"Tidak valid",IF(Dosen!M740&lt;1,"Tidak valid","OK")))</f>
        <v>-</v>
      </c>
      <c r="N740" s="16" t="str">
        <f>IF(Dosen!M740="",IF(Dosen!N740&lt;&gt;"","Harap dikosongkan","-"),IF(Dosen!M740=2,IF(Dosen!N740="","OK","Harap dikosongkan"),IF(Dosen!M740=1,IF(Dosen!N740="","Harap diisi",IF(Dosen!N740&gt;"10","Tidak valid",IF(Dosen!N740&lt;"01","Tidak valid","OK"))))))</f>
        <v>-</v>
      </c>
      <c r="O740" s="16" t="str">
        <f>IF(Dosen!O740="","-",IF(Dosen!O740&gt;4,"Tidak valid","OK"))</f>
        <v>-</v>
      </c>
      <c r="P740" s="16" t="str">
        <f>IF(Dosen!P740="","-",IF(LEN(Dosen!P740)&lt;4,"Cek lagi","OK"))</f>
        <v>-</v>
      </c>
      <c r="Q740" s="16" t="str">
        <f>IF(Dosen!Q740="","-",IF(Dosen!Q740&gt;31,"Tanggal tidak valid",IF(Dosen!Q740&lt;1,"Tanggal tidak valid","OK")))</f>
        <v>-</v>
      </c>
      <c r="R740" s="16" t="str">
        <f>IF(Dosen!R740="","-",IF(Dosen!R740&gt;12,"Bulan tidak valid",IF(Dosen!R740&lt;1,"Bulan tidak valid","OK")))</f>
        <v>-</v>
      </c>
      <c r="S740" s="16" t="str">
        <f>IF(Dosen!S740="","-",IF(Dosen!S740&gt;2016,"Tahun tidak valid",IF(Dosen!S740&lt;1900,"Tahun tidak valid","OK")))</f>
        <v>-</v>
      </c>
      <c r="T740" s="16" t="str">
        <f>IF(Dosen!T740="","-",IF(LEN(Dosen!T740)&lt;4,"Cek lagi","OK"))</f>
        <v>-</v>
      </c>
      <c r="U740" s="16" t="str">
        <f>IF(Dosen!U740="","-",IF(Dosen!U740&gt;31,"Tanggal tidak valid",IF(Dosen!U740&lt;1,"Tanggal tidak valid","OK")))</f>
        <v>-</v>
      </c>
      <c r="V740" s="16" t="str">
        <f>IF(Dosen!V740="","-",IF(Dosen!V740&gt;12,"Bulan tidak valid",IF(Dosen!V740&lt;1,"Bulan tidak valid","OK")))</f>
        <v>-</v>
      </c>
      <c r="W740" s="16" t="str">
        <f>IF(Dosen!W740="","-",IF(Dosen!W740&gt;2016,"Tahun tidak valid",IF(Dosen!W740&lt;1900,"Tahun tidak valid","OK")))</f>
        <v>-</v>
      </c>
      <c r="X740" s="16" t="str">
        <f>IF(Dosen!X740="","-",IF(Dosen!X740&gt;6,"Tidak valid",IF(Dosen!X740&lt;1,"Tidak valid","OK")))</f>
        <v>-</v>
      </c>
      <c r="Y740" s="16" t="str">
        <f>IF(Dosen!Y740="","-",IF(Dosen!Y740&gt;5,"Tidak valid",IF(Dosen!Y740&lt;1,"Tidak valid","OK")))</f>
        <v>-</v>
      </c>
      <c r="Z740" s="16" t="str">
        <f>IF(Dosen!Z740="","-",IF(Dosen!Z740&gt;5,"Tidak valid",IF(Dosen!Z740&lt;1,"Tidak valid","OK")))</f>
        <v>-</v>
      </c>
      <c r="AA740" s="16" t="str">
        <f>IF(Dosen!AA740="","-",IF(Dosen!AA740&gt;8,"Tidak valid",IF(Dosen!AA740&lt;1,"Tidak valid","OK")))</f>
        <v>-</v>
      </c>
      <c r="AB740" s="16" t="str">
        <f>IF(Dosen!AB740="","-",IF(LEN(Dosen!AB740)&lt;4,"Cek lagi","OK"))</f>
        <v>-</v>
      </c>
      <c r="AC740" s="16" t="str">
        <f>IF(Dosen!AC740="","-",IF(LEN(Dosen!AC740)&lt;4,"Cek lagi","OK"))</f>
        <v>-</v>
      </c>
      <c r="AD740" s="16" t="str">
        <f>IF(Dosen!AD740="","-",IF(Dosen!AD740&gt;40,"Cek lagi",IF(Dosen!AD740&lt;1,"Cek lagi","OK")))</f>
        <v>-</v>
      </c>
      <c r="AE740" s="16" t="str">
        <f>IF(Dosen!AE740="","-",IF(Dosen!AE740&gt;9,"Cek lagi",IF(Dosen!AE740&lt;1,"Cek lagi","OK")))</f>
        <v>-</v>
      </c>
      <c r="AF740" s="16" t="str">
        <f>IF(Dosen!AE740="",IF(Dosen!AF740="","-","Harap dikosongkan"),IF(Dosen!AF740="","-",IF(Dosen!AF740&gt;40,"Cek lagi",IF(Dosen!AF740&lt;1,"Cek lagi","OK"))))</f>
        <v>-</v>
      </c>
      <c r="AG740" s="16" t="str">
        <f>IF(Dosen!AG740="","-",IF(Dosen!AG740&gt;"22","Tidak valid",IF(Dosen!AG740&lt;"01","Tidak valid","OK")))</f>
        <v>-</v>
      </c>
      <c r="AH740" s="16" t="str">
        <f>IF(Dosen!AH740="","-",IF(Dosen!AH740&gt;7,"Tidak valid",IF(Dosen!AH740&lt;1,"Tidak valid","OK")))</f>
        <v>-</v>
      </c>
      <c r="AI740" s="16" t="str">
        <f>IF(Dosen!AH740="",IF(Dosen!AI740="","-","Cek lagi"),IF(Dosen!AH740=1,IF(Dosen!AI740="","OK","Harap dikosongkan"),IF(Dosen!AH740&gt;1,IF(Dosen!AI740="","Harap diisi",IF(LEN(Dosen!AI740)&lt;4,"Cek lagi","OK")))))</f>
        <v>-</v>
      </c>
      <c r="AJ740" s="16" t="str">
        <f>IF(Dosen!AJ740="","-",IF(Dosen!AJ740&gt;31,"Tanggal tidak valid",IF(Dosen!AJ740&lt;1,"Tanggal tidak valid","OK")))</f>
        <v>-</v>
      </c>
      <c r="AK740" s="16" t="str">
        <f>IF(Dosen!AK740="","-",IF(Dosen!AK740&gt;12,"Bulan tidak valid",IF(Dosen!AK740&lt;1,"Bulan tidak valid","OK")))</f>
        <v>-</v>
      </c>
      <c r="AL740" s="16" t="str">
        <f>IF(Dosen!AL740="","-",IF(Dosen!AL740&gt;2016,"Tahun tidak valid",IF(Dosen!AL740&lt;1900,"Tahun tidak valid","OK")))</f>
        <v>-</v>
      </c>
      <c r="AM740" s="16" t="str">
        <f>IF(Dosen!AM740="","-",IF(Dosen!AM740&gt;3,"Tidak valid",IF(Dosen!AM740&lt;1,"Tidak valid","OK")))</f>
        <v>-</v>
      </c>
      <c r="AN740" s="16" t="str">
        <f>IF(Dosen!AM740="",IF(Dosen!AN740&lt;&gt;"","Harap dikosongkan","-"),IF(Dosen!AM740&lt;&gt;1,IF(Dosen!AN740="","OK","Harap dikosongkan"),IF(Dosen!AN740="","Harap diisi",IF(Dosen!AN740&gt;2016,"Cek lagi",IF(Dosen!AN740&lt;2005,"Cek lagi","OK")))))</f>
        <v>-</v>
      </c>
      <c r="AO740" s="16" t="str">
        <f>IF(Dosen!AM740="","-",IF(Dosen!AM740&lt;&gt;1,IF(Dosen!AO740="","OK","Harap dikosongkan"),IF(Dosen!AO740="","Harap diisi",IF(Dosen!AO740&gt;1,"Tidak valid","OK"))))</f>
        <v>-</v>
      </c>
      <c r="AP740" s="16" t="str">
        <f>IF(Dosen!AM740="","-",IF(Dosen!AM740&lt;&gt;1,IF(Dosen!AP740="","OK","Harap dikosongkan"),IF(Dosen!AO740=0,IF(Dosen!AP740="","OK","Harap dikosongkan"),IF(Dosen!AO740="",IF(Dosen!AP740="","-","Harap dikosongkan"),IF(Dosen!AO740=0,IF(Dosen!AP740="","OK","Harap dikosongkan"),IF(Dosen!AP740="","Harap diisi",IF(Dosen!AP740&gt;20000000,"Cek lagi",IF(Dosen!AP740&lt;0,"Cek lagi","OK"))))))))</f>
        <v>-</v>
      </c>
      <c r="AQ740" s="16" t="str">
        <f>IF(VALUE(Dosen!AQ740)&gt;0,"OK","-")</f>
        <v>-</v>
      </c>
      <c r="AR740" s="16" t="str">
        <f>IF(VALUE(Dosen!AR740)&gt;0,"OK","-")</f>
        <v>-</v>
      </c>
      <c r="AS740" s="16" t="str">
        <f>IF(VALUE(Dosen!AS740)&gt;0,"OK","-")</f>
        <v>-</v>
      </c>
      <c r="AT740" s="16" t="str">
        <f>IF(Dosen!AT740="","-",IF(LEN(Dosen!AT740)&lt;5,"Cek lagi","OK"))</f>
        <v>-</v>
      </c>
      <c r="AU740" s="16" t="str">
        <f>IF(Dosen!AU740="","-",IF(LEN(Dosen!AU740)&lt;4,"Cek lagi","OK"))</f>
        <v>-</v>
      </c>
      <c r="AV740" s="16" t="str">
        <f>IF(Dosen!AV740="","-",IF(Dosen!AV740&gt;92,"Tidak valid",IF(Dosen!AV740&lt;11,"Tidak valid","OK")))</f>
        <v>-</v>
      </c>
      <c r="AW740" s="16" t="str">
        <f>IF(Dosen!AW740="","-",IF(LEN(Dosen!AW740)&lt;4,"Cek lagi","OK"))</f>
        <v>-</v>
      </c>
    </row>
    <row r="741" spans="1:49" ht="15" customHeight="1">
      <c r="A741" s="16" t="str">
        <f>IF(Dosen!A741="","-",IF(LEN(Dosen!A741)&lt;&gt;18,"Cek lagi",IF(VALUE(Dosen!A741)&lt;0,"Cek lagi","OK")))</f>
        <v>-</v>
      </c>
      <c r="B741" s="16" t="str">
        <f>IF(Dosen!B741="","-",IF(LEN(Dosen!B741)&lt;&gt;10,"Cek lagi",IF(VALUE(Dosen!B741)&lt;0,"Cek lagi","OK")))</f>
        <v>-</v>
      </c>
      <c r="C741" s="16" t="str">
        <f>IF(Dosen!C741="","-",IF(LEN(Dosen!C741)&lt;4,"Cek lagi","OK"))</f>
        <v>-</v>
      </c>
      <c r="D741" s="16" t="str">
        <f>IF(Dosen!D741="","-",IF(LEN(Dosen!D741)&lt;2,"Cek lagi","OK"))</f>
        <v>-</v>
      </c>
      <c r="E741" s="16" t="str">
        <f>IF(Dosen!E741="","-",IF(LEN(Dosen!E741)&lt;2,"Cek lagi","OK"))</f>
        <v>-</v>
      </c>
      <c r="F741" s="16" t="str">
        <f>IF(Dosen!F741="","-",IF(Dosen!F741=0,"OK",IF(Dosen!F741=1,"OK","Tidak valid")))</f>
        <v>-</v>
      </c>
      <c r="G741" s="16" t="str">
        <f>IF(Dosen!G741="","-",IF(LEN(Dosen!G741)&lt;4,"Cek lagi","OK"))</f>
        <v>-</v>
      </c>
      <c r="H741" s="16" t="str">
        <f>IF(Dosen!H741="","-",IF(Dosen!H741&gt;31,"Tanggal tidak valid",IF(Dosen!H741&lt;1,"Tanggal tidak valid","OK")))</f>
        <v>-</v>
      </c>
      <c r="I741" s="16" t="str">
        <f>IF(Dosen!I741="","-",IF(Dosen!I741&gt;12,"Bulan tidak valid",IF(Dosen!I741&lt;1,"Bulan tidak valid","OK")))</f>
        <v>-</v>
      </c>
      <c r="J741" s="16" t="str">
        <f>IF(Dosen!J741="","-",IF(Dosen!J741&gt;2001,"Tahun tidak valid",IF(Dosen!J741&lt;1900,"Tahun tidak valid","OK")))</f>
        <v>-</v>
      </c>
      <c r="K741" s="16" t="str">
        <f>IF(Dosen!K741="","-",IF(LEN(Dosen!K741)&lt;16,"Tidak valid","OK"))</f>
        <v>-</v>
      </c>
      <c r="L741" s="16" t="str">
        <f>IF(Dosen!L741="","-",IF(LEN(Dosen!L741)&lt;4,"Cek lagi","OK"))</f>
        <v>-</v>
      </c>
      <c r="M741" s="16" t="str">
        <f>IF(Dosen!M741="","-",IF(Dosen!M741&gt;2,"Tidak valid",IF(Dosen!M741&lt;1,"Tidak valid","OK")))</f>
        <v>-</v>
      </c>
      <c r="N741" s="16" t="str">
        <f>IF(Dosen!M741="",IF(Dosen!N741&lt;&gt;"","Harap dikosongkan","-"),IF(Dosen!M741=2,IF(Dosen!N741="","OK","Harap dikosongkan"),IF(Dosen!M741=1,IF(Dosen!N741="","Harap diisi",IF(Dosen!N741&gt;"10","Tidak valid",IF(Dosen!N741&lt;"01","Tidak valid","OK"))))))</f>
        <v>-</v>
      </c>
      <c r="O741" s="16" t="str">
        <f>IF(Dosen!O741="","-",IF(Dosen!O741&gt;4,"Tidak valid","OK"))</f>
        <v>-</v>
      </c>
      <c r="P741" s="16" t="str">
        <f>IF(Dosen!P741="","-",IF(LEN(Dosen!P741)&lt;4,"Cek lagi","OK"))</f>
        <v>-</v>
      </c>
      <c r="Q741" s="16" t="str">
        <f>IF(Dosen!Q741="","-",IF(Dosen!Q741&gt;31,"Tanggal tidak valid",IF(Dosen!Q741&lt;1,"Tanggal tidak valid","OK")))</f>
        <v>-</v>
      </c>
      <c r="R741" s="16" t="str">
        <f>IF(Dosen!R741="","-",IF(Dosen!R741&gt;12,"Bulan tidak valid",IF(Dosen!R741&lt;1,"Bulan tidak valid","OK")))</f>
        <v>-</v>
      </c>
      <c r="S741" s="16" t="str">
        <f>IF(Dosen!S741="","-",IF(Dosen!S741&gt;2016,"Tahun tidak valid",IF(Dosen!S741&lt;1900,"Tahun tidak valid","OK")))</f>
        <v>-</v>
      </c>
      <c r="T741" s="16" t="str">
        <f>IF(Dosen!T741="","-",IF(LEN(Dosen!T741)&lt;4,"Cek lagi","OK"))</f>
        <v>-</v>
      </c>
      <c r="U741" s="16" t="str">
        <f>IF(Dosen!U741="","-",IF(Dosen!U741&gt;31,"Tanggal tidak valid",IF(Dosen!U741&lt;1,"Tanggal tidak valid","OK")))</f>
        <v>-</v>
      </c>
      <c r="V741" s="16" t="str">
        <f>IF(Dosen!V741="","-",IF(Dosen!V741&gt;12,"Bulan tidak valid",IF(Dosen!V741&lt;1,"Bulan tidak valid","OK")))</f>
        <v>-</v>
      </c>
      <c r="W741" s="16" t="str">
        <f>IF(Dosen!W741="","-",IF(Dosen!W741&gt;2016,"Tahun tidak valid",IF(Dosen!W741&lt;1900,"Tahun tidak valid","OK")))</f>
        <v>-</v>
      </c>
      <c r="X741" s="16" t="str">
        <f>IF(Dosen!X741="","-",IF(Dosen!X741&gt;6,"Tidak valid",IF(Dosen!X741&lt;1,"Tidak valid","OK")))</f>
        <v>-</v>
      </c>
      <c r="Y741" s="16" t="str">
        <f>IF(Dosen!Y741="","-",IF(Dosen!Y741&gt;5,"Tidak valid",IF(Dosen!Y741&lt;1,"Tidak valid","OK")))</f>
        <v>-</v>
      </c>
      <c r="Z741" s="16" t="str">
        <f>IF(Dosen!Z741="","-",IF(Dosen!Z741&gt;5,"Tidak valid",IF(Dosen!Z741&lt;1,"Tidak valid","OK")))</f>
        <v>-</v>
      </c>
      <c r="AA741" s="16" t="str">
        <f>IF(Dosen!AA741="","-",IF(Dosen!AA741&gt;8,"Tidak valid",IF(Dosen!AA741&lt;1,"Tidak valid","OK")))</f>
        <v>-</v>
      </c>
      <c r="AB741" s="16" t="str">
        <f>IF(Dosen!AB741="","-",IF(LEN(Dosen!AB741)&lt;4,"Cek lagi","OK"))</f>
        <v>-</v>
      </c>
      <c r="AC741" s="16" t="str">
        <f>IF(Dosen!AC741="","-",IF(LEN(Dosen!AC741)&lt;4,"Cek lagi","OK"))</f>
        <v>-</v>
      </c>
      <c r="AD741" s="16" t="str">
        <f>IF(Dosen!AD741="","-",IF(Dosen!AD741&gt;40,"Cek lagi",IF(Dosen!AD741&lt;1,"Cek lagi","OK")))</f>
        <v>-</v>
      </c>
      <c r="AE741" s="16" t="str">
        <f>IF(Dosen!AE741="","-",IF(Dosen!AE741&gt;9,"Cek lagi",IF(Dosen!AE741&lt;1,"Cek lagi","OK")))</f>
        <v>-</v>
      </c>
      <c r="AF741" s="16" t="str">
        <f>IF(Dosen!AE741="",IF(Dosen!AF741="","-","Harap dikosongkan"),IF(Dosen!AF741="","-",IF(Dosen!AF741&gt;40,"Cek lagi",IF(Dosen!AF741&lt;1,"Cek lagi","OK"))))</f>
        <v>-</v>
      </c>
      <c r="AG741" s="16" t="str">
        <f>IF(Dosen!AG741="","-",IF(Dosen!AG741&gt;"22","Tidak valid",IF(Dosen!AG741&lt;"01","Tidak valid","OK")))</f>
        <v>-</v>
      </c>
      <c r="AH741" s="16" t="str">
        <f>IF(Dosen!AH741="","-",IF(Dosen!AH741&gt;7,"Tidak valid",IF(Dosen!AH741&lt;1,"Tidak valid","OK")))</f>
        <v>-</v>
      </c>
      <c r="AI741" s="16" t="str">
        <f>IF(Dosen!AH741="",IF(Dosen!AI741="","-","Cek lagi"),IF(Dosen!AH741=1,IF(Dosen!AI741="","OK","Harap dikosongkan"),IF(Dosen!AH741&gt;1,IF(Dosen!AI741="","Harap diisi",IF(LEN(Dosen!AI741)&lt;4,"Cek lagi","OK")))))</f>
        <v>-</v>
      </c>
      <c r="AJ741" s="16" t="str">
        <f>IF(Dosen!AJ741="","-",IF(Dosen!AJ741&gt;31,"Tanggal tidak valid",IF(Dosen!AJ741&lt;1,"Tanggal tidak valid","OK")))</f>
        <v>-</v>
      </c>
      <c r="AK741" s="16" t="str">
        <f>IF(Dosen!AK741="","-",IF(Dosen!AK741&gt;12,"Bulan tidak valid",IF(Dosen!AK741&lt;1,"Bulan tidak valid","OK")))</f>
        <v>-</v>
      </c>
      <c r="AL741" s="16" t="str">
        <f>IF(Dosen!AL741="","-",IF(Dosen!AL741&gt;2016,"Tahun tidak valid",IF(Dosen!AL741&lt;1900,"Tahun tidak valid","OK")))</f>
        <v>-</v>
      </c>
      <c r="AM741" s="16" t="str">
        <f>IF(Dosen!AM741="","-",IF(Dosen!AM741&gt;3,"Tidak valid",IF(Dosen!AM741&lt;1,"Tidak valid","OK")))</f>
        <v>-</v>
      </c>
      <c r="AN741" s="16" t="str">
        <f>IF(Dosen!AM741="",IF(Dosen!AN741&lt;&gt;"","Harap dikosongkan","-"),IF(Dosen!AM741&lt;&gt;1,IF(Dosen!AN741="","OK","Harap dikosongkan"),IF(Dosen!AN741="","Harap diisi",IF(Dosen!AN741&gt;2016,"Cek lagi",IF(Dosen!AN741&lt;2005,"Cek lagi","OK")))))</f>
        <v>-</v>
      </c>
      <c r="AO741" s="16" t="str">
        <f>IF(Dosen!AM741="","-",IF(Dosen!AM741&lt;&gt;1,IF(Dosen!AO741="","OK","Harap dikosongkan"),IF(Dosen!AO741="","Harap diisi",IF(Dosen!AO741&gt;1,"Tidak valid","OK"))))</f>
        <v>-</v>
      </c>
      <c r="AP741" s="16" t="str">
        <f>IF(Dosen!AM741="","-",IF(Dosen!AM741&lt;&gt;1,IF(Dosen!AP741="","OK","Harap dikosongkan"),IF(Dosen!AO741=0,IF(Dosen!AP741="","OK","Harap dikosongkan"),IF(Dosen!AO741="",IF(Dosen!AP741="","-","Harap dikosongkan"),IF(Dosen!AO741=0,IF(Dosen!AP741="","OK","Harap dikosongkan"),IF(Dosen!AP741="","Harap diisi",IF(Dosen!AP741&gt;20000000,"Cek lagi",IF(Dosen!AP741&lt;0,"Cek lagi","OK"))))))))</f>
        <v>-</v>
      </c>
      <c r="AQ741" s="16" t="str">
        <f>IF(VALUE(Dosen!AQ741)&gt;0,"OK","-")</f>
        <v>-</v>
      </c>
      <c r="AR741" s="16" t="str">
        <f>IF(VALUE(Dosen!AR741)&gt;0,"OK","-")</f>
        <v>-</v>
      </c>
      <c r="AS741" s="16" t="str">
        <f>IF(VALUE(Dosen!AS741)&gt;0,"OK","-")</f>
        <v>-</v>
      </c>
      <c r="AT741" s="16" t="str">
        <f>IF(Dosen!AT741="","-",IF(LEN(Dosen!AT741)&lt;5,"Cek lagi","OK"))</f>
        <v>-</v>
      </c>
      <c r="AU741" s="16" t="str">
        <f>IF(Dosen!AU741="","-",IF(LEN(Dosen!AU741)&lt;4,"Cek lagi","OK"))</f>
        <v>-</v>
      </c>
      <c r="AV741" s="16" t="str">
        <f>IF(Dosen!AV741="","-",IF(Dosen!AV741&gt;92,"Tidak valid",IF(Dosen!AV741&lt;11,"Tidak valid","OK")))</f>
        <v>-</v>
      </c>
      <c r="AW741" s="16" t="str">
        <f>IF(Dosen!AW741="","-",IF(LEN(Dosen!AW741)&lt;4,"Cek lagi","OK"))</f>
        <v>-</v>
      </c>
    </row>
    <row r="742" spans="1:49" ht="15" customHeight="1">
      <c r="A742" s="16" t="str">
        <f>IF(Dosen!A742="","-",IF(LEN(Dosen!A742)&lt;&gt;18,"Cek lagi",IF(VALUE(Dosen!A742)&lt;0,"Cek lagi","OK")))</f>
        <v>-</v>
      </c>
      <c r="B742" s="16" t="str">
        <f>IF(Dosen!B742="","-",IF(LEN(Dosen!B742)&lt;&gt;10,"Cek lagi",IF(VALUE(Dosen!B742)&lt;0,"Cek lagi","OK")))</f>
        <v>-</v>
      </c>
      <c r="C742" s="16" t="str">
        <f>IF(Dosen!C742="","-",IF(LEN(Dosen!C742)&lt;4,"Cek lagi","OK"))</f>
        <v>-</v>
      </c>
      <c r="D742" s="16" t="str">
        <f>IF(Dosen!D742="","-",IF(LEN(Dosen!D742)&lt;2,"Cek lagi","OK"))</f>
        <v>-</v>
      </c>
      <c r="E742" s="16" t="str">
        <f>IF(Dosen!E742="","-",IF(LEN(Dosen!E742)&lt;2,"Cek lagi","OK"))</f>
        <v>-</v>
      </c>
      <c r="F742" s="16" t="str">
        <f>IF(Dosen!F742="","-",IF(Dosen!F742=0,"OK",IF(Dosen!F742=1,"OK","Tidak valid")))</f>
        <v>-</v>
      </c>
      <c r="G742" s="16" t="str">
        <f>IF(Dosen!G742="","-",IF(LEN(Dosen!G742)&lt;4,"Cek lagi","OK"))</f>
        <v>-</v>
      </c>
      <c r="H742" s="16" t="str">
        <f>IF(Dosen!H742="","-",IF(Dosen!H742&gt;31,"Tanggal tidak valid",IF(Dosen!H742&lt;1,"Tanggal tidak valid","OK")))</f>
        <v>-</v>
      </c>
      <c r="I742" s="16" t="str">
        <f>IF(Dosen!I742="","-",IF(Dosen!I742&gt;12,"Bulan tidak valid",IF(Dosen!I742&lt;1,"Bulan tidak valid","OK")))</f>
        <v>-</v>
      </c>
      <c r="J742" s="16" t="str">
        <f>IF(Dosen!J742="","-",IF(Dosen!J742&gt;2001,"Tahun tidak valid",IF(Dosen!J742&lt;1900,"Tahun tidak valid","OK")))</f>
        <v>-</v>
      </c>
      <c r="K742" s="16" t="str">
        <f>IF(Dosen!K742="","-",IF(LEN(Dosen!K742)&lt;16,"Tidak valid","OK"))</f>
        <v>-</v>
      </c>
      <c r="L742" s="16" t="str">
        <f>IF(Dosen!L742="","-",IF(LEN(Dosen!L742)&lt;4,"Cek lagi","OK"))</f>
        <v>-</v>
      </c>
      <c r="M742" s="16" t="str">
        <f>IF(Dosen!M742="","-",IF(Dosen!M742&gt;2,"Tidak valid",IF(Dosen!M742&lt;1,"Tidak valid","OK")))</f>
        <v>-</v>
      </c>
      <c r="N742" s="16" t="str">
        <f>IF(Dosen!M742="",IF(Dosen!N742&lt;&gt;"","Harap dikosongkan","-"),IF(Dosen!M742=2,IF(Dosen!N742="","OK","Harap dikosongkan"),IF(Dosen!M742=1,IF(Dosen!N742="","Harap diisi",IF(Dosen!N742&gt;"10","Tidak valid",IF(Dosen!N742&lt;"01","Tidak valid","OK"))))))</f>
        <v>-</v>
      </c>
      <c r="O742" s="16" t="str">
        <f>IF(Dosen!O742="","-",IF(Dosen!O742&gt;4,"Tidak valid","OK"))</f>
        <v>-</v>
      </c>
      <c r="P742" s="16" t="str">
        <f>IF(Dosen!P742="","-",IF(LEN(Dosen!P742)&lt;4,"Cek lagi","OK"))</f>
        <v>-</v>
      </c>
      <c r="Q742" s="16" t="str">
        <f>IF(Dosen!Q742="","-",IF(Dosen!Q742&gt;31,"Tanggal tidak valid",IF(Dosen!Q742&lt;1,"Tanggal tidak valid","OK")))</f>
        <v>-</v>
      </c>
      <c r="R742" s="16" t="str">
        <f>IF(Dosen!R742="","-",IF(Dosen!R742&gt;12,"Bulan tidak valid",IF(Dosen!R742&lt;1,"Bulan tidak valid","OK")))</f>
        <v>-</v>
      </c>
      <c r="S742" s="16" t="str">
        <f>IF(Dosen!S742="","-",IF(Dosen!S742&gt;2016,"Tahun tidak valid",IF(Dosen!S742&lt;1900,"Tahun tidak valid","OK")))</f>
        <v>-</v>
      </c>
      <c r="T742" s="16" t="str">
        <f>IF(Dosen!T742="","-",IF(LEN(Dosen!T742)&lt;4,"Cek lagi","OK"))</f>
        <v>-</v>
      </c>
      <c r="U742" s="16" t="str">
        <f>IF(Dosen!U742="","-",IF(Dosen!U742&gt;31,"Tanggal tidak valid",IF(Dosen!U742&lt;1,"Tanggal tidak valid","OK")))</f>
        <v>-</v>
      </c>
      <c r="V742" s="16" t="str">
        <f>IF(Dosen!V742="","-",IF(Dosen!V742&gt;12,"Bulan tidak valid",IF(Dosen!V742&lt;1,"Bulan tidak valid","OK")))</f>
        <v>-</v>
      </c>
      <c r="W742" s="16" t="str">
        <f>IF(Dosen!W742="","-",IF(Dosen!W742&gt;2016,"Tahun tidak valid",IF(Dosen!W742&lt;1900,"Tahun tidak valid","OK")))</f>
        <v>-</v>
      </c>
      <c r="X742" s="16" t="str">
        <f>IF(Dosen!X742="","-",IF(Dosen!X742&gt;6,"Tidak valid",IF(Dosen!X742&lt;1,"Tidak valid","OK")))</f>
        <v>-</v>
      </c>
      <c r="Y742" s="16" t="str">
        <f>IF(Dosen!Y742="","-",IF(Dosen!Y742&gt;5,"Tidak valid",IF(Dosen!Y742&lt;1,"Tidak valid","OK")))</f>
        <v>-</v>
      </c>
      <c r="Z742" s="16" t="str">
        <f>IF(Dosen!Z742="","-",IF(Dosen!Z742&gt;5,"Tidak valid",IF(Dosen!Z742&lt;1,"Tidak valid","OK")))</f>
        <v>-</v>
      </c>
      <c r="AA742" s="16" t="str">
        <f>IF(Dosen!AA742="","-",IF(Dosen!AA742&gt;8,"Tidak valid",IF(Dosen!AA742&lt;1,"Tidak valid","OK")))</f>
        <v>-</v>
      </c>
      <c r="AB742" s="16" t="str">
        <f>IF(Dosen!AB742="","-",IF(LEN(Dosen!AB742)&lt;4,"Cek lagi","OK"))</f>
        <v>-</v>
      </c>
      <c r="AC742" s="16" t="str">
        <f>IF(Dosen!AC742="","-",IF(LEN(Dosen!AC742)&lt;4,"Cek lagi","OK"))</f>
        <v>-</v>
      </c>
      <c r="AD742" s="16" t="str">
        <f>IF(Dosen!AD742="","-",IF(Dosen!AD742&gt;40,"Cek lagi",IF(Dosen!AD742&lt;1,"Cek lagi","OK")))</f>
        <v>-</v>
      </c>
      <c r="AE742" s="16" t="str">
        <f>IF(Dosen!AE742="","-",IF(Dosen!AE742&gt;9,"Cek lagi",IF(Dosen!AE742&lt;1,"Cek lagi","OK")))</f>
        <v>-</v>
      </c>
      <c r="AF742" s="16" t="str">
        <f>IF(Dosen!AE742="",IF(Dosen!AF742="","-","Harap dikosongkan"),IF(Dosen!AF742="","-",IF(Dosen!AF742&gt;40,"Cek lagi",IF(Dosen!AF742&lt;1,"Cek lagi","OK"))))</f>
        <v>-</v>
      </c>
      <c r="AG742" s="16" t="str">
        <f>IF(Dosen!AG742="","-",IF(Dosen!AG742&gt;"22","Tidak valid",IF(Dosen!AG742&lt;"01","Tidak valid","OK")))</f>
        <v>-</v>
      </c>
      <c r="AH742" s="16" t="str">
        <f>IF(Dosen!AH742="","-",IF(Dosen!AH742&gt;7,"Tidak valid",IF(Dosen!AH742&lt;1,"Tidak valid","OK")))</f>
        <v>-</v>
      </c>
      <c r="AI742" s="16" t="str">
        <f>IF(Dosen!AH742="",IF(Dosen!AI742="","-","Cek lagi"),IF(Dosen!AH742=1,IF(Dosen!AI742="","OK","Harap dikosongkan"),IF(Dosen!AH742&gt;1,IF(Dosen!AI742="","Harap diisi",IF(LEN(Dosen!AI742)&lt;4,"Cek lagi","OK")))))</f>
        <v>-</v>
      </c>
      <c r="AJ742" s="16" t="str">
        <f>IF(Dosen!AJ742="","-",IF(Dosen!AJ742&gt;31,"Tanggal tidak valid",IF(Dosen!AJ742&lt;1,"Tanggal tidak valid","OK")))</f>
        <v>-</v>
      </c>
      <c r="AK742" s="16" t="str">
        <f>IF(Dosen!AK742="","-",IF(Dosen!AK742&gt;12,"Bulan tidak valid",IF(Dosen!AK742&lt;1,"Bulan tidak valid","OK")))</f>
        <v>-</v>
      </c>
      <c r="AL742" s="16" t="str">
        <f>IF(Dosen!AL742="","-",IF(Dosen!AL742&gt;2016,"Tahun tidak valid",IF(Dosen!AL742&lt;1900,"Tahun tidak valid","OK")))</f>
        <v>-</v>
      </c>
      <c r="AM742" s="16" t="str">
        <f>IF(Dosen!AM742="","-",IF(Dosen!AM742&gt;3,"Tidak valid",IF(Dosen!AM742&lt;1,"Tidak valid","OK")))</f>
        <v>-</v>
      </c>
      <c r="AN742" s="16" t="str">
        <f>IF(Dosen!AM742="",IF(Dosen!AN742&lt;&gt;"","Harap dikosongkan","-"),IF(Dosen!AM742&lt;&gt;1,IF(Dosen!AN742="","OK","Harap dikosongkan"),IF(Dosen!AN742="","Harap diisi",IF(Dosen!AN742&gt;2016,"Cek lagi",IF(Dosen!AN742&lt;2005,"Cek lagi","OK")))))</f>
        <v>-</v>
      </c>
      <c r="AO742" s="16" t="str">
        <f>IF(Dosen!AM742="","-",IF(Dosen!AM742&lt;&gt;1,IF(Dosen!AO742="","OK","Harap dikosongkan"),IF(Dosen!AO742="","Harap diisi",IF(Dosen!AO742&gt;1,"Tidak valid","OK"))))</f>
        <v>-</v>
      </c>
      <c r="AP742" s="16" t="str">
        <f>IF(Dosen!AM742="","-",IF(Dosen!AM742&lt;&gt;1,IF(Dosen!AP742="","OK","Harap dikosongkan"),IF(Dosen!AO742=0,IF(Dosen!AP742="","OK","Harap dikosongkan"),IF(Dosen!AO742="",IF(Dosen!AP742="","-","Harap dikosongkan"),IF(Dosen!AO742=0,IF(Dosen!AP742="","OK","Harap dikosongkan"),IF(Dosen!AP742="","Harap diisi",IF(Dosen!AP742&gt;20000000,"Cek lagi",IF(Dosen!AP742&lt;0,"Cek lagi","OK"))))))))</f>
        <v>-</v>
      </c>
      <c r="AQ742" s="16" t="str">
        <f>IF(VALUE(Dosen!AQ742)&gt;0,"OK","-")</f>
        <v>-</v>
      </c>
      <c r="AR742" s="16" t="str">
        <f>IF(VALUE(Dosen!AR742)&gt;0,"OK","-")</f>
        <v>-</v>
      </c>
      <c r="AS742" s="16" t="str">
        <f>IF(VALUE(Dosen!AS742)&gt;0,"OK","-")</f>
        <v>-</v>
      </c>
      <c r="AT742" s="16" t="str">
        <f>IF(Dosen!AT742="","-",IF(LEN(Dosen!AT742)&lt;5,"Cek lagi","OK"))</f>
        <v>-</v>
      </c>
      <c r="AU742" s="16" t="str">
        <f>IF(Dosen!AU742="","-",IF(LEN(Dosen!AU742)&lt;4,"Cek lagi","OK"))</f>
        <v>-</v>
      </c>
      <c r="AV742" s="16" t="str">
        <f>IF(Dosen!AV742="","-",IF(Dosen!AV742&gt;92,"Tidak valid",IF(Dosen!AV742&lt;11,"Tidak valid","OK")))</f>
        <v>-</v>
      </c>
      <c r="AW742" s="16" t="str">
        <f>IF(Dosen!AW742="","-",IF(LEN(Dosen!AW742)&lt;4,"Cek lagi","OK"))</f>
        <v>-</v>
      </c>
    </row>
    <row r="743" spans="1:49" ht="15" customHeight="1">
      <c r="A743" s="16" t="str">
        <f>IF(Dosen!A743="","-",IF(LEN(Dosen!A743)&lt;&gt;18,"Cek lagi",IF(VALUE(Dosen!A743)&lt;0,"Cek lagi","OK")))</f>
        <v>-</v>
      </c>
      <c r="B743" s="16" t="str">
        <f>IF(Dosen!B743="","-",IF(LEN(Dosen!B743)&lt;&gt;10,"Cek lagi",IF(VALUE(Dosen!B743)&lt;0,"Cek lagi","OK")))</f>
        <v>-</v>
      </c>
      <c r="C743" s="16" t="str">
        <f>IF(Dosen!C743="","-",IF(LEN(Dosen!C743)&lt;4,"Cek lagi","OK"))</f>
        <v>-</v>
      </c>
      <c r="D743" s="16" t="str">
        <f>IF(Dosen!D743="","-",IF(LEN(Dosen!D743)&lt;2,"Cek lagi","OK"))</f>
        <v>-</v>
      </c>
      <c r="E743" s="16" t="str">
        <f>IF(Dosen!E743="","-",IF(LEN(Dosen!E743)&lt;2,"Cek lagi","OK"))</f>
        <v>-</v>
      </c>
      <c r="F743" s="16" t="str">
        <f>IF(Dosen!F743="","-",IF(Dosen!F743=0,"OK",IF(Dosen!F743=1,"OK","Tidak valid")))</f>
        <v>-</v>
      </c>
      <c r="G743" s="16" t="str">
        <f>IF(Dosen!G743="","-",IF(LEN(Dosen!G743)&lt;4,"Cek lagi","OK"))</f>
        <v>-</v>
      </c>
      <c r="H743" s="16" t="str">
        <f>IF(Dosen!H743="","-",IF(Dosen!H743&gt;31,"Tanggal tidak valid",IF(Dosen!H743&lt;1,"Tanggal tidak valid","OK")))</f>
        <v>-</v>
      </c>
      <c r="I743" s="16" t="str">
        <f>IF(Dosen!I743="","-",IF(Dosen!I743&gt;12,"Bulan tidak valid",IF(Dosen!I743&lt;1,"Bulan tidak valid","OK")))</f>
        <v>-</v>
      </c>
      <c r="J743" s="16" t="str">
        <f>IF(Dosen!J743="","-",IF(Dosen!J743&gt;2001,"Tahun tidak valid",IF(Dosen!J743&lt;1900,"Tahun tidak valid","OK")))</f>
        <v>-</v>
      </c>
      <c r="K743" s="16" t="str">
        <f>IF(Dosen!K743="","-",IF(LEN(Dosen!K743)&lt;16,"Tidak valid","OK"))</f>
        <v>-</v>
      </c>
      <c r="L743" s="16" t="str">
        <f>IF(Dosen!L743="","-",IF(LEN(Dosen!L743)&lt;4,"Cek lagi","OK"))</f>
        <v>-</v>
      </c>
      <c r="M743" s="16" t="str">
        <f>IF(Dosen!M743="","-",IF(Dosen!M743&gt;2,"Tidak valid",IF(Dosen!M743&lt;1,"Tidak valid","OK")))</f>
        <v>-</v>
      </c>
      <c r="N743" s="16" t="str">
        <f>IF(Dosen!M743="",IF(Dosen!N743&lt;&gt;"","Harap dikosongkan","-"),IF(Dosen!M743=2,IF(Dosen!N743="","OK","Harap dikosongkan"),IF(Dosen!M743=1,IF(Dosen!N743="","Harap diisi",IF(Dosen!N743&gt;"10","Tidak valid",IF(Dosen!N743&lt;"01","Tidak valid","OK"))))))</f>
        <v>-</v>
      </c>
      <c r="O743" s="16" t="str">
        <f>IF(Dosen!O743="","-",IF(Dosen!O743&gt;4,"Tidak valid","OK"))</f>
        <v>-</v>
      </c>
      <c r="P743" s="16" t="str">
        <f>IF(Dosen!P743="","-",IF(LEN(Dosen!P743)&lt;4,"Cek lagi","OK"))</f>
        <v>-</v>
      </c>
      <c r="Q743" s="16" t="str">
        <f>IF(Dosen!Q743="","-",IF(Dosen!Q743&gt;31,"Tanggal tidak valid",IF(Dosen!Q743&lt;1,"Tanggal tidak valid","OK")))</f>
        <v>-</v>
      </c>
      <c r="R743" s="16" t="str">
        <f>IF(Dosen!R743="","-",IF(Dosen!R743&gt;12,"Bulan tidak valid",IF(Dosen!R743&lt;1,"Bulan tidak valid","OK")))</f>
        <v>-</v>
      </c>
      <c r="S743" s="16" t="str">
        <f>IF(Dosen!S743="","-",IF(Dosen!S743&gt;2016,"Tahun tidak valid",IF(Dosen!S743&lt;1900,"Tahun tidak valid","OK")))</f>
        <v>-</v>
      </c>
      <c r="T743" s="16" t="str">
        <f>IF(Dosen!T743="","-",IF(LEN(Dosen!T743)&lt;4,"Cek lagi","OK"))</f>
        <v>-</v>
      </c>
      <c r="U743" s="16" t="str">
        <f>IF(Dosen!U743="","-",IF(Dosen!U743&gt;31,"Tanggal tidak valid",IF(Dosen!U743&lt;1,"Tanggal tidak valid","OK")))</f>
        <v>-</v>
      </c>
      <c r="V743" s="16" t="str">
        <f>IF(Dosen!V743="","-",IF(Dosen!V743&gt;12,"Bulan tidak valid",IF(Dosen!V743&lt;1,"Bulan tidak valid","OK")))</f>
        <v>-</v>
      </c>
      <c r="W743" s="16" t="str">
        <f>IF(Dosen!W743="","-",IF(Dosen!W743&gt;2016,"Tahun tidak valid",IF(Dosen!W743&lt;1900,"Tahun tidak valid","OK")))</f>
        <v>-</v>
      </c>
      <c r="X743" s="16" t="str">
        <f>IF(Dosen!X743="","-",IF(Dosen!X743&gt;6,"Tidak valid",IF(Dosen!X743&lt;1,"Tidak valid","OK")))</f>
        <v>-</v>
      </c>
      <c r="Y743" s="16" t="str">
        <f>IF(Dosen!Y743="","-",IF(Dosen!Y743&gt;5,"Tidak valid",IF(Dosen!Y743&lt;1,"Tidak valid","OK")))</f>
        <v>-</v>
      </c>
      <c r="Z743" s="16" t="str">
        <f>IF(Dosen!Z743="","-",IF(Dosen!Z743&gt;5,"Tidak valid",IF(Dosen!Z743&lt;1,"Tidak valid","OK")))</f>
        <v>-</v>
      </c>
      <c r="AA743" s="16" t="str">
        <f>IF(Dosen!AA743="","-",IF(Dosen!AA743&gt;8,"Tidak valid",IF(Dosen!AA743&lt;1,"Tidak valid","OK")))</f>
        <v>-</v>
      </c>
      <c r="AB743" s="16" t="str">
        <f>IF(Dosen!AB743="","-",IF(LEN(Dosen!AB743)&lt;4,"Cek lagi","OK"))</f>
        <v>-</v>
      </c>
      <c r="AC743" s="16" t="str">
        <f>IF(Dosen!AC743="","-",IF(LEN(Dosen!AC743)&lt;4,"Cek lagi","OK"))</f>
        <v>-</v>
      </c>
      <c r="AD743" s="16" t="str">
        <f>IF(Dosen!AD743="","-",IF(Dosen!AD743&gt;40,"Cek lagi",IF(Dosen!AD743&lt;1,"Cek lagi","OK")))</f>
        <v>-</v>
      </c>
      <c r="AE743" s="16" t="str">
        <f>IF(Dosen!AE743="","-",IF(Dosen!AE743&gt;9,"Cek lagi",IF(Dosen!AE743&lt;1,"Cek lagi","OK")))</f>
        <v>-</v>
      </c>
      <c r="AF743" s="16" t="str">
        <f>IF(Dosen!AE743="",IF(Dosen!AF743="","-","Harap dikosongkan"),IF(Dosen!AF743="","-",IF(Dosen!AF743&gt;40,"Cek lagi",IF(Dosen!AF743&lt;1,"Cek lagi","OK"))))</f>
        <v>-</v>
      </c>
      <c r="AG743" s="16" t="str">
        <f>IF(Dosen!AG743="","-",IF(Dosen!AG743&gt;"22","Tidak valid",IF(Dosen!AG743&lt;"01","Tidak valid","OK")))</f>
        <v>-</v>
      </c>
      <c r="AH743" s="16" t="str">
        <f>IF(Dosen!AH743="","-",IF(Dosen!AH743&gt;7,"Tidak valid",IF(Dosen!AH743&lt;1,"Tidak valid","OK")))</f>
        <v>-</v>
      </c>
      <c r="AI743" s="16" t="str">
        <f>IF(Dosen!AH743="",IF(Dosen!AI743="","-","Cek lagi"),IF(Dosen!AH743=1,IF(Dosen!AI743="","OK","Harap dikosongkan"),IF(Dosen!AH743&gt;1,IF(Dosen!AI743="","Harap diisi",IF(LEN(Dosen!AI743)&lt;4,"Cek lagi","OK")))))</f>
        <v>-</v>
      </c>
      <c r="AJ743" s="16" t="str">
        <f>IF(Dosen!AJ743="","-",IF(Dosen!AJ743&gt;31,"Tanggal tidak valid",IF(Dosen!AJ743&lt;1,"Tanggal tidak valid","OK")))</f>
        <v>-</v>
      </c>
      <c r="AK743" s="16" t="str">
        <f>IF(Dosen!AK743="","-",IF(Dosen!AK743&gt;12,"Bulan tidak valid",IF(Dosen!AK743&lt;1,"Bulan tidak valid","OK")))</f>
        <v>-</v>
      </c>
      <c r="AL743" s="16" t="str">
        <f>IF(Dosen!AL743="","-",IF(Dosen!AL743&gt;2016,"Tahun tidak valid",IF(Dosen!AL743&lt;1900,"Tahun tidak valid","OK")))</f>
        <v>-</v>
      </c>
      <c r="AM743" s="16" t="str">
        <f>IF(Dosen!AM743="","-",IF(Dosen!AM743&gt;3,"Tidak valid",IF(Dosen!AM743&lt;1,"Tidak valid","OK")))</f>
        <v>-</v>
      </c>
      <c r="AN743" s="16" t="str">
        <f>IF(Dosen!AM743="",IF(Dosen!AN743&lt;&gt;"","Harap dikosongkan","-"),IF(Dosen!AM743&lt;&gt;1,IF(Dosen!AN743="","OK","Harap dikosongkan"),IF(Dosen!AN743="","Harap diisi",IF(Dosen!AN743&gt;2016,"Cek lagi",IF(Dosen!AN743&lt;2005,"Cek lagi","OK")))))</f>
        <v>-</v>
      </c>
      <c r="AO743" s="16" t="str">
        <f>IF(Dosen!AM743="","-",IF(Dosen!AM743&lt;&gt;1,IF(Dosen!AO743="","OK","Harap dikosongkan"),IF(Dosen!AO743="","Harap diisi",IF(Dosen!AO743&gt;1,"Tidak valid","OK"))))</f>
        <v>-</v>
      </c>
      <c r="AP743" s="16" t="str">
        <f>IF(Dosen!AM743="","-",IF(Dosen!AM743&lt;&gt;1,IF(Dosen!AP743="","OK","Harap dikosongkan"),IF(Dosen!AO743=0,IF(Dosen!AP743="","OK","Harap dikosongkan"),IF(Dosen!AO743="",IF(Dosen!AP743="","-","Harap dikosongkan"),IF(Dosen!AO743=0,IF(Dosen!AP743="","OK","Harap dikosongkan"),IF(Dosen!AP743="","Harap diisi",IF(Dosen!AP743&gt;20000000,"Cek lagi",IF(Dosen!AP743&lt;0,"Cek lagi","OK"))))))))</f>
        <v>-</v>
      </c>
      <c r="AQ743" s="16" t="str">
        <f>IF(VALUE(Dosen!AQ743)&gt;0,"OK","-")</f>
        <v>-</v>
      </c>
      <c r="AR743" s="16" t="str">
        <f>IF(VALUE(Dosen!AR743)&gt;0,"OK","-")</f>
        <v>-</v>
      </c>
      <c r="AS743" s="16" t="str">
        <f>IF(VALUE(Dosen!AS743)&gt;0,"OK","-")</f>
        <v>-</v>
      </c>
      <c r="AT743" s="16" t="str">
        <f>IF(Dosen!AT743="","-",IF(LEN(Dosen!AT743)&lt;5,"Cek lagi","OK"))</f>
        <v>-</v>
      </c>
      <c r="AU743" s="16" t="str">
        <f>IF(Dosen!AU743="","-",IF(LEN(Dosen!AU743)&lt;4,"Cek lagi","OK"))</f>
        <v>-</v>
      </c>
      <c r="AV743" s="16" t="str">
        <f>IF(Dosen!AV743="","-",IF(Dosen!AV743&gt;92,"Tidak valid",IF(Dosen!AV743&lt;11,"Tidak valid","OK")))</f>
        <v>-</v>
      </c>
      <c r="AW743" s="16" t="str">
        <f>IF(Dosen!AW743="","-",IF(LEN(Dosen!AW743)&lt;4,"Cek lagi","OK"))</f>
        <v>-</v>
      </c>
    </row>
    <row r="744" spans="1:49" ht="15" customHeight="1">
      <c r="A744" s="16" t="str">
        <f>IF(Dosen!A744="","-",IF(LEN(Dosen!A744)&lt;&gt;18,"Cek lagi",IF(VALUE(Dosen!A744)&lt;0,"Cek lagi","OK")))</f>
        <v>-</v>
      </c>
      <c r="B744" s="16" t="str">
        <f>IF(Dosen!B744="","-",IF(LEN(Dosen!B744)&lt;&gt;10,"Cek lagi",IF(VALUE(Dosen!B744)&lt;0,"Cek lagi","OK")))</f>
        <v>-</v>
      </c>
      <c r="C744" s="16" t="str">
        <f>IF(Dosen!C744="","-",IF(LEN(Dosen!C744)&lt;4,"Cek lagi","OK"))</f>
        <v>-</v>
      </c>
      <c r="D744" s="16" t="str">
        <f>IF(Dosen!D744="","-",IF(LEN(Dosen!D744)&lt;2,"Cek lagi","OK"))</f>
        <v>-</v>
      </c>
      <c r="E744" s="16" t="str">
        <f>IF(Dosen!E744="","-",IF(LEN(Dosen!E744)&lt;2,"Cek lagi","OK"))</f>
        <v>-</v>
      </c>
      <c r="F744" s="16" t="str">
        <f>IF(Dosen!F744="","-",IF(Dosen!F744=0,"OK",IF(Dosen!F744=1,"OK","Tidak valid")))</f>
        <v>-</v>
      </c>
      <c r="G744" s="16" t="str">
        <f>IF(Dosen!G744="","-",IF(LEN(Dosen!G744)&lt;4,"Cek lagi","OK"))</f>
        <v>-</v>
      </c>
      <c r="H744" s="16" t="str">
        <f>IF(Dosen!H744="","-",IF(Dosen!H744&gt;31,"Tanggal tidak valid",IF(Dosen!H744&lt;1,"Tanggal tidak valid","OK")))</f>
        <v>-</v>
      </c>
      <c r="I744" s="16" t="str">
        <f>IF(Dosen!I744="","-",IF(Dosen!I744&gt;12,"Bulan tidak valid",IF(Dosen!I744&lt;1,"Bulan tidak valid","OK")))</f>
        <v>-</v>
      </c>
      <c r="J744" s="16" t="str">
        <f>IF(Dosen!J744="","-",IF(Dosen!J744&gt;2001,"Tahun tidak valid",IF(Dosen!J744&lt;1900,"Tahun tidak valid","OK")))</f>
        <v>-</v>
      </c>
      <c r="K744" s="16" t="str">
        <f>IF(Dosen!K744="","-",IF(LEN(Dosen!K744)&lt;16,"Tidak valid","OK"))</f>
        <v>-</v>
      </c>
      <c r="L744" s="16" t="str">
        <f>IF(Dosen!L744="","-",IF(LEN(Dosen!L744)&lt;4,"Cek lagi","OK"))</f>
        <v>-</v>
      </c>
      <c r="M744" s="16" t="str">
        <f>IF(Dosen!M744="","-",IF(Dosen!M744&gt;2,"Tidak valid",IF(Dosen!M744&lt;1,"Tidak valid","OK")))</f>
        <v>-</v>
      </c>
      <c r="N744" s="16" t="str">
        <f>IF(Dosen!M744="",IF(Dosen!N744&lt;&gt;"","Harap dikosongkan","-"),IF(Dosen!M744=2,IF(Dosen!N744="","OK","Harap dikosongkan"),IF(Dosen!M744=1,IF(Dosen!N744="","Harap diisi",IF(Dosen!N744&gt;"10","Tidak valid",IF(Dosen!N744&lt;"01","Tidak valid","OK"))))))</f>
        <v>-</v>
      </c>
      <c r="O744" s="16" t="str">
        <f>IF(Dosen!O744="","-",IF(Dosen!O744&gt;4,"Tidak valid","OK"))</f>
        <v>-</v>
      </c>
      <c r="P744" s="16" t="str">
        <f>IF(Dosen!P744="","-",IF(LEN(Dosen!P744)&lt;4,"Cek lagi","OK"))</f>
        <v>-</v>
      </c>
      <c r="Q744" s="16" t="str">
        <f>IF(Dosen!Q744="","-",IF(Dosen!Q744&gt;31,"Tanggal tidak valid",IF(Dosen!Q744&lt;1,"Tanggal tidak valid","OK")))</f>
        <v>-</v>
      </c>
      <c r="R744" s="16" t="str">
        <f>IF(Dosen!R744="","-",IF(Dosen!R744&gt;12,"Bulan tidak valid",IF(Dosen!R744&lt;1,"Bulan tidak valid","OK")))</f>
        <v>-</v>
      </c>
      <c r="S744" s="16" t="str">
        <f>IF(Dosen!S744="","-",IF(Dosen!S744&gt;2016,"Tahun tidak valid",IF(Dosen!S744&lt;1900,"Tahun tidak valid","OK")))</f>
        <v>-</v>
      </c>
      <c r="T744" s="16" t="str">
        <f>IF(Dosen!T744="","-",IF(LEN(Dosen!T744)&lt;4,"Cek lagi","OK"))</f>
        <v>-</v>
      </c>
      <c r="U744" s="16" t="str">
        <f>IF(Dosen!U744="","-",IF(Dosen!U744&gt;31,"Tanggal tidak valid",IF(Dosen!U744&lt;1,"Tanggal tidak valid","OK")))</f>
        <v>-</v>
      </c>
      <c r="V744" s="16" t="str">
        <f>IF(Dosen!V744="","-",IF(Dosen!V744&gt;12,"Bulan tidak valid",IF(Dosen!V744&lt;1,"Bulan tidak valid","OK")))</f>
        <v>-</v>
      </c>
      <c r="W744" s="16" t="str">
        <f>IF(Dosen!W744="","-",IF(Dosen!W744&gt;2016,"Tahun tidak valid",IF(Dosen!W744&lt;1900,"Tahun tidak valid","OK")))</f>
        <v>-</v>
      </c>
      <c r="X744" s="16" t="str">
        <f>IF(Dosen!X744="","-",IF(Dosen!X744&gt;6,"Tidak valid",IF(Dosen!X744&lt;1,"Tidak valid","OK")))</f>
        <v>-</v>
      </c>
      <c r="Y744" s="16" t="str">
        <f>IF(Dosen!Y744="","-",IF(Dosen!Y744&gt;5,"Tidak valid",IF(Dosen!Y744&lt;1,"Tidak valid","OK")))</f>
        <v>-</v>
      </c>
      <c r="Z744" s="16" t="str">
        <f>IF(Dosen!Z744="","-",IF(Dosen!Z744&gt;5,"Tidak valid",IF(Dosen!Z744&lt;1,"Tidak valid","OK")))</f>
        <v>-</v>
      </c>
      <c r="AA744" s="16" t="str">
        <f>IF(Dosen!AA744="","-",IF(Dosen!AA744&gt;8,"Tidak valid",IF(Dosen!AA744&lt;1,"Tidak valid","OK")))</f>
        <v>-</v>
      </c>
      <c r="AB744" s="16" t="str">
        <f>IF(Dosen!AB744="","-",IF(LEN(Dosen!AB744)&lt;4,"Cek lagi","OK"))</f>
        <v>-</v>
      </c>
      <c r="AC744" s="16" t="str">
        <f>IF(Dosen!AC744="","-",IF(LEN(Dosen!AC744)&lt;4,"Cek lagi","OK"))</f>
        <v>-</v>
      </c>
      <c r="AD744" s="16" t="str">
        <f>IF(Dosen!AD744="","-",IF(Dosen!AD744&gt;40,"Cek lagi",IF(Dosen!AD744&lt;1,"Cek lagi","OK")))</f>
        <v>-</v>
      </c>
      <c r="AE744" s="16" t="str">
        <f>IF(Dosen!AE744="","-",IF(Dosen!AE744&gt;9,"Cek lagi",IF(Dosen!AE744&lt;1,"Cek lagi","OK")))</f>
        <v>-</v>
      </c>
      <c r="AF744" s="16" t="str">
        <f>IF(Dosen!AE744="",IF(Dosen!AF744="","-","Harap dikosongkan"),IF(Dosen!AF744="","-",IF(Dosen!AF744&gt;40,"Cek lagi",IF(Dosen!AF744&lt;1,"Cek lagi","OK"))))</f>
        <v>-</v>
      </c>
      <c r="AG744" s="16" t="str">
        <f>IF(Dosen!AG744="","-",IF(Dosen!AG744&gt;"22","Tidak valid",IF(Dosen!AG744&lt;"01","Tidak valid","OK")))</f>
        <v>-</v>
      </c>
      <c r="AH744" s="16" t="str">
        <f>IF(Dosen!AH744="","-",IF(Dosen!AH744&gt;7,"Tidak valid",IF(Dosen!AH744&lt;1,"Tidak valid","OK")))</f>
        <v>-</v>
      </c>
      <c r="AI744" s="16" t="str">
        <f>IF(Dosen!AH744="",IF(Dosen!AI744="","-","Cek lagi"),IF(Dosen!AH744=1,IF(Dosen!AI744="","OK","Harap dikosongkan"),IF(Dosen!AH744&gt;1,IF(Dosen!AI744="","Harap diisi",IF(LEN(Dosen!AI744)&lt;4,"Cek lagi","OK")))))</f>
        <v>-</v>
      </c>
      <c r="AJ744" s="16" t="str">
        <f>IF(Dosen!AJ744="","-",IF(Dosen!AJ744&gt;31,"Tanggal tidak valid",IF(Dosen!AJ744&lt;1,"Tanggal tidak valid","OK")))</f>
        <v>-</v>
      </c>
      <c r="AK744" s="16" t="str">
        <f>IF(Dosen!AK744="","-",IF(Dosen!AK744&gt;12,"Bulan tidak valid",IF(Dosen!AK744&lt;1,"Bulan tidak valid","OK")))</f>
        <v>-</v>
      </c>
      <c r="AL744" s="16" t="str">
        <f>IF(Dosen!AL744="","-",IF(Dosen!AL744&gt;2016,"Tahun tidak valid",IF(Dosen!AL744&lt;1900,"Tahun tidak valid","OK")))</f>
        <v>-</v>
      </c>
      <c r="AM744" s="16" t="str">
        <f>IF(Dosen!AM744="","-",IF(Dosen!AM744&gt;3,"Tidak valid",IF(Dosen!AM744&lt;1,"Tidak valid","OK")))</f>
        <v>-</v>
      </c>
      <c r="AN744" s="16" t="str">
        <f>IF(Dosen!AM744="",IF(Dosen!AN744&lt;&gt;"","Harap dikosongkan","-"),IF(Dosen!AM744&lt;&gt;1,IF(Dosen!AN744="","OK","Harap dikosongkan"),IF(Dosen!AN744="","Harap diisi",IF(Dosen!AN744&gt;2016,"Cek lagi",IF(Dosen!AN744&lt;2005,"Cek lagi","OK")))))</f>
        <v>-</v>
      </c>
      <c r="AO744" s="16" t="str">
        <f>IF(Dosen!AM744="","-",IF(Dosen!AM744&lt;&gt;1,IF(Dosen!AO744="","OK","Harap dikosongkan"),IF(Dosen!AO744="","Harap diisi",IF(Dosen!AO744&gt;1,"Tidak valid","OK"))))</f>
        <v>-</v>
      </c>
      <c r="AP744" s="16" t="str">
        <f>IF(Dosen!AM744="","-",IF(Dosen!AM744&lt;&gt;1,IF(Dosen!AP744="","OK","Harap dikosongkan"),IF(Dosen!AO744=0,IF(Dosen!AP744="","OK","Harap dikosongkan"),IF(Dosen!AO744="",IF(Dosen!AP744="","-","Harap dikosongkan"),IF(Dosen!AO744=0,IF(Dosen!AP744="","OK","Harap dikosongkan"),IF(Dosen!AP744="","Harap diisi",IF(Dosen!AP744&gt;20000000,"Cek lagi",IF(Dosen!AP744&lt;0,"Cek lagi","OK"))))))))</f>
        <v>-</v>
      </c>
      <c r="AQ744" s="16" t="str">
        <f>IF(VALUE(Dosen!AQ744)&gt;0,"OK","-")</f>
        <v>-</v>
      </c>
      <c r="AR744" s="16" t="str">
        <f>IF(VALUE(Dosen!AR744)&gt;0,"OK","-")</f>
        <v>-</v>
      </c>
      <c r="AS744" s="16" t="str">
        <f>IF(VALUE(Dosen!AS744)&gt;0,"OK","-")</f>
        <v>-</v>
      </c>
      <c r="AT744" s="16" t="str">
        <f>IF(Dosen!AT744="","-",IF(LEN(Dosen!AT744)&lt;5,"Cek lagi","OK"))</f>
        <v>-</v>
      </c>
      <c r="AU744" s="16" t="str">
        <f>IF(Dosen!AU744="","-",IF(LEN(Dosen!AU744)&lt;4,"Cek lagi","OK"))</f>
        <v>-</v>
      </c>
      <c r="AV744" s="16" t="str">
        <f>IF(Dosen!AV744="","-",IF(Dosen!AV744&gt;92,"Tidak valid",IF(Dosen!AV744&lt;11,"Tidak valid","OK")))</f>
        <v>-</v>
      </c>
      <c r="AW744" s="16" t="str">
        <f>IF(Dosen!AW744="","-",IF(LEN(Dosen!AW744)&lt;4,"Cek lagi","OK"))</f>
        <v>-</v>
      </c>
    </row>
    <row r="745" spans="1:49" ht="15" customHeight="1">
      <c r="A745" s="16" t="str">
        <f>IF(Dosen!A745="","-",IF(LEN(Dosen!A745)&lt;&gt;18,"Cek lagi",IF(VALUE(Dosen!A745)&lt;0,"Cek lagi","OK")))</f>
        <v>-</v>
      </c>
      <c r="B745" s="16" t="str">
        <f>IF(Dosen!B745="","-",IF(LEN(Dosen!B745)&lt;&gt;10,"Cek lagi",IF(VALUE(Dosen!B745)&lt;0,"Cek lagi","OK")))</f>
        <v>-</v>
      </c>
      <c r="C745" s="16" t="str">
        <f>IF(Dosen!C745="","-",IF(LEN(Dosen!C745)&lt;4,"Cek lagi","OK"))</f>
        <v>-</v>
      </c>
      <c r="D745" s="16" t="str">
        <f>IF(Dosen!D745="","-",IF(LEN(Dosen!D745)&lt;2,"Cek lagi","OK"))</f>
        <v>-</v>
      </c>
      <c r="E745" s="16" t="str">
        <f>IF(Dosen!E745="","-",IF(LEN(Dosen!E745)&lt;2,"Cek lagi","OK"))</f>
        <v>-</v>
      </c>
      <c r="F745" s="16" t="str">
        <f>IF(Dosen!F745="","-",IF(Dosen!F745=0,"OK",IF(Dosen!F745=1,"OK","Tidak valid")))</f>
        <v>-</v>
      </c>
      <c r="G745" s="16" t="str">
        <f>IF(Dosen!G745="","-",IF(LEN(Dosen!G745)&lt;4,"Cek lagi","OK"))</f>
        <v>-</v>
      </c>
      <c r="H745" s="16" t="str">
        <f>IF(Dosen!H745="","-",IF(Dosen!H745&gt;31,"Tanggal tidak valid",IF(Dosen!H745&lt;1,"Tanggal tidak valid","OK")))</f>
        <v>-</v>
      </c>
      <c r="I745" s="16" t="str">
        <f>IF(Dosen!I745="","-",IF(Dosen!I745&gt;12,"Bulan tidak valid",IF(Dosen!I745&lt;1,"Bulan tidak valid","OK")))</f>
        <v>-</v>
      </c>
      <c r="J745" s="16" t="str">
        <f>IF(Dosen!J745="","-",IF(Dosen!J745&gt;2001,"Tahun tidak valid",IF(Dosen!J745&lt;1900,"Tahun tidak valid","OK")))</f>
        <v>-</v>
      </c>
      <c r="K745" s="16" t="str">
        <f>IF(Dosen!K745="","-",IF(LEN(Dosen!K745)&lt;16,"Tidak valid","OK"))</f>
        <v>-</v>
      </c>
      <c r="L745" s="16" t="str">
        <f>IF(Dosen!L745="","-",IF(LEN(Dosen!L745)&lt;4,"Cek lagi","OK"))</f>
        <v>-</v>
      </c>
      <c r="M745" s="16" t="str">
        <f>IF(Dosen!M745="","-",IF(Dosen!M745&gt;2,"Tidak valid",IF(Dosen!M745&lt;1,"Tidak valid","OK")))</f>
        <v>-</v>
      </c>
      <c r="N745" s="16" t="str">
        <f>IF(Dosen!M745="",IF(Dosen!N745&lt;&gt;"","Harap dikosongkan","-"),IF(Dosen!M745=2,IF(Dosen!N745="","OK","Harap dikosongkan"),IF(Dosen!M745=1,IF(Dosen!N745="","Harap diisi",IF(Dosen!N745&gt;"10","Tidak valid",IF(Dosen!N745&lt;"01","Tidak valid","OK"))))))</f>
        <v>-</v>
      </c>
      <c r="O745" s="16" t="str">
        <f>IF(Dosen!O745="","-",IF(Dosen!O745&gt;4,"Tidak valid","OK"))</f>
        <v>-</v>
      </c>
      <c r="P745" s="16" t="str">
        <f>IF(Dosen!P745="","-",IF(LEN(Dosen!P745)&lt;4,"Cek lagi","OK"))</f>
        <v>-</v>
      </c>
      <c r="Q745" s="16" t="str">
        <f>IF(Dosen!Q745="","-",IF(Dosen!Q745&gt;31,"Tanggal tidak valid",IF(Dosen!Q745&lt;1,"Tanggal tidak valid","OK")))</f>
        <v>-</v>
      </c>
      <c r="R745" s="16" t="str">
        <f>IF(Dosen!R745="","-",IF(Dosen!R745&gt;12,"Bulan tidak valid",IF(Dosen!R745&lt;1,"Bulan tidak valid","OK")))</f>
        <v>-</v>
      </c>
      <c r="S745" s="16" t="str">
        <f>IF(Dosen!S745="","-",IF(Dosen!S745&gt;2016,"Tahun tidak valid",IF(Dosen!S745&lt;1900,"Tahun tidak valid","OK")))</f>
        <v>-</v>
      </c>
      <c r="T745" s="16" t="str">
        <f>IF(Dosen!T745="","-",IF(LEN(Dosen!T745)&lt;4,"Cek lagi","OK"))</f>
        <v>-</v>
      </c>
      <c r="U745" s="16" t="str">
        <f>IF(Dosen!U745="","-",IF(Dosen!U745&gt;31,"Tanggal tidak valid",IF(Dosen!U745&lt;1,"Tanggal tidak valid","OK")))</f>
        <v>-</v>
      </c>
      <c r="V745" s="16" t="str">
        <f>IF(Dosen!V745="","-",IF(Dosen!V745&gt;12,"Bulan tidak valid",IF(Dosen!V745&lt;1,"Bulan tidak valid","OK")))</f>
        <v>-</v>
      </c>
      <c r="W745" s="16" t="str">
        <f>IF(Dosen!W745="","-",IF(Dosen!W745&gt;2016,"Tahun tidak valid",IF(Dosen!W745&lt;1900,"Tahun tidak valid","OK")))</f>
        <v>-</v>
      </c>
      <c r="X745" s="16" t="str">
        <f>IF(Dosen!X745="","-",IF(Dosen!X745&gt;6,"Tidak valid",IF(Dosen!X745&lt;1,"Tidak valid","OK")))</f>
        <v>-</v>
      </c>
      <c r="Y745" s="16" t="str">
        <f>IF(Dosen!Y745="","-",IF(Dosen!Y745&gt;5,"Tidak valid",IF(Dosen!Y745&lt;1,"Tidak valid","OK")))</f>
        <v>-</v>
      </c>
      <c r="Z745" s="16" t="str">
        <f>IF(Dosen!Z745="","-",IF(Dosen!Z745&gt;5,"Tidak valid",IF(Dosen!Z745&lt;1,"Tidak valid","OK")))</f>
        <v>-</v>
      </c>
      <c r="AA745" s="16" t="str">
        <f>IF(Dosen!AA745="","-",IF(Dosen!AA745&gt;8,"Tidak valid",IF(Dosen!AA745&lt;1,"Tidak valid","OK")))</f>
        <v>-</v>
      </c>
      <c r="AB745" s="16" t="str">
        <f>IF(Dosen!AB745="","-",IF(LEN(Dosen!AB745)&lt;4,"Cek lagi","OK"))</f>
        <v>-</v>
      </c>
      <c r="AC745" s="16" t="str">
        <f>IF(Dosen!AC745="","-",IF(LEN(Dosen!AC745)&lt;4,"Cek lagi","OK"))</f>
        <v>-</v>
      </c>
      <c r="AD745" s="16" t="str">
        <f>IF(Dosen!AD745="","-",IF(Dosen!AD745&gt;40,"Cek lagi",IF(Dosen!AD745&lt;1,"Cek lagi","OK")))</f>
        <v>-</v>
      </c>
      <c r="AE745" s="16" t="str">
        <f>IF(Dosen!AE745="","-",IF(Dosen!AE745&gt;9,"Cek lagi",IF(Dosen!AE745&lt;1,"Cek lagi","OK")))</f>
        <v>-</v>
      </c>
      <c r="AF745" s="16" t="str">
        <f>IF(Dosen!AE745="",IF(Dosen!AF745="","-","Harap dikosongkan"),IF(Dosen!AF745="","-",IF(Dosen!AF745&gt;40,"Cek lagi",IF(Dosen!AF745&lt;1,"Cek lagi","OK"))))</f>
        <v>-</v>
      </c>
      <c r="AG745" s="16" t="str">
        <f>IF(Dosen!AG745="","-",IF(Dosen!AG745&gt;"22","Tidak valid",IF(Dosen!AG745&lt;"01","Tidak valid","OK")))</f>
        <v>-</v>
      </c>
      <c r="AH745" s="16" t="str">
        <f>IF(Dosen!AH745="","-",IF(Dosen!AH745&gt;7,"Tidak valid",IF(Dosen!AH745&lt;1,"Tidak valid","OK")))</f>
        <v>-</v>
      </c>
      <c r="AI745" s="16" t="str">
        <f>IF(Dosen!AH745="",IF(Dosen!AI745="","-","Cek lagi"),IF(Dosen!AH745=1,IF(Dosen!AI745="","OK","Harap dikosongkan"),IF(Dosen!AH745&gt;1,IF(Dosen!AI745="","Harap diisi",IF(LEN(Dosen!AI745)&lt;4,"Cek lagi","OK")))))</f>
        <v>-</v>
      </c>
      <c r="AJ745" s="16" t="str">
        <f>IF(Dosen!AJ745="","-",IF(Dosen!AJ745&gt;31,"Tanggal tidak valid",IF(Dosen!AJ745&lt;1,"Tanggal tidak valid","OK")))</f>
        <v>-</v>
      </c>
      <c r="AK745" s="16" t="str">
        <f>IF(Dosen!AK745="","-",IF(Dosen!AK745&gt;12,"Bulan tidak valid",IF(Dosen!AK745&lt;1,"Bulan tidak valid","OK")))</f>
        <v>-</v>
      </c>
      <c r="AL745" s="16" t="str">
        <f>IF(Dosen!AL745="","-",IF(Dosen!AL745&gt;2016,"Tahun tidak valid",IF(Dosen!AL745&lt;1900,"Tahun tidak valid","OK")))</f>
        <v>-</v>
      </c>
      <c r="AM745" s="16" t="str">
        <f>IF(Dosen!AM745="","-",IF(Dosen!AM745&gt;3,"Tidak valid",IF(Dosen!AM745&lt;1,"Tidak valid","OK")))</f>
        <v>-</v>
      </c>
      <c r="AN745" s="16" t="str">
        <f>IF(Dosen!AM745="",IF(Dosen!AN745&lt;&gt;"","Harap dikosongkan","-"),IF(Dosen!AM745&lt;&gt;1,IF(Dosen!AN745="","OK","Harap dikosongkan"),IF(Dosen!AN745="","Harap diisi",IF(Dosen!AN745&gt;2016,"Cek lagi",IF(Dosen!AN745&lt;2005,"Cek lagi","OK")))))</f>
        <v>-</v>
      </c>
      <c r="AO745" s="16" t="str">
        <f>IF(Dosen!AM745="","-",IF(Dosen!AM745&lt;&gt;1,IF(Dosen!AO745="","OK","Harap dikosongkan"),IF(Dosen!AO745="","Harap diisi",IF(Dosen!AO745&gt;1,"Tidak valid","OK"))))</f>
        <v>-</v>
      </c>
      <c r="AP745" s="16" t="str">
        <f>IF(Dosen!AM745="","-",IF(Dosen!AM745&lt;&gt;1,IF(Dosen!AP745="","OK","Harap dikosongkan"),IF(Dosen!AO745=0,IF(Dosen!AP745="","OK","Harap dikosongkan"),IF(Dosen!AO745="",IF(Dosen!AP745="","-","Harap dikosongkan"),IF(Dosen!AO745=0,IF(Dosen!AP745="","OK","Harap dikosongkan"),IF(Dosen!AP745="","Harap diisi",IF(Dosen!AP745&gt;20000000,"Cek lagi",IF(Dosen!AP745&lt;0,"Cek lagi","OK"))))))))</f>
        <v>-</v>
      </c>
      <c r="AQ745" s="16" t="str">
        <f>IF(VALUE(Dosen!AQ745)&gt;0,"OK","-")</f>
        <v>-</v>
      </c>
      <c r="AR745" s="16" t="str">
        <f>IF(VALUE(Dosen!AR745)&gt;0,"OK","-")</f>
        <v>-</v>
      </c>
      <c r="AS745" s="16" t="str">
        <f>IF(VALUE(Dosen!AS745)&gt;0,"OK","-")</f>
        <v>-</v>
      </c>
      <c r="AT745" s="16" t="str">
        <f>IF(Dosen!AT745="","-",IF(LEN(Dosen!AT745)&lt;5,"Cek lagi","OK"))</f>
        <v>-</v>
      </c>
      <c r="AU745" s="16" t="str">
        <f>IF(Dosen!AU745="","-",IF(LEN(Dosen!AU745)&lt;4,"Cek lagi","OK"))</f>
        <v>-</v>
      </c>
      <c r="AV745" s="16" t="str">
        <f>IF(Dosen!AV745="","-",IF(Dosen!AV745&gt;92,"Tidak valid",IF(Dosen!AV745&lt;11,"Tidak valid","OK")))</f>
        <v>-</v>
      </c>
      <c r="AW745" s="16" t="str">
        <f>IF(Dosen!AW745="","-",IF(LEN(Dosen!AW745)&lt;4,"Cek lagi","OK"))</f>
        <v>-</v>
      </c>
    </row>
    <row r="746" spans="1:49" ht="15" customHeight="1">
      <c r="A746" s="16" t="str">
        <f>IF(Dosen!A746="","-",IF(LEN(Dosen!A746)&lt;&gt;18,"Cek lagi",IF(VALUE(Dosen!A746)&lt;0,"Cek lagi","OK")))</f>
        <v>-</v>
      </c>
      <c r="B746" s="16" t="str">
        <f>IF(Dosen!B746="","-",IF(LEN(Dosen!B746)&lt;&gt;10,"Cek lagi",IF(VALUE(Dosen!B746)&lt;0,"Cek lagi","OK")))</f>
        <v>-</v>
      </c>
      <c r="C746" s="16" t="str">
        <f>IF(Dosen!C746="","-",IF(LEN(Dosen!C746)&lt;4,"Cek lagi","OK"))</f>
        <v>-</v>
      </c>
      <c r="D746" s="16" t="str">
        <f>IF(Dosen!D746="","-",IF(LEN(Dosen!D746)&lt;2,"Cek lagi","OK"))</f>
        <v>-</v>
      </c>
      <c r="E746" s="16" t="str">
        <f>IF(Dosen!E746="","-",IF(LEN(Dosen!E746)&lt;2,"Cek lagi","OK"))</f>
        <v>-</v>
      </c>
      <c r="F746" s="16" t="str">
        <f>IF(Dosen!F746="","-",IF(Dosen!F746=0,"OK",IF(Dosen!F746=1,"OK","Tidak valid")))</f>
        <v>-</v>
      </c>
      <c r="G746" s="16" t="str">
        <f>IF(Dosen!G746="","-",IF(LEN(Dosen!G746)&lt;4,"Cek lagi","OK"))</f>
        <v>-</v>
      </c>
      <c r="H746" s="16" t="str">
        <f>IF(Dosen!H746="","-",IF(Dosen!H746&gt;31,"Tanggal tidak valid",IF(Dosen!H746&lt;1,"Tanggal tidak valid","OK")))</f>
        <v>-</v>
      </c>
      <c r="I746" s="16" t="str">
        <f>IF(Dosen!I746="","-",IF(Dosen!I746&gt;12,"Bulan tidak valid",IF(Dosen!I746&lt;1,"Bulan tidak valid","OK")))</f>
        <v>-</v>
      </c>
      <c r="J746" s="16" t="str">
        <f>IF(Dosen!J746="","-",IF(Dosen!J746&gt;2001,"Tahun tidak valid",IF(Dosen!J746&lt;1900,"Tahun tidak valid","OK")))</f>
        <v>-</v>
      </c>
      <c r="K746" s="16" t="str">
        <f>IF(Dosen!K746="","-",IF(LEN(Dosen!K746)&lt;16,"Tidak valid","OK"))</f>
        <v>-</v>
      </c>
      <c r="L746" s="16" t="str">
        <f>IF(Dosen!L746="","-",IF(LEN(Dosen!L746)&lt;4,"Cek lagi","OK"))</f>
        <v>-</v>
      </c>
      <c r="M746" s="16" t="str">
        <f>IF(Dosen!M746="","-",IF(Dosen!M746&gt;2,"Tidak valid",IF(Dosen!M746&lt;1,"Tidak valid","OK")))</f>
        <v>-</v>
      </c>
      <c r="N746" s="16" t="str">
        <f>IF(Dosen!M746="",IF(Dosen!N746&lt;&gt;"","Harap dikosongkan","-"),IF(Dosen!M746=2,IF(Dosen!N746="","OK","Harap dikosongkan"),IF(Dosen!M746=1,IF(Dosen!N746="","Harap diisi",IF(Dosen!N746&gt;"10","Tidak valid",IF(Dosen!N746&lt;"01","Tidak valid","OK"))))))</f>
        <v>-</v>
      </c>
      <c r="O746" s="16" t="str">
        <f>IF(Dosen!O746="","-",IF(Dosen!O746&gt;4,"Tidak valid","OK"))</f>
        <v>-</v>
      </c>
      <c r="P746" s="16" t="str">
        <f>IF(Dosen!P746="","-",IF(LEN(Dosen!P746)&lt;4,"Cek lagi","OK"))</f>
        <v>-</v>
      </c>
      <c r="Q746" s="16" t="str">
        <f>IF(Dosen!Q746="","-",IF(Dosen!Q746&gt;31,"Tanggal tidak valid",IF(Dosen!Q746&lt;1,"Tanggal tidak valid","OK")))</f>
        <v>-</v>
      </c>
      <c r="R746" s="16" t="str">
        <f>IF(Dosen!R746="","-",IF(Dosen!R746&gt;12,"Bulan tidak valid",IF(Dosen!R746&lt;1,"Bulan tidak valid","OK")))</f>
        <v>-</v>
      </c>
      <c r="S746" s="16" t="str">
        <f>IF(Dosen!S746="","-",IF(Dosen!S746&gt;2016,"Tahun tidak valid",IF(Dosen!S746&lt;1900,"Tahun tidak valid","OK")))</f>
        <v>-</v>
      </c>
      <c r="T746" s="16" t="str">
        <f>IF(Dosen!T746="","-",IF(LEN(Dosen!T746)&lt;4,"Cek lagi","OK"))</f>
        <v>-</v>
      </c>
      <c r="U746" s="16" t="str">
        <f>IF(Dosen!U746="","-",IF(Dosen!U746&gt;31,"Tanggal tidak valid",IF(Dosen!U746&lt;1,"Tanggal tidak valid","OK")))</f>
        <v>-</v>
      </c>
      <c r="V746" s="16" t="str">
        <f>IF(Dosen!V746="","-",IF(Dosen!V746&gt;12,"Bulan tidak valid",IF(Dosen!V746&lt;1,"Bulan tidak valid","OK")))</f>
        <v>-</v>
      </c>
      <c r="W746" s="16" t="str">
        <f>IF(Dosen!W746="","-",IF(Dosen!W746&gt;2016,"Tahun tidak valid",IF(Dosen!W746&lt;1900,"Tahun tidak valid","OK")))</f>
        <v>-</v>
      </c>
      <c r="X746" s="16" t="str">
        <f>IF(Dosen!X746="","-",IF(Dosen!X746&gt;6,"Tidak valid",IF(Dosen!X746&lt;1,"Tidak valid","OK")))</f>
        <v>-</v>
      </c>
      <c r="Y746" s="16" t="str">
        <f>IF(Dosen!Y746="","-",IF(Dosen!Y746&gt;5,"Tidak valid",IF(Dosen!Y746&lt;1,"Tidak valid","OK")))</f>
        <v>-</v>
      </c>
      <c r="Z746" s="16" t="str">
        <f>IF(Dosen!Z746="","-",IF(Dosen!Z746&gt;5,"Tidak valid",IF(Dosen!Z746&lt;1,"Tidak valid","OK")))</f>
        <v>-</v>
      </c>
      <c r="AA746" s="16" t="str">
        <f>IF(Dosen!AA746="","-",IF(Dosen!AA746&gt;8,"Tidak valid",IF(Dosen!AA746&lt;1,"Tidak valid","OK")))</f>
        <v>-</v>
      </c>
      <c r="AB746" s="16" t="str">
        <f>IF(Dosen!AB746="","-",IF(LEN(Dosen!AB746)&lt;4,"Cek lagi","OK"))</f>
        <v>-</v>
      </c>
      <c r="AC746" s="16" t="str">
        <f>IF(Dosen!AC746="","-",IF(LEN(Dosen!AC746)&lt;4,"Cek lagi","OK"))</f>
        <v>-</v>
      </c>
      <c r="AD746" s="16" t="str">
        <f>IF(Dosen!AD746="","-",IF(Dosen!AD746&gt;40,"Cek lagi",IF(Dosen!AD746&lt;1,"Cek lagi","OK")))</f>
        <v>-</v>
      </c>
      <c r="AE746" s="16" t="str">
        <f>IF(Dosen!AE746="","-",IF(Dosen!AE746&gt;9,"Cek lagi",IF(Dosen!AE746&lt;1,"Cek lagi","OK")))</f>
        <v>-</v>
      </c>
      <c r="AF746" s="16" t="str">
        <f>IF(Dosen!AE746="",IF(Dosen!AF746="","-","Harap dikosongkan"),IF(Dosen!AF746="","-",IF(Dosen!AF746&gt;40,"Cek lagi",IF(Dosen!AF746&lt;1,"Cek lagi","OK"))))</f>
        <v>-</v>
      </c>
      <c r="AG746" s="16" t="str">
        <f>IF(Dosen!AG746="","-",IF(Dosen!AG746&gt;"22","Tidak valid",IF(Dosen!AG746&lt;"01","Tidak valid","OK")))</f>
        <v>-</v>
      </c>
      <c r="AH746" s="16" t="str">
        <f>IF(Dosen!AH746="","-",IF(Dosen!AH746&gt;7,"Tidak valid",IF(Dosen!AH746&lt;1,"Tidak valid","OK")))</f>
        <v>-</v>
      </c>
      <c r="AI746" s="16" t="str">
        <f>IF(Dosen!AH746="",IF(Dosen!AI746="","-","Cek lagi"),IF(Dosen!AH746=1,IF(Dosen!AI746="","OK","Harap dikosongkan"),IF(Dosen!AH746&gt;1,IF(Dosen!AI746="","Harap diisi",IF(LEN(Dosen!AI746)&lt;4,"Cek lagi","OK")))))</f>
        <v>-</v>
      </c>
      <c r="AJ746" s="16" t="str">
        <f>IF(Dosen!AJ746="","-",IF(Dosen!AJ746&gt;31,"Tanggal tidak valid",IF(Dosen!AJ746&lt;1,"Tanggal tidak valid","OK")))</f>
        <v>-</v>
      </c>
      <c r="AK746" s="16" t="str">
        <f>IF(Dosen!AK746="","-",IF(Dosen!AK746&gt;12,"Bulan tidak valid",IF(Dosen!AK746&lt;1,"Bulan tidak valid","OK")))</f>
        <v>-</v>
      </c>
      <c r="AL746" s="16" t="str">
        <f>IF(Dosen!AL746="","-",IF(Dosen!AL746&gt;2016,"Tahun tidak valid",IF(Dosen!AL746&lt;1900,"Tahun tidak valid","OK")))</f>
        <v>-</v>
      </c>
      <c r="AM746" s="16" t="str">
        <f>IF(Dosen!AM746="","-",IF(Dosen!AM746&gt;3,"Tidak valid",IF(Dosen!AM746&lt;1,"Tidak valid","OK")))</f>
        <v>-</v>
      </c>
      <c r="AN746" s="16" t="str">
        <f>IF(Dosen!AM746="",IF(Dosen!AN746&lt;&gt;"","Harap dikosongkan","-"),IF(Dosen!AM746&lt;&gt;1,IF(Dosen!AN746="","OK","Harap dikosongkan"),IF(Dosen!AN746="","Harap diisi",IF(Dosen!AN746&gt;2016,"Cek lagi",IF(Dosen!AN746&lt;2005,"Cek lagi","OK")))))</f>
        <v>-</v>
      </c>
      <c r="AO746" s="16" t="str">
        <f>IF(Dosen!AM746="","-",IF(Dosen!AM746&lt;&gt;1,IF(Dosen!AO746="","OK","Harap dikosongkan"),IF(Dosen!AO746="","Harap diisi",IF(Dosen!AO746&gt;1,"Tidak valid","OK"))))</f>
        <v>-</v>
      </c>
      <c r="AP746" s="16" t="str">
        <f>IF(Dosen!AM746="","-",IF(Dosen!AM746&lt;&gt;1,IF(Dosen!AP746="","OK","Harap dikosongkan"),IF(Dosen!AO746=0,IF(Dosen!AP746="","OK","Harap dikosongkan"),IF(Dosen!AO746="",IF(Dosen!AP746="","-","Harap dikosongkan"),IF(Dosen!AO746=0,IF(Dosen!AP746="","OK","Harap dikosongkan"),IF(Dosen!AP746="","Harap diisi",IF(Dosen!AP746&gt;20000000,"Cek lagi",IF(Dosen!AP746&lt;0,"Cek lagi","OK"))))))))</f>
        <v>-</v>
      </c>
      <c r="AQ746" s="16" t="str">
        <f>IF(VALUE(Dosen!AQ746)&gt;0,"OK","-")</f>
        <v>-</v>
      </c>
      <c r="AR746" s="16" t="str">
        <f>IF(VALUE(Dosen!AR746)&gt;0,"OK","-")</f>
        <v>-</v>
      </c>
      <c r="AS746" s="16" t="str">
        <f>IF(VALUE(Dosen!AS746)&gt;0,"OK","-")</f>
        <v>-</v>
      </c>
      <c r="AT746" s="16" t="str">
        <f>IF(Dosen!AT746="","-",IF(LEN(Dosen!AT746)&lt;5,"Cek lagi","OK"))</f>
        <v>-</v>
      </c>
      <c r="AU746" s="16" t="str">
        <f>IF(Dosen!AU746="","-",IF(LEN(Dosen!AU746)&lt;4,"Cek lagi","OK"))</f>
        <v>-</v>
      </c>
      <c r="AV746" s="16" t="str">
        <f>IF(Dosen!AV746="","-",IF(Dosen!AV746&gt;92,"Tidak valid",IF(Dosen!AV746&lt;11,"Tidak valid","OK")))</f>
        <v>-</v>
      </c>
      <c r="AW746" s="16" t="str">
        <f>IF(Dosen!AW746="","-",IF(LEN(Dosen!AW746)&lt;4,"Cek lagi","OK"))</f>
        <v>-</v>
      </c>
    </row>
    <row r="747" spans="1:49" ht="15" customHeight="1">
      <c r="A747" s="16" t="str">
        <f>IF(Dosen!A747="","-",IF(LEN(Dosen!A747)&lt;&gt;18,"Cek lagi",IF(VALUE(Dosen!A747)&lt;0,"Cek lagi","OK")))</f>
        <v>-</v>
      </c>
      <c r="B747" s="16" t="str">
        <f>IF(Dosen!B747="","-",IF(LEN(Dosen!B747)&lt;&gt;10,"Cek lagi",IF(VALUE(Dosen!B747)&lt;0,"Cek lagi","OK")))</f>
        <v>-</v>
      </c>
      <c r="C747" s="16" t="str">
        <f>IF(Dosen!C747="","-",IF(LEN(Dosen!C747)&lt;4,"Cek lagi","OK"))</f>
        <v>-</v>
      </c>
      <c r="D747" s="16" t="str">
        <f>IF(Dosen!D747="","-",IF(LEN(Dosen!D747)&lt;2,"Cek lagi","OK"))</f>
        <v>-</v>
      </c>
      <c r="E747" s="16" t="str">
        <f>IF(Dosen!E747="","-",IF(LEN(Dosen!E747)&lt;2,"Cek lagi","OK"))</f>
        <v>-</v>
      </c>
      <c r="F747" s="16" t="str">
        <f>IF(Dosen!F747="","-",IF(Dosen!F747=0,"OK",IF(Dosen!F747=1,"OK","Tidak valid")))</f>
        <v>-</v>
      </c>
      <c r="G747" s="16" t="str">
        <f>IF(Dosen!G747="","-",IF(LEN(Dosen!G747)&lt;4,"Cek lagi","OK"))</f>
        <v>-</v>
      </c>
      <c r="H747" s="16" t="str">
        <f>IF(Dosen!H747="","-",IF(Dosen!H747&gt;31,"Tanggal tidak valid",IF(Dosen!H747&lt;1,"Tanggal tidak valid","OK")))</f>
        <v>-</v>
      </c>
      <c r="I747" s="16" t="str">
        <f>IF(Dosen!I747="","-",IF(Dosen!I747&gt;12,"Bulan tidak valid",IF(Dosen!I747&lt;1,"Bulan tidak valid","OK")))</f>
        <v>-</v>
      </c>
      <c r="J747" s="16" t="str">
        <f>IF(Dosen!J747="","-",IF(Dosen!J747&gt;2001,"Tahun tidak valid",IF(Dosen!J747&lt;1900,"Tahun tidak valid","OK")))</f>
        <v>-</v>
      </c>
      <c r="K747" s="16" t="str">
        <f>IF(Dosen!K747="","-",IF(LEN(Dosen!K747)&lt;16,"Tidak valid","OK"))</f>
        <v>-</v>
      </c>
      <c r="L747" s="16" t="str">
        <f>IF(Dosen!L747="","-",IF(LEN(Dosen!L747)&lt;4,"Cek lagi","OK"))</f>
        <v>-</v>
      </c>
      <c r="M747" s="16" t="str">
        <f>IF(Dosen!M747="","-",IF(Dosen!M747&gt;2,"Tidak valid",IF(Dosen!M747&lt;1,"Tidak valid","OK")))</f>
        <v>-</v>
      </c>
      <c r="N747" s="16" t="str">
        <f>IF(Dosen!M747="",IF(Dosen!N747&lt;&gt;"","Harap dikosongkan","-"),IF(Dosen!M747=2,IF(Dosen!N747="","OK","Harap dikosongkan"),IF(Dosen!M747=1,IF(Dosen!N747="","Harap diisi",IF(Dosen!N747&gt;"10","Tidak valid",IF(Dosen!N747&lt;"01","Tidak valid","OK"))))))</f>
        <v>-</v>
      </c>
      <c r="O747" s="16" t="str">
        <f>IF(Dosen!O747="","-",IF(Dosen!O747&gt;4,"Tidak valid","OK"))</f>
        <v>-</v>
      </c>
      <c r="P747" s="16" t="str">
        <f>IF(Dosen!P747="","-",IF(LEN(Dosen!P747)&lt;4,"Cek lagi","OK"))</f>
        <v>-</v>
      </c>
      <c r="Q747" s="16" t="str">
        <f>IF(Dosen!Q747="","-",IF(Dosen!Q747&gt;31,"Tanggal tidak valid",IF(Dosen!Q747&lt;1,"Tanggal tidak valid","OK")))</f>
        <v>-</v>
      </c>
      <c r="R747" s="16" t="str">
        <f>IF(Dosen!R747="","-",IF(Dosen!R747&gt;12,"Bulan tidak valid",IF(Dosen!R747&lt;1,"Bulan tidak valid","OK")))</f>
        <v>-</v>
      </c>
      <c r="S747" s="16" t="str">
        <f>IF(Dosen!S747="","-",IF(Dosen!S747&gt;2016,"Tahun tidak valid",IF(Dosen!S747&lt;1900,"Tahun tidak valid","OK")))</f>
        <v>-</v>
      </c>
      <c r="T747" s="16" t="str">
        <f>IF(Dosen!T747="","-",IF(LEN(Dosen!T747)&lt;4,"Cek lagi","OK"))</f>
        <v>-</v>
      </c>
      <c r="U747" s="16" t="str">
        <f>IF(Dosen!U747="","-",IF(Dosen!U747&gt;31,"Tanggal tidak valid",IF(Dosen!U747&lt;1,"Tanggal tidak valid","OK")))</f>
        <v>-</v>
      </c>
      <c r="V747" s="16" t="str">
        <f>IF(Dosen!V747="","-",IF(Dosen!V747&gt;12,"Bulan tidak valid",IF(Dosen!V747&lt;1,"Bulan tidak valid","OK")))</f>
        <v>-</v>
      </c>
      <c r="W747" s="16" t="str">
        <f>IF(Dosen!W747="","-",IF(Dosen!W747&gt;2016,"Tahun tidak valid",IF(Dosen!W747&lt;1900,"Tahun tidak valid","OK")))</f>
        <v>-</v>
      </c>
      <c r="X747" s="16" t="str">
        <f>IF(Dosen!X747="","-",IF(Dosen!X747&gt;6,"Tidak valid",IF(Dosen!X747&lt;1,"Tidak valid","OK")))</f>
        <v>-</v>
      </c>
      <c r="Y747" s="16" t="str">
        <f>IF(Dosen!Y747="","-",IF(Dosen!Y747&gt;5,"Tidak valid",IF(Dosen!Y747&lt;1,"Tidak valid","OK")))</f>
        <v>-</v>
      </c>
      <c r="Z747" s="16" t="str">
        <f>IF(Dosen!Z747="","-",IF(Dosen!Z747&gt;5,"Tidak valid",IF(Dosen!Z747&lt;1,"Tidak valid","OK")))</f>
        <v>-</v>
      </c>
      <c r="AA747" s="16" t="str">
        <f>IF(Dosen!AA747="","-",IF(Dosen!AA747&gt;8,"Tidak valid",IF(Dosen!AA747&lt;1,"Tidak valid","OK")))</f>
        <v>-</v>
      </c>
      <c r="AB747" s="16" t="str">
        <f>IF(Dosen!AB747="","-",IF(LEN(Dosen!AB747)&lt;4,"Cek lagi","OK"))</f>
        <v>-</v>
      </c>
      <c r="AC747" s="16" t="str">
        <f>IF(Dosen!AC747="","-",IF(LEN(Dosen!AC747)&lt;4,"Cek lagi","OK"))</f>
        <v>-</v>
      </c>
      <c r="AD747" s="16" t="str">
        <f>IF(Dosen!AD747="","-",IF(Dosen!AD747&gt;40,"Cek lagi",IF(Dosen!AD747&lt;1,"Cek lagi","OK")))</f>
        <v>-</v>
      </c>
      <c r="AE747" s="16" t="str">
        <f>IF(Dosen!AE747="","-",IF(Dosen!AE747&gt;9,"Cek lagi",IF(Dosen!AE747&lt;1,"Cek lagi","OK")))</f>
        <v>-</v>
      </c>
      <c r="AF747" s="16" t="str">
        <f>IF(Dosen!AE747="",IF(Dosen!AF747="","-","Harap dikosongkan"),IF(Dosen!AF747="","-",IF(Dosen!AF747&gt;40,"Cek lagi",IF(Dosen!AF747&lt;1,"Cek lagi","OK"))))</f>
        <v>-</v>
      </c>
      <c r="AG747" s="16" t="str">
        <f>IF(Dosen!AG747="","-",IF(Dosen!AG747&gt;"22","Tidak valid",IF(Dosen!AG747&lt;"01","Tidak valid","OK")))</f>
        <v>-</v>
      </c>
      <c r="AH747" s="16" t="str">
        <f>IF(Dosen!AH747="","-",IF(Dosen!AH747&gt;7,"Tidak valid",IF(Dosen!AH747&lt;1,"Tidak valid","OK")))</f>
        <v>-</v>
      </c>
      <c r="AI747" s="16" t="str">
        <f>IF(Dosen!AH747="",IF(Dosen!AI747="","-","Cek lagi"),IF(Dosen!AH747=1,IF(Dosen!AI747="","OK","Harap dikosongkan"),IF(Dosen!AH747&gt;1,IF(Dosen!AI747="","Harap diisi",IF(LEN(Dosen!AI747)&lt;4,"Cek lagi","OK")))))</f>
        <v>-</v>
      </c>
      <c r="AJ747" s="16" t="str">
        <f>IF(Dosen!AJ747="","-",IF(Dosen!AJ747&gt;31,"Tanggal tidak valid",IF(Dosen!AJ747&lt;1,"Tanggal tidak valid","OK")))</f>
        <v>-</v>
      </c>
      <c r="AK747" s="16" t="str">
        <f>IF(Dosen!AK747="","-",IF(Dosen!AK747&gt;12,"Bulan tidak valid",IF(Dosen!AK747&lt;1,"Bulan tidak valid","OK")))</f>
        <v>-</v>
      </c>
      <c r="AL747" s="16" t="str">
        <f>IF(Dosen!AL747="","-",IF(Dosen!AL747&gt;2016,"Tahun tidak valid",IF(Dosen!AL747&lt;1900,"Tahun tidak valid","OK")))</f>
        <v>-</v>
      </c>
      <c r="AM747" s="16" t="str">
        <f>IF(Dosen!AM747="","-",IF(Dosen!AM747&gt;3,"Tidak valid",IF(Dosen!AM747&lt;1,"Tidak valid","OK")))</f>
        <v>-</v>
      </c>
      <c r="AN747" s="16" t="str">
        <f>IF(Dosen!AM747="",IF(Dosen!AN747&lt;&gt;"","Harap dikosongkan","-"),IF(Dosen!AM747&lt;&gt;1,IF(Dosen!AN747="","OK","Harap dikosongkan"),IF(Dosen!AN747="","Harap diisi",IF(Dosen!AN747&gt;2016,"Cek lagi",IF(Dosen!AN747&lt;2005,"Cek lagi","OK")))))</f>
        <v>-</v>
      </c>
      <c r="AO747" s="16" t="str">
        <f>IF(Dosen!AM747="","-",IF(Dosen!AM747&lt;&gt;1,IF(Dosen!AO747="","OK","Harap dikosongkan"),IF(Dosen!AO747="","Harap diisi",IF(Dosen!AO747&gt;1,"Tidak valid","OK"))))</f>
        <v>-</v>
      </c>
      <c r="AP747" s="16" t="str">
        <f>IF(Dosen!AM747="","-",IF(Dosen!AM747&lt;&gt;1,IF(Dosen!AP747="","OK","Harap dikosongkan"),IF(Dosen!AO747=0,IF(Dosen!AP747="","OK","Harap dikosongkan"),IF(Dosen!AO747="",IF(Dosen!AP747="","-","Harap dikosongkan"),IF(Dosen!AO747=0,IF(Dosen!AP747="","OK","Harap dikosongkan"),IF(Dosen!AP747="","Harap diisi",IF(Dosen!AP747&gt;20000000,"Cek lagi",IF(Dosen!AP747&lt;0,"Cek lagi","OK"))))))))</f>
        <v>-</v>
      </c>
      <c r="AQ747" s="16" t="str">
        <f>IF(VALUE(Dosen!AQ747)&gt;0,"OK","-")</f>
        <v>-</v>
      </c>
      <c r="AR747" s="16" t="str">
        <f>IF(VALUE(Dosen!AR747)&gt;0,"OK","-")</f>
        <v>-</v>
      </c>
      <c r="AS747" s="16" t="str">
        <f>IF(VALUE(Dosen!AS747)&gt;0,"OK","-")</f>
        <v>-</v>
      </c>
      <c r="AT747" s="16" t="str">
        <f>IF(Dosen!AT747="","-",IF(LEN(Dosen!AT747)&lt;5,"Cek lagi","OK"))</f>
        <v>-</v>
      </c>
      <c r="AU747" s="16" t="str">
        <f>IF(Dosen!AU747="","-",IF(LEN(Dosen!AU747)&lt;4,"Cek lagi","OK"))</f>
        <v>-</v>
      </c>
      <c r="AV747" s="16" t="str">
        <f>IF(Dosen!AV747="","-",IF(Dosen!AV747&gt;92,"Tidak valid",IF(Dosen!AV747&lt;11,"Tidak valid","OK")))</f>
        <v>-</v>
      </c>
      <c r="AW747" s="16" t="str">
        <f>IF(Dosen!AW747="","-",IF(LEN(Dosen!AW747)&lt;4,"Cek lagi","OK"))</f>
        <v>-</v>
      </c>
    </row>
    <row r="748" spans="1:49" ht="15" customHeight="1">
      <c r="A748" s="16" t="str">
        <f>IF(Dosen!A748="","-",IF(LEN(Dosen!A748)&lt;&gt;18,"Cek lagi",IF(VALUE(Dosen!A748)&lt;0,"Cek lagi","OK")))</f>
        <v>-</v>
      </c>
      <c r="B748" s="16" t="str">
        <f>IF(Dosen!B748="","-",IF(LEN(Dosen!B748)&lt;&gt;10,"Cek lagi",IF(VALUE(Dosen!B748)&lt;0,"Cek lagi","OK")))</f>
        <v>-</v>
      </c>
      <c r="C748" s="16" t="str">
        <f>IF(Dosen!C748="","-",IF(LEN(Dosen!C748)&lt;4,"Cek lagi","OK"))</f>
        <v>-</v>
      </c>
      <c r="D748" s="16" t="str">
        <f>IF(Dosen!D748="","-",IF(LEN(Dosen!D748)&lt;2,"Cek lagi","OK"))</f>
        <v>-</v>
      </c>
      <c r="E748" s="16" t="str">
        <f>IF(Dosen!E748="","-",IF(LEN(Dosen!E748)&lt;2,"Cek lagi","OK"))</f>
        <v>-</v>
      </c>
      <c r="F748" s="16" t="str">
        <f>IF(Dosen!F748="","-",IF(Dosen!F748=0,"OK",IF(Dosen!F748=1,"OK","Tidak valid")))</f>
        <v>-</v>
      </c>
      <c r="G748" s="16" t="str">
        <f>IF(Dosen!G748="","-",IF(LEN(Dosen!G748)&lt;4,"Cek lagi","OK"))</f>
        <v>-</v>
      </c>
      <c r="H748" s="16" t="str">
        <f>IF(Dosen!H748="","-",IF(Dosen!H748&gt;31,"Tanggal tidak valid",IF(Dosen!H748&lt;1,"Tanggal tidak valid","OK")))</f>
        <v>-</v>
      </c>
      <c r="I748" s="16" t="str">
        <f>IF(Dosen!I748="","-",IF(Dosen!I748&gt;12,"Bulan tidak valid",IF(Dosen!I748&lt;1,"Bulan tidak valid","OK")))</f>
        <v>-</v>
      </c>
      <c r="J748" s="16" t="str">
        <f>IF(Dosen!J748="","-",IF(Dosen!J748&gt;2001,"Tahun tidak valid",IF(Dosen!J748&lt;1900,"Tahun tidak valid","OK")))</f>
        <v>-</v>
      </c>
      <c r="K748" s="16" t="str">
        <f>IF(Dosen!K748="","-",IF(LEN(Dosen!K748)&lt;16,"Tidak valid","OK"))</f>
        <v>-</v>
      </c>
      <c r="L748" s="16" t="str">
        <f>IF(Dosen!L748="","-",IF(LEN(Dosen!L748)&lt;4,"Cek lagi","OK"))</f>
        <v>-</v>
      </c>
      <c r="M748" s="16" t="str">
        <f>IF(Dosen!M748="","-",IF(Dosen!M748&gt;2,"Tidak valid",IF(Dosen!M748&lt;1,"Tidak valid","OK")))</f>
        <v>-</v>
      </c>
      <c r="N748" s="16" t="str">
        <f>IF(Dosen!M748="",IF(Dosen!N748&lt;&gt;"","Harap dikosongkan","-"),IF(Dosen!M748=2,IF(Dosen!N748="","OK","Harap dikosongkan"),IF(Dosen!M748=1,IF(Dosen!N748="","Harap diisi",IF(Dosen!N748&gt;"10","Tidak valid",IF(Dosen!N748&lt;"01","Tidak valid","OK"))))))</f>
        <v>-</v>
      </c>
      <c r="O748" s="16" t="str">
        <f>IF(Dosen!O748="","-",IF(Dosen!O748&gt;4,"Tidak valid","OK"))</f>
        <v>-</v>
      </c>
      <c r="P748" s="16" t="str">
        <f>IF(Dosen!P748="","-",IF(LEN(Dosen!P748)&lt;4,"Cek lagi","OK"))</f>
        <v>-</v>
      </c>
      <c r="Q748" s="16" t="str">
        <f>IF(Dosen!Q748="","-",IF(Dosen!Q748&gt;31,"Tanggal tidak valid",IF(Dosen!Q748&lt;1,"Tanggal tidak valid","OK")))</f>
        <v>-</v>
      </c>
      <c r="R748" s="16" t="str">
        <f>IF(Dosen!R748="","-",IF(Dosen!R748&gt;12,"Bulan tidak valid",IF(Dosen!R748&lt;1,"Bulan tidak valid","OK")))</f>
        <v>-</v>
      </c>
      <c r="S748" s="16" t="str">
        <f>IF(Dosen!S748="","-",IF(Dosen!S748&gt;2016,"Tahun tidak valid",IF(Dosen!S748&lt;1900,"Tahun tidak valid","OK")))</f>
        <v>-</v>
      </c>
      <c r="T748" s="16" t="str">
        <f>IF(Dosen!T748="","-",IF(LEN(Dosen!T748)&lt;4,"Cek lagi","OK"))</f>
        <v>-</v>
      </c>
      <c r="U748" s="16" t="str">
        <f>IF(Dosen!U748="","-",IF(Dosen!U748&gt;31,"Tanggal tidak valid",IF(Dosen!U748&lt;1,"Tanggal tidak valid","OK")))</f>
        <v>-</v>
      </c>
      <c r="V748" s="16" t="str">
        <f>IF(Dosen!V748="","-",IF(Dosen!V748&gt;12,"Bulan tidak valid",IF(Dosen!V748&lt;1,"Bulan tidak valid","OK")))</f>
        <v>-</v>
      </c>
      <c r="W748" s="16" t="str">
        <f>IF(Dosen!W748="","-",IF(Dosen!W748&gt;2016,"Tahun tidak valid",IF(Dosen!W748&lt;1900,"Tahun tidak valid","OK")))</f>
        <v>-</v>
      </c>
      <c r="X748" s="16" t="str">
        <f>IF(Dosen!X748="","-",IF(Dosen!X748&gt;6,"Tidak valid",IF(Dosen!X748&lt;1,"Tidak valid","OK")))</f>
        <v>-</v>
      </c>
      <c r="Y748" s="16" t="str">
        <f>IF(Dosen!Y748="","-",IF(Dosen!Y748&gt;5,"Tidak valid",IF(Dosen!Y748&lt;1,"Tidak valid","OK")))</f>
        <v>-</v>
      </c>
      <c r="Z748" s="16" t="str">
        <f>IF(Dosen!Z748="","-",IF(Dosen!Z748&gt;5,"Tidak valid",IF(Dosen!Z748&lt;1,"Tidak valid","OK")))</f>
        <v>-</v>
      </c>
      <c r="AA748" s="16" t="str">
        <f>IF(Dosen!AA748="","-",IF(Dosen!AA748&gt;8,"Tidak valid",IF(Dosen!AA748&lt;1,"Tidak valid","OK")))</f>
        <v>-</v>
      </c>
      <c r="AB748" s="16" t="str">
        <f>IF(Dosen!AB748="","-",IF(LEN(Dosen!AB748)&lt;4,"Cek lagi","OK"))</f>
        <v>-</v>
      </c>
      <c r="AC748" s="16" t="str">
        <f>IF(Dosen!AC748="","-",IF(LEN(Dosen!AC748)&lt;4,"Cek lagi","OK"))</f>
        <v>-</v>
      </c>
      <c r="AD748" s="16" t="str">
        <f>IF(Dosen!AD748="","-",IF(Dosen!AD748&gt;40,"Cek lagi",IF(Dosen!AD748&lt;1,"Cek lagi","OK")))</f>
        <v>-</v>
      </c>
      <c r="AE748" s="16" t="str">
        <f>IF(Dosen!AE748="","-",IF(Dosen!AE748&gt;9,"Cek lagi",IF(Dosen!AE748&lt;1,"Cek lagi","OK")))</f>
        <v>-</v>
      </c>
      <c r="AF748" s="16" t="str">
        <f>IF(Dosen!AE748="",IF(Dosen!AF748="","-","Harap dikosongkan"),IF(Dosen!AF748="","-",IF(Dosen!AF748&gt;40,"Cek lagi",IF(Dosen!AF748&lt;1,"Cek lagi","OK"))))</f>
        <v>-</v>
      </c>
      <c r="AG748" s="16" t="str">
        <f>IF(Dosen!AG748="","-",IF(Dosen!AG748&gt;"22","Tidak valid",IF(Dosen!AG748&lt;"01","Tidak valid","OK")))</f>
        <v>-</v>
      </c>
      <c r="AH748" s="16" t="str">
        <f>IF(Dosen!AH748="","-",IF(Dosen!AH748&gt;7,"Tidak valid",IF(Dosen!AH748&lt;1,"Tidak valid","OK")))</f>
        <v>-</v>
      </c>
      <c r="AI748" s="16" t="str">
        <f>IF(Dosen!AH748="",IF(Dosen!AI748="","-","Cek lagi"),IF(Dosen!AH748=1,IF(Dosen!AI748="","OK","Harap dikosongkan"),IF(Dosen!AH748&gt;1,IF(Dosen!AI748="","Harap diisi",IF(LEN(Dosen!AI748)&lt;4,"Cek lagi","OK")))))</f>
        <v>-</v>
      </c>
      <c r="AJ748" s="16" t="str">
        <f>IF(Dosen!AJ748="","-",IF(Dosen!AJ748&gt;31,"Tanggal tidak valid",IF(Dosen!AJ748&lt;1,"Tanggal tidak valid","OK")))</f>
        <v>-</v>
      </c>
      <c r="AK748" s="16" t="str">
        <f>IF(Dosen!AK748="","-",IF(Dosen!AK748&gt;12,"Bulan tidak valid",IF(Dosen!AK748&lt;1,"Bulan tidak valid","OK")))</f>
        <v>-</v>
      </c>
      <c r="AL748" s="16" t="str">
        <f>IF(Dosen!AL748="","-",IF(Dosen!AL748&gt;2016,"Tahun tidak valid",IF(Dosen!AL748&lt;1900,"Tahun tidak valid","OK")))</f>
        <v>-</v>
      </c>
      <c r="AM748" s="16" t="str">
        <f>IF(Dosen!AM748="","-",IF(Dosen!AM748&gt;3,"Tidak valid",IF(Dosen!AM748&lt;1,"Tidak valid","OK")))</f>
        <v>-</v>
      </c>
      <c r="AN748" s="16" t="str">
        <f>IF(Dosen!AM748="",IF(Dosen!AN748&lt;&gt;"","Harap dikosongkan","-"),IF(Dosen!AM748&lt;&gt;1,IF(Dosen!AN748="","OK","Harap dikosongkan"),IF(Dosen!AN748="","Harap diisi",IF(Dosen!AN748&gt;2016,"Cek lagi",IF(Dosen!AN748&lt;2005,"Cek lagi","OK")))))</f>
        <v>-</v>
      </c>
      <c r="AO748" s="16" t="str">
        <f>IF(Dosen!AM748="","-",IF(Dosen!AM748&lt;&gt;1,IF(Dosen!AO748="","OK","Harap dikosongkan"),IF(Dosen!AO748="","Harap diisi",IF(Dosen!AO748&gt;1,"Tidak valid","OK"))))</f>
        <v>-</v>
      </c>
      <c r="AP748" s="16" t="str">
        <f>IF(Dosen!AM748="","-",IF(Dosen!AM748&lt;&gt;1,IF(Dosen!AP748="","OK","Harap dikosongkan"),IF(Dosen!AO748=0,IF(Dosen!AP748="","OK","Harap dikosongkan"),IF(Dosen!AO748="",IF(Dosen!AP748="","-","Harap dikosongkan"),IF(Dosen!AO748=0,IF(Dosen!AP748="","OK","Harap dikosongkan"),IF(Dosen!AP748="","Harap diisi",IF(Dosen!AP748&gt;20000000,"Cek lagi",IF(Dosen!AP748&lt;0,"Cek lagi","OK"))))))))</f>
        <v>-</v>
      </c>
      <c r="AQ748" s="16" t="str">
        <f>IF(VALUE(Dosen!AQ748)&gt;0,"OK","-")</f>
        <v>-</v>
      </c>
      <c r="AR748" s="16" t="str">
        <f>IF(VALUE(Dosen!AR748)&gt;0,"OK","-")</f>
        <v>-</v>
      </c>
      <c r="AS748" s="16" t="str">
        <f>IF(VALUE(Dosen!AS748)&gt;0,"OK","-")</f>
        <v>-</v>
      </c>
      <c r="AT748" s="16" t="str">
        <f>IF(Dosen!AT748="","-",IF(LEN(Dosen!AT748)&lt;5,"Cek lagi","OK"))</f>
        <v>-</v>
      </c>
      <c r="AU748" s="16" t="str">
        <f>IF(Dosen!AU748="","-",IF(LEN(Dosen!AU748)&lt;4,"Cek lagi","OK"))</f>
        <v>-</v>
      </c>
      <c r="AV748" s="16" t="str">
        <f>IF(Dosen!AV748="","-",IF(Dosen!AV748&gt;92,"Tidak valid",IF(Dosen!AV748&lt;11,"Tidak valid","OK")))</f>
        <v>-</v>
      </c>
      <c r="AW748" s="16" t="str">
        <f>IF(Dosen!AW748="","-",IF(LEN(Dosen!AW748)&lt;4,"Cek lagi","OK"))</f>
        <v>-</v>
      </c>
    </row>
    <row r="749" spans="1:49" ht="15" customHeight="1">
      <c r="A749" s="16" t="str">
        <f>IF(Dosen!A749="","-",IF(LEN(Dosen!A749)&lt;&gt;18,"Cek lagi",IF(VALUE(Dosen!A749)&lt;0,"Cek lagi","OK")))</f>
        <v>-</v>
      </c>
      <c r="B749" s="16" t="str">
        <f>IF(Dosen!B749="","-",IF(LEN(Dosen!B749)&lt;&gt;10,"Cek lagi",IF(VALUE(Dosen!B749)&lt;0,"Cek lagi","OK")))</f>
        <v>-</v>
      </c>
      <c r="C749" s="16" t="str">
        <f>IF(Dosen!C749="","-",IF(LEN(Dosen!C749)&lt;4,"Cek lagi","OK"))</f>
        <v>-</v>
      </c>
      <c r="D749" s="16" t="str">
        <f>IF(Dosen!D749="","-",IF(LEN(Dosen!D749)&lt;2,"Cek lagi","OK"))</f>
        <v>-</v>
      </c>
      <c r="E749" s="16" t="str">
        <f>IF(Dosen!E749="","-",IF(LEN(Dosen!E749)&lt;2,"Cek lagi","OK"))</f>
        <v>-</v>
      </c>
      <c r="F749" s="16" t="str">
        <f>IF(Dosen!F749="","-",IF(Dosen!F749=0,"OK",IF(Dosen!F749=1,"OK","Tidak valid")))</f>
        <v>-</v>
      </c>
      <c r="G749" s="16" t="str">
        <f>IF(Dosen!G749="","-",IF(LEN(Dosen!G749)&lt;4,"Cek lagi","OK"))</f>
        <v>-</v>
      </c>
      <c r="H749" s="16" t="str">
        <f>IF(Dosen!H749="","-",IF(Dosen!H749&gt;31,"Tanggal tidak valid",IF(Dosen!H749&lt;1,"Tanggal tidak valid","OK")))</f>
        <v>-</v>
      </c>
      <c r="I749" s="16" t="str">
        <f>IF(Dosen!I749="","-",IF(Dosen!I749&gt;12,"Bulan tidak valid",IF(Dosen!I749&lt;1,"Bulan tidak valid","OK")))</f>
        <v>-</v>
      </c>
      <c r="J749" s="16" t="str">
        <f>IF(Dosen!J749="","-",IF(Dosen!J749&gt;2001,"Tahun tidak valid",IF(Dosen!J749&lt;1900,"Tahun tidak valid","OK")))</f>
        <v>-</v>
      </c>
      <c r="K749" s="16" t="str">
        <f>IF(Dosen!K749="","-",IF(LEN(Dosen!K749)&lt;16,"Tidak valid","OK"))</f>
        <v>-</v>
      </c>
      <c r="L749" s="16" t="str">
        <f>IF(Dosen!L749="","-",IF(LEN(Dosen!L749)&lt;4,"Cek lagi","OK"))</f>
        <v>-</v>
      </c>
      <c r="M749" s="16" t="str">
        <f>IF(Dosen!M749="","-",IF(Dosen!M749&gt;2,"Tidak valid",IF(Dosen!M749&lt;1,"Tidak valid","OK")))</f>
        <v>-</v>
      </c>
      <c r="N749" s="16" t="str">
        <f>IF(Dosen!M749="",IF(Dosen!N749&lt;&gt;"","Harap dikosongkan","-"),IF(Dosen!M749=2,IF(Dosen!N749="","OK","Harap dikosongkan"),IF(Dosen!M749=1,IF(Dosen!N749="","Harap diisi",IF(Dosen!N749&gt;"10","Tidak valid",IF(Dosen!N749&lt;"01","Tidak valid","OK"))))))</f>
        <v>-</v>
      </c>
      <c r="O749" s="16" t="str">
        <f>IF(Dosen!O749="","-",IF(Dosen!O749&gt;4,"Tidak valid","OK"))</f>
        <v>-</v>
      </c>
      <c r="P749" s="16" t="str">
        <f>IF(Dosen!P749="","-",IF(LEN(Dosen!P749)&lt;4,"Cek lagi","OK"))</f>
        <v>-</v>
      </c>
      <c r="Q749" s="16" t="str">
        <f>IF(Dosen!Q749="","-",IF(Dosen!Q749&gt;31,"Tanggal tidak valid",IF(Dosen!Q749&lt;1,"Tanggal tidak valid","OK")))</f>
        <v>-</v>
      </c>
      <c r="R749" s="16" t="str">
        <f>IF(Dosen!R749="","-",IF(Dosen!R749&gt;12,"Bulan tidak valid",IF(Dosen!R749&lt;1,"Bulan tidak valid","OK")))</f>
        <v>-</v>
      </c>
      <c r="S749" s="16" t="str">
        <f>IF(Dosen!S749="","-",IF(Dosen!S749&gt;2016,"Tahun tidak valid",IF(Dosen!S749&lt;1900,"Tahun tidak valid","OK")))</f>
        <v>-</v>
      </c>
      <c r="T749" s="16" t="str">
        <f>IF(Dosen!T749="","-",IF(LEN(Dosen!T749)&lt;4,"Cek lagi","OK"))</f>
        <v>-</v>
      </c>
      <c r="U749" s="16" t="str">
        <f>IF(Dosen!U749="","-",IF(Dosen!U749&gt;31,"Tanggal tidak valid",IF(Dosen!U749&lt;1,"Tanggal tidak valid","OK")))</f>
        <v>-</v>
      </c>
      <c r="V749" s="16" t="str">
        <f>IF(Dosen!V749="","-",IF(Dosen!V749&gt;12,"Bulan tidak valid",IF(Dosen!V749&lt;1,"Bulan tidak valid","OK")))</f>
        <v>-</v>
      </c>
      <c r="W749" s="16" t="str">
        <f>IF(Dosen!W749="","-",IF(Dosen!W749&gt;2016,"Tahun tidak valid",IF(Dosen!W749&lt;1900,"Tahun tidak valid","OK")))</f>
        <v>-</v>
      </c>
      <c r="X749" s="16" t="str">
        <f>IF(Dosen!X749="","-",IF(Dosen!X749&gt;6,"Tidak valid",IF(Dosen!X749&lt;1,"Tidak valid","OK")))</f>
        <v>-</v>
      </c>
      <c r="Y749" s="16" t="str">
        <f>IF(Dosen!Y749="","-",IF(Dosen!Y749&gt;5,"Tidak valid",IF(Dosen!Y749&lt;1,"Tidak valid","OK")))</f>
        <v>-</v>
      </c>
      <c r="Z749" s="16" t="str">
        <f>IF(Dosen!Z749="","-",IF(Dosen!Z749&gt;5,"Tidak valid",IF(Dosen!Z749&lt;1,"Tidak valid","OK")))</f>
        <v>-</v>
      </c>
      <c r="AA749" s="16" t="str">
        <f>IF(Dosen!AA749="","-",IF(Dosen!AA749&gt;8,"Tidak valid",IF(Dosen!AA749&lt;1,"Tidak valid","OK")))</f>
        <v>-</v>
      </c>
      <c r="AB749" s="16" t="str">
        <f>IF(Dosen!AB749="","-",IF(LEN(Dosen!AB749)&lt;4,"Cek lagi","OK"))</f>
        <v>-</v>
      </c>
      <c r="AC749" s="16" t="str">
        <f>IF(Dosen!AC749="","-",IF(LEN(Dosen!AC749)&lt;4,"Cek lagi","OK"))</f>
        <v>-</v>
      </c>
      <c r="AD749" s="16" t="str">
        <f>IF(Dosen!AD749="","-",IF(Dosen!AD749&gt;40,"Cek lagi",IF(Dosen!AD749&lt;1,"Cek lagi","OK")))</f>
        <v>-</v>
      </c>
      <c r="AE749" s="16" t="str">
        <f>IF(Dosen!AE749="","-",IF(Dosen!AE749&gt;9,"Cek lagi",IF(Dosen!AE749&lt;1,"Cek lagi","OK")))</f>
        <v>-</v>
      </c>
      <c r="AF749" s="16" t="str">
        <f>IF(Dosen!AE749="",IF(Dosen!AF749="","-","Harap dikosongkan"),IF(Dosen!AF749="","-",IF(Dosen!AF749&gt;40,"Cek lagi",IF(Dosen!AF749&lt;1,"Cek lagi","OK"))))</f>
        <v>-</v>
      </c>
      <c r="AG749" s="16" t="str">
        <f>IF(Dosen!AG749="","-",IF(Dosen!AG749&gt;"22","Tidak valid",IF(Dosen!AG749&lt;"01","Tidak valid","OK")))</f>
        <v>-</v>
      </c>
      <c r="AH749" s="16" t="str">
        <f>IF(Dosen!AH749="","-",IF(Dosen!AH749&gt;7,"Tidak valid",IF(Dosen!AH749&lt;1,"Tidak valid","OK")))</f>
        <v>-</v>
      </c>
      <c r="AI749" s="16" t="str">
        <f>IF(Dosen!AH749="",IF(Dosen!AI749="","-","Cek lagi"),IF(Dosen!AH749=1,IF(Dosen!AI749="","OK","Harap dikosongkan"),IF(Dosen!AH749&gt;1,IF(Dosen!AI749="","Harap diisi",IF(LEN(Dosen!AI749)&lt;4,"Cek lagi","OK")))))</f>
        <v>-</v>
      </c>
      <c r="AJ749" s="16" t="str">
        <f>IF(Dosen!AJ749="","-",IF(Dosen!AJ749&gt;31,"Tanggal tidak valid",IF(Dosen!AJ749&lt;1,"Tanggal tidak valid","OK")))</f>
        <v>-</v>
      </c>
      <c r="AK749" s="16" t="str">
        <f>IF(Dosen!AK749="","-",IF(Dosen!AK749&gt;12,"Bulan tidak valid",IF(Dosen!AK749&lt;1,"Bulan tidak valid","OK")))</f>
        <v>-</v>
      </c>
      <c r="AL749" s="16" t="str">
        <f>IF(Dosen!AL749="","-",IF(Dosen!AL749&gt;2016,"Tahun tidak valid",IF(Dosen!AL749&lt;1900,"Tahun tidak valid","OK")))</f>
        <v>-</v>
      </c>
      <c r="AM749" s="16" t="str">
        <f>IF(Dosen!AM749="","-",IF(Dosen!AM749&gt;3,"Tidak valid",IF(Dosen!AM749&lt;1,"Tidak valid","OK")))</f>
        <v>-</v>
      </c>
      <c r="AN749" s="16" t="str">
        <f>IF(Dosen!AM749="",IF(Dosen!AN749&lt;&gt;"","Harap dikosongkan","-"),IF(Dosen!AM749&lt;&gt;1,IF(Dosen!AN749="","OK","Harap dikosongkan"),IF(Dosen!AN749="","Harap diisi",IF(Dosen!AN749&gt;2016,"Cek lagi",IF(Dosen!AN749&lt;2005,"Cek lagi","OK")))))</f>
        <v>-</v>
      </c>
      <c r="AO749" s="16" t="str">
        <f>IF(Dosen!AM749="","-",IF(Dosen!AM749&lt;&gt;1,IF(Dosen!AO749="","OK","Harap dikosongkan"),IF(Dosen!AO749="","Harap diisi",IF(Dosen!AO749&gt;1,"Tidak valid","OK"))))</f>
        <v>-</v>
      </c>
      <c r="AP749" s="16" t="str">
        <f>IF(Dosen!AM749="","-",IF(Dosen!AM749&lt;&gt;1,IF(Dosen!AP749="","OK","Harap dikosongkan"),IF(Dosen!AO749=0,IF(Dosen!AP749="","OK","Harap dikosongkan"),IF(Dosen!AO749="",IF(Dosen!AP749="","-","Harap dikosongkan"),IF(Dosen!AO749=0,IF(Dosen!AP749="","OK","Harap dikosongkan"),IF(Dosen!AP749="","Harap diisi",IF(Dosen!AP749&gt;20000000,"Cek lagi",IF(Dosen!AP749&lt;0,"Cek lagi","OK"))))))))</f>
        <v>-</v>
      </c>
      <c r="AQ749" s="16" t="str">
        <f>IF(VALUE(Dosen!AQ749)&gt;0,"OK","-")</f>
        <v>-</v>
      </c>
      <c r="AR749" s="16" t="str">
        <f>IF(VALUE(Dosen!AR749)&gt;0,"OK","-")</f>
        <v>-</v>
      </c>
      <c r="AS749" s="16" t="str">
        <f>IF(VALUE(Dosen!AS749)&gt;0,"OK","-")</f>
        <v>-</v>
      </c>
      <c r="AT749" s="16" t="str">
        <f>IF(Dosen!AT749="","-",IF(LEN(Dosen!AT749)&lt;5,"Cek lagi","OK"))</f>
        <v>-</v>
      </c>
      <c r="AU749" s="16" t="str">
        <f>IF(Dosen!AU749="","-",IF(LEN(Dosen!AU749)&lt;4,"Cek lagi","OK"))</f>
        <v>-</v>
      </c>
      <c r="AV749" s="16" t="str">
        <f>IF(Dosen!AV749="","-",IF(Dosen!AV749&gt;92,"Tidak valid",IF(Dosen!AV749&lt;11,"Tidak valid","OK")))</f>
        <v>-</v>
      </c>
      <c r="AW749" s="16" t="str">
        <f>IF(Dosen!AW749="","-",IF(LEN(Dosen!AW749)&lt;4,"Cek lagi","OK"))</f>
        <v>-</v>
      </c>
    </row>
    <row r="750" spans="1:49" ht="15" customHeight="1">
      <c r="A750" s="16" t="str">
        <f>IF(Dosen!A750="","-",IF(LEN(Dosen!A750)&lt;&gt;18,"Cek lagi",IF(VALUE(Dosen!A750)&lt;0,"Cek lagi","OK")))</f>
        <v>-</v>
      </c>
      <c r="B750" s="16" t="str">
        <f>IF(Dosen!B750="","-",IF(LEN(Dosen!B750)&lt;&gt;10,"Cek lagi",IF(VALUE(Dosen!B750)&lt;0,"Cek lagi","OK")))</f>
        <v>-</v>
      </c>
      <c r="C750" s="16" t="str">
        <f>IF(Dosen!C750="","-",IF(LEN(Dosen!C750)&lt;4,"Cek lagi","OK"))</f>
        <v>-</v>
      </c>
      <c r="D750" s="16" t="str">
        <f>IF(Dosen!D750="","-",IF(LEN(Dosen!D750)&lt;2,"Cek lagi","OK"))</f>
        <v>-</v>
      </c>
      <c r="E750" s="16" t="str">
        <f>IF(Dosen!E750="","-",IF(LEN(Dosen!E750)&lt;2,"Cek lagi","OK"))</f>
        <v>-</v>
      </c>
      <c r="F750" s="16" t="str">
        <f>IF(Dosen!F750="","-",IF(Dosen!F750=0,"OK",IF(Dosen!F750=1,"OK","Tidak valid")))</f>
        <v>-</v>
      </c>
      <c r="G750" s="16" t="str">
        <f>IF(Dosen!G750="","-",IF(LEN(Dosen!G750)&lt;4,"Cek lagi","OK"))</f>
        <v>-</v>
      </c>
      <c r="H750" s="16" t="str">
        <f>IF(Dosen!H750="","-",IF(Dosen!H750&gt;31,"Tanggal tidak valid",IF(Dosen!H750&lt;1,"Tanggal tidak valid","OK")))</f>
        <v>-</v>
      </c>
      <c r="I750" s="16" t="str">
        <f>IF(Dosen!I750="","-",IF(Dosen!I750&gt;12,"Bulan tidak valid",IF(Dosen!I750&lt;1,"Bulan tidak valid","OK")))</f>
        <v>-</v>
      </c>
      <c r="J750" s="16" t="str">
        <f>IF(Dosen!J750="","-",IF(Dosen!J750&gt;2001,"Tahun tidak valid",IF(Dosen!J750&lt;1900,"Tahun tidak valid","OK")))</f>
        <v>-</v>
      </c>
      <c r="K750" s="16" t="str">
        <f>IF(Dosen!K750="","-",IF(LEN(Dosen!K750)&lt;16,"Tidak valid","OK"))</f>
        <v>-</v>
      </c>
      <c r="L750" s="16" t="str">
        <f>IF(Dosen!L750="","-",IF(LEN(Dosen!L750)&lt;4,"Cek lagi","OK"))</f>
        <v>-</v>
      </c>
      <c r="M750" s="16" t="str">
        <f>IF(Dosen!M750="","-",IF(Dosen!M750&gt;2,"Tidak valid",IF(Dosen!M750&lt;1,"Tidak valid","OK")))</f>
        <v>-</v>
      </c>
      <c r="N750" s="16" t="str">
        <f>IF(Dosen!M750="",IF(Dosen!N750&lt;&gt;"","Harap dikosongkan","-"),IF(Dosen!M750=2,IF(Dosen!N750="","OK","Harap dikosongkan"),IF(Dosen!M750=1,IF(Dosen!N750="","Harap diisi",IF(Dosen!N750&gt;"10","Tidak valid",IF(Dosen!N750&lt;"01","Tidak valid","OK"))))))</f>
        <v>-</v>
      </c>
      <c r="O750" s="16" t="str">
        <f>IF(Dosen!O750="","-",IF(Dosen!O750&gt;4,"Tidak valid","OK"))</f>
        <v>-</v>
      </c>
      <c r="P750" s="16" t="str">
        <f>IF(Dosen!P750="","-",IF(LEN(Dosen!P750)&lt;4,"Cek lagi","OK"))</f>
        <v>-</v>
      </c>
      <c r="Q750" s="16" t="str">
        <f>IF(Dosen!Q750="","-",IF(Dosen!Q750&gt;31,"Tanggal tidak valid",IF(Dosen!Q750&lt;1,"Tanggal tidak valid","OK")))</f>
        <v>-</v>
      </c>
      <c r="R750" s="16" t="str">
        <f>IF(Dosen!R750="","-",IF(Dosen!R750&gt;12,"Bulan tidak valid",IF(Dosen!R750&lt;1,"Bulan tidak valid","OK")))</f>
        <v>-</v>
      </c>
      <c r="S750" s="16" t="str">
        <f>IF(Dosen!S750="","-",IF(Dosen!S750&gt;2016,"Tahun tidak valid",IF(Dosen!S750&lt;1900,"Tahun tidak valid","OK")))</f>
        <v>-</v>
      </c>
      <c r="T750" s="16" t="str">
        <f>IF(Dosen!T750="","-",IF(LEN(Dosen!T750)&lt;4,"Cek lagi","OK"))</f>
        <v>-</v>
      </c>
      <c r="U750" s="16" t="str">
        <f>IF(Dosen!U750="","-",IF(Dosen!U750&gt;31,"Tanggal tidak valid",IF(Dosen!U750&lt;1,"Tanggal tidak valid","OK")))</f>
        <v>-</v>
      </c>
      <c r="V750" s="16" t="str">
        <f>IF(Dosen!V750="","-",IF(Dosen!V750&gt;12,"Bulan tidak valid",IF(Dosen!V750&lt;1,"Bulan tidak valid","OK")))</f>
        <v>-</v>
      </c>
      <c r="W750" s="16" t="str">
        <f>IF(Dosen!W750="","-",IF(Dosen!W750&gt;2016,"Tahun tidak valid",IF(Dosen!W750&lt;1900,"Tahun tidak valid","OK")))</f>
        <v>-</v>
      </c>
      <c r="X750" s="16" t="str">
        <f>IF(Dosen!X750="","-",IF(Dosen!X750&gt;6,"Tidak valid",IF(Dosen!X750&lt;1,"Tidak valid","OK")))</f>
        <v>-</v>
      </c>
      <c r="Y750" s="16" t="str">
        <f>IF(Dosen!Y750="","-",IF(Dosen!Y750&gt;5,"Tidak valid",IF(Dosen!Y750&lt;1,"Tidak valid","OK")))</f>
        <v>-</v>
      </c>
      <c r="Z750" s="16" t="str">
        <f>IF(Dosen!Z750="","-",IF(Dosen!Z750&gt;5,"Tidak valid",IF(Dosen!Z750&lt;1,"Tidak valid","OK")))</f>
        <v>-</v>
      </c>
      <c r="AA750" s="16" t="str">
        <f>IF(Dosen!AA750="","-",IF(Dosen!AA750&gt;8,"Tidak valid",IF(Dosen!AA750&lt;1,"Tidak valid","OK")))</f>
        <v>-</v>
      </c>
      <c r="AB750" s="16" t="str">
        <f>IF(Dosen!AB750="","-",IF(LEN(Dosen!AB750)&lt;4,"Cek lagi","OK"))</f>
        <v>-</v>
      </c>
      <c r="AC750" s="16" t="str">
        <f>IF(Dosen!AC750="","-",IF(LEN(Dosen!AC750)&lt;4,"Cek lagi","OK"))</f>
        <v>-</v>
      </c>
      <c r="AD750" s="16" t="str">
        <f>IF(Dosen!AD750="","-",IF(Dosen!AD750&gt;40,"Cek lagi",IF(Dosen!AD750&lt;1,"Cek lagi","OK")))</f>
        <v>-</v>
      </c>
      <c r="AE750" s="16" t="str">
        <f>IF(Dosen!AE750="","-",IF(Dosen!AE750&gt;9,"Cek lagi",IF(Dosen!AE750&lt;1,"Cek lagi","OK")))</f>
        <v>-</v>
      </c>
      <c r="AF750" s="16" t="str">
        <f>IF(Dosen!AE750="",IF(Dosen!AF750="","-","Harap dikosongkan"),IF(Dosen!AF750="","-",IF(Dosen!AF750&gt;40,"Cek lagi",IF(Dosen!AF750&lt;1,"Cek lagi","OK"))))</f>
        <v>-</v>
      </c>
      <c r="AG750" s="16" t="str">
        <f>IF(Dosen!AG750="","-",IF(Dosen!AG750&gt;"22","Tidak valid",IF(Dosen!AG750&lt;"01","Tidak valid","OK")))</f>
        <v>-</v>
      </c>
      <c r="AH750" s="16" t="str">
        <f>IF(Dosen!AH750="","-",IF(Dosen!AH750&gt;7,"Tidak valid",IF(Dosen!AH750&lt;1,"Tidak valid","OK")))</f>
        <v>-</v>
      </c>
      <c r="AI750" s="16" t="str">
        <f>IF(Dosen!AH750="",IF(Dosen!AI750="","-","Cek lagi"),IF(Dosen!AH750=1,IF(Dosen!AI750="","OK","Harap dikosongkan"),IF(Dosen!AH750&gt;1,IF(Dosen!AI750="","Harap diisi",IF(LEN(Dosen!AI750)&lt;4,"Cek lagi","OK")))))</f>
        <v>-</v>
      </c>
      <c r="AJ750" s="16" t="str">
        <f>IF(Dosen!AJ750="","-",IF(Dosen!AJ750&gt;31,"Tanggal tidak valid",IF(Dosen!AJ750&lt;1,"Tanggal tidak valid","OK")))</f>
        <v>-</v>
      </c>
      <c r="AK750" s="16" t="str">
        <f>IF(Dosen!AK750="","-",IF(Dosen!AK750&gt;12,"Bulan tidak valid",IF(Dosen!AK750&lt;1,"Bulan tidak valid","OK")))</f>
        <v>-</v>
      </c>
      <c r="AL750" s="16" t="str">
        <f>IF(Dosen!AL750="","-",IF(Dosen!AL750&gt;2016,"Tahun tidak valid",IF(Dosen!AL750&lt;1900,"Tahun tidak valid","OK")))</f>
        <v>-</v>
      </c>
      <c r="AM750" s="16" t="str">
        <f>IF(Dosen!AM750="","-",IF(Dosen!AM750&gt;3,"Tidak valid",IF(Dosen!AM750&lt;1,"Tidak valid","OK")))</f>
        <v>-</v>
      </c>
      <c r="AN750" s="16" t="str">
        <f>IF(Dosen!AM750="",IF(Dosen!AN750&lt;&gt;"","Harap dikosongkan","-"),IF(Dosen!AM750&lt;&gt;1,IF(Dosen!AN750="","OK","Harap dikosongkan"),IF(Dosen!AN750="","Harap diisi",IF(Dosen!AN750&gt;2016,"Cek lagi",IF(Dosen!AN750&lt;2005,"Cek lagi","OK")))))</f>
        <v>-</v>
      </c>
      <c r="AO750" s="16" t="str">
        <f>IF(Dosen!AM750="","-",IF(Dosen!AM750&lt;&gt;1,IF(Dosen!AO750="","OK","Harap dikosongkan"),IF(Dosen!AO750="","Harap diisi",IF(Dosen!AO750&gt;1,"Tidak valid","OK"))))</f>
        <v>-</v>
      </c>
      <c r="AP750" s="16" t="str">
        <f>IF(Dosen!AM750="","-",IF(Dosen!AM750&lt;&gt;1,IF(Dosen!AP750="","OK","Harap dikosongkan"),IF(Dosen!AO750=0,IF(Dosen!AP750="","OK","Harap dikosongkan"),IF(Dosen!AO750="",IF(Dosen!AP750="","-","Harap dikosongkan"),IF(Dosen!AO750=0,IF(Dosen!AP750="","OK","Harap dikosongkan"),IF(Dosen!AP750="","Harap diisi",IF(Dosen!AP750&gt;20000000,"Cek lagi",IF(Dosen!AP750&lt;0,"Cek lagi","OK"))))))))</f>
        <v>-</v>
      </c>
      <c r="AQ750" s="16" t="str">
        <f>IF(VALUE(Dosen!AQ750)&gt;0,"OK","-")</f>
        <v>-</v>
      </c>
      <c r="AR750" s="16" t="str">
        <f>IF(VALUE(Dosen!AR750)&gt;0,"OK","-")</f>
        <v>-</v>
      </c>
      <c r="AS750" s="16" t="str">
        <f>IF(VALUE(Dosen!AS750)&gt;0,"OK","-")</f>
        <v>-</v>
      </c>
      <c r="AT750" s="16" t="str">
        <f>IF(Dosen!AT750="","-",IF(LEN(Dosen!AT750)&lt;5,"Cek lagi","OK"))</f>
        <v>-</v>
      </c>
      <c r="AU750" s="16" t="str">
        <f>IF(Dosen!AU750="","-",IF(LEN(Dosen!AU750)&lt;4,"Cek lagi","OK"))</f>
        <v>-</v>
      </c>
      <c r="AV750" s="16" t="str">
        <f>IF(Dosen!AV750="","-",IF(Dosen!AV750&gt;92,"Tidak valid",IF(Dosen!AV750&lt;11,"Tidak valid","OK")))</f>
        <v>-</v>
      </c>
      <c r="AW750" s="16" t="str">
        <f>IF(Dosen!AW750="","-",IF(LEN(Dosen!AW750)&lt;4,"Cek lagi","OK"))</f>
        <v>-</v>
      </c>
    </row>
    <row r="751" spans="1:49" ht="15" customHeight="1">
      <c r="A751" s="16" t="str">
        <f>IF(Dosen!A751="","-",IF(LEN(Dosen!A751)&lt;&gt;18,"Cek lagi",IF(VALUE(Dosen!A751)&lt;0,"Cek lagi","OK")))</f>
        <v>-</v>
      </c>
      <c r="B751" s="16" t="str">
        <f>IF(Dosen!B751="","-",IF(LEN(Dosen!B751)&lt;&gt;10,"Cek lagi",IF(VALUE(Dosen!B751)&lt;0,"Cek lagi","OK")))</f>
        <v>-</v>
      </c>
      <c r="C751" s="16" t="str">
        <f>IF(Dosen!C751="","-",IF(LEN(Dosen!C751)&lt;4,"Cek lagi","OK"))</f>
        <v>-</v>
      </c>
      <c r="D751" s="16" t="str">
        <f>IF(Dosen!D751="","-",IF(LEN(Dosen!D751)&lt;2,"Cek lagi","OK"))</f>
        <v>-</v>
      </c>
      <c r="E751" s="16" t="str">
        <f>IF(Dosen!E751="","-",IF(LEN(Dosen!E751)&lt;2,"Cek lagi","OK"))</f>
        <v>-</v>
      </c>
      <c r="F751" s="16" t="str">
        <f>IF(Dosen!F751="","-",IF(Dosen!F751=0,"OK",IF(Dosen!F751=1,"OK","Tidak valid")))</f>
        <v>-</v>
      </c>
      <c r="G751" s="16" t="str">
        <f>IF(Dosen!G751="","-",IF(LEN(Dosen!G751)&lt;4,"Cek lagi","OK"))</f>
        <v>-</v>
      </c>
      <c r="H751" s="16" t="str">
        <f>IF(Dosen!H751="","-",IF(Dosen!H751&gt;31,"Tanggal tidak valid",IF(Dosen!H751&lt;1,"Tanggal tidak valid","OK")))</f>
        <v>-</v>
      </c>
      <c r="I751" s="16" t="str">
        <f>IF(Dosen!I751="","-",IF(Dosen!I751&gt;12,"Bulan tidak valid",IF(Dosen!I751&lt;1,"Bulan tidak valid","OK")))</f>
        <v>-</v>
      </c>
      <c r="J751" s="16" t="str">
        <f>IF(Dosen!J751="","-",IF(Dosen!J751&gt;2001,"Tahun tidak valid",IF(Dosen!J751&lt;1900,"Tahun tidak valid","OK")))</f>
        <v>-</v>
      </c>
      <c r="K751" s="16" t="str">
        <f>IF(Dosen!K751="","-",IF(LEN(Dosen!K751)&lt;16,"Tidak valid","OK"))</f>
        <v>-</v>
      </c>
      <c r="L751" s="16" t="str">
        <f>IF(Dosen!L751="","-",IF(LEN(Dosen!L751)&lt;4,"Cek lagi","OK"))</f>
        <v>-</v>
      </c>
      <c r="M751" s="16" t="str">
        <f>IF(Dosen!M751="","-",IF(Dosen!M751&gt;2,"Tidak valid",IF(Dosen!M751&lt;1,"Tidak valid","OK")))</f>
        <v>-</v>
      </c>
      <c r="N751" s="16" t="str">
        <f>IF(Dosen!M751="",IF(Dosen!N751&lt;&gt;"","Harap dikosongkan","-"),IF(Dosen!M751=2,IF(Dosen!N751="","OK","Harap dikosongkan"),IF(Dosen!M751=1,IF(Dosen!N751="","Harap diisi",IF(Dosen!N751&gt;"10","Tidak valid",IF(Dosen!N751&lt;"01","Tidak valid","OK"))))))</f>
        <v>-</v>
      </c>
      <c r="O751" s="16" t="str">
        <f>IF(Dosen!O751="","-",IF(Dosen!O751&gt;4,"Tidak valid","OK"))</f>
        <v>-</v>
      </c>
      <c r="P751" s="16" t="str">
        <f>IF(Dosen!P751="","-",IF(LEN(Dosen!P751)&lt;4,"Cek lagi","OK"))</f>
        <v>-</v>
      </c>
      <c r="Q751" s="16" t="str">
        <f>IF(Dosen!Q751="","-",IF(Dosen!Q751&gt;31,"Tanggal tidak valid",IF(Dosen!Q751&lt;1,"Tanggal tidak valid","OK")))</f>
        <v>-</v>
      </c>
      <c r="R751" s="16" t="str">
        <f>IF(Dosen!R751="","-",IF(Dosen!R751&gt;12,"Bulan tidak valid",IF(Dosen!R751&lt;1,"Bulan tidak valid","OK")))</f>
        <v>-</v>
      </c>
      <c r="S751" s="16" t="str">
        <f>IF(Dosen!S751="","-",IF(Dosen!S751&gt;2016,"Tahun tidak valid",IF(Dosen!S751&lt;1900,"Tahun tidak valid","OK")))</f>
        <v>-</v>
      </c>
      <c r="T751" s="16" t="str">
        <f>IF(Dosen!T751="","-",IF(LEN(Dosen!T751)&lt;4,"Cek lagi","OK"))</f>
        <v>-</v>
      </c>
      <c r="U751" s="16" t="str">
        <f>IF(Dosen!U751="","-",IF(Dosen!U751&gt;31,"Tanggal tidak valid",IF(Dosen!U751&lt;1,"Tanggal tidak valid","OK")))</f>
        <v>-</v>
      </c>
      <c r="V751" s="16" t="str">
        <f>IF(Dosen!V751="","-",IF(Dosen!V751&gt;12,"Bulan tidak valid",IF(Dosen!V751&lt;1,"Bulan tidak valid","OK")))</f>
        <v>-</v>
      </c>
      <c r="W751" s="16" t="str">
        <f>IF(Dosen!W751="","-",IF(Dosen!W751&gt;2016,"Tahun tidak valid",IF(Dosen!W751&lt;1900,"Tahun tidak valid","OK")))</f>
        <v>-</v>
      </c>
      <c r="X751" s="16" t="str">
        <f>IF(Dosen!X751="","-",IF(Dosen!X751&gt;6,"Tidak valid",IF(Dosen!X751&lt;1,"Tidak valid","OK")))</f>
        <v>-</v>
      </c>
      <c r="Y751" s="16" t="str">
        <f>IF(Dosen!Y751="","-",IF(Dosen!Y751&gt;5,"Tidak valid",IF(Dosen!Y751&lt;1,"Tidak valid","OK")))</f>
        <v>-</v>
      </c>
      <c r="Z751" s="16" t="str">
        <f>IF(Dosen!Z751="","-",IF(Dosen!Z751&gt;5,"Tidak valid",IF(Dosen!Z751&lt;1,"Tidak valid","OK")))</f>
        <v>-</v>
      </c>
      <c r="AA751" s="16" t="str">
        <f>IF(Dosen!AA751="","-",IF(Dosen!AA751&gt;8,"Tidak valid",IF(Dosen!AA751&lt;1,"Tidak valid","OK")))</f>
        <v>-</v>
      </c>
      <c r="AB751" s="16" t="str">
        <f>IF(Dosen!AB751="","-",IF(LEN(Dosen!AB751)&lt;4,"Cek lagi","OK"))</f>
        <v>-</v>
      </c>
      <c r="AC751" s="16" t="str">
        <f>IF(Dosen!AC751="","-",IF(LEN(Dosen!AC751)&lt;4,"Cek lagi","OK"))</f>
        <v>-</v>
      </c>
      <c r="AD751" s="16" t="str">
        <f>IF(Dosen!AD751="","-",IF(Dosen!AD751&gt;40,"Cek lagi",IF(Dosen!AD751&lt;1,"Cek lagi","OK")))</f>
        <v>-</v>
      </c>
      <c r="AE751" s="16" t="str">
        <f>IF(Dosen!AE751="","-",IF(Dosen!AE751&gt;9,"Cek lagi",IF(Dosen!AE751&lt;1,"Cek lagi","OK")))</f>
        <v>-</v>
      </c>
      <c r="AF751" s="16" t="str">
        <f>IF(Dosen!AE751="",IF(Dosen!AF751="","-","Harap dikosongkan"),IF(Dosen!AF751="","-",IF(Dosen!AF751&gt;40,"Cek lagi",IF(Dosen!AF751&lt;1,"Cek lagi","OK"))))</f>
        <v>-</v>
      </c>
      <c r="AG751" s="16" t="str">
        <f>IF(Dosen!AG751="","-",IF(Dosen!AG751&gt;"22","Tidak valid",IF(Dosen!AG751&lt;"01","Tidak valid","OK")))</f>
        <v>-</v>
      </c>
      <c r="AH751" s="16" t="str">
        <f>IF(Dosen!AH751="","-",IF(Dosen!AH751&gt;7,"Tidak valid",IF(Dosen!AH751&lt;1,"Tidak valid","OK")))</f>
        <v>-</v>
      </c>
      <c r="AI751" s="16" t="str">
        <f>IF(Dosen!AH751="",IF(Dosen!AI751="","-","Cek lagi"),IF(Dosen!AH751=1,IF(Dosen!AI751="","OK","Harap dikosongkan"),IF(Dosen!AH751&gt;1,IF(Dosen!AI751="","Harap diisi",IF(LEN(Dosen!AI751)&lt;4,"Cek lagi","OK")))))</f>
        <v>-</v>
      </c>
      <c r="AJ751" s="16" t="str">
        <f>IF(Dosen!AJ751="","-",IF(Dosen!AJ751&gt;31,"Tanggal tidak valid",IF(Dosen!AJ751&lt;1,"Tanggal tidak valid","OK")))</f>
        <v>-</v>
      </c>
      <c r="AK751" s="16" t="str">
        <f>IF(Dosen!AK751="","-",IF(Dosen!AK751&gt;12,"Bulan tidak valid",IF(Dosen!AK751&lt;1,"Bulan tidak valid","OK")))</f>
        <v>-</v>
      </c>
      <c r="AL751" s="16" t="str">
        <f>IF(Dosen!AL751="","-",IF(Dosen!AL751&gt;2016,"Tahun tidak valid",IF(Dosen!AL751&lt;1900,"Tahun tidak valid","OK")))</f>
        <v>-</v>
      </c>
      <c r="AM751" s="16" t="str">
        <f>IF(Dosen!AM751="","-",IF(Dosen!AM751&gt;3,"Tidak valid",IF(Dosen!AM751&lt;1,"Tidak valid","OK")))</f>
        <v>-</v>
      </c>
      <c r="AN751" s="16" t="str">
        <f>IF(Dosen!AM751="",IF(Dosen!AN751&lt;&gt;"","Harap dikosongkan","-"),IF(Dosen!AM751&lt;&gt;1,IF(Dosen!AN751="","OK","Harap dikosongkan"),IF(Dosen!AN751="","Harap diisi",IF(Dosen!AN751&gt;2016,"Cek lagi",IF(Dosen!AN751&lt;2005,"Cek lagi","OK")))))</f>
        <v>-</v>
      </c>
      <c r="AO751" s="16" t="str">
        <f>IF(Dosen!AM751="","-",IF(Dosen!AM751&lt;&gt;1,IF(Dosen!AO751="","OK","Harap dikosongkan"),IF(Dosen!AO751="","Harap diisi",IF(Dosen!AO751&gt;1,"Tidak valid","OK"))))</f>
        <v>-</v>
      </c>
      <c r="AP751" s="16" t="str">
        <f>IF(Dosen!AM751="","-",IF(Dosen!AM751&lt;&gt;1,IF(Dosen!AP751="","OK","Harap dikosongkan"),IF(Dosen!AO751=0,IF(Dosen!AP751="","OK","Harap dikosongkan"),IF(Dosen!AO751="",IF(Dosen!AP751="","-","Harap dikosongkan"),IF(Dosen!AO751=0,IF(Dosen!AP751="","OK","Harap dikosongkan"),IF(Dosen!AP751="","Harap diisi",IF(Dosen!AP751&gt;20000000,"Cek lagi",IF(Dosen!AP751&lt;0,"Cek lagi","OK"))))))))</f>
        <v>-</v>
      </c>
      <c r="AQ751" s="16" t="str">
        <f>IF(VALUE(Dosen!AQ751)&gt;0,"OK","-")</f>
        <v>-</v>
      </c>
      <c r="AR751" s="16" t="str">
        <f>IF(VALUE(Dosen!AR751)&gt;0,"OK","-")</f>
        <v>-</v>
      </c>
      <c r="AS751" s="16" t="str">
        <f>IF(VALUE(Dosen!AS751)&gt;0,"OK","-")</f>
        <v>-</v>
      </c>
      <c r="AT751" s="16" t="str">
        <f>IF(Dosen!AT751="","-",IF(LEN(Dosen!AT751)&lt;5,"Cek lagi","OK"))</f>
        <v>-</v>
      </c>
      <c r="AU751" s="16" t="str">
        <f>IF(Dosen!AU751="","-",IF(LEN(Dosen!AU751)&lt;4,"Cek lagi","OK"))</f>
        <v>-</v>
      </c>
      <c r="AV751" s="16" t="str">
        <f>IF(Dosen!AV751="","-",IF(Dosen!AV751&gt;92,"Tidak valid",IF(Dosen!AV751&lt;11,"Tidak valid","OK")))</f>
        <v>-</v>
      </c>
      <c r="AW751" s="16" t="str">
        <f>IF(Dosen!AW751="","-",IF(LEN(Dosen!AW751)&lt;4,"Cek lagi","OK"))</f>
        <v>-</v>
      </c>
    </row>
    <row r="752" spans="1:49" ht="15" customHeight="1">
      <c r="A752" s="16" t="str">
        <f>IF(Dosen!A752="","-",IF(LEN(Dosen!A752)&lt;&gt;18,"Cek lagi",IF(VALUE(Dosen!A752)&lt;0,"Cek lagi","OK")))</f>
        <v>-</v>
      </c>
      <c r="B752" s="16" t="str">
        <f>IF(Dosen!B752="","-",IF(LEN(Dosen!B752)&lt;&gt;10,"Cek lagi",IF(VALUE(Dosen!B752)&lt;0,"Cek lagi","OK")))</f>
        <v>-</v>
      </c>
      <c r="C752" s="16" t="str">
        <f>IF(Dosen!C752="","-",IF(LEN(Dosen!C752)&lt;4,"Cek lagi","OK"))</f>
        <v>-</v>
      </c>
      <c r="D752" s="16" t="str">
        <f>IF(Dosen!D752="","-",IF(LEN(Dosen!D752)&lt;2,"Cek lagi","OK"))</f>
        <v>-</v>
      </c>
      <c r="E752" s="16" t="str">
        <f>IF(Dosen!E752="","-",IF(LEN(Dosen!E752)&lt;2,"Cek lagi","OK"))</f>
        <v>-</v>
      </c>
      <c r="F752" s="16" t="str">
        <f>IF(Dosen!F752="","-",IF(Dosen!F752=0,"OK",IF(Dosen!F752=1,"OK","Tidak valid")))</f>
        <v>-</v>
      </c>
      <c r="G752" s="16" t="str">
        <f>IF(Dosen!G752="","-",IF(LEN(Dosen!G752)&lt;4,"Cek lagi","OK"))</f>
        <v>-</v>
      </c>
      <c r="H752" s="16" t="str">
        <f>IF(Dosen!H752="","-",IF(Dosen!H752&gt;31,"Tanggal tidak valid",IF(Dosen!H752&lt;1,"Tanggal tidak valid","OK")))</f>
        <v>-</v>
      </c>
      <c r="I752" s="16" t="str">
        <f>IF(Dosen!I752="","-",IF(Dosen!I752&gt;12,"Bulan tidak valid",IF(Dosen!I752&lt;1,"Bulan tidak valid","OK")))</f>
        <v>-</v>
      </c>
      <c r="J752" s="16" t="str">
        <f>IF(Dosen!J752="","-",IF(Dosen!J752&gt;2001,"Tahun tidak valid",IF(Dosen!J752&lt;1900,"Tahun tidak valid","OK")))</f>
        <v>-</v>
      </c>
      <c r="K752" s="16" t="str">
        <f>IF(Dosen!K752="","-",IF(LEN(Dosen!K752)&lt;16,"Tidak valid","OK"))</f>
        <v>-</v>
      </c>
      <c r="L752" s="16" t="str">
        <f>IF(Dosen!L752="","-",IF(LEN(Dosen!L752)&lt;4,"Cek lagi","OK"))</f>
        <v>-</v>
      </c>
      <c r="M752" s="16" t="str">
        <f>IF(Dosen!M752="","-",IF(Dosen!M752&gt;2,"Tidak valid",IF(Dosen!M752&lt;1,"Tidak valid","OK")))</f>
        <v>-</v>
      </c>
      <c r="N752" s="16" t="str">
        <f>IF(Dosen!M752="",IF(Dosen!N752&lt;&gt;"","Harap dikosongkan","-"),IF(Dosen!M752=2,IF(Dosen!N752="","OK","Harap dikosongkan"),IF(Dosen!M752=1,IF(Dosen!N752="","Harap diisi",IF(Dosen!N752&gt;"10","Tidak valid",IF(Dosen!N752&lt;"01","Tidak valid","OK"))))))</f>
        <v>-</v>
      </c>
      <c r="O752" s="16" t="str">
        <f>IF(Dosen!O752="","-",IF(Dosen!O752&gt;4,"Tidak valid","OK"))</f>
        <v>-</v>
      </c>
      <c r="P752" s="16" t="str">
        <f>IF(Dosen!P752="","-",IF(LEN(Dosen!P752)&lt;4,"Cek lagi","OK"))</f>
        <v>-</v>
      </c>
      <c r="Q752" s="16" t="str">
        <f>IF(Dosen!Q752="","-",IF(Dosen!Q752&gt;31,"Tanggal tidak valid",IF(Dosen!Q752&lt;1,"Tanggal tidak valid","OK")))</f>
        <v>-</v>
      </c>
      <c r="R752" s="16" t="str">
        <f>IF(Dosen!R752="","-",IF(Dosen!R752&gt;12,"Bulan tidak valid",IF(Dosen!R752&lt;1,"Bulan tidak valid","OK")))</f>
        <v>-</v>
      </c>
      <c r="S752" s="16" t="str">
        <f>IF(Dosen!S752="","-",IF(Dosen!S752&gt;2016,"Tahun tidak valid",IF(Dosen!S752&lt;1900,"Tahun tidak valid","OK")))</f>
        <v>-</v>
      </c>
      <c r="T752" s="16" t="str">
        <f>IF(Dosen!T752="","-",IF(LEN(Dosen!T752)&lt;4,"Cek lagi","OK"))</f>
        <v>-</v>
      </c>
      <c r="U752" s="16" t="str">
        <f>IF(Dosen!U752="","-",IF(Dosen!U752&gt;31,"Tanggal tidak valid",IF(Dosen!U752&lt;1,"Tanggal tidak valid","OK")))</f>
        <v>-</v>
      </c>
      <c r="V752" s="16" t="str">
        <f>IF(Dosen!V752="","-",IF(Dosen!V752&gt;12,"Bulan tidak valid",IF(Dosen!V752&lt;1,"Bulan tidak valid","OK")))</f>
        <v>-</v>
      </c>
      <c r="W752" s="16" t="str">
        <f>IF(Dosen!W752="","-",IF(Dosen!W752&gt;2016,"Tahun tidak valid",IF(Dosen!W752&lt;1900,"Tahun tidak valid","OK")))</f>
        <v>-</v>
      </c>
      <c r="X752" s="16" t="str">
        <f>IF(Dosen!X752="","-",IF(Dosen!X752&gt;6,"Tidak valid",IF(Dosen!X752&lt;1,"Tidak valid","OK")))</f>
        <v>-</v>
      </c>
      <c r="Y752" s="16" t="str">
        <f>IF(Dosen!Y752="","-",IF(Dosen!Y752&gt;5,"Tidak valid",IF(Dosen!Y752&lt;1,"Tidak valid","OK")))</f>
        <v>-</v>
      </c>
      <c r="Z752" s="16" t="str">
        <f>IF(Dosen!Z752="","-",IF(Dosen!Z752&gt;5,"Tidak valid",IF(Dosen!Z752&lt;1,"Tidak valid","OK")))</f>
        <v>-</v>
      </c>
      <c r="AA752" s="16" t="str">
        <f>IF(Dosen!AA752="","-",IF(Dosen!AA752&gt;8,"Tidak valid",IF(Dosen!AA752&lt;1,"Tidak valid","OK")))</f>
        <v>-</v>
      </c>
      <c r="AB752" s="16" t="str">
        <f>IF(Dosen!AB752="","-",IF(LEN(Dosen!AB752)&lt;4,"Cek lagi","OK"))</f>
        <v>-</v>
      </c>
      <c r="AC752" s="16" t="str">
        <f>IF(Dosen!AC752="","-",IF(LEN(Dosen!AC752)&lt;4,"Cek lagi","OK"))</f>
        <v>-</v>
      </c>
      <c r="AD752" s="16" t="str">
        <f>IF(Dosen!AD752="","-",IF(Dosen!AD752&gt;40,"Cek lagi",IF(Dosen!AD752&lt;1,"Cek lagi","OK")))</f>
        <v>-</v>
      </c>
      <c r="AE752" s="16" t="str">
        <f>IF(Dosen!AE752="","-",IF(Dosen!AE752&gt;9,"Cek lagi",IF(Dosen!AE752&lt;1,"Cek lagi","OK")))</f>
        <v>-</v>
      </c>
      <c r="AF752" s="16" t="str">
        <f>IF(Dosen!AE752="",IF(Dosen!AF752="","-","Harap dikosongkan"),IF(Dosen!AF752="","-",IF(Dosen!AF752&gt;40,"Cek lagi",IF(Dosen!AF752&lt;1,"Cek lagi","OK"))))</f>
        <v>-</v>
      </c>
      <c r="AG752" s="16" t="str">
        <f>IF(Dosen!AG752="","-",IF(Dosen!AG752&gt;"22","Tidak valid",IF(Dosen!AG752&lt;"01","Tidak valid","OK")))</f>
        <v>-</v>
      </c>
      <c r="AH752" s="16" t="str">
        <f>IF(Dosen!AH752="","-",IF(Dosen!AH752&gt;7,"Tidak valid",IF(Dosen!AH752&lt;1,"Tidak valid","OK")))</f>
        <v>-</v>
      </c>
      <c r="AI752" s="16" t="str">
        <f>IF(Dosen!AH752="",IF(Dosen!AI752="","-","Cek lagi"),IF(Dosen!AH752=1,IF(Dosen!AI752="","OK","Harap dikosongkan"),IF(Dosen!AH752&gt;1,IF(Dosen!AI752="","Harap diisi",IF(LEN(Dosen!AI752)&lt;4,"Cek lagi","OK")))))</f>
        <v>-</v>
      </c>
      <c r="AJ752" s="16" t="str">
        <f>IF(Dosen!AJ752="","-",IF(Dosen!AJ752&gt;31,"Tanggal tidak valid",IF(Dosen!AJ752&lt;1,"Tanggal tidak valid","OK")))</f>
        <v>-</v>
      </c>
      <c r="AK752" s="16" t="str">
        <f>IF(Dosen!AK752="","-",IF(Dosen!AK752&gt;12,"Bulan tidak valid",IF(Dosen!AK752&lt;1,"Bulan tidak valid","OK")))</f>
        <v>-</v>
      </c>
      <c r="AL752" s="16" t="str">
        <f>IF(Dosen!AL752="","-",IF(Dosen!AL752&gt;2016,"Tahun tidak valid",IF(Dosen!AL752&lt;1900,"Tahun tidak valid","OK")))</f>
        <v>-</v>
      </c>
      <c r="AM752" s="16" t="str">
        <f>IF(Dosen!AM752="","-",IF(Dosen!AM752&gt;3,"Tidak valid",IF(Dosen!AM752&lt;1,"Tidak valid","OK")))</f>
        <v>-</v>
      </c>
      <c r="AN752" s="16" t="str">
        <f>IF(Dosen!AM752="",IF(Dosen!AN752&lt;&gt;"","Harap dikosongkan","-"),IF(Dosen!AM752&lt;&gt;1,IF(Dosen!AN752="","OK","Harap dikosongkan"),IF(Dosen!AN752="","Harap diisi",IF(Dosen!AN752&gt;2016,"Cek lagi",IF(Dosen!AN752&lt;2005,"Cek lagi","OK")))))</f>
        <v>-</v>
      </c>
      <c r="AO752" s="16" t="str">
        <f>IF(Dosen!AM752="","-",IF(Dosen!AM752&lt;&gt;1,IF(Dosen!AO752="","OK","Harap dikosongkan"),IF(Dosen!AO752="","Harap diisi",IF(Dosen!AO752&gt;1,"Tidak valid","OK"))))</f>
        <v>-</v>
      </c>
      <c r="AP752" s="16" t="str">
        <f>IF(Dosen!AM752="","-",IF(Dosen!AM752&lt;&gt;1,IF(Dosen!AP752="","OK","Harap dikosongkan"),IF(Dosen!AO752=0,IF(Dosen!AP752="","OK","Harap dikosongkan"),IF(Dosen!AO752="",IF(Dosen!AP752="","-","Harap dikosongkan"),IF(Dosen!AO752=0,IF(Dosen!AP752="","OK","Harap dikosongkan"),IF(Dosen!AP752="","Harap diisi",IF(Dosen!AP752&gt;20000000,"Cek lagi",IF(Dosen!AP752&lt;0,"Cek lagi","OK"))))))))</f>
        <v>-</v>
      </c>
      <c r="AQ752" s="16" t="str">
        <f>IF(VALUE(Dosen!AQ752)&gt;0,"OK","-")</f>
        <v>-</v>
      </c>
      <c r="AR752" s="16" t="str">
        <f>IF(VALUE(Dosen!AR752)&gt;0,"OK","-")</f>
        <v>-</v>
      </c>
      <c r="AS752" s="16" t="str">
        <f>IF(VALUE(Dosen!AS752)&gt;0,"OK","-")</f>
        <v>-</v>
      </c>
      <c r="AT752" s="16" t="str">
        <f>IF(Dosen!AT752="","-",IF(LEN(Dosen!AT752)&lt;5,"Cek lagi","OK"))</f>
        <v>-</v>
      </c>
      <c r="AU752" s="16" t="str">
        <f>IF(Dosen!AU752="","-",IF(LEN(Dosen!AU752)&lt;4,"Cek lagi","OK"))</f>
        <v>-</v>
      </c>
      <c r="AV752" s="16" t="str">
        <f>IF(Dosen!AV752="","-",IF(Dosen!AV752&gt;92,"Tidak valid",IF(Dosen!AV752&lt;11,"Tidak valid","OK")))</f>
        <v>-</v>
      </c>
      <c r="AW752" s="16" t="str">
        <f>IF(Dosen!AW752="","-",IF(LEN(Dosen!AW752)&lt;4,"Cek lagi","OK"))</f>
        <v>-</v>
      </c>
    </row>
    <row r="753" spans="1:49" ht="15" customHeight="1">
      <c r="A753" s="16" t="str">
        <f>IF(Dosen!A753="","-",IF(LEN(Dosen!A753)&lt;&gt;18,"Cek lagi",IF(VALUE(Dosen!A753)&lt;0,"Cek lagi","OK")))</f>
        <v>-</v>
      </c>
      <c r="B753" s="16" t="str">
        <f>IF(Dosen!B753="","-",IF(LEN(Dosen!B753)&lt;&gt;10,"Cek lagi",IF(VALUE(Dosen!B753)&lt;0,"Cek lagi","OK")))</f>
        <v>-</v>
      </c>
      <c r="C753" s="16" t="str">
        <f>IF(Dosen!C753="","-",IF(LEN(Dosen!C753)&lt;4,"Cek lagi","OK"))</f>
        <v>-</v>
      </c>
      <c r="D753" s="16" t="str">
        <f>IF(Dosen!D753="","-",IF(LEN(Dosen!D753)&lt;2,"Cek lagi","OK"))</f>
        <v>-</v>
      </c>
      <c r="E753" s="16" t="str">
        <f>IF(Dosen!E753="","-",IF(LEN(Dosen!E753)&lt;2,"Cek lagi","OK"))</f>
        <v>-</v>
      </c>
      <c r="F753" s="16" t="str">
        <f>IF(Dosen!F753="","-",IF(Dosen!F753=0,"OK",IF(Dosen!F753=1,"OK","Tidak valid")))</f>
        <v>-</v>
      </c>
      <c r="G753" s="16" t="str">
        <f>IF(Dosen!G753="","-",IF(LEN(Dosen!G753)&lt;4,"Cek lagi","OK"))</f>
        <v>-</v>
      </c>
      <c r="H753" s="16" t="str">
        <f>IF(Dosen!H753="","-",IF(Dosen!H753&gt;31,"Tanggal tidak valid",IF(Dosen!H753&lt;1,"Tanggal tidak valid","OK")))</f>
        <v>-</v>
      </c>
      <c r="I753" s="16" t="str">
        <f>IF(Dosen!I753="","-",IF(Dosen!I753&gt;12,"Bulan tidak valid",IF(Dosen!I753&lt;1,"Bulan tidak valid","OK")))</f>
        <v>-</v>
      </c>
      <c r="J753" s="16" t="str">
        <f>IF(Dosen!J753="","-",IF(Dosen!J753&gt;2001,"Tahun tidak valid",IF(Dosen!J753&lt;1900,"Tahun tidak valid","OK")))</f>
        <v>-</v>
      </c>
      <c r="K753" s="16" t="str">
        <f>IF(Dosen!K753="","-",IF(LEN(Dosen!K753)&lt;16,"Tidak valid","OK"))</f>
        <v>-</v>
      </c>
      <c r="L753" s="16" t="str">
        <f>IF(Dosen!L753="","-",IF(LEN(Dosen!L753)&lt;4,"Cek lagi","OK"))</f>
        <v>-</v>
      </c>
      <c r="M753" s="16" t="str">
        <f>IF(Dosen!M753="","-",IF(Dosen!M753&gt;2,"Tidak valid",IF(Dosen!M753&lt;1,"Tidak valid","OK")))</f>
        <v>-</v>
      </c>
      <c r="N753" s="16" t="str">
        <f>IF(Dosen!M753="",IF(Dosen!N753&lt;&gt;"","Harap dikosongkan","-"),IF(Dosen!M753=2,IF(Dosen!N753="","OK","Harap dikosongkan"),IF(Dosen!M753=1,IF(Dosen!N753="","Harap diisi",IF(Dosen!N753&gt;"10","Tidak valid",IF(Dosen!N753&lt;"01","Tidak valid","OK"))))))</f>
        <v>-</v>
      </c>
      <c r="O753" s="16" t="str">
        <f>IF(Dosen!O753="","-",IF(Dosen!O753&gt;4,"Tidak valid","OK"))</f>
        <v>-</v>
      </c>
      <c r="P753" s="16" t="str">
        <f>IF(Dosen!P753="","-",IF(LEN(Dosen!P753)&lt;4,"Cek lagi","OK"))</f>
        <v>-</v>
      </c>
      <c r="Q753" s="16" t="str">
        <f>IF(Dosen!Q753="","-",IF(Dosen!Q753&gt;31,"Tanggal tidak valid",IF(Dosen!Q753&lt;1,"Tanggal tidak valid","OK")))</f>
        <v>-</v>
      </c>
      <c r="R753" s="16" t="str">
        <f>IF(Dosen!R753="","-",IF(Dosen!R753&gt;12,"Bulan tidak valid",IF(Dosen!R753&lt;1,"Bulan tidak valid","OK")))</f>
        <v>-</v>
      </c>
      <c r="S753" s="16" t="str">
        <f>IF(Dosen!S753="","-",IF(Dosen!S753&gt;2016,"Tahun tidak valid",IF(Dosen!S753&lt;1900,"Tahun tidak valid","OK")))</f>
        <v>-</v>
      </c>
      <c r="T753" s="16" t="str">
        <f>IF(Dosen!T753="","-",IF(LEN(Dosen!T753)&lt;4,"Cek lagi","OK"))</f>
        <v>-</v>
      </c>
      <c r="U753" s="16" t="str">
        <f>IF(Dosen!U753="","-",IF(Dosen!U753&gt;31,"Tanggal tidak valid",IF(Dosen!U753&lt;1,"Tanggal tidak valid","OK")))</f>
        <v>-</v>
      </c>
      <c r="V753" s="16" t="str">
        <f>IF(Dosen!V753="","-",IF(Dosen!V753&gt;12,"Bulan tidak valid",IF(Dosen!V753&lt;1,"Bulan tidak valid","OK")))</f>
        <v>-</v>
      </c>
      <c r="W753" s="16" t="str">
        <f>IF(Dosen!W753="","-",IF(Dosen!W753&gt;2016,"Tahun tidak valid",IF(Dosen!W753&lt;1900,"Tahun tidak valid","OK")))</f>
        <v>-</v>
      </c>
      <c r="X753" s="16" t="str">
        <f>IF(Dosen!X753="","-",IF(Dosen!X753&gt;6,"Tidak valid",IF(Dosen!X753&lt;1,"Tidak valid","OK")))</f>
        <v>-</v>
      </c>
      <c r="Y753" s="16" t="str">
        <f>IF(Dosen!Y753="","-",IF(Dosen!Y753&gt;5,"Tidak valid",IF(Dosen!Y753&lt;1,"Tidak valid","OK")))</f>
        <v>-</v>
      </c>
      <c r="Z753" s="16" t="str">
        <f>IF(Dosen!Z753="","-",IF(Dosen!Z753&gt;5,"Tidak valid",IF(Dosen!Z753&lt;1,"Tidak valid","OK")))</f>
        <v>-</v>
      </c>
      <c r="AA753" s="16" t="str">
        <f>IF(Dosen!AA753="","-",IF(Dosen!AA753&gt;8,"Tidak valid",IF(Dosen!AA753&lt;1,"Tidak valid","OK")))</f>
        <v>-</v>
      </c>
      <c r="AB753" s="16" t="str">
        <f>IF(Dosen!AB753="","-",IF(LEN(Dosen!AB753)&lt;4,"Cek lagi","OK"))</f>
        <v>-</v>
      </c>
      <c r="AC753" s="16" t="str">
        <f>IF(Dosen!AC753="","-",IF(LEN(Dosen!AC753)&lt;4,"Cek lagi","OK"))</f>
        <v>-</v>
      </c>
      <c r="AD753" s="16" t="str">
        <f>IF(Dosen!AD753="","-",IF(Dosen!AD753&gt;40,"Cek lagi",IF(Dosen!AD753&lt;1,"Cek lagi","OK")))</f>
        <v>-</v>
      </c>
      <c r="AE753" s="16" t="str">
        <f>IF(Dosen!AE753="","-",IF(Dosen!AE753&gt;9,"Cek lagi",IF(Dosen!AE753&lt;1,"Cek lagi","OK")))</f>
        <v>-</v>
      </c>
      <c r="AF753" s="16" t="str">
        <f>IF(Dosen!AE753="",IF(Dosen!AF753="","-","Harap dikosongkan"),IF(Dosen!AF753="","-",IF(Dosen!AF753&gt;40,"Cek lagi",IF(Dosen!AF753&lt;1,"Cek lagi","OK"))))</f>
        <v>-</v>
      </c>
      <c r="AG753" s="16" t="str">
        <f>IF(Dosen!AG753="","-",IF(Dosen!AG753&gt;"22","Tidak valid",IF(Dosen!AG753&lt;"01","Tidak valid","OK")))</f>
        <v>-</v>
      </c>
      <c r="AH753" s="16" t="str">
        <f>IF(Dosen!AH753="","-",IF(Dosen!AH753&gt;7,"Tidak valid",IF(Dosen!AH753&lt;1,"Tidak valid","OK")))</f>
        <v>-</v>
      </c>
      <c r="AI753" s="16" t="str">
        <f>IF(Dosen!AH753="",IF(Dosen!AI753="","-","Cek lagi"),IF(Dosen!AH753=1,IF(Dosen!AI753="","OK","Harap dikosongkan"),IF(Dosen!AH753&gt;1,IF(Dosen!AI753="","Harap diisi",IF(LEN(Dosen!AI753)&lt;4,"Cek lagi","OK")))))</f>
        <v>-</v>
      </c>
      <c r="AJ753" s="16" t="str">
        <f>IF(Dosen!AJ753="","-",IF(Dosen!AJ753&gt;31,"Tanggal tidak valid",IF(Dosen!AJ753&lt;1,"Tanggal tidak valid","OK")))</f>
        <v>-</v>
      </c>
      <c r="AK753" s="16" t="str">
        <f>IF(Dosen!AK753="","-",IF(Dosen!AK753&gt;12,"Bulan tidak valid",IF(Dosen!AK753&lt;1,"Bulan tidak valid","OK")))</f>
        <v>-</v>
      </c>
      <c r="AL753" s="16" t="str">
        <f>IF(Dosen!AL753="","-",IF(Dosen!AL753&gt;2016,"Tahun tidak valid",IF(Dosen!AL753&lt;1900,"Tahun tidak valid","OK")))</f>
        <v>-</v>
      </c>
      <c r="AM753" s="16" t="str">
        <f>IF(Dosen!AM753="","-",IF(Dosen!AM753&gt;3,"Tidak valid",IF(Dosen!AM753&lt;1,"Tidak valid","OK")))</f>
        <v>-</v>
      </c>
      <c r="AN753" s="16" t="str">
        <f>IF(Dosen!AM753="",IF(Dosen!AN753&lt;&gt;"","Harap dikosongkan","-"),IF(Dosen!AM753&lt;&gt;1,IF(Dosen!AN753="","OK","Harap dikosongkan"),IF(Dosen!AN753="","Harap diisi",IF(Dosen!AN753&gt;2016,"Cek lagi",IF(Dosen!AN753&lt;2005,"Cek lagi","OK")))))</f>
        <v>-</v>
      </c>
      <c r="AO753" s="16" t="str">
        <f>IF(Dosen!AM753="","-",IF(Dosen!AM753&lt;&gt;1,IF(Dosen!AO753="","OK","Harap dikosongkan"),IF(Dosen!AO753="","Harap diisi",IF(Dosen!AO753&gt;1,"Tidak valid","OK"))))</f>
        <v>-</v>
      </c>
      <c r="AP753" s="16" t="str">
        <f>IF(Dosen!AM753="","-",IF(Dosen!AM753&lt;&gt;1,IF(Dosen!AP753="","OK","Harap dikosongkan"),IF(Dosen!AO753=0,IF(Dosen!AP753="","OK","Harap dikosongkan"),IF(Dosen!AO753="",IF(Dosen!AP753="","-","Harap dikosongkan"),IF(Dosen!AO753=0,IF(Dosen!AP753="","OK","Harap dikosongkan"),IF(Dosen!AP753="","Harap diisi",IF(Dosen!AP753&gt;20000000,"Cek lagi",IF(Dosen!AP753&lt;0,"Cek lagi","OK"))))))))</f>
        <v>-</v>
      </c>
      <c r="AQ753" s="16" t="str">
        <f>IF(VALUE(Dosen!AQ753)&gt;0,"OK","-")</f>
        <v>-</v>
      </c>
      <c r="AR753" s="16" t="str">
        <f>IF(VALUE(Dosen!AR753)&gt;0,"OK","-")</f>
        <v>-</v>
      </c>
      <c r="AS753" s="16" t="str">
        <f>IF(VALUE(Dosen!AS753)&gt;0,"OK","-")</f>
        <v>-</v>
      </c>
      <c r="AT753" s="16" t="str">
        <f>IF(Dosen!AT753="","-",IF(LEN(Dosen!AT753)&lt;5,"Cek lagi","OK"))</f>
        <v>-</v>
      </c>
      <c r="AU753" s="16" t="str">
        <f>IF(Dosen!AU753="","-",IF(LEN(Dosen!AU753)&lt;4,"Cek lagi","OK"))</f>
        <v>-</v>
      </c>
      <c r="AV753" s="16" t="str">
        <f>IF(Dosen!AV753="","-",IF(Dosen!AV753&gt;92,"Tidak valid",IF(Dosen!AV753&lt;11,"Tidak valid","OK")))</f>
        <v>-</v>
      </c>
      <c r="AW753" s="16" t="str">
        <f>IF(Dosen!AW753="","-",IF(LEN(Dosen!AW753)&lt;4,"Cek lagi","OK"))</f>
        <v>-</v>
      </c>
    </row>
    <row r="754" spans="1:49" ht="15" customHeight="1">
      <c r="A754" s="16" t="str">
        <f>IF(Dosen!A754="","-",IF(LEN(Dosen!A754)&lt;&gt;18,"Cek lagi",IF(VALUE(Dosen!A754)&lt;0,"Cek lagi","OK")))</f>
        <v>-</v>
      </c>
      <c r="B754" s="16" t="str">
        <f>IF(Dosen!B754="","-",IF(LEN(Dosen!B754)&lt;&gt;10,"Cek lagi",IF(VALUE(Dosen!B754)&lt;0,"Cek lagi","OK")))</f>
        <v>-</v>
      </c>
      <c r="C754" s="16" t="str">
        <f>IF(Dosen!C754="","-",IF(LEN(Dosen!C754)&lt;4,"Cek lagi","OK"))</f>
        <v>-</v>
      </c>
      <c r="D754" s="16" t="str">
        <f>IF(Dosen!D754="","-",IF(LEN(Dosen!D754)&lt;2,"Cek lagi","OK"))</f>
        <v>-</v>
      </c>
      <c r="E754" s="16" t="str">
        <f>IF(Dosen!E754="","-",IF(LEN(Dosen!E754)&lt;2,"Cek lagi","OK"))</f>
        <v>-</v>
      </c>
      <c r="F754" s="16" t="str">
        <f>IF(Dosen!F754="","-",IF(Dosen!F754=0,"OK",IF(Dosen!F754=1,"OK","Tidak valid")))</f>
        <v>-</v>
      </c>
      <c r="G754" s="16" t="str">
        <f>IF(Dosen!G754="","-",IF(LEN(Dosen!G754)&lt;4,"Cek lagi","OK"))</f>
        <v>-</v>
      </c>
      <c r="H754" s="16" t="str">
        <f>IF(Dosen!H754="","-",IF(Dosen!H754&gt;31,"Tanggal tidak valid",IF(Dosen!H754&lt;1,"Tanggal tidak valid","OK")))</f>
        <v>-</v>
      </c>
      <c r="I754" s="16" t="str">
        <f>IF(Dosen!I754="","-",IF(Dosen!I754&gt;12,"Bulan tidak valid",IF(Dosen!I754&lt;1,"Bulan tidak valid","OK")))</f>
        <v>-</v>
      </c>
      <c r="J754" s="16" t="str">
        <f>IF(Dosen!J754="","-",IF(Dosen!J754&gt;2001,"Tahun tidak valid",IF(Dosen!J754&lt;1900,"Tahun tidak valid","OK")))</f>
        <v>-</v>
      </c>
      <c r="K754" s="16" t="str">
        <f>IF(Dosen!K754="","-",IF(LEN(Dosen!K754)&lt;16,"Tidak valid","OK"))</f>
        <v>-</v>
      </c>
      <c r="L754" s="16" t="str">
        <f>IF(Dosen!L754="","-",IF(LEN(Dosen!L754)&lt;4,"Cek lagi","OK"))</f>
        <v>-</v>
      </c>
      <c r="M754" s="16" t="str">
        <f>IF(Dosen!M754="","-",IF(Dosen!M754&gt;2,"Tidak valid",IF(Dosen!M754&lt;1,"Tidak valid","OK")))</f>
        <v>-</v>
      </c>
      <c r="N754" s="16" t="str">
        <f>IF(Dosen!M754="",IF(Dosen!N754&lt;&gt;"","Harap dikosongkan","-"),IF(Dosen!M754=2,IF(Dosen!N754="","OK","Harap dikosongkan"),IF(Dosen!M754=1,IF(Dosen!N754="","Harap diisi",IF(Dosen!N754&gt;"10","Tidak valid",IF(Dosen!N754&lt;"01","Tidak valid","OK"))))))</f>
        <v>-</v>
      </c>
      <c r="O754" s="16" t="str">
        <f>IF(Dosen!O754="","-",IF(Dosen!O754&gt;4,"Tidak valid","OK"))</f>
        <v>-</v>
      </c>
      <c r="P754" s="16" t="str">
        <f>IF(Dosen!P754="","-",IF(LEN(Dosen!P754)&lt;4,"Cek lagi","OK"))</f>
        <v>-</v>
      </c>
      <c r="Q754" s="16" t="str">
        <f>IF(Dosen!Q754="","-",IF(Dosen!Q754&gt;31,"Tanggal tidak valid",IF(Dosen!Q754&lt;1,"Tanggal tidak valid","OK")))</f>
        <v>-</v>
      </c>
      <c r="R754" s="16" t="str">
        <f>IF(Dosen!R754="","-",IF(Dosen!R754&gt;12,"Bulan tidak valid",IF(Dosen!R754&lt;1,"Bulan tidak valid","OK")))</f>
        <v>-</v>
      </c>
      <c r="S754" s="16" t="str">
        <f>IF(Dosen!S754="","-",IF(Dosen!S754&gt;2016,"Tahun tidak valid",IF(Dosen!S754&lt;1900,"Tahun tidak valid","OK")))</f>
        <v>-</v>
      </c>
      <c r="T754" s="16" t="str">
        <f>IF(Dosen!T754="","-",IF(LEN(Dosen!T754)&lt;4,"Cek lagi","OK"))</f>
        <v>-</v>
      </c>
      <c r="U754" s="16" t="str">
        <f>IF(Dosen!U754="","-",IF(Dosen!U754&gt;31,"Tanggal tidak valid",IF(Dosen!U754&lt;1,"Tanggal tidak valid","OK")))</f>
        <v>-</v>
      </c>
      <c r="V754" s="16" t="str">
        <f>IF(Dosen!V754="","-",IF(Dosen!V754&gt;12,"Bulan tidak valid",IF(Dosen!V754&lt;1,"Bulan tidak valid","OK")))</f>
        <v>-</v>
      </c>
      <c r="W754" s="16" t="str">
        <f>IF(Dosen!W754="","-",IF(Dosen!W754&gt;2016,"Tahun tidak valid",IF(Dosen!W754&lt;1900,"Tahun tidak valid","OK")))</f>
        <v>-</v>
      </c>
      <c r="X754" s="16" t="str">
        <f>IF(Dosen!X754="","-",IF(Dosen!X754&gt;6,"Tidak valid",IF(Dosen!X754&lt;1,"Tidak valid","OK")))</f>
        <v>-</v>
      </c>
      <c r="Y754" s="16" t="str">
        <f>IF(Dosen!Y754="","-",IF(Dosen!Y754&gt;5,"Tidak valid",IF(Dosen!Y754&lt;1,"Tidak valid","OK")))</f>
        <v>-</v>
      </c>
      <c r="Z754" s="16" t="str">
        <f>IF(Dosen!Z754="","-",IF(Dosen!Z754&gt;5,"Tidak valid",IF(Dosen!Z754&lt;1,"Tidak valid","OK")))</f>
        <v>-</v>
      </c>
      <c r="AA754" s="16" t="str">
        <f>IF(Dosen!AA754="","-",IF(Dosen!AA754&gt;8,"Tidak valid",IF(Dosen!AA754&lt;1,"Tidak valid","OK")))</f>
        <v>-</v>
      </c>
      <c r="AB754" s="16" t="str">
        <f>IF(Dosen!AB754="","-",IF(LEN(Dosen!AB754)&lt;4,"Cek lagi","OK"))</f>
        <v>-</v>
      </c>
      <c r="AC754" s="16" t="str">
        <f>IF(Dosen!AC754="","-",IF(LEN(Dosen!AC754)&lt;4,"Cek lagi","OK"))</f>
        <v>-</v>
      </c>
      <c r="AD754" s="16" t="str">
        <f>IF(Dosen!AD754="","-",IF(Dosen!AD754&gt;40,"Cek lagi",IF(Dosen!AD754&lt;1,"Cek lagi","OK")))</f>
        <v>-</v>
      </c>
      <c r="AE754" s="16" t="str">
        <f>IF(Dosen!AE754="","-",IF(Dosen!AE754&gt;9,"Cek lagi",IF(Dosen!AE754&lt;1,"Cek lagi","OK")))</f>
        <v>-</v>
      </c>
      <c r="AF754" s="16" t="str">
        <f>IF(Dosen!AE754="",IF(Dosen!AF754="","-","Harap dikosongkan"),IF(Dosen!AF754="","-",IF(Dosen!AF754&gt;40,"Cek lagi",IF(Dosen!AF754&lt;1,"Cek lagi","OK"))))</f>
        <v>-</v>
      </c>
      <c r="AG754" s="16" t="str">
        <f>IF(Dosen!AG754="","-",IF(Dosen!AG754&gt;"22","Tidak valid",IF(Dosen!AG754&lt;"01","Tidak valid","OK")))</f>
        <v>-</v>
      </c>
      <c r="AH754" s="16" t="str">
        <f>IF(Dosen!AH754="","-",IF(Dosen!AH754&gt;7,"Tidak valid",IF(Dosen!AH754&lt;1,"Tidak valid","OK")))</f>
        <v>-</v>
      </c>
      <c r="AI754" s="16" t="str">
        <f>IF(Dosen!AH754="",IF(Dosen!AI754="","-","Cek lagi"),IF(Dosen!AH754=1,IF(Dosen!AI754="","OK","Harap dikosongkan"),IF(Dosen!AH754&gt;1,IF(Dosen!AI754="","Harap diisi",IF(LEN(Dosen!AI754)&lt;4,"Cek lagi","OK")))))</f>
        <v>-</v>
      </c>
      <c r="AJ754" s="16" t="str">
        <f>IF(Dosen!AJ754="","-",IF(Dosen!AJ754&gt;31,"Tanggal tidak valid",IF(Dosen!AJ754&lt;1,"Tanggal tidak valid","OK")))</f>
        <v>-</v>
      </c>
      <c r="AK754" s="16" t="str">
        <f>IF(Dosen!AK754="","-",IF(Dosen!AK754&gt;12,"Bulan tidak valid",IF(Dosen!AK754&lt;1,"Bulan tidak valid","OK")))</f>
        <v>-</v>
      </c>
      <c r="AL754" s="16" t="str">
        <f>IF(Dosen!AL754="","-",IF(Dosen!AL754&gt;2016,"Tahun tidak valid",IF(Dosen!AL754&lt;1900,"Tahun tidak valid","OK")))</f>
        <v>-</v>
      </c>
      <c r="AM754" s="16" t="str">
        <f>IF(Dosen!AM754="","-",IF(Dosen!AM754&gt;3,"Tidak valid",IF(Dosen!AM754&lt;1,"Tidak valid","OK")))</f>
        <v>-</v>
      </c>
      <c r="AN754" s="16" t="str">
        <f>IF(Dosen!AM754="",IF(Dosen!AN754&lt;&gt;"","Harap dikosongkan","-"),IF(Dosen!AM754&lt;&gt;1,IF(Dosen!AN754="","OK","Harap dikosongkan"),IF(Dosen!AN754="","Harap diisi",IF(Dosen!AN754&gt;2016,"Cek lagi",IF(Dosen!AN754&lt;2005,"Cek lagi","OK")))))</f>
        <v>-</v>
      </c>
      <c r="AO754" s="16" t="str">
        <f>IF(Dosen!AM754="","-",IF(Dosen!AM754&lt;&gt;1,IF(Dosen!AO754="","OK","Harap dikosongkan"),IF(Dosen!AO754="","Harap diisi",IF(Dosen!AO754&gt;1,"Tidak valid","OK"))))</f>
        <v>-</v>
      </c>
      <c r="AP754" s="16" t="str">
        <f>IF(Dosen!AM754="","-",IF(Dosen!AM754&lt;&gt;1,IF(Dosen!AP754="","OK","Harap dikosongkan"),IF(Dosen!AO754=0,IF(Dosen!AP754="","OK","Harap dikosongkan"),IF(Dosen!AO754="",IF(Dosen!AP754="","-","Harap dikosongkan"),IF(Dosen!AO754=0,IF(Dosen!AP754="","OK","Harap dikosongkan"),IF(Dosen!AP754="","Harap diisi",IF(Dosen!AP754&gt;20000000,"Cek lagi",IF(Dosen!AP754&lt;0,"Cek lagi","OK"))))))))</f>
        <v>-</v>
      </c>
      <c r="AQ754" s="16" t="str">
        <f>IF(VALUE(Dosen!AQ754)&gt;0,"OK","-")</f>
        <v>-</v>
      </c>
      <c r="AR754" s="16" t="str">
        <f>IF(VALUE(Dosen!AR754)&gt;0,"OK","-")</f>
        <v>-</v>
      </c>
      <c r="AS754" s="16" t="str">
        <f>IF(VALUE(Dosen!AS754)&gt;0,"OK","-")</f>
        <v>-</v>
      </c>
      <c r="AT754" s="16" t="str">
        <f>IF(Dosen!AT754="","-",IF(LEN(Dosen!AT754)&lt;5,"Cek lagi","OK"))</f>
        <v>-</v>
      </c>
      <c r="AU754" s="16" t="str">
        <f>IF(Dosen!AU754="","-",IF(LEN(Dosen!AU754)&lt;4,"Cek lagi","OK"))</f>
        <v>-</v>
      </c>
      <c r="AV754" s="16" t="str">
        <f>IF(Dosen!AV754="","-",IF(Dosen!AV754&gt;92,"Tidak valid",IF(Dosen!AV754&lt;11,"Tidak valid","OK")))</f>
        <v>-</v>
      </c>
      <c r="AW754" s="16" t="str">
        <f>IF(Dosen!AW754="","-",IF(LEN(Dosen!AW754)&lt;4,"Cek lagi","OK"))</f>
        <v>-</v>
      </c>
    </row>
    <row r="755" spans="1:49" ht="15" customHeight="1">
      <c r="A755" s="16" t="str">
        <f>IF(Dosen!A755="","-",IF(LEN(Dosen!A755)&lt;&gt;18,"Cek lagi",IF(VALUE(Dosen!A755)&lt;0,"Cek lagi","OK")))</f>
        <v>-</v>
      </c>
      <c r="B755" s="16" t="str">
        <f>IF(Dosen!B755="","-",IF(LEN(Dosen!B755)&lt;&gt;10,"Cek lagi",IF(VALUE(Dosen!B755)&lt;0,"Cek lagi","OK")))</f>
        <v>-</v>
      </c>
      <c r="C755" s="16" t="str">
        <f>IF(Dosen!C755="","-",IF(LEN(Dosen!C755)&lt;4,"Cek lagi","OK"))</f>
        <v>-</v>
      </c>
      <c r="D755" s="16" t="str">
        <f>IF(Dosen!D755="","-",IF(LEN(Dosen!D755)&lt;2,"Cek lagi","OK"))</f>
        <v>-</v>
      </c>
      <c r="E755" s="16" t="str">
        <f>IF(Dosen!E755="","-",IF(LEN(Dosen!E755)&lt;2,"Cek lagi","OK"))</f>
        <v>-</v>
      </c>
      <c r="F755" s="16" t="str">
        <f>IF(Dosen!F755="","-",IF(Dosen!F755=0,"OK",IF(Dosen!F755=1,"OK","Tidak valid")))</f>
        <v>-</v>
      </c>
      <c r="G755" s="16" t="str">
        <f>IF(Dosen!G755="","-",IF(LEN(Dosen!G755)&lt;4,"Cek lagi","OK"))</f>
        <v>-</v>
      </c>
      <c r="H755" s="16" t="str">
        <f>IF(Dosen!H755="","-",IF(Dosen!H755&gt;31,"Tanggal tidak valid",IF(Dosen!H755&lt;1,"Tanggal tidak valid","OK")))</f>
        <v>-</v>
      </c>
      <c r="I755" s="16" t="str">
        <f>IF(Dosen!I755="","-",IF(Dosen!I755&gt;12,"Bulan tidak valid",IF(Dosen!I755&lt;1,"Bulan tidak valid","OK")))</f>
        <v>-</v>
      </c>
      <c r="J755" s="16" t="str">
        <f>IF(Dosen!J755="","-",IF(Dosen!J755&gt;2001,"Tahun tidak valid",IF(Dosen!J755&lt;1900,"Tahun tidak valid","OK")))</f>
        <v>-</v>
      </c>
      <c r="K755" s="16" t="str">
        <f>IF(Dosen!K755="","-",IF(LEN(Dosen!K755)&lt;16,"Tidak valid","OK"))</f>
        <v>-</v>
      </c>
      <c r="L755" s="16" t="str">
        <f>IF(Dosen!L755="","-",IF(LEN(Dosen!L755)&lt;4,"Cek lagi","OK"))</f>
        <v>-</v>
      </c>
      <c r="M755" s="16" t="str">
        <f>IF(Dosen!M755="","-",IF(Dosen!M755&gt;2,"Tidak valid",IF(Dosen!M755&lt;1,"Tidak valid","OK")))</f>
        <v>-</v>
      </c>
      <c r="N755" s="16" t="str">
        <f>IF(Dosen!M755="",IF(Dosen!N755&lt;&gt;"","Harap dikosongkan","-"),IF(Dosen!M755=2,IF(Dosen!N755="","OK","Harap dikosongkan"),IF(Dosen!M755=1,IF(Dosen!N755="","Harap diisi",IF(Dosen!N755&gt;"10","Tidak valid",IF(Dosen!N755&lt;"01","Tidak valid","OK"))))))</f>
        <v>-</v>
      </c>
      <c r="O755" s="16" t="str">
        <f>IF(Dosen!O755="","-",IF(Dosen!O755&gt;4,"Tidak valid","OK"))</f>
        <v>-</v>
      </c>
      <c r="P755" s="16" t="str">
        <f>IF(Dosen!P755="","-",IF(LEN(Dosen!P755)&lt;4,"Cek lagi","OK"))</f>
        <v>-</v>
      </c>
      <c r="Q755" s="16" t="str">
        <f>IF(Dosen!Q755="","-",IF(Dosen!Q755&gt;31,"Tanggal tidak valid",IF(Dosen!Q755&lt;1,"Tanggal tidak valid","OK")))</f>
        <v>-</v>
      </c>
      <c r="R755" s="16" t="str">
        <f>IF(Dosen!R755="","-",IF(Dosen!R755&gt;12,"Bulan tidak valid",IF(Dosen!R755&lt;1,"Bulan tidak valid","OK")))</f>
        <v>-</v>
      </c>
      <c r="S755" s="16" t="str">
        <f>IF(Dosen!S755="","-",IF(Dosen!S755&gt;2016,"Tahun tidak valid",IF(Dosen!S755&lt;1900,"Tahun tidak valid","OK")))</f>
        <v>-</v>
      </c>
      <c r="T755" s="16" t="str">
        <f>IF(Dosen!T755="","-",IF(LEN(Dosen!T755)&lt;4,"Cek lagi","OK"))</f>
        <v>-</v>
      </c>
      <c r="U755" s="16" t="str">
        <f>IF(Dosen!U755="","-",IF(Dosen!U755&gt;31,"Tanggal tidak valid",IF(Dosen!U755&lt;1,"Tanggal tidak valid","OK")))</f>
        <v>-</v>
      </c>
      <c r="V755" s="16" t="str">
        <f>IF(Dosen!V755="","-",IF(Dosen!V755&gt;12,"Bulan tidak valid",IF(Dosen!V755&lt;1,"Bulan tidak valid","OK")))</f>
        <v>-</v>
      </c>
      <c r="W755" s="16" t="str">
        <f>IF(Dosen!W755="","-",IF(Dosen!W755&gt;2016,"Tahun tidak valid",IF(Dosen!W755&lt;1900,"Tahun tidak valid","OK")))</f>
        <v>-</v>
      </c>
      <c r="X755" s="16" t="str">
        <f>IF(Dosen!X755="","-",IF(Dosen!X755&gt;6,"Tidak valid",IF(Dosen!X755&lt;1,"Tidak valid","OK")))</f>
        <v>-</v>
      </c>
      <c r="Y755" s="16" t="str">
        <f>IF(Dosen!Y755="","-",IF(Dosen!Y755&gt;5,"Tidak valid",IF(Dosen!Y755&lt;1,"Tidak valid","OK")))</f>
        <v>-</v>
      </c>
      <c r="Z755" s="16" t="str">
        <f>IF(Dosen!Z755="","-",IF(Dosen!Z755&gt;5,"Tidak valid",IF(Dosen!Z755&lt;1,"Tidak valid","OK")))</f>
        <v>-</v>
      </c>
      <c r="AA755" s="16" t="str">
        <f>IF(Dosen!AA755="","-",IF(Dosen!AA755&gt;8,"Tidak valid",IF(Dosen!AA755&lt;1,"Tidak valid","OK")))</f>
        <v>-</v>
      </c>
      <c r="AB755" s="16" t="str">
        <f>IF(Dosen!AB755="","-",IF(LEN(Dosen!AB755)&lt;4,"Cek lagi","OK"))</f>
        <v>-</v>
      </c>
      <c r="AC755" s="16" t="str">
        <f>IF(Dosen!AC755="","-",IF(LEN(Dosen!AC755)&lt;4,"Cek lagi","OK"))</f>
        <v>-</v>
      </c>
      <c r="AD755" s="16" t="str">
        <f>IF(Dosen!AD755="","-",IF(Dosen!AD755&gt;40,"Cek lagi",IF(Dosen!AD755&lt;1,"Cek lagi","OK")))</f>
        <v>-</v>
      </c>
      <c r="AE755" s="16" t="str">
        <f>IF(Dosen!AE755="","-",IF(Dosen!AE755&gt;9,"Cek lagi",IF(Dosen!AE755&lt;1,"Cek lagi","OK")))</f>
        <v>-</v>
      </c>
      <c r="AF755" s="16" t="str">
        <f>IF(Dosen!AE755="",IF(Dosen!AF755="","-","Harap dikosongkan"),IF(Dosen!AF755="","-",IF(Dosen!AF755&gt;40,"Cek lagi",IF(Dosen!AF755&lt;1,"Cek lagi","OK"))))</f>
        <v>-</v>
      </c>
      <c r="AG755" s="16" t="str">
        <f>IF(Dosen!AG755="","-",IF(Dosen!AG755&gt;"22","Tidak valid",IF(Dosen!AG755&lt;"01","Tidak valid","OK")))</f>
        <v>-</v>
      </c>
      <c r="AH755" s="16" t="str">
        <f>IF(Dosen!AH755="","-",IF(Dosen!AH755&gt;7,"Tidak valid",IF(Dosen!AH755&lt;1,"Tidak valid","OK")))</f>
        <v>-</v>
      </c>
      <c r="AI755" s="16" t="str">
        <f>IF(Dosen!AH755="",IF(Dosen!AI755="","-","Cek lagi"),IF(Dosen!AH755=1,IF(Dosen!AI755="","OK","Harap dikosongkan"),IF(Dosen!AH755&gt;1,IF(Dosen!AI755="","Harap diisi",IF(LEN(Dosen!AI755)&lt;4,"Cek lagi","OK")))))</f>
        <v>-</v>
      </c>
      <c r="AJ755" s="16" t="str">
        <f>IF(Dosen!AJ755="","-",IF(Dosen!AJ755&gt;31,"Tanggal tidak valid",IF(Dosen!AJ755&lt;1,"Tanggal tidak valid","OK")))</f>
        <v>-</v>
      </c>
      <c r="AK755" s="16" t="str">
        <f>IF(Dosen!AK755="","-",IF(Dosen!AK755&gt;12,"Bulan tidak valid",IF(Dosen!AK755&lt;1,"Bulan tidak valid","OK")))</f>
        <v>-</v>
      </c>
      <c r="AL755" s="16" t="str">
        <f>IF(Dosen!AL755="","-",IF(Dosen!AL755&gt;2016,"Tahun tidak valid",IF(Dosen!AL755&lt;1900,"Tahun tidak valid","OK")))</f>
        <v>-</v>
      </c>
      <c r="AM755" s="16" t="str">
        <f>IF(Dosen!AM755="","-",IF(Dosen!AM755&gt;3,"Tidak valid",IF(Dosen!AM755&lt;1,"Tidak valid","OK")))</f>
        <v>-</v>
      </c>
      <c r="AN755" s="16" t="str">
        <f>IF(Dosen!AM755="",IF(Dosen!AN755&lt;&gt;"","Harap dikosongkan","-"),IF(Dosen!AM755&lt;&gt;1,IF(Dosen!AN755="","OK","Harap dikosongkan"),IF(Dosen!AN755="","Harap diisi",IF(Dosen!AN755&gt;2016,"Cek lagi",IF(Dosen!AN755&lt;2005,"Cek lagi","OK")))))</f>
        <v>-</v>
      </c>
      <c r="AO755" s="16" t="str">
        <f>IF(Dosen!AM755="","-",IF(Dosen!AM755&lt;&gt;1,IF(Dosen!AO755="","OK","Harap dikosongkan"),IF(Dosen!AO755="","Harap diisi",IF(Dosen!AO755&gt;1,"Tidak valid","OK"))))</f>
        <v>-</v>
      </c>
      <c r="AP755" s="16" t="str">
        <f>IF(Dosen!AM755="","-",IF(Dosen!AM755&lt;&gt;1,IF(Dosen!AP755="","OK","Harap dikosongkan"),IF(Dosen!AO755=0,IF(Dosen!AP755="","OK","Harap dikosongkan"),IF(Dosen!AO755="",IF(Dosen!AP755="","-","Harap dikosongkan"),IF(Dosen!AO755=0,IF(Dosen!AP755="","OK","Harap dikosongkan"),IF(Dosen!AP755="","Harap diisi",IF(Dosen!AP755&gt;20000000,"Cek lagi",IF(Dosen!AP755&lt;0,"Cek lagi","OK"))))))))</f>
        <v>-</v>
      </c>
      <c r="AQ755" s="16" t="str">
        <f>IF(VALUE(Dosen!AQ755)&gt;0,"OK","-")</f>
        <v>-</v>
      </c>
      <c r="AR755" s="16" t="str">
        <f>IF(VALUE(Dosen!AR755)&gt;0,"OK","-")</f>
        <v>-</v>
      </c>
      <c r="AS755" s="16" t="str">
        <f>IF(VALUE(Dosen!AS755)&gt;0,"OK","-")</f>
        <v>-</v>
      </c>
      <c r="AT755" s="16" t="str">
        <f>IF(Dosen!AT755="","-",IF(LEN(Dosen!AT755)&lt;5,"Cek lagi","OK"))</f>
        <v>-</v>
      </c>
      <c r="AU755" s="16" t="str">
        <f>IF(Dosen!AU755="","-",IF(LEN(Dosen!AU755)&lt;4,"Cek lagi","OK"))</f>
        <v>-</v>
      </c>
      <c r="AV755" s="16" t="str">
        <f>IF(Dosen!AV755="","-",IF(Dosen!AV755&gt;92,"Tidak valid",IF(Dosen!AV755&lt;11,"Tidak valid","OK")))</f>
        <v>-</v>
      </c>
      <c r="AW755" s="16" t="str">
        <f>IF(Dosen!AW755="","-",IF(LEN(Dosen!AW755)&lt;4,"Cek lagi","OK"))</f>
        <v>-</v>
      </c>
    </row>
    <row r="756" spans="1:49" ht="15" customHeight="1">
      <c r="A756" s="16" t="str">
        <f>IF(Dosen!A756="","-",IF(LEN(Dosen!A756)&lt;&gt;18,"Cek lagi",IF(VALUE(Dosen!A756)&lt;0,"Cek lagi","OK")))</f>
        <v>-</v>
      </c>
      <c r="B756" s="16" t="str">
        <f>IF(Dosen!B756="","-",IF(LEN(Dosen!B756)&lt;&gt;10,"Cek lagi",IF(VALUE(Dosen!B756)&lt;0,"Cek lagi","OK")))</f>
        <v>-</v>
      </c>
      <c r="C756" s="16" t="str">
        <f>IF(Dosen!C756="","-",IF(LEN(Dosen!C756)&lt;4,"Cek lagi","OK"))</f>
        <v>-</v>
      </c>
      <c r="D756" s="16" t="str">
        <f>IF(Dosen!D756="","-",IF(LEN(Dosen!D756)&lt;2,"Cek lagi","OK"))</f>
        <v>-</v>
      </c>
      <c r="E756" s="16" t="str">
        <f>IF(Dosen!E756="","-",IF(LEN(Dosen!E756)&lt;2,"Cek lagi","OK"))</f>
        <v>-</v>
      </c>
      <c r="F756" s="16" t="str">
        <f>IF(Dosen!F756="","-",IF(Dosen!F756=0,"OK",IF(Dosen!F756=1,"OK","Tidak valid")))</f>
        <v>-</v>
      </c>
      <c r="G756" s="16" t="str">
        <f>IF(Dosen!G756="","-",IF(LEN(Dosen!G756)&lt;4,"Cek lagi","OK"))</f>
        <v>-</v>
      </c>
      <c r="H756" s="16" t="str">
        <f>IF(Dosen!H756="","-",IF(Dosen!H756&gt;31,"Tanggal tidak valid",IF(Dosen!H756&lt;1,"Tanggal tidak valid","OK")))</f>
        <v>-</v>
      </c>
      <c r="I756" s="16" t="str">
        <f>IF(Dosen!I756="","-",IF(Dosen!I756&gt;12,"Bulan tidak valid",IF(Dosen!I756&lt;1,"Bulan tidak valid","OK")))</f>
        <v>-</v>
      </c>
      <c r="J756" s="16" t="str">
        <f>IF(Dosen!J756="","-",IF(Dosen!J756&gt;2001,"Tahun tidak valid",IF(Dosen!J756&lt;1900,"Tahun tidak valid","OK")))</f>
        <v>-</v>
      </c>
      <c r="K756" s="16" t="str">
        <f>IF(Dosen!K756="","-",IF(LEN(Dosen!K756)&lt;16,"Tidak valid","OK"))</f>
        <v>-</v>
      </c>
      <c r="L756" s="16" t="str">
        <f>IF(Dosen!L756="","-",IF(LEN(Dosen!L756)&lt;4,"Cek lagi","OK"))</f>
        <v>-</v>
      </c>
      <c r="M756" s="16" t="str">
        <f>IF(Dosen!M756="","-",IF(Dosen!M756&gt;2,"Tidak valid",IF(Dosen!M756&lt;1,"Tidak valid","OK")))</f>
        <v>-</v>
      </c>
      <c r="N756" s="16" t="str">
        <f>IF(Dosen!M756="",IF(Dosen!N756&lt;&gt;"","Harap dikosongkan","-"),IF(Dosen!M756=2,IF(Dosen!N756="","OK","Harap dikosongkan"),IF(Dosen!M756=1,IF(Dosen!N756="","Harap diisi",IF(Dosen!N756&gt;"10","Tidak valid",IF(Dosen!N756&lt;"01","Tidak valid","OK"))))))</f>
        <v>-</v>
      </c>
      <c r="O756" s="16" t="str">
        <f>IF(Dosen!O756="","-",IF(Dosen!O756&gt;4,"Tidak valid","OK"))</f>
        <v>-</v>
      </c>
      <c r="P756" s="16" t="str">
        <f>IF(Dosen!P756="","-",IF(LEN(Dosen!P756)&lt;4,"Cek lagi","OK"))</f>
        <v>-</v>
      </c>
      <c r="Q756" s="16" t="str">
        <f>IF(Dosen!Q756="","-",IF(Dosen!Q756&gt;31,"Tanggal tidak valid",IF(Dosen!Q756&lt;1,"Tanggal tidak valid","OK")))</f>
        <v>-</v>
      </c>
      <c r="R756" s="16" t="str">
        <f>IF(Dosen!R756="","-",IF(Dosen!R756&gt;12,"Bulan tidak valid",IF(Dosen!R756&lt;1,"Bulan tidak valid","OK")))</f>
        <v>-</v>
      </c>
      <c r="S756" s="16" t="str">
        <f>IF(Dosen!S756="","-",IF(Dosen!S756&gt;2016,"Tahun tidak valid",IF(Dosen!S756&lt;1900,"Tahun tidak valid","OK")))</f>
        <v>-</v>
      </c>
      <c r="T756" s="16" t="str">
        <f>IF(Dosen!T756="","-",IF(LEN(Dosen!T756)&lt;4,"Cek lagi","OK"))</f>
        <v>-</v>
      </c>
      <c r="U756" s="16" t="str">
        <f>IF(Dosen!U756="","-",IF(Dosen!U756&gt;31,"Tanggal tidak valid",IF(Dosen!U756&lt;1,"Tanggal tidak valid","OK")))</f>
        <v>-</v>
      </c>
      <c r="V756" s="16" t="str">
        <f>IF(Dosen!V756="","-",IF(Dosen!V756&gt;12,"Bulan tidak valid",IF(Dosen!V756&lt;1,"Bulan tidak valid","OK")))</f>
        <v>-</v>
      </c>
      <c r="W756" s="16" t="str">
        <f>IF(Dosen!W756="","-",IF(Dosen!W756&gt;2016,"Tahun tidak valid",IF(Dosen!W756&lt;1900,"Tahun tidak valid","OK")))</f>
        <v>-</v>
      </c>
      <c r="X756" s="16" t="str">
        <f>IF(Dosen!X756="","-",IF(Dosen!X756&gt;6,"Tidak valid",IF(Dosen!X756&lt;1,"Tidak valid","OK")))</f>
        <v>-</v>
      </c>
      <c r="Y756" s="16" t="str">
        <f>IF(Dosen!Y756="","-",IF(Dosen!Y756&gt;5,"Tidak valid",IF(Dosen!Y756&lt;1,"Tidak valid","OK")))</f>
        <v>-</v>
      </c>
      <c r="Z756" s="16" t="str">
        <f>IF(Dosen!Z756="","-",IF(Dosen!Z756&gt;5,"Tidak valid",IF(Dosen!Z756&lt;1,"Tidak valid","OK")))</f>
        <v>-</v>
      </c>
      <c r="AA756" s="16" t="str">
        <f>IF(Dosen!AA756="","-",IF(Dosen!AA756&gt;8,"Tidak valid",IF(Dosen!AA756&lt;1,"Tidak valid","OK")))</f>
        <v>-</v>
      </c>
      <c r="AB756" s="16" t="str">
        <f>IF(Dosen!AB756="","-",IF(LEN(Dosen!AB756)&lt;4,"Cek lagi","OK"))</f>
        <v>-</v>
      </c>
      <c r="AC756" s="16" t="str">
        <f>IF(Dosen!AC756="","-",IF(LEN(Dosen!AC756)&lt;4,"Cek lagi","OK"))</f>
        <v>-</v>
      </c>
      <c r="AD756" s="16" t="str">
        <f>IF(Dosen!AD756="","-",IF(Dosen!AD756&gt;40,"Cek lagi",IF(Dosen!AD756&lt;1,"Cek lagi","OK")))</f>
        <v>-</v>
      </c>
      <c r="AE756" s="16" t="str">
        <f>IF(Dosen!AE756="","-",IF(Dosen!AE756&gt;9,"Cek lagi",IF(Dosen!AE756&lt;1,"Cek lagi","OK")))</f>
        <v>-</v>
      </c>
      <c r="AF756" s="16" t="str">
        <f>IF(Dosen!AE756="",IF(Dosen!AF756="","-","Harap dikosongkan"),IF(Dosen!AF756="","-",IF(Dosen!AF756&gt;40,"Cek lagi",IF(Dosen!AF756&lt;1,"Cek lagi","OK"))))</f>
        <v>-</v>
      </c>
      <c r="AG756" s="16" t="str">
        <f>IF(Dosen!AG756="","-",IF(Dosen!AG756&gt;"22","Tidak valid",IF(Dosen!AG756&lt;"01","Tidak valid","OK")))</f>
        <v>-</v>
      </c>
      <c r="AH756" s="16" t="str">
        <f>IF(Dosen!AH756="","-",IF(Dosen!AH756&gt;7,"Tidak valid",IF(Dosen!AH756&lt;1,"Tidak valid","OK")))</f>
        <v>-</v>
      </c>
      <c r="AI756" s="16" t="str">
        <f>IF(Dosen!AH756="",IF(Dosen!AI756="","-","Cek lagi"),IF(Dosen!AH756=1,IF(Dosen!AI756="","OK","Harap dikosongkan"),IF(Dosen!AH756&gt;1,IF(Dosen!AI756="","Harap diisi",IF(LEN(Dosen!AI756)&lt;4,"Cek lagi","OK")))))</f>
        <v>-</v>
      </c>
      <c r="AJ756" s="16" t="str">
        <f>IF(Dosen!AJ756="","-",IF(Dosen!AJ756&gt;31,"Tanggal tidak valid",IF(Dosen!AJ756&lt;1,"Tanggal tidak valid","OK")))</f>
        <v>-</v>
      </c>
      <c r="AK756" s="16" t="str">
        <f>IF(Dosen!AK756="","-",IF(Dosen!AK756&gt;12,"Bulan tidak valid",IF(Dosen!AK756&lt;1,"Bulan tidak valid","OK")))</f>
        <v>-</v>
      </c>
      <c r="AL756" s="16" t="str">
        <f>IF(Dosen!AL756="","-",IF(Dosen!AL756&gt;2016,"Tahun tidak valid",IF(Dosen!AL756&lt;1900,"Tahun tidak valid","OK")))</f>
        <v>-</v>
      </c>
      <c r="AM756" s="16" t="str">
        <f>IF(Dosen!AM756="","-",IF(Dosen!AM756&gt;3,"Tidak valid",IF(Dosen!AM756&lt;1,"Tidak valid","OK")))</f>
        <v>-</v>
      </c>
      <c r="AN756" s="16" t="str">
        <f>IF(Dosen!AM756="",IF(Dosen!AN756&lt;&gt;"","Harap dikosongkan","-"),IF(Dosen!AM756&lt;&gt;1,IF(Dosen!AN756="","OK","Harap dikosongkan"),IF(Dosen!AN756="","Harap diisi",IF(Dosen!AN756&gt;2016,"Cek lagi",IF(Dosen!AN756&lt;2005,"Cek lagi","OK")))))</f>
        <v>-</v>
      </c>
      <c r="AO756" s="16" t="str">
        <f>IF(Dosen!AM756="","-",IF(Dosen!AM756&lt;&gt;1,IF(Dosen!AO756="","OK","Harap dikosongkan"),IF(Dosen!AO756="","Harap diisi",IF(Dosen!AO756&gt;1,"Tidak valid","OK"))))</f>
        <v>-</v>
      </c>
      <c r="AP756" s="16" t="str">
        <f>IF(Dosen!AM756="","-",IF(Dosen!AM756&lt;&gt;1,IF(Dosen!AP756="","OK","Harap dikosongkan"),IF(Dosen!AO756=0,IF(Dosen!AP756="","OK","Harap dikosongkan"),IF(Dosen!AO756="",IF(Dosen!AP756="","-","Harap dikosongkan"),IF(Dosen!AO756=0,IF(Dosen!AP756="","OK","Harap dikosongkan"),IF(Dosen!AP756="","Harap diisi",IF(Dosen!AP756&gt;20000000,"Cek lagi",IF(Dosen!AP756&lt;0,"Cek lagi","OK"))))))))</f>
        <v>-</v>
      </c>
      <c r="AQ756" s="16" t="str">
        <f>IF(VALUE(Dosen!AQ756)&gt;0,"OK","-")</f>
        <v>-</v>
      </c>
      <c r="AR756" s="16" t="str">
        <f>IF(VALUE(Dosen!AR756)&gt;0,"OK","-")</f>
        <v>-</v>
      </c>
      <c r="AS756" s="16" t="str">
        <f>IF(VALUE(Dosen!AS756)&gt;0,"OK","-")</f>
        <v>-</v>
      </c>
      <c r="AT756" s="16" t="str">
        <f>IF(Dosen!AT756="","-",IF(LEN(Dosen!AT756)&lt;5,"Cek lagi","OK"))</f>
        <v>-</v>
      </c>
      <c r="AU756" s="16" t="str">
        <f>IF(Dosen!AU756="","-",IF(LEN(Dosen!AU756)&lt;4,"Cek lagi","OK"))</f>
        <v>-</v>
      </c>
      <c r="AV756" s="16" t="str">
        <f>IF(Dosen!AV756="","-",IF(Dosen!AV756&gt;92,"Tidak valid",IF(Dosen!AV756&lt;11,"Tidak valid","OK")))</f>
        <v>-</v>
      </c>
      <c r="AW756" s="16" t="str">
        <f>IF(Dosen!AW756="","-",IF(LEN(Dosen!AW756)&lt;4,"Cek lagi","OK"))</f>
        <v>-</v>
      </c>
    </row>
    <row r="757" spans="1:49" ht="15" customHeight="1">
      <c r="A757" s="16" t="str">
        <f>IF(Dosen!A757="","-",IF(LEN(Dosen!A757)&lt;&gt;18,"Cek lagi",IF(VALUE(Dosen!A757)&lt;0,"Cek lagi","OK")))</f>
        <v>-</v>
      </c>
      <c r="B757" s="16" t="str">
        <f>IF(Dosen!B757="","-",IF(LEN(Dosen!B757)&lt;&gt;10,"Cek lagi",IF(VALUE(Dosen!B757)&lt;0,"Cek lagi","OK")))</f>
        <v>-</v>
      </c>
      <c r="C757" s="16" t="str">
        <f>IF(Dosen!C757="","-",IF(LEN(Dosen!C757)&lt;4,"Cek lagi","OK"))</f>
        <v>-</v>
      </c>
      <c r="D757" s="16" t="str">
        <f>IF(Dosen!D757="","-",IF(LEN(Dosen!D757)&lt;2,"Cek lagi","OK"))</f>
        <v>-</v>
      </c>
      <c r="E757" s="16" t="str">
        <f>IF(Dosen!E757="","-",IF(LEN(Dosen!E757)&lt;2,"Cek lagi","OK"))</f>
        <v>-</v>
      </c>
      <c r="F757" s="16" t="str">
        <f>IF(Dosen!F757="","-",IF(Dosen!F757=0,"OK",IF(Dosen!F757=1,"OK","Tidak valid")))</f>
        <v>-</v>
      </c>
      <c r="G757" s="16" t="str">
        <f>IF(Dosen!G757="","-",IF(LEN(Dosen!G757)&lt;4,"Cek lagi","OK"))</f>
        <v>-</v>
      </c>
      <c r="H757" s="16" t="str">
        <f>IF(Dosen!H757="","-",IF(Dosen!H757&gt;31,"Tanggal tidak valid",IF(Dosen!H757&lt;1,"Tanggal tidak valid","OK")))</f>
        <v>-</v>
      </c>
      <c r="I757" s="16" t="str">
        <f>IF(Dosen!I757="","-",IF(Dosen!I757&gt;12,"Bulan tidak valid",IF(Dosen!I757&lt;1,"Bulan tidak valid","OK")))</f>
        <v>-</v>
      </c>
      <c r="J757" s="16" t="str">
        <f>IF(Dosen!J757="","-",IF(Dosen!J757&gt;2001,"Tahun tidak valid",IF(Dosen!J757&lt;1900,"Tahun tidak valid","OK")))</f>
        <v>-</v>
      </c>
      <c r="K757" s="16" t="str">
        <f>IF(Dosen!K757="","-",IF(LEN(Dosen!K757)&lt;16,"Tidak valid","OK"))</f>
        <v>-</v>
      </c>
      <c r="L757" s="16" t="str">
        <f>IF(Dosen!L757="","-",IF(LEN(Dosen!L757)&lt;4,"Cek lagi","OK"))</f>
        <v>-</v>
      </c>
      <c r="M757" s="16" t="str">
        <f>IF(Dosen!M757="","-",IF(Dosen!M757&gt;2,"Tidak valid",IF(Dosen!M757&lt;1,"Tidak valid","OK")))</f>
        <v>-</v>
      </c>
      <c r="N757" s="16" t="str">
        <f>IF(Dosen!M757="",IF(Dosen!N757&lt;&gt;"","Harap dikosongkan","-"),IF(Dosen!M757=2,IF(Dosen!N757="","OK","Harap dikosongkan"),IF(Dosen!M757=1,IF(Dosen!N757="","Harap diisi",IF(Dosen!N757&gt;"10","Tidak valid",IF(Dosen!N757&lt;"01","Tidak valid","OK"))))))</f>
        <v>-</v>
      </c>
      <c r="O757" s="16" t="str">
        <f>IF(Dosen!O757="","-",IF(Dosen!O757&gt;4,"Tidak valid","OK"))</f>
        <v>-</v>
      </c>
      <c r="P757" s="16" t="str">
        <f>IF(Dosen!P757="","-",IF(LEN(Dosen!P757)&lt;4,"Cek lagi","OK"))</f>
        <v>-</v>
      </c>
      <c r="Q757" s="16" t="str">
        <f>IF(Dosen!Q757="","-",IF(Dosen!Q757&gt;31,"Tanggal tidak valid",IF(Dosen!Q757&lt;1,"Tanggal tidak valid","OK")))</f>
        <v>-</v>
      </c>
      <c r="R757" s="16" t="str">
        <f>IF(Dosen!R757="","-",IF(Dosen!R757&gt;12,"Bulan tidak valid",IF(Dosen!R757&lt;1,"Bulan tidak valid","OK")))</f>
        <v>-</v>
      </c>
      <c r="S757" s="16" t="str">
        <f>IF(Dosen!S757="","-",IF(Dosen!S757&gt;2016,"Tahun tidak valid",IF(Dosen!S757&lt;1900,"Tahun tidak valid","OK")))</f>
        <v>-</v>
      </c>
      <c r="T757" s="16" t="str">
        <f>IF(Dosen!T757="","-",IF(LEN(Dosen!T757)&lt;4,"Cek lagi","OK"))</f>
        <v>-</v>
      </c>
      <c r="U757" s="16" t="str">
        <f>IF(Dosen!U757="","-",IF(Dosen!U757&gt;31,"Tanggal tidak valid",IF(Dosen!U757&lt;1,"Tanggal tidak valid","OK")))</f>
        <v>-</v>
      </c>
      <c r="V757" s="16" t="str">
        <f>IF(Dosen!V757="","-",IF(Dosen!V757&gt;12,"Bulan tidak valid",IF(Dosen!V757&lt;1,"Bulan tidak valid","OK")))</f>
        <v>-</v>
      </c>
      <c r="W757" s="16" t="str">
        <f>IF(Dosen!W757="","-",IF(Dosen!W757&gt;2016,"Tahun tidak valid",IF(Dosen!W757&lt;1900,"Tahun tidak valid","OK")))</f>
        <v>-</v>
      </c>
      <c r="X757" s="16" t="str">
        <f>IF(Dosen!X757="","-",IF(Dosen!X757&gt;6,"Tidak valid",IF(Dosen!X757&lt;1,"Tidak valid","OK")))</f>
        <v>-</v>
      </c>
      <c r="Y757" s="16" t="str">
        <f>IF(Dosen!Y757="","-",IF(Dosen!Y757&gt;5,"Tidak valid",IF(Dosen!Y757&lt;1,"Tidak valid","OK")))</f>
        <v>-</v>
      </c>
      <c r="Z757" s="16" t="str">
        <f>IF(Dosen!Z757="","-",IF(Dosen!Z757&gt;5,"Tidak valid",IF(Dosen!Z757&lt;1,"Tidak valid","OK")))</f>
        <v>-</v>
      </c>
      <c r="AA757" s="16" t="str">
        <f>IF(Dosen!AA757="","-",IF(Dosen!AA757&gt;8,"Tidak valid",IF(Dosen!AA757&lt;1,"Tidak valid","OK")))</f>
        <v>-</v>
      </c>
      <c r="AB757" s="16" t="str">
        <f>IF(Dosen!AB757="","-",IF(LEN(Dosen!AB757)&lt;4,"Cek lagi","OK"))</f>
        <v>-</v>
      </c>
      <c r="AC757" s="16" t="str">
        <f>IF(Dosen!AC757="","-",IF(LEN(Dosen!AC757)&lt;4,"Cek lagi","OK"))</f>
        <v>-</v>
      </c>
      <c r="AD757" s="16" t="str">
        <f>IF(Dosen!AD757="","-",IF(Dosen!AD757&gt;40,"Cek lagi",IF(Dosen!AD757&lt;1,"Cek lagi","OK")))</f>
        <v>-</v>
      </c>
      <c r="AE757" s="16" t="str">
        <f>IF(Dosen!AE757="","-",IF(Dosen!AE757&gt;9,"Cek lagi",IF(Dosen!AE757&lt;1,"Cek lagi","OK")))</f>
        <v>-</v>
      </c>
      <c r="AF757" s="16" t="str">
        <f>IF(Dosen!AE757="",IF(Dosen!AF757="","-","Harap dikosongkan"),IF(Dosen!AF757="","-",IF(Dosen!AF757&gt;40,"Cek lagi",IF(Dosen!AF757&lt;1,"Cek lagi","OK"))))</f>
        <v>-</v>
      </c>
      <c r="AG757" s="16" t="str">
        <f>IF(Dosen!AG757="","-",IF(Dosen!AG757&gt;"22","Tidak valid",IF(Dosen!AG757&lt;"01","Tidak valid","OK")))</f>
        <v>-</v>
      </c>
      <c r="AH757" s="16" t="str">
        <f>IF(Dosen!AH757="","-",IF(Dosen!AH757&gt;7,"Tidak valid",IF(Dosen!AH757&lt;1,"Tidak valid","OK")))</f>
        <v>-</v>
      </c>
      <c r="AI757" s="16" t="str">
        <f>IF(Dosen!AH757="",IF(Dosen!AI757="","-","Cek lagi"),IF(Dosen!AH757=1,IF(Dosen!AI757="","OK","Harap dikosongkan"),IF(Dosen!AH757&gt;1,IF(Dosen!AI757="","Harap diisi",IF(LEN(Dosen!AI757)&lt;4,"Cek lagi","OK")))))</f>
        <v>-</v>
      </c>
      <c r="AJ757" s="16" t="str">
        <f>IF(Dosen!AJ757="","-",IF(Dosen!AJ757&gt;31,"Tanggal tidak valid",IF(Dosen!AJ757&lt;1,"Tanggal tidak valid","OK")))</f>
        <v>-</v>
      </c>
      <c r="AK757" s="16" t="str">
        <f>IF(Dosen!AK757="","-",IF(Dosen!AK757&gt;12,"Bulan tidak valid",IF(Dosen!AK757&lt;1,"Bulan tidak valid","OK")))</f>
        <v>-</v>
      </c>
      <c r="AL757" s="16" t="str">
        <f>IF(Dosen!AL757="","-",IF(Dosen!AL757&gt;2016,"Tahun tidak valid",IF(Dosen!AL757&lt;1900,"Tahun tidak valid","OK")))</f>
        <v>-</v>
      </c>
      <c r="AM757" s="16" t="str">
        <f>IF(Dosen!AM757="","-",IF(Dosen!AM757&gt;3,"Tidak valid",IF(Dosen!AM757&lt;1,"Tidak valid","OK")))</f>
        <v>-</v>
      </c>
      <c r="AN757" s="16" t="str">
        <f>IF(Dosen!AM757="",IF(Dosen!AN757&lt;&gt;"","Harap dikosongkan","-"),IF(Dosen!AM757&lt;&gt;1,IF(Dosen!AN757="","OK","Harap dikosongkan"),IF(Dosen!AN757="","Harap diisi",IF(Dosen!AN757&gt;2016,"Cek lagi",IF(Dosen!AN757&lt;2005,"Cek lagi","OK")))))</f>
        <v>-</v>
      </c>
      <c r="AO757" s="16" t="str">
        <f>IF(Dosen!AM757="","-",IF(Dosen!AM757&lt;&gt;1,IF(Dosen!AO757="","OK","Harap dikosongkan"),IF(Dosen!AO757="","Harap diisi",IF(Dosen!AO757&gt;1,"Tidak valid","OK"))))</f>
        <v>-</v>
      </c>
      <c r="AP757" s="16" t="str">
        <f>IF(Dosen!AM757="","-",IF(Dosen!AM757&lt;&gt;1,IF(Dosen!AP757="","OK","Harap dikosongkan"),IF(Dosen!AO757=0,IF(Dosen!AP757="","OK","Harap dikosongkan"),IF(Dosen!AO757="",IF(Dosen!AP757="","-","Harap dikosongkan"),IF(Dosen!AO757=0,IF(Dosen!AP757="","OK","Harap dikosongkan"),IF(Dosen!AP757="","Harap diisi",IF(Dosen!AP757&gt;20000000,"Cek lagi",IF(Dosen!AP757&lt;0,"Cek lagi","OK"))))))))</f>
        <v>-</v>
      </c>
      <c r="AQ757" s="16" t="str">
        <f>IF(VALUE(Dosen!AQ757)&gt;0,"OK","-")</f>
        <v>-</v>
      </c>
      <c r="AR757" s="16" t="str">
        <f>IF(VALUE(Dosen!AR757)&gt;0,"OK","-")</f>
        <v>-</v>
      </c>
      <c r="AS757" s="16" t="str">
        <f>IF(VALUE(Dosen!AS757)&gt;0,"OK","-")</f>
        <v>-</v>
      </c>
      <c r="AT757" s="16" t="str">
        <f>IF(Dosen!AT757="","-",IF(LEN(Dosen!AT757)&lt;5,"Cek lagi","OK"))</f>
        <v>-</v>
      </c>
      <c r="AU757" s="16" t="str">
        <f>IF(Dosen!AU757="","-",IF(LEN(Dosen!AU757)&lt;4,"Cek lagi","OK"))</f>
        <v>-</v>
      </c>
      <c r="AV757" s="16" t="str">
        <f>IF(Dosen!AV757="","-",IF(Dosen!AV757&gt;92,"Tidak valid",IF(Dosen!AV757&lt;11,"Tidak valid","OK")))</f>
        <v>-</v>
      </c>
      <c r="AW757" s="16" t="str">
        <f>IF(Dosen!AW757="","-",IF(LEN(Dosen!AW757)&lt;4,"Cek lagi","OK"))</f>
        <v>-</v>
      </c>
    </row>
    <row r="758" spans="1:49" ht="15" customHeight="1">
      <c r="A758" s="16" t="str">
        <f>IF(Dosen!A758="","-",IF(LEN(Dosen!A758)&lt;&gt;18,"Cek lagi",IF(VALUE(Dosen!A758)&lt;0,"Cek lagi","OK")))</f>
        <v>-</v>
      </c>
      <c r="B758" s="16" t="str">
        <f>IF(Dosen!B758="","-",IF(LEN(Dosen!B758)&lt;&gt;10,"Cek lagi",IF(VALUE(Dosen!B758)&lt;0,"Cek lagi","OK")))</f>
        <v>-</v>
      </c>
      <c r="C758" s="16" t="str">
        <f>IF(Dosen!C758="","-",IF(LEN(Dosen!C758)&lt;4,"Cek lagi","OK"))</f>
        <v>-</v>
      </c>
      <c r="D758" s="16" t="str">
        <f>IF(Dosen!D758="","-",IF(LEN(Dosen!D758)&lt;2,"Cek lagi","OK"))</f>
        <v>-</v>
      </c>
      <c r="E758" s="16" t="str">
        <f>IF(Dosen!E758="","-",IF(LEN(Dosen!E758)&lt;2,"Cek lagi","OK"))</f>
        <v>-</v>
      </c>
      <c r="F758" s="16" t="str">
        <f>IF(Dosen!F758="","-",IF(Dosen!F758=0,"OK",IF(Dosen!F758=1,"OK","Tidak valid")))</f>
        <v>-</v>
      </c>
      <c r="G758" s="16" t="str">
        <f>IF(Dosen!G758="","-",IF(LEN(Dosen!G758)&lt;4,"Cek lagi","OK"))</f>
        <v>-</v>
      </c>
      <c r="H758" s="16" t="str">
        <f>IF(Dosen!H758="","-",IF(Dosen!H758&gt;31,"Tanggal tidak valid",IF(Dosen!H758&lt;1,"Tanggal tidak valid","OK")))</f>
        <v>-</v>
      </c>
      <c r="I758" s="16" t="str">
        <f>IF(Dosen!I758="","-",IF(Dosen!I758&gt;12,"Bulan tidak valid",IF(Dosen!I758&lt;1,"Bulan tidak valid","OK")))</f>
        <v>-</v>
      </c>
      <c r="J758" s="16" t="str">
        <f>IF(Dosen!J758="","-",IF(Dosen!J758&gt;2001,"Tahun tidak valid",IF(Dosen!J758&lt;1900,"Tahun tidak valid","OK")))</f>
        <v>-</v>
      </c>
      <c r="K758" s="16" t="str">
        <f>IF(Dosen!K758="","-",IF(LEN(Dosen!K758)&lt;16,"Tidak valid","OK"))</f>
        <v>-</v>
      </c>
      <c r="L758" s="16" t="str">
        <f>IF(Dosen!L758="","-",IF(LEN(Dosen!L758)&lt;4,"Cek lagi","OK"))</f>
        <v>-</v>
      </c>
      <c r="M758" s="16" t="str">
        <f>IF(Dosen!M758="","-",IF(Dosen!M758&gt;2,"Tidak valid",IF(Dosen!M758&lt;1,"Tidak valid","OK")))</f>
        <v>-</v>
      </c>
      <c r="N758" s="16" t="str">
        <f>IF(Dosen!M758="",IF(Dosen!N758&lt;&gt;"","Harap dikosongkan","-"),IF(Dosen!M758=2,IF(Dosen!N758="","OK","Harap dikosongkan"),IF(Dosen!M758=1,IF(Dosen!N758="","Harap diisi",IF(Dosen!N758&gt;"10","Tidak valid",IF(Dosen!N758&lt;"01","Tidak valid","OK"))))))</f>
        <v>-</v>
      </c>
      <c r="O758" s="16" t="str">
        <f>IF(Dosen!O758="","-",IF(Dosen!O758&gt;4,"Tidak valid","OK"))</f>
        <v>-</v>
      </c>
      <c r="P758" s="16" t="str">
        <f>IF(Dosen!P758="","-",IF(LEN(Dosen!P758)&lt;4,"Cek lagi","OK"))</f>
        <v>-</v>
      </c>
      <c r="Q758" s="16" t="str">
        <f>IF(Dosen!Q758="","-",IF(Dosen!Q758&gt;31,"Tanggal tidak valid",IF(Dosen!Q758&lt;1,"Tanggal tidak valid","OK")))</f>
        <v>-</v>
      </c>
      <c r="R758" s="16" t="str">
        <f>IF(Dosen!R758="","-",IF(Dosen!R758&gt;12,"Bulan tidak valid",IF(Dosen!R758&lt;1,"Bulan tidak valid","OK")))</f>
        <v>-</v>
      </c>
      <c r="S758" s="16" t="str">
        <f>IF(Dosen!S758="","-",IF(Dosen!S758&gt;2016,"Tahun tidak valid",IF(Dosen!S758&lt;1900,"Tahun tidak valid","OK")))</f>
        <v>-</v>
      </c>
      <c r="T758" s="16" t="str">
        <f>IF(Dosen!T758="","-",IF(LEN(Dosen!T758)&lt;4,"Cek lagi","OK"))</f>
        <v>-</v>
      </c>
      <c r="U758" s="16" t="str">
        <f>IF(Dosen!U758="","-",IF(Dosen!U758&gt;31,"Tanggal tidak valid",IF(Dosen!U758&lt;1,"Tanggal tidak valid","OK")))</f>
        <v>-</v>
      </c>
      <c r="V758" s="16" t="str">
        <f>IF(Dosen!V758="","-",IF(Dosen!V758&gt;12,"Bulan tidak valid",IF(Dosen!V758&lt;1,"Bulan tidak valid","OK")))</f>
        <v>-</v>
      </c>
      <c r="W758" s="16" t="str">
        <f>IF(Dosen!W758="","-",IF(Dosen!W758&gt;2016,"Tahun tidak valid",IF(Dosen!W758&lt;1900,"Tahun tidak valid","OK")))</f>
        <v>-</v>
      </c>
      <c r="X758" s="16" t="str">
        <f>IF(Dosen!X758="","-",IF(Dosen!X758&gt;6,"Tidak valid",IF(Dosen!X758&lt;1,"Tidak valid","OK")))</f>
        <v>-</v>
      </c>
      <c r="Y758" s="16" t="str">
        <f>IF(Dosen!Y758="","-",IF(Dosen!Y758&gt;5,"Tidak valid",IF(Dosen!Y758&lt;1,"Tidak valid","OK")))</f>
        <v>-</v>
      </c>
      <c r="Z758" s="16" t="str">
        <f>IF(Dosen!Z758="","-",IF(Dosen!Z758&gt;5,"Tidak valid",IF(Dosen!Z758&lt;1,"Tidak valid","OK")))</f>
        <v>-</v>
      </c>
      <c r="AA758" s="16" t="str">
        <f>IF(Dosen!AA758="","-",IF(Dosen!AA758&gt;8,"Tidak valid",IF(Dosen!AA758&lt;1,"Tidak valid","OK")))</f>
        <v>-</v>
      </c>
      <c r="AB758" s="16" t="str">
        <f>IF(Dosen!AB758="","-",IF(LEN(Dosen!AB758)&lt;4,"Cek lagi","OK"))</f>
        <v>-</v>
      </c>
      <c r="AC758" s="16" t="str">
        <f>IF(Dosen!AC758="","-",IF(LEN(Dosen!AC758)&lt;4,"Cek lagi","OK"))</f>
        <v>-</v>
      </c>
      <c r="AD758" s="16" t="str">
        <f>IF(Dosen!AD758="","-",IF(Dosen!AD758&gt;40,"Cek lagi",IF(Dosen!AD758&lt;1,"Cek lagi","OK")))</f>
        <v>-</v>
      </c>
      <c r="AE758" s="16" t="str">
        <f>IF(Dosen!AE758="","-",IF(Dosen!AE758&gt;9,"Cek lagi",IF(Dosen!AE758&lt;1,"Cek lagi","OK")))</f>
        <v>-</v>
      </c>
      <c r="AF758" s="16" t="str">
        <f>IF(Dosen!AE758="",IF(Dosen!AF758="","-","Harap dikosongkan"),IF(Dosen!AF758="","-",IF(Dosen!AF758&gt;40,"Cek lagi",IF(Dosen!AF758&lt;1,"Cek lagi","OK"))))</f>
        <v>-</v>
      </c>
      <c r="AG758" s="16" t="str">
        <f>IF(Dosen!AG758="","-",IF(Dosen!AG758&gt;"22","Tidak valid",IF(Dosen!AG758&lt;"01","Tidak valid","OK")))</f>
        <v>-</v>
      </c>
      <c r="AH758" s="16" t="str">
        <f>IF(Dosen!AH758="","-",IF(Dosen!AH758&gt;7,"Tidak valid",IF(Dosen!AH758&lt;1,"Tidak valid","OK")))</f>
        <v>-</v>
      </c>
      <c r="AI758" s="16" t="str">
        <f>IF(Dosen!AH758="",IF(Dosen!AI758="","-","Cek lagi"),IF(Dosen!AH758=1,IF(Dosen!AI758="","OK","Harap dikosongkan"),IF(Dosen!AH758&gt;1,IF(Dosen!AI758="","Harap diisi",IF(LEN(Dosen!AI758)&lt;4,"Cek lagi","OK")))))</f>
        <v>-</v>
      </c>
      <c r="AJ758" s="16" t="str">
        <f>IF(Dosen!AJ758="","-",IF(Dosen!AJ758&gt;31,"Tanggal tidak valid",IF(Dosen!AJ758&lt;1,"Tanggal tidak valid","OK")))</f>
        <v>-</v>
      </c>
      <c r="AK758" s="16" t="str">
        <f>IF(Dosen!AK758="","-",IF(Dosen!AK758&gt;12,"Bulan tidak valid",IF(Dosen!AK758&lt;1,"Bulan tidak valid","OK")))</f>
        <v>-</v>
      </c>
      <c r="AL758" s="16" t="str">
        <f>IF(Dosen!AL758="","-",IF(Dosen!AL758&gt;2016,"Tahun tidak valid",IF(Dosen!AL758&lt;1900,"Tahun tidak valid","OK")))</f>
        <v>-</v>
      </c>
      <c r="AM758" s="16" t="str">
        <f>IF(Dosen!AM758="","-",IF(Dosen!AM758&gt;3,"Tidak valid",IF(Dosen!AM758&lt;1,"Tidak valid","OK")))</f>
        <v>-</v>
      </c>
      <c r="AN758" s="16" t="str">
        <f>IF(Dosen!AM758="",IF(Dosen!AN758&lt;&gt;"","Harap dikosongkan","-"),IF(Dosen!AM758&lt;&gt;1,IF(Dosen!AN758="","OK","Harap dikosongkan"),IF(Dosen!AN758="","Harap diisi",IF(Dosen!AN758&gt;2016,"Cek lagi",IF(Dosen!AN758&lt;2005,"Cek lagi","OK")))))</f>
        <v>-</v>
      </c>
      <c r="AO758" s="16" t="str">
        <f>IF(Dosen!AM758="","-",IF(Dosen!AM758&lt;&gt;1,IF(Dosen!AO758="","OK","Harap dikosongkan"),IF(Dosen!AO758="","Harap diisi",IF(Dosen!AO758&gt;1,"Tidak valid","OK"))))</f>
        <v>-</v>
      </c>
      <c r="AP758" s="16" t="str">
        <f>IF(Dosen!AM758="","-",IF(Dosen!AM758&lt;&gt;1,IF(Dosen!AP758="","OK","Harap dikosongkan"),IF(Dosen!AO758=0,IF(Dosen!AP758="","OK","Harap dikosongkan"),IF(Dosen!AO758="",IF(Dosen!AP758="","-","Harap dikosongkan"),IF(Dosen!AO758=0,IF(Dosen!AP758="","OK","Harap dikosongkan"),IF(Dosen!AP758="","Harap diisi",IF(Dosen!AP758&gt;20000000,"Cek lagi",IF(Dosen!AP758&lt;0,"Cek lagi","OK"))))))))</f>
        <v>-</v>
      </c>
      <c r="AQ758" s="16" t="str">
        <f>IF(VALUE(Dosen!AQ758)&gt;0,"OK","-")</f>
        <v>-</v>
      </c>
      <c r="AR758" s="16" t="str">
        <f>IF(VALUE(Dosen!AR758)&gt;0,"OK","-")</f>
        <v>-</v>
      </c>
      <c r="AS758" s="16" t="str">
        <f>IF(VALUE(Dosen!AS758)&gt;0,"OK","-")</f>
        <v>-</v>
      </c>
      <c r="AT758" s="16" t="str">
        <f>IF(Dosen!AT758="","-",IF(LEN(Dosen!AT758)&lt;5,"Cek lagi","OK"))</f>
        <v>-</v>
      </c>
      <c r="AU758" s="16" t="str">
        <f>IF(Dosen!AU758="","-",IF(LEN(Dosen!AU758)&lt;4,"Cek lagi","OK"))</f>
        <v>-</v>
      </c>
      <c r="AV758" s="16" t="str">
        <f>IF(Dosen!AV758="","-",IF(Dosen!AV758&gt;92,"Tidak valid",IF(Dosen!AV758&lt;11,"Tidak valid","OK")))</f>
        <v>-</v>
      </c>
      <c r="AW758" s="16" t="str">
        <f>IF(Dosen!AW758="","-",IF(LEN(Dosen!AW758)&lt;4,"Cek lagi","OK"))</f>
        <v>-</v>
      </c>
    </row>
    <row r="759" spans="1:49" ht="15" customHeight="1">
      <c r="A759" s="16" t="str">
        <f>IF(Dosen!A759="","-",IF(LEN(Dosen!A759)&lt;&gt;18,"Cek lagi",IF(VALUE(Dosen!A759)&lt;0,"Cek lagi","OK")))</f>
        <v>-</v>
      </c>
      <c r="B759" s="16" t="str">
        <f>IF(Dosen!B759="","-",IF(LEN(Dosen!B759)&lt;&gt;10,"Cek lagi",IF(VALUE(Dosen!B759)&lt;0,"Cek lagi","OK")))</f>
        <v>-</v>
      </c>
      <c r="C759" s="16" t="str">
        <f>IF(Dosen!C759="","-",IF(LEN(Dosen!C759)&lt;4,"Cek lagi","OK"))</f>
        <v>-</v>
      </c>
      <c r="D759" s="16" t="str">
        <f>IF(Dosen!D759="","-",IF(LEN(Dosen!D759)&lt;2,"Cek lagi","OK"))</f>
        <v>-</v>
      </c>
      <c r="E759" s="16" t="str">
        <f>IF(Dosen!E759="","-",IF(LEN(Dosen!E759)&lt;2,"Cek lagi","OK"))</f>
        <v>-</v>
      </c>
      <c r="F759" s="16" t="str">
        <f>IF(Dosen!F759="","-",IF(Dosen!F759=0,"OK",IF(Dosen!F759=1,"OK","Tidak valid")))</f>
        <v>-</v>
      </c>
      <c r="G759" s="16" t="str">
        <f>IF(Dosen!G759="","-",IF(LEN(Dosen!G759)&lt;4,"Cek lagi","OK"))</f>
        <v>-</v>
      </c>
      <c r="H759" s="16" t="str">
        <f>IF(Dosen!H759="","-",IF(Dosen!H759&gt;31,"Tanggal tidak valid",IF(Dosen!H759&lt;1,"Tanggal tidak valid","OK")))</f>
        <v>-</v>
      </c>
      <c r="I759" s="16" t="str">
        <f>IF(Dosen!I759="","-",IF(Dosen!I759&gt;12,"Bulan tidak valid",IF(Dosen!I759&lt;1,"Bulan tidak valid","OK")))</f>
        <v>-</v>
      </c>
      <c r="J759" s="16" t="str">
        <f>IF(Dosen!J759="","-",IF(Dosen!J759&gt;2001,"Tahun tidak valid",IF(Dosen!J759&lt;1900,"Tahun tidak valid","OK")))</f>
        <v>-</v>
      </c>
      <c r="K759" s="16" t="str">
        <f>IF(Dosen!K759="","-",IF(LEN(Dosen!K759)&lt;16,"Tidak valid","OK"))</f>
        <v>-</v>
      </c>
      <c r="L759" s="16" t="str">
        <f>IF(Dosen!L759="","-",IF(LEN(Dosen!L759)&lt;4,"Cek lagi","OK"))</f>
        <v>-</v>
      </c>
      <c r="M759" s="16" t="str">
        <f>IF(Dosen!M759="","-",IF(Dosen!M759&gt;2,"Tidak valid",IF(Dosen!M759&lt;1,"Tidak valid","OK")))</f>
        <v>-</v>
      </c>
      <c r="N759" s="16" t="str">
        <f>IF(Dosen!M759="",IF(Dosen!N759&lt;&gt;"","Harap dikosongkan","-"),IF(Dosen!M759=2,IF(Dosen!N759="","OK","Harap dikosongkan"),IF(Dosen!M759=1,IF(Dosen!N759="","Harap diisi",IF(Dosen!N759&gt;"10","Tidak valid",IF(Dosen!N759&lt;"01","Tidak valid","OK"))))))</f>
        <v>-</v>
      </c>
      <c r="O759" s="16" t="str">
        <f>IF(Dosen!O759="","-",IF(Dosen!O759&gt;4,"Tidak valid","OK"))</f>
        <v>-</v>
      </c>
      <c r="P759" s="16" t="str">
        <f>IF(Dosen!P759="","-",IF(LEN(Dosen!P759)&lt;4,"Cek lagi","OK"))</f>
        <v>-</v>
      </c>
      <c r="Q759" s="16" t="str">
        <f>IF(Dosen!Q759="","-",IF(Dosen!Q759&gt;31,"Tanggal tidak valid",IF(Dosen!Q759&lt;1,"Tanggal tidak valid","OK")))</f>
        <v>-</v>
      </c>
      <c r="R759" s="16" t="str">
        <f>IF(Dosen!R759="","-",IF(Dosen!R759&gt;12,"Bulan tidak valid",IF(Dosen!R759&lt;1,"Bulan tidak valid","OK")))</f>
        <v>-</v>
      </c>
      <c r="S759" s="16" t="str">
        <f>IF(Dosen!S759="","-",IF(Dosen!S759&gt;2016,"Tahun tidak valid",IF(Dosen!S759&lt;1900,"Tahun tidak valid","OK")))</f>
        <v>-</v>
      </c>
      <c r="T759" s="16" t="str">
        <f>IF(Dosen!T759="","-",IF(LEN(Dosen!T759)&lt;4,"Cek lagi","OK"))</f>
        <v>-</v>
      </c>
      <c r="U759" s="16" t="str">
        <f>IF(Dosen!U759="","-",IF(Dosen!U759&gt;31,"Tanggal tidak valid",IF(Dosen!U759&lt;1,"Tanggal tidak valid","OK")))</f>
        <v>-</v>
      </c>
      <c r="V759" s="16" t="str">
        <f>IF(Dosen!V759="","-",IF(Dosen!V759&gt;12,"Bulan tidak valid",IF(Dosen!V759&lt;1,"Bulan tidak valid","OK")))</f>
        <v>-</v>
      </c>
      <c r="W759" s="16" t="str">
        <f>IF(Dosen!W759="","-",IF(Dosen!W759&gt;2016,"Tahun tidak valid",IF(Dosen!W759&lt;1900,"Tahun tidak valid","OK")))</f>
        <v>-</v>
      </c>
      <c r="X759" s="16" t="str">
        <f>IF(Dosen!X759="","-",IF(Dosen!X759&gt;6,"Tidak valid",IF(Dosen!X759&lt;1,"Tidak valid","OK")))</f>
        <v>-</v>
      </c>
      <c r="Y759" s="16" t="str">
        <f>IF(Dosen!Y759="","-",IF(Dosen!Y759&gt;5,"Tidak valid",IF(Dosen!Y759&lt;1,"Tidak valid","OK")))</f>
        <v>-</v>
      </c>
      <c r="Z759" s="16" t="str">
        <f>IF(Dosen!Z759="","-",IF(Dosen!Z759&gt;5,"Tidak valid",IF(Dosen!Z759&lt;1,"Tidak valid","OK")))</f>
        <v>-</v>
      </c>
      <c r="AA759" s="16" t="str">
        <f>IF(Dosen!AA759="","-",IF(Dosen!AA759&gt;8,"Tidak valid",IF(Dosen!AA759&lt;1,"Tidak valid","OK")))</f>
        <v>-</v>
      </c>
      <c r="AB759" s="16" t="str">
        <f>IF(Dosen!AB759="","-",IF(LEN(Dosen!AB759)&lt;4,"Cek lagi","OK"))</f>
        <v>-</v>
      </c>
      <c r="AC759" s="16" t="str">
        <f>IF(Dosen!AC759="","-",IF(LEN(Dosen!AC759)&lt;4,"Cek lagi","OK"))</f>
        <v>-</v>
      </c>
      <c r="AD759" s="16" t="str">
        <f>IF(Dosen!AD759="","-",IF(Dosen!AD759&gt;40,"Cek lagi",IF(Dosen!AD759&lt;1,"Cek lagi","OK")))</f>
        <v>-</v>
      </c>
      <c r="AE759" s="16" t="str">
        <f>IF(Dosen!AE759="","-",IF(Dosen!AE759&gt;9,"Cek lagi",IF(Dosen!AE759&lt;1,"Cek lagi","OK")))</f>
        <v>-</v>
      </c>
      <c r="AF759" s="16" t="str">
        <f>IF(Dosen!AE759="",IF(Dosen!AF759="","-","Harap dikosongkan"),IF(Dosen!AF759="","-",IF(Dosen!AF759&gt;40,"Cek lagi",IF(Dosen!AF759&lt;1,"Cek lagi","OK"))))</f>
        <v>-</v>
      </c>
      <c r="AG759" s="16" t="str">
        <f>IF(Dosen!AG759="","-",IF(Dosen!AG759&gt;"22","Tidak valid",IF(Dosen!AG759&lt;"01","Tidak valid","OK")))</f>
        <v>-</v>
      </c>
      <c r="AH759" s="16" t="str">
        <f>IF(Dosen!AH759="","-",IF(Dosen!AH759&gt;7,"Tidak valid",IF(Dosen!AH759&lt;1,"Tidak valid","OK")))</f>
        <v>-</v>
      </c>
      <c r="AI759" s="16" t="str">
        <f>IF(Dosen!AH759="",IF(Dosen!AI759="","-","Cek lagi"),IF(Dosen!AH759=1,IF(Dosen!AI759="","OK","Harap dikosongkan"),IF(Dosen!AH759&gt;1,IF(Dosen!AI759="","Harap diisi",IF(LEN(Dosen!AI759)&lt;4,"Cek lagi","OK")))))</f>
        <v>-</v>
      </c>
      <c r="AJ759" s="16" t="str">
        <f>IF(Dosen!AJ759="","-",IF(Dosen!AJ759&gt;31,"Tanggal tidak valid",IF(Dosen!AJ759&lt;1,"Tanggal tidak valid","OK")))</f>
        <v>-</v>
      </c>
      <c r="AK759" s="16" t="str">
        <f>IF(Dosen!AK759="","-",IF(Dosen!AK759&gt;12,"Bulan tidak valid",IF(Dosen!AK759&lt;1,"Bulan tidak valid","OK")))</f>
        <v>-</v>
      </c>
      <c r="AL759" s="16" t="str">
        <f>IF(Dosen!AL759="","-",IF(Dosen!AL759&gt;2016,"Tahun tidak valid",IF(Dosen!AL759&lt;1900,"Tahun tidak valid","OK")))</f>
        <v>-</v>
      </c>
      <c r="AM759" s="16" t="str">
        <f>IF(Dosen!AM759="","-",IF(Dosen!AM759&gt;3,"Tidak valid",IF(Dosen!AM759&lt;1,"Tidak valid","OK")))</f>
        <v>-</v>
      </c>
      <c r="AN759" s="16" t="str">
        <f>IF(Dosen!AM759="",IF(Dosen!AN759&lt;&gt;"","Harap dikosongkan","-"),IF(Dosen!AM759&lt;&gt;1,IF(Dosen!AN759="","OK","Harap dikosongkan"),IF(Dosen!AN759="","Harap diisi",IF(Dosen!AN759&gt;2016,"Cek lagi",IF(Dosen!AN759&lt;2005,"Cek lagi","OK")))))</f>
        <v>-</v>
      </c>
      <c r="AO759" s="16" t="str">
        <f>IF(Dosen!AM759="","-",IF(Dosen!AM759&lt;&gt;1,IF(Dosen!AO759="","OK","Harap dikosongkan"),IF(Dosen!AO759="","Harap diisi",IF(Dosen!AO759&gt;1,"Tidak valid","OK"))))</f>
        <v>-</v>
      </c>
      <c r="AP759" s="16" t="str">
        <f>IF(Dosen!AM759="","-",IF(Dosen!AM759&lt;&gt;1,IF(Dosen!AP759="","OK","Harap dikosongkan"),IF(Dosen!AO759=0,IF(Dosen!AP759="","OK","Harap dikosongkan"),IF(Dosen!AO759="",IF(Dosen!AP759="","-","Harap dikosongkan"),IF(Dosen!AO759=0,IF(Dosen!AP759="","OK","Harap dikosongkan"),IF(Dosen!AP759="","Harap diisi",IF(Dosen!AP759&gt;20000000,"Cek lagi",IF(Dosen!AP759&lt;0,"Cek lagi","OK"))))))))</f>
        <v>-</v>
      </c>
      <c r="AQ759" s="16" t="str">
        <f>IF(VALUE(Dosen!AQ759)&gt;0,"OK","-")</f>
        <v>-</v>
      </c>
      <c r="AR759" s="16" t="str">
        <f>IF(VALUE(Dosen!AR759)&gt;0,"OK","-")</f>
        <v>-</v>
      </c>
      <c r="AS759" s="16" t="str">
        <f>IF(VALUE(Dosen!AS759)&gt;0,"OK","-")</f>
        <v>-</v>
      </c>
      <c r="AT759" s="16" t="str">
        <f>IF(Dosen!AT759="","-",IF(LEN(Dosen!AT759)&lt;5,"Cek lagi","OK"))</f>
        <v>-</v>
      </c>
      <c r="AU759" s="16" t="str">
        <f>IF(Dosen!AU759="","-",IF(LEN(Dosen!AU759)&lt;4,"Cek lagi","OK"))</f>
        <v>-</v>
      </c>
      <c r="AV759" s="16" t="str">
        <f>IF(Dosen!AV759="","-",IF(Dosen!AV759&gt;92,"Tidak valid",IF(Dosen!AV759&lt;11,"Tidak valid","OK")))</f>
        <v>-</v>
      </c>
      <c r="AW759" s="16" t="str">
        <f>IF(Dosen!AW759="","-",IF(LEN(Dosen!AW759)&lt;4,"Cek lagi","OK"))</f>
        <v>-</v>
      </c>
    </row>
    <row r="760" spans="1:49" ht="15" customHeight="1">
      <c r="A760" s="16" t="str">
        <f>IF(Dosen!A760="","-",IF(LEN(Dosen!A760)&lt;&gt;18,"Cek lagi",IF(VALUE(Dosen!A760)&lt;0,"Cek lagi","OK")))</f>
        <v>-</v>
      </c>
      <c r="B760" s="16" t="str">
        <f>IF(Dosen!B760="","-",IF(LEN(Dosen!B760)&lt;&gt;10,"Cek lagi",IF(VALUE(Dosen!B760)&lt;0,"Cek lagi","OK")))</f>
        <v>-</v>
      </c>
      <c r="C760" s="16" t="str">
        <f>IF(Dosen!C760="","-",IF(LEN(Dosen!C760)&lt;4,"Cek lagi","OK"))</f>
        <v>-</v>
      </c>
      <c r="D760" s="16" t="str">
        <f>IF(Dosen!D760="","-",IF(LEN(Dosen!D760)&lt;2,"Cek lagi","OK"))</f>
        <v>-</v>
      </c>
      <c r="E760" s="16" t="str">
        <f>IF(Dosen!E760="","-",IF(LEN(Dosen!E760)&lt;2,"Cek lagi","OK"))</f>
        <v>-</v>
      </c>
      <c r="F760" s="16" t="str">
        <f>IF(Dosen!F760="","-",IF(Dosen!F760=0,"OK",IF(Dosen!F760=1,"OK","Tidak valid")))</f>
        <v>-</v>
      </c>
      <c r="G760" s="16" t="str">
        <f>IF(Dosen!G760="","-",IF(LEN(Dosen!G760)&lt;4,"Cek lagi","OK"))</f>
        <v>-</v>
      </c>
      <c r="H760" s="16" t="str">
        <f>IF(Dosen!H760="","-",IF(Dosen!H760&gt;31,"Tanggal tidak valid",IF(Dosen!H760&lt;1,"Tanggal tidak valid","OK")))</f>
        <v>-</v>
      </c>
      <c r="I760" s="16" t="str">
        <f>IF(Dosen!I760="","-",IF(Dosen!I760&gt;12,"Bulan tidak valid",IF(Dosen!I760&lt;1,"Bulan tidak valid","OK")))</f>
        <v>-</v>
      </c>
      <c r="J760" s="16" t="str">
        <f>IF(Dosen!J760="","-",IF(Dosen!J760&gt;2001,"Tahun tidak valid",IF(Dosen!J760&lt;1900,"Tahun tidak valid","OK")))</f>
        <v>-</v>
      </c>
      <c r="K760" s="16" t="str">
        <f>IF(Dosen!K760="","-",IF(LEN(Dosen!K760)&lt;16,"Tidak valid","OK"))</f>
        <v>-</v>
      </c>
      <c r="L760" s="16" t="str">
        <f>IF(Dosen!L760="","-",IF(LEN(Dosen!L760)&lt;4,"Cek lagi","OK"))</f>
        <v>-</v>
      </c>
      <c r="M760" s="16" t="str">
        <f>IF(Dosen!M760="","-",IF(Dosen!M760&gt;2,"Tidak valid",IF(Dosen!M760&lt;1,"Tidak valid","OK")))</f>
        <v>-</v>
      </c>
      <c r="N760" s="16" t="str">
        <f>IF(Dosen!M760="",IF(Dosen!N760&lt;&gt;"","Harap dikosongkan","-"),IF(Dosen!M760=2,IF(Dosen!N760="","OK","Harap dikosongkan"),IF(Dosen!M760=1,IF(Dosen!N760="","Harap diisi",IF(Dosen!N760&gt;"10","Tidak valid",IF(Dosen!N760&lt;"01","Tidak valid","OK"))))))</f>
        <v>-</v>
      </c>
      <c r="O760" s="16" t="str">
        <f>IF(Dosen!O760="","-",IF(Dosen!O760&gt;4,"Tidak valid","OK"))</f>
        <v>-</v>
      </c>
      <c r="P760" s="16" t="str">
        <f>IF(Dosen!P760="","-",IF(LEN(Dosen!P760)&lt;4,"Cek lagi","OK"))</f>
        <v>-</v>
      </c>
      <c r="Q760" s="16" t="str">
        <f>IF(Dosen!Q760="","-",IF(Dosen!Q760&gt;31,"Tanggal tidak valid",IF(Dosen!Q760&lt;1,"Tanggal tidak valid","OK")))</f>
        <v>-</v>
      </c>
      <c r="R760" s="16" t="str">
        <f>IF(Dosen!R760="","-",IF(Dosen!R760&gt;12,"Bulan tidak valid",IF(Dosen!R760&lt;1,"Bulan tidak valid","OK")))</f>
        <v>-</v>
      </c>
      <c r="S760" s="16" t="str">
        <f>IF(Dosen!S760="","-",IF(Dosen!S760&gt;2016,"Tahun tidak valid",IF(Dosen!S760&lt;1900,"Tahun tidak valid","OK")))</f>
        <v>-</v>
      </c>
      <c r="T760" s="16" t="str">
        <f>IF(Dosen!T760="","-",IF(LEN(Dosen!T760)&lt;4,"Cek lagi","OK"))</f>
        <v>-</v>
      </c>
      <c r="U760" s="16" t="str">
        <f>IF(Dosen!U760="","-",IF(Dosen!U760&gt;31,"Tanggal tidak valid",IF(Dosen!U760&lt;1,"Tanggal tidak valid","OK")))</f>
        <v>-</v>
      </c>
      <c r="V760" s="16" t="str">
        <f>IF(Dosen!V760="","-",IF(Dosen!V760&gt;12,"Bulan tidak valid",IF(Dosen!V760&lt;1,"Bulan tidak valid","OK")))</f>
        <v>-</v>
      </c>
      <c r="W760" s="16" t="str">
        <f>IF(Dosen!W760="","-",IF(Dosen!W760&gt;2016,"Tahun tidak valid",IF(Dosen!W760&lt;1900,"Tahun tidak valid","OK")))</f>
        <v>-</v>
      </c>
      <c r="X760" s="16" t="str">
        <f>IF(Dosen!X760="","-",IF(Dosen!X760&gt;6,"Tidak valid",IF(Dosen!X760&lt;1,"Tidak valid","OK")))</f>
        <v>-</v>
      </c>
      <c r="Y760" s="16" t="str">
        <f>IF(Dosen!Y760="","-",IF(Dosen!Y760&gt;5,"Tidak valid",IF(Dosen!Y760&lt;1,"Tidak valid","OK")))</f>
        <v>-</v>
      </c>
      <c r="Z760" s="16" t="str">
        <f>IF(Dosen!Z760="","-",IF(Dosen!Z760&gt;5,"Tidak valid",IF(Dosen!Z760&lt;1,"Tidak valid","OK")))</f>
        <v>-</v>
      </c>
      <c r="AA760" s="16" t="str">
        <f>IF(Dosen!AA760="","-",IF(Dosen!AA760&gt;8,"Tidak valid",IF(Dosen!AA760&lt;1,"Tidak valid","OK")))</f>
        <v>-</v>
      </c>
      <c r="AB760" s="16" t="str">
        <f>IF(Dosen!AB760="","-",IF(LEN(Dosen!AB760)&lt;4,"Cek lagi","OK"))</f>
        <v>-</v>
      </c>
      <c r="AC760" s="16" t="str">
        <f>IF(Dosen!AC760="","-",IF(LEN(Dosen!AC760)&lt;4,"Cek lagi","OK"))</f>
        <v>-</v>
      </c>
      <c r="AD760" s="16" t="str">
        <f>IF(Dosen!AD760="","-",IF(Dosen!AD760&gt;40,"Cek lagi",IF(Dosen!AD760&lt;1,"Cek lagi","OK")))</f>
        <v>-</v>
      </c>
      <c r="AE760" s="16" t="str">
        <f>IF(Dosen!AE760="","-",IF(Dosen!AE760&gt;9,"Cek lagi",IF(Dosen!AE760&lt;1,"Cek lagi","OK")))</f>
        <v>-</v>
      </c>
      <c r="AF760" s="16" t="str">
        <f>IF(Dosen!AE760="",IF(Dosen!AF760="","-","Harap dikosongkan"),IF(Dosen!AF760="","-",IF(Dosen!AF760&gt;40,"Cek lagi",IF(Dosen!AF760&lt;1,"Cek lagi","OK"))))</f>
        <v>-</v>
      </c>
      <c r="AG760" s="16" t="str">
        <f>IF(Dosen!AG760="","-",IF(Dosen!AG760&gt;"22","Tidak valid",IF(Dosen!AG760&lt;"01","Tidak valid","OK")))</f>
        <v>-</v>
      </c>
      <c r="AH760" s="16" t="str">
        <f>IF(Dosen!AH760="","-",IF(Dosen!AH760&gt;7,"Tidak valid",IF(Dosen!AH760&lt;1,"Tidak valid","OK")))</f>
        <v>-</v>
      </c>
      <c r="AI760" s="16" t="str">
        <f>IF(Dosen!AH760="",IF(Dosen!AI760="","-","Cek lagi"),IF(Dosen!AH760=1,IF(Dosen!AI760="","OK","Harap dikosongkan"),IF(Dosen!AH760&gt;1,IF(Dosen!AI760="","Harap diisi",IF(LEN(Dosen!AI760)&lt;4,"Cek lagi","OK")))))</f>
        <v>-</v>
      </c>
      <c r="AJ760" s="16" t="str">
        <f>IF(Dosen!AJ760="","-",IF(Dosen!AJ760&gt;31,"Tanggal tidak valid",IF(Dosen!AJ760&lt;1,"Tanggal tidak valid","OK")))</f>
        <v>-</v>
      </c>
      <c r="AK760" s="16" t="str">
        <f>IF(Dosen!AK760="","-",IF(Dosen!AK760&gt;12,"Bulan tidak valid",IF(Dosen!AK760&lt;1,"Bulan tidak valid","OK")))</f>
        <v>-</v>
      </c>
      <c r="AL760" s="16" t="str">
        <f>IF(Dosen!AL760="","-",IF(Dosen!AL760&gt;2016,"Tahun tidak valid",IF(Dosen!AL760&lt;1900,"Tahun tidak valid","OK")))</f>
        <v>-</v>
      </c>
      <c r="AM760" s="16" t="str">
        <f>IF(Dosen!AM760="","-",IF(Dosen!AM760&gt;3,"Tidak valid",IF(Dosen!AM760&lt;1,"Tidak valid","OK")))</f>
        <v>-</v>
      </c>
      <c r="AN760" s="16" t="str">
        <f>IF(Dosen!AM760="",IF(Dosen!AN760&lt;&gt;"","Harap dikosongkan","-"),IF(Dosen!AM760&lt;&gt;1,IF(Dosen!AN760="","OK","Harap dikosongkan"),IF(Dosen!AN760="","Harap diisi",IF(Dosen!AN760&gt;2016,"Cek lagi",IF(Dosen!AN760&lt;2005,"Cek lagi","OK")))))</f>
        <v>-</v>
      </c>
      <c r="AO760" s="16" t="str">
        <f>IF(Dosen!AM760="","-",IF(Dosen!AM760&lt;&gt;1,IF(Dosen!AO760="","OK","Harap dikosongkan"),IF(Dosen!AO760="","Harap diisi",IF(Dosen!AO760&gt;1,"Tidak valid","OK"))))</f>
        <v>-</v>
      </c>
      <c r="AP760" s="16" t="str">
        <f>IF(Dosen!AM760="","-",IF(Dosen!AM760&lt;&gt;1,IF(Dosen!AP760="","OK","Harap dikosongkan"),IF(Dosen!AO760=0,IF(Dosen!AP760="","OK","Harap dikosongkan"),IF(Dosen!AO760="",IF(Dosen!AP760="","-","Harap dikosongkan"),IF(Dosen!AO760=0,IF(Dosen!AP760="","OK","Harap dikosongkan"),IF(Dosen!AP760="","Harap diisi",IF(Dosen!AP760&gt;20000000,"Cek lagi",IF(Dosen!AP760&lt;0,"Cek lagi","OK"))))))))</f>
        <v>-</v>
      </c>
      <c r="AQ760" s="16" t="str">
        <f>IF(VALUE(Dosen!AQ760)&gt;0,"OK","-")</f>
        <v>-</v>
      </c>
      <c r="AR760" s="16" t="str">
        <f>IF(VALUE(Dosen!AR760)&gt;0,"OK","-")</f>
        <v>-</v>
      </c>
      <c r="AS760" s="16" t="str">
        <f>IF(VALUE(Dosen!AS760)&gt;0,"OK","-")</f>
        <v>-</v>
      </c>
      <c r="AT760" s="16" t="str">
        <f>IF(Dosen!AT760="","-",IF(LEN(Dosen!AT760)&lt;5,"Cek lagi","OK"))</f>
        <v>-</v>
      </c>
      <c r="AU760" s="16" t="str">
        <f>IF(Dosen!AU760="","-",IF(LEN(Dosen!AU760)&lt;4,"Cek lagi","OK"))</f>
        <v>-</v>
      </c>
      <c r="AV760" s="16" t="str">
        <f>IF(Dosen!AV760="","-",IF(Dosen!AV760&gt;92,"Tidak valid",IF(Dosen!AV760&lt;11,"Tidak valid","OK")))</f>
        <v>-</v>
      </c>
      <c r="AW760" s="16" t="str">
        <f>IF(Dosen!AW760="","-",IF(LEN(Dosen!AW760)&lt;4,"Cek lagi","OK"))</f>
        <v>-</v>
      </c>
    </row>
    <row r="761" spans="1:49" ht="15" customHeight="1">
      <c r="A761" s="16" t="str">
        <f>IF(Dosen!A761="","-",IF(LEN(Dosen!A761)&lt;&gt;18,"Cek lagi",IF(VALUE(Dosen!A761)&lt;0,"Cek lagi","OK")))</f>
        <v>-</v>
      </c>
      <c r="B761" s="16" t="str">
        <f>IF(Dosen!B761="","-",IF(LEN(Dosen!B761)&lt;&gt;10,"Cek lagi",IF(VALUE(Dosen!B761)&lt;0,"Cek lagi","OK")))</f>
        <v>-</v>
      </c>
      <c r="C761" s="16" t="str">
        <f>IF(Dosen!C761="","-",IF(LEN(Dosen!C761)&lt;4,"Cek lagi","OK"))</f>
        <v>-</v>
      </c>
      <c r="D761" s="16" t="str">
        <f>IF(Dosen!D761="","-",IF(LEN(Dosen!D761)&lt;2,"Cek lagi","OK"))</f>
        <v>-</v>
      </c>
      <c r="E761" s="16" t="str">
        <f>IF(Dosen!E761="","-",IF(LEN(Dosen!E761)&lt;2,"Cek lagi","OK"))</f>
        <v>-</v>
      </c>
      <c r="F761" s="16" t="str">
        <f>IF(Dosen!F761="","-",IF(Dosen!F761=0,"OK",IF(Dosen!F761=1,"OK","Tidak valid")))</f>
        <v>-</v>
      </c>
      <c r="G761" s="16" t="str">
        <f>IF(Dosen!G761="","-",IF(LEN(Dosen!G761)&lt;4,"Cek lagi","OK"))</f>
        <v>-</v>
      </c>
      <c r="H761" s="16" t="str">
        <f>IF(Dosen!H761="","-",IF(Dosen!H761&gt;31,"Tanggal tidak valid",IF(Dosen!H761&lt;1,"Tanggal tidak valid","OK")))</f>
        <v>-</v>
      </c>
      <c r="I761" s="16" t="str">
        <f>IF(Dosen!I761="","-",IF(Dosen!I761&gt;12,"Bulan tidak valid",IF(Dosen!I761&lt;1,"Bulan tidak valid","OK")))</f>
        <v>-</v>
      </c>
      <c r="J761" s="16" t="str">
        <f>IF(Dosen!J761="","-",IF(Dosen!J761&gt;2001,"Tahun tidak valid",IF(Dosen!J761&lt;1900,"Tahun tidak valid","OK")))</f>
        <v>-</v>
      </c>
      <c r="K761" s="16" t="str">
        <f>IF(Dosen!K761="","-",IF(LEN(Dosen!K761)&lt;16,"Tidak valid","OK"))</f>
        <v>-</v>
      </c>
      <c r="L761" s="16" t="str">
        <f>IF(Dosen!L761="","-",IF(LEN(Dosen!L761)&lt;4,"Cek lagi","OK"))</f>
        <v>-</v>
      </c>
      <c r="M761" s="16" t="str">
        <f>IF(Dosen!M761="","-",IF(Dosen!M761&gt;2,"Tidak valid",IF(Dosen!M761&lt;1,"Tidak valid","OK")))</f>
        <v>-</v>
      </c>
      <c r="N761" s="16" t="str">
        <f>IF(Dosen!M761="",IF(Dosen!N761&lt;&gt;"","Harap dikosongkan","-"),IF(Dosen!M761=2,IF(Dosen!N761="","OK","Harap dikosongkan"),IF(Dosen!M761=1,IF(Dosen!N761="","Harap diisi",IF(Dosen!N761&gt;"10","Tidak valid",IF(Dosen!N761&lt;"01","Tidak valid","OK"))))))</f>
        <v>-</v>
      </c>
      <c r="O761" s="16" t="str">
        <f>IF(Dosen!O761="","-",IF(Dosen!O761&gt;4,"Tidak valid","OK"))</f>
        <v>-</v>
      </c>
      <c r="P761" s="16" t="str">
        <f>IF(Dosen!P761="","-",IF(LEN(Dosen!P761)&lt;4,"Cek lagi","OK"))</f>
        <v>-</v>
      </c>
      <c r="Q761" s="16" t="str">
        <f>IF(Dosen!Q761="","-",IF(Dosen!Q761&gt;31,"Tanggal tidak valid",IF(Dosen!Q761&lt;1,"Tanggal tidak valid","OK")))</f>
        <v>-</v>
      </c>
      <c r="R761" s="16" t="str">
        <f>IF(Dosen!R761="","-",IF(Dosen!R761&gt;12,"Bulan tidak valid",IF(Dosen!R761&lt;1,"Bulan tidak valid","OK")))</f>
        <v>-</v>
      </c>
      <c r="S761" s="16" t="str">
        <f>IF(Dosen!S761="","-",IF(Dosen!S761&gt;2016,"Tahun tidak valid",IF(Dosen!S761&lt;1900,"Tahun tidak valid","OK")))</f>
        <v>-</v>
      </c>
      <c r="T761" s="16" t="str">
        <f>IF(Dosen!T761="","-",IF(LEN(Dosen!T761)&lt;4,"Cek lagi","OK"))</f>
        <v>-</v>
      </c>
      <c r="U761" s="16" t="str">
        <f>IF(Dosen!U761="","-",IF(Dosen!U761&gt;31,"Tanggal tidak valid",IF(Dosen!U761&lt;1,"Tanggal tidak valid","OK")))</f>
        <v>-</v>
      </c>
      <c r="V761" s="16" t="str">
        <f>IF(Dosen!V761="","-",IF(Dosen!V761&gt;12,"Bulan tidak valid",IF(Dosen!V761&lt;1,"Bulan tidak valid","OK")))</f>
        <v>-</v>
      </c>
      <c r="W761" s="16" t="str">
        <f>IF(Dosen!W761="","-",IF(Dosen!W761&gt;2016,"Tahun tidak valid",IF(Dosen!W761&lt;1900,"Tahun tidak valid","OK")))</f>
        <v>-</v>
      </c>
      <c r="X761" s="16" t="str">
        <f>IF(Dosen!X761="","-",IF(Dosen!X761&gt;6,"Tidak valid",IF(Dosen!X761&lt;1,"Tidak valid","OK")))</f>
        <v>-</v>
      </c>
      <c r="Y761" s="16" t="str">
        <f>IF(Dosen!Y761="","-",IF(Dosen!Y761&gt;5,"Tidak valid",IF(Dosen!Y761&lt;1,"Tidak valid","OK")))</f>
        <v>-</v>
      </c>
      <c r="Z761" s="16" t="str">
        <f>IF(Dosen!Z761="","-",IF(Dosen!Z761&gt;5,"Tidak valid",IF(Dosen!Z761&lt;1,"Tidak valid","OK")))</f>
        <v>-</v>
      </c>
      <c r="AA761" s="16" t="str">
        <f>IF(Dosen!AA761="","-",IF(Dosen!AA761&gt;8,"Tidak valid",IF(Dosen!AA761&lt;1,"Tidak valid","OK")))</f>
        <v>-</v>
      </c>
      <c r="AB761" s="16" t="str">
        <f>IF(Dosen!AB761="","-",IF(LEN(Dosen!AB761)&lt;4,"Cek lagi","OK"))</f>
        <v>-</v>
      </c>
      <c r="AC761" s="16" t="str">
        <f>IF(Dosen!AC761="","-",IF(LEN(Dosen!AC761)&lt;4,"Cek lagi","OK"))</f>
        <v>-</v>
      </c>
      <c r="AD761" s="16" t="str">
        <f>IF(Dosen!AD761="","-",IF(Dosen!AD761&gt;40,"Cek lagi",IF(Dosen!AD761&lt;1,"Cek lagi","OK")))</f>
        <v>-</v>
      </c>
      <c r="AE761" s="16" t="str">
        <f>IF(Dosen!AE761="","-",IF(Dosen!AE761&gt;9,"Cek lagi",IF(Dosen!AE761&lt;1,"Cek lagi","OK")))</f>
        <v>-</v>
      </c>
      <c r="AF761" s="16" t="str">
        <f>IF(Dosen!AE761="",IF(Dosen!AF761="","-","Harap dikosongkan"),IF(Dosen!AF761="","-",IF(Dosen!AF761&gt;40,"Cek lagi",IF(Dosen!AF761&lt;1,"Cek lagi","OK"))))</f>
        <v>-</v>
      </c>
      <c r="AG761" s="16" t="str">
        <f>IF(Dosen!AG761="","-",IF(Dosen!AG761&gt;"22","Tidak valid",IF(Dosen!AG761&lt;"01","Tidak valid","OK")))</f>
        <v>-</v>
      </c>
      <c r="AH761" s="16" t="str">
        <f>IF(Dosen!AH761="","-",IF(Dosen!AH761&gt;7,"Tidak valid",IF(Dosen!AH761&lt;1,"Tidak valid","OK")))</f>
        <v>-</v>
      </c>
      <c r="AI761" s="16" t="str">
        <f>IF(Dosen!AH761="",IF(Dosen!AI761="","-","Cek lagi"),IF(Dosen!AH761=1,IF(Dosen!AI761="","OK","Harap dikosongkan"),IF(Dosen!AH761&gt;1,IF(Dosen!AI761="","Harap diisi",IF(LEN(Dosen!AI761)&lt;4,"Cek lagi","OK")))))</f>
        <v>-</v>
      </c>
      <c r="AJ761" s="16" t="str">
        <f>IF(Dosen!AJ761="","-",IF(Dosen!AJ761&gt;31,"Tanggal tidak valid",IF(Dosen!AJ761&lt;1,"Tanggal tidak valid","OK")))</f>
        <v>-</v>
      </c>
      <c r="AK761" s="16" t="str">
        <f>IF(Dosen!AK761="","-",IF(Dosen!AK761&gt;12,"Bulan tidak valid",IF(Dosen!AK761&lt;1,"Bulan tidak valid","OK")))</f>
        <v>-</v>
      </c>
      <c r="AL761" s="16" t="str">
        <f>IF(Dosen!AL761="","-",IF(Dosen!AL761&gt;2016,"Tahun tidak valid",IF(Dosen!AL761&lt;1900,"Tahun tidak valid","OK")))</f>
        <v>-</v>
      </c>
      <c r="AM761" s="16" t="str">
        <f>IF(Dosen!AM761="","-",IF(Dosen!AM761&gt;3,"Tidak valid",IF(Dosen!AM761&lt;1,"Tidak valid","OK")))</f>
        <v>-</v>
      </c>
      <c r="AN761" s="16" t="str">
        <f>IF(Dosen!AM761="",IF(Dosen!AN761&lt;&gt;"","Harap dikosongkan","-"),IF(Dosen!AM761&lt;&gt;1,IF(Dosen!AN761="","OK","Harap dikosongkan"),IF(Dosen!AN761="","Harap diisi",IF(Dosen!AN761&gt;2016,"Cek lagi",IF(Dosen!AN761&lt;2005,"Cek lagi","OK")))))</f>
        <v>-</v>
      </c>
      <c r="AO761" s="16" t="str">
        <f>IF(Dosen!AM761="","-",IF(Dosen!AM761&lt;&gt;1,IF(Dosen!AO761="","OK","Harap dikosongkan"),IF(Dosen!AO761="","Harap diisi",IF(Dosen!AO761&gt;1,"Tidak valid","OK"))))</f>
        <v>-</v>
      </c>
      <c r="AP761" s="16" t="str">
        <f>IF(Dosen!AM761="","-",IF(Dosen!AM761&lt;&gt;1,IF(Dosen!AP761="","OK","Harap dikosongkan"),IF(Dosen!AO761=0,IF(Dosen!AP761="","OK","Harap dikosongkan"),IF(Dosen!AO761="",IF(Dosen!AP761="","-","Harap dikosongkan"),IF(Dosen!AO761=0,IF(Dosen!AP761="","OK","Harap dikosongkan"),IF(Dosen!AP761="","Harap diisi",IF(Dosen!AP761&gt;20000000,"Cek lagi",IF(Dosen!AP761&lt;0,"Cek lagi","OK"))))))))</f>
        <v>-</v>
      </c>
      <c r="AQ761" s="16" t="str">
        <f>IF(VALUE(Dosen!AQ761)&gt;0,"OK","-")</f>
        <v>-</v>
      </c>
      <c r="AR761" s="16" t="str">
        <f>IF(VALUE(Dosen!AR761)&gt;0,"OK","-")</f>
        <v>-</v>
      </c>
      <c r="AS761" s="16" t="str">
        <f>IF(VALUE(Dosen!AS761)&gt;0,"OK","-")</f>
        <v>-</v>
      </c>
      <c r="AT761" s="16" t="str">
        <f>IF(Dosen!AT761="","-",IF(LEN(Dosen!AT761)&lt;5,"Cek lagi","OK"))</f>
        <v>-</v>
      </c>
      <c r="AU761" s="16" t="str">
        <f>IF(Dosen!AU761="","-",IF(LEN(Dosen!AU761)&lt;4,"Cek lagi","OK"))</f>
        <v>-</v>
      </c>
      <c r="AV761" s="16" t="str">
        <f>IF(Dosen!AV761="","-",IF(Dosen!AV761&gt;92,"Tidak valid",IF(Dosen!AV761&lt;11,"Tidak valid","OK")))</f>
        <v>-</v>
      </c>
      <c r="AW761" s="16" t="str">
        <f>IF(Dosen!AW761="","-",IF(LEN(Dosen!AW761)&lt;4,"Cek lagi","OK"))</f>
        <v>-</v>
      </c>
    </row>
    <row r="762" spans="1:49" ht="15" customHeight="1">
      <c r="A762" s="16" t="str">
        <f>IF(Dosen!A762="","-",IF(LEN(Dosen!A762)&lt;&gt;18,"Cek lagi",IF(VALUE(Dosen!A762)&lt;0,"Cek lagi","OK")))</f>
        <v>-</v>
      </c>
      <c r="B762" s="16" t="str">
        <f>IF(Dosen!B762="","-",IF(LEN(Dosen!B762)&lt;&gt;10,"Cek lagi",IF(VALUE(Dosen!B762)&lt;0,"Cek lagi","OK")))</f>
        <v>-</v>
      </c>
      <c r="C762" s="16" t="str">
        <f>IF(Dosen!C762="","-",IF(LEN(Dosen!C762)&lt;4,"Cek lagi","OK"))</f>
        <v>-</v>
      </c>
      <c r="D762" s="16" t="str">
        <f>IF(Dosen!D762="","-",IF(LEN(Dosen!D762)&lt;2,"Cek lagi","OK"))</f>
        <v>-</v>
      </c>
      <c r="E762" s="16" t="str">
        <f>IF(Dosen!E762="","-",IF(LEN(Dosen!E762)&lt;2,"Cek lagi","OK"))</f>
        <v>-</v>
      </c>
      <c r="F762" s="16" t="str">
        <f>IF(Dosen!F762="","-",IF(Dosen!F762=0,"OK",IF(Dosen!F762=1,"OK","Tidak valid")))</f>
        <v>-</v>
      </c>
      <c r="G762" s="16" t="str">
        <f>IF(Dosen!G762="","-",IF(LEN(Dosen!G762)&lt;4,"Cek lagi","OK"))</f>
        <v>-</v>
      </c>
      <c r="H762" s="16" t="str">
        <f>IF(Dosen!H762="","-",IF(Dosen!H762&gt;31,"Tanggal tidak valid",IF(Dosen!H762&lt;1,"Tanggal tidak valid","OK")))</f>
        <v>-</v>
      </c>
      <c r="I762" s="16" t="str">
        <f>IF(Dosen!I762="","-",IF(Dosen!I762&gt;12,"Bulan tidak valid",IF(Dosen!I762&lt;1,"Bulan tidak valid","OK")))</f>
        <v>-</v>
      </c>
      <c r="J762" s="16" t="str">
        <f>IF(Dosen!J762="","-",IF(Dosen!J762&gt;2001,"Tahun tidak valid",IF(Dosen!J762&lt;1900,"Tahun tidak valid","OK")))</f>
        <v>-</v>
      </c>
      <c r="K762" s="16" t="str">
        <f>IF(Dosen!K762="","-",IF(LEN(Dosen!K762)&lt;16,"Tidak valid","OK"))</f>
        <v>-</v>
      </c>
      <c r="L762" s="16" t="str">
        <f>IF(Dosen!L762="","-",IF(LEN(Dosen!L762)&lt;4,"Cek lagi","OK"))</f>
        <v>-</v>
      </c>
      <c r="M762" s="16" t="str">
        <f>IF(Dosen!M762="","-",IF(Dosen!M762&gt;2,"Tidak valid",IF(Dosen!M762&lt;1,"Tidak valid","OK")))</f>
        <v>-</v>
      </c>
      <c r="N762" s="16" t="str">
        <f>IF(Dosen!M762="",IF(Dosen!N762&lt;&gt;"","Harap dikosongkan","-"),IF(Dosen!M762=2,IF(Dosen!N762="","OK","Harap dikosongkan"),IF(Dosen!M762=1,IF(Dosen!N762="","Harap diisi",IF(Dosen!N762&gt;"10","Tidak valid",IF(Dosen!N762&lt;"01","Tidak valid","OK"))))))</f>
        <v>-</v>
      </c>
      <c r="O762" s="16" t="str">
        <f>IF(Dosen!O762="","-",IF(Dosen!O762&gt;4,"Tidak valid","OK"))</f>
        <v>-</v>
      </c>
      <c r="P762" s="16" t="str">
        <f>IF(Dosen!P762="","-",IF(LEN(Dosen!P762)&lt;4,"Cek lagi","OK"))</f>
        <v>-</v>
      </c>
      <c r="Q762" s="16" t="str">
        <f>IF(Dosen!Q762="","-",IF(Dosen!Q762&gt;31,"Tanggal tidak valid",IF(Dosen!Q762&lt;1,"Tanggal tidak valid","OK")))</f>
        <v>-</v>
      </c>
      <c r="R762" s="16" t="str">
        <f>IF(Dosen!R762="","-",IF(Dosen!R762&gt;12,"Bulan tidak valid",IF(Dosen!R762&lt;1,"Bulan tidak valid","OK")))</f>
        <v>-</v>
      </c>
      <c r="S762" s="16" t="str">
        <f>IF(Dosen!S762="","-",IF(Dosen!S762&gt;2016,"Tahun tidak valid",IF(Dosen!S762&lt;1900,"Tahun tidak valid","OK")))</f>
        <v>-</v>
      </c>
      <c r="T762" s="16" t="str">
        <f>IF(Dosen!T762="","-",IF(LEN(Dosen!T762)&lt;4,"Cek lagi","OK"))</f>
        <v>-</v>
      </c>
      <c r="U762" s="16" t="str">
        <f>IF(Dosen!U762="","-",IF(Dosen!U762&gt;31,"Tanggal tidak valid",IF(Dosen!U762&lt;1,"Tanggal tidak valid","OK")))</f>
        <v>-</v>
      </c>
      <c r="V762" s="16" t="str">
        <f>IF(Dosen!V762="","-",IF(Dosen!V762&gt;12,"Bulan tidak valid",IF(Dosen!V762&lt;1,"Bulan tidak valid","OK")))</f>
        <v>-</v>
      </c>
      <c r="W762" s="16" t="str">
        <f>IF(Dosen!W762="","-",IF(Dosen!W762&gt;2016,"Tahun tidak valid",IF(Dosen!W762&lt;1900,"Tahun tidak valid","OK")))</f>
        <v>-</v>
      </c>
      <c r="X762" s="16" t="str">
        <f>IF(Dosen!X762="","-",IF(Dosen!X762&gt;6,"Tidak valid",IF(Dosen!X762&lt;1,"Tidak valid","OK")))</f>
        <v>-</v>
      </c>
      <c r="Y762" s="16" t="str">
        <f>IF(Dosen!Y762="","-",IF(Dosen!Y762&gt;5,"Tidak valid",IF(Dosen!Y762&lt;1,"Tidak valid","OK")))</f>
        <v>-</v>
      </c>
      <c r="Z762" s="16" t="str">
        <f>IF(Dosen!Z762="","-",IF(Dosen!Z762&gt;5,"Tidak valid",IF(Dosen!Z762&lt;1,"Tidak valid","OK")))</f>
        <v>-</v>
      </c>
      <c r="AA762" s="16" t="str">
        <f>IF(Dosen!AA762="","-",IF(Dosen!AA762&gt;8,"Tidak valid",IF(Dosen!AA762&lt;1,"Tidak valid","OK")))</f>
        <v>-</v>
      </c>
      <c r="AB762" s="16" t="str">
        <f>IF(Dosen!AB762="","-",IF(LEN(Dosen!AB762)&lt;4,"Cek lagi","OK"))</f>
        <v>-</v>
      </c>
      <c r="AC762" s="16" t="str">
        <f>IF(Dosen!AC762="","-",IF(LEN(Dosen!AC762)&lt;4,"Cek lagi","OK"))</f>
        <v>-</v>
      </c>
      <c r="AD762" s="16" t="str">
        <f>IF(Dosen!AD762="","-",IF(Dosen!AD762&gt;40,"Cek lagi",IF(Dosen!AD762&lt;1,"Cek lagi","OK")))</f>
        <v>-</v>
      </c>
      <c r="AE762" s="16" t="str">
        <f>IF(Dosen!AE762="","-",IF(Dosen!AE762&gt;9,"Cek lagi",IF(Dosen!AE762&lt;1,"Cek lagi","OK")))</f>
        <v>-</v>
      </c>
      <c r="AF762" s="16" t="str">
        <f>IF(Dosen!AE762="",IF(Dosen!AF762="","-","Harap dikosongkan"),IF(Dosen!AF762="","-",IF(Dosen!AF762&gt;40,"Cek lagi",IF(Dosen!AF762&lt;1,"Cek lagi","OK"))))</f>
        <v>-</v>
      </c>
      <c r="AG762" s="16" t="str">
        <f>IF(Dosen!AG762="","-",IF(Dosen!AG762&gt;"22","Tidak valid",IF(Dosen!AG762&lt;"01","Tidak valid","OK")))</f>
        <v>-</v>
      </c>
      <c r="AH762" s="16" t="str">
        <f>IF(Dosen!AH762="","-",IF(Dosen!AH762&gt;7,"Tidak valid",IF(Dosen!AH762&lt;1,"Tidak valid","OK")))</f>
        <v>-</v>
      </c>
      <c r="AI762" s="16" t="str">
        <f>IF(Dosen!AH762="",IF(Dosen!AI762="","-","Cek lagi"),IF(Dosen!AH762=1,IF(Dosen!AI762="","OK","Harap dikosongkan"),IF(Dosen!AH762&gt;1,IF(Dosen!AI762="","Harap diisi",IF(LEN(Dosen!AI762)&lt;4,"Cek lagi","OK")))))</f>
        <v>-</v>
      </c>
      <c r="AJ762" s="16" t="str">
        <f>IF(Dosen!AJ762="","-",IF(Dosen!AJ762&gt;31,"Tanggal tidak valid",IF(Dosen!AJ762&lt;1,"Tanggal tidak valid","OK")))</f>
        <v>-</v>
      </c>
      <c r="AK762" s="16" t="str">
        <f>IF(Dosen!AK762="","-",IF(Dosen!AK762&gt;12,"Bulan tidak valid",IF(Dosen!AK762&lt;1,"Bulan tidak valid","OK")))</f>
        <v>-</v>
      </c>
      <c r="AL762" s="16" t="str">
        <f>IF(Dosen!AL762="","-",IF(Dosen!AL762&gt;2016,"Tahun tidak valid",IF(Dosen!AL762&lt;1900,"Tahun tidak valid","OK")))</f>
        <v>-</v>
      </c>
      <c r="AM762" s="16" t="str">
        <f>IF(Dosen!AM762="","-",IF(Dosen!AM762&gt;3,"Tidak valid",IF(Dosen!AM762&lt;1,"Tidak valid","OK")))</f>
        <v>-</v>
      </c>
      <c r="AN762" s="16" t="str">
        <f>IF(Dosen!AM762="",IF(Dosen!AN762&lt;&gt;"","Harap dikosongkan","-"),IF(Dosen!AM762&lt;&gt;1,IF(Dosen!AN762="","OK","Harap dikosongkan"),IF(Dosen!AN762="","Harap diisi",IF(Dosen!AN762&gt;2016,"Cek lagi",IF(Dosen!AN762&lt;2005,"Cek lagi","OK")))))</f>
        <v>-</v>
      </c>
      <c r="AO762" s="16" t="str">
        <f>IF(Dosen!AM762="","-",IF(Dosen!AM762&lt;&gt;1,IF(Dosen!AO762="","OK","Harap dikosongkan"),IF(Dosen!AO762="","Harap diisi",IF(Dosen!AO762&gt;1,"Tidak valid","OK"))))</f>
        <v>-</v>
      </c>
      <c r="AP762" s="16" t="str">
        <f>IF(Dosen!AM762="","-",IF(Dosen!AM762&lt;&gt;1,IF(Dosen!AP762="","OK","Harap dikosongkan"),IF(Dosen!AO762=0,IF(Dosen!AP762="","OK","Harap dikosongkan"),IF(Dosen!AO762="",IF(Dosen!AP762="","-","Harap dikosongkan"),IF(Dosen!AO762=0,IF(Dosen!AP762="","OK","Harap dikosongkan"),IF(Dosen!AP762="","Harap diisi",IF(Dosen!AP762&gt;20000000,"Cek lagi",IF(Dosen!AP762&lt;0,"Cek lagi","OK"))))))))</f>
        <v>-</v>
      </c>
      <c r="AQ762" s="16" t="str">
        <f>IF(VALUE(Dosen!AQ762)&gt;0,"OK","-")</f>
        <v>-</v>
      </c>
      <c r="AR762" s="16" t="str">
        <f>IF(VALUE(Dosen!AR762)&gt;0,"OK","-")</f>
        <v>-</v>
      </c>
      <c r="AS762" s="16" t="str">
        <f>IF(VALUE(Dosen!AS762)&gt;0,"OK","-")</f>
        <v>-</v>
      </c>
      <c r="AT762" s="16" t="str">
        <f>IF(Dosen!AT762="","-",IF(LEN(Dosen!AT762)&lt;5,"Cek lagi","OK"))</f>
        <v>-</v>
      </c>
      <c r="AU762" s="16" t="str">
        <f>IF(Dosen!AU762="","-",IF(LEN(Dosen!AU762)&lt;4,"Cek lagi","OK"))</f>
        <v>-</v>
      </c>
      <c r="AV762" s="16" t="str">
        <f>IF(Dosen!AV762="","-",IF(Dosen!AV762&gt;92,"Tidak valid",IF(Dosen!AV762&lt;11,"Tidak valid","OK")))</f>
        <v>-</v>
      </c>
      <c r="AW762" s="16" t="str">
        <f>IF(Dosen!AW762="","-",IF(LEN(Dosen!AW762)&lt;4,"Cek lagi","OK"))</f>
        <v>-</v>
      </c>
    </row>
    <row r="763" spans="1:49" ht="15" customHeight="1">
      <c r="A763" s="16" t="str">
        <f>IF(Dosen!A763="","-",IF(LEN(Dosen!A763)&lt;&gt;18,"Cek lagi",IF(VALUE(Dosen!A763)&lt;0,"Cek lagi","OK")))</f>
        <v>-</v>
      </c>
      <c r="B763" s="16" t="str">
        <f>IF(Dosen!B763="","-",IF(LEN(Dosen!B763)&lt;&gt;10,"Cek lagi",IF(VALUE(Dosen!B763)&lt;0,"Cek lagi","OK")))</f>
        <v>-</v>
      </c>
      <c r="C763" s="16" t="str">
        <f>IF(Dosen!C763="","-",IF(LEN(Dosen!C763)&lt;4,"Cek lagi","OK"))</f>
        <v>-</v>
      </c>
      <c r="D763" s="16" t="str">
        <f>IF(Dosen!D763="","-",IF(LEN(Dosen!D763)&lt;2,"Cek lagi","OK"))</f>
        <v>-</v>
      </c>
      <c r="E763" s="16" t="str">
        <f>IF(Dosen!E763="","-",IF(LEN(Dosen!E763)&lt;2,"Cek lagi","OK"))</f>
        <v>-</v>
      </c>
      <c r="F763" s="16" t="str">
        <f>IF(Dosen!F763="","-",IF(Dosen!F763=0,"OK",IF(Dosen!F763=1,"OK","Tidak valid")))</f>
        <v>-</v>
      </c>
      <c r="G763" s="16" t="str">
        <f>IF(Dosen!G763="","-",IF(LEN(Dosen!G763)&lt;4,"Cek lagi","OK"))</f>
        <v>-</v>
      </c>
      <c r="H763" s="16" t="str">
        <f>IF(Dosen!H763="","-",IF(Dosen!H763&gt;31,"Tanggal tidak valid",IF(Dosen!H763&lt;1,"Tanggal tidak valid","OK")))</f>
        <v>-</v>
      </c>
      <c r="I763" s="16" t="str">
        <f>IF(Dosen!I763="","-",IF(Dosen!I763&gt;12,"Bulan tidak valid",IF(Dosen!I763&lt;1,"Bulan tidak valid","OK")))</f>
        <v>-</v>
      </c>
      <c r="J763" s="16" t="str">
        <f>IF(Dosen!J763="","-",IF(Dosen!J763&gt;2001,"Tahun tidak valid",IF(Dosen!J763&lt;1900,"Tahun tidak valid","OK")))</f>
        <v>-</v>
      </c>
      <c r="K763" s="16" t="str">
        <f>IF(Dosen!K763="","-",IF(LEN(Dosen!K763)&lt;16,"Tidak valid","OK"))</f>
        <v>-</v>
      </c>
      <c r="L763" s="16" t="str">
        <f>IF(Dosen!L763="","-",IF(LEN(Dosen!L763)&lt;4,"Cek lagi","OK"))</f>
        <v>-</v>
      </c>
      <c r="M763" s="16" t="str">
        <f>IF(Dosen!M763="","-",IF(Dosen!M763&gt;2,"Tidak valid",IF(Dosen!M763&lt;1,"Tidak valid","OK")))</f>
        <v>-</v>
      </c>
      <c r="N763" s="16" t="str">
        <f>IF(Dosen!M763="",IF(Dosen!N763&lt;&gt;"","Harap dikosongkan","-"),IF(Dosen!M763=2,IF(Dosen!N763="","OK","Harap dikosongkan"),IF(Dosen!M763=1,IF(Dosen!N763="","Harap diisi",IF(Dosen!N763&gt;"10","Tidak valid",IF(Dosen!N763&lt;"01","Tidak valid","OK"))))))</f>
        <v>-</v>
      </c>
      <c r="O763" s="16" t="str">
        <f>IF(Dosen!O763="","-",IF(Dosen!O763&gt;4,"Tidak valid","OK"))</f>
        <v>-</v>
      </c>
      <c r="P763" s="16" t="str">
        <f>IF(Dosen!P763="","-",IF(LEN(Dosen!P763)&lt;4,"Cek lagi","OK"))</f>
        <v>-</v>
      </c>
      <c r="Q763" s="16" t="str">
        <f>IF(Dosen!Q763="","-",IF(Dosen!Q763&gt;31,"Tanggal tidak valid",IF(Dosen!Q763&lt;1,"Tanggal tidak valid","OK")))</f>
        <v>-</v>
      </c>
      <c r="R763" s="16" t="str">
        <f>IF(Dosen!R763="","-",IF(Dosen!R763&gt;12,"Bulan tidak valid",IF(Dosen!R763&lt;1,"Bulan tidak valid","OK")))</f>
        <v>-</v>
      </c>
      <c r="S763" s="16" t="str">
        <f>IF(Dosen!S763="","-",IF(Dosen!S763&gt;2016,"Tahun tidak valid",IF(Dosen!S763&lt;1900,"Tahun tidak valid","OK")))</f>
        <v>-</v>
      </c>
      <c r="T763" s="16" t="str">
        <f>IF(Dosen!T763="","-",IF(LEN(Dosen!T763)&lt;4,"Cek lagi","OK"))</f>
        <v>-</v>
      </c>
      <c r="U763" s="16" t="str">
        <f>IF(Dosen!U763="","-",IF(Dosen!U763&gt;31,"Tanggal tidak valid",IF(Dosen!U763&lt;1,"Tanggal tidak valid","OK")))</f>
        <v>-</v>
      </c>
      <c r="V763" s="16" t="str">
        <f>IF(Dosen!V763="","-",IF(Dosen!V763&gt;12,"Bulan tidak valid",IF(Dosen!V763&lt;1,"Bulan tidak valid","OK")))</f>
        <v>-</v>
      </c>
      <c r="W763" s="16" t="str">
        <f>IF(Dosen!W763="","-",IF(Dosen!W763&gt;2016,"Tahun tidak valid",IF(Dosen!W763&lt;1900,"Tahun tidak valid","OK")))</f>
        <v>-</v>
      </c>
      <c r="X763" s="16" t="str">
        <f>IF(Dosen!X763="","-",IF(Dosen!X763&gt;6,"Tidak valid",IF(Dosen!X763&lt;1,"Tidak valid","OK")))</f>
        <v>-</v>
      </c>
      <c r="Y763" s="16" t="str">
        <f>IF(Dosen!Y763="","-",IF(Dosen!Y763&gt;5,"Tidak valid",IF(Dosen!Y763&lt;1,"Tidak valid","OK")))</f>
        <v>-</v>
      </c>
      <c r="Z763" s="16" t="str">
        <f>IF(Dosen!Z763="","-",IF(Dosen!Z763&gt;5,"Tidak valid",IF(Dosen!Z763&lt;1,"Tidak valid","OK")))</f>
        <v>-</v>
      </c>
      <c r="AA763" s="16" t="str">
        <f>IF(Dosen!AA763="","-",IF(Dosen!AA763&gt;8,"Tidak valid",IF(Dosen!AA763&lt;1,"Tidak valid","OK")))</f>
        <v>-</v>
      </c>
      <c r="AB763" s="16" t="str">
        <f>IF(Dosen!AB763="","-",IF(LEN(Dosen!AB763)&lt;4,"Cek lagi","OK"))</f>
        <v>-</v>
      </c>
      <c r="AC763" s="16" t="str">
        <f>IF(Dosen!AC763="","-",IF(LEN(Dosen!AC763)&lt;4,"Cek lagi","OK"))</f>
        <v>-</v>
      </c>
      <c r="AD763" s="16" t="str">
        <f>IF(Dosen!AD763="","-",IF(Dosen!AD763&gt;40,"Cek lagi",IF(Dosen!AD763&lt;1,"Cek lagi","OK")))</f>
        <v>-</v>
      </c>
      <c r="AE763" s="16" t="str">
        <f>IF(Dosen!AE763="","-",IF(Dosen!AE763&gt;9,"Cek lagi",IF(Dosen!AE763&lt;1,"Cek lagi","OK")))</f>
        <v>-</v>
      </c>
      <c r="AF763" s="16" t="str">
        <f>IF(Dosen!AE763="",IF(Dosen!AF763="","-","Harap dikosongkan"),IF(Dosen!AF763="","-",IF(Dosen!AF763&gt;40,"Cek lagi",IF(Dosen!AF763&lt;1,"Cek lagi","OK"))))</f>
        <v>-</v>
      </c>
      <c r="AG763" s="16" t="str">
        <f>IF(Dosen!AG763="","-",IF(Dosen!AG763&gt;"22","Tidak valid",IF(Dosen!AG763&lt;"01","Tidak valid","OK")))</f>
        <v>-</v>
      </c>
      <c r="AH763" s="16" t="str">
        <f>IF(Dosen!AH763="","-",IF(Dosen!AH763&gt;7,"Tidak valid",IF(Dosen!AH763&lt;1,"Tidak valid","OK")))</f>
        <v>-</v>
      </c>
      <c r="AI763" s="16" t="str">
        <f>IF(Dosen!AH763="",IF(Dosen!AI763="","-","Cek lagi"),IF(Dosen!AH763=1,IF(Dosen!AI763="","OK","Harap dikosongkan"),IF(Dosen!AH763&gt;1,IF(Dosen!AI763="","Harap diisi",IF(LEN(Dosen!AI763)&lt;4,"Cek lagi","OK")))))</f>
        <v>-</v>
      </c>
      <c r="AJ763" s="16" t="str">
        <f>IF(Dosen!AJ763="","-",IF(Dosen!AJ763&gt;31,"Tanggal tidak valid",IF(Dosen!AJ763&lt;1,"Tanggal tidak valid","OK")))</f>
        <v>-</v>
      </c>
      <c r="AK763" s="16" t="str">
        <f>IF(Dosen!AK763="","-",IF(Dosen!AK763&gt;12,"Bulan tidak valid",IF(Dosen!AK763&lt;1,"Bulan tidak valid","OK")))</f>
        <v>-</v>
      </c>
      <c r="AL763" s="16" t="str">
        <f>IF(Dosen!AL763="","-",IF(Dosen!AL763&gt;2016,"Tahun tidak valid",IF(Dosen!AL763&lt;1900,"Tahun tidak valid","OK")))</f>
        <v>-</v>
      </c>
      <c r="AM763" s="16" t="str">
        <f>IF(Dosen!AM763="","-",IF(Dosen!AM763&gt;3,"Tidak valid",IF(Dosen!AM763&lt;1,"Tidak valid","OK")))</f>
        <v>-</v>
      </c>
      <c r="AN763" s="16" t="str">
        <f>IF(Dosen!AM763="",IF(Dosen!AN763&lt;&gt;"","Harap dikosongkan","-"),IF(Dosen!AM763&lt;&gt;1,IF(Dosen!AN763="","OK","Harap dikosongkan"),IF(Dosen!AN763="","Harap diisi",IF(Dosen!AN763&gt;2016,"Cek lagi",IF(Dosen!AN763&lt;2005,"Cek lagi","OK")))))</f>
        <v>-</v>
      </c>
      <c r="AO763" s="16" t="str">
        <f>IF(Dosen!AM763="","-",IF(Dosen!AM763&lt;&gt;1,IF(Dosen!AO763="","OK","Harap dikosongkan"),IF(Dosen!AO763="","Harap diisi",IF(Dosen!AO763&gt;1,"Tidak valid","OK"))))</f>
        <v>-</v>
      </c>
      <c r="AP763" s="16" t="str">
        <f>IF(Dosen!AM763="","-",IF(Dosen!AM763&lt;&gt;1,IF(Dosen!AP763="","OK","Harap dikosongkan"),IF(Dosen!AO763=0,IF(Dosen!AP763="","OK","Harap dikosongkan"),IF(Dosen!AO763="",IF(Dosen!AP763="","-","Harap dikosongkan"),IF(Dosen!AO763=0,IF(Dosen!AP763="","OK","Harap dikosongkan"),IF(Dosen!AP763="","Harap diisi",IF(Dosen!AP763&gt;20000000,"Cek lagi",IF(Dosen!AP763&lt;0,"Cek lagi","OK"))))))))</f>
        <v>-</v>
      </c>
      <c r="AQ763" s="16" t="str">
        <f>IF(VALUE(Dosen!AQ763)&gt;0,"OK","-")</f>
        <v>-</v>
      </c>
      <c r="AR763" s="16" t="str">
        <f>IF(VALUE(Dosen!AR763)&gt;0,"OK","-")</f>
        <v>-</v>
      </c>
      <c r="AS763" s="16" t="str">
        <f>IF(VALUE(Dosen!AS763)&gt;0,"OK","-")</f>
        <v>-</v>
      </c>
      <c r="AT763" s="16" t="str">
        <f>IF(Dosen!AT763="","-",IF(LEN(Dosen!AT763)&lt;5,"Cek lagi","OK"))</f>
        <v>-</v>
      </c>
      <c r="AU763" s="16" t="str">
        <f>IF(Dosen!AU763="","-",IF(LEN(Dosen!AU763)&lt;4,"Cek lagi","OK"))</f>
        <v>-</v>
      </c>
      <c r="AV763" s="16" t="str">
        <f>IF(Dosen!AV763="","-",IF(Dosen!AV763&gt;92,"Tidak valid",IF(Dosen!AV763&lt;11,"Tidak valid","OK")))</f>
        <v>-</v>
      </c>
      <c r="AW763" s="16" t="str">
        <f>IF(Dosen!AW763="","-",IF(LEN(Dosen!AW763)&lt;4,"Cek lagi","OK"))</f>
        <v>-</v>
      </c>
    </row>
    <row r="764" spans="1:49" ht="15" customHeight="1">
      <c r="A764" s="16" t="str">
        <f>IF(Dosen!A764="","-",IF(LEN(Dosen!A764)&lt;&gt;18,"Cek lagi",IF(VALUE(Dosen!A764)&lt;0,"Cek lagi","OK")))</f>
        <v>-</v>
      </c>
      <c r="B764" s="16" t="str">
        <f>IF(Dosen!B764="","-",IF(LEN(Dosen!B764)&lt;&gt;10,"Cek lagi",IF(VALUE(Dosen!B764)&lt;0,"Cek lagi","OK")))</f>
        <v>-</v>
      </c>
      <c r="C764" s="16" t="str">
        <f>IF(Dosen!C764="","-",IF(LEN(Dosen!C764)&lt;4,"Cek lagi","OK"))</f>
        <v>-</v>
      </c>
      <c r="D764" s="16" t="str">
        <f>IF(Dosen!D764="","-",IF(LEN(Dosen!D764)&lt;2,"Cek lagi","OK"))</f>
        <v>-</v>
      </c>
      <c r="E764" s="16" t="str">
        <f>IF(Dosen!E764="","-",IF(LEN(Dosen!E764)&lt;2,"Cek lagi","OK"))</f>
        <v>-</v>
      </c>
      <c r="F764" s="16" t="str">
        <f>IF(Dosen!F764="","-",IF(Dosen!F764=0,"OK",IF(Dosen!F764=1,"OK","Tidak valid")))</f>
        <v>-</v>
      </c>
      <c r="G764" s="16" t="str">
        <f>IF(Dosen!G764="","-",IF(LEN(Dosen!G764)&lt;4,"Cek lagi","OK"))</f>
        <v>-</v>
      </c>
      <c r="H764" s="16" t="str">
        <f>IF(Dosen!H764="","-",IF(Dosen!H764&gt;31,"Tanggal tidak valid",IF(Dosen!H764&lt;1,"Tanggal tidak valid","OK")))</f>
        <v>-</v>
      </c>
      <c r="I764" s="16" t="str">
        <f>IF(Dosen!I764="","-",IF(Dosen!I764&gt;12,"Bulan tidak valid",IF(Dosen!I764&lt;1,"Bulan tidak valid","OK")))</f>
        <v>-</v>
      </c>
      <c r="J764" s="16" t="str">
        <f>IF(Dosen!J764="","-",IF(Dosen!J764&gt;2001,"Tahun tidak valid",IF(Dosen!J764&lt;1900,"Tahun tidak valid","OK")))</f>
        <v>-</v>
      </c>
      <c r="K764" s="16" t="str">
        <f>IF(Dosen!K764="","-",IF(LEN(Dosen!K764)&lt;16,"Tidak valid","OK"))</f>
        <v>-</v>
      </c>
      <c r="L764" s="16" t="str">
        <f>IF(Dosen!L764="","-",IF(LEN(Dosen!L764)&lt;4,"Cek lagi","OK"))</f>
        <v>-</v>
      </c>
      <c r="M764" s="16" t="str">
        <f>IF(Dosen!M764="","-",IF(Dosen!M764&gt;2,"Tidak valid",IF(Dosen!M764&lt;1,"Tidak valid","OK")))</f>
        <v>-</v>
      </c>
      <c r="N764" s="16" t="str">
        <f>IF(Dosen!M764="",IF(Dosen!N764&lt;&gt;"","Harap dikosongkan","-"),IF(Dosen!M764=2,IF(Dosen!N764="","OK","Harap dikosongkan"),IF(Dosen!M764=1,IF(Dosen!N764="","Harap diisi",IF(Dosen!N764&gt;"10","Tidak valid",IF(Dosen!N764&lt;"01","Tidak valid","OK"))))))</f>
        <v>-</v>
      </c>
      <c r="O764" s="16" t="str">
        <f>IF(Dosen!O764="","-",IF(Dosen!O764&gt;4,"Tidak valid","OK"))</f>
        <v>-</v>
      </c>
      <c r="P764" s="16" t="str">
        <f>IF(Dosen!P764="","-",IF(LEN(Dosen!P764)&lt;4,"Cek lagi","OK"))</f>
        <v>-</v>
      </c>
      <c r="Q764" s="16" t="str">
        <f>IF(Dosen!Q764="","-",IF(Dosen!Q764&gt;31,"Tanggal tidak valid",IF(Dosen!Q764&lt;1,"Tanggal tidak valid","OK")))</f>
        <v>-</v>
      </c>
      <c r="R764" s="16" t="str">
        <f>IF(Dosen!R764="","-",IF(Dosen!R764&gt;12,"Bulan tidak valid",IF(Dosen!R764&lt;1,"Bulan tidak valid","OK")))</f>
        <v>-</v>
      </c>
      <c r="S764" s="16" t="str">
        <f>IF(Dosen!S764="","-",IF(Dosen!S764&gt;2016,"Tahun tidak valid",IF(Dosen!S764&lt;1900,"Tahun tidak valid","OK")))</f>
        <v>-</v>
      </c>
      <c r="T764" s="16" t="str">
        <f>IF(Dosen!T764="","-",IF(LEN(Dosen!T764)&lt;4,"Cek lagi","OK"))</f>
        <v>-</v>
      </c>
      <c r="U764" s="16" t="str">
        <f>IF(Dosen!U764="","-",IF(Dosen!U764&gt;31,"Tanggal tidak valid",IF(Dosen!U764&lt;1,"Tanggal tidak valid","OK")))</f>
        <v>-</v>
      </c>
      <c r="V764" s="16" t="str">
        <f>IF(Dosen!V764="","-",IF(Dosen!V764&gt;12,"Bulan tidak valid",IF(Dosen!V764&lt;1,"Bulan tidak valid","OK")))</f>
        <v>-</v>
      </c>
      <c r="W764" s="16" t="str">
        <f>IF(Dosen!W764="","-",IF(Dosen!W764&gt;2016,"Tahun tidak valid",IF(Dosen!W764&lt;1900,"Tahun tidak valid","OK")))</f>
        <v>-</v>
      </c>
      <c r="X764" s="16" t="str">
        <f>IF(Dosen!X764="","-",IF(Dosen!X764&gt;6,"Tidak valid",IF(Dosen!X764&lt;1,"Tidak valid","OK")))</f>
        <v>-</v>
      </c>
      <c r="Y764" s="16" t="str">
        <f>IF(Dosen!Y764="","-",IF(Dosen!Y764&gt;5,"Tidak valid",IF(Dosen!Y764&lt;1,"Tidak valid","OK")))</f>
        <v>-</v>
      </c>
      <c r="Z764" s="16" t="str">
        <f>IF(Dosen!Z764="","-",IF(Dosen!Z764&gt;5,"Tidak valid",IF(Dosen!Z764&lt;1,"Tidak valid","OK")))</f>
        <v>-</v>
      </c>
      <c r="AA764" s="16" t="str">
        <f>IF(Dosen!AA764="","-",IF(Dosen!AA764&gt;8,"Tidak valid",IF(Dosen!AA764&lt;1,"Tidak valid","OK")))</f>
        <v>-</v>
      </c>
      <c r="AB764" s="16" t="str">
        <f>IF(Dosen!AB764="","-",IF(LEN(Dosen!AB764)&lt;4,"Cek lagi","OK"))</f>
        <v>-</v>
      </c>
      <c r="AC764" s="16" t="str">
        <f>IF(Dosen!AC764="","-",IF(LEN(Dosen!AC764)&lt;4,"Cek lagi","OK"))</f>
        <v>-</v>
      </c>
      <c r="AD764" s="16" t="str">
        <f>IF(Dosen!AD764="","-",IF(Dosen!AD764&gt;40,"Cek lagi",IF(Dosen!AD764&lt;1,"Cek lagi","OK")))</f>
        <v>-</v>
      </c>
      <c r="AE764" s="16" t="str">
        <f>IF(Dosen!AE764="","-",IF(Dosen!AE764&gt;9,"Cek lagi",IF(Dosen!AE764&lt;1,"Cek lagi","OK")))</f>
        <v>-</v>
      </c>
      <c r="AF764" s="16" t="str">
        <f>IF(Dosen!AE764="",IF(Dosen!AF764="","-","Harap dikosongkan"),IF(Dosen!AF764="","-",IF(Dosen!AF764&gt;40,"Cek lagi",IF(Dosen!AF764&lt;1,"Cek lagi","OK"))))</f>
        <v>-</v>
      </c>
      <c r="AG764" s="16" t="str">
        <f>IF(Dosen!AG764="","-",IF(Dosen!AG764&gt;"22","Tidak valid",IF(Dosen!AG764&lt;"01","Tidak valid","OK")))</f>
        <v>-</v>
      </c>
      <c r="AH764" s="16" t="str">
        <f>IF(Dosen!AH764="","-",IF(Dosen!AH764&gt;7,"Tidak valid",IF(Dosen!AH764&lt;1,"Tidak valid","OK")))</f>
        <v>-</v>
      </c>
      <c r="AI764" s="16" t="str">
        <f>IF(Dosen!AH764="",IF(Dosen!AI764="","-","Cek lagi"),IF(Dosen!AH764=1,IF(Dosen!AI764="","OK","Harap dikosongkan"),IF(Dosen!AH764&gt;1,IF(Dosen!AI764="","Harap diisi",IF(LEN(Dosen!AI764)&lt;4,"Cek lagi","OK")))))</f>
        <v>-</v>
      </c>
      <c r="AJ764" s="16" t="str">
        <f>IF(Dosen!AJ764="","-",IF(Dosen!AJ764&gt;31,"Tanggal tidak valid",IF(Dosen!AJ764&lt;1,"Tanggal tidak valid","OK")))</f>
        <v>-</v>
      </c>
      <c r="AK764" s="16" t="str">
        <f>IF(Dosen!AK764="","-",IF(Dosen!AK764&gt;12,"Bulan tidak valid",IF(Dosen!AK764&lt;1,"Bulan tidak valid","OK")))</f>
        <v>-</v>
      </c>
      <c r="AL764" s="16" t="str">
        <f>IF(Dosen!AL764="","-",IF(Dosen!AL764&gt;2016,"Tahun tidak valid",IF(Dosen!AL764&lt;1900,"Tahun tidak valid","OK")))</f>
        <v>-</v>
      </c>
      <c r="AM764" s="16" t="str">
        <f>IF(Dosen!AM764="","-",IF(Dosen!AM764&gt;3,"Tidak valid",IF(Dosen!AM764&lt;1,"Tidak valid","OK")))</f>
        <v>-</v>
      </c>
      <c r="AN764" s="16" t="str">
        <f>IF(Dosen!AM764="",IF(Dosen!AN764&lt;&gt;"","Harap dikosongkan","-"),IF(Dosen!AM764&lt;&gt;1,IF(Dosen!AN764="","OK","Harap dikosongkan"),IF(Dosen!AN764="","Harap diisi",IF(Dosen!AN764&gt;2016,"Cek lagi",IF(Dosen!AN764&lt;2005,"Cek lagi","OK")))))</f>
        <v>-</v>
      </c>
      <c r="AO764" s="16" t="str">
        <f>IF(Dosen!AM764="","-",IF(Dosen!AM764&lt;&gt;1,IF(Dosen!AO764="","OK","Harap dikosongkan"),IF(Dosen!AO764="","Harap diisi",IF(Dosen!AO764&gt;1,"Tidak valid","OK"))))</f>
        <v>-</v>
      </c>
      <c r="AP764" s="16" t="str">
        <f>IF(Dosen!AM764="","-",IF(Dosen!AM764&lt;&gt;1,IF(Dosen!AP764="","OK","Harap dikosongkan"),IF(Dosen!AO764=0,IF(Dosen!AP764="","OK","Harap dikosongkan"),IF(Dosen!AO764="",IF(Dosen!AP764="","-","Harap dikosongkan"),IF(Dosen!AO764=0,IF(Dosen!AP764="","OK","Harap dikosongkan"),IF(Dosen!AP764="","Harap diisi",IF(Dosen!AP764&gt;20000000,"Cek lagi",IF(Dosen!AP764&lt;0,"Cek lagi","OK"))))))))</f>
        <v>-</v>
      </c>
      <c r="AQ764" s="16" t="str">
        <f>IF(VALUE(Dosen!AQ764)&gt;0,"OK","-")</f>
        <v>-</v>
      </c>
      <c r="AR764" s="16" t="str">
        <f>IF(VALUE(Dosen!AR764)&gt;0,"OK","-")</f>
        <v>-</v>
      </c>
      <c r="AS764" s="16" t="str">
        <f>IF(VALUE(Dosen!AS764)&gt;0,"OK","-")</f>
        <v>-</v>
      </c>
      <c r="AT764" s="16" t="str">
        <f>IF(Dosen!AT764="","-",IF(LEN(Dosen!AT764)&lt;5,"Cek lagi","OK"))</f>
        <v>-</v>
      </c>
      <c r="AU764" s="16" t="str">
        <f>IF(Dosen!AU764="","-",IF(LEN(Dosen!AU764)&lt;4,"Cek lagi","OK"))</f>
        <v>-</v>
      </c>
      <c r="AV764" s="16" t="str">
        <f>IF(Dosen!AV764="","-",IF(Dosen!AV764&gt;92,"Tidak valid",IF(Dosen!AV764&lt;11,"Tidak valid","OK")))</f>
        <v>-</v>
      </c>
      <c r="AW764" s="16" t="str">
        <f>IF(Dosen!AW764="","-",IF(LEN(Dosen!AW764)&lt;4,"Cek lagi","OK"))</f>
        <v>-</v>
      </c>
    </row>
    <row r="765" spans="1:49" ht="15" customHeight="1">
      <c r="A765" s="16" t="str">
        <f>IF(Dosen!A765="","-",IF(LEN(Dosen!A765)&lt;&gt;18,"Cek lagi",IF(VALUE(Dosen!A765)&lt;0,"Cek lagi","OK")))</f>
        <v>-</v>
      </c>
      <c r="B765" s="16" t="str">
        <f>IF(Dosen!B765="","-",IF(LEN(Dosen!B765)&lt;&gt;10,"Cek lagi",IF(VALUE(Dosen!B765)&lt;0,"Cek lagi","OK")))</f>
        <v>-</v>
      </c>
      <c r="C765" s="16" t="str">
        <f>IF(Dosen!C765="","-",IF(LEN(Dosen!C765)&lt;4,"Cek lagi","OK"))</f>
        <v>-</v>
      </c>
      <c r="D765" s="16" t="str">
        <f>IF(Dosen!D765="","-",IF(LEN(Dosen!D765)&lt;2,"Cek lagi","OK"))</f>
        <v>-</v>
      </c>
      <c r="E765" s="16" t="str">
        <f>IF(Dosen!E765="","-",IF(LEN(Dosen!E765)&lt;2,"Cek lagi","OK"))</f>
        <v>-</v>
      </c>
      <c r="F765" s="16" t="str">
        <f>IF(Dosen!F765="","-",IF(Dosen!F765=0,"OK",IF(Dosen!F765=1,"OK","Tidak valid")))</f>
        <v>-</v>
      </c>
      <c r="G765" s="16" t="str">
        <f>IF(Dosen!G765="","-",IF(LEN(Dosen!G765)&lt;4,"Cek lagi","OK"))</f>
        <v>-</v>
      </c>
      <c r="H765" s="16" t="str">
        <f>IF(Dosen!H765="","-",IF(Dosen!H765&gt;31,"Tanggal tidak valid",IF(Dosen!H765&lt;1,"Tanggal tidak valid","OK")))</f>
        <v>-</v>
      </c>
      <c r="I765" s="16" t="str">
        <f>IF(Dosen!I765="","-",IF(Dosen!I765&gt;12,"Bulan tidak valid",IF(Dosen!I765&lt;1,"Bulan tidak valid","OK")))</f>
        <v>-</v>
      </c>
      <c r="J765" s="16" t="str">
        <f>IF(Dosen!J765="","-",IF(Dosen!J765&gt;2001,"Tahun tidak valid",IF(Dosen!J765&lt;1900,"Tahun tidak valid","OK")))</f>
        <v>-</v>
      </c>
      <c r="K765" s="16" t="str">
        <f>IF(Dosen!K765="","-",IF(LEN(Dosen!K765)&lt;16,"Tidak valid","OK"))</f>
        <v>-</v>
      </c>
      <c r="L765" s="16" t="str">
        <f>IF(Dosen!L765="","-",IF(LEN(Dosen!L765)&lt;4,"Cek lagi","OK"))</f>
        <v>-</v>
      </c>
      <c r="M765" s="16" t="str">
        <f>IF(Dosen!M765="","-",IF(Dosen!M765&gt;2,"Tidak valid",IF(Dosen!M765&lt;1,"Tidak valid","OK")))</f>
        <v>-</v>
      </c>
      <c r="N765" s="16" t="str">
        <f>IF(Dosen!M765="",IF(Dosen!N765&lt;&gt;"","Harap dikosongkan","-"),IF(Dosen!M765=2,IF(Dosen!N765="","OK","Harap dikosongkan"),IF(Dosen!M765=1,IF(Dosen!N765="","Harap diisi",IF(Dosen!N765&gt;"10","Tidak valid",IF(Dosen!N765&lt;"01","Tidak valid","OK"))))))</f>
        <v>-</v>
      </c>
      <c r="O765" s="16" t="str">
        <f>IF(Dosen!O765="","-",IF(Dosen!O765&gt;4,"Tidak valid","OK"))</f>
        <v>-</v>
      </c>
      <c r="P765" s="16" t="str">
        <f>IF(Dosen!P765="","-",IF(LEN(Dosen!P765)&lt;4,"Cek lagi","OK"))</f>
        <v>-</v>
      </c>
      <c r="Q765" s="16" t="str">
        <f>IF(Dosen!Q765="","-",IF(Dosen!Q765&gt;31,"Tanggal tidak valid",IF(Dosen!Q765&lt;1,"Tanggal tidak valid","OK")))</f>
        <v>-</v>
      </c>
      <c r="R765" s="16" t="str">
        <f>IF(Dosen!R765="","-",IF(Dosen!R765&gt;12,"Bulan tidak valid",IF(Dosen!R765&lt;1,"Bulan tidak valid","OK")))</f>
        <v>-</v>
      </c>
      <c r="S765" s="16" t="str">
        <f>IF(Dosen!S765="","-",IF(Dosen!S765&gt;2016,"Tahun tidak valid",IF(Dosen!S765&lt;1900,"Tahun tidak valid","OK")))</f>
        <v>-</v>
      </c>
      <c r="T765" s="16" t="str">
        <f>IF(Dosen!T765="","-",IF(LEN(Dosen!T765)&lt;4,"Cek lagi","OK"))</f>
        <v>-</v>
      </c>
      <c r="U765" s="16" t="str">
        <f>IF(Dosen!U765="","-",IF(Dosen!U765&gt;31,"Tanggal tidak valid",IF(Dosen!U765&lt;1,"Tanggal tidak valid","OK")))</f>
        <v>-</v>
      </c>
      <c r="V765" s="16" t="str">
        <f>IF(Dosen!V765="","-",IF(Dosen!V765&gt;12,"Bulan tidak valid",IF(Dosen!V765&lt;1,"Bulan tidak valid","OK")))</f>
        <v>-</v>
      </c>
      <c r="W765" s="16" t="str">
        <f>IF(Dosen!W765="","-",IF(Dosen!W765&gt;2016,"Tahun tidak valid",IF(Dosen!W765&lt;1900,"Tahun tidak valid","OK")))</f>
        <v>-</v>
      </c>
      <c r="X765" s="16" t="str">
        <f>IF(Dosen!X765="","-",IF(Dosen!X765&gt;6,"Tidak valid",IF(Dosen!X765&lt;1,"Tidak valid","OK")))</f>
        <v>-</v>
      </c>
      <c r="Y765" s="16" t="str">
        <f>IF(Dosen!Y765="","-",IF(Dosen!Y765&gt;5,"Tidak valid",IF(Dosen!Y765&lt;1,"Tidak valid","OK")))</f>
        <v>-</v>
      </c>
      <c r="Z765" s="16" t="str">
        <f>IF(Dosen!Z765="","-",IF(Dosen!Z765&gt;5,"Tidak valid",IF(Dosen!Z765&lt;1,"Tidak valid","OK")))</f>
        <v>-</v>
      </c>
      <c r="AA765" s="16" t="str">
        <f>IF(Dosen!AA765="","-",IF(Dosen!AA765&gt;8,"Tidak valid",IF(Dosen!AA765&lt;1,"Tidak valid","OK")))</f>
        <v>-</v>
      </c>
      <c r="AB765" s="16" t="str">
        <f>IF(Dosen!AB765="","-",IF(LEN(Dosen!AB765)&lt;4,"Cek lagi","OK"))</f>
        <v>-</v>
      </c>
      <c r="AC765" s="16" t="str">
        <f>IF(Dosen!AC765="","-",IF(LEN(Dosen!AC765)&lt;4,"Cek lagi","OK"))</f>
        <v>-</v>
      </c>
      <c r="AD765" s="16" t="str">
        <f>IF(Dosen!AD765="","-",IF(Dosen!AD765&gt;40,"Cek lagi",IF(Dosen!AD765&lt;1,"Cek lagi","OK")))</f>
        <v>-</v>
      </c>
      <c r="AE765" s="16" t="str">
        <f>IF(Dosen!AE765="","-",IF(Dosen!AE765&gt;9,"Cek lagi",IF(Dosen!AE765&lt;1,"Cek lagi","OK")))</f>
        <v>-</v>
      </c>
      <c r="AF765" s="16" t="str">
        <f>IF(Dosen!AE765="",IF(Dosen!AF765="","-","Harap dikosongkan"),IF(Dosen!AF765="","-",IF(Dosen!AF765&gt;40,"Cek lagi",IF(Dosen!AF765&lt;1,"Cek lagi","OK"))))</f>
        <v>-</v>
      </c>
      <c r="AG765" s="16" t="str">
        <f>IF(Dosen!AG765="","-",IF(Dosen!AG765&gt;"22","Tidak valid",IF(Dosen!AG765&lt;"01","Tidak valid","OK")))</f>
        <v>-</v>
      </c>
      <c r="AH765" s="16" t="str">
        <f>IF(Dosen!AH765="","-",IF(Dosen!AH765&gt;7,"Tidak valid",IF(Dosen!AH765&lt;1,"Tidak valid","OK")))</f>
        <v>-</v>
      </c>
      <c r="AI765" s="16" t="str">
        <f>IF(Dosen!AH765="",IF(Dosen!AI765="","-","Cek lagi"),IF(Dosen!AH765=1,IF(Dosen!AI765="","OK","Harap dikosongkan"),IF(Dosen!AH765&gt;1,IF(Dosen!AI765="","Harap diisi",IF(LEN(Dosen!AI765)&lt;4,"Cek lagi","OK")))))</f>
        <v>-</v>
      </c>
      <c r="AJ765" s="16" t="str">
        <f>IF(Dosen!AJ765="","-",IF(Dosen!AJ765&gt;31,"Tanggal tidak valid",IF(Dosen!AJ765&lt;1,"Tanggal tidak valid","OK")))</f>
        <v>-</v>
      </c>
      <c r="AK765" s="16" t="str">
        <f>IF(Dosen!AK765="","-",IF(Dosen!AK765&gt;12,"Bulan tidak valid",IF(Dosen!AK765&lt;1,"Bulan tidak valid","OK")))</f>
        <v>-</v>
      </c>
      <c r="AL765" s="16" t="str">
        <f>IF(Dosen!AL765="","-",IF(Dosen!AL765&gt;2016,"Tahun tidak valid",IF(Dosen!AL765&lt;1900,"Tahun tidak valid","OK")))</f>
        <v>-</v>
      </c>
      <c r="AM765" s="16" t="str">
        <f>IF(Dosen!AM765="","-",IF(Dosen!AM765&gt;3,"Tidak valid",IF(Dosen!AM765&lt;1,"Tidak valid","OK")))</f>
        <v>-</v>
      </c>
      <c r="AN765" s="16" t="str">
        <f>IF(Dosen!AM765="",IF(Dosen!AN765&lt;&gt;"","Harap dikosongkan","-"),IF(Dosen!AM765&lt;&gt;1,IF(Dosen!AN765="","OK","Harap dikosongkan"),IF(Dosen!AN765="","Harap diisi",IF(Dosen!AN765&gt;2016,"Cek lagi",IF(Dosen!AN765&lt;2005,"Cek lagi","OK")))))</f>
        <v>-</v>
      </c>
      <c r="AO765" s="16" t="str">
        <f>IF(Dosen!AM765="","-",IF(Dosen!AM765&lt;&gt;1,IF(Dosen!AO765="","OK","Harap dikosongkan"),IF(Dosen!AO765="","Harap diisi",IF(Dosen!AO765&gt;1,"Tidak valid","OK"))))</f>
        <v>-</v>
      </c>
      <c r="AP765" s="16" t="str">
        <f>IF(Dosen!AM765="","-",IF(Dosen!AM765&lt;&gt;1,IF(Dosen!AP765="","OK","Harap dikosongkan"),IF(Dosen!AO765=0,IF(Dosen!AP765="","OK","Harap dikosongkan"),IF(Dosen!AO765="",IF(Dosen!AP765="","-","Harap dikosongkan"),IF(Dosen!AO765=0,IF(Dosen!AP765="","OK","Harap dikosongkan"),IF(Dosen!AP765="","Harap diisi",IF(Dosen!AP765&gt;20000000,"Cek lagi",IF(Dosen!AP765&lt;0,"Cek lagi","OK"))))))))</f>
        <v>-</v>
      </c>
      <c r="AQ765" s="16" t="str">
        <f>IF(VALUE(Dosen!AQ765)&gt;0,"OK","-")</f>
        <v>-</v>
      </c>
      <c r="AR765" s="16" t="str">
        <f>IF(VALUE(Dosen!AR765)&gt;0,"OK","-")</f>
        <v>-</v>
      </c>
      <c r="AS765" s="16" t="str">
        <f>IF(VALUE(Dosen!AS765)&gt;0,"OK","-")</f>
        <v>-</v>
      </c>
      <c r="AT765" s="16" t="str">
        <f>IF(Dosen!AT765="","-",IF(LEN(Dosen!AT765)&lt;5,"Cek lagi","OK"))</f>
        <v>-</v>
      </c>
      <c r="AU765" s="16" t="str">
        <f>IF(Dosen!AU765="","-",IF(LEN(Dosen!AU765)&lt;4,"Cek lagi","OK"))</f>
        <v>-</v>
      </c>
      <c r="AV765" s="16" t="str">
        <f>IF(Dosen!AV765="","-",IF(Dosen!AV765&gt;92,"Tidak valid",IF(Dosen!AV765&lt;11,"Tidak valid","OK")))</f>
        <v>-</v>
      </c>
      <c r="AW765" s="16" t="str">
        <f>IF(Dosen!AW765="","-",IF(LEN(Dosen!AW765)&lt;4,"Cek lagi","OK"))</f>
        <v>-</v>
      </c>
    </row>
    <row r="766" spans="1:49" ht="15" customHeight="1">
      <c r="A766" s="16" t="str">
        <f>IF(Dosen!A766="","-",IF(LEN(Dosen!A766)&lt;&gt;18,"Cek lagi",IF(VALUE(Dosen!A766)&lt;0,"Cek lagi","OK")))</f>
        <v>-</v>
      </c>
      <c r="B766" s="16" t="str">
        <f>IF(Dosen!B766="","-",IF(LEN(Dosen!B766)&lt;&gt;10,"Cek lagi",IF(VALUE(Dosen!B766)&lt;0,"Cek lagi","OK")))</f>
        <v>-</v>
      </c>
      <c r="C766" s="16" t="str">
        <f>IF(Dosen!C766="","-",IF(LEN(Dosen!C766)&lt;4,"Cek lagi","OK"))</f>
        <v>-</v>
      </c>
      <c r="D766" s="16" t="str">
        <f>IF(Dosen!D766="","-",IF(LEN(Dosen!D766)&lt;2,"Cek lagi","OK"))</f>
        <v>-</v>
      </c>
      <c r="E766" s="16" t="str">
        <f>IF(Dosen!E766="","-",IF(LEN(Dosen!E766)&lt;2,"Cek lagi","OK"))</f>
        <v>-</v>
      </c>
      <c r="F766" s="16" t="str">
        <f>IF(Dosen!F766="","-",IF(Dosen!F766=0,"OK",IF(Dosen!F766=1,"OK","Tidak valid")))</f>
        <v>-</v>
      </c>
      <c r="G766" s="16" t="str">
        <f>IF(Dosen!G766="","-",IF(LEN(Dosen!G766)&lt;4,"Cek lagi","OK"))</f>
        <v>-</v>
      </c>
      <c r="H766" s="16" t="str">
        <f>IF(Dosen!H766="","-",IF(Dosen!H766&gt;31,"Tanggal tidak valid",IF(Dosen!H766&lt;1,"Tanggal tidak valid","OK")))</f>
        <v>-</v>
      </c>
      <c r="I766" s="16" t="str">
        <f>IF(Dosen!I766="","-",IF(Dosen!I766&gt;12,"Bulan tidak valid",IF(Dosen!I766&lt;1,"Bulan tidak valid","OK")))</f>
        <v>-</v>
      </c>
      <c r="J766" s="16" t="str">
        <f>IF(Dosen!J766="","-",IF(Dosen!J766&gt;2001,"Tahun tidak valid",IF(Dosen!J766&lt;1900,"Tahun tidak valid","OK")))</f>
        <v>-</v>
      </c>
      <c r="K766" s="16" t="str">
        <f>IF(Dosen!K766="","-",IF(LEN(Dosen!K766)&lt;16,"Tidak valid","OK"))</f>
        <v>-</v>
      </c>
      <c r="L766" s="16" t="str">
        <f>IF(Dosen!L766="","-",IF(LEN(Dosen!L766)&lt;4,"Cek lagi","OK"))</f>
        <v>-</v>
      </c>
      <c r="M766" s="16" t="str">
        <f>IF(Dosen!M766="","-",IF(Dosen!M766&gt;2,"Tidak valid",IF(Dosen!M766&lt;1,"Tidak valid","OK")))</f>
        <v>-</v>
      </c>
      <c r="N766" s="16" t="str">
        <f>IF(Dosen!M766="",IF(Dosen!N766&lt;&gt;"","Harap dikosongkan","-"),IF(Dosen!M766=2,IF(Dosen!N766="","OK","Harap dikosongkan"),IF(Dosen!M766=1,IF(Dosen!N766="","Harap diisi",IF(Dosen!N766&gt;"10","Tidak valid",IF(Dosen!N766&lt;"01","Tidak valid","OK"))))))</f>
        <v>-</v>
      </c>
      <c r="O766" s="16" t="str">
        <f>IF(Dosen!O766="","-",IF(Dosen!O766&gt;4,"Tidak valid","OK"))</f>
        <v>-</v>
      </c>
      <c r="P766" s="16" t="str">
        <f>IF(Dosen!P766="","-",IF(LEN(Dosen!P766)&lt;4,"Cek lagi","OK"))</f>
        <v>-</v>
      </c>
      <c r="Q766" s="16" t="str">
        <f>IF(Dosen!Q766="","-",IF(Dosen!Q766&gt;31,"Tanggal tidak valid",IF(Dosen!Q766&lt;1,"Tanggal tidak valid","OK")))</f>
        <v>-</v>
      </c>
      <c r="R766" s="16" t="str">
        <f>IF(Dosen!R766="","-",IF(Dosen!R766&gt;12,"Bulan tidak valid",IF(Dosen!R766&lt;1,"Bulan tidak valid","OK")))</f>
        <v>-</v>
      </c>
      <c r="S766" s="16" t="str">
        <f>IF(Dosen!S766="","-",IF(Dosen!S766&gt;2016,"Tahun tidak valid",IF(Dosen!S766&lt;1900,"Tahun tidak valid","OK")))</f>
        <v>-</v>
      </c>
      <c r="T766" s="16" t="str">
        <f>IF(Dosen!T766="","-",IF(LEN(Dosen!T766)&lt;4,"Cek lagi","OK"))</f>
        <v>-</v>
      </c>
      <c r="U766" s="16" t="str">
        <f>IF(Dosen!U766="","-",IF(Dosen!U766&gt;31,"Tanggal tidak valid",IF(Dosen!U766&lt;1,"Tanggal tidak valid","OK")))</f>
        <v>-</v>
      </c>
      <c r="V766" s="16" t="str">
        <f>IF(Dosen!V766="","-",IF(Dosen!V766&gt;12,"Bulan tidak valid",IF(Dosen!V766&lt;1,"Bulan tidak valid","OK")))</f>
        <v>-</v>
      </c>
      <c r="W766" s="16" t="str">
        <f>IF(Dosen!W766="","-",IF(Dosen!W766&gt;2016,"Tahun tidak valid",IF(Dosen!W766&lt;1900,"Tahun tidak valid","OK")))</f>
        <v>-</v>
      </c>
      <c r="X766" s="16" t="str">
        <f>IF(Dosen!X766="","-",IF(Dosen!X766&gt;6,"Tidak valid",IF(Dosen!X766&lt;1,"Tidak valid","OK")))</f>
        <v>-</v>
      </c>
      <c r="Y766" s="16" t="str">
        <f>IF(Dosen!Y766="","-",IF(Dosen!Y766&gt;5,"Tidak valid",IF(Dosen!Y766&lt;1,"Tidak valid","OK")))</f>
        <v>-</v>
      </c>
      <c r="Z766" s="16" t="str">
        <f>IF(Dosen!Z766="","-",IF(Dosen!Z766&gt;5,"Tidak valid",IF(Dosen!Z766&lt;1,"Tidak valid","OK")))</f>
        <v>-</v>
      </c>
      <c r="AA766" s="16" t="str">
        <f>IF(Dosen!AA766="","-",IF(Dosen!AA766&gt;8,"Tidak valid",IF(Dosen!AA766&lt;1,"Tidak valid","OK")))</f>
        <v>-</v>
      </c>
      <c r="AB766" s="16" t="str">
        <f>IF(Dosen!AB766="","-",IF(LEN(Dosen!AB766)&lt;4,"Cek lagi","OK"))</f>
        <v>-</v>
      </c>
      <c r="AC766" s="16" t="str">
        <f>IF(Dosen!AC766="","-",IF(LEN(Dosen!AC766)&lt;4,"Cek lagi","OK"))</f>
        <v>-</v>
      </c>
      <c r="AD766" s="16" t="str">
        <f>IF(Dosen!AD766="","-",IF(Dosen!AD766&gt;40,"Cek lagi",IF(Dosen!AD766&lt;1,"Cek lagi","OK")))</f>
        <v>-</v>
      </c>
      <c r="AE766" s="16" t="str">
        <f>IF(Dosen!AE766="","-",IF(Dosen!AE766&gt;9,"Cek lagi",IF(Dosen!AE766&lt;1,"Cek lagi","OK")))</f>
        <v>-</v>
      </c>
      <c r="AF766" s="16" t="str">
        <f>IF(Dosen!AE766="",IF(Dosen!AF766="","-","Harap dikosongkan"),IF(Dosen!AF766="","-",IF(Dosen!AF766&gt;40,"Cek lagi",IF(Dosen!AF766&lt;1,"Cek lagi","OK"))))</f>
        <v>-</v>
      </c>
      <c r="AG766" s="16" t="str">
        <f>IF(Dosen!AG766="","-",IF(Dosen!AG766&gt;"22","Tidak valid",IF(Dosen!AG766&lt;"01","Tidak valid","OK")))</f>
        <v>-</v>
      </c>
      <c r="AH766" s="16" t="str">
        <f>IF(Dosen!AH766="","-",IF(Dosen!AH766&gt;7,"Tidak valid",IF(Dosen!AH766&lt;1,"Tidak valid","OK")))</f>
        <v>-</v>
      </c>
      <c r="AI766" s="16" t="str">
        <f>IF(Dosen!AH766="",IF(Dosen!AI766="","-","Cek lagi"),IF(Dosen!AH766=1,IF(Dosen!AI766="","OK","Harap dikosongkan"),IF(Dosen!AH766&gt;1,IF(Dosen!AI766="","Harap diisi",IF(LEN(Dosen!AI766)&lt;4,"Cek lagi","OK")))))</f>
        <v>-</v>
      </c>
      <c r="AJ766" s="16" t="str">
        <f>IF(Dosen!AJ766="","-",IF(Dosen!AJ766&gt;31,"Tanggal tidak valid",IF(Dosen!AJ766&lt;1,"Tanggal tidak valid","OK")))</f>
        <v>-</v>
      </c>
      <c r="AK766" s="16" t="str">
        <f>IF(Dosen!AK766="","-",IF(Dosen!AK766&gt;12,"Bulan tidak valid",IF(Dosen!AK766&lt;1,"Bulan tidak valid","OK")))</f>
        <v>-</v>
      </c>
      <c r="AL766" s="16" t="str">
        <f>IF(Dosen!AL766="","-",IF(Dosen!AL766&gt;2016,"Tahun tidak valid",IF(Dosen!AL766&lt;1900,"Tahun tidak valid","OK")))</f>
        <v>-</v>
      </c>
      <c r="AM766" s="16" t="str">
        <f>IF(Dosen!AM766="","-",IF(Dosen!AM766&gt;3,"Tidak valid",IF(Dosen!AM766&lt;1,"Tidak valid","OK")))</f>
        <v>-</v>
      </c>
      <c r="AN766" s="16" t="str">
        <f>IF(Dosen!AM766="",IF(Dosen!AN766&lt;&gt;"","Harap dikosongkan","-"),IF(Dosen!AM766&lt;&gt;1,IF(Dosen!AN766="","OK","Harap dikosongkan"),IF(Dosen!AN766="","Harap diisi",IF(Dosen!AN766&gt;2016,"Cek lagi",IF(Dosen!AN766&lt;2005,"Cek lagi","OK")))))</f>
        <v>-</v>
      </c>
      <c r="AO766" s="16" t="str">
        <f>IF(Dosen!AM766="","-",IF(Dosen!AM766&lt;&gt;1,IF(Dosen!AO766="","OK","Harap dikosongkan"),IF(Dosen!AO766="","Harap diisi",IF(Dosen!AO766&gt;1,"Tidak valid","OK"))))</f>
        <v>-</v>
      </c>
      <c r="AP766" s="16" t="str">
        <f>IF(Dosen!AM766="","-",IF(Dosen!AM766&lt;&gt;1,IF(Dosen!AP766="","OK","Harap dikosongkan"),IF(Dosen!AO766=0,IF(Dosen!AP766="","OK","Harap dikosongkan"),IF(Dosen!AO766="",IF(Dosen!AP766="","-","Harap dikosongkan"),IF(Dosen!AO766=0,IF(Dosen!AP766="","OK","Harap dikosongkan"),IF(Dosen!AP766="","Harap diisi",IF(Dosen!AP766&gt;20000000,"Cek lagi",IF(Dosen!AP766&lt;0,"Cek lagi","OK"))))))))</f>
        <v>-</v>
      </c>
      <c r="AQ766" s="16" t="str">
        <f>IF(VALUE(Dosen!AQ766)&gt;0,"OK","-")</f>
        <v>-</v>
      </c>
      <c r="AR766" s="16" t="str">
        <f>IF(VALUE(Dosen!AR766)&gt;0,"OK","-")</f>
        <v>-</v>
      </c>
      <c r="AS766" s="16" t="str">
        <f>IF(VALUE(Dosen!AS766)&gt;0,"OK","-")</f>
        <v>-</v>
      </c>
      <c r="AT766" s="16" t="str">
        <f>IF(Dosen!AT766="","-",IF(LEN(Dosen!AT766)&lt;5,"Cek lagi","OK"))</f>
        <v>-</v>
      </c>
      <c r="AU766" s="16" t="str">
        <f>IF(Dosen!AU766="","-",IF(LEN(Dosen!AU766)&lt;4,"Cek lagi","OK"))</f>
        <v>-</v>
      </c>
      <c r="AV766" s="16" t="str">
        <f>IF(Dosen!AV766="","-",IF(Dosen!AV766&gt;92,"Tidak valid",IF(Dosen!AV766&lt;11,"Tidak valid","OK")))</f>
        <v>-</v>
      </c>
      <c r="AW766" s="16" t="str">
        <f>IF(Dosen!AW766="","-",IF(LEN(Dosen!AW766)&lt;4,"Cek lagi","OK"))</f>
        <v>-</v>
      </c>
    </row>
    <row r="767" spans="1:49" ht="15" customHeight="1">
      <c r="A767" s="16" t="str">
        <f>IF(Dosen!A767="","-",IF(LEN(Dosen!A767)&lt;&gt;18,"Cek lagi",IF(VALUE(Dosen!A767)&lt;0,"Cek lagi","OK")))</f>
        <v>-</v>
      </c>
      <c r="B767" s="16" t="str">
        <f>IF(Dosen!B767="","-",IF(LEN(Dosen!B767)&lt;&gt;10,"Cek lagi",IF(VALUE(Dosen!B767)&lt;0,"Cek lagi","OK")))</f>
        <v>-</v>
      </c>
      <c r="C767" s="16" t="str">
        <f>IF(Dosen!C767="","-",IF(LEN(Dosen!C767)&lt;4,"Cek lagi","OK"))</f>
        <v>-</v>
      </c>
      <c r="D767" s="16" t="str">
        <f>IF(Dosen!D767="","-",IF(LEN(Dosen!D767)&lt;2,"Cek lagi","OK"))</f>
        <v>-</v>
      </c>
      <c r="E767" s="16" t="str">
        <f>IF(Dosen!E767="","-",IF(LEN(Dosen!E767)&lt;2,"Cek lagi","OK"))</f>
        <v>-</v>
      </c>
      <c r="F767" s="16" t="str">
        <f>IF(Dosen!F767="","-",IF(Dosen!F767=0,"OK",IF(Dosen!F767=1,"OK","Tidak valid")))</f>
        <v>-</v>
      </c>
      <c r="G767" s="16" t="str">
        <f>IF(Dosen!G767="","-",IF(LEN(Dosen!G767)&lt;4,"Cek lagi","OK"))</f>
        <v>-</v>
      </c>
      <c r="H767" s="16" t="str">
        <f>IF(Dosen!H767="","-",IF(Dosen!H767&gt;31,"Tanggal tidak valid",IF(Dosen!H767&lt;1,"Tanggal tidak valid","OK")))</f>
        <v>-</v>
      </c>
      <c r="I767" s="16" t="str">
        <f>IF(Dosen!I767="","-",IF(Dosen!I767&gt;12,"Bulan tidak valid",IF(Dosen!I767&lt;1,"Bulan tidak valid","OK")))</f>
        <v>-</v>
      </c>
      <c r="J767" s="16" t="str">
        <f>IF(Dosen!J767="","-",IF(Dosen!J767&gt;2001,"Tahun tidak valid",IF(Dosen!J767&lt;1900,"Tahun tidak valid","OK")))</f>
        <v>-</v>
      </c>
      <c r="K767" s="16" t="str">
        <f>IF(Dosen!K767="","-",IF(LEN(Dosen!K767)&lt;16,"Tidak valid","OK"))</f>
        <v>-</v>
      </c>
      <c r="L767" s="16" t="str">
        <f>IF(Dosen!L767="","-",IF(LEN(Dosen!L767)&lt;4,"Cek lagi","OK"))</f>
        <v>-</v>
      </c>
      <c r="M767" s="16" t="str">
        <f>IF(Dosen!M767="","-",IF(Dosen!M767&gt;2,"Tidak valid",IF(Dosen!M767&lt;1,"Tidak valid","OK")))</f>
        <v>-</v>
      </c>
      <c r="N767" s="16" t="str">
        <f>IF(Dosen!M767="",IF(Dosen!N767&lt;&gt;"","Harap dikosongkan","-"),IF(Dosen!M767=2,IF(Dosen!N767="","OK","Harap dikosongkan"),IF(Dosen!M767=1,IF(Dosen!N767="","Harap diisi",IF(Dosen!N767&gt;"10","Tidak valid",IF(Dosen!N767&lt;"01","Tidak valid","OK"))))))</f>
        <v>-</v>
      </c>
      <c r="O767" s="16" t="str">
        <f>IF(Dosen!O767="","-",IF(Dosen!O767&gt;4,"Tidak valid","OK"))</f>
        <v>-</v>
      </c>
      <c r="P767" s="16" t="str">
        <f>IF(Dosen!P767="","-",IF(LEN(Dosen!P767)&lt;4,"Cek lagi","OK"))</f>
        <v>-</v>
      </c>
      <c r="Q767" s="16" t="str">
        <f>IF(Dosen!Q767="","-",IF(Dosen!Q767&gt;31,"Tanggal tidak valid",IF(Dosen!Q767&lt;1,"Tanggal tidak valid","OK")))</f>
        <v>-</v>
      </c>
      <c r="R767" s="16" t="str">
        <f>IF(Dosen!R767="","-",IF(Dosen!R767&gt;12,"Bulan tidak valid",IF(Dosen!R767&lt;1,"Bulan tidak valid","OK")))</f>
        <v>-</v>
      </c>
      <c r="S767" s="16" t="str">
        <f>IF(Dosen!S767="","-",IF(Dosen!S767&gt;2016,"Tahun tidak valid",IF(Dosen!S767&lt;1900,"Tahun tidak valid","OK")))</f>
        <v>-</v>
      </c>
      <c r="T767" s="16" t="str">
        <f>IF(Dosen!T767="","-",IF(LEN(Dosen!T767)&lt;4,"Cek lagi","OK"))</f>
        <v>-</v>
      </c>
      <c r="U767" s="16" t="str">
        <f>IF(Dosen!U767="","-",IF(Dosen!U767&gt;31,"Tanggal tidak valid",IF(Dosen!U767&lt;1,"Tanggal tidak valid","OK")))</f>
        <v>-</v>
      </c>
      <c r="V767" s="16" t="str">
        <f>IF(Dosen!V767="","-",IF(Dosen!V767&gt;12,"Bulan tidak valid",IF(Dosen!V767&lt;1,"Bulan tidak valid","OK")))</f>
        <v>-</v>
      </c>
      <c r="W767" s="16" t="str">
        <f>IF(Dosen!W767="","-",IF(Dosen!W767&gt;2016,"Tahun tidak valid",IF(Dosen!W767&lt;1900,"Tahun tidak valid","OK")))</f>
        <v>-</v>
      </c>
      <c r="X767" s="16" t="str">
        <f>IF(Dosen!X767="","-",IF(Dosen!X767&gt;6,"Tidak valid",IF(Dosen!X767&lt;1,"Tidak valid","OK")))</f>
        <v>-</v>
      </c>
      <c r="Y767" s="16" t="str">
        <f>IF(Dosen!Y767="","-",IF(Dosen!Y767&gt;5,"Tidak valid",IF(Dosen!Y767&lt;1,"Tidak valid","OK")))</f>
        <v>-</v>
      </c>
      <c r="Z767" s="16" t="str">
        <f>IF(Dosen!Z767="","-",IF(Dosen!Z767&gt;5,"Tidak valid",IF(Dosen!Z767&lt;1,"Tidak valid","OK")))</f>
        <v>-</v>
      </c>
      <c r="AA767" s="16" t="str">
        <f>IF(Dosen!AA767="","-",IF(Dosen!AA767&gt;8,"Tidak valid",IF(Dosen!AA767&lt;1,"Tidak valid","OK")))</f>
        <v>-</v>
      </c>
      <c r="AB767" s="16" t="str">
        <f>IF(Dosen!AB767="","-",IF(LEN(Dosen!AB767)&lt;4,"Cek lagi","OK"))</f>
        <v>-</v>
      </c>
      <c r="AC767" s="16" t="str">
        <f>IF(Dosen!AC767="","-",IF(LEN(Dosen!AC767)&lt;4,"Cek lagi","OK"))</f>
        <v>-</v>
      </c>
      <c r="AD767" s="16" t="str">
        <f>IF(Dosen!AD767="","-",IF(Dosen!AD767&gt;40,"Cek lagi",IF(Dosen!AD767&lt;1,"Cek lagi","OK")))</f>
        <v>-</v>
      </c>
      <c r="AE767" s="16" t="str">
        <f>IF(Dosen!AE767="","-",IF(Dosen!AE767&gt;9,"Cek lagi",IF(Dosen!AE767&lt;1,"Cek lagi","OK")))</f>
        <v>-</v>
      </c>
      <c r="AF767" s="16" t="str">
        <f>IF(Dosen!AE767="",IF(Dosen!AF767="","-","Harap dikosongkan"),IF(Dosen!AF767="","-",IF(Dosen!AF767&gt;40,"Cek lagi",IF(Dosen!AF767&lt;1,"Cek lagi","OK"))))</f>
        <v>-</v>
      </c>
      <c r="AG767" s="16" t="str">
        <f>IF(Dosen!AG767="","-",IF(Dosen!AG767&gt;"22","Tidak valid",IF(Dosen!AG767&lt;"01","Tidak valid","OK")))</f>
        <v>-</v>
      </c>
      <c r="AH767" s="16" t="str">
        <f>IF(Dosen!AH767="","-",IF(Dosen!AH767&gt;7,"Tidak valid",IF(Dosen!AH767&lt;1,"Tidak valid","OK")))</f>
        <v>-</v>
      </c>
      <c r="AI767" s="16" t="str">
        <f>IF(Dosen!AH767="",IF(Dosen!AI767="","-","Cek lagi"),IF(Dosen!AH767=1,IF(Dosen!AI767="","OK","Harap dikosongkan"),IF(Dosen!AH767&gt;1,IF(Dosen!AI767="","Harap diisi",IF(LEN(Dosen!AI767)&lt;4,"Cek lagi","OK")))))</f>
        <v>-</v>
      </c>
      <c r="AJ767" s="16" t="str">
        <f>IF(Dosen!AJ767="","-",IF(Dosen!AJ767&gt;31,"Tanggal tidak valid",IF(Dosen!AJ767&lt;1,"Tanggal tidak valid","OK")))</f>
        <v>-</v>
      </c>
      <c r="AK767" s="16" t="str">
        <f>IF(Dosen!AK767="","-",IF(Dosen!AK767&gt;12,"Bulan tidak valid",IF(Dosen!AK767&lt;1,"Bulan tidak valid","OK")))</f>
        <v>-</v>
      </c>
      <c r="AL767" s="16" t="str">
        <f>IF(Dosen!AL767="","-",IF(Dosen!AL767&gt;2016,"Tahun tidak valid",IF(Dosen!AL767&lt;1900,"Tahun tidak valid","OK")))</f>
        <v>-</v>
      </c>
      <c r="AM767" s="16" t="str">
        <f>IF(Dosen!AM767="","-",IF(Dosen!AM767&gt;3,"Tidak valid",IF(Dosen!AM767&lt;1,"Tidak valid","OK")))</f>
        <v>-</v>
      </c>
      <c r="AN767" s="16" t="str">
        <f>IF(Dosen!AM767="",IF(Dosen!AN767&lt;&gt;"","Harap dikosongkan","-"),IF(Dosen!AM767&lt;&gt;1,IF(Dosen!AN767="","OK","Harap dikosongkan"),IF(Dosen!AN767="","Harap diisi",IF(Dosen!AN767&gt;2016,"Cek lagi",IF(Dosen!AN767&lt;2005,"Cek lagi","OK")))))</f>
        <v>-</v>
      </c>
      <c r="AO767" s="16" t="str">
        <f>IF(Dosen!AM767="","-",IF(Dosen!AM767&lt;&gt;1,IF(Dosen!AO767="","OK","Harap dikosongkan"),IF(Dosen!AO767="","Harap diisi",IF(Dosen!AO767&gt;1,"Tidak valid","OK"))))</f>
        <v>-</v>
      </c>
      <c r="AP767" s="16" t="str">
        <f>IF(Dosen!AM767="","-",IF(Dosen!AM767&lt;&gt;1,IF(Dosen!AP767="","OK","Harap dikosongkan"),IF(Dosen!AO767=0,IF(Dosen!AP767="","OK","Harap dikosongkan"),IF(Dosen!AO767="",IF(Dosen!AP767="","-","Harap dikosongkan"),IF(Dosen!AO767=0,IF(Dosen!AP767="","OK","Harap dikosongkan"),IF(Dosen!AP767="","Harap diisi",IF(Dosen!AP767&gt;20000000,"Cek lagi",IF(Dosen!AP767&lt;0,"Cek lagi","OK"))))))))</f>
        <v>-</v>
      </c>
      <c r="AQ767" s="16" t="str">
        <f>IF(VALUE(Dosen!AQ767)&gt;0,"OK","-")</f>
        <v>-</v>
      </c>
      <c r="AR767" s="16" t="str">
        <f>IF(VALUE(Dosen!AR767)&gt;0,"OK","-")</f>
        <v>-</v>
      </c>
      <c r="AS767" s="16" t="str">
        <f>IF(VALUE(Dosen!AS767)&gt;0,"OK","-")</f>
        <v>-</v>
      </c>
      <c r="AT767" s="16" t="str">
        <f>IF(Dosen!AT767="","-",IF(LEN(Dosen!AT767)&lt;5,"Cek lagi","OK"))</f>
        <v>-</v>
      </c>
      <c r="AU767" s="16" t="str">
        <f>IF(Dosen!AU767="","-",IF(LEN(Dosen!AU767)&lt;4,"Cek lagi","OK"))</f>
        <v>-</v>
      </c>
      <c r="AV767" s="16" t="str">
        <f>IF(Dosen!AV767="","-",IF(Dosen!AV767&gt;92,"Tidak valid",IF(Dosen!AV767&lt;11,"Tidak valid","OK")))</f>
        <v>-</v>
      </c>
      <c r="AW767" s="16" t="str">
        <f>IF(Dosen!AW767="","-",IF(LEN(Dosen!AW767)&lt;4,"Cek lagi","OK"))</f>
        <v>-</v>
      </c>
    </row>
    <row r="768" spans="1:49" ht="15" customHeight="1">
      <c r="A768" s="16" t="str">
        <f>IF(Dosen!A768="","-",IF(LEN(Dosen!A768)&lt;&gt;18,"Cek lagi",IF(VALUE(Dosen!A768)&lt;0,"Cek lagi","OK")))</f>
        <v>-</v>
      </c>
      <c r="B768" s="16" t="str">
        <f>IF(Dosen!B768="","-",IF(LEN(Dosen!B768)&lt;&gt;10,"Cek lagi",IF(VALUE(Dosen!B768)&lt;0,"Cek lagi","OK")))</f>
        <v>-</v>
      </c>
      <c r="C768" s="16" t="str">
        <f>IF(Dosen!C768="","-",IF(LEN(Dosen!C768)&lt;4,"Cek lagi","OK"))</f>
        <v>-</v>
      </c>
      <c r="D768" s="16" t="str">
        <f>IF(Dosen!D768="","-",IF(LEN(Dosen!D768)&lt;2,"Cek lagi","OK"))</f>
        <v>-</v>
      </c>
      <c r="E768" s="16" t="str">
        <f>IF(Dosen!E768="","-",IF(LEN(Dosen!E768)&lt;2,"Cek lagi","OK"))</f>
        <v>-</v>
      </c>
      <c r="F768" s="16" t="str">
        <f>IF(Dosen!F768="","-",IF(Dosen!F768=0,"OK",IF(Dosen!F768=1,"OK","Tidak valid")))</f>
        <v>-</v>
      </c>
      <c r="G768" s="16" t="str">
        <f>IF(Dosen!G768="","-",IF(LEN(Dosen!G768)&lt;4,"Cek lagi","OK"))</f>
        <v>-</v>
      </c>
      <c r="H768" s="16" t="str">
        <f>IF(Dosen!H768="","-",IF(Dosen!H768&gt;31,"Tanggal tidak valid",IF(Dosen!H768&lt;1,"Tanggal tidak valid","OK")))</f>
        <v>-</v>
      </c>
      <c r="I768" s="16" t="str">
        <f>IF(Dosen!I768="","-",IF(Dosen!I768&gt;12,"Bulan tidak valid",IF(Dosen!I768&lt;1,"Bulan tidak valid","OK")))</f>
        <v>-</v>
      </c>
      <c r="J768" s="16" t="str">
        <f>IF(Dosen!J768="","-",IF(Dosen!J768&gt;2001,"Tahun tidak valid",IF(Dosen!J768&lt;1900,"Tahun tidak valid","OK")))</f>
        <v>-</v>
      </c>
      <c r="K768" s="16" t="str">
        <f>IF(Dosen!K768="","-",IF(LEN(Dosen!K768)&lt;16,"Tidak valid","OK"))</f>
        <v>-</v>
      </c>
      <c r="L768" s="16" t="str">
        <f>IF(Dosen!L768="","-",IF(LEN(Dosen!L768)&lt;4,"Cek lagi","OK"))</f>
        <v>-</v>
      </c>
      <c r="M768" s="16" t="str">
        <f>IF(Dosen!M768="","-",IF(Dosen!M768&gt;2,"Tidak valid",IF(Dosen!M768&lt;1,"Tidak valid","OK")))</f>
        <v>-</v>
      </c>
      <c r="N768" s="16" t="str">
        <f>IF(Dosen!M768="",IF(Dosen!N768&lt;&gt;"","Harap dikosongkan","-"),IF(Dosen!M768=2,IF(Dosen!N768="","OK","Harap dikosongkan"),IF(Dosen!M768=1,IF(Dosen!N768="","Harap diisi",IF(Dosen!N768&gt;"10","Tidak valid",IF(Dosen!N768&lt;"01","Tidak valid","OK"))))))</f>
        <v>-</v>
      </c>
      <c r="O768" s="16" t="str">
        <f>IF(Dosen!O768="","-",IF(Dosen!O768&gt;4,"Tidak valid","OK"))</f>
        <v>-</v>
      </c>
      <c r="P768" s="16" t="str">
        <f>IF(Dosen!P768="","-",IF(LEN(Dosen!P768)&lt;4,"Cek lagi","OK"))</f>
        <v>-</v>
      </c>
      <c r="Q768" s="16" t="str">
        <f>IF(Dosen!Q768="","-",IF(Dosen!Q768&gt;31,"Tanggal tidak valid",IF(Dosen!Q768&lt;1,"Tanggal tidak valid","OK")))</f>
        <v>-</v>
      </c>
      <c r="R768" s="16" t="str">
        <f>IF(Dosen!R768="","-",IF(Dosen!R768&gt;12,"Bulan tidak valid",IF(Dosen!R768&lt;1,"Bulan tidak valid","OK")))</f>
        <v>-</v>
      </c>
      <c r="S768" s="16" t="str">
        <f>IF(Dosen!S768="","-",IF(Dosen!S768&gt;2016,"Tahun tidak valid",IF(Dosen!S768&lt;1900,"Tahun tidak valid","OK")))</f>
        <v>-</v>
      </c>
      <c r="T768" s="16" t="str">
        <f>IF(Dosen!T768="","-",IF(LEN(Dosen!T768)&lt;4,"Cek lagi","OK"))</f>
        <v>-</v>
      </c>
      <c r="U768" s="16" t="str">
        <f>IF(Dosen!U768="","-",IF(Dosen!U768&gt;31,"Tanggal tidak valid",IF(Dosen!U768&lt;1,"Tanggal tidak valid","OK")))</f>
        <v>-</v>
      </c>
      <c r="V768" s="16" t="str">
        <f>IF(Dosen!V768="","-",IF(Dosen!V768&gt;12,"Bulan tidak valid",IF(Dosen!V768&lt;1,"Bulan tidak valid","OK")))</f>
        <v>-</v>
      </c>
      <c r="W768" s="16" t="str">
        <f>IF(Dosen!W768="","-",IF(Dosen!W768&gt;2016,"Tahun tidak valid",IF(Dosen!W768&lt;1900,"Tahun tidak valid","OK")))</f>
        <v>-</v>
      </c>
      <c r="X768" s="16" t="str">
        <f>IF(Dosen!X768="","-",IF(Dosen!X768&gt;6,"Tidak valid",IF(Dosen!X768&lt;1,"Tidak valid","OK")))</f>
        <v>-</v>
      </c>
      <c r="Y768" s="16" t="str">
        <f>IF(Dosen!Y768="","-",IF(Dosen!Y768&gt;5,"Tidak valid",IF(Dosen!Y768&lt;1,"Tidak valid","OK")))</f>
        <v>-</v>
      </c>
      <c r="Z768" s="16" t="str">
        <f>IF(Dosen!Z768="","-",IF(Dosen!Z768&gt;5,"Tidak valid",IF(Dosen!Z768&lt;1,"Tidak valid","OK")))</f>
        <v>-</v>
      </c>
      <c r="AA768" s="16" t="str">
        <f>IF(Dosen!AA768="","-",IF(Dosen!AA768&gt;8,"Tidak valid",IF(Dosen!AA768&lt;1,"Tidak valid","OK")))</f>
        <v>-</v>
      </c>
      <c r="AB768" s="16" t="str">
        <f>IF(Dosen!AB768="","-",IF(LEN(Dosen!AB768)&lt;4,"Cek lagi","OK"))</f>
        <v>-</v>
      </c>
      <c r="AC768" s="16" t="str">
        <f>IF(Dosen!AC768="","-",IF(LEN(Dosen!AC768)&lt;4,"Cek lagi","OK"))</f>
        <v>-</v>
      </c>
      <c r="AD768" s="16" t="str">
        <f>IF(Dosen!AD768="","-",IF(Dosen!AD768&gt;40,"Cek lagi",IF(Dosen!AD768&lt;1,"Cek lagi","OK")))</f>
        <v>-</v>
      </c>
      <c r="AE768" s="16" t="str">
        <f>IF(Dosen!AE768="","-",IF(Dosen!AE768&gt;9,"Cek lagi",IF(Dosen!AE768&lt;1,"Cek lagi","OK")))</f>
        <v>-</v>
      </c>
      <c r="AF768" s="16" t="str">
        <f>IF(Dosen!AE768="",IF(Dosen!AF768="","-","Harap dikosongkan"),IF(Dosen!AF768="","-",IF(Dosen!AF768&gt;40,"Cek lagi",IF(Dosen!AF768&lt;1,"Cek lagi","OK"))))</f>
        <v>-</v>
      </c>
      <c r="AG768" s="16" t="str">
        <f>IF(Dosen!AG768="","-",IF(Dosen!AG768&gt;"22","Tidak valid",IF(Dosen!AG768&lt;"01","Tidak valid","OK")))</f>
        <v>-</v>
      </c>
      <c r="AH768" s="16" t="str">
        <f>IF(Dosen!AH768="","-",IF(Dosen!AH768&gt;7,"Tidak valid",IF(Dosen!AH768&lt;1,"Tidak valid","OK")))</f>
        <v>-</v>
      </c>
      <c r="AI768" s="16" t="str">
        <f>IF(Dosen!AH768="",IF(Dosen!AI768="","-","Cek lagi"),IF(Dosen!AH768=1,IF(Dosen!AI768="","OK","Harap dikosongkan"),IF(Dosen!AH768&gt;1,IF(Dosen!AI768="","Harap diisi",IF(LEN(Dosen!AI768)&lt;4,"Cek lagi","OK")))))</f>
        <v>-</v>
      </c>
      <c r="AJ768" s="16" t="str">
        <f>IF(Dosen!AJ768="","-",IF(Dosen!AJ768&gt;31,"Tanggal tidak valid",IF(Dosen!AJ768&lt;1,"Tanggal tidak valid","OK")))</f>
        <v>-</v>
      </c>
      <c r="AK768" s="16" t="str">
        <f>IF(Dosen!AK768="","-",IF(Dosen!AK768&gt;12,"Bulan tidak valid",IF(Dosen!AK768&lt;1,"Bulan tidak valid","OK")))</f>
        <v>-</v>
      </c>
      <c r="AL768" s="16" t="str">
        <f>IF(Dosen!AL768="","-",IF(Dosen!AL768&gt;2016,"Tahun tidak valid",IF(Dosen!AL768&lt;1900,"Tahun tidak valid","OK")))</f>
        <v>-</v>
      </c>
      <c r="AM768" s="16" t="str">
        <f>IF(Dosen!AM768="","-",IF(Dosen!AM768&gt;3,"Tidak valid",IF(Dosen!AM768&lt;1,"Tidak valid","OK")))</f>
        <v>-</v>
      </c>
      <c r="AN768" s="16" t="str">
        <f>IF(Dosen!AM768="",IF(Dosen!AN768&lt;&gt;"","Harap dikosongkan","-"),IF(Dosen!AM768&lt;&gt;1,IF(Dosen!AN768="","OK","Harap dikosongkan"),IF(Dosen!AN768="","Harap diisi",IF(Dosen!AN768&gt;2016,"Cek lagi",IF(Dosen!AN768&lt;2005,"Cek lagi","OK")))))</f>
        <v>-</v>
      </c>
      <c r="AO768" s="16" t="str">
        <f>IF(Dosen!AM768="","-",IF(Dosen!AM768&lt;&gt;1,IF(Dosen!AO768="","OK","Harap dikosongkan"),IF(Dosen!AO768="","Harap diisi",IF(Dosen!AO768&gt;1,"Tidak valid","OK"))))</f>
        <v>-</v>
      </c>
      <c r="AP768" s="16" t="str">
        <f>IF(Dosen!AM768="","-",IF(Dosen!AM768&lt;&gt;1,IF(Dosen!AP768="","OK","Harap dikosongkan"),IF(Dosen!AO768=0,IF(Dosen!AP768="","OK","Harap dikosongkan"),IF(Dosen!AO768="",IF(Dosen!AP768="","-","Harap dikosongkan"),IF(Dosen!AO768=0,IF(Dosen!AP768="","OK","Harap dikosongkan"),IF(Dosen!AP768="","Harap diisi",IF(Dosen!AP768&gt;20000000,"Cek lagi",IF(Dosen!AP768&lt;0,"Cek lagi","OK"))))))))</f>
        <v>-</v>
      </c>
      <c r="AQ768" s="16" t="str">
        <f>IF(VALUE(Dosen!AQ768)&gt;0,"OK","-")</f>
        <v>-</v>
      </c>
      <c r="AR768" s="16" t="str">
        <f>IF(VALUE(Dosen!AR768)&gt;0,"OK","-")</f>
        <v>-</v>
      </c>
      <c r="AS768" s="16" t="str">
        <f>IF(VALUE(Dosen!AS768)&gt;0,"OK","-")</f>
        <v>-</v>
      </c>
      <c r="AT768" s="16" t="str">
        <f>IF(Dosen!AT768="","-",IF(LEN(Dosen!AT768)&lt;5,"Cek lagi","OK"))</f>
        <v>-</v>
      </c>
      <c r="AU768" s="16" t="str">
        <f>IF(Dosen!AU768="","-",IF(LEN(Dosen!AU768)&lt;4,"Cek lagi","OK"))</f>
        <v>-</v>
      </c>
      <c r="AV768" s="16" t="str">
        <f>IF(Dosen!AV768="","-",IF(Dosen!AV768&gt;92,"Tidak valid",IF(Dosen!AV768&lt;11,"Tidak valid","OK")))</f>
        <v>-</v>
      </c>
      <c r="AW768" s="16" t="str">
        <f>IF(Dosen!AW768="","-",IF(LEN(Dosen!AW768)&lt;4,"Cek lagi","OK"))</f>
        <v>-</v>
      </c>
    </row>
    <row r="769" spans="1:49" ht="15" customHeight="1">
      <c r="A769" s="16" t="str">
        <f>IF(Dosen!A769="","-",IF(LEN(Dosen!A769)&lt;&gt;18,"Cek lagi",IF(VALUE(Dosen!A769)&lt;0,"Cek lagi","OK")))</f>
        <v>-</v>
      </c>
      <c r="B769" s="16" t="str">
        <f>IF(Dosen!B769="","-",IF(LEN(Dosen!B769)&lt;&gt;10,"Cek lagi",IF(VALUE(Dosen!B769)&lt;0,"Cek lagi","OK")))</f>
        <v>-</v>
      </c>
      <c r="C769" s="16" t="str">
        <f>IF(Dosen!C769="","-",IF(LEN(Dosen!C769)&lt;4,"Cek lagi","OK"))</f>
        <v>-</v>
      </c>
      <c r="D769" s="16" t="str">
        <f>IF(Dosen!D769="","-",IF(LEN(Dosen!D769)&lt;2,"Cek lagi","OK"))</f>
        <v>-</v>
      </c>
      <c r="E769" s="16" t="str">
        <f>IF(Dosen!E769="","-",IF(LEN(Dosen!E769)&lt;2,"Cek lagi","OK"))</f>
        <v>-</v>
      </c>
      <c r="F769" s="16" t="str">
        <f>IF(Dosen!F769="","-",IF(Dosen!F769=0,"OK",IF(Dosen!F769=1,"OK","Tidak valid")))</f>
        <v>-</v>
      </c>
      <c r="G769" s="16" t="str">
        <f>IF(Dosen!G769="","-",IF(LEN(Dosen!G769)&lt;4,"Cek lagi","OK"))</f>
        <v>-</v>
      </c>
      <c r="H769" s="16" t="str">
        <f>IF(Dosen!H769="","-",IF(Dosen!H769&gt;31,"Tanggal tidak valid",IF(Dosen!H769&lt;1,"Tanggal tidak valid","OK")))</f>
        <v>-</v>
      </c>
      <c r="I769" s="16" t="str">
        <f>IF(Dosen!I769="","-",IF(Dosen!I769&gt;12,"Bulan tidak valid",IF(Dosen!I769&lt;1,"Bulan tidak valid","OK")))</f>
        <v>-</v>
      </c>
      <c r="J769" s="16" t="str">
        <f>IF(Dosen!J769="","-",IF(Dosen!J769&gt;2001,"Tahun tidak valid",IF(Dosen!J769&lt;1900,"Tahun tidak valid","OK")))</f>
        <v>-</v>
      </c>
      <c r="K769" s="16" t="str">
        <f>IF(Dosen!K769="","-",IF(LEN(Dosen!K769)&lt;16,"Tidak valid","OK"))</f>
        <v>-</v>
      </c>
      <c r="L769" s="16" t="str">
        <f>IF(Dosen!L769="","-",IF(LEN(Dosen!L769)&lt;4,"Cek lagi","OK"))</f>
        <v>-</v>
      </c>
      <c r="M769" s="16" t="str">
        <f>IF(Dosen!M769="","-",IF(Dosen!M769&gt;2,"Tidak valid",IF(Dosen!M769&lt;1,"Tidak valid","OK")))</f>
        <v>-</v>
      </c>
      <c r="N769" s="16" t="str">
        <f>IF(Dosen!M769="",IF(Dosen!N769&lt;&gt;"","Harap dikosongkan","-"),IF(Dosen!M769=2,IF(Dosen!N769="","OK","Harap dikosongkan"),IF(Dosen!M769=1,IF(Dosen!N769="","Harap diisi",IF(Dosen!N769&gt;"10","Tidak valid",IF(Dosen!N769&lt;"01","Tidak valid","OK"))))))</f>
        <v>-</v>
      </c>
      <c r="O769" s="16" t="str">
        <f>IF(Dosen!O769="","-",IF(Dosen!O769&gt;4,"Tidak valid","OK"))</f>
        <v>-</v>
      </c>
      <c r="P769" s="16" t="str">
        <f>IF(Dosen!P769="","-",IF(LEN(Dosen!P769)&lt;4,"Cek lagi","OK"))</f>
        <v>-</v>
      </c>
      <c r="Q769" s="16" t="str">
        <f>IF(Dosen!Q769="","-",IF(Dosen!Q769&gt;31,"Tanggal tidak valid",IF(Dosen!Q769&lt;1,"Tanggal tidak valid","OK")))</f>
        <v>-</v>
      </c>
      <c r="R769" s="16" t="str">
        <f>IF(Dosen!R769="","-",IF(Dosen!R769&gt;12,"Bulan tidak valid",IF(Dosen!R769&lt;1,"Bulan tidak valid","OK")))</f>
        <v>-</v>
      </c>
      <c r="S769" s="16" t="str">
        <f>IF(Dosen!S769="","-",IF(Dosen!S769&gt;2016,"Tahun tidak valid",IF(Dosen!S769&lt;1900,"Tahun tidak valid","OK")))</f>
        <v>-</v>
      </c>
      <c r="T769" s="16" t="str">
        <f>IF(Dosen!T769="","-",IF(LEN(Dosen!T769)&lt;4,"Cek lagi","OK"))</f>
        <v>-</v>
      </c>
      <c r="U769" s="16" t="str">
        <f>IF(Dosen!U769="","-",IF(Dosen!U769&gt;31,"Tanggal tidak valid",IF(Dosen!U769&lt;1,"Tanggal tidak valid","OK")))</f>
        <v>-</v>
      </c>
      <c r="V769" s="16" t="str">
        <f>IF(Dosen!V769="","-",IF(Dosen!V769&gt;12,"Bulan tidak valid",IF(Dosen!V769&lt;1,"Bulan tidak valid","OK")))</f>
        <v>-</v>
      </c>
      <c r="W769" s="16" t="str">
        <f>IF(Dosen!W769="","-",IF(Dosen!W769&gt;2016,"Tahun tidak valid",IF(Dosen!W769&lt;1900,"Tahun tidak valid","OK")))</f>
        <v>-</v>
      </c>
      <c r="X769" s="16" t="str">
        <f>IF(Dosen!X769="","-",IF(Dosen!X769&gt;6,"Tidak valid",IF(Dosen!X769&lt;1,"Tidak valid","OK")))</f>
        <v>-</v>
      </c>
      <c r="Y769" s="16" t="str">
        <f>IF(Dosen!Y769="","-",IF(Dosen!Y769&gt;5,"Tidak valid",IF(Dosen!Y769&lt;1,"Tidak valid","OK")))</f>
        <v>-</v>
      </c>
      <c r="Z769" s="16" t="str">
        <f>IF(Dosen!Z769="","-",IF(Dosen!Z769&gt;5,"Tidak valid",IF(Dosen!Z769&lt;1,"Tidak valid","OK")))</f>
        <v>-</v>
      </c>
      <c r="AA769" s="16" t="str">
        <f>IF(Dosen!AA769="","-",IF(Dosen!AA769&gt;8,"Tidak valid",IF(Dosen!AA769&lt;1,"Tidak valid","OK")))</f>
        <v>-</v>
      </c>
      <c r="AB769" s="16" t="str">
        <f>IF(Dosen!AB769="","-",IF(LEN(Dosen!AB769)&lt;4,"Cek lagi","OK"))</f>
        <v>-</v>
      </c>
      <c r="AC769" s="16" t="str">
        <f>IF(Dosen!AC769="","-",IF(LEN(Dosen!AC769)&lt;4,"Cek lagi","OK"))</f>
        <v>-</v>
      </c>
      <c r="AD769" s="16" t="str">
        <f>IF(Dosen!AD769="","-",IF(Dosen!AD769&gt;40,"Cek lagi",IF(Dosen!AD769&lt;1,"Cek lagi","OK")))</f>
        <v>-</v>
      </c>
      <c r="AE769" s="16" t="str">
        <f>IF(Dosen!AE769="","-",IF(Dosen!AE769&gt;9,"Cek lagi",IF(Dosen!AE769&lt;1,"Cek lagi","OK")))</f>
        <v>-</v>
      </c>
      <c r="AF769" s="16" t="str">
        <f>IF(Dosen!AE769="",IF(Dosen!AF769="","-","Harap dikosongkan"),IF(Dosen!AF769="","-",IF(Dosen!AF769&gt;40,"Cek lagi",IF(Dosen!AF769&lt;1,"Cek lagi","OK"))))</f>
        <v>-</v>
      </c>
      <c r="AG769" s="16" t="str">
        <f>IF(Dosen!AG769="","-",IF(Dosen!AG769&gt;"22","Tidak valid",IF(Dosen!AG769&lt;"01","Tidak valid","OK")))</f>
        <v>-</v>
      </c>
      <c r="AH769" s="16" t="str">
        <f>IF(Dosen!AH769="","-",IF(Dosen!AH769&gt;7,"Tidak valid",IF(Dosen!AH769&lt;1,"Tidak valid","OK")))</f>
        <v>-</v>
      </c>
      <c r="AI769" s="16" t="str">
        <f>IF(Dosen!AH769="",IF(Dosen!AI769="","-","Cek lagi"),IF(Dosen!AH769=1,IF(Dosen!AI769="","OK","Harap dikosongkan"),IF(Dosen!AH769&gt;1,IF(Dosen!AI769="","Harap diisi",IF(LEN(Dosen!AI769)&lt;4,"Cek lagi","OK")))))</f>
        <v>-</v>
      </c>
      <c r="AJ769" s="16" t="str">
        <f>IF(Dosen!AJ769="","-",IF(Dosen!AJ769&gt;31,"Tanggal tidak valid",IF(Dosen!AJ769&lt;1,"Tanggal tidak valid","OK")))</f>
        <v>-</v>
      </c>
      <c r="AK769" s="16" t="str">
        <f>IF(Dosen!AK769="","-",IF(Dosen!AK769&gt;12,"Bulan tidak valid",IF(Dosen!AK769&lt;1,"Bulan tidak valid","OK")))</f>
        <v>-</v>
      </c>
      <c r="AL769" s="16" t="str">
        <f>IF(Dosen!AL769="","-",IF(Dosen!AL769&gt;2016,"Tahun tidak valid",IF(Dosen!AL769&lt;1900,"Tahun tidak valid","OK")))</f>
        <v>-</v>
      </c>
      <c r="AM769" s="16" t="str">
        <f>IF(Dosen!AM769="","-",IF(Dosen!AM769&gt;3,"Tidak valid",IF(Dosen!AM769&lt;1,"Tidak valid","OK")))</f>
        <v>-</v>
      </c>
      <c r="AN769" s="16" t="str">
        <f>IF(Dosen!AM769="",IF(Dosen!AN769&lt;&gt;"","Harap dikosongkan","-"),IF(Dosen!AM769&lt;&gt;1,IF(Dosen!AN769="","OK","Harap dikosongkan"),IF(Dosen!AN769="","Harap diisi",IF(Dosen!AN769&gt;2016,"Cek lagi",IF(Dosen!AN769&lt;2005,"Cek lagi","OK")))))</f>
        <v>-</v>
      </c>
      <c r="AO769" s="16" t="str">
        <f>IF(Dosen!AM769="","-",IF(Dosen!AM769&lt;&gt;1,IF(Dosen!AO769="","OK","Harap dikosongkan"),IF(Dosen!AO769="","Harap diisi",IF(Dosen!AO769&gt;1,"Tidak valid","OK"))))</f>
        <v>-</v>
      </c>
      <c r="AP769" s="16" t="str">
        <f>IF(Dosen!AM769="","-",IF(Dosen!AM769&lt;&gt;1,IF(Dosen!AP769="","OK","Harap dikosongkan"),IF(Dosen!AO769=0,IF(Dosen!AP769="","OK","Harap dikosongkan"),IF(Dosen!AO769="",IF(Dosen!AP769="","-","Harap dikosongkan"),IF(Dosen!AO769=0,IF(Dosen!AP769="","OK","Harap dikosongkan"),IF(Dosen!AP769="","Harap diisi",IF(Dosen!AP769&gt;20000000,"Cek lagi",IF(Dosen!AP769&lt;0,"Cek lagi","OK"))))))))</f>
        <v>-</v>
      </c>
      <c r="AQ769" s="16" t="str">
        <f>IF(VALUE(Dosen!AQ769)&gt;0,"OK","-")</f>
        <v>-</v>
      </c>
      <c r="AR769" s="16" t="str">
        <f>IF(VALUE(Dosen!AR769)&gt;0,"OK","-")</f>
        <v>-</v>
      </c>
      <c r="AS769" s="16" t="str">
        <f>IF(VALUE(Dosen!AS769)&gt;0,"OK","-")</f>
        <v>-</v>
      </c>
      <c r="AT769" s="16" t="str">
        <f>IF(Dosen!AT769="","-",IF(LEN(Dosen!AT769)&lt;5,"Cek lagi","OK"))</f>
        <v>-</v>
      </c>
      <c r="AU769" s="16" t="str">
        <f>IF(Dosen!AU769="","-",IF(LEN(Dosen!AU769)&lt;4,"Cek lagi","OK"))</f>
        <v>-</v>
      </c>
      <c r="AV769" s="16" t="str">
        <f>IF(Dosen!AV769="","-",IF(Dosen!AV769&gt;92,"Tidak valid",IF(Dosen!AV769&lt;11,"Tidak valid","OK")))</f>
        <v>-</v>
      </c>
      <c r="AW769" s="16" t="str">
        <f>IF(Dosen!AW769="","-",IF(LEN(Dosen!AW769)&lt;4,"Cek lagi","OK"))</f>
        <v>-</v>
      </c>
    </row>
    <row r="770" spans="1:49" ht="15" customHeight="1">
      <c r="A770" s="16" t="str">
        <f>IF(Dosen!A770="","-",IF(LEN(Dosen!A770)&lt;&gt;18,"Cek lagi",IF(VALUE(Dosen!A770)&lt;0,"Cek lagi","OK")))</f>
        <v>-</v>
      </c>
      <c r="B770" s="16" t="str">
        <f>IF(Dosen!B770="","-",IF(LEN(Dosen!B770)&lt;&gt;10,"Cek lagi",IF(VALUE(Dosen!B770)&lt;0,"Cek lagi","OK")))</f>
        <v>-</v>
      </c>
      <c r="C770" s="16" t="str">
        <f>IF(Dosen!C770="","-",IF(LEN(Dosen!C770)&lt;4,"Cek lagi","OK"))</f>
        <v>-</v>
      </c>
      <c r="D770" s="16" t="str">
        <f>IF(Dosen!D770="","-",IF(LEN(Dosen!D770)&lt;2,"Cek lagi","OK"))</f>
        <v>-</v>
      </c>
      <c r="E770" s="16" t="str">
        <f>IF(Dosen!E770="","-",IF(LEN(Dosen!E770)&lt;2,"Cek lagi","OK"))</f>
        <v>-</v>
      </c>
      <c r="F770" s="16" t="str">
        <f>IF(Dosen!F770="","-",IF(Dosen!F770=0,"OK",IF(Dosen!F770=1,"OK","Tidak valid")))</f>
        <v>-</v>
      </c>
      <c r="G770" s="16" t="str">
        <f>IF(Dosen!G770="","-",IF(LEN(Dosen!G770)&lt;4,"Cek lagi","OK"))</f>
        <v>-</v>
      </c>
      <c r="H770" s="16" t="str">
        <f>IF(Dosen!H770="","-",IF(Dosen!H770&gt;31,"Tanggal tidak valid",IF(Dosen!H770&lt;1,"Tanggal tidak valid","OK")))</f>
        <v>-</v>
      </c>
      <c r="I770" s="16" t="str">
        <f>IF(Dosen!I770="","-",IF(Dosen!I770&gt;12,"Bulan tidak valid",IF(Dosen!I770&lt;1,"Bulan tidak valid","OK")))</f>
        <v>-</v>
      </c>
      <c r="J770" s="16" t="str">
        <f>IF(Dosen!J770="","-",IF(Dosen!J770&gt;2001,"Tahun tidak valid",IF(Dosen!J770&lt;1900,"Tahun tidak valid","OK")))</f>
        <v>-</v>
      </c>
      <c r="K770" s="16" t="str">
        <f>IF(Dosen!K770="","-",IF(LEN(Dosen!K770)&lt;16,"Tidak valid","OK"))</f>
        <v>-</v>
      </c>
      <c r="L770" s="16" t="str">
        <f>IF(Dosen!L770="","-",IF(LEN(Dosen!L770)&lt;4,"Cek lagi","OK"))</f>
        <v>-</v>
      </c>
      <c r="M770" s="16" t="str">
        <f>IF(Dosen!M770="","-",IF(Dosen!M770&gt;2,"Tidak valid",IF(Dosen!M770&lt;1,"Tidak valid","OK")))</f>
        <v>-</v>
      </c>
      <c r="N770" s="16" t="str">
        <f>IF(Dosen!M770="",IF(Dosen!N770&lt;&gt;"","Harap dikosongkan","-"),IF(Dosen!M770=2,IF(Dosen!N770="","OK","Harap dikosongkan"),IF(Dosen!M770=1,IF(Dosen!N770="","Harap diisi",IF(Dosen!N770&gt;"10","Tidak valid",IF(Dosen!N770&lt;"01","Tidak valid","OK"))))))</f>
        <v>-</v>
      </c>
      <c r="O770" s="16" t="str">
        <f>IF(Dosen!O770="","-",IF(Dosen!O770&gt;4,"Tidak valid","OK"))</f>
        <v>-</v>
      </c>
      <c r="P770" s="16" t="str">
        <f>IF(Dosen!P770="","-",IF(LEN(Dosen!P770)&lt;4,"Cek lagi","OK"))</f>
        <v>-</v>
      </c>
      <c r="Q770" s="16" t="str">
        <f>IF(Dosen!Q770="","-",IF(Dosen!Q770&gt;31,"Tanggal tidak valid",IF(Dosen!Q770&lt;1,"Tanggal tidak valid","OK")))</f>
        <v>-</v>
      </c>
      <c r="R770" s="16" t="str">
        <f>IF(Dosen!R770="","-",IF(Dosen!R770&gt;12,"Bulan tidak valid",IF(Dosen!R770&lt;1,"Bulan tidak valid","OK")))</f>
        <v>-</v>
      </c>
      <c r="S770" s="16" t="str">
        <f>IF(Dosen!S770="","-",IF(Dosen!S770&gt;2016,"Tahun tidak valid",IF(Dosen!S770&lt;1900,"Tahun tidak valid","OK")))</f>
        <v>-</v>
      </c>
      <c r="T770" s="16" t="str">
        <f>IF(Dosen!T770="","-",IF(LEN(Dosen!T770)&lt;4,"Cek lagi","OK"))</f>
        <v>-</v>
      </c>
      <c r="U770" s="16" t="str">
        <f>IF(Dosen!U770="","-",IF(Dosen!U770&gt;31,"Tanggal tidak valid",IF(Dosen!U770&lt;1,"Tanggal tidak valid","OK")))</f>
        <v>-</v>
      </c>
      <c r="V770" s="16" t="str">
        <f>IF(Dosen!V770="","-",IF(Dosen!V770&gt;12,"Bulan tidak valid",IF(Dosen!V770&lt;1,"Bulan tidak valid","OK")))</f>
        <v>-</v>
      </c>
      <c r="W770" s="16" t="str">
        <f>IF(Dosen!W770="","-",IF(Dosen!W770&gt;2016,"Tahun tidak valid",IF(Dosen!W770&lt;1900,"Tahun tidak valid","OK")))</f>
        <v>-</v>
      </c>
      <c r="X770" s="16" t="str">
        <f>IF(Dosen!X770="","-",IF(Dosen!X770&gt;6,"Tidak valid",IF(Dosen!X770&lt;1,"Tidak valid","OK")))</f>
        <v>-</v>
      </c>
      <c r="Y770" s="16" t="str">
        <f>IF(Dosen!Y770="","-",IF(Dosen!Y770&gt;5,"Tidak valid",IF(Dosen!Y770&lt;1,"Tidak valid","OK")))</f>
        <v>-</v>
      </c>
      <c r="Z770" s="16" t="str">
        <f>IF(Dosen!Z770="","-",IF(Dosen!Z770&gt;5,"Tidak valid",IF(Dosen!Z770&lt;1,"Tidak valid","OK")))</f>
        <v>-</v>
      </c>
      <c r="AA770" s="16" t="str">
        <f>IF(Dosen!AA770="","-",IF(Dosen!AA770&gt;8,"Tidak valid",IF(Dosen!AA770&lt;1,"Tidak valid","OK")))</f>
        <v>-</v>
      </c>
      <c r="AB770" s="16" t="str">
        <f>IF(Dosen!AB770="","-",IF(LEN(Dosen!AB770)&lt;4,"Cek lagi","OK"))</f>
        <v>-</v>
      </c>
      <c r="AC770" s="16" t="str">
        <f>IF(Dosen!AC770="","-",IF(LEN(Dosen!AC770)&lt;4,"Cek lagi","OK"))</f>
        <v>-</v>
      </c>
      <c r="AD770" s="16" t="str">
        <f>IF(Dosen!AD770="","-",IF(Dosen!AD770&gt;40,"Cek lagi",IF(Dosen!AD770&lt;1,"Cek lagi","OK")))</f>
        <v>-</v>
      </c>
      <c r="AE770" s="16" t="str">
        <f>IF(Dosen!AE770="","-",IF(Dosen!AE770&gt;9,"Cek lagi",IF(Dosen!AE770&lt;1,"Cek lagi","OK")))</f>
        <v>-</v>
      </c>
      <c r="AF770" s="16" t="str">
        <f>IF(Dosen!AE770="",IF(Dosen!AF770="","-","Harap dikosongkan"),IF(Dosen!AF770="","-",IF(Dosen!AF770&gt;40,"Cek lagi",IF(Dosen!AF770&lt;1,"Cek lagi","OK"))))</f>
        <v>-</v>
      </c>
      <c r="AG770" s="16" t="str">
        <f>IF(Dosen!AG770="","-",IF(Dosen!AG770&gt;"22","Tidak valid",IF(Dosen!AG770&lt;"01","Tidak valid","OK")))</f>
        <v>-</v>
      </c>
      <c r="AH770" s="16" t="str">
        <f>IF(Dosen!AH770="","-",IF(Dosen!AH770&gt;7,"Tidak valid",IF(Dosen!AH770&lt;1,"Tidak valid","OK")))</f>
        <v>-</v>
      </c>
      <c r="AI770" s="16" t="str">
        <f>IF(Dosen!AH770="",IF(Dosen!AI770="","-","Cek lagi"),IF(Dosen!AH770=1,IF(Dosen!AI770="","OK","Harap dikosongkan"),IF(Dosen!AH770&gt;1,IF(Dosen!AI770="","Harap diisi",IF(LEN(Dosen!AI770)&lt;4,"Cek lagi","OK")))))</f>
        <v>-</v>
      </c>
      <c r="AJ770" s="16" t="str">
        <f>IF(Dosen!AJ770="","-",IF(Dosen!AJ770&gt;31,"Tanggal tidak valid",IF(Dosen!AJ770&lt;1,"Tanggal tidak valid","OK")))</f>
        <v>-</v>
      </c>
      <c r="AK770" s="16" t="str">
        <f>IF(Dosen!AK770="","-",IF(Dosen!AK770&gt;12,"Bulan tidak valid",IF(Dosen!AK770&lt;1,"Bulan tidak valid","OK")))</f>
        <v>-</v>
      </c>
      <c r="AL770" s="16" t="str">
        <f>IF(Dosen!AL770="","-",IF(Dosen!AL770&gt;2016,"Tahun tidak valid",IF(Dosen!AL770&lt;1900,"Tahun tidak valid","OK")))</f>
        <v>-</v>
      </c>
      <c r="AM770" s="16" t="str">
        <f>IF(Dosen!AM770="","-",IF(Dosen!AM770&gt;3,"Tidak valid",IF(Dosen!AM770&lt;1,"Tidak valid","OK")))</f>
        <v>-</v>
      </c>
      <c r="AN770" s="16" t="str">
        <f>IF(Dosen!AM770="",IF(Dosen!AN770&lt;&gt;"","Harap dikosongkan","-"),IF(Dosen!AM770&lt;&gt;1,IF(Dosen!AN770="","OK","Harap dikosongkan"),IF(Dosen!AN770="","Harap diisi",IF(Dosen!AN770&gt;2016,"Cek lagi",IF(Dosen!AN770&lt;2005,"Cek lagi","OK")))))</f>
        <v>-</v>
      </c>
      <c r="AO770" s="16" t="str">
        <f>IF(Dosen!AM770="","-",IF(Dosen!AM770&lt;&gt;1,IF(Dosen!AO770="","OK","Harap dikosongkan"),IF(Dosen!AO770="","Harap diisi",IF(Dosen!AO770&gt;1,"Tidak valid","OK"))))</f>
        <v>-</v>
      </c>
      <c r="AP770" s="16" t="str">
        <f>IF(Dosen!AM770="","-",IF(Dosen!AM770&lt;&gt;1,IF(Dosen!AP770="","OK","Harap dikosongkan"),IF(Dosen!AO770=0,IF(Dosen!AP770="","OK","Harap dikosongkan"),IF(Dosen!AO770="",IF(Dosen!AP770="","-","Harap dikosongkan"),IF(Dosen!AO770=0,IF(Dosen!AP770="","OK","Harap dikosongkan"),IF(Dosen!AP770="","Harap diisi",IF(Dosen!AP770&gt;20000000,"Cek lagi",IF(Dosen!AP770&lt;0,"Cek lagi","OK"))))))))</f>
        <v>-</v>
      </c>
      <c r="AQ770" s="16" t="str">
        <f>IF(VALUE(Dosen!AQ770)&gt;0,"OK","-")</f>
        <v>-</v>
      </c>
      <c r="AR770" s="16" t="str">
        <f>IF(VALUE(Dosen!AR770)&gt;0,"OK","-")</f>
        <v>-</v>
      </c>
      <c r="AS770" s="16" t="str">
        <f>IF(VALUE(Dosen!AS770)&gt;0,"OK","-")</f>
        <v>-</v>
      </c>
      <c r="AT770" s="16" t="str">
        <f>IF(Dosen!AT770="","-",IF(LEN(Dosen!AT770)&lt;5,"Cek lagi","OK"))</f>
        <v>-</v>
      </c>
      <c r="AU770" s="16" t="str">
        <f>IF(Dosen!AU770="","-",IF(LEN(Dosen!AU770)&lt;4,"Cek lagi","OK"))</f>
        <v>-</v>
      </c>
      <c r="AV770" s="16" t="str">
        <f>IF(Dosen!AV770="","-",IF(Dosen!AV770&gt;92,"Tidak valid",IF(Dosen!AV770&lt;11,"Tidak valid","OK")))</f>
        <v>-</v>
      </c>
      <c r="AW770" s="16" t="str">
        <f>IF(Dosen!AW770="","-",IF(LEN(Dosen!AW770)&lt;4,"Cek lagi","OK"))</f>
        <v>-</v>
      </c>
    </row>
    <row r="771" spans="1:49" ht="15" customHeight="1">
      <c r="A771" s="16" t="str">
        <f>IF(Dosen!A771="","-",IF(LEN(Dosen!A771)&lt;&gt;18,"Cek lagi",IF(VALUE(Dosen!A771)&lt;0,"Cek lagi","OK")))</f>
        <v>-</v>
      </c>
      <c r="B771" s="16" t="str">
        <f>IF(Dosen!B771="","-",IF(LEN(Dosen!B771)&lt;&gt;10,"Cek lagi",IF(VALUE(Dosen!B771)&lt;0,"Cek lagi","OK")))</f>
        <v>-</v>
      </c>
      <c r="C771" s="16" t="str">
        <f>IF(Dosen!C771="","-",IF(LEN(Dosen!C771)&lt;4,"Cek lagi","OK"))</f>
        <v>-</v>
      </c>
      <c r="D771" s="16" t="str">
        <f>IF(Dosen!D771="","-",IF(LEN(Dosen!D771)&lt;2,"Cek lagi","OK"))</f>
        <v>-</v>
      </c>
      <c r="E771" s="16" t="str">
        <f>IF(Dosen!E771="","-",IF(LEN(Dosen!E771)&lt;2,"Cek lagi","OK"))</f>
        <v>-</v>
      </c>
      <c r="F771" s="16" t="str">
        <f>IF(Dosen!F771="","-",IF(Dosen!F771=0,"OK",IF(Dosen!F771=1,"OK","Tidak valid")))</f>
        <v>-</v>
      </c>
      <c r="G771" s="16" t="str">
        <f>IF(Dosen!G771="","-",IF(LEN(Dosen!G771)&lt;4,"Cek lagi","OK"))</f>
        <v>-</v>
      </c>
      <c r="H771" s="16" t="str">
        <f>IF(Dosen!H771="","-",IF(Dosen!H771&gt;31,"Tanggal tidak valid",IF(Dosen!H771&lt;1,"Tanggal tidak valid","OK")))</f>
        <v>-</v>
      </c>
      <c r="I771" s="16" t="str">
        <f>IF(Dosen!I771="","-",IF(Dosen!I771&gt;12,"Bulan tidak valid",IF(Dosen!I771&lt;1,"Bulan tidak valid","OK")))</f>
        <v>-</v>
      </c>
      <c r="J771" s="16" t="str">
        <f>IF(Dosen!J771="","-",IF(Dosen!J771&gt;2001,"Tahun tidak valid",IF(Dosen!J771&lt;1900,"Tahun tidak valid","OK")))</f>
        <v>-</v>
      </c>
      <c r="K771" s="16" t="str">
        <f>IF(Dosen!K771="","-",IF(LEN(Dosen!K771)&lt;16,"Tidak valid","OK"))</f>
        <v>-</v>
      </c>
      <c r="L771" s="16" t="str">
        <f>IF(Dosen!L771="","-",IF(LEN(Dosen!L771)&lt;4,"Cek lagi","OK"))</f>
        <v>-</v>
      </c>
      <c r="M771" s="16" t="str">
        <f>IF(Dosen!M771="","-",IF(Dosen!M771&gt;2,"Tidak valid",IF(Dosen!M771&lt;1,"Tidak valid","OK")))</f>
        <v>-</v>
      </c>
      <c r="N771" s="16" t="str">
        <f>IF(Dosen!M771="",IF(Dosen!N771&lt;&gt;"","Harap dikosongkan","-"),IF(Dosen!M771=2,IF(Dosen!N771="","OK","Harap dikosongkan"),IF(Dosen!M771=1,IF(Dosen!N771="","Harap diisi",IF(Dosen!N771&gt;"10","Tidak valid",IF(Dosen!N771&lt;"01","Tidak valid","OK"))))))</f>
        <v>-</v>
      </c>
      <c r="O771" s="16" t="str">
        <f>IF(Dosen!O771="","-",IF(Dosen!O771&gt;4,"Tidak valid","OK"))</f>
        <v>-</v>
      </c>
      <c r="P771" s="16" t="str">
        <f>IF(Dosen!P771="","-",IF(LEN(Dosen!P771)&lt;4,"Cek lagi","OK"))</f>
        <v>-</v>
      </c>
      <c r="Q771" s="16" t="str">
        <f>IF(Dosen!Q771="","-",IF(Dosen!Q771&gt;31,"Tanggal tidak valid",IF(Dosen!Q771&lt;1,"Tanggal tidak valid","OK")))</f>
        <v>-</v>
      </c>
      <c r="R771" s="16" t="str">
        <f>IF(Dosen!R771="","-",IF(Dosen!R771&gt;12,"Bulan tidak valid",IF(Dosen!R771&lt;1,"Bulan tidak valid","OK")))</f>
        <v>-</v>
      </c>
      <c r="S771" s="16" t="str">
        <f>IF(Dosen!S771="","-",IF(Dosen!S771&gt;2016,"Tahun tidak valid",IF(Dosen!S771&lt;1900,"Tahun tidak valid","OK")))</f>
        <v>-</v>
      </c>
      <c r="T771" s="16" t="str">
        <f>IF(Dosen!T771="","-",IF(LEN(Dosen!T771)&lt;4,"Cek lagi","OK"))</f>
        <v>-</v>
      </c>
      <c r="U771" s="16" t="str">
        <f>IF(Dosen!U771="","-",IF(Dosen!U771&gt;31,"Tanggal tidak valid",IF(Dosen!U771&lt;1,"Tanggal tidak valid","OK")))</f>
        <v>-</v>
      </c>
      <c r="V771" s="16" t="str">
        <f>IF(Dosen!V771="","-",IF(Dosen!V771&gt;12,"Bulan tidak valid",IF(Dosen!V771&lt;1,"Bulan tidak valid","OK")))</f>
        <v>-</v>
      </c>
      <c r="W771" s="16" t="str">
        <f>IF(Dosen!W771="","-",IF(Dosen!W771&gt;2016,"Tahun tidak valid",IF(Dosen!W771&lt;1900,"Tahun tidak valid","OK")))</f>
        <v>-</v>
      </c>
      <c r="X771" s="16" t="str">
        <f>IF(Dosen!X771="","-",IF(Dosen!X771&gt;6,"Tidak valid",IF(Dosen!X771&lt;1,"Tidak valid","OK")))</f>
        <v>-</v>
      </c>
      <c r="Y771" s="16" t="str">
        <f>IF(Dosen!Y771="","-",IF(Dosen!Y771&gt;5,"Tidak valid",IF(Dosen!Y771&lt;1,"Tidak valid","OK")))</f>
        <v>-</v>
      </c>
      <c r="Z771" s="16" t="str">
        <f>IF(Dosen!Z771="","-",IF(Dosen!Z771&gt;5,"Tidak valid",IF(Dosen!Z771&lt;1,"Tidak valid","OK")))</f>
        <v>-</v>
      </c>
      <c r="AA771" s="16" t="str">
        <f>IF(Dosen!AA771="","-",IF(Dosen!AA771&gt;8,"Tidak valid",IF(Dosen!AA771&lt;1,"Tidak valid","OK")))</f>
        <v>-</v>
      </c>
      <c r="AB771" s="16" t="str">
        <f>IF(Dosen!AB771="","-",IF(LEN(Dosen!AB771)&lt;4,"Cek lagi","OK"))</f>
        <v>-</v>
      </c>
      <c r="AC771" s="16" t="str">
        <f>IF(Dosen!AC771="","-",IF(LEN(Dosen!AC771)&lt;4,"Cek lagi","OK"))</f>
        <v>-</v>
      </c>
      <c r="AD771" s="16" t="str">
        <f>IF(Dosen!AD771="","-",IF(Dosen!AD771&gt;40,"Cek lagi",IF(Dosen!AD771&lt;1,"Cek lagi","OK")))</f>
        <v>-</v>
      </c>
      <c r="AE771" s="16" t="str">
        <f>IF(Dosen!AE771="","-",IF(Dosen!AE771&gt;9,"Cek lagi",IF(Dosen!AE771&lt;1,"Cek lagi","OK")))</f>
        <v>-</v>
      </c>
      <c r="AF771" s="16" t="str">
        <f>IF(Dosen!AE771="",IF(Dosen!AF771="","-","Harap dikosongkan"),IF(Dosen!AF771="","-",IF(Dosen!AF771&gt;40,"Cek lagi",IF(Dosen!AF771&lt;1,"Cek lagi","OK"))))</f>
        <v>-</v>
      </c>
      <c r="AG771" s="16" t="str">
        <f>IF(Dosen!AG771="","-",IF(Dosen!AG771&gt;"22","Tidak valid",IF(Dosen!AG771&lt;"01","Tidak valid","OK")))</f>
        <v>-</v>
      </c>
      <c r="AH771" s="16" t="str">
        <f>IF(Dosen!AH771="","-",IF(Dosen!AH771&gt;7,"Tidak valid",IF(Dosen!AH771&lt;1,"Tidak valid","OK")))</f>
        <v>-</v>
      </c>
      <c r="AI771" s="16" t="str">
        <f>IF(Dosen!AH771="",IF(Dosen!AI771="","-","Cek lagi"),IF(Dosen!AH771=1,IF(Dosen!AI771="","OK","Harap dikosongkan"),IF(Dosen!AH771&gt;1,IF(Dosen!AI771="","Harap diisi",IF(LEN(Dosen!AI771)&lt;4,"Cek lagi","OK")))))</f>
        <v>-</v>
      </c>
      <c r="AJ771" s="16" t="str">
        <f>IF(Dosen!AJ771="","-",IF(Dosen!AJ771&gt;31,"Tanggal tidak valid",IF(Dosen!AJ771&lt;1,"Tanggal tidak valid","OK")))</f>
        <v>-</v>
      </c>
      <c r="AK771" s="16" t="str">
        <f>IF(Dosen!AK771="","-",IF(Dosen!AK771&gt;12,"Bulan tidak valid",IF(Dosen!AK771&lt;1,"Bulan tidak valid","OK")))</f>
        <v>-</v>
      </c>
      <c r="AL771" s="16" t="str">
        <f>IF(Dosen!AL771="","-",IF(Dosen!AL771&gt;2016,"Tahun tidak valid",IF(Dosen!AL771&lt;1900,"Tahun tidak valid","OK")))</f>
        <v>-</v>
      </c>
      <c r="AM771" s="16" t="str">
        <f>IF(Dosen!AM771="","-",IF(Dosen!AM771&gt;3,"Tidak valid",IF(Dosen!AM771&lt;1,"Tidak valid","OK")))</f>
        <v>-</v>
      </c>
      <c r="AN771" s="16" t="str">
        <f>IF(Dosen!AM771="",IF(Dosen!AN771&lt;&gt;"","Harap dikosongkan","-"),IF(Dosen!AM771&lt;&gt;1,IF(Dosen!AN771="","OK","Harap dikosongkan"),IF(Dosen!AN771="","Harap diisi",IF(Dosen!AN771&gt;2016,"Cek lagi",IF(Dosen!AN771&lt;2005,"Cek lagi","OK")))))</f>
        <v>-</v>
      </c>
      <c r="AO771" s="16" t="str">
        <f>IF(Dosen!AM771="","-",IF(Dosen!AM771&lt;&gt;1,IF(Dosen!AO771="","OK","Harap dikosongkan"),IF(Dosen!AO771="","Harap diisi",IF(Dosen!AO771&gt;1,"Tidak valid","OK"))))</f>
        <v>-</v>
      </c>
      <c r="AP771" s="16" t="str">
        <f>IF(Dosen!AM771="","-",IF(Dosen!AM771&lt;&gt;1,IF(Dosen!AP771="","OK","Harap dikosongkan"),IF(Dosen!AO771=0,IF(Dosen!AP771="","OK","Harap dikosongkan"),IF(Dosen!AO771="",IF(Dosen!AP771="","-","Harap dikosongkan"),IF(Dosen!AO771=0,IF(Dosen!AP771="","OK","Harap dikosongkan"),IF(Dosen!AP771="","Harap diisi",IF(Dosen!AP771&gt;20000000,"Cek lagi",IF(Dosen!AP771&lt;0,"Cek lagi","OK"))))))))</f>
        <v>-</v>
      </c>
      <c r="AQ771" s="16" t="str">
        <f>IF(VALUE(Dosen!AQ771)&gt;0,"OK","-")</f>
        <v>-</v>
      </c>
      <c r="AR771" s="16" t="str">
        <f>IF(VALUE(Dosen!AR771)&gt;0,"OK","-")</f>
        <v>-</v>
      </c>
      <c r="AS771" s="16" t="str">
        <f>IF(VALUE(Dosen!AS771)&gt;0,"OK","-")</f>
        <v>-</v>
      </c>
      <c r="AT771" s="16" t="str">
        <f>IF(Dosen!AT771="","-",IF(LEN(Dosen!AT771)&lt;5,"Cek lagi","OK"))</f>
        <v>-</v>
      </c>
      <c r="AU771" s="16" t="str">
        <f>IF(Dosen!AU771="","-",IF(LEN(Dosen!AU771)&lt;4,"Cek lagi","OK"))</f>
        <v>-</v>
      </c>
      <c r="AV771" s="16" t="str">
        <f>IF(Dosen!AV771="","-",IF(Dosen!AV771&gt;92,"Tidak valid",IF(Dosen!AV771&lt;11,"Tidak valid","OK")))</f>
        <v>-</v>
      </c>
      <c r="AW771" s="16" t="str">
        <f>IF(Dosen!AW771="","-",IF(LEN(Dosen!AW771)&lt;4,"Cek lagi","OK"))</f>
        <v>-</v>
      </c>
    </row>
    <row r="772" spans="1:49" ht="15" customHeight="1">
      <c r="A772" s="16" t="str">
        <f>IF(Dosen!A772="","-",IF(LEN(Dosen!A772)&lt;&gt;18,"Cek lagi",IF(VALUE(Dosen!A772)&lt;0,"Cek lagi","OK")))</f>
        <v>-</v>
      </c>
      <c r="B772" s="16" t="str">
        <f>IF(Dosen!B772="","-",IF(LEN(Dosen!B772)&lt;&gt;10,"Cek lagi",IF(VALUE(Dosen!B772)&lt;0,"Cek lagi","OK")))</f>
        <v>-</v>
      </c>
      <c r="C772" s="16" t="str">
        <f>IF(Dosen!C772="","-",IF(LEN(Dosen!C772)&lt;4,"Cek lagi","OK"))</f>
        <v>-</v>
      </c>
      <c r="D772" s="16" t="str">
        <f>IF(Dosen!D772="","-",IF(LEN(Dosen!D772)&lt;2,"Cek lagi","OK"))</f>
        <v>-</v>
      </c>
      <c r="E772" s="16" t="str">
        <f>IF(Dosen!E772="","-",IF(LEN(Dosen!E772)&lt;2,"Cek lagi","OK"))</f>
        <v>-</v>
      </c>
      <c r="F772" s="16" t="str">
        <f>IF(Dosen!F772="","-",IF(Dosen!F772=0,"OK",IF(Dosen!F772=1,"OK","Tidak valid")))</f>
        <v>-</v>
      </c>
      <c r="G772" s="16" t="str">
        <f>IF(Dosen!G772="","-",IF(LEN(Dosen!G772)&lt;4,"Cek lagi","OK"))</f>
        <v>-</v>
      </c>
      <c r="H772" s="16" t="str">
        <f>IF(Dosen!H772="","-",IF(Dosen!H772&gt;31,"Tanggal tidak valid",IF(Dosen!H772&lt;1,"Tanggal tidak valid","OK")))</f>
        <v>-</v>
      </c>
      <c r="I772" s="16" t="str">
        <f>IF(Dosen!I772="","-",IF(Dosen!I772&gt;12,"Bulan tidak valid",IF(Dosen!I772&lt;1,"Bulan tidak valid","OK")))</f>
        <v>-</v>
      </c>
      <c r="J772" s="16" t="str">
        <f>IF(Dosen!J772="","-",IF(Dosen!J772&gt;2001,"Tahun tidak valid",IF(Dosen!J772&lt;1900,"Tahun tidak valid","OK")))</f>
        <v>-</v>
      </c>
      <c r="K772" s="16" t="str">
        <f>IF(Dosen!K772="","-",IF(LEN(Dosen!K772)&lt;16,"Tidak valid","OK"))</f>
        <v>-</v>
      </c>
      <c r="L772" s="16" t="str">
        <f>IF(Dosen!L772="","-",IF(LEN(Dosen!L772)&lt;4,"Cek lagi","OK"))</f>
        <v>-</v>
      </c>
      <c r="M772" s="16" t="str">
        <f>IF(Dosen!M772="","-",IF(Dosen!M772&gt;2,"Tidak valid",IF(Dosen!M772&lt;1,"Tidak valid","OK")))</f>
        <v>-</v>
      </c>
      <c r="N772" s="16" t="str">
        <f>IF(Dosen!M772="",IF(Dosen!N772&lt;&gt;"","Harap dikosongkan","-"),IF(Dosen!M772=2,IF(Dosen!N772="","OK","Harap dikosongkan"),IF(Dosen!M772=1,IF(Dosen!N772="","Harap diisi",IF(Dosen!N772&gt;"10","Tidak valid",IF(Dosen!N772&lt;"01","Tidak valid","OK"))))))</f>
        <v>-</v>
      </c>
      <c r="O772" s="16" t="str">
        <f>IF(Dosen!O772="","-",IF(Dosen!O772&gt;4,"Tidak valid","OK"))</f>
        <v>-</v>
      </c>
      <c r="P772" s="16" t="str">
        <f>IF(Dosen!P772="","-",IF(LEN(Dosen!P772)&lt;4,"Cek lagi","OK"))</f>
        <v>-</v>
      </c>
      <c r="Q772" s="16" t="str">
        <f>IF(Dosen!Q772="","-",IF(Dosen!Q772&gt;31,"Tanggal tidak valid",IF(Dosen!Q772&lt;1,"Tanggal tidak valid","OK")))</f>
        <v>-</v>
      </c>
      <c r="R772" s="16" t="str">
        <f>IF(Dosen!R772="","-",IF(Dosen!R772&gt;12,"Bulan tidak valid",IF(Dosen!R772&lt;1,"Bulan tidak valid","OK")))</f>
        <v>-</v>
      </c>
      <c r="S772" s="16" t="str">
        <f>IF(Dosen!S772="","-",IF(Dosen!S772&gt;2016,"Tahun tidak valid",IF(Dosen!S772&lt;1900,"Tahun tidak valid","OK")))</f>
        <v>-</v>
      </c>
      <c r="T772" s="16" t="str">
        <f>IF(Dosen!T772="","-",IF(LEN(Dosen!T772)&lt;4,"Cek lagi","OK"))</f>
        <v>-</v>
      </c>
      <c r="U772" s="16" t="str">
        <f>IF(Dosen!U772="","-",IF(Dosen!U772&gt;31,"Tanggal tidak valid",IF(Dosen!U772&lt;1,"Tanggal tidak valid","OK")))</f>
        <v>-</v>
      </c>
      <c r="V772" s="16" t="str">
        <f>IF(Dosen!V772="","-",IF(Dosen!V772&gt;12,"Bulan tidak valid",IF(Dosen!V772&lt;1,"Bulan tidak valid","OK")))</f>
        <v>-</v>
      </c>
      <c r="W772" s="16" t="str">
        <f>IF(Dosen!W772="","-",IF(Dosen!W772&gt;2016,"Tahun tidak valid",IF(Dosen!W772&lt;1900,"Tahun tidak valid","OK")))</f>
        <v>-</v>
      </c>
      <c r="X772" s="16" t="str">
        <f>IF(Dosen!X772="","-",IF(Dosen!X772&gt;6,"Tidak valid",IF(Dosen!X772&lt;1,"Tidak valid","OK")))</f>
        <v>-</v>
      </c>
      <c r="Y772" s="16" t="str">
        <f>IF(Dosen!Y772="","-",IF(Dosen!Y772&gt;5,"Tidak valid",IF(Dosen!Y772&lt;1,"Tidak valid","OK")))</f>
        <v>-</v>
      </c>
      <c r="Z772" s="16" t="str">
        <f>IF(Dosen!Z772="","-",IF(Dosen!Z772&gt;5,"Tidak valid",IF(Dosen!Z772&lt;1,"Tidak valid","OK")))</f>
        <v>-</v>
      </c>
      <c r="AA772" s="16" t="str">
        <f>IF(Dosen!AA772="","-",IF(Dosen!AA772&gt;8,"Tidak valid",IF(Dosen!AA772&lt;1,"Tidak valid","OK")))</f>
        <v>-</v>
      </c>
      <c r="AB772" s="16" t="str">
        <f>IF(Dosen!AB772="","-",IF(LEN(Dosen!AB772)&lt;4,"Cek lagi","OK"))</f>
        <v>-</v>
      </c>
      <c r="AC772" s="16" t="str">
        <f>IF(Dosen!AC772="","-",IF(LEN(Dosen!AC772)&lt;4,"Cek lagi","OK"))</f>
        <v>-</v>
      </c>
      <c r="AD772" s="16" t="str">
        <f>IF(Dosen!AD772="","-",IF(Dosen!AD772&gt;40,"Cek lagi",IF(Dosen!AD772&lt;1,"Cek lagi","OK")))</f>
        <v>-</v>
      </c>
      <c r="AE772" s="16" t="str">
        <f>IF(Dosen!AE772="","-",IF(Dosen!AE772&gt;9,"Cek lagi",IF(Dosen!AE772&lt;1,"Cek lagi","OK")))</f>
        <v>-</v>
      </c>
      <c r="AF772" s="16" t="str">
        <f>IF(Dosen!AE772="",IF(Dosen!AF772="","-","Harap dikosongkan"),IF(Dosen!AF772="","-",IF(Dosen!AF772&gt;40,"Cek lagi",IF(Dosen!AF772&lt;1,"Cek lagi","OK"))))</f>
        <v>-</v>
      </c>
      <c r="AG772" s="16" t="str">
        <f>IF(Dosen!AG772="","-",IF(Dosen!AG772&gt;"22","Tidak valid",IF(Dosen!AG772&lt;"01","Tidak valid","OK")))</f>
        <v>-</v>
      </c>
      <c r="AH772" s="16" t="str">
        <f>IF(Dosen!AH772="","-",IF(Dosen!AH772&gt;7,"Tidak valid",IF(Dosen!AH772&lt;1,"Tidak valid","OK")))</f>
        <v>-</v>
      </c>
      <c r="AI772" s="16" t="str">
        <f>IF(Dosen!AH772="",IF(Dosen!AI772="","-","Cek lagi"),IF(Dosen!AH772=1,IF(Dosen!AI772="","OK","Harap dikosongkan"),IF(Dosen!AH772&gt;1,IF(Dosen!AI772="","Harap diisi",IF(LEN(Dosen!AI772)&lt;4,"Cek lagi","OK")))))</f>
        <v>-</v>
      </c>
      <c r="AJ772" s="16" t="str">
        <f>IF(Dosen!AJ772="","-",IF(Dosen!AJ772&gt;31,"Tanggal tidak valid",IF(Dosen!AJ772&lt;1,"Tanggal tidak valid","OK")))</f>
        <v>-</v>
      </c>
      <c r="AK772" s="16" t="str">
        <f>IF(Dosen!AK772="","-",IF(Dosen!AK772&gt;12,"Bulan tidak valid",IF(Dosen!AK772&lt;1,"Bulan tidak valid","OK")))</f>
        <v>-</v>
      </c>
      <c r="AL772" s="16" t="str">
        <f>IF(Dosen!AL772="","-",IF(Dosen!AL772&gt;2016,"Tahun tidak valid",IF(Dosen!AL772&lt;1900,"Tahun tidak valid","OK")))</f>
        <v>-</v>
      </c>
      <c r="AM772" s="16" t="str">
        <f>IF(Dosen!AM772="","-",IF(Dosen!AM772&gt;3,"Tidak valid",IF(Dosen!AM772&lt;1,"Tidak valid","OK")))</f>
        <v>-</v>
      </c>
      <c r="AN772" s="16" t="str">
        <f>IF(Dosen!AM772="",IF(Dosen!AN772&lt;&gt;"","Harap dikosongkan","-"),IF(Dosen!AM772&lt;&gt;1,IF(Dosen!AN772="","OK","Harap dikosongkan"),IF(Dosen!AN772="","Harap diisi",IF(Dosen!AN772&gt;2016,"Cek lagi",IF(Dosen!AN772&lt;2005,"Cek lagi","OK")))))</f>
        <v>-</v>
      </c>
      <c r="AO772" s="16" t="str">
        <f>IF(Dosen!AM772="","-",IF(Dosen!AM772&lt;&gt;1,IF(Dosen!AO772="","OK","Harap dikosongkan"),IF(Dosen!AO772="","Harap diisi",IF(Dosen!AO772&gt;1,"Tidak valid","OK"))))</f>
        <v>-</v>
      </c>
      <c r="AP772" s="16" t="str">
        <f>IF(Dosen!AM772="","-",IF(Dosen!AM772&lt;&gt;1,IF(Dosen!AP772="","OK","Harap dikosongkan"),IF(Dosen!AO772=0,IF(Dosen!AP772="","OK","Harap dikosongkan"),IF(Dosen!AO772="",IF(Dosen!AP772="","-","Harap dikosongkan"),IF(Dosen!AO772=0,IF(Dosen!AP772="","OK","Harap dikosongkan"),IF(Dosen!AP772="","Harap diisi",IF(Dosen!AP772&gt;20000000,"Cek lagi",IF(Dosen!AP772&lt;0,"Cek lagi","OK"))))))))</f>
        <v>-</v>
      </c>
      <c r="AQ772" s="16" t="str">
        <f>IF(VALUE(Dosen!AQ772)&gt;0,"OK","-")</f>
        <v>-</v>
      </c>
      <c r="AR772" s="16" t="str">
        <f>IF(VALUE(Dosen!AR772)&gt;0,"OK","-")</f>
        <v>-</v>
      </c>
      <c r="AS772" s="16" t="str">
        <f>IF(VALUE(Dosen!AS772)&gt;0,"OK","-")</f>
        <v>-</v>
      </c>
      <c r="AT772" s="16" t="str">
        <f>IF(Dosen!AT772="","-",IF(LEN(Dosen!AT772)&lt;5,"Cek lagi","OK"))</f>
        <v>-</v>
      </c>
      <c r="AU772" s="16" t="str">
        <f>IF(Dosen!AU772="","-",IF(LEN(Dosen!AU772)&lt;4,"Cek lagi","OK"))</f>
        <v>-</v>
      </c>
      <c r="AV772" s="16" t="str">
        <f>IF(Dosen!AV772="","-",IF(Dosen!AV772&gt;92,"Tidak valid",IF(Dosen!AV772&lt;11,"Tidak valid","OK")))</f>
        <v>-</v>
      </c>
      <c r="AW772" s="16" t="str">
        <f>IF(Dosen!AW772="","-",IF(LEN(Dosen!AW772)&lt;4,"Cek lagi","OK"))</f>
        <v>-</v>
      </c>
    </row>
    <row r="773" spans="1:49" ht="15" customHeight="1">
      <c r="A773" s="16" t="str">
        <f>IF(Dosen!A773="","-",IF(LEN(Dosen!A773)&lt;&gt;18,"Cek lagi",IF(VALUE(Dosen!A773)&lt;0,"Cek lagi","OK")))</f>
        <v>-</v>
      </c>
      <c r="B773" s="16" t="str">
        <f>IF(Dosen!B773="","-",IF(LEN(Dosen!B773)&lt;&gt;10,"Cek lagi",IF(VALUE(Dosen!B773)&lt;0,"Cek lagi","OK")))</f>
        <v>-</v>
      </c>
      <c r="C773" s="16" t="str">
        <f>IF(Dosen!C773="","-",IF(LEN(Dosen!C773)&lt;4,"Cek lagi","OK"))</f>
        <v>-</v>
      </c>
      <c r="D773" s="16" t="str">
        <f>IF(Dosen!D773="","-",IF(LEN(Dosen!D773)&lt;2,"Cek lagi","OK"))</f>
        <v>-</v>
      </c>
      <c r="E773" s="16" t="str">
        <f>IF(Dosen!E773="","-",IF(LEN(Dosen!E773)&lt;2,"Cek lagi","OK"))</f>
        <v>-</v>
      </c>
      <c r="F773" s="16" t="str">
        <f>IF(Dosen!F773="","-",IF(Dosen!F773=0,"OK",IF(Dosen!F773=1,"OK","Tidak valid")))</f>
        <v>-</v>
      </c>
      <c r="G773" s="16" t="str">
        <f>IF(Dosen!G773="","-",IF(LEN(Dosen!G773)&lt;4,"Cek lagi","OK"))</f>
        <v>-</v>
      </c>
      <c r="H773" s="16" t="str">
        <f>IF(Dosen!H773="","-",IF(Dosen!H773&gt;31,"Tanggal tidak valid",IF(Dosen!H773&lt;1,"Tanggal tidak valid","OK")))</f>
        <v>-</v>
      </c>
      <c r="I773" s="16" t="str">
        <f>IF(Dosen!I773="","-",IF(Dosen!I773&gt;12,"Bulan tidak valid",IF(Dosen!I773&lt;1,"Bulan tidak valid","OK")))</f>
        <v>-</v>
      </c>
      <c r="J773" s="16" t="str">
        <f>IF(Dosen!J773="","-",IF(Dosen!J773&gt;2001,"Tahun tidak valid",IF(Dosen!J773&lt;1900,"Tahun tidak valid","OK")))</f>
        <v>-</v>
      </c>
      <c r="K773" s="16" t="str">
        <f>IF(Dosen!K773="","-",IF(LEN(Dosen!K773)&lt;16,"Tidak valid","OK"))</f>
        <v>-</v>
      </c>
      <c r="L773" s="16" t="str">
        <f>IF(Dosen!L773="","-",IF(LEN(Dosen!L773)&lt;4,"Cek lagi","OK"))</f>
        <v>-</v>
      </c>
      <c r="M773" s="16" t="str">
        <f>IF(Dosen!M773="","-",IF(Dosen!M773&gt;2,"Tidak valid",IF(Dosen!M773&lt;1,"Tidak valid","OK")))</f>
        <v>-</v>
      </c>
      <c r="N773" s="16" t="str">
        <f>IF(Dosen!M773="",IF(Dosen!N773&lt;&gt;"","Harap dikosongkan","-"),IF(Dosen!M773=2,IF(Dosen!N773="","OK","Harap dikosongkan"),IF(Dosen!M773=1,IF(Dosen!N773="","Harap diisi",IF(Dosen!N773&gt;"10","Tidak valid",IF(Dosen!N773&lt;"01","Tidak valid","OK"))))))</f>
        <v>-</v>
      </c>
      <c r="O773" s="16" t="str">
        <f>IF(Dosen!O773="","-",IF(Dosen!O773&gt;4,"Tidak valid","OK"))</f>
        <v>-</v>
      </c>
      <c r="P773" s="16" t="str">
        <f>IF(Dosen!P773="","-",IF(LEN(Dosen!P773)&lt;4,"Cek lagi","OK"))</f>
        <v>-</v>
      </c>
      <c r="Q773" s="16" t="str">
        <f>IF(Dosen!Q773="","-",IF(Dosen!Q773&gt;31,"Tanggal tidak valid",IF(Dosen!Q773&lt;1,"Tanggal tidak valid","OK")))</f>
        <v>-</v>
      </c>
      <c r="R773" s="16" t="str">
        <f>IF(Dosen!R773="","-",IF(Dosen!R773&gt;12,"Bulan tidak valid",IF(Dosen!R773&lt;1,"Bulan tidak valid","OK")))</f>
        <v>-</v>
      </c>
      <c r="S773" s="16" t="str">
        <f>IF(Dosen!S773="","-",IF(Dosen!S773&gt;2016,"Tahun tidak valid",IF(Dosen!S773&lt;1900,"Tahun tidak valid","OK")))</f>
        <v>-</v>
      </c>
      <c r="T773" s="16" t="str">
        <f>IF(Dosen!T773="","-",IF(LEN(Dosen!T773)&lt;4,"Cek lagi","OK"))</f>
        <v>-</v>
      </c>
      <c r="U773" s="16" t="str">
        <f>IF(Dosen!U773="","-",IF(Dosen!U773&gt;31,"Tanggal tidak valid",IF(Dosen!U773&lt;1,"Tanggal tidak valid","OK")))</f>
        <v>-</v>
      </c>
      <c r="V773" s="16" t="str">
        <f>IF(Dosen!V773="","-",IF(Dosen!V773&gt;12,"Bulan tidak valid",IF(Dosen!V773&lt;1,"Bulan tidak valid","OK")))</f>
        <v>-</v>
      </c>
      <c r="W773" s="16" t="str">
        <f>IF(Dosen!W773="","-",IF(Dosen!W773&gt;2016,"Tahun tidak valid",IF(Dosen!W773&lt;1900,"Tahun tidak valid","OK")))</f>
        <v>-</v>
      </c>
      <c r="X773" s="16" t="str">
        <f>IF(Dosen!X773="","-",IF(Dosen!X773&gt;6,"Tidak valid",IF(Dosen!X773&lt;1,"Tidak valid","OK")))</f>
        <v>-</v>
      </c>
      <c r="Y773" s="16" t="str">
        <f>IF(Dosen!Y773="","-",IF(Dosen!Y773&gt;5,"Tidak valid",IF(Dosen!Y773&lt;1,"Tidak valid","OK")))</f>
        <v>-</v>
      </c>
      <c r="Z773" s="16" t="str">
        <f>IF(Dosen!Z773="","-",IF(Dosen!Z773&gt;5,"Tidak valid",IF(Dosen!Z773&lt;1,"Tidak valid","OK")))</f>
        <v>-</v>
      </c>
      <c r="AA773" s="16" t="str">
        <f>IF(Dosen!AA773="","-",IF(Dosen!AA773&gt;8,"Tidak valid",IF(Dosen!AA773&lt;1,"Tidak valid","OK")))</f>
        <v>-</v>
      </c>
      <c r="AB773" s="16" t="str">
        <f>IF(Dosen!AB773="","-",IF(LEN(Dosen!AB773)&lt;4,"Cek lagi","OK"))</f>
        <v>-</v>
      </c>
      <c r="AC773" s="16" t="str">
        <f>IF(Dosen!AC773="","-",IF(LEN(Dosen!AC773)&lt;4,"Cek lagi","OK"))</f>
        <v>-</v>
      </c>
      <c r="AD773" s="16" t="str">
        <f>IF(Dosen!AD773="","-",IF(Dosen!AD773&gt;40,"Cek lagi",IF(Dosen!AD773&lt;1,"Cek lagi","OK")))</f>
        <v>-</v>
      </c>
      <c r="AE773" s="16" t="str">
        <f>IF(Dosen!AE773="","-",IF(Dosen!AE773&gt;9,"Cek lagi",IF(Dosen!AE773&lt;1,"Cek lagi","OK")))</f>
        <v>-</v>
      </c>
      <c r="AF773" s="16" t="str">
        <f>IF(Dosen!AE773="",IF(Dosen!AF773="","-","Harap dikosongkan"),IF(Dosen!AF773="","-",IF(Dosen!AF773&gt;40,"Cek lagi",IF(Dosen!AF773&lt;1,"Cek lagi","OK"))))</f>
        <v>-</v>
      </c>
      <c r="AG773" s="16" t="str">
        <f>IF(Dosen!AG773="","-",IF(Dosen!AG773&gt;"22","Tidak valid",IF(Dosen!AG773&lt;"01","Tidak valid","OK")))</f>
        <v>-</v>
      </c>
      <c r="AH773" s="16" t="str">
        <f>IF(Dosen!AH773="","-",IF(Dosen!AH773&gt;7,"Tidak valid",IF(Dosen!AH773&lt;1,"Tidak valid","OK")))</f>
        <v>-</v>
      </c>
      <c r="AI773" s="16" t="str">
        <f>IF(Dosen!AH773="",IF(Dosen!AI773="","-","Cek lagi"),IF(Dosen!AH773=1,IF(Dosen!AI773="","OK","Harap dikosongkan"),IF(Dosen!AH773&gt;1,IF(Dosen!AI773="","Harap diisi",IF(LEN(Dosen!AI773)&lt;4,"Cek lagi","OK")))))</f>
        <v>-</v>
      </c>
      <c r="AJ773" s="16" t="str">
        <f>IF(Dosen!AJ773="","-",IF(Dosen!AJ773&gt;31,"Tanggal tidak valid",IF(Dosen!AJ773&lt;1,"Tanggal tidak valid","OK")))</f>
        <v>-</v>
      </c>
      <c r="AK773" s="16" t="str">
        <f>IF(Dosen!AK773="","-",IF(Dosen!AK773&gt;12,"Bulan tidak valid",IF(Dosen!AK773&lt;1,"Bulan tidak valid","OK")))</f>
        <v>-</v>
      </c>
      <c r="AL773" s="16" t="str">
        <f>IF(Dosen!AL773="","-",IF(Dosen!AL773&gt;2016,"Tahun tidak valid",IF(Dosen!AL773&lt;1900,"Tahun tidak valid","OK")))</f>
        <v>-</v>
      </c>
      <c r="AM773" s="16" t="str">
        <f>IF(Dosen!AM773="","-",IF(Dosen!AM773&gt;3,"Tidak valid",IF(Dosen!AM773&lt;1,"Tidak valid","OK")))</f>
        <v>-</v>
      </c>
      <c r="AN773" s="16" t="str">
        <f>IF(Dosen!AM773="",IF(Dosen!AN773&lt;&gt;"","Harap dikosongkan","-"),IF(Dosen!AM773&lt;&gt;1,IF(Dosen!AN773="","OK","Harap dikosongkan"),IF(Dosen!AN773="","Harap diisi",IF(Dosen!AN773&gt;2016,"Cek lagi",IF(Dosen!AN773&lt;2005,"Cek lagi","OK")))))</f>
        <v>-</v>
      </c>
      <c r="AO773" s="16" t="str">
        <f>IF(Dosen!AM773="","-",IF(Dosen!AM773&lt;&gt;1,IF(Dosen!AO773="","OK","Harap dikosongkan"),IF(Dosen!AO773="","Harap diisi",IF(Dosen!AO773&gt;1,"Tidak valid","OK"))))</f>
        <v>-</v>
      </c>
      <c r="AP773" s="16" t="str">
        <f>IF(Dosen!AM773="","-",IF(Dosen!AM773&lt;&gt;1,IF(Dosen!AP773="","OK","Harap dikosongkan"),IF(Dosen!AO773=0,IF(Dosen!AP773="","OK","Harap dikosongkan"),IF(Dosen!AO773="",IF(Dosen!AP773="","-","Harap dikosongkan"),IF(Dosen!AO773=0,IF(Dosen!AP773="","OK","Harap dikosongkan"),IF(Dosen!AP773="","Harap diisi",IF(Dosen!AP773&gt;20000000,"Cek lagi",IF(Dosen!AP773&lt;0,"Cek lagi","OK"))))))))</f>
        <v>-</v>
      </c>
      <c r="AQ773" s="16" t="str">
        <f>IF(VALUE(Dosen!AQ773)&gt;0,"OK","-")</f>
        <v>-</v>
      </c>
      <c r="AR773" s="16" t="str">
        <f>IF(VALUE(Dosen!AR773)&gt;0,"OK","-")</f>
        <v>-</v>
      </c>
      <c r="AS773" s="16" t="str">
        <f>IF(VALUE(Dosen!AS773)&gt;0,"OK","-")</f>
        <v>-</v>
      </c>
      <c r="AT773" s="16" t="str">
        <f>IF(Dosen!AT773="","-",IF(LEN(Dosen!AT773)&lt;5,"Cek lagi","OK"))</f>
        <v>-</v>
      </c>
      <c r="AU773" s="16" t="str">
        <f>IF(Dosen!AU773="","-",IF(LEN(Dosen!AU773)&lt;4,"Cek lagi","OK"))</f>
        <v>-</v>
      </c>
      <c r="AV773" s="16" t="str">
        <f>IF(Dosen!AV773="","-",IF(Dosen!AV773&gt;92,"Tidak valid",IF(Dosen!AV773&lt;11,"Tidak valid","OK")))</f>
        <v>-</v>
      </c>
      <c r="AW773" s="16" t="str">
        <f>IF(Dosen!AW773="","-",IF(LEN(Dosen!AW773)&lt;4,"Cek lagi","OK"))</f>
        <v>-</v>
      </c>
    </row>
    <row r="774" spans="1:49" ht="15" customHeight="1">
      <c r="A774" s="16" t="str">
        <f>IF(Dosen!A774="","-",IF(LEN(Dosen!A774)&lt;&gt;18,"Cek lagi",IF(VALUE(Dosen!A774)&lt;0,"Cek lagi","OK")))</f>
        <v>-</v>
      </c>
      <c r="B774" s="16" t="str">
        <f>IF(Dosen!B774="","-",IF(LEN(Dosen!B774)&lt;&gt;10,"Cek lagi",IF(VALUE(Dosen!B774)&lt;0,"Cek lagi","OK")))</f>
        <v>-</v>
      </c>
      <c r="C774" s="16" t="str">
        <f>IF(Dosen!C774="","-",IF(LEN(Dosen!C774)&lt;4,"Cek lagi","OK"))</f>
        <v>-</v>
      </c>
      <c r="D774" s="16" t="str">
        <f>IF(Dosen!D774="","-",IF(LEN(Dosen!D774)&lt;2,"Cek lagi","OK"))</f>
        <v>-</v>
      </c>
      <c r="E774" s="16" t="str">
        <f>IF(Dosen!E774="","-",IF(LEN(Dosen!E774)&lt;2,"Cek lagi","OK"))</f>
        <v>-</v>
      </c>
      <c r="F774" s="16" t="str">
        <f>IF(Dosen!F774="","-",IF(Dosen!F774=0,"OK",IF(Dosen!F774=1,"OK","Tidak valid")))</f>
        <v>-</v>
      </c>
      <c r="G774" s="16" t="str">
        <f>IF(Dosen!G774="","-",IF(LEN(Dosen!G774)&lt;4,"Cek lagi","OK"))</f>
        <v>-</v>
      </c>
      <c r="H774" s="16" t="str">
        <f>IF(Dosen!H774="","-",IF(Dosen!H774&gt;31,"Tanggal tidak valid",IF(Dosen!H774&lt;1,"Tanggal tidak valid","OK")))</f>
        <v>-</v>
      </c>
      <c r="I774" s="16" t="str">
        <f>IF(Dosen!I774="","-",IF(Dosen!I774&gt;12,"Bulan tidak valid",IF(Dosen!I774&lt;1,"Bulan tidak valid","OK")))</f>
        <v>-</v>
      </c>
      <c r="J774" s="16" t="str">
        <f>IF(Dosen!J774="","-",IF(Dosen!J774&gt;2001,"Tahun tidak valid",IF(Dosen!J774&lt;1900,"Tahun tidak valid","OK")))</f>
        <v>-</v>
      </c>
      <c r="K774" s="16" t="str">
        <f>IF(Dosen!K774="","-",IF(LEN(Dosen!K774)&lt;16,"Tidak valid","OK"))</f>
        <v>-</v>
      </c>
      <c r="L774" s="16" t="str">
        <f>IF(Dosen!L774="","-",IF(LEN(Dosen!L774)&lt;4,"Cek lagi","OK"))</f>
        <v>-</v>
      </c>
      <c r="M774" s="16" t="str">
        <f>IF(Dosen!M774="","-",IF(Dosen!M774&gt;2,"Tidak valid",IF(Dosen!M774&lt;1,"Tidak valid","OK")))</f>
        <v>-</v>
      </c>
      <c r="N774" s="16" t="str">
        <f>IF(Dosen!M774="",IF(Dosen!N774&lt;&gt;"","Harap dikosongkan","-"),IF(Dosen!M774=2,IF(Dosen!N774="","OK","Harap dikosongkan"),IF(Dosen!M774=1,IF(Dosen!N774="","Harap diisi",IF(Dosen!N774&gt;"10","Tidak valid",IF(Dosen!N774&lt;"01","Tidak valid","OK"))))))</f>
        <v>-</v>
      </c>
      <c r="O774" s="16" t="str">
        <f>IF(Dosen!O774="","-",IF(Dosen!O774&gt;4,"Tidak valid","OK"))</f>
        <v>-</v>
      </c>
      <c r="P774" s="16" t="str">
        <f>IF(Dosen!P774="","-",IF(LEN(Dosen!P774)&lt;4,"Cek lagi","OK"))</f>
        <v>-</v>
      </c>
      <c r="Q774" s="16" t="str">
        <f>IF(Dosen!Q774="","-",IF(Dosen!Q774&gt;31,"Tanggal tidak valid",IF(Dosen!Q774&lt;1,"Tanggal tidak valid","OK")))</f>
        <v>-</v>
      </c>
      <c r="R774" s="16" t="str">
        <f>IF(Dosen!R774="","-",IF(Dosen!R774&gt;12,"Bulan tidak valid",IF(Dosen!R774&lt;1,"Bulan tidak valid","OK")))</f>
        <v>-</v>
      </c>
      <c r="S774" s="16" t="str">
        <f>IF(Dosen!S774="","-",IF(Dosen!S774&gt;2016,"Tahun tidak valid",IF(Dosen!S774&lt;1900,"Tahun tidak valid","OK")))</f>
        <v>-</v>
      </c>
      <c r="T774" s="16" t="str">
        <f>IF(Dosen!T774="","-",IF(LEN(Dosen!T774)&lt;4,"Cek lagi","OK"))</f>
        <v>-</v>
      </c>
      <c r="U774" s="16" t="str">
        <f>IF(Dosen!U774="","-",IF(Dosen!U774&gt;31,"Tanggal tidak valid",IF(Dosen!U774&lt;1,"Tanggal tidak valid","OK")))</f>
        <v>-</v>
      </c>
      <c r="V774" s="16" t="str">
        <f>IF(Dosen!V774="","-",IF(Dosen!V774&gt;12,"Bulan tidak valid",IF(Dosen!V774&lt;1,"Bulan tidak valid","OK")))</f>
        <v>-</v>
      </c>
      <c r="W774" s="16" t="str">
        <f>IF(Dosen!W774="","-",IF(Dosen!W774&gt;2016,"Tahun tidak valid",IF(Dosen!W774&lt;1900,"Tahun tidak valid","OK")))</f>
        <v>-</v>
      </c>
      <c r="X774" s="16" t="str">
        <f>IF(Dosen!X774="","-",IF(Dosen!X774&gt;6,"Tidak valid",IF(Dosen!X774&lt;1,"Tidak valid","OK")))</f>
        <v>-</v>
      </c>
      <c r="Y774" s="16" t="str">
        <f>IF(Dosen!Y774="","-",IF(Dosen!Y774&gt;5,"Tidak valid",IF(Dosen!Y774&lt;1,"Tidak valid","OK")))</f>
        <v>-</v>
      </c>
      <c r="Z774" s="16" t="str">
        <f>IF(Dosen!Z774="","-",IF(Dosen!Z774&gt;5,"Tidak valid",IF(Dosen!Z774&lt;1,"Tidak valid","OK")))</f>
        <v>-</v>
      </c>
      <c r="AA774" s="16" t="str">
        <f>IF(Dosen!AA774="","-",IF(Dosen!AA774&gt;8,"Tidak valid",IF(Dosen!AA774&lt;1,"Tidak valid","OK")))</f>
        <v>-</v>
      </c>
      <c r="AB774" s="16" t="str">
        <f>IF(Dosen!AB774="","-",IF(LEN(Dosen!AB774)&lt;4,"Cek lagi","OK"))</f>
        <v>-</v>
      </c>
      <c r="AC774" s="16" t="str">
        <f>IF(Dosen!AC774="","-",IF(LEN(Dosen!AC774)&lt;4,"Cek lagi","OK"))</f>
        <v>-</v>
      </c>
      <c r="AD774" s="16" t="str">
        <f>IF(Dosen!AD774="","-",IF(Dosen!AD774&gt;40,"Cek lagi",IF(Dosen!AD774&lt;1,"Cek lagi","OK")))</f>
        <v>-</v>
      </c>
      <c r="AE774" s="16" t="str">
        <f>IF(Dosen!AE774="","-",IF(Dosen!AE774&gt;9,"Cek lagi",IF(Dosen!AE774&lt;1,"Cek lagi","OK")))</f>
        <v>-</v>
      </c>
      <c r="AF774" s="16" t="str">
        <f>IF(Dosen!AE774="",IF(Dosen!AF774="","-","Harap dikosongkan"),IF(Dosen!AF774="","-",IF(Dosen!AF774&gt;40,"Cek lagi",IF(Dosen!AF774&lt;1,"Cek lagi","OK"))))</f>
        <v>-</v>
      </c>
      <c r="AG774" s="16" t="str">
        <f>IF(Dosen!AG774="","-",IF(Dosen!AG774&gt;"22","Tidak valid",IF(Dosen!AG774&lt;"01","Tidak valid","OK")))</f>
        <v>-</v>
      </c>
      <c r="AH774" s="16" t="str">
        <f>IF(Dosen!AH774="","-",IF(Dosen!AH774&gt;7,"Tidak valid",IF(Dosen!AH774&lt;1,"Tidak valid","OK")))</f>
        <v>-</v>
      </c>
      <c r="AI774" s="16" t="str">
        <f>IF(Dosen!AH774="",IF(Dosen!AI774="","-","Cek lagi"),IF(Dosen!AH774=1,IF(Dosen!AI774="","OK","Harap dikosongkan"),IF(Dosen!AH774&gt;1,IF(Dosen!AI774="","Harap diisi",IF(LEN(Dosen!AI774)&lt;4,"Cek lagi","OK")))))</f>
        <v>-</v>
      </c>
      <c r="AJ774" s="16" t="str">
        <f>IF(Dosen!AJ774="","-",IF(Dosen!AJ774&gt;31,"Tanggal tidak valid",IF(Dosen!AJ774&lt;1,"Tanggal tidak valid","OK")))</f>
        <v>-</v>
      </c>
      <c r="AK774" s="16" t="str">
        <f>IF(Dosen!AK774="","-",IF(Dosen!AK774&gt;12,"Bulan tidak valid",IF(Dosen!AK774&lt;1,"Bulan tidak valid","OK")))</f>
        <v>-</v>
      </c>
      <c r="AL774" s="16" t="str">
        <f>IF(Dosen!AL774="","-",IF(Dosen!AL774&gt;2016,"Tahun tidak valid",IF(Dosen!AL774&lt;1900,"Tahun tidak valid","OK")))</f>
        <v>-</v>
      </c>
      <c r="AM774" s="16" t="str">
        <f>IF(Dosen!AM774="","-",IF(Dosen!AM774&gt;3,"Tidak valid",IF(Dosen!AM774&lt;1,"Tidak valid","OK")))</f>
        <v>-</v>
      </c>
      <c r="AN774" s="16" t="str">
        <f>IF(Dosen!AM774="",IF(Dosen!AN774&lt;&gt;"","Harap dikosongkan","-"),IF(Dosen!AM774&lt;&gt;1,IF(Dosen!AN774="","OK","Harap dikosongkan"),IF(Dosen!AN774="","Harap diisi",IF(Dosen!AN774&gt;2016,"Cek lagi",IF(Dosen!AN774&lt;2005,"Cek lagi","OK")))))</f>
        <v>-</v>
      </c>
      <c r="AO774" s="16" t="str">
        <f>IF(Dosen!AM774="","-",IF(Dosen!AM774&lt;&gt;1,IF(Dosen!AO774="","OK","Harap dikosongkan"),IF(Dosen!AO774="","Harap diisi",IF(Dosen!AO774&gt;1,"Tidak valid","OK"))))</f>
        <v>-</v>
      </c>
      <c r="AP774" s="16" t="str">
        <f>IF(Dosen!AM774="","-",IF(Dosen!AM774&lt;&gt;1,IF(Dosen!AP774="","OK","Harap dikosongkan"),IF(Dosen!AO774=0,IF(Dosen!AP774="","OK","Harap dikosongkan"),IF(Dosen!AO774="",IF(Dosen!AP774="","-","Harap dikosongkan"),IF(Dosen!AO774=0,IF(Dosen!AP774="","OK","Harap dikosongkan"),IF(Dosen!AP774="","Harap diisi",IF(Dosen!AP774&gt;20000000,"Cek lagi",IF(Dosen!AP774&lt;0,"Cek lagi","OK"))))))))</f>
        <v>-</v>
      </c>
      <c r="AQ774" s="16" t="str">
        <f>IF(VALUE(Dosen!AQ774)&gt;0,"OK","-")</f>
        <v>-</v>
      </c>
      <c r="AR774" s="16" t="str">
        <f>IF(VALUE(Dosen!AR774)&gt;0,"OK","-")</f>
        <v>-</v>
      </c>
      <c r="AS774" s="16" t="str">
        <f>IF(VALUE(Dosen!AS774)&gt;0,"OK","-")</f>
        <v>-</v>
      </c>
      <c r="AT774" s="16" t="str">
        <f>IF(Dosen!AT774="","-",IF(LEN(Dosen!AT774)&lt;5,"Cek lagi","OK"))</f>
        <v>-</v>
      </c>
      <c r="AU774" s="16" t="str">
        <f>IF(Dosen!AU774="","-",IF(LEN(Dosen!AU774)&lt;4,"Cek lagi","OK"))</f>
        <v>-</v>
      </c>
      <c r="AV774" s="16" t="str">
        <f>IF(Dosen!AV774="","-",IF(Dosen!AV774&gt;92,"Tidak valid",IF(Dosen!AV774&lt;11,"Tidak valid","OK")))</f>
        <v>-</v>
      </c>
      <c r="AW774" s="16" t="str">
        <f>IF(Dosen!AW774="","-",IF(LEN(Dosen!AW774)&lt;4,"Cek lagi","OK"))</f>
        <v>-</v>
      </c>
    </row>
    <row r="775" spans="1:49" ht="15" customHeight="1">
      <c r="A775" s="16" t="str">
        <f>IF(Dosen!A775="","-",IF(LEN(Dosen!A775)&lt;&gt;18,"Cek lagi",IF(VALUE(Dosen!A775)&lt;0,"Cek lagi","OK")))</f>
        <v>-</v>
      </c>
      <c r="B775" s="16" t="str">
        <f>IF(Dosen!B775="","-",IF(LEN(Dosen!B775)&lt;&gt;10,"Cek lagi",IF(VALUE(Dosen!B775)&lt;0,"Cek lagi","OK")))</f>
        <v>-</v>
      </c>
      <c r="C775" s="16" t="str">
        <f>IF(Dosen!C775="","-",IF(LEN(Dosen!C775)&lt;4,"Cek lagi","OK"))</f>
        <v>-</v>
      </c>
      <c r="D775" s="16" t="str">
        <f>IF(Dosen!D775="","-",IF(LEN(Dosen!D775)&lt;2,"Cek lagi","OK"))</f>
        <v>-</v>
      </c>
      <c r="E775" s="16" t="str">
        <f>IF(Dosen!E775="","-",IF(LEN(Dosen!E775)&lt;2,"Cek lagi","OK"))</f>
        <v>-</v>
      </c>
      <c r="F775" s="16" t="str">
        <f>IF(Dosen!F775="","-",IF(Dosen!F775=0,"OK",IF(Dosen!F775=1,"OK","Tidak valid")))</f>
        <v>-</v>
      </c>
      <c r="G775" s="16" t="str">
        <f>IF(Dosen!G775="","-",IF(LEN(Dosen!G775)&lt;4,"Cek lagi","OK"))</f>
        <v>-</v>
      </c>
      <c r="H775" s="16" t="str">
        <f>IF(Dosen!H775="","-",IF(Dosen!H775&gt;31,"Tanggal tidak valid",IF(Dosen!H775&lt;1,"Tanggal tidak valid","OK")))</f>
        <v>-</v>
      </c>
      <c r="I775" s="16" t="str">
        <f>IF(Dosen!I775="","-",IF(Dosen!I775&gt;12,"Bulan tidak valid",IF(Dosen!I775&lt;1,"Bulan tidak valid","OK")))</f>
        <v>-</v>
      </c>
      <c r="J775" s="16" t="str">
        <f>IF(Dosen!J775="","-",IF(Dosen!J775&gt;2001,"Tahun tidak valid",IF(Dosen!J775&lt;1900,"Tahun tidak valid","OK")))</f>
        <v>-</v>
      </c>
      <c r="K775" s="16" t="str">
        <f>IF(Dosen!K775="","-",IF(LEN(Dosen!K775)&lt;16,"Tidak valid","OK"))</f>
        <v>-</v>
      </c>
      <c r="L775" s="16" t="str">
        <f>IF(Dosen!L775="","-",IF(LEN(Dosen!L775)&lt;4,"Cek lagi","OK"))</f>
        <v>-</v>
      </c>
      <c r="M775" s="16" t="str">
        <f>IF(Dosen!M775="","-",IF(Dosen!M775&gt;2,"Tidak valid",IF(Dosen!M775&lt;1,"Tidak valid","OK")))</f>
        <v>-</v>
      </c>
      <c r="N775" s="16" t="str">
        <f>IF(Dosen!M775="",IF(Dosen!N775&lt;&gt;"","Harap dikosongkan","-"),IF(Dosen!M775=2,IF(Dosen!N775="","OK","Harap dikosongkan"),IF(Dosen!M775=1,IF(Dosen!N775="","Harap diisi",IF(Dosen!N775&gt;"10","Tidak valid",IF(Dosen!N775&lt;"01","Tidak valid","OK"))))))</f>
        <v>-</v>
      </c>
      <c r="O775" s="16" t="str">
        <f>IF(Dosen!O775="","-",IF(Dosen!O775&gt;4,"Tidak valid","OK"))</f>
        <v>-</v>
      </c>
      <c r="P775" s="16" t="str">
        <f>IF(Dosen!P775="","-",IF(LEN(Dosen!P775)&lt;4,"Cek lagi","OK"))</f>
        <v>-</v>
      </c>
      <c r="Q775" s="16" t="str">
        <f>IF(Dosen!Q775="","-",IF(Dosen!Q775&gt;31,"Tanggal tidak valid",IF(Dosen!Q775&lt;1,"Tanggal tidak valid","OK")))</f>
        <v>-</v>
      </c>
      <c r="R775" s="16" t="str">
        <f>IF(Dosen!R775="","-",IF(Dosen!R775&gt;12,"Bulan tidak valid",IF(Dosen!R775&lt;1,"Bulan tidak valid","OK")))</f>
        <v>-</v>
      </c>
      <c r="S775" s="16" t="str">
        <f>IF(Dosen!S775="","-",IF(Dosen!S775&gt;2016,"Tahun tidak valid",IF(Dosen!S775&lt;1900,"Tahun tidak valid","OK")))</f>
        <v>-</v>
      </c>
      <c r="T775" s="16" t="str">
        <f>IF(Dosen!T775="","-",IF(LEN(Dosen!T775)&lt;4,"Cek lagi","OK"))</f>
        <v>-</v>
      </c>
      <c r="U775" s="16" t="str">
        <f>IF(Dosen!U775="","-",IF(Dosen!U775&gt;31,"Tanggal tidak valid",IF(Dosen!U775&lt;1,"Tanggal tidak valid","OK")))</f>
        <v>-</v>
      </c>
      <c r="V775" s="16" t="str">
        <f>IF(Dosen!V775="","-",IF(Dosen!V775&gt;12,"Bulan tidak valid",IF(Dosen!V775&lt;1,"Bulan tidak valid","OK")))</f>
        <v>-</v>
      </c>
      <c r="W775" s="16" t="str">
        <f>IF(Dosen!W775="","-",IF(Dosen!W775&gt;2016,"Tahun tidak valid",IF(Dosen!W775&lt;1900,"Tahun tidak valid","OK")))</f>
        <v>-</v>
      </c>
      <c r="X775" s="16" t="str">
        <f>IF(Dosen!X775="","-",IF(Dosen!X775&gt;6,"Tidak valid",IF(Dosen!X775&lt;1,"Tidak valid","OK")))</f>
        <v>-</v>
      </c>
      <c r="Y775" s="16" t="str">
        <f>IF(Dosen!Y775="","-",IF(Dosen!Y775&gt;5,"Tidak valid",IF(Dosen!Y775&lt;1,"Tidak valid","OK")))</f>
        <v>-</v>
      </c>
      <c r="Z775" s="16" t="str">
        <f>IF(Dosen!Z775="","-",IF(Dosen!Z775&gt;5,"Tidak valid",IF(Dosen!Z775&lt;1,"Tidak valid","OK")))</f>
        <v>-</v>
      </c>
      <c r="AA775" s="16" t="str">
        <f>IF(Dosen!AA775="","-",IF(Dosen!AA775&gt;8,"Tidak valid",IF(Dosen!AA775&lt;1,"Tidak valid","OK")))</f>
        <v>-</v>
      </c>
      <c r="AB775" s="16" t="str">
        <f>IF(Dosen!AB775="","-",IF(LEN(Dosen!AB775)&lt;4,"Cek lagi","OK"))</f>
        <v>-</v>
      </c>
      <c r="AC775" s="16" t="str">
        <f>IF(Dosen!AC775="","-",IF(LEN(Dosen!AC775)&lt;4,"Cek lagi","OK"))</f>
        <v>-</v>
      </c>
      <c r="AD775" s="16" t="str">
        <f>IF(Dosen!AD775="","-",IF(Dosen!AD775&gt;40,"Cek lagi",IF(Dosen!AD775&lt;1,"Cek lagi","OK")))</f>
        <v>-</v>
      </c>
      <c r="AE775" s="16" t="str">
        <f>IF(Dosen!AE775="","-",IF(Dosen!AE775&gt;9,"Cek lagi",IF(Dosen!AE775&lt;1,"Cek lagi","OK")))</f>
        <v>-</v>
      </c>
      <c r="AF775" s="16" t="str">
        <f>IF(Dosen!AE775="",IF(Dosen!AF775="","-","Harap dikosongkan"),IF(Dosen!AF775="","-",IF(Dosen!AF775&gt;40,"Cek lagi",IF(Dosen!AF775&lt;1,"Cek lagi","OK"))))</f>
        <v>-</v>
      </c>
      <c r="AG775" s="16" t="str">
        <f>IF(Dosen!AG775="","-",IF(Dosen!AG775&gt;"22","Tidak valid",IF(Dosen!AG775&lt;"01","Tidak valid","OK")))</f>
        <v>-</v>
      </c>
      <c r="AH775" s="16" t="str">
        <f>IF(Dosen!AH775="","-",IF(Dosen!AH775&gt;7,"Tidak valid",IF(Dosen!AH775&lt;1,"Tidak valid","OK")))</f>
        <v>-</v>
      </c>
      <c r="AI775" s="16" t="str">
        <f>IF(Dosen!AH775="",IF(Dosen!AI775="","-","Cek lagi"),IF(Dosen!AH775=1,IF(Dosen!AI775="","OK","Harap dikosongkan"),IF(Dosen!AH775&gt;1,IF(Dosen!AI775="","Harap diisi",IF(LEN(Dosen!AI775)&lt;4,"Cek lagi","OK")))))</f>
        <v>-</v>
      </c>
      <c r="AJ775" s="16" t="str">
        <f>IF(Dosen!AJ775="","-",IF(Dosen!AJ775&gt;31,"Tanggal tidak valid",IF(Dosen!AJ775&lt;1,"Tanggal tidak valid","OK")))</f>
        <v>-</v>
      </c>
      <c r="AK775" s="16" t="str">
        <f>IF(Dosen!AK775="","-",IF(Dosen!AK775&gt;12,"Bulan tidak valid",IF(Dosen!AK775&lt;1,"Bulan tidak valid","OK")))</f>
        <v>-</v>
      </c>
      <c r="AL775" s="16" t="str">
        <f>IF(Dosen!AL775="","-",IF(Dosen!AL775&gt;2016,"Tahun tidak valid",IF(Dosen!AL775&lt;1900,"Tahun tidak valid","OK")))</f>
        <v>-</v>
      </c>
      <c r="AM775" s="16" t="str">
        <f>IF(Dosen!AM775="","-",IF(Dosen!AM775&gt;3,"Tidak valid",IF(Dosen!AM775&lt;1,"Tidak valid","OK")))</f>
        <v>-</v>
      </c>
      <c r="AN775" s="16" t="str">
        <f>IF(Dosen!AM775="",IF(Dosen!AN775&lt;&gt;"","Harap dikosongkan","-"),IF(Dosen!AM775&lt;&gt;1,IF(Dosen!AN775="","OK","Harap dikosongkan"),IF(Dosen!AN775="","Harap diisi",IF(Dosen!AN775&gt;2016,"Cek lagi",IF(Dosen!AN775&lt;2005,"Cek lagi","OK")))))</f>
        <v>-</v>
      </c>
      <c r="AO775" s="16" t="str">
        <f>IF(Dosen!AM775="","-",IF(Dosen!AM775&lt;&gt;1,IF(Dosen!AO775="","OK","Harap dikosongkan"),IF(Dosen!AO775="","Harap diisi",IF(Dosen!AO775&gt;1,"Tidak valid","OK"))))</f>
        <v>-</v>
      </c>
      <c r="AP775" s="16" t="str">
        <f>IF(Dosen!AM775="","-",IF(Dosen!AM775&lt;&gt;1,IF(Dosen!AP775="","OK","Harap dikosongkan"),IF(Dosen!AO775=0,IF(Dosen!AP775="","OK","Harap dikosongkan"),IF(Dosen!AO775="",IF(Dosen!AP775="","-","Harap dikosongkan"),IF(Dosen!AO775=0,IF(Dosen!AP775="","OK","Harap dikosongkan"),IF(Dosen!AP775="","Harap diisi",IF(Dosen!AP775&gt;20000000,"Cek lagi",IF(Dosen!AP775&lt;0,"Cek lagi","OK"))))))))</f>
        <v>-</v>
      </c>
      <c r="AQ775" s="16" t="str">
        <f>IF(VALUE(Dosen!AQ775)&gt;0,"OK","-")</f>
        <v>-</v>
      </c>
      <c r="AR775" s="16" t="str">
        <f>IF(VALUE(Dosen!AR775)&gt;0,"OK","-")</f>
        <v>-</v>
      </c>
      <c r="AS775" s="16" t="str">
        <f>IF(VALUE(Dosen!AS775)&gt;0,"OK","-")</f>
        <v>-</v>
      </c>
      <c r="AT775" s="16" t="str">
        <f>IF(Dosen!AT775="","-",IF(LEN(Dosen!AT775)&lt;5,"Cek lagi","OK"))</f>
        <v>-</v>
      </c>
      <c r="AU775" s="16" t="str">
        <f>IF(Dosen!AU775="","-",IF(LEN(Dosen!AU775)&lt;4,"Cek lagi","OK"))</f>
        <v>-</v>
      </c>
      <c r="AV775" s="16" t="str">
        <f>IF(Dosen!AV775="","-",IF(Dosen!AV775&gt;92,"Tidak valid",IF(Dosen!AV775&lt;11,"Tidak valid","OK")))</f>
        <v>-</v>
      </c>
      <c r="AW775" s="16" t="str">
        <f>IF(Dosen!AW775="","-",IF(LEN(Dosen!AW775)&lt;4,"Cek lagi","OK"))</f>
        <v>-</v>
      </c>
    </row>
    <row r="776" spans="1:49" ht="15" customHeight="1">
      <c r="A776" s="16" t="str">
        <f>IF(Dosen!A776="","-",IF(LEN(Dosen!A776)&lt;&gt;18,"Cek lagi",IF(VALUE(Dosen!A776)&lt;0,"Cek lagi","OK")))</f>
        <v>-</v>
      </c>
      <c r="B776" s="16" t="str">
        <f>IF(Dosen!B776="","-",IF(LEN(Dosen!B776)&lt;&gt;10,"Cek lagi",IF(VALUE(Dosen!B776)&lt;0,"Cek lagi","OK")))</f>
        <v>-</v>
      </c>
      <c r="C776" s="16" t="str">
        <f>IF(Dosen!C776="","-",IF(LEN(Dosen!C776)&lt;4,"Cek lagi","OK"))</f>
        <v>-</v>
      </c>
      <c r="D776" s="16" t="str">
        <f>IF(Dosen!D776="","-",IF(LEN(Dosen!D776)&lt;2,"Cek lagi","OK"))</f>
        <v>-</v>
      </c>
      <c r="E776" s="16" t="str">
        <f>IF(Dosen!E776="","-",IF(LEN(Dosen!E776)&lt;2,"Cek lagi","OK"))</f>
        <v>-</v>
      </c>
      <c r="F776" s="16" t="str">
        <f>IF(Dosen!F776="","-",IF(Dosen!F776=0,"OK",IF(Dosen!F776=1,"OK","Tidak valid")))</f>
        <v>-</v>
      </c>
      <c r="G776" s="16" t="str">
        <f>IF(Dosen!G776="","-",IF(LEN(Dosen!G776)&lt;4,"Cek lagi","OK"))</f>
        <v>-</v>
      </c>
      <c r="H776" s="16" t="str">
        <f>IF(Dosen!H776="","-",IF(Dosen!H776&gt;31,"Tanggal tidak valid",IF(Dosen!H776&lt;1,"Tanggal tidak valid","OK")))</f>
        <v>-</v>
      </c>
      <c r="I776" s="16" t="str">
        <f>IF(Dosen!I776="","-",IF(Dosen!I776&gt;12,"Bulan tidak valid",IF(Dosen!I776&lt;1,"Bulan tidak valid","OK")))</f>
        <v>-</v>
      </c>
      <c r="J776" s="16" t="str">
        <f>IF(Dosen!J776="","-",IF(Dosen!J776&gt;2001,"Tahun tidak valid",IF(Dosen!J776&lt;1900,"Tahun tidak valid","OK")))</f>
        <v>-</v>
      </c>
      <c r="K776" s="16" t="str">
        <f>IF(Dosen!K776="","-",IF(LEN(Dosen!K776)&lt;16,"Tidak valid","OK"))</f>
        <v>-</v>
      </c>
      <c r="L776" s="16" t="str">
        <f>IF(Dosen!L776="","-",IF(LEN(Dosen!L776)&lt;4,"Cek lagi","OK"))</f>
        <v>-</v>
      </c>
      <c r="M776" s="16" t="str">
        <f>IF(Dosen!M776="","-",IF(Dosen!M776&gt;2,"Tidak valid",IF(Dosen!M776&lt;1,"Tidak valid","OK")))</f>
        <v>-</v>
      </c>
      <c r="N776" s="16" t="str">
        <f>IF(Dosen!M776="",IF(Dosen!N776&lt;&gt;"","Harap dikosongkan","-"),IF(Dosen!M776=2,IF(Dosen!N776="","OK","Harap dikosongkan"),IF(Dosen!M776=1,IF(Dosen!N776="","Harap diisi",IF(Dosen!N776&gt;"10","Tidak valid",IF(Dosen!N776&lt;"01","Tidak valid","OK"))))))</f>
        <v>-</v>
      </c>
      <c r="O776" s="16" t="str">
        <f>IF(Dosen!O776="","-",IF(Dosen!O776&gt;4,"Tidak valid","OK"))</f>
        <v>-</v>
      </c>
      <c r="P776" s="16" t="str">
        <f>IF(Dosen!P776="","-",IF(LEN(Dosen!P776)&lt;4,"Cek lagi","OK"))</f>
        <v>-</v>
      </c>
      <c r="Q776" s="16" t="str">
        <f>IF(Dosen!Q776="","-",IF(Dosen!Q776&gt;31,"Tanggal tidak valid",IF(Dosen!Q776&lt;1,"Tanggal tidak valid","OK")))</f>
        <v>-</v>
      </c>
      <c r="R776" s="16" t="str">
        <f>IF(Dosen!R776="","-",IF(Dosen!R776&gt;12,"Bulan tidak valid",IF(Dosen!R776&lt;1,"Bulan tidak valid","OK")))</f>
        <v>-</v>
      </c>
      <c r="S776" s="16" t="str">
        <f>IF(Dosen!S776="","-",IF(Dosen!S776&gt;2016,"Tahun tidak valid",IF(Dosen!S776&lt;1900,"Tahun tidak valid","OK")))</f>
        <v>-</v>
      </c>
      <c r="T776" s="16" t="str">
        <f>IF(Dosen!T776="","-",IF(LEN(Dosen!T776)&lt;4,"Cek lagi","OK"))</f>
        <v>-</v>
      </c>
      <c r="U776" s="16" t="str">
        <f>IF(Dosen!U776="","-",IF(Dosen!U776&gt;31,"Tanggal tidak valid",IF(Dosen!U776&lt;1,"Tanggal tidak valid","OK")))</f>
        <v>-</v>
      </c>
      <c r="V776" s="16" t="str">
        <f>IF(Dosen!V776="","-",IF(Dosen!V776&gt;12,"Bulan tidak valid",IF(Dosen!V776&lt;1,"Bulan tidak valid","OK")))</f>
        <v>-</v>
      </c>
      <c r="W776" s="16" t="str">
        <f>IF(Dosen!W776="","-",IF(Dosen!W776&gt;2016,"Tahun tidak valid",IF(Dosen!W776&lt;1900,"Tahun tidak valid","OK")))</f>
        <v>-</v>
      </c>
      <c r="X776" s="16" t="str">
        <f>IF(Dosen!X776="","-",IF(Dosen!X776&gt;6,"Tidak valid",IF(Dosen!X776&lt;1,"Tidak valid","OK")))</f>
        <v>-</v>
      </c>
      <c r="Y776" s="16" t="str">
        <f>IF(Dosen!Y776="","-",IF(Dosen!Y776&gt;5,"Tidak valid",IF(Dosen!Y776&lt;1,"Tidak valid","OK")))</f>
        <v>-</v>
      </c>
      <c r="Z776" s="16" t="str">
        <f>IF(Dosen!Z776="","-",IF(Dosen!Z776&gt;5,"Tidak valid",IF(Dosen!Z776&lt;1,"Tidak valid","OK")))</f>
        <v>-</v>
      </c>
      <c r="AA776" s="16" t="str">
        <f>IF(Dosen!AA776="","-",IF(Dosen!AA776&gt;8,"Tidak valid",IF(Dosen!AA776&lt;1,"Tidak valid","OK")))</f>
        <v>-</v>
      </c>
      <c r="AB776" s="16" t="str">
        <f>IF(Dosen!AB776="","-",IF(LEN(Dosen!AB776)&lt;4,"Cek lagi","OK"))</f>
        <v>-</v>
      </c>
      <c r="AC776" s="16" t="str">
        <f>IF(Dosen!AC776="","-",IF(LEN(Dosen!AC776)&lt;4,"Cek lagi","OK"))</f>
        <v>-</v>
      </c>
      <c r="AD776" s="16" t="str">
        <f>IF(Dosen!AD776="","-",IF(Dosen!AD776&gt;40,"Cek lagi",IF(Dosen!AD776&lt;1,"Cek lagi","OK")))</f>
        <v>-</v>
      </c>
      <c r="AE776" s="16" t="str">
        <f>IF(Dosen!AE776="","-",IF(Dosen!AE776&gt;9,"Cek lagi",IF(Dosen!AE776&lt;1,"Cek lagi","OK")))</f>
        <v>-</v>
      </c>
      <c r="AF776" s="16" t="str">
        <f>IF(Dosen!AE776="",IF(Dosen!AF776="","-","Harap dikosongkan"),IF(Dosen!AF776="","-",IF(Dosen!AF776&gt;40,"Cek lagi",IF(Dosen!AF776&lt;1,"Cek lagi","OK"))))</f>
        <v>-</v>
      </c>
      <c r="AG776" s="16" t="str">
        <f>IF(Dosen!AG776="","-",IF(Dosen!AG776&gt;"22","Tidak valid",IF(Dosen!AG776&lt;"01","Tidak valid","OK")))</f>
        <v>-</v>
      </c>
      <c r="AH776" s="16" t="str">
        <f>IF(Dosen!AH776="","-",IF(Dosen!AH776&gt;7,"Tidak valid",IF(Dosen!AH776&lt;1,"Tidak valid","OK")))</f>
        <v>-</v>
      </c>
      <c r="AI776" s="16" t="str">
        <f>IF(Dosen!AH776="",IF(Dosen!AI776="","-","Cek lagi"),IF(Dosen!AH776=1,IF(Dosen!AI776="","OK","Harap dikosongkan"),IF(Dosen!AH776&gt;1,IF(Dosen!AI776="","Harap diisi",IF(LEN(Dosen!AI776)&lt;4,"Cek lagi","OK")))))</f>
        <v>-</v>
      </c>
      <c r="AJ776" s="16" t="str">
        <f>IF(Dosen!AJ776="","-",IF(Dosen!AJ776&gt;31,"Tanggal tidak valid",IF(Dosen!AJ776&lt;1,"Tanggal tidak valid","OK")))</f>
        <v>-</v>
      </c>
      <c r="AK776" s="16" t="str">
        <f>IF(Dosen!AK776="","-",IF(Dosen!AK776&gt;12,"Bulan tidak valid",IF(Dosen!AK776&lt;1,"Bulan tidak valid","OK")))</f>
        <v>-</v>
      </c>
      <c r="AL776" s="16" t="str">
        <f>IF(Dosen!AL776="","-",IF(Dosen!AL776&gt;2016,"Tahun tidak valid",IF(Dosen!AL776&lt;1900,"Tahun tidak valid","OK")))</f>
        <v>-</v>
      </c>
      <c r="AM776" s="16" t="str">
        <f>IF(Dosen!AM776="","-",IF(Dosen!AM776&gt;3,"Tidak valid",IF(Dosen!AM776&lt;1,"Tidak valid","OK")))</f>
        <v>-</v>
      </c>
      <c r="AN776" s="16" t="str">
        <f>IF(Dosen!AM776="",IF(Dosen!AN776&lt;&gt;"","Harap dikosongkan","-"),IF(Dosen!AM776&lt;&gt;1,IF(Dosen!AN776="","OK","Harap dikosongkan"),IF(Dosen!AN776="","Harap diisi",IF(Dosen!AN776&gt;2016,"Cek lagi",IF(Dosen!AN776&lt;2005,"Cek lagi","OK")))))</f>
        <v>-</v>
      </c>
      <c r="AO776" s="16" t="str">
        <f>IF(Dosen!AM776="","-",IF(Dosen!AM776&lt;&gt;1,IF(Dosen!AO776="","OK","Harap dikosongkan"),IF(Dosen!AO776="","Harap diisi",IF(Dosen!AO776&gt;1,"Tidak valid","OK"))))</f>
        <v>-</v>
      </c>
      <c r="AP776" s="16" t="str">
        <f>IF(Dosen!AM776="","-",IF(Dosen!AM776&lt;&gt;1,IF(Dosen!AP776="","OK","Harap dikosongkan"),IF(Dosen!AO776=0,IF(Dosen!AP776="","OK","Harap dikosongkan"),IF(Dosen!AO776="",IF(Dosen!AP776="","-","Harap dikosongkan"),IF(Dosen!AO776=0,IF(Dosen!AP776="","OK","Harap dikosongkan"),IF(Dosen!AP776="","Harap diisi",IF(Dosen!AP776&gt;20000000,"Cek lagi",IF(Dosen!AP776&lt;0,"Cek lagi","OK"))))))))</f>
        <v>-</v>
      </c>
      <c r="AQ776" s="16" t="str">
        <f>IF(VALUE(Dosen!AQ776)&gt;0,"OK","-")</f>
        <v>-</v>
      </c>
      <c r="AR776" s="16" t="str">
        <f>IF(VALUE(Dosen!AR776)&gt;0,"OK","-")</f>
        <v>-</v>
      </c>
      <c r="AS776" s="16" t="str">
        <f>IF(VALUE(Dosen!AS776)&gt;0,"OK","-")</f>
        <v>-</v>
      </c>
      <c r="AT776" s="16" t="str">
        <f>IF(Dosen!AT776="","-",IF(LEN(Dosen!AT776)&lt;5,"Cek lagi","OK"))</f>
        <v>-</v>
      </c>
      <c r="AU776" s="16" t="str">
        <f>IF(Dosen!AU776="","-",IF(LEN(Dosen!AU776)&lt;4,"Cek lagi","OK"))</f>
        <v>-</v>
      </c>
      <c r="AV776" s="16" t="str">
        <f>IF(Dosen!AV776="","-",IF(Dosen!AV776&gt;92,"Tidak valid",IF(Dosen!AV776&lt;11,"Tidak valid","OK")))</f>
        <v>-</v>
      </c>
      <c r="AW776" s="16" t="str">
        <f>IF(Dosen!AW776="","-",IF(LEN(Dosen!AW776)&lt;4,"Cek lagi","OK"))</f>
        <v>-</v>
      </c>
    </row>
    <row r="777" spans="1:49" ht="15" customHeight="1">
      <c r="A777" s="16" t="str">
        <f>IF(Dosen!A777="","-",IF(LEN(Dosen!A777)&lt;&gt;18,"Cek lagi",IF(VALUE(Dosen!A777)&lt;0,"Cek lagi","OK")))</f>
        <v>-</v>
      </c>
      <c r="B777" s="16" t="str">
        <f>IF(Dosen!B777="","-",IF(LEN(Dosen!B777)&lt;&gt;10,"Cek lagi",IF(VALUE(Dosen!B777)&lt;0,"Cek lagi","OK")))</f>
        <v>-</v>
      </c>
      <c r="C777" s="16" t="str">
        <f>IF(Dosen!C777="","-",IF(LEN(Dosen!C777)&lt;4,"Cek lagi","OK"))</f>
        <v>-</v>
      </c>
      <c r="D777" s="16" t="str">
        <f>IF(Dosen!D777="","-",IF(LEN(Dosen!D777)&lt;2,"Cek lagi","OK"))</f>
        <v>-</v>
      </c>
      <c r="E777" s="16" t="str">
        <f>IF(Dosen!E777="","-",IF(LEN(Dosen!E777)&lt;2,"Cek lagi","OK"))</f>
        <v>-</v>
      </c>
      <c r="F777" s="16" t="str">
        <f>IF(Dosen!F777="","-",IF(Dosen!F777=0,"OK",IF(Dosen!F777=1,"OK","Tidak valid")))</f>
        <v>-</v>
      </c>
      <c r="G777" s="16" t="str">
        <f>IF(Dosen!G777="","-",IF(LEN(Dosen!G777)&lt;4,"Cek lagi","OK"))</f>
        <v>-</v>
      </c>
      <c r="H777" s="16" t="str">
        <f>IF(Dosen!H777="","-",IF(Dosen!H777&gt;31,"Tanggal tidak valid",IF(Dosen!H777&lt;1,"Tanggal tidak valid","OK")))</f>
        <v>-</v>
      </c>
      <c r="I777" s="16" t="str">
        <f>IF(Dosen!I777="","-",IF(Dosen!I777&gt;12,"Bulan tidak valid",IF(Dosen!I777&lt;1,"Bulan tidak valid","OK")))</f>
        <v>-</v>
      </c>
      <c r="J777" s="16" t="str">
        <f>IF(Dosen!J777="","-",IF(Dosen!J777&gt;2001,"Tahun tidak valid",IF(Dosen!J777&lt;1900,"Tahun tidak valid","OK")))</f>
        <v>-</v>
      </c>
      <c r="K777" s="16" t="str">
        <f>IF(Dosen!K777="","-",IF(LEN(Dosen!K777)&lt;16,"Tidak valid","OK"))</f>
        <v>-</v>
      </c>
      <c r="L777" s="16" t="str">
        <f>IF(Dosen!L777="","-",IF(LEN(Dosen!L777)&lt;4,"Cek lagi","OK"))</f>
        <v>-</v>
      </c>
      <c r="M777" s="16" t="str">
        <f>IF(Dosen!M777="","-",IF(Dosen!M777&gt;2,"Tidak valid",IF(Dosen!M777&lt;1,"Tidak valid","OK")))</f>
        <v>-</v>
      </c>
      <c r="N777" s="16" t="str">
        <f>IF(Dosen!M777="",IF(Dosen!N777&lt;&gt;"","Harap dikosongkan","-"),IF(Dosen!M777=2,IF(Dosen!N777="","OK","Harap dikosongkan"),IF(Dosen!M777=1,IF(Dosen!N777="","Harap diisi",IF(Dosen!N777&gt;"10","Tidak valid",IF(Dosen!N777&lt;"01","Tidak valid","OK"))))))</f>
        <v>-</v>
      </c>
      <c r="O777" s="16" t="str">
        <f>IF(Dosen!O777="","-",IF(Dosen!O777&gt;4,"Tidak valid","OK"))</f>
        <v>-</v>
      </c>
      <c r="P777" s="16" t="str">
        <f>IF(Dosen!P777="","-",IF(LEN(Dosen!P777)&lt;4,"Cek lagi","OK"))</f>
        <v>-</v>
      </c>
      <c r="Q777" s="16" t="str">
        <f>IF(Dosen!Q777="","-",IF(Dosen!Q777&gt;31,"Tanggal tidak valid",IF(Dosen!Q777&lt;1,"Tanggal tidak valid","OK")))</f>
        <v>-</v>
      </c>
      <c r="R777" s="16" t="str">
        <f>IF(Dosen!R777="","-",IF(Dosen!R777&gt;12,"Bulan tidak valid",IF(Dosen!R777&lt;1,"Bulan tidak valid","OK")))</f>
        <v>-</v>
      </c>
      <c r="S777" s="16" t="str">
        <f>IF(Dosen!S777="","-",IF(Dosen!S777&gt;2016,"Tahun tidak valid",IF(Dosen!S777&lt;1900,"Tahun tidak valid","OK")))</f>
        <v>-</v>
      </c>
      <c r="T777" s="16" t="str">
        <f>IF(Dosen!T777="","-",IF(LEN(Dosen!T777)&lt;4,"Cek lagi","OK"))</f>
        <v>-</v>
      </c>
      <c r="U777" s="16" t="str">
        <f>IF(Dosen!U777="","-",IF(Dosen!U777&gt;31,"Tanggal tidak valid",IF(Dosen!U777&lt;1,"Tanggal tidak valid","OK")))</f>
        <v>-</v>
      </c>
      <c r="V777" s="16" t="str">
        <f>IF(Dosen!V777="","-",IF(Dosen!V777&gt;12,"Bulan tidak valid",IF(Dosen!V777&lt;1,"Bulan tidak valid","OK")))</f>
        <v>-</v>
      </c>
      <c r="W777" s="16" t="str">
        <f>IF(Dosen!W777="","-",IF(Dosen!W777&gt;2016,"Tahun tidak valid",IF(Dosen!W777&lt;1900,"Tahun tidak valid","OK")))</f>
        <v>-</v>
      </c>
      <c r="X777" s="16" t="str">
        <f>IF(Dosen!X777="","-",IF(Dosen!X777&gt;6,"Tidak valid",IF(Dosen!X777&lt;1,"Tidak valid","OK")))</f>
        <v>-</v>
      </c>
      <c r="Y777" s="16" t="str">
        <f>IF(Dosen!Y777="","-",IF(Dosen!Y777&gt;5,"Tidak valid",IF(Dosen!Y777&lt;1,"Tidak valid","OK")))</f>
        <v>-</v>
      </c>
      <c r="Z777" s="16" t="str">
        <f>IF(Dosen!Z777="","-",IF(Dosen!Z777&gt;5,"Tidak valid",IF(Dosen!Z777&lt;1,"Tidak valid","OK")))</f>
        <v>-</v>
      </c>
      <c r="AA777" s="16" t="str">
        <f>IF(Dosen!AA777="","-",IF(Dosen!AA777&gt;8,"Tidak valid",IF(Dosen!AA777&lt;1,"Tidak valid","OK")))</f>
        <v>-</v>
      </c>
      <c r="AB777" s="16" t="str">
        <f>IF(Dosen!AB777="","-",IF(LEN(Dosen!AB777)&lt;4,"Cek lagi","OK"))</f>
        <v>-</v>
      </c>
      <c r="AC777" s="16" t="str">
        <f>IF(Dosen!AC777="","-",IF(LEN(Dosen!AC777)&lt;4,"Cek lagi","OK"))</f>
        <v>-</v>
      </c>
      <c r="AD777" s="16" t="str">
        <f>IF(Dosen!AD777="","-",IF(Dosen!AD777&gt;40,"Cek lagi",IF(Dosen!AD777&lt;1,"Cek lagi","OK")))</f>
        <v>-</v>
      </c>
      <c r="AE777" s="16" t="str">
        <f>IF(Dosen!AE777="","-",IF(Dosen!AE777&gt;9,"Cek lagi",IF(Dosen!AE777&lt;1,"Cek lagi","OK")))</f>
        <v>-</v>
      </c>
      <c r="AF777" s="16" t="str">
        <f>IF(Dosen!AE777="",IF(Dosen!AF777="","-","Harap dikosongkan"),IF(Dosen!AF777="","-",IF(Dosen!AF777&gt;40,"Cek lagi",IF(Dosen!AF777&lt;1,"Cek lagi","OK"))))</f>
        <v>-</v>
      </c>
      <c r="AG777" s="16" t="str">
        <f>IF(Dosen!AG777="","-",IF(Dosen!AG777&gt;"22","Tidak valid",IF(Dosen!AG777&lt;"01","Tidak valid","OK")))</f>
        <v>-</v>
      </c>
      <c r="AH777" s="16" t="str">
        <f>IF(Dosen!AH777="","-",IF(Dosen!AH777&gt;7,"Tidak valid",IF(Dosen!AH777&lt;1,"Tidak valid","OK")))</f>
        <v>-</v>
      </c>
      <c r="AI777" s="16" t="str">
        <f>IF(Dosen!AH777="",IF(Dosen!AI777="","-","Cek lagi"),IF(Dosen!AH777=1,IF(Dosen!AI777="","OK","Harap dikosongkan"),IF(Dosen!AH777&gt;1,IF(Dosen!AI777="","Harap diisi",IF(LEN(Dosen!AI777)&lt;4,"Cek lagi","OK")))))</f>
        <v>-</v>
      </c>
      <c r="AJ777" s="16" t="str">
        <f>IF(Dosen!AJ777="","-",IF(Dosen!AJ777&gt;31,"Tanggal tidak valid",IF(Dosen!AJ777&lt;1,"Tanggal tidak valid","OK")))</f>
        <v>-</v>
      </c>
      <c r="AK777" s="16" t="str">
        <f>IF(Dosen!AK777="","-",IF(Dosen!AK777&gt;12,"Bulan tidak valid",IF(Dosen!AK777&lt;1,"Bulan tidak valid","OK")))</f>
        <v>-</v>
      </c>
      <c r="AL777" s="16" t="str">
        <f>IF(Dosen!AL777="","-",IF(Dosen!AL777&gt;2016,"Tahun tidak valid",IF(Dosen!AL777&lt;1900,"Tahun tidak valid","OK")))</f>
        <v>-</v>
      </c>
      <c r="AM777" s="16" t="str">
        <f>IF(Dosen!AM777="","-",IF(Dosen!AM777&gt;3,"Tidak valid",IF(Dosen!AM777&lt;1,"Tidak valid","OK")))</f>
        <v>-</v>
      </c>
      <c r="AN777" s="16" t="str">
        <f>IF(Dosen!AM777="",IF(Dosen!AN777&lt;&gt;"","Harap dikosongkan","-"),IF(Dosen!AM777&lt;&gt;1,IF(Dosen!AN777="","OK","Harap dikosongkan"),IF(Dosen!AN777="","Harap diisi",IF(Dosen!AN777&gt;2016,"Cek lagi",IF(Dosen!AN777&lt;2005,"Cek lagi","OK")))))</f>
        <v>-</v>
      </c>
      <c r="AO777" s="16" t="str">
        <f>IF(Dosen!AM777="","-",IF(Dosen!AM777&lt;&gt;1,IF(Dosen!AO777="","OK","Harap dikosongkan"),IF(Dosen!AO777="","Harap diisi",IF(Dosen!AO777&gt;1,"Tidak valid","OK"))))</f>
        <v>-</v>
      </c>
      <c r="AP777" s="16" t="str">
        <f>IF(Dosen!AM777="","-",IF(Dosen!AM777&lt;&gt;1,IF(Dosen!AP777="","OK","Harap dikosongkan"),IF(Dosen!AO777=0,IF(Dosen!AP777="","OK","Harap dikosongkan"),IF(Dosen!AO777="",IF(Dosen!AP777="","-","Harap dikosongkan"),IF(Dosen!AO777=0,IF(Dosen!AP777="","OK","Harap dikosongkan"),IF(Dosen!AP777="","Harap diisi",IF(Dosen!AP777&gt;20000000,"Cek lagi",IF(Dosen!AP777&lt;0,"Cek lagi","OK"))))))))</f>
        <v>-</v>
      </c>
      <c r="AQ777" s="16" t="str">
        <f>IF(VALUE(Dosen!AQ777)&gt;0,"OK","-")</f>
        <v>-</v>
      </c>
      <c r="AR777" s="16" t="str">
        <f>IF(VALUE(Dosen!AR777)&gt;0,"OK","-")</f>
        <v>-</v>
      </c>
      <c r="AS777" s="16" t="str">
        <f>IF(VALUE(Dosen!AS777)&gt;0,"OK","-")</f>
        <v>-</v>
      </c>
      <c r="AT777" s="16" t="str">
        <f>IF(Dosen!AT777="","-",IF(LEN(Dosen!AT777)&lt;5,"Cek lagi","OK"))</f>
        <v>-</v>
      </c>
      <c r="AU777" s="16" t="str">
        <f>IF(Dosen!AU777="","-",IF(LEN(Dosen!AU777)&lt;4,"Cek lagi","OK"))</f>
        <v>-</v>
      </c>
      <c r="AV777" s="16" t="str">
        <f>IF(Dosen!AV777="","-",IF(Dosen!AV777&gt;92,"Tidak valid",IF(Dosen!AV777&lt;11,"Tidak valid","OK")))</f>
        <v>-</v>
      </c>
      <c r="AW777" s="16" t="str">
        <f>IF(Dosen!AW777="","-",IF(LEN(Dosen!AW777)&lt;4,"Cek lagi","OK"))</f>
        <v>-</v>
      </c>
    </row>
    <row r="778" spans="1:49" ht="15" customHeight="1">
      <c r="A778" s="16" t="str">
        <f>IF(Dosen!A778="","-",IF(LEN(Dosen!A778)&lt;&gt;18,"Cek lagi",IF(VALUE(Dosen!A778)&lt;0,"Cek lagi","OK")))</f>
        <v>-</v>
      </c>
      <c r="B778" s="16" t="str">
        <f>IF(Dosen!B778="","-",IF(LEN(Dosen!B778)&lt;&gt;10,"Cek lagi",IF(VALUE(Dosen!B778)&lt;0,"Cek lagi","OK")))</f>
        <v>-</v>
      </c>
      <c r="C778" s="16" t="str">
        <f>IF(Dosen!C778="","-",IF(LEN(Dosen!C778)&lt;4,"Cek lagi","OK"))</f>
        <v>-</v>
      </c>
      <c r="D778" s="16" t="str">
        <f>IF(Dosen!D778="","-",IF(LEN(Dosen!D778)&lt;2,"Cek lagi","OK"))</f>
        <v>-</v>
      </c>
      <c r="E778" s="16" t="str">
        <f>IF(Dosen!E778="","-",IF(LEN(Dosen!E778)&lt;2,"Cek lagi","OK"))</f>
        <v>-</v>
      </c>
      <c r="F778" s="16" t="str">
        <f>IF(Dosen!F778="","-",IF(Dosen!F778=0,"OK",IF(Dosen!F778=1,"OK","Tidak valid")))</f>
        <v>-</v>
      </c>
      <c r="G778" s="16" t="str">
        <f>IF(Dosen!G778="","-",IF(LEN(Dosen!G778)&lt;4,"Cek lagi","OK"))</f>
        <v>-</v>
      </c>
      <c r="H778" s="16" t="str">
        <f>IF(Dosen!H778="","-",IF(Dosen!H778&gt;31,"Tanggal tidak valid",IF(Dosen!H778&lt;1,"Tanggal tidak valid","OK")))</f>
        <v>-</v>
      </c>
      <c r="I778" s="16" t="str">
        <f>IF(Dosen!I778="","-",IF(Dosen!I778&gt;12,"Bulan tidak valid",IF(Dosen!I778&lt;1,"Bulan tidak valid","OK")))</f>
        <v>-</v>
      </c>
      <c r="J778" s="16" t="str">
        <f>IF(Dosen!J778="","-",IF(Dosen!J778&gt;2001,"Tahun tidak valid",IF(Dosen!J778&lt;1900,"Tahun tidak valid","OK")))</f>
        <v>-</v>
      </c>
      <c r="K778" s="16" t="str">
        <f>IF(Dosen!K778="","-",IF(LEN(Dosen!K778)&lt;16,"Tidak valid","OK"))</f>
        <v>-</v>
      </c>
      <c r="L778" s="16" t="str">
        <f>IF(Dosen!L778="","-",IF(LEN(Dosen!L778)&lt;4,"Cek lagi","OK"))</f>
        <v>-</v>
      </c>
      <c r="M778" s="16" t="str">
        <f>IF(Dosen!M778="","-",IF(Dosen!M778&gt;2,"Tidak valid",IF(Dosen!M778&lt;1,"Tidak valid","OK")))</f>
        <v>-</v>
      </c>
      <c r="N778" s="16" t="str">
        <f>IF(Dosen!M778="",IF(Dosen!N778&lt;&gt;"","Harap dikosongkan","-"),IF(Dosen!M778=2,IF(Dosen!N778="","OK","Harap dikosongkan"),IF(Dosen!M778=1,IF(Dosen!N778="","Harap diisi",IF(Dosen!N778&gt;"10","Tidak valid",IF(Dosen!N778&lt;"01","Tidak valid","OK"))))))</f>
        <v>-</v>
      </c>
      <c r="O778" s="16" t="str">
        <f>IF(Dosen!O778="","-",IF(Dosen!O778&gt;4,"Tidak valid","OK"))</f>
        <v>-</v>
      </c>
      <c r="P778" s="16" t="str">
        <f>IF(Dosen!P778="","-",IF(LEN(Dosen!P778)&lt;4,"Cek lagi","OK"))</f>
        <v>-</v>
      </c>
      <c r="Q778" s="16" t="str">
        <f>IF(Dosen!Q778="","-",IF(Dosen!Q778&gt;31,"Tanggal tidak valid",IF(Dosen!Q778&lt;1,"Tanggal tidak valid","OK")))</f>
        <v>-</v>
      </c>
      <c r="R778" s="16" t="str">
        <f>IF(Dosen!R778="","-",IF(Dosen!R778&gt;12,"Bulan tidak valid",IF(Dosen!R778&lt;1,"Bulan tidak valid","OK")))</f>
        <v>-</v>
      </c>
      <c r="S778" s="16" t="str">
        <f>IF(Dosen!S778="","-",IF(Dosen!S778&gt;2016,"Tahun tidak valid",IF(Dosen!S778&lt;1900,"Tahun tidak valid","OK")))</f>
        <v>-</v>
      </c>
      <c r="T778" s="16" t="str">
        <f>IF(Dosen!T778="","-",IF(LEN(Dosen!T778)&lt;4,"Cek lagi","OK"))</f>
        <v>-</v>
      </c>
      <c r="U778" s="16" t="str">
        <f>IF(Dosen!U778="","-",IF(Dosen!U778&gt;31,"Tanggal tidak valid",IF(Dosen!U778&lt;1,"Tanggal tidak valid","OK")))</f>
        <v>-</v>
      </c>
      <c r="V778" s="16" t="str">
        <f>IF(Dosen!V778="","-",IF(Dosen!V778&gt;12,"Bulan tidak valid",IF(Dosen!V778&lt;1,"Bulan tidak valid","OK")))</f>
        <v>-</v>
      </c>
      <c r="W778" s="16" t="str">
        <f>IF(Dosen!W778="","-",IF(Dosen!W778&gt;2016,"Tahun tidak valid",IF(Dosen!W778&lt;1900,"Tahun tidak valid","OK")))</f>
        <v>-</v>
      </c>
      <c r="X778" s="16" t="str">
        <f>IF(Dosen!X778="","-",IF(Dosen!X778&gt;6,"Tidak valid",IF(Dosen!X778&lt;1,"Tidak valid","OK")))</f>
        <v>-</v>
      </c>
      <c r="Y778" s="16" t="str">
        <f>IF(Dosen!Y778="","-",IF(Dosen!Y778&gt;5,"Tidak valid",IF(Dosen!Y778&lt;1,"Tidak valid","OK")))</f>
        <v>-</v>
      </c>
      <c r="Z778" s="16" t="str">
        <f>IF(Dosen!Z778="","-",IF(Dosen!Z778&gt;5,"Tidak valid",IF(Dosen!Z778&lt;1,"Tidak valid","OK")))</f>
        <v>-</v>
      </c>
      <c r="AA778" s="16" t="str">
        <f>IF(Dosen!AA778="","-",IF(Dosen!AA778&gt;8,"Tidak valid",IF(Dosen!AA778&lt;1,"Tidak valid","OK")))</f>
        <v>-</v>
      </c>
      <c r="AB778" s="16" t="str">
        <f>IF(Dosen!AB778="","-",IF(LEN(Dosen!AB778)&lt;4,"Cek lagi","OK"))</f>
        <v>-</v>
      </c>
      <c r="AC778" s="16" t="str">
        <f>IF(Dosen!AC778="","-",IF(LEN(Dosen!AC778)&lt;4,"Cek lagi","OK"))</f>
        <v>-</v>
      </c>
      <c r="AD778" s="16" t="str">
        <f>IF(Dosen!AD778="","-",IF(Dosen!AD778&gt;40,"Cek lagi",IF(Dosen!AD778&lt;1,"Cek lagi","OK")))</f>
        <v>-</v>
      </c>
      <c r="AE778" s="16" t="str">
        <f>IF(Dosen!AE778="","-",IF(Dosen!AE778&gt;9,"Cek lagi",IF(Dosen!AE778&lt;1,"Cek lagi","OK")))</f>
        <v>-</v>
      </c>
      <c r="AF778" s="16" t="str">
        <f>IF(Dosen!AE778="",IF(Dosen!AF778="","-","Harap dikosongkan"),IF(Dosen!AF778="","-",IF(Dosen!AF778&gt;40,"Cek lagi",IF(Dosen!AF778&lt;1,"Cek lagi","OK"))))</f>
        <v>-</v>
      </c>
      <c r="AG778" s="16" t="str">
        <f>IF(Dosen!AG778="","-",IF(Dosen!AG778&gt;"22","Tidak valid",IF(Dosen!AG778&lt;"01","Tidak valid","OK")))</f>
        <v>-</v>
      </c>
      <c r="AH778" s="16" t="str">
        <f>IF(Dosen!AH778="","-",IF(Dosen!AH778&gt;7,"Tidak valid",IF(Dosen!AH778&lt;1,"Tidak valid","OK")))</f>
        <v>-</v>
      </c>
      <c r="AI778" s="16" t="str">
        <f>IF(Dosen!AH778="",IF(Dosen!AI778="","-","Cek lagi"),IF(Dosen!AH778=1,IF(Dosen!AI778="","OK","Harap dikosongkan"),IF(Dosen!AH778&gt;1,IF(Dosen!AI778="","Harap diisi",IF(LEN(Dosen!AI778)&lt;4,"Cek lagi","OK")))))</f>
        <v>-</v>
      </c>
      <c r="AJ778" s="16" t="str">
        <f>IF(Dosen!AJ778="","-",IF(Dosen!AJ778&gt;31,"Tanggal tidak valid",IF(Dosen!AJ778&lt;1,"Tanggal tidak valid","OK")))</f>
        <v>-</v>
      </c>
      <c r="AK778" s="16" t="str">
        <f>IF(Dosen!AK778="","-",IF(Dosen!AK778&gt;12,"Bulan tidak valid",IF(Dosen!AK778&lt;1,"Bulan tidak valid","OK")))</f>
        <v>-</v>
      </c>
      <c r="AL778" s="16" t="str">
        <f>IF(Dosen!AL778="","-",IF(Dosen!AL778&gt;2016,"Tahun tidak valid",IF(Dosen!AL778&lt;1900,"Tahun tidak valid","OK")))</f>
        <v>-</v>
      </c>
      <c r="AM778" s="16" t="str">
        <f>IF(Dosen!AM778="","-",IF(Dosen!AM778&gt;3,"Tidak valid",IF(Dosen!AM778&lt;1,"Tidak valid","OK")))</f>
        <v>-</v>
      </c>
      <c r="AN778" s="16" t="str">
        <f>IF(Dosen!AM778="",IF(Dosen!AN778&lt;&gt;"","Harap dikosongkan","-"),IF(Dosen!AM778&lt;&gt;1,IF(Dosen!AN778="","OK","Harap dikosongkan"),IF(Dosen!AN778="","Harap diisi",IF(Dosen!AN778&gt;2016,"Cek lagi",IF(Dosen!AN778&lt;2005,"Cek lagi","OK")))))</f>
        <v>-</v>
      </c>
      <c r="AO778" s="16" t="str">
        <f>IF(Dosen!AM778="","-",IF(Dosen!AM778&lt;&gt;1,IF(Dosen!AO778="","OK","Harap dikosongkan"),IF(Dosen!AO778="","Harap diisi",IF(Dosen!AO778&gt;1,"Tidak valid","OK"))))</f>
        <v>-</v>
      </c>
      <c r="AP778" s="16" t="str">
        <f>IF(Dosen!AM778="","-",IF(Dosen!AM778&lt;&gt;1,IF(Dosen!AP778="","OK","Harap dikosongkan"),IF(Dosen!AO778=0,IF(Dosen!AP778="","OK","Harap dikosongkan"),IF(Dosen!AO778="",IF(Dosen!AP778="","-","Harap dikosongkan"),IF(Dosen!AO778=0,IF(Dosen!AP778="","OK","Harap dikosongkan"),IF(Dosen!AP778="","Harap diisi",IF(Dosen!AP778&gt;20000000,"Cek lagi",IF(Dosen!AP778&lt;0,"Cek lagi","OK"))))))))</f>
        <v>-</v>
      </c>
      <c r="AQ778" s="16" t="str">
        <f>IF(VALUE(Dosen!AQ778)&gt;0,"OK","-")</f>
        <v>-</v>
      </c>
      <c r="AR778" s="16" t="str">
        <f>IF(VALUE(Dosen!AR778)&gt;0,"OK","-")</f>
        <v>-</v>
      </c>
      <c r="AS778" s="16" t="str">
        <f>IF(VALUE(Dosen!AS778)&gt;0,"OK","-")</f>
        <v>-</v>
      </c>
      <c r="AT778" s="16" t="str">
        <f>IF(Dosen!AT778="","-",IF(LEN(Dosen!AT778)&lt;5,"Cek lagi","OK"))</f>
        <v>-</v>
      </c>
      <c r="AU778" s="16" t="str">
        <f>IF(Dosen!AU778="","-",IF(LEN(Dosen!AU778)&lt;4,"Cek lagi","OK"))</f>
        <v>-</v>
      </c>
      <c r="AV778" s="16" t="str">
        <f>IF(Dosen!AV778="","-",IF(Dosen!AV778&gt;92,"Tidak valid",IF(Dosen!AV778&lt;11,"Tidak valid","OK")))</f>
        <v>-</v>
      </c>
      <c r="AW778" s="16" t="str">
        <f>IF(Dosen!AW778="","-",IF(LEN(Dosen!AW778)&lt;4,"Cek lagi","OK"))</f>
        <v>-</v>
      </c>
    </row>
    <row r="779" spans="1:49" ht="15" customHeight="1">
      <c r="A779" s="16" t="str">
        <f>IF(Dosen!A779="","-",IF(LEN(Dosen!A779)&lt;&gt;18,"Cek lagi",IF(VALUE(Dosen!A779)&lt;0,"Cek lagi","OK")))</f>
        <v>-</v>
      </c>
      <c r="B779" s="16" t="str">
        <f>IF(Dosen!B779="","-",IF(LEN(Dosen!B779)&lt;&gt;10,"Cek lagi",IF(VALUE(Dosen!B779)&lt;0,"Cek lagi","OK")))</f>
        <v>-</v>
      </c>
      <c r="C779" s="16" t="str">
        <f>IF(Dosen!C779="","-",IF(LEN(Dosen!C779)&lt;4,"Cek lagi","OK"))</f>
        <v>-</v>
      </c>
      <c r="D779" s="16" t="str">
        <f>IF(Dosen!D779="","-",IF(LEN(Dosen!D779)&lt;2,"Cek lagi","OK"))</f>
        <v>-</v>
      </c>
      <c r="E779" s="16" t="str">
        <f>IF(Dosen!E779="","-",IF(LEN(Dosen!E779)&lt;2,"Cek lagi","OK"))</f>
        <v>-</v>
      </c>
      <c r="F779" s="16" t="str">
        <f>IF(Dosen!F779="","-",IF(Dosen!F779=0,"OK",IF(Dosen!F779=1,"OK","Tidak valid")))</f>
        <v>-</v>
      </c>
      <c r="G779" s="16" t="str">
        <f>IF(Dosen!G779="","-",IF(LEN(Dosen!G779)&lt;4,"Cek lagi","OK"))</f>
        <v>-</v>
      </c>
      <c r="H779" s="16" t="str">
        <f>IF(Dosen!H779="","-",IF(Dosen!H779&gt;31,"Tanggal tidak valid",IF(Dosen!H779&lt;1,"Tanggal tidak valid","OK")))</f>
        <v>-</v>
      </c>
      <c r="I779" s="16" t="str">
        <f>IF(Dosen!I779="","-",IF(Dosen!I779&gt;12,"Bulan tidak valid",IF(Dosen!I779&lt;1,"Bulan tidak valid","OK")))</f>
        <v>-</v>
      </c>
      <c r="J779" s="16" t="str">
        <f>IF(Dosen!J779="","-",IF(Dosen!J779&gt;2001,"Tahun tidak valid",IF(Dosen!J779&lt;1900,"Tahun tidak valid","OK")))</f>
        <v>-</v>
      </c>
      <c r="K779" s="16" t="str">
        <f>IF(Dosen!K779="","-",IF(LEN(Dosen!K779)&lt;16,"Tidak valid","OK"))</f>
        <v>-</v>
      </c>
      <c r="L779" s="16" t="str">
        <f>IF(Dosen!L779="","-",IF(LEN(Dosen!L779)&lt;4,"Cek lagi","OK"))</f>
        <v>-</v>
      </c>
      <c r="M779" s="16" t="str">
        <f>IF(Dosen!M779="","-",IF(Dosen!M779&gt;2,"Tidak valid",IF(Dosen!M779&lt;1,"Tidak valid","OK")))</f>
        <v>-</v>
      </c>
      <c r="N779" s="16" t="str">
        <f>IF(Dosen!M779="",IF(Dosen!N779&lt;&gt;"","Harap dikosongkan","-"),IF(Dosen!M779=2,IF(Dosen!N779="","OK","Harap dikosongkan"),IF(Dosen!M779=1,IF(Dosen!N779="","Harap diisi",IF(Dosen!N779&gt;"10","Tidak valid",IF(Dosen!N779&lt;"01","Tidak valid","OK"))))))</f>
        <v>-</v>
      </c>
      <c r="O779" s="16" t="str">
        <f>IF(Dosen!O779="","-",IF(Dosen!O779&gt;4,"Tidak valid","OK"))</f>
        <v>-</v>
      </c>
      <c r="P779" s="16" t="str">
        <f>IF(Dosen!P779="","-",IF(LEN(Dosen!P779)&lt;4,"Cek lagi","OK"))</f>
        <v>-</v>
      </c>
      <c r="Q779" s="16" t="str">
        <f>IF(Dosen!Q779="","-",IF(Dosen!Q779&gt;31,"Tanggal tidak valid",IF(Dosen!Q779&lt;1,"Tanggal tidak valid","OK")))</f>
        <v>-</v>
      </c>
      <c r="R779" s="16" t="str">
        <f>IF(Dosen!R779="","-",IF(Dosen!R779&gt;12,"Bulan tidak valid",IF(Dosen!R779&lt;1,"Bulan tidak valid","OK")))</f>
        <v>-</v>
      </c>
      <c r="S779" s="16" t="str">
        <f>IF(Dosen!S779="","-",IF(Dosen!S779&gt;2016,"Tahun tidak valid",IF(Dosen!S779&lt;1900,"Tahun tidak valid","OK")))</f>
        <v>-</v>
      </c>
      <c r="T779" s="16" t="str">
        <f>IF(Dosen!T779="","-",IF(LEN(Dosen!T779)&lt;4,"Cek lagi","OK"))</f>
        <v>-</v>
      </c>
      <c r="U779" s="16" t="str">
        <f>IF(Dosen!U779="","-",IF(Dosen!U779&gt;31,"Tanggal tidak valid",IF(Dosen!U779&lt;1,"Tanggal tidak valid","OK")))</f>
        <v>-</v>
      </c>
      <c r="V779" s="16" t="str">
        <f>IF(Dosen!V779="","-",IF(Dosen!V779&gt;12,"Bulan tidak valid",IF(Dosen!V779&lt;1,"Bulan tidak valid","OK")))</f>
        <v>-</v>
      </c>
      <c r="W779" s="16" t="str">
        <f>IF(Dosen!W779="","-",IF(Dosen!W779&gt;2016,"Tahun tidak valid",IF(Dosen!W779&lt;1900,"Tahun tidak valid","OK")))</f>
        <v>-</v>
      </c>
      <c r="X779" s="16" t="str">
        <f>IF(Dosen!X779="","-",IF(Dosen!X779&gt;6,"Tidak valid",IF(Dosen!X779&lt;1,"Tidak valid","OK")))</f>
        <v>-</v>
      </c>
      <c r="Y779" s="16" t="str">
        <f>IF(Dosen!Y779="","-",IF(Dosen!Y779&gt;5,"Tidak valid",IF(Dosen!Y779&lt;1,"Tidak valid","OK")))</f>
        <v>-</v>
      </c>
      <c r="Z779" s="16" t="str">
        <f>IF(Dosen!Z779="","-",IF(Dosen!Z779&gt;5,"Tidak valid",IF(Dosen!Z779&lt;1,"Tidak valid","OK")))</f>
        <v>-</v>
      </c>
      <c r="AA779" s="16" t="str">
        <f>IF(Dosen!AA779="","-",IF(Dosen!AA779&gt;8,"Tidak valid",IF(Dosen!AA779&lt;1,"Tidak valid","OK")))</f>
        <v>-</v>
      </c>
      <c r="AB779" s="16" t="str">
        <f>IF(Dosen!AB779="","-",IF(LEN(Dosen!AB779)&lt;4,"Cek lagi","OK"))</f>
        <v>-</v>
      </c>
      <c r="AC779" s="16" t="str">
        <f>IF(Dosen!AC779="","-",IF(LEN(Dosen!AC779)&lt;4,"Cek lagi","OK"))</f>
        <v>-</v>
      </c>
      <c r="AD779" s="16" t="str">
        <f>IF(Dosen!AD779="","-",IF(Dosen!AD779&gt;40,"Cek lagi",IF(Dosen!AD779&lt;1,"Cek lagi","OK")))</f>
        <v>-</v>
      </c>
      <c r="AE779" s="16" t="str">
        <f>IF(Dosen!AE779="","-",IF(Dosen!AE779&gt;9,"Cek lagi",IF(Dosen!AE779&lt;1,"Cek lagi","OK")))</f>
        <v>-</v>
      </c>
      <c r="AF779" s="16" t="str">
        <f>IF(Dosen!AE779="",IF(Dosen!AF779="","-","Harap dikosongkan"),IF(Dosen!AF779="","-",IF(Dosen!AF779&gt;40,"Cek lagi",IF(Dosen!AF779&lt;1,"Cek lagi","OK"))))</f>
        <v>-</v>
      </c>
      <c r="AG779" s="16" t="str">
        <f>IF(Dosen!AG779="","-",IF(Dosen!AG779&gt;"22","Tidak valid",IF(Dosen!AG779&lt;"01","Tidak valid","OK")))</f>
        <v>-</v>
      </c>
      <c r="AH779" s="16" t="str">
        <f>IF(Dosen!AH779="","-",IF(Dosen!AH779&gt;7,"Tidak valid",IF(Dosen!AH779&lt;1,"Tidak valid","OK")))</f>
        <v>-</v>
      </c>
      <c r="AI779" s="16" t="str">
        <f>IF(Dosen!AH779="",IF(Dosen!AI779="","-","Cek lagi"),IF(Dosen!AH779=1,IF(Dosen!AI779="","OK","Harap dikosongkan"),IF(Dosen!AH779&gt;1,IF(Dosen!AI779="","Harap diisi",IF(LEN(Dosen!AI779)&lt;4,"Cek lagi","OK")))))</f>
        <v>-</v>
      </c>
      <c r="AJ779" s="16" t="str">
        <f>IF(Dosen!AJ779="","-",IF(Dosen!AJ779&gt;31,"Tanggal tidak valid",IF(Dosen!AJ779&lt;1,"Tanggal tidak valid","OK")))</f>
        <v>-</v>
      </c>
      <c r="AK779" s="16" t="str">
        <f>IF(Dosen!AK779="","-",IF(Dosen!AK779&gt;12,"Bulan tidak valid",IF(Dosen!AK779&lt;1,"Bulan tidak valid","OK")))</f>
        <v>-</v>
      </c>
      <c r="AL779" s="16" t="str">
        <f>IF(Dosen!AL779="","-",IF(Dosen!AL779&gt;2016,"Tahun tidak valid",IF(Dosen!AL779&lt;1900,"Tahun tidak valid","OK")))</f>
        <v>-</v>
      </c>
      <c r="AM779" s="16" t="str">
        <f>IF(Dosen!AM779="","-",IF(Dosen!AM779&gt;3,"Tidak valid",IF(Dosen!AM779&lt;1,"Tidak valid","OK")))</f>
        <v>-</v>
      </c>
      <c r="AN779" s="16" t="str">
        <f>IF(Dosen!AM779="",IF(Dosen!AN779&lt;&gt;"","Harap dikosongkan","-"),IF(Dosen!AM779&lt;&gt;1,IF(Dosen!AN779="","OK","Harap dikosongkan"),IF(Dosen!AN779="","Harap diisi",IF(Dosen!AN779&gt;2016,"Cek lagi",IF(Dosen!AN779&lt;2005,"Cek lagi","OK")))))</f>
        <v>-</v>
      </c>
      <c r="AO779" s="16" t="str">
        <f>IF(Dosen!AM779="","-",IF(Dosen!AM779&lt;&gt;1,IF(Dosen!AO779="","OK","Harap dikosongkan"),IF(Dosen!AO779="","Harap diisi",IF(Dosen!AO779&gt;1,"Tidak valid","OK"))))</f>
        <v>-</v>
      </c>
      <c r="AP779" s="16" t="str">
        <f>IF(Dosen!AM779="","-",IF(Dosen!AM779&lt;&gt;1,IF(Dosen!AP779="","OK","Harap dikosongkan"),IF(Dosen!AO779=0,IF(Dosen!AP779="","OK","Harap dikosongkan"),IF(Dosen!AO779="",IF(Dosen!AP779="","-","Harap dikosongkan"),IF(Dosen!AO779=0,IF(Dosen!AP779="","OK","Harap dikosongkan"),IF(Dosen!AP779="","Harap diisi",IF(Dosen!AP779&gt;20000000,"Cek lagi",IF(Dosen!AP779&lt;0,"Cek lagi","OK"))))))))</f>
        <v>-</v>
      </c>
      <c r="AQ779" s="16" t="str">
        <f>IF(VALUE(Dosen!AQ779)&gt;0,"OK","-")</f>
        <v>-</v>
      </c>
      <c r="AR779" s="16" t="str">
        <f>IF(VALUE(Dosen!AR779)&gt;0,"OK","-")</f>
        <v>-</v>
      </c>
      <c r="AS779" s="16" t="str">
        <f>IF(VALUE(Dosen!AS779)&gt;0,"OK","-")</f>
        <v>-</v>
      </c>
      <c r="AT779" s="16" t="str">
        <f>IF(Dosen!AT779="","-",IF(LEN(Dosen!AT779)&lt;5,"Cek lagi","OK"))</f>
        <v>-</v>
      </c>
      <c r="AU779" s="16" t="str">
        <f>IF(Dosen!AU779="","-",IF(LEN(Dosen!AU779)&lt;4,"Cek lagi","OK"))</f>
        <v>-</v>
      </c>
      <c r="AV779" s="16" t="str">
        <f>IF(Dosen!AV779="","-",IF(Dosen!AV779&gt;92,"Tidak valid",IF(Dosen!AV779&lt;11,"Tidak valid","OK")))</f>
        <v>-</v>
      </c>
      <c r="AW779" s="16" t="str">
        <f>IF(Dosen!AW779="","-",IF(LEN(Dosen!AW779)&lt;4,"Cek lagi","OK"))</f>
        <v>-</v>
      </c>
    </row>
    <row r="780" spans="1:49" ht="15" customHeight="1">
      <c r="A780" s="16" t="str">
        <f>IF(Dosen!A780="","-",IF(LEN(Dosen!A780)&lt;&gt;18,"Cek lagi",IF(VALUE(Dosen!A780)&lt;0,"Cek lagi","OK")))</f>
        <v>-</v>
      </c>
      <c r="B780" s="16" t="str">
        <f>IF(Dosen!B780="","-",IF(LEN(Dosen!B780)&lt;&gt;10,"Cek lagi",IF(VALUE(Dosen!B780)&lt;0,"Cek lagi","OK")))</f>
        <v>-</v>
      </c>
      <c r="C780" s="16" t="str">
        <f>IF(Dosen!C780="","-",IF(LEN(Dosen!C780)&lt;4,"Cek lagi","OK"))</f>
        <v>-</v>
      </c>
      <c r="D780" s="16" t="str">
        <f>IF(Dosen!D780="","-",IF(LEN(Dosen!D780)&lt;2,"Cek lagi","OK"))</f>
        <v>-</v>
      </c>
      <c r="E780" s="16" t="str">
        <f>IF(Dosen!E780="","-",IF(LEN(Dosen!E780)&lt;2,"Cek lagi","OK"))</f>
        <v>-</v>
      </c>
      <c r="F780" s="16" t="str">
        <f>IF(Dosen!F780="","-",IF(Dosen!F780=0,"OK",IF(Dosen!F780=1,"OK","Tidak valid")))</f>
        <v>-</v>
      </c>
      <c r="G780" s="16" t="str">
        <f>IF(Dosen!G780="","-",IF(LEN(Dosen!G780)&lt;4,"Cek lagi","OK"))</f>
        <v>-</v>
      </c>
      <c r="H780" s="16" t="str">
        <f>IF(Dosen!H780="","-",IF(Dosen!H780&gt;31,"Tanggal tidak valid",IF(Dosen!H780&lt;1,"Tanggal tidak valid","OK")))</f>
        <v>-</v>
      </c>
      <c r="I780" s="16" t="str">
        <f>IF(Dosen!I780="","-",IF(Dosen!I780&gt;12,"Bulan tidak valid",IF(Dosen!I780&lt;1,"Bulan tidak valid","OK")))</f>
        <v>-</v>
      </c>
      <c r="J780" s="16" t="str">
        <f>IF(Dosen!J780="","-",IF(Dosen!J780&gt;2001,"Tahun tidak valid",IF(Dosen!J780&lt;1900,"Tahun tidak valid","OK")))</f>
        <v>-</v>
      </c>
      <c r="K780" s="16" t="str">
        <f>IF(Dosen!K780="","-",IF(LEN(Dosen!K780)&lt;16,"Tidak valid","OK"))</f>
        <v>-</v>
      </c>
      <c r="L780" s="16" t="str">
        <f>IF(Dosen!L780="","-",IF(LEN(Dosen!L780)&lt;4,"Cek lagi","OK"))</f>
        <v>-</v>
      </c>
      <c r="M780" s="16" t="str">
        <f>IF(Dosen!M780="","-",IF(Dosen!M780&gt;2,"Tidak valid",IF(Dosen!M780&lt;1,"Tidak valid","OK")))</f>
        <v>-</v>
      </c>
      <c r="N780" s="16" t="str">
        <f>IF(Dosen!M780="",IF(Dosen!N780&lt;&gt;"","Harap dikosongkan","-"),IF(Dosen!M780=2,IF(Dosen!N780="","OK","Harap dikosongkan"),IF(Dosen!M780=1,IF(Dosen!N780="","Harap diisi",IF(Dosen!N780&gt;"10","Tidak valid",IF(Dosen!N780&lt;"01","Tidak valid","OK"))))))</f>
        <v>-</v>
      </c>
      <c r="O780" s="16" t="str">
        <f>IF(Dosen!O780="","-",IF(Dosen!O780&gt;4,"Tidak valid","OK"))</f>
        <v>-</v>
      </c>
      <c r="P780" s="16" t="str">
        <f>IF(Dosen!P780="","-",IF(LEN(Dosen!P780)&lt;4,"Cek lagi","OK"))</f>
        <v>-</v>
      </c>
      <c r="Q780" s="16" t="str">
        <f>IF(Dosen!Q780="","-",IF(Dosen!Q780&gt;31,"Tanggal tidak valid",IF(Dosen!Q780&lt;1,"Tanggal tidak valid","OK")))</f>
        <v>-</v>
      </c>
      <c r="R780" s="16" t="str">
        <f>IF(Dosen!R780="","-",IF(Dosen!R780&gt;12,"Bulan tidak valid",IF(Dosen!R780&lt;1,"Bulan tidak valid","OK")))</f>
        <v>-</v>
      </c>
      <c r="S780" s="16" t="str">
        <f>IF(Dosen!S780="","-",IF(Dosen!S780&gt;2016,"Tahun tidak valid",IF(Dosen!S780&lt;1900,"Tahun tidak valid","OK")))</f>
        <v>-</v>
      </c>
      <c r="T780" s="16" t="str">
        <f>IF(Dosen!T780="","-",IF(LEN(Dosen!T780)&lt;4,"Cek lagi","OK"))</f>
        <v>-</v>
      </c>
      <c r="U780" s="16" t="str">
        <f>IF(Dosen!U780="","-",IF(Dosen!U780&gt;31,"Tanggal tidak valid",IF(Dosen!U780&lt;1,"Tanggal tidak valid","OK")))</f>
        <v>-</v>
      </c>
      <c r="V780" s="16" t="str">
        <f>IF(Dosen!V780="","-",IF(Dosen!V780&gt;12,"Bulan tidak valid",IF(Dosen!V780&lt;1,"Bulan tidak valid","OK")))</f>
        <v>-</v>
      </c>
      <c r="W780" s="16" t="str">
        <f>IF(Dosen!W780="","-",IF(Dosen!W780&gt;2016,"Tahun tidak valid",IF(Dosen!W780&lt;1900,"Tahun tidak valid","OK")))</f>
        <v>-</v>
      </c>
      <c r="X780" s="16" t="str">
        <f>IF(Dosen!X780="","-",IF(Dosen!X780&gt;6,"Tidak valid",IF(Dosen!X780&lt;1,"Tidak valid","OK")))</f>
        <v>-</v>
      </c>
      <c r="Y780" s="16" t="str">
        <f>IF(Dosen!Y780="","-",IF(Dosen!Y780&gt;5,"Tidak valid",IF(Dosen!Y780&lt;1,"Tidak valid","OK")))</f>
        <v>-</v>
      </c>
      <c r="Z780" s="16" t="str">
        <f>IF(Dosen!Z780="","-",IF(Dosen!Z780&gt;5,"Tidak valid",IF(Dosen!Z780&lt;1,"Tidak valid","OK")))</f>
        <v>-</v>
      </c>
      <c r="AA780" s="16" t="str">
        <f>IF(Dosen!AA780="","-",IF(Dosen!AA780&gt;8,"Tidak valid",IF(Dosen!AA780&lt;1,"Tidak valid","OK")))</f>
        <v>-</v>
      </c>
      <c r="AB780" s="16" t="str">
        <f>IF(Dosen!AB780="","-",IF(LEN(Dosen!AB780)&lt;4,"Cek lagi","OK"))</f>
        <v>-</v>
      </c>
      <c r="AC780" s="16" t="str">
        <f>IF(Dosen!AC780="","-",IF(LEN(Dosen!AC780)&lt;4,"Cek lagi","OK"))</f>
        <v>-</v>
      </c>
      <c r="AD780" s="16" t="str">
        <f>IF(Dosen!AD780="","-",IF(Dosen!AD780&gt;40,"Cek lagi",IF(Dosen!AD780&lt;1,"Cek lagi","OK")))</f>
        <v>-</v>
      </c>
      <c r="AE780" s="16" t="str">
        <f>IF(Dosen!AE780="","-",IF(Dosen!AE780&gt;9,"Cek lagi",IF(Dosen!AE780&lt;1,"Cek lagi","OK")))</f>
        <v>-</v>
      </c>
      <c r="AF780" s="16" t="str">
        <f>IF(Dosen!AE780="",IF(Dosen!AF780="","-","Harap dikosongkan"),IF(Dosen!AF780="","-",IF(Dosen!AF780&gt;40,"Cek lagi",IF(Dosen!AF780&lt;1,"Cek lagi","OK"))))</f>
        <v>-</v>
      </c>
      <c r="AG780" s="16" t="str">
        <f>IF(Dosen!AG780="","-",IF(Dosen!AG780&gt;"22","Tidak valid",IF(Dosen!AG780&lt;"01","Tidak valid","OK")))</f>
        <v>-</v>
      </c>
      <c r="AH780" s="16" t="str">
        <f>IF(Dosen!AH780="","-",IF(Dosen!AH780&gt;7,"Tidak valid",IF(Dosen!AH780&lt;1,"Tidak valid","OK")))</f>
        <v>-</v>
      </c>
      <c r="AI780" s="16" t="str">
        <f>IF(Dosen!AH780="",IF(Dosen!AI780="","-","Cek lagi"),IF(Dosen!AH780=1,IF(Dosen!AI780="","OK","Harap dikosongkan"),IF(Dosen!AH780&gt;1,IF(Dosen!AI780="","Harap diisi",IF(LEN(Dosen!AI780)&lt;4,"Cek lagi","OK")))))</f>
        <v>-</v>
      </c>
      <c r="AJ780" s="16" t="str">
        <f>IF(Dosen!AJ780="","-",IF(Dosen!AJ780&gt;31,"Tanggal tidak valid",IF(Dosen!AJ780&lt;1,"Tanggal tidak valid","OK")))</f>
        <v>-</v>
      </c>
      <c r="AK780" s="16" t="str">
        <f>IF(Dosen!AK780="","-",IF(Dosen!AK780&gt;12,"Bulan tidak valid",IF(Dosen!AK780&lt;1,"Bulan tidak valid","OK")))</f>
        <v>-</v>
      </c>
      <c r="AL780" s="16" t="str">
        <f>IF(Dosen!AL780="","-",IF(Dosen!AL780&gt;2016,"Tahun tidak valid",IF(Dosen!AL780&lt;1900,"Tahun tidak valid","OK")))</f>
        <v>-</v>
      </c>
      <c r="AM780" s="16" t="str">
        <f>IF(Dosen!AM780="","-",IF(Dosen!AM780&gt;3,"Tidak valid",IF(Dosen!AM780&lt;1,"Tidak valid","OK")))</f>
        <v>-</v>
      </c>
      <c r="AN780" s="16" t="str">
        <f>IF(Dosen!AM780="",IF(Dosen!AN780&lt;&gt;"","Harap dikosongkan","-"),IF(Dosen!AM780&lt;&gt;1,IF(Dosen!AN780="","OK","Harap dikosongkan"),IF(Dosen!AN780="","Harap diisi",IF(Dosen!AN780&gt;2016,"Cek lagi",IF(Dosen!AN780&lt;2005,"Cek lagi","OK")))))</f>
        <v>-</v>
      </c>
      <c r="AO780" s="16" t="str">
        <f>IF(Dosen!AM780="","-",IF(Dosen!AM780&lt;&gt;1,IF(Dosen!AO780="","OK","Harap dikosongkan"),IF(Dosen!AO780="","Harap diisi",IF(Dosen!AO780&gt;1,"Tidak valid","OK"))))</f>
        <v>-</v>
      </c>
      <c r="AP780" s="16" t="str">
        <f>IF(Dosen!AM780="","-",IF(Dosen!AM780&lt;&gt;1,IF(Dosen!AP780="","OK","Harap dikosongkan"),IF(Dosen!AO780=0,IF(Dosen!AP780="","OK","Harap dikosongkan"),IF(Dosen!AO780="",IF(Dosen!AP780="","-","Harap dikosongkan"),IF(Dosen!AO780=0,IF(Dosen!AP780="","OK","Harap dikosongkan"),IF(Dosen!AP780="","Harap diisi",IF(Dosen!AP780&gt;20000000,"Cek lagi",IF(Dosen!AP780&lt;0,"Cek lagi","OK"))))))))</f>
        <v>-</v>
      </c>
      <c r="AQ780" s="16" t="str">
        <f>IF(VALUE(Dosen!AQ780)&gt;0,"OK","-")</f>
        <v>-</v>
      </c>
      <c r="AR780" s="16" t="str">
        <f>IF(VALUE(Dosen!AR780)&gt;0,"OK","-")</f>
        <v>-</v>
      </c>
      <c r="AS780" s="16" t="str">
        <f>IF(VALUE(Dosen!AS780)&gt;0,"OK","-")</f>
        <v>-</v>
      </c>
      <c r="AT780" s="16" t="str">
        <f>IF(Dosen!AT780="","-",IF(LEN(Dosen!AT780)&lt;5,"Cek lagi","OK"))</f>
        <v>-</v>
      </c>
      <c r="AU780" s="16" t="str">
        <f>IF(Dosen!AU780="","-",IF(LEN(Dosen!AU780)&lt;4,"Cek lagi","OK"))</f>
        <v>-</v>
      </c>
      <c r="AV780" s="16" t="str">
        <f>IF(Dosen!AV780="","-",IF(Dosen!AV780&gt;92,"Tidak valid",IF(Dosen!AV780&lt;11,"Tidak valid","OK")))</f>
        <v>-</v>
      </c>
      <c r="AW780" s="16" t="str">
        <f>IF(Dosen!AW780="","-",IF(LEN(Dosen!AW780)&lt;4,"Cek lagi","OK"))</f>
        <v>-</v>
      </c>
    </row>
    <row r="781" spans="1:49" ht="15" customHeight="1">
      <c r="A781" s="16" t="str">
        <f>IF(Dosen!A781="","-",IF(LEN(Dosen!A781)&lt;&gt;18,"Cek lagi",IF(VALUE(Dosen!A781)&lt;0,"Cek lagi","OK")))</f>
        <v>-</v>
      </c>
      <c r="B781" s="16" t="str">
        <f>IF(Dosen!B781="","-",IF(LEN(Dosen!B781)&lt;&gt;10,"Cek lagi",IF(VALUE(Dosen!B781)&lt;0,"Cek lagi","OK")))</f>
        <v>-</v>
      </c>
      <c r="C781" s="16" t="str">
        <f>IF(Dosen!C781="","-",IF(LEN(Dosen!C781)&lt;4,"Cek lagi","OK"))</f>
        <v>-</v>
      </c>
      <c r="D781" s="16" t="str">
        <f>IF(Dosen!D781="","-",IF(LEN(Dosen!D781)&lt;2,"Cek lagi","OK"))</f>
        <v>-</v>
      </c>
      <c r="E781" s="16" t="str">
        <f>IF(Dosen!E781="","-",IF(LEN(Dosen!E781)&lt;2,"Cek lagi","OK"))</f>
        <v>-</v>
      </c>
      <c r="F781" s="16" t="str">
        <f>IF(Dosen!F781="","-",IF(Dosen!F781=0,"OK",IF(Dosen!F781=1,"OK","Tidak valid")))</f>
        <v>-</v>
      </c>
      <c r="G781" s="16" t="str">
        <f>IF(Dosen!G781="","-",IF(LEN(Dosen!G781)&lt;4,"Cek lagi","OK"))</f>
        <v>-</v>
      </c>
      <c r="H781" s="16" t="str">
        <f>IF(Dosen!H781="","-",IF(Dosen!H781&gt;31,"Tanggal tidak valid",IF(Dosen!H781&lt;1,"Tanggal tidak valid","OK")))</f>
        <v>-</v>
      </c>
      <c r="I781" s="16" t="str">
        <f>IF(Dosen!I781="","-",IF(Dosen!I781&gt;12,"Bulan tidak valid",IF(Dosen!I781&lt;1,"Bulan tidak valid","OK")))</f>
        <v>-</v>
      </c>
      <c r="J781" s="16" t="str">
        <f>IF(Dosen!J781="","-",IF(Dosen!J781&gt;2001,"Tahun tidak valid",IF(Dosen!J781&lt;1900,"Tahun tidak valid","OK")))</f>
        <v>-</v>
      </c>
      <c r="K781" s="16" t="str">
        <f>IF(Dosen!K781="","-",IF(LEN(Dosen!K781)&lt;16,"Tidak valid","OK"))</f>
        <v>-</v>
      </c>
      <c r="L781" s="16" t="str">
        <f>IF(Dosen!L781="","-",IF(LEN(Dosen!L781)&lt;4,"Cek lagi","OK"))</f>
        <v>-</v>
      </c>
      <c r="M781" s="16" t="str">
        <f>IF(Dosen!M781="","-",IF(Dosen!M781&gt;2,"Tidak valid",IF(Dosen!M781&lt;1,"Tidak valid","OK")))</f>
        <v>-</v>
      </c>
      <c r="N781" s="16" t="str">
        <f>IF(Dosen!M781="",IF(Dosen!N781&lt;&gt;"","Harap dikosongkan","-"),IF(Dosen!M781=2,IF(Dosen!N781="","OK","Harap dikosongkan"),IF(Dosen!M781=1,IF(Dosen!N781="","Harap diisi",IF(Dosen!N781&gt;"10","Tidak valid",IF(Dosen!N781&lt;"01","Tidak valid","OK"))))))</f>
        <v>-</v>
      </c>
      <c r="O781" s="16" t="str">
        <f>IF(Dosen!O781="","-",IF(Dosen!O781&gt;4,"Tidak valid","OK"))</f>
        <v>-</v>
      </c>
      <c r="P781" s="16" t="str">
        <f>IF(Dosen!P781="","-",IF(LEN(Dosen!P781)&lt;4,"Cek lagi","OK"))</f>
        <v>-</v>
      </c>
      <c r="Q781" s="16" t="str">
        <f>IF(Dosen!Q781="","-",IF(Dosen!Q781&gt;31,"Tanggal tidak valid",IF(Dosen!Q781&lt;1,"Tanggal tidak valid","OK")))</f>
        <v>-</v>
      </c>
      <c r="R781" s="16" t="str">
        <f>IF(Dosen!R781="","-",IF(Dosen!R781&gt;12,"Bulan tidak valid",IF(Dosen!R781&lt;1,"Bulan tidak valid","OK")))</f>
        <v>-</v>
      </c>
      <c r="S781" s="16" t="str">
        <f>IF(Dosen!S781="","-",IF(Dosen!S781&gt;2016,"Tahun tidak valid",IF(Dosen!S781&lt;1900,"Tahun tidak valid","OK")))</f>
        <v>-</v>
      </c>
      <c r="T781" s="16" t="str">
        <f>IF(Dosen!T781="","-",IF(LEN(Dosen!T781)&lt;4,"Cek lagi","OK"))</f>
        <v>-</v>
      </c>
      <c r="U781" s="16" t="str">
        <f>IF(Dosen!U781="","-",IF(Dosen!U781&gt;31,"Tanggal tidak valid",IF(Dosen!U781&lt;1,"Tanggal tidak valid","OK")))</f>
        <v>-</v>
      </c>
      <c r="V781" s="16" t="str">
        <f>IF(Dosen!V781="","-",IF(Dosen!V781&gt;12,"Bulan tidak valid",IF(Dosen!V781&lt;1,"Bulan tidak valid","OK")))</f>
        <v>-</v>
      </c>
      <c r="W781" s="16" t="str">
        <f>IF(Dosen!W781="","-",IF(Dosen!W781&gt;2016,"Tahun tidak valid",IF(Dosen!W781&lt;1900,"Tahun tidak valid","OK")))</f>
        <v>-</v>
      </c>
      <c r="X781" s="16" t="str">
        <f>IF(Dosen!X781="","-",IF(Dosen!X781&gt;6,"Tidak valid",IF(Dosen!X781&lt;1,"Tidak valid","OK")))</f>
        <v>-</v>
      </c>
      <c r="Y781" s="16" t="str">
        <f>IF(Dosen!Y781="","-",IF(Dosen!Y781&gt;5,"Tidak valid",IF(Dosen!Y781&lt;1,"Tidak valid","OK")))</f>
        <v>-</v>
      </c>
      <c r="Z781" s="16" t="str">
        <f>IF(Dosen!Z781="","-",IF(Dosen!Z781&gt;5,"Tidak valid",IF(Dosen!Z781&lt;1,"Tidak valid","OK")))</f>
        <v>-</v>
      </c>
      <c r="AA781" s="16" t="str">
        <f>IF(Dosen!AA781="","-",IF(Dosen!AA781&gt;8,"Tidak valid",IF(Dosen!AA781&lt;1,"Tidak valid","OK")))</f>
        <v>-</v>
      </c>
      <c r="AB781" s="16" t="str">
        <f>IF(Dosen!AB781="","-",IF(LEN(Dosen!AB781)&lt;4,"Cek lagi","OK"))</f>
        <v>-</v>
      </c>
      <c r="AC781" s="16" t="str">
        <f>IF(Dosen!AC781="","-",IF(LEN(Dosen!AC781)&lt;4,"Cek lagi","OK"))</f>
        <v>-</v>
      </c>
      <c r="AD781" s="16" t="str">
        <f>IF(Dosen!AD781="","-",IF(Dosen!AD781&gt;40,"Cek lagi",IF(Dosen!AD781&lt;1,"Cek lagi","OK")))</f>
        <v>-</v>
      </c>
      <c r="AE781" s="16" t="str">
        <f>IF(Dosen!AE781="","-",IF(Dosen!AE781&gt;9,"Cek lagi",IF(Dosen!AE781&lt;1,"Cek lagi","OK")))</f>
        <v>-</v>
      </c>
      <c r="AF781" s="16" t="str">
        <f>IF(Dosen!AE781="",IF(Dosen!AF781="","-","Harap dikosongkan"),IF(Dosen!AF781="","-",IF(Dosen!AF781&gt;40,"Cek lagi",IF(Dosen!AF781&lt;1,"Cek lagi","OK"))))</f>
        <v>-</v>
      </c>
      <c r="AG781" s="16" t="str">
        <f>IF(Dosen!AG781="","-",IF(Dosen!AG781&gt;"22","Tidak valid",IF(Dosen!AG781&lt;"01","Tidak valid","OK")))</f>
        <v>-</v>
      </c>
      <c r="AH781" s="16" t="str">
        <f>IF(Dosen!AH781="","-",IF(Dosen!AH781&gt;7,"Tidak valid",IF(Dosen!AH781&lt;1,"Tidak valid","OK")))</f>
        <v>-</v>
      </c>
      <c r="AI781" s="16" t="str">
        <f>IF(Dosen!AH781="",IF(Dosen!AI781="","-","Cek lagi"),IF(Dosen!AH781=1,IF(Dosen!AI781="","OK","Harap dikosongkan"),IF(Dosen!AH781&gt;1,IF(Dosen!AI781="","Harap diisi",IF(LEN(Dosen!AI781)&lt;4,"Cek lagi","OK")))))</f>
        <v>-</v>
      </c>
      <c r="AJ781" s="16" t="str">
        <f>IF(Dosen!AJ781="","-",IF(Dosen!AJ781&gt;31,"Tanggal tidak valid",IF(Dosen!AJ781&lt;1,"Tanggal tidak valid","OK")))</f>
        <v>-</v>
      </c>
      <c r="AK781" s="16" t="str">
        <f>IF(Dosen!AK781="","-",IF(Dosen!AK781&gt;12,"Bulan tidak valid",IF(Dosen!AK781&lt;1,"Bulan tidak valid","OK")))</f>
        <v>-</v>
      </c>
      <c r="AL781" s="16" t="str">
        <f>IF(Dosen!AL781="","-",IF(Dosen!AL781&gt;2016,"Tahun tidak valid",IF(Dosen!AL781&lt;1900,"Tahun tidak valid","OK")))</f>
        <v>-</v>
      </c>
      <c r="AM781" s="16" t="str">
        <f>IF(Dosen!AM781="","-",IF(Dosen!AM781&gt;3,"Tidak valid",IF(Dosen!AM781&lt;1,"Tidak valid","OK")))</f>
        <v>-</v>
      </c>
      <c r="AN781" s="16" t="str">
        <f>IF(Dosen!AM781="",IF(Dosen!AN781&lt;&gt;"","Harap dikosongkan","-"),IF(Dosen!AM781&lt;&gt;1,IF(Dosen!AN781="","OK","Harap dikosongkan"),IF(Dosen!AN781="","Harap diisi",IF(Dosen!AN781&gt;2016,"Cek lagi",IF(Dosen!AN781&lt;2005,"Cek lagi","OK")))))</f>
        <v>-</v>
      </c>
      <c r="AO781" s="16" t="str">
        <f>IF(Dosen!AM781="","-",IF(Dosen!AM781&lt;&gt;1,IF(Dosen!AO781="","OK","Harap dikosongkan"),IF(Dosen!AO781="","Harap diisi",IF(Dosen!AO781&gt;1,"Tidak valid","OK"))))</f>
        <v>-</v>
      </c>
      <c r="AP781" s="16" t="str">
        <f>IF(Dosen!AM781="","-",IF(Dosen!AM781&lt;&gt;1,IF(Dosen!AP781="","OK","Harap dikosongkan"),IF(Dosen!AO781=0,IF(Dosen!AP781="","OK","Harap dikosongkan"),IF(Dosen!AO781="",IF(Dosen!AP781="","-","Harap dikosongkan"),IF(Dosen!AO781=0,IF(Dosen!AP781="","OK","Harap dikosongkan"),IF(Dosen!AP781="","Harap diisi",IF(Dosen!AP781&gt;20000000,"Cek lagi",IF(Dosen!AP781&lt;0,"Cek lagi","OK"))))))))</f>
        <v>-</v>
      </c>
      <c r="AQ781" s="16" t="str">
        <f>IF(VALUE(Dosen!AQ781)&gt;0,"OK","-")</f>
        <v>-</v>
      </c>
      <c r="AR781" s="16" t="str">
        <f>IF(VALUE(Dosen!AR781)&gt;0,"OK","-")</f>
        <v>-</v>
      </c>
      <c r="AS781" s="16" t="str">
        <f>IF(VALUE(Dosen!AS781)&gt;0,"OK","-")</f>
        <v>-</v>
      </c>
      <c r="AT781" s="16" t="str">
        <f>IF(Dosen!AT781="","-",IF(LEN(Dosen!AT781)&lt;5,"Cek lagi","OK"))</f>
        <v>-</v>
      </c>
      <c r="AU781" s="16" t="str">
        <f>IF(Dosen!AU781="","-",IF(LEN(Dosen!AU781)&lt;4,"Cek lagi","OK"))</f>
        <v>-</v>
      </c>
      <c r="AV781" s="16" t="str">
        <f>IF(Dosen!AV781="","-",IF(Dosen!AV781&gt;92,"Tidak valid",IF(Dosen!AV781&lt;11,"Tidak valid","OK")))</f>
        <v>-</v>
      </c>
      <c r="AW781" s="16" t="str">
        <f>IF(Dosen!AW781="","-",IF(LEN(Dosen!AW781)&lt;4,"Cek lagi","OK"))</f>
        <v>-</v>
      </c>
    </row>
    <row r="782" spans="1:49" ht="15" customHeight="1">
      <c r="A782" s="16" t="str">
        <f>IF(Dosen!A782="","-",IF(LEN(Dosen!A782)&lt;&gt;18,"Cek lagi",IF(VALUE(Dosen!A782)&lt;0,"Cek lagi","OK")))</f>
        <v>-</v>
      </c>
      <c r="B782" s="16" t="str">
        <f>IF(Dosen!B782="","-",IF(LEN(Dosen!B782)&lt;&gt;10,"Cek lagi",IF(VALUE(Dosen!B782)&lt;0,"Cek lagi","OK")))</f>
        <v>-</v>
      </c>
      <c r="C782" s="16" t="str">
        <f>IF(Dosen!C782="","-",IF(LEN(Dosen!C782)&lt;4,"Cek lagi","OK"))</f>
        <v>-</v>
      </c>
      <c r="D782" s="16" t="str">
        <f>IF(Dosen!D782="","-",IF(LEN(Dosen!D782)&lt;2,"Cek lagi","OK"))</f>
        <v>-</v>
      </c>
      <c r="E782" s="16" t="str">
        <f>IF(Dosen!E782="","-",IF(LEN(Dosen!E782)&lt;2,"Cek lagi","OK"))</f>
        <v>-</v>
      </c>
      <c r="F782" s="16" t="str">
        <f>IF(Dosen!F782="","-",IF(Dosen!F782=0,"OK",IF(Dosen!F782=1,"OK","Tidak valid")))</f>
        <v>-</v>
      </c>
      <c r="G782" s="16" t="str">
        <f>IF(Dosen!G782="","-",IF(LEN(Dosen!G782)&lt;4,"Cek lagi","OK"))</f>
        <v>-</v>
      </c>
      <c r="H782" s="16" t="str">
        <f>IF(Dosen!H782="","-",IF(Dosen!H782&gt;31,"Tanggal tidak valid",IF(Dosen!H782&lt;1,"Tanggal tidak valid","OK")))</f>
        <v>-</v>
      </c>
      <c r="I782" s="16" t="str">
        <f>IF(Dosen!I782="","-",IF(Dosen!I782&gt;12,"Bulan tidak valid",IF(Dosen!I782&lt;1,"Bulan tidak valid","OK")))</f>
        <v>-</v>
      </c>
      <c r="J782" s="16" t="str">
        <f>IF(Dosen!J782="","-",IF(Dosen!J782&gt;2001,"Tahun tidak valid",IF(Dosen!J782&lt;1900,"Tahun tidak valid","OK")))</f>
        <v>-</v>
      </c>
      <c r="K782" s="16" t="str">
        <f>IF(Dosen!K782="","-",IF(LEN(Dosen!K782)&lt;16,"Tidak valid","OK"))</f>
        <v>-</v>
      </c>
      <c r="L782" s="16" t="str">
        <f>IF(Dosen!L782="","-",IF(LEN(Dosen!L782)&lt;4,"Cek lagi","OK"))</f>
        <v>-</v>
      </c>
      <c r="M782" s="16" t="str">
        <f>IF(Dosen!M782="","-",IF(Dosen!M782&gt;2,"Tidak valid",IF(Dosen!M782&lt;1,"Tidak valid","OK")))</f>
        <v>-</v>
      </c>
      <c r="N782" s="16" t="str">
        <f>IF(Dosen!M782="",IF(Dosen!N782&lt;&gt;"","Harap dikosongkan","-"),IF(Dosen!M782=2,IF(Dosen!N782="","OK","Harap dikosongkan"),IF(Dosen!M782=1,IF(Dosen!N782="","Harap diisi",IF(Dosen!N782&gt;"10","Tidak valid",IF(Dosen!N782&lt;"01","Tidak valid","OK"))))))</f>
        <v>-</v>
      </c>
      <c r="O782" s="16" t="str">
        <f>IF(Dosen!O782="","-",IF(Dosen!O782&gt;4,"Tidak valid","OK"))</f>
        <v>-</v>
      </c>
      <c r="P782" s="16" t="str">
        <f>IF(Dosen!P782="","-",IF(LEN(Dosen!P782)&lt;4,"Cek lagi","OK"))</f>
        <v>-</v>
      </c>
      <c r="Q782" s="16" t="str">
        <f>IF(Dosen!Q782="","-",IF(Dosen!Q782&gt;31,"Tanggal tidak valid",IF(Dosen!Q782&lt;1,"Tanggal tidak valid","OK")))</f>
        <v>-</v>
      </c>
      <c r="R782" s="16" t="str">
        <f>IF(Dosen!R782="","-",IF(Dosen!R782&gt;12,"Bulan tidak valid",IF(Dosen!R782&lt;1,"Bulan tidak valid","OK")))</f>
        <v>-</v>
      </c>
      <c r="S782" s="16" t="str">
        <f>IF(Dosen!S782="","-",IF(Dosen!S782&gt;2016,"Tahun tidak valid",IF(Dosen!S782&lt;1900,"Tahun tidak valid","OK")))</f>
        <v>-</v>
      </c>
      <c r="T782" s="16" t="str">
        <f>IF(Dosen!T782="","-",IF(LEN(Dosen!T782)&lt;4,"Cek lagi","OK"))</f>
        <v>-</v>
      </c>
      <c r="U782" s="16" t="str">
        <f>IF(Dosen!U782="","-",IF(Dosen!U782&gt;31,"Tanggal tidak valid",IF(Dosen!U782&lt;1,"Tanggal tidak valid","OK")))</f>
        <v>-</v>
      </c>
      <c r="V782" s="16" t="str">
        <f>IF(Dosen!V782="","-",IF(Dosen!V782&gt;12,"Bulan tidak valid",IF(Dosen!V782&lt;1,"Bulan tidak valid","OK")))</f>
        <v>-</v>
      </c>
      <c r="W782" s="16" t="str">
        <f>IF(Dosen!W782="","-",IF(Dosen!W782&gt;2016,"Tahun tidak valid",IF(Dosen!W782&lt;1900,"Tahun tidak valid","OK")))</f>
        <v>-</v>
      </c>
      <c r="X782" s="16" t="str">
        <f>IF(Dosen!X782="","-",IF(Dosen!X782&gt;6,"Tidak valid",IF(Dosen!X782&lt;1,"Tidak valid","OK")))</f>
        <v>-</v>
      </c>
      <c r="Y782" s="16" t="str">
        <f>IF(Dosen!Y782="","-",IF(Dosen!Y782&gt;5,"Tidak valid",IF(Dosen!Y782&lt;1,"Tidak valid","OK")))</f>
        <v>-</v>
      </c>
      <c r="Z782" s="16" t="str">
        <f>IF(Dosen!Z782="","-",IF(Dosen!Z782&gt;5,"Tidak valid",IF(Dosen!Z782&lt;1,"Tidak valid","OK")))</f>
        <v>-</v>
      </c>
      <c r="AA782" s="16" t="str">
        <f>IF(Dosen!AA782="","-",IF(Dosen!AA782&gt;8,"Tidak valid",IF(Dosen!AA782&lt;1,"Tidak valid","OK")))</f>
        <v>-</v>
      </c>
      <c r="AB782" s="16" t="str">
        <f>IF(Dosen!AB782="","-",IF(LEN(Dosen!AB782)&lt;4,"Cek lagi","OK"))</f>
        <v>-</v>
      </c>
      <c r="AC782" s="16" t="str">
        <f>IF(Dosen!AC782="","-",IF(LEN(Dosen!AC782)&lt;4,"Cek lagi","OK"))</f>
        <v>-</v>
      </c>
      <c r="AD782" s="16" t="str">
        <f>IF(Dosen!AD782="","-",IF(Dosen!AD782&gt;40,"Cek lagi",IF(Dosen!AD782&lt;1,"Cek lagi","OK")))</f>
        <v>-</v>
      </c>
      <c r="AE782" s="16" t="str">
        <f>IF(Dosen!AE782="","-",IF(Dosen!AE782&gt;9,"Cek lagi",IF(Dosen!AE782&lt;1,"Cek lagi","OK")))</f>
        <v>-</v>
      </c>
      <c r="AF782" s="16" t="str">
        <f>IF(Dosen!AE782="",IF(Dosen!AF782="","-","Harap dikosongkan"),IF(Dosen!AF782="","-",IF(Dosen!AF782&gt;40,"Cek lagi",IF(Dosen!AF782&lt;1,"Cek lagi","OK"))))</f>
        <v>-</v>
      </c>
      <c r="AG782" s="16" t="str">
        <f>IF(Dosen!AG782="","-",IF(Dosen!AG782&gt;"22","Tidak valid",IF(Dosen!AG782&lt;"01","Tidak valid","OK")))</f>
        <v>-</v>
      </c>
      <c r="AH782" s="16" t="str">
        <f>IF(Dosen!AH782="","-",IF(Dosen!AH782&gt;7,"Tidak valid",IF(Dosen!AH782&lt;1,"Tidak valid","OK")))</f>
        <v>-</v>
      </c>
      <c r="AI782" s="16" t="str">
        <f>IF(Dosen!AH782="",IF(Dosen!AI782="","-","Cek lagi"),IF(Dosen!AH782=1,IF(Dosen!AI782="","OK","Harap dikosongkan"),IF(Dosen!AH782&gt;1,IF(Dosen!AI782="","Harap diisi",IF(LEN(Dosen!AI782)&lt;4,"Cek lagi","OK")))))</f>
        <v>-</v>
      </c>
      <c r="AJ782" s="16" t="str">
        <f>IF(Dosen!AJ782="","-",IF(Dosen!AJ782&gt;31,"Tanggal tidak valid",IF(Dosen!AJ782&lt;1,"Tanggal tidak valid","OK")))</f>
        <v>-</v>
      </c>
      <c r="AK782" s="16" t="str">
        <f>IF(Dosen!AK782="","-",IF(Dosen!AK782&gt;12,"Bulan tidak valid",IF(Dosen!AK782&lt;1,"Bulan tidak valid","OK")))</f>
        <v>-</v>
      </c>
      <c r="AL782" s="16" t="str">
        <f>IF(Dosen!AL782="","-",IF(Dosen!AL782&gt;2016,"Tahun tidak valid",IF(Dosen!AL782&lt;1900,"Tahun tidak valid","OK")))</f>
        <v>-</v>
      </c>
      <c r="AM782" s="16" t="str">
        <f>IF(Dosen!AM782="","-",IF(Dosen!AM782&gt;3,"Tidak valid",IF(Dosen!AM782&lt;1,"Tidak valid","OK")))</f>
        <v>-</v>
      </c>
      <c r="AN782" s="16" t="str">
        <f>IF(Dosen!AM782="",IF(Dosen!AN782&lt;&gt;"","Harap dikosongkan","-"),IF(Dosen!AM782&lt;&gt;1,IF(Dosen!AN782="","OK","Harap dikosongkan"),IF(Dosen!AN782="","Harap diisi",IF(Dosen!AN782&gt;2016,"Cek lagi",IF(Dosen!AN782&lt;2005,"Cek lagi","OK")))))</f>
        <v>-</v>
      </c>
      <c r="AO782" s="16" t="str">
        <f>IF(Dosen!AM782="","-",IF(Dosen!AM782&lt;&gt;1,IF(Dosen!AO782="","OK","Harap dikosongkan"),IF(Dosen!AO782="","Harap diisi",IF(Dosen!AO782&gt;1,"Tidak valid","OK"))))</f>
        <v>-</v>
      </c>
      <c r="AP782" s="16" t="str">
        <f>IF(Dosen!AM782="","-",IF(Dosen!AM782&lt;&gt;1,IF(Dosen!AP782="","OK","Harap dikosongkan"),IF(Dosen!AO782=0,IF(Dosen!AP782="","OK","Harap dikosongkan"),IF(Dosen!AO782="",IF(Dosen!AP782="","-","Harap dikosongkan"),IF(Dosen!AO782=0,IF(Dosen!AP782="","OK","Harap dikosongkan"),IF(Dosen!AP782="","Harap diisi",IF(Dosen!AP782&gt;20000000,"Cek lagi",IF(Dosen!AP782&lt;0,"Cek lagi","OK"))))))))</f>
        <v>-</v>
      </c>
      <c r="AQ782" s="16" t="str">
        <f>IF(VALUE(Dosen!AQ782)&gt;0,"OK","-")</f>
        <v>-</v>
      </c>
      <c r="AR782" s="16" t="str">
        <f>IF(VALUE(Dosen!AR782)&gt;0,"OK","-")</f>
        <v>-</v>
      </c>
      <c r="AS782" s="16" t="str">
        <f>IF(VALUE(Dosen!AS782)&gt;0,"OK","-")</f>
        <v>-</v>
      </c>
      <c r="AT782" s="16" t="str">
        <f>IF(Dosen!AT782="","-",IF(LEN(Dosen!AT782)&lt;5,"Cek lagi","OK"))</f>
        <v>-</v>
      </c>
      <c r="AU782" s="16" t="str">
        <f>IF(Dosen!AU782="","-",IF(LEN(Dosen!AU782)&lt;4,"Cek lagi","OK"))</f>
        <v>-</v>
      </c>
      <c r="AV782" s="16" t="str">
        <f>IF(Dosen!AV782="","-",IF(Dosen!AV782&gt;92,"Tidak valid",IF(Dosen!AV782&lt;11,"Tidak valid","OK")))</f>
        <v>-</v>
      </c>
      <c r="AW782" s="16" t="str">
        <f>IF(Dosen!AW782="","-",IF(LEN(Dosen!AW782)&lt;4,"Cek lagi","OK"))</f>
        <v>-</v>
      </c>
    </row>
    <row r="783" spans="1:49" ht="15" customHeight="1">
      <c r="A783" s="16" t="str">
        <f>IF(Dosen!A783="","-",IF(LEN(Dosen!A783)&lt;&gt;18,"Cek lagi",IF(VALUE(Dosen!A783)&lt;0,"Cek lagi","OK")))</f>
        <v>-</v>
      </c>
      <c r="B783" s="16" t="str">
        <f>IF(Dosen!B783="","-",IF(LEN(Dosen!B783)&lt;&gt;10,"Cek lagi",IF(VALUE(Dosen!B783)&lt;0,"Cek lagi","OK")))</f>
        <v>-</v>
      </c>
      <c r="C783" s="16" t="str">
        <f>IF(Dosen!C783="","-",IF(LEN(Dosen!C783)&lt;4,"Cek lagi","OK"))</f>
        <v>-</v>
      </c>
      <c r="D783" s="16" t="str">
        <f>IF(Dosen!D783="","-",IF(LEN(Dosen!D783)&lt;2,"Cek lagi","OK"))</f>
        <v>-</v>
      </c>
      <c r="E783" s="16" t="str">
        <f>IF(Dosen!E783="","-",IF(LEN(Dosen!E783)&lt;2,"Cek lagi","OK"))</f>
        <v>-</v>
      </c>
      <c r="F783" s="16" t="str">
        <f>IF(Dosen!F783="","-",IF(Dosen!F783=0,"OK",IF(Dosen!F783=1,"OK","Tidak valid")))</f>
        <v>-</v>
      </c>
      <c r="G783" s="16" t="str">
        <f>IF(Dosen!G783="","-",IF(LEN(Dosen!G783)&lt;4,"Cek lagi","OK"))</f>
        <v>-</v>
      </c>
      <c r="H783" s="16" t="str">
        <f>IF(Dosen!H783="","-",IF(Dosen!H783&gt;31,"Tanggal tidak valid",IF(Dosen!H783&lt;1,"Tanggal tidak valid","OK")))</f>
        <v>-</v>
      </c>
      <c r="I783" s="16" t="str">
        <f>IF(Dosen!I783="","-",IF(Dosen!I783&gt;12,"Bulan tidak valid",IF(Dosen!I783&lt;1,"Bulan tidak valid","OK")))</f>
        <v>-</v>
      </c>
      <c r="J783" s="16" t="str">
        <f>IF(Dosen!J783="","-",IF(Dosen!J783&gt;2001,"Tahun tidak valid",IF(Dosen!J783&lt;1900,"Tahun tidak valid","OK")))</f>
        <v>-</v>
      </c>
      <c r="K783" s="16" t="str">
        <f>IF(Dosen!K783="","-",IF(LEN(Dosen!K783)&lt;16,"Tidak valid","OK"))</f>
        <v>-</v>
      </c>
      <c r="L783" s="16" t="str">
        <f>IF(Dosen!L783="","-",IF(LEN(Dosen!L783)&lt;4,"Cek lagi","OK"))</f>
        <v>-</v>
      </c>
      <c r="M783" s="16" t="str">
        <f>IF(Dosen!M783="","-",IF(Dosen!M783&gt;2,"Tidak valid",IF(Dosen!M783&lt;1,"Tidak valid","OK")))</f>
        <v>-</v>
      </c>
      <c r="N783" s="16" t="str">
        <f>IF(Dosen!M783="",IF(Dosen!N783&lt;&gt;"","Harap dikosongkan","-"),IF(Dosen!M783=2,IF(Dosen!N783="","OK","Harap dikosongkan"),IF(Dosen!M783=1,IF(Dosen!N783="","Harap diisi",IF(Dosen!N783&gt;"10","Tidak valid",IF(Dosen!N783&lt;"01","Tidak valid","OK"))))))</f>
        <v>-</v>
      </c>
      <c r="O783" s="16" t="str">
        <f>IF(Dosen!O783="","-",IF(Dosen!O783&gt;4,"Tidak valid","OK"))</f>
        <v>-</v>
      </c>
      <c r="P783" s="16" t="str">
        <f>IF(Dosen!P783="","-",IF(LEN(Dosen!P783)&lt;4,"Cek lagi","OK"))</f>
        <v>-</v>
      </c>
      <c r="Q783" s="16" t="str">
        <f>IF(Dosen!Q783="","-",IF(Dosen!Q783&gt;31,"Tanggal tidak valid",IF(Dosen!Q783&lt;1,"Tanggal tidak valid","OK")))</f>
        <v>-</v>
      </c>
      <c r="R783" s="16" t="str">
        <f>IF(Dosen!R783="","-",IF(Dosen!R783&gt;12,"Bulan tidak valid",IF(Dosen!R783&lt;1,"Bulan tidak valid","OK")))</f>
        <v>-</v>
      </c>
      <c r="S783" s="16" t="str">
        <f>IF(Dosen!S783="","-",IF(Dosen!S783&gt;2016,"Tahun tidak valid",IF(Dosen!S783&lt;1900,"Tahun tidak valid","OK")))</f>
        <v>-</v>
      </c>
      <c r="T783" s="16" t="str">
        <f>IF(Dosen!T783="","-",IF(LEN(Dosen!T783)&lt;4,"Cek lagi","OK"))</f>
        <v>-</v>
      </c>
      <c r="U783" s="16" t="str">
        <f>IF(Dosen!U783="","-",IF(Dosen!U783&gt;31,"Tanggal tidak valid",IF(Dosen!U783&lt;1,"Tanggal tidak valid","OK")))</f>
        <v>-</v>
      </c>
      <c r="V783" s="16" t="str">
        <f>IF(Dosen!V783="","-",IF(Dosen!V783&gt;12,"Bulan tidak valid",IF(Dosen!V783&lt;1,"Bulan tidak valid","OK")))</f>
        <v>-</v>
      </c>
      <c r="W783" s="16" t="str">
        <f>IF(Dosen!W783="","-",IF(Dosen!W783&gt;2016,"Tahun tidak valid",IF(Dosen!W783&lt;1900,"Tahun tidak valid","OK")))</f>
        <v>-</v>
      </c>
      <c r="X783" s="16" t="str">
        <f>IF(Dosen!X783="","-",IF(Dosen!X783&gt;6,"Tidak valid",IF(Dosen!X783&lt;1,"Tidak valid","OK")))</f>
        <v>-</v>
      </c>
      <c r="Y783" s="16" t="str">
        <f>IF(Dosen!Y783="","-",IF(Dosen!Y783&gt;5,"Tidak valid",IF(Dosen!Y783&lt;1,"Tidak valid","OK")))</f>
        <v>-</v>
      </c>
      <c r="Z783" s="16" t="str">
        <f>IF(Dosen!Z783="","-",IF(Dosen!Z783&gt;5,"Tidak valid",IF(Dosen!Z783&lt;1,"Tidak valid","OK")))</f>
        <v>-</v>
      </c>
      <c r="AA783" s="16" t="str">
        <f>IF(Dosen!AA783="","-",IF(Dosen!AA783&gt;8,"Tidak valid",IF(Dosen!AA783&lt;1,"Tidak valid","OK")))</f>
        <v>-</v>
      </c>
      <c r="AB783" s="16" t="str">
        <f>IF(Dosen!AB783="","-",IF(LEN(Dosen!AB783)&lt;4,"Cek lagi","OK"))</f>
        <v>-</v>
      </c>
      <c r="AC783" s="16" t="str">
        <f>IF(Dosen!AC783="","-",IF(LEN(Dosen!AC783)&lt;4,"Cek lagi","OK"))</f>
        <v>-</v>
      </c>
      <c r="AD783" s="16" t="str">
        <f>IF(Dosen!AD783="","-",IF(Dosen!AD783&gt;40,"Cek lagi",IF(Dosen!AD783&lt;1,"Cek lagi","OK")))</f>
        <v>-</v>
      </c>
      <c r="AE783" s="16" t="str">
        <f>IF(Dosen!AE783="","-",IF(Dosen!AE783&gt;9,"Cek lagi",IF(Dosen!AE783&lt;1,"Cek lagi","OK")))</f>
        <v>-</v>
      </c>
      <c r="AF783" s="16" t="str">
        <f>IF(Dosen!AE783="",IF(Dosen!AF783="","-","Harap dikosongkan"),IF(Dosen!AF783="","-",IF(Dosen!AF783&gt;40,"Cek lagi",IF(Dosen!AF783&lt;1,"Cek lagi","OK"))))</f>
        <v>-</v>
      </c>
      <c r="AG783" s="16" t="str">
        <f>IF(Dosen!AG783="","-",IF(Dosen!AG783&gt;"22","Tidak valid",IF(Dosen!AG783&lt;"01","Tidak valid","OK")))</f>
        <v>-</v>
      </c>
      <c r="AH783" s="16" t="str">
        <f>IF(Dosen!AH783="","-",IF(Dosen!AH783&gt;7,"Tidak valid",IF(Dosen!AH783&lt;1,"Tidak valid","OK")))</f>
        <v>-</v>
      </c>
      <c r="AI783" s="16" t="str">
        <f>IF(Dosen!AH783="",IF(Dosen!AI783="","-","Cek lagi"),IF(Dosen!AH783=1,IF(Dosen!AI783="","OK","Harap dikosongkan"),IF(Dosen!AH783&gt;1,IF(Dosen!AI783="","Harap diisi",IF(LEN(Dosen!AI783)&lt;4,"Cek lagi","OK")))))</f>
        <v>-</v>
      </c>
      <c r="AJ783" s="16" t="str">
        <f>IF(Dosen!AJ783="","-",IF(Dosen!AJ783&gt;31,"Tanggal tidak valid",IF(Dosen!AJ783&lt;1,"Tanggal tidak valid","OK")))</f>
        <v>-</v>
      </c>
      <c r="AK783" s="16" t="str">
        <f>IF(Dosen!AK783="","-",IF(Dosen!AK783&gt;12,"Bulan tidak valid",IF(Dosen!AK783&lt;1,"Bulan tidak valid","OK")))</f>
        <v>-</v>
      </c>
      <c r="AL783" s="16" t="str">
        <f>IF(Dosen!AL783="","-",IF(Dosen!AL783&gt;2016,"Tahun tidak valid",IF(Dosen!AL783&lt;1900,"Tahun tidak valid","OK")))</f>
        <v>-</v>
      </c>
      <c r="AM783" s="16" t="str">
        <f>IF(Dosen!AM783="","-",IF(Dosen!AM783&gt;3,"Tidak valid",IF(Dosen!AM783&lt;1,"Tidak valid","OK")))</f>
        <v>-</v>
      </c>
      <c r="AN783" s="16" t="str">
        <f>IF(Dosen!AM783="",IF(Dosen!AN783&lt;&gt;"","Harap dikosongkan","-"),IF(Dosen!AM783&lt;&gt;1,IF(Dosen!AN783="","OK","Harap dikosongkan"),IF(Dosen!AN783="","Harap diisi",IF(Dosen!AN783&gt;2016,"Cek lagi",IF(Dosen!AN783&lt;2005,"Cek lagi","OK")))))</f>
        <v>-</v>
      </c>
      <c r="AO783" s="16" t="str">
        <f>IF(Dosen!AM783="","-",IF(Dosen!AM783&lt;&gt;1,IF(Dosen!AO783="","OK","Harap dikosongkan"),IF(Dosen!AO783="","Harap diisi",IF(Dosen!AO783&gt;1,"Tidak valid","OK"))))</f>
        <v>-</v>
      </c>
      <c r="AP783" s="16" t="str">
        <f>IF(Dosen!AM783="","-",IF(Dosen!AM783&lt;&gt;1,IF(Dosen!AP783="","OK","Harap dikosongkan"),IF(Dosen!AO783=0,IF(Dosen!AP783="","OK","Harap dikosongkan"),IF(Dosen!AO783="",IF(Dosen!AP783="","-","Harap dikosongkan"),IF(Dosen!AO783=0,IF(Dosen!AP783="","OK","Harap dikosongkan"),IF(Dosen!AP783="","Harap diisi",IF(Dosen!AP783&gt;20000000,"Cek lagi",IF(Dosen!AP783&lt;0,"Cek lagi","OK"))))))))</f>
        <v>-</v>
      </c>
      <c r="AQ783" s="16" t="str">
        <f>IF(VALUE(Dosen!AQ783)&gt;0,"OK","-")</f>
        <v>-</v>
      </c>
      <c r="AR783" s="16" t="str">
        <f>IF(VALUE(Dosen!AR783)&gt;0,"OK","-")</f>
        <v>-</v>
      </c>
      <c r="AS783" s="16" t="str">
        <f>IF(VALUE(Dosen!AS783)&gt;0,"OK","-")</f>
        <v>-</v>
      </c>
      <c r="AT783" s="16" t="str">
        <f>IF(Dosen!AT783="","-",IF(LEN(Dosen!AT783)&lt;5,"Cek lagi","OK"))</f>
        <v>-</v>
      </c>
      <c r="AU783" s="16" t="str">
        <f>IF(Dosen!AU783="","-",IF(LEN(Dosen!AU783)&lt;4,"Cek lagi","OK"))</f>
        <v>-</v>
      </c>
      <c r="AV783" s="16" t="str">
        <f>IF(Dosen!AV783="","-",IF(Dosen!AV783&gt;92,"Tidak valid",IF(Dosen!AV783&lt;11,"Tidak valid","OK")))</f>
        <v>-</v>
      </c>
      <c r="AW783" s="16" t="str">
        <f>IF(Dosen!AW783="","-",IF(LEN(Dosen!AW783)&lt;4,"Cek lagi","OK"))</f>
        <v>-</v>
      </c>
    </row>
    <row r="784" spans="1:49" ht="15" customHeight="1">
      <c r="A784" s="16" t="str">
        <f>IF(Dosen!A784="","-",IF(LEN(Dosen!A784)&lt;&gt;18,"Cek lagi",IF(VALUE(Dosen!A784)&lt;0,"Cek lagi","OK")))</f>
        <v>-</v>
      </c>
      <c r="B784" s="16" t="str">
        <f>IF(Dosen!B784="","-",IF(LEN(Dosen!B784)&lt;&gt;10,"Cek lagi",IF(VALUE(Dosen!B784)&lt;0,"Cek lagi","OK")))</f>
        <v>-</v>
      </c>
      <c r="C784" s="16" t="str">
        <f>IF(Dosen!C784="","-",IF(LEN(Dosen!C784)&lt;4,"Cek lagi","OK"))</f>
        <v>-</v>
      </c>
      <c r="D784" s="16" t="str">
        <f>IF(Dosen!D784="","-",IF(LEN(Dosen!D784)&lt;2,"Cek lagi","OK"))</f>
        <v>-</v>
      </c>
      <c r="E784" s="16" t="str">
        <f>IF(Dosen!E784="","-",IF(LEN(Dosen!E784)&lt;2,"Cek lagi","OK"))</f>
        <v>-</v>
      </c>
      <c r="F784" s="16" t="str">
        <f>IF(Dosen!F784="","-",IF(Dosen!F784=0,"OK",IF(Dosen!F784=1,"OK","Tidak valid")))</f>
        <v>-</v>
      </c>
      <c r="G784" s="16" t="str">
        <f>IF(Dosen!G784="","-",IF(LEN(Dosen!G784)&lt;4,"Cek lagi","OK"))</f>
        <v>-</v>
      </c>
      <c r="H784" s="16" t="str">
        <f>IF(Dosen!H784="","-",IF(Dosen!H784&gt;31,"Tanggal tidak valid",IF(Dosen!H784&lt;1,"Tanggal tidak valid","OK")))</f>
        <v>-</v>
      </c>
      <c r="I784" s="16" t="str">
        <f>IF(Dosen!I784="","-",IF(Dosen!I784&gt;12,"Bulan tidak valid",IF(Dosen!I784&lt;1,"Bulan tidak valid","OK")))</f>
        <v>-</v>
      </c>
      <c r="J784" s="16" t="str">
        <f>IF(Dosen!J784="","-",IF(Dosen!J784&gt;2001,"Tahun tidak valid",IF(Dosen!J784&lt;1900,"Tahun tidak valid","OK")))</f>
        <v>-</v>
      </c>
      <c r="K784" s="16" t="str">
        <f>IF(Dosen!K784="","-",IF(LEN(Dosen!K784)&lt;16,"Tidak valid","OK"))</f>
        <v>-</v>
      </c>
      <c r="L784" s="16" t="str">
        <f>IF(Dosen!L784="","-",IF(LEN(Dosen!L784)&lt;4,"Cek lagi","OK"))</f>
        <v>-</v>
      </c>
      <c r="M784" s="16" t="str">
        <f>IF(Dosen!M784="","-",IF(Dosen!M784&gt;2,"Tidak valid",IF(Dosen!M784&lt;1,"Tidak valid","OK")))</f>
        <v>-</v>
      </c>
      <c r="N784" s="16" t="str">
        <f>IF(Dosen!M784="",IF(Dosen!N784&lt;&gt;"","Harap dikosongkan","-"),IF(Dosen!M784=2,IF(Dosen!N784="","OK","Harap dikosongkan"),IF(Dosen!M784=1,IF(Dosen!N784="","Harap diisi",IF(Dosen!N784&gt;"10","Tidak valid",IF(Dosen!N784&lt;"01","Tidak valid","OK"))))))</f>
        <v>-</v>
      </c>
      <c r="O784" s="16" t="str">
        <f>IF(Dosen!O784="","-",IF(Dosen!O784&gt;4,"Tidak valid","OK"))</f>
        <v>-</v>
      </c>
      <c r="P784" s="16" t="str">
        <f>IF(Dosen!P784="","-",IF(LEN(Dosen!P784)&lt;4,"Cek lagi","OK"))</f>
        <v>-</v>
      </c>
      <c r="Q784" s="16" t="str">
        <f>IF(Dosen!Q784="","-",IF(Dosen!Q784&gt;31,"Tanggal tidak valid",IF(Dosen!Q784&lt;1,"Tanggal tidak valid","OK")))</f>
        <v>-</v>
      </c>
      <c r="R784" s="16" t="str">
        <f>IF(Dosen!R784="","-",IF(Dosen!R784&gt;12,"Bulan tidak valid",IF(Dosen!R784&lt;1,"Bulan tidak valid","OK")))</f>
        <v>-</v>
      </c>
      <c r="S784" s="16" t="str">
        <f>IF(Dosen!S784="","-",IF(Dosen!S784&gt;2016,"Tahun tidak valid",IF(Dosen!S784&lt;1900,"Tahun tidak valid","OK")))</f>
        <v>-</v>
      </c>
      <c r="T784" s="16" t="str">
        <f>IF(Dosen!T784="","-",IF(LEN(Dosen!T784)&lt;4,"Cek lagi","OK"))</f>
        <v>-</v>
      </c>
      <c r="U784" s="16" t="str">
        <f>IF(Dosen!U784="","-",IF(Dosen!U784&gt;31,"Tanggal tidak valid",IF(Dosen!U784&lt;1,"Tanggal tidak valid","OK")))</f>
        <v>-</v>
      </c>
      <c r="V784" s="16" t="str">
        <f>IF(Dosen!V784="","-",IF(Dosen!V784&gt;12,"Bulan tidak valid",IF(Dosen!V784&lt;1,"Bulan tidak valid","OK")))</f>
        <v>-</v>
      </c>
      <c r="W784" s="16" t="str">
        <f>IF(Dosen!W784="","-",IF(Dosen!W784&gt;2016,"Tahun tidak valid",IF(Dosen!W784&lt;1900,"Tahun tidak valid","OK")))</f>
        <v>-</v>
      </c>
      <c r="X784" s="16" t="str">
        <f>IF(Dosen!X784="","-",IF(Dosen!X784&gt;6,"Tidak valid",IF(Dosen!X784&lt;1,"Tidak valid","OK")))</f>
        <v>-</v>
      </c>
      <c r="Y784" s="16" t="str">
        <f>IF(Dosen!Y784="","-",IF(Dosen!Y784&gt;5,"Tidak valid",IF(Dosen!Y784&lt;1,"Tidak valid","OK")))</f>
        <v>-</v>
      </c>
      <c r="Z784" s="16" t="str">
        <f>IF(Dosen!Z784="","-",IF(Dosen!Z784&gt;5,"Tidak valid",IF(Dosen!Z784&lt;1,"Tidak valid","OK")))</f>
        <v>-</v>
      </c>
      <c r="AA784" s="16" t="str">
        <f>IF(Dosen!AA784="","-",IF(Dosen!AA784&gt;8,"Tidak valid",IF(Dosen!AA784&lt;1,"Tidak valid","OK")))</f>
        <v>-</v>
      </c>
      <c r="AB784" s="16" t="str">
        <f>IF(Dosen!AB784="","-",IF(LEN(Dosen!AB784)&lt;4,"Cek lagi","OK"))</f>
        <v>-</v>
      </c>
      <c r="AC784" s="16" t="str">
        <f>IF(Dosen!AC784="","-",IF(LEN(Dosen!AC784)&lt;4,"Cek lagi","OK"))</f>
        <v>-</v>
      </c>
      <c r="AD784" s="16" t="str">
        <f>IF(Dosen!AD784="","-",IF(Dosen!AD784&gt;40,"Cek lagi",IF(Dosen!AD784&lt;1,"Cek lagi","OK")))</f>
        <v>-</v>
      </c>
      <c r="AE784" s="16" t="str">
        <f>IF(Dosen!AE784="","-",IF(Dosen!AE784&gt;9,"Cek lagi",IF(Dosen!AE784&lt;1,"Cek lagi","OK")))</f>
        <v>-</v>
      </c>
      <c r="AF784" s="16" t="str">
        <f>IF(Dosen!AE784="",IF(Dosen!AF784="","-","Harap dikosongkan"),IF(Dosen!AF784="","-",IF(Dosen!AF784&gt;40,"Cek lagi",IF(Dosen!AF784&lt;1,"Cek lagi","OK"))))</f>
        <v>-</v>
      </c>
      <c r="AG784" s="16" t="str">
        <f>IF(Dosen!AG784="","-",IF(Dosen!AG784&gt;"22","Tidak valid",IF(Dosen!AG784&lt;"01","Tidak valid","OK")))</f>
        <v>-</v>
      </c>
      <c r="AH784" s="16" t="str">
        <f>IF(Dosen!AH784="","-",IF(Dosen!AH784&gt;7,"Tidak valid",IF(Dosen!AH784&lt;1,"Tidak valid","OK")))</f>
        <v>-</v>
      </c>
      <c r="AI784" s="16" t="str">
        <f>IF(Dosen!AH784="",IF(Dosen!AI784="","-","Cek lagi"),IF(Dosen!AH784=1,IF(Dosen!AI784="","OK","Harap dikosongkan"),IF(Dosen!AH784&gt;1,IF(Dosen!AI784="","Harap diisi",IF(LEN(Dosen!AI784)&lt;4,"Cek lagi","OK")))))</f>
        <v>-</v>
      </c>
      <c r="AJ784" s="16" t="str">
        <f>IF(Dosen!AJ784="","-",IF(Dosen!AJ784&gt;31,"Tanggal tidak valid",IF(Dosen!AJ784&lt;1,"Tanggal tidak valid","OK")))</f>
        <v>-</v>
      </c>
      <c r="AK784" s="16" t="str">
        <f>IF(Dosen!AK784="","-",IF(Dosen!AK784&gt;12,"Bulan tidak valid",IF(Dosen!AK784&lt;1,"Bulan tidak valid","OK")))</f>
        <v>-</v>
      </c>
      <c r="AL784" s="16" t="str">
        <f>IF(Dosen!AL784="","-",IF(Dosen!AL784&gt;2016,"Tahun tidak valid",IF(Dosen!AL784&lt;1900,"Tahun tidak valid","OK")))</f>
        <v>-</v>
      </c>
      <c r="AM784" s="16" t="str">
        <f>IF(Dosen!AM784="","-",IF(Dosen!AM784&gt;3,"Tidak valid",IF(Dosen!AM784&lt;1,"Tidak valid","OK")))</f>
        <v>-</v>
      </c>
      <c r="AN784" s="16" t="str">
        <f>IF(Dosen!AM784="",IF(Dosen!AN784&lt;&gt;"","Harap dikosongkan","-"),IF(Dosen!AM784&lt;&gt;1,IF(Dosen!AN784="","OK","Harap dikosongkan"),IF(Dosen!AN784="","Harap diisi",IF(Dosen!AN784&gt;2016,"Cek lagi",IF(Dosen!AN784&lt;2005,"Cek lagi","OK")))))</f>
        <v>-</v>
      </c>
      <c r="AO784" s="16" t="str">
        <f>IF(Dosen!AM784="","-",IF(Dosen!AM784&lt;&gt;1,IF(Dosen!AO784="","OK","Harap dikosongkan"),IF(Dosen!AO784="","Harap diisi",IF(Dosen!AO784&gt;1,"Tidak valid","OK"))))</f>
        <v>-</v>
      </c>
      <c r="AP784" s="16" t="str">
        <f>IF(Dosen!AM784="","-",IF(Dosen!AM784&lt;&gt;1,IF(Dosen!AP784="","OK","Harap dikosongkan"),IF(Dosen!AO784=0,IF(Dosen!AP784="","OK","Harap dikosongkan"),IF(Dosen!AO784="",IF(Dosen!AP784="","-","Harap dikosongkan"),IF(Dosen!AO784=0,IF(Dosen!AP784="","OK","Harap dikosongkan"),IF(Dosen!AP784="","Harap diisi",IF(Dosen!AP784&gt;20000000,"Cek lagi",IF(Dosen!AP784&lt;0,"Cek lagi","OK"))))))))</f>
        <v>-</v>
      </c>
      <c r="AQ784" s="16" t="str">
        <f>IF(VALUE(Dosen!AQ784)&gt;0,"OK","-")</f>
        <v>-</v>
      </c>
      <c r="AR784" s="16" t="str">
        <f>IF(VALUE(Dosen!AR784)&gt;0,"OK","-")</f>
        <v>-</v>
      </c>
      <c r="AS784" s="16" t="str">
        <f>IF(VALUE(Dosen!AS784)&gt;0,"OK","-")</f>
        <v>-</v>
      </c>
      <c r="AT784" s="16" t="str">
        <f>IF(Dosen!AT784="","-",IF(LEN(Dosen!AT784)&lt;5,"Cek lagi","OK"))</f>
        <v>-</v>
      </c>
      <c r="AU784" s="16" t="str">
        <f>IF(Dosen!AU784="","-",IF(LEN(Dosen!AU784)&lt;4,"Cek lagi","OK"))</f>
        <v>-</v>
      </c>
      <c r="AV784" s="16" t="str">
        <f>IF(Dosen!AV784="","-",IF(Dosen!AV784&gt;92,"Tidak valid",IF(Dosen!AV784&lt;11,"Tidak valid","OK")))</f>
        <v>-</v>
      </c>
      <c r="AW784" s="16" t="str">
        <f>IF(Dosen!AW784="","-",IF(LEN(Dosen!AW784)&lt;4,"Cek lagi","OK"))</f>
        <v>-</v>
      </c>
    </row>
    <row r="785" spans="1:49" ht="15" customHeight="1">
      <c r="A785" s="16" t="str">
        <f>IF(Dosen!A785="","-",IF(LEN(Dosen!A785)&lt;&gt;18,"Cek lagi",IF(VALUE(Dosen!A785)&lt;0,"Cek lagi","OK")))</f>
        <v>-</v>
      </c>
      <c r="B785" s="16" t="str">
        <f>IF(Dosen!B785="","-",IF(LEN(Dosen!B785)&lt;&gt;10,"Cek lagi",IF(VALUE(Dosen!B785)&lt;0,"Cek lagi","OK")))</f>
        <v>-</v>
      </c>
      <c r="C785" s="16" t="str">
        <f>IF(Dosen!C785="","-",IF(LEN(Dosen!C785)&lt;4,"Cek lagi","OK"))</f>
        <v>-</v>
      </c>
      <c r="D785" s="16" t="str">
        <f>IF(Dosen!D785="","-",IF(LEN(Dosen!D785)&lt;2,"Cek lagi","OK"))</f>
        <v>-</v>
      </c>
      <c r="E785" s="16" t="str">
        <f>IF(Dosen!E785="","-",IF(LEN(Dosen!E785)&lt;2,"Cek lagi","OK"))</f>
        <v>-</v>
      </c>
      <c r="F785" s="16" t="str">
        <f>IF(Dosen!F785="","-",IF(Dosen!F785=0,"OK",IF(Dosen!F785=1,"OK","Tidak valid")))</f>
        <v>-</v>
      </c>
      <c r="G785" s="16" t="str">
        <f>IF(Dosen!G785="","-",IF(LEN(Dosen!G785)&lt;4,"Cek lagi","OK"))</f>
        <v>-</v>
      </c>
      <c r="H785" s="16" t="str">
        <f>IF(Dosen!H785="","-",IF(Dosen!H785&gt;31,"Tanggal tidak valid",IF(Dosen!H785&lt;1,"Tanggal tidak valid","OK")))</f>
        <v>-</v>
      </c>
      <c r="I785" s="16" t="str">
        <f>IF(Dosen!I785="","-",IF(Dosen!I785&gt;12,"Bulan tidak valid",IF(Dosen!I785&lt;1,"Bulan tidak valid","OK")))</f>
        <v>-</v>
      </c>
      <c r="J785" s="16" t="str">
        <f>IF(Dosen!J785="","-",IF(Dosen!J785&gt;2001,"Tahun tidak valid",IF(Dosen!J785&lt;1900,"Tahun tidak valid","OK")))</f>
        <v>-</v>
      </c>
      <c r="K785" s="16" t="str">
        <f>IF(Dosen!K785="","-",IF(LEN(Dosen!K785)&lt;16,"Tidak valid","OK"))</f>
        <v>-</v>
      </c>
      <c r="L785" s="16" t="str">
        <f>IF(Dosen!L785="","-",IF(LEN(Dosen!L785)&lt;4,"Cek lagi","OK"))</f>
        <v>-</v>
      </c>
      <c r="M785" s="16" t="str">
        <f>IF(Dosen!M785="","-",IF(Dosen!M785&gt;2,"Tidak valid",IF(Dosen!M785&lt;1,"Tidak valid","OK")))</f>
        <v>-</v>
      </c>
      <c r="N785" s="16" t="str">
        <f>IF(Dosen!M785="",IF(Dosen!N785&lt;&gt;"","Harap dikosongkan","-"),IF(Dosen!M785=2,IF(Dosen!N785="","OK","Harap dikosongkan"),IF(Dosen!M785=1,IF(Dosen!N785="","Harap diisi",IF(Dosen!N785&gt;"10","Tidak valid",IF(Dosen!N785&lt;"01","Tidak valid","OK"))))))</f>
        <v>-</v>
      </c>
      <c r="O785" s="16" t="str">
        <f>IF(Dosen!O785="","-",IF(Dosen!O785&gt;4,"Tidak valid","OK"))</f>
        <v>-</v>
      </c>
      <c r="P785" s="16" t="str">
        <f>IF(Dosen!P785="","-",IF(LEN(Dosen!P785)&lt;4,"Cek lagi","OK"))</f>
        <v>-</v>
      </c>
      <c r="Q785" s="16" t="str">
        <f>IF(Dosen!Q785="","-",IF(Dosen!Q785&gt;31,"Tanggal tidak valid",IF(Dosen!Q785&lt;1,"Tanggal tidak valid","OK")))</f>
        <v>-</v>
      </c>
      <c r="R785" s="16" t="str">
        <f>IF(Dosen!R785="","-",IF(Dosen!R785&gt;12,"Bulan tidak valid",IF(Dosen!R785&lt;1,"Bulan tidak valid","OK")))</f>
        <v>-</v>
      </c>
      <c r="S785" s="16" t="str">
        <f>IF(Dosen!S785="","-",IF(Dosen!S785&gt;2016,"Tahun tidak valid",IF(Dosen!S785&lt;1900,"Tahun tidak valid","OK")))</f>
        <v>-</v>
      </c>
      <c r="T785" s="16" t="str">
        <f>IF(Dosen!T785="","-",IF(LEN(Dosen!T785)&lt;4,"Cek lagi","OK"))</f>
        <v>-</v>
      </c>
      <c r="U785" s="16" t="str">
        <f>IF(Dosen!U785="","-",IF(Dosen!U785&gt;31,"Tanggal tidak valid",IF(Dosen!U785&lt;1,"Tanggal tidak valid","OK")))</f>
        <v>-</v>
      </c>
      <c r="V785" s="16" t="str">
        <f>IF(Dosen!V785="","-",IF(Dosen!V785&gt;12,"Bulan tidak valid",IF(Dosen!V785&lt;1,"Bulan tidak valid","OK")))</f>
        <v>-</v>
      </c>
      <c r="W785" s="16" t="str">
        <f>IF(Dosen!W785="","-",IF(Dosen!W785&gt;2016,"Tahun tidak valid",IF(Dosen!W785&lt;1900,"Tahun tidak valid","OK")))</f>
        <v>-</v>
      </c>
      <c r="X785" s="16" t="str">
        <f>IF(Dosen!X785="","-",IF(Dosen!X785&gt;6,"Tidak valid",IF(Dosen!X785&lt;1,"Tidak valid","OK")))</f>
        <v>-</v>
      </c>
      <c r="Y785" s="16" t="str">
        <f>IF(Dosen!Y785="","-",IF(Dosen!Y785&gt;5,"Tidak valid",IF(Dosen!Y785&lt;1,"Tidak valid","OK")))</f>
        <v>-</v>
      </c>
      <c r="Z785" s="16" t="str">
        <f>IF(Dosen!Z785="","-",IF(Dosen!Z785&gt;5,"Tidak valid",IF(Dosen!Z785&lt;1,"Tidak valid","OK")))</f>
        <v>-</v>
      </c>
      <c r="AA785" s="16" t="str">
        <f>IF(Dosen!AA785="","-",IF(Dosen!AA785&gt;8,"Tidak valid",IF(Dosen!AA785&lt;1,"Tidak valid","OK")))</f>
        <v>-</v>
      </c>
      <c r="AB785" s="16" t="str">
        <f>IF(Dosen!AB785="","-",IF(LEN(Dosen!AB785)&lt;4,"Cek lagi","OK"))</f>
        <v>-</v>
      </c>
      <c r="AC785" s="16" t="str">
        <f>IF(Dosen!AC785="","-",IF(LEN(Dosen!AC785)&lt;4,"Cek lagi","OK"))</f>
        <v>-</v>
      </c>
      <c r="AD785" s="16" t="str">
        <f>IF(Dosen!AD785="","-",IF(Dosen!AD785&gt;40,"Cek lagi",IF(Dosen!AD785&lt;1,"Cek lagi","OK")))</f>
        <v>-</v>
      </c>
      <c r="AE785" s="16" t="str">
        <f>IF(Dosen!AE785="","-",IF(Dosen!AE785&gt;9,"Cek lagi",IF(Dosen!AE785&lt;1,"Cek lagi","OK")))</f>
        <v>-</v>
      </c>
      <c r="AF785" s="16" t="str">
        <f>IF(Dosen!AE785="",IF(Dosen!AF785="","-","Harap dikosongkan"),IF(Dosen!AF785="","-",IF(Dosen!AF785&gt;40,"Cek lagi",IF(Dosen!AF785&lt;1,"Cek lagi","OK"))))</f>
        <v>-</v>
      </c>
      <c r="AG785" s="16" t="str">
        <f>IF(Dosen!AG785="","-",IF(Dosen!AG785&gt;"22","Tidak valid",IF(Dosen!AG785&lt;"01","Tidak valid","OK")))</f>
        <v>-</v>
      </c>
      <c r="AH785" s="16" t="str">
        <f>IF(Dosen!AH785="","-",IF(Dosen!AH785&gt;7,"Tidak valid",IF(Dosen!AH785&lt;1,"Tidak valid","OK")))</f>
        <v>-</v>
      </c>
      <c r="AI785" s="16" t="str">
        <f>IF(Dosen!AH785="",IF(Dosen!AI785="","-","Cek lagi"),IF(Dosen!AH785=1,IF(Dosen!AI785="","OK","Harap dikosongkan"),IF(Dosen!AH785&gt;1,IF(Dosen!AI785="","Harap diisi",IF(LEN(Dosen!AI785)&lt;4,"Cek lagi","OK")))))</f>
        <v>-</v>
      </c>
      <c r="AJ785" s="16" t="str">
        <f>IF(Dosen!AJ785="","-",IF(Dosen!AJ785&gt;31,"Tanggal tidak valid",IF(Dosen!AJ785&lt;1,"Tanggal tidak valid","OK")))</f>
        <v>-</v>
      </c>
      <c r="AK785" s="16" t="str">
        <f>IF(Dosen!AK785="","-",IF(Dosen!AK785&gt;12,"Bulan tidak valid",IF(Dosen!AK785&lt;1,"Bulan tidak valid","OK")))</f>
        <v>-</v>
      </c>
      <c r="AL785" s="16" t="str">
        <f>IF(Dosen!AL785="","-",IF(Dosen!AL785&gt;2016,"Tahun tidak valid",IF(Dosen!AL785&lt;1900,"Tahun tidak valid","OK")))</f>
        <v>-</v>
      </c>
      <c r="AM785" s="16" t="str">
        <f>IF(Dosen!AM785="","-",IF(Dosen!AM785&gt;3,"Tidak valid",IF(Dosen!AM785&lt;1,"Tidak valid","OK")))</f>
        <v>-</v>
      </c>
      <c r="AN785" s="16" t="str">
        <f>IF(Dosen!AM785="",IF(Dosen!AN785&lt;&gt;"","Harap dikosongkan","-"),IF(Dosen!AM785&lt;&gt;1,IF(Dosen!AN785="","OK","Harap dikosongkan"),IF(Dosen!AN785="","Harap diisi",IF(Dosen!AN785&gt;2016,"Cek lagi",IF(Dosen!AN785&lt;2005,"Cek lagi","OK")))))</f>
        <v>-</v>
      </c>
      <c r="AO785" s="16" t="str">
        <f>IF(Dosen!AM785="","-",IF(Dosen!AM785&lt;&gt;1,IF(Dosen!AO785="","OK","Harap dikosongkan"),IF(Dosen!AO785="","Harap diisi",IF(Dosen!AO785&gt;1,"Tidak valid","OK"))))</f>
        <v>-</v>
      </c>
      <c r="AP785" s="16" t="str">
        <f>IF(Dosen!AM785="","-",IF(Dosen!AM785&lt;&gt;1,IF(Dosen!AP785="","OK","Harap dikosongkan"),IF(Dosen!AO785=0,IF(Dosen!AP785="","OK","Harap dikosongkan"),IF(Dosen!AO785="",IF(Dosen!AP785="","-","Harap dikosongkan"),IF(Dosen!AO785=0,IF(Dosen!AP785="","OK","Harap dikosongkan"),IF(Dosen!AP785="","Harap diisi",IF(Dosen!AP785&gt;20000000,"Cek lagi",IF(Dosen!AP785&lt;0,"Cek lagi","OK"))))))))</f>
        <v>-</v>
      </c>
      <c r="AQ785" s="16" t="str">
        <f>IF(VALUE(Dosen!AQ785)&gt;0,"OK","-")</f>
        <v>-</v>
      </c>
      <c r="AR785" s="16" t="str">
        <f>IF(VALUE(Dosen!AR785)&gt;0,"OK","-")</f>
        <v>-</v>
      </c>
      <c r="AS785" s="16" t="str">
        <f>IF(VALUE(Dosen!AS785)&gt;0,"OK","-")</f>
        <v>-</v>
      </c>
      <c r="AT785" s="16" t="str">
        <f>IF(Dosen!AT785="","-",IF(LEN(Dosen!AT785)&lt;5,"Cek lagi","OK"))</f>
        <v>-</v>
      </c>
      <c r="AU785" s="16" t="str">
        <f>IF(Dosen!AU785="","-",IF(LEN(Dosen!AU785)&lt;4,"Cek lagi","OK"))</f>
        <v>-</v>
      </c>
      <c r="AV785" s="16" t="str">
        <f>IF(Dosen!AV785="","-",IF(Dosen!AV785&gt;92,"Tidak valid",IF(Dosen!AV785&lt;11,"Tidak valid","OK")))</f>
        <v>-</v>
      </c>
      <c r="AW785" s="16" t="str">
        <f>IF(Dosen!AW785="","-",IF(LEN(Dosen!AW785)&lt;4,"Cek lagi","OK"))</f>
        <v>-</v>
      </c>
    </row>
    <row r="786" spans="1:49" ht="15" customHeight="1">
      <c r="A786" s="16" t="str">
        <f>IF(Dosen!A786="","-",IF(LEN(Dosen!A786)&lt;&gt;18,"Cek lagi",IF(VALUE(Dosen!A786)&lt;0,"Cek lagi","OK")))</f>
        <v>-</v>
      </c>
      <c r="B786" s="16" t="str">
        <f>IF(Dosen!B786="","-",IF(LEN(Dosen!B786)&lt;&gt;10,"Cek lagi",IF(VALUE(Dosen!B786)&lt;0,"Cek lagi","OK")))</f>
        <v>-</v>
      </c>
      <c r="C786" s="16" t="str">
        <f>IF(Dosen!C786="","-",IF(LEN(Dosen!C786)&lt;4,"Cek lagi","OK"))</f>
        <v>-</v>
      </c>
      <c r="D786" s="16" t="str">
        <f>IF(Dosen!D786="","-",IF(LEN(Dosen!D786)&lt;2,"Cek lagi","OK"))</f>
        <v>-</v>
      </c>
      <c r="E786" s="16" t="str">
        <f>IF(Dosen!E786="","-",IF(LEN(Dosen!E786)&lt;2,"Cek lagi","OK"))</f>
        <v>-</v>
      </c>
      <c r="F786" s="16" t="str">
        <f>IF(Dosen!F786="","-",IF(Dosen!F786=0,"OK",IF(Dosen!F786=1,"OK","Tidak valid")))</f>
        <v>-</v>
      </c>
      <c r="G786" s="16" t="str">
        <f>IF(Dosen!G786="","-",IF(LEN(Dosen!G786)&lt;4,"Cek lagi","OK"))</f>
        <v>-</v>
      </c>
      <c r="H786" s="16" t="str">
        <f>IF(Dosen!H786="","-",IF(Dosen!H786&gt;31,"Tanggal tidak valid",IF(Dosen!H786&lt;1,"Tanggal tidak valid","OK")))</f>
        <v>-</v>
      </c>
      <c r="I786" s="16" t="str">
        <f>IF(Dosen!I786="","-",IF(Dosen!I786&gt;12,"Bulan tidak valid",IF(Dosen!I786&lt;1,"Bulan tidak valid","OK")))</f>
        <v>-</v>
      </c>
      <c r="J786" s="16" t="str">
        <f>IF(Dosen!J786="","-",IF(Dosen!J786&gt;2001,"Tahun tidak valid",IF(Dosen!J786&lt;1900,"Tahun tidak valid","OK")))</f>
        <v>-</v>
      </c>
      <c r="K786" s="16" t="str">
        <f>IF(Dosen!K786="","-",IF(LEN(Dosen!K786)&lt;16,"Tidak valid","OK"))</f>
        <v>-</v>
      </c>
      <c r="L786" s="16" t="str">
        <f>IF(Dosen!L786="","-",IF(LEN(Dosen!L786)&lt;4,"Cek lagi","OK"))</f>
        <v>-</v>
      </c>
      <c r="M786" s="16" t="str">
        <f>IF(Dosen!M786="","-",IF(Dosen!M786&gt;2,"Tidak valid",IF(Dosen!M786&lt;1,"Tidak valid","OK")))</f>
        <v>-</v>
      </c>
      <c r="N786" s="16" t="str">
        <f>IF(Dosen!M786="",IF(Dosen!N786&lt;&gt;"","Harap dikosongkan","-"),IF(Dosen!M786=2,IF(Dosen!N786="","OK","Harap dikosongkan"),IF(Dosen!M786=1,IF(Dosen!N786="","Harap diisi",IF(Dosen!N786&gt;"10","Tidak valid",IF(Dosen!N786&lt;"01","Tidak valid","OK"))))))</f>
        <v>-</v>
      </c>
      <c r="O786" s="16" t="str">
        <f>IF(Dosen!O786="","-",IF(Dosen!O786&gt;4,"Tidak valid","OK"))</f>
        <v>-</v>
      </c>
      <c r="P786" s="16" t="str">
        <f>IF(Dosen!P786="","-",IF(LEN(Dosen!P786)&lt;4,"Cek lagi","OK"))</f>
        <v>-</v>
      </c>
      <c r="Q786" s="16" t="str">
        <f>IF(Dosen!Q786="","-",IF(Dosen!Q786&gt;31,"Tanggal tidak valid",IF(Dosen!Q786&lt;1,"Tanggal tidak valid","OK")))</f>
        <v>-</v>
      </c>
      <c r="R786" s="16" t="str">
        <f>IF(Dosen!R786="","-",IF(Dosen!R786&gt;12,"Bulan tidak valid",IF(Dosen!R786&lt;1,"Bulan tidak valid","OK")))</f>
        <v>-</v>
      </c>
      <c r="S786" s="16" t="str">
        <f>IF(Dosen!S786="","-",IF(Dosen!S786&gt;2016,"Tahun tidak valid",IF(Dosen!S786&lt;1900,"Tahun tidak valid","OK")))</f>
        <v>-</v>
      </c>
      <c r="T786" s="16" t="str">
        <f>IF(Dosen!T786="","-",IF(LEN(Dosen!T786)&lt;4,"Cek lagi","OK"))</f>
        <v>-</v>
      </c>
      <c r="U786" s="16" t="str">
        <f>IF(Dosen!U786="","-",IF(Dosen!U786&gt;31,"Tanggal tidak valid",IF(Dosen!U786&lt;1,"Tanggal tidak valid","OK")))</f>
        <v>-</v>
      </c>
      <c r="V786" s="16" t="str">
        <f>IF(Dosen!V786="","-",IF(Dosen!V786&gt;12,"Bulan tidak valid",IF(Dosen!V786&lt;1,"Bulan tidak valid","OK")))</f>
        <v>-</v>
      </c>
      <c r="W786" s="16" t="str">
        <f>IF(Dosen!W786="","-",IF(Dosen!W786&gt;2016,"Tahun tidak valid",IF(Dosen!W786&lt;1900,"Tahun tidak valid","OK")))</f>
        <v>-</v>
      </c>
      <c r="X786" s="16" t="str">
        <f>IF(Dosen!X786="","-",IF(Dosen!X786&gt;6,"Tidak valid",IF(Dosen!X786&lt;1,"Tidak valid","OK")))</f>
        <v>-</v>
      </c>
      <c r="Y786" s="16" t="str">
        <f>IF(Dosen!Y786="","-",IF(Dosen!Y786&gt;5,"Tidak valid",IF(Dosen!Y786&lt;1,"Tidak valid","OK")))</f>
        <v>-</v>
      </c>
      <c r="Z786" s="16" t="str">
        <f>IF(Dosen!Z786="","-",IF(Dosen!Z786&gt;5,"Tidak valid",IF(Dosen!Z786&lt;1,"Tidak valid","OK")))</f>
        <v>-</v>
      </c>
      <c r="AA786" s="16" t="str">
        <f>IF(Dosen!AA786="","-",IF(Dosen!AA786&gt;8,"Tidak valid",IF(Dosen!AA786&lt;1,"Tidak valid","OK")))</f>
        <v>-</v>
      </c>
      <c r="AB786" s="16" t="str">
        <f>IF(Dosen!AB786="","-",IF(LEN(Dosen!AB786)&lt;4,"Cek lagi","OK"))</f>
        <v>-</v>
      </c>
      <c r="AC786" s="16" t="str">
        <f>IF(Dosen!AC786="","-",IF(LEN(Dosen!AC786)&lt;4,"Cek lagi","OK"))</f>
        <v>-</v>
      </c>
      <c r="AD786" s="16" t="str">
        <f>IF(Dosen!AD786="","-",IF(Dosen!AD786&gt;40,"Cek lagi",IF(Dosen!AD786&lt;1,"Cek lagi","OK")))</f>
        <v>-</v>
      </c>
      <c r="AE786" s="16" t="str">
        <f>IF(Dosen!AE786="","-",IF(Dosen!AE786&gt;9,"Cek lagi",IF(Dosen!AE786&lt;1,"Cek lagi","OK")))</f>
        <v>-</v>
      </c>
      <c r="AF786" s="16" t="str">
        <f>IF(Dosen!AE786="",IF(Dosen!AF786="","-","Harap dikosongkan"),IF(Dosen!AF786="","-",IF(Dosen!AF786&gt;40,"Cek lagi",IF(Dosen!AF786&lt;1,"Cek lagi","OK"))))</f>
        <v>-</v>
      </c>
      <c r="AG786" s="16" t="str">
        <f>IF(Dosen!AG786="","-",IF(Dosen!AG786&gt;"22","Tidak valid",IF(Dosen!AG786&lt;"01","Tidak valid","OK")))</f>
        <v>-</v>
      </c>
      <c r="AH786" s="16" t="str">
        <f>IF(Dosen!AH786="","-",IF(Dosen!AH786&gt;7,"Tidak valid",IF(Dosen!AH786&lt;1,"Tidak valid","OK")))</f>
        <v>-</v>
      </c>
      <c r="AI786" s="16" t="str">
        <f>IF(Dosen!AH786="",IF(Dosen!AI786="","-","Cek lagi"),IF(Dosen!AH786=1,IF(Dosen!AI786="","OK","Harap dikosongkan"),IF(Dosen!AH786&gt;1,IF(Dosen!AI786="","Harap diisi",IF(LEN(Dosen!AI786)&lt;4,"Cek lagi","OK")))))</f>
        <v>-</v>
      </c>
      <c r="AJ786" s="16" t="str">
        <f>IF(Dosen!AJ786="","-",IF(Dosen!AJ786&gt;31,"Tanggal tidak valid",IF(Dosen!AJ786&lt;1,"Tanggal tidak valid","OK")))</f>
        <v>-</v>
      </c>
      <c r="AK786" s="16" t="str">
        <f>IF(Dosen!AK786="","-",IF(Dosen!AK786&gt;12,"Bulan tidak valid",IF(Dosen!AK786&lt;1,"Bulan tidak valid","OK")))</f>
        <v>-</v>
      </c>
      <c r="AL786" s="16" t="str">
        <f>IF(Dosen!AL786="","-",IF(Dosen!AL786&gt;2016,"Tahun tidak valid",IF(Dosen!AL786&lt;1900,"Tahun tidak valid","OK")))</f>
        <v>-</v>
      </c>
      <c r="AM786" s="16" t="str">
        <f>IF(Dosen!AM786="","-",IF(Dosen!AM786&gt;3,"Tidak valid",IF(Dosen!AM786&lt;1,"Tidak valid","OK")))</f>
        <v>-</v>
      </c>
      <c r="AN786" s="16" t="str">
        <f>IF(Dosen!AM786="",IF(Dosen!AN786&lt;&gt;"","Harap dikosongkan","-"),IF(Dosen!AM786&lt;&gt;1,IF(Dosen!AN786="","OK","Harap dikosongkan"),IF(Dosen!AN786="","Harap diisi",IF(Dosen!AN786&gt;2016,"Cek lagi",IF(Dosen!AN786&lt;2005,"Cek lagi","OK")))))</f>
        <v>-</v>
      </c>
      <c r="AO786" s="16" t="str">
        <f>IF(Dosen!AM786="","-",IF(Dosen!AM786&lt;&gt;1,IF(Dosen!AO786="","OK","Harap dikosongkan"),IF(Dosen!AO786="","Harap diisi",IF(Dosen!AO786&gt;1,"Tidak valid","OK"))))</f>
        <v>-</v>
      </c>
      <c r="AP786" s="16" t="str">
        <f>IF(Dosen!AM786="","-",IF(Dosen!AM786&lt;&gt;1,IF(Dosen!AP786="","OK","Harap dikosongkan"),IF(Dosen!AO786=0,IF(Dosen!AP786="","OK","Harap dikosongkan"),IF(Dosen!AO786="",IF(Dosen!AP786="","-","Harap dikosongkan"),IF(Dosen!AO786=0,IF(Dosen!AP786="","OK","Harap dikosongkan"),IF(Dosen!AP786="","Harap diisi",IF(Dosen!AP786&gt;20000000,"Cek lagi",IF(Dosen!AP786&lt;0,"Cek lagi","OK"))))))))</f>
        <v>-</v>
      </c>
      <c r="AQ786" s="16" t="str">
        <f>IF(VALUE(Dosen!AQ786)&gt;0,"OK","-")</f>
        <v>-</v>
      </c>
      <c r="AR786" s="16" t="str">
        <f>IF(VALUE(Dosen!AR786)&gt;0,"OK","-")</f>
        <v>-</v>
      </c>
      <c r="AS786" s="16" t="str">
        <f>IF(VALUE(Dosen!AS786)&gt;0,"OK","-")</f>
        <v>-</v>
      </c>
      <c r="AT786" s="16" t="str">
        <f>IF(Dosen!AT786="","-",IF(LEN(Dosen!AT786)&lt;5,"Cek lagi","OK"))</f>
        <v>-</v>
      </c>
      <c r="AU786" s="16" t="str">
        <f>IF(Dosen!AU786="","-",IF(LEN(Dosen!AU786)&lt;4,"Cek lagi","OK"))</f>
        <v>-</v>
      </c>
      <c r="AV786" s="16" t="str">
        <f>IF(Dosen!AV786="","-",IF(Dosen!AV786&gt;92,"Tidak valid",IF(Dosen!AV786&lt;11,"Tidak valid","OK")))</f>
        <v>-</v>
      </c>
      <c r="AW786" s="16" t="str">
        <f>IF(Dosen!AW786="","-",IF(LEN(Dosen!AW786)&lt;4,"Cek lagi","OK"))</f>
        <v>-</v>
      </c>
    </row>
    <row r="787" spans="1:49" ht="15" customHeight="1">
      <c r="A787" s="16" t="str">
        <f>IF(Dosen!A787="","-",IF(LEN(Dosen!A787)&lt;&gt;18,"Cek lagi",IF(VALUE(Dosen!A787)&lt;0,"Cek lagi","OK")))</f>
        <v>-</v>
      </c>
      <c r="B787" s="16" t="str">
        <f>IF(Dosen!B787="","-",IF(LEN(Dosen!B787)&lt;&gt;10,"Cek lagi",IF(VALUE(Dosen!B787)&lt;0,"Cek lagi","OK")))</f>
        <v>-</v>
      </c>
      <c r="C787" s="16" t="str">
        <f>IF(Dosen!C787="","-",IF(LEN(Dosen!C787)&lt;4,"Cek lagi","OK"))</f>
        <v>-</v>
      </c>
      <c r="D787" s="16" t="str">
        <f>IF(Dosen!D787="","-",IF(LEN(Dosen!D787)&lt;2,"Cek lagi","OK"))</f>
        <v>-</v>
      </c>
      <c r="E787" s="16" t="str">
        <f>IF(Dosen!E787="","-",IF(LEN(Dosen!E787)&lt;2,"Cek lagi","OK"))</f>
        <v>-</v>
      </c>
      <c r="F787" s="16" t="str">
        <f>IF(Dosen!F787="","-",IF(Dosen!F787=0,"OK",IF(Dosen!F787=1,"OK","Tidak valid")))</f>
        <v>-</v>
      </c>
      <c r="G787" s="16" t="str">
        <f>IF(Dosen!G787="","-",IF(LEN(Dosen!G787)&lt;4,"Cek lagi","OK"))</f>
        <v>-</v>
      </c>
      <c r="H787" s="16" t="str">
        <f>IF(Dosen!H787="","-",IF(Dosen!H787&gt;31,"Tanggal tidak valid",IF(Dosen!H787&lt;1,"Tanggal tidak valid","OK")))</f>
        <v>-</v>
      </c>
      <c r="I787" s="16" t="str">
        <f>IF(Dosen!I787="","-",IF(Dosen!I787&gt;12,"Bulan tidak valid",IF(Dosen!I787&lt;1,"Bulan tidak valid","OK")))</f>
        <v>-</v>
      </c>
      <c r="J787" s="16" t="str">
        <f>IF(Dosen!J787="","-",IF(Dosen!J787&gt;2001,"Tahun tidak valid",IF(Dosen!J787&lt;1900,"Tahun tidak valid","OK")))</f>
        <v>-</v>
      </c>
      <c r="K787" s="16" t="str">
        <f>IF(Dosen!K787="","-",IF(LEN(Dosen!K787)&lt;16,"Tidak valid","OK"))</f>
        <v>-</v>
      </c>
      <c r="L787" s="16" t="str">
        <f>IF(Dosen!L787="","-",IF(LEN(Dosen!L787)&lt;4,"Cek lagi","OK"))</f>
        <v>-</v>
      </c>
      <c r="M787" s="16" t="str">
        <f>IF(Dosen!M787="","-",IF(Dosen!M787&gt;2,"Tidak valid",IF(Dosen!M787&lt;1,"Tidak valid","OK")))</f>
        <v>-</v>
      </c>
      <c r="N787" s="16" t="str">
        <f>IF(Dosen!M787="",IF(Dosen!N787&lt;&gt;"","Harap dikosongkan","-"),IF(Dosen!M787=2,IF(Dosen!N787="","OK","Harap dikosongkan"),IF(Dosen!M787=1,IF(Dosen!N787="","Harap diisi",IF(Dosen!N787&gt;"10","Tidak valid",IF(Dosen!N787&lt;"01","Tidak valid","OK"))))))</f>
        <v>-</v>
      </c>
      <c r="O787" s="16" t="str">
        <f>IF(Dosen!O787="","-",IF(Dosen!O787&gt;4,"Tidak valid","OK"))</f>
        <v>-</v>
      </c>
      <c r="P787" s="16" t="str">
        <f>IF(Dosen!P787="","-",IF(LEN(Dosen!P787)&lt;4,"Cek lagi","OK"))</f>
        <v>-</v>
      </c>
      <c r="Q787" s="16" t="str">
        <f>IF(Dosen!Q787="","-",IF(Dosen!Q787&gt;31,"Tanggal tidak valid",IF(Dosen!Q787&lt;1,"Tanggal tidak valid","OK")))</f>
        <v>-</v>
      </c>
      <c r="R787" s="16" t="str">
        <f>IF(Dosen!R787="","-",IF(Dosen!R787&gt;12,"Bulan tidak valid",IF(Dosen!R787&lt;1,"Bulan tidak valid","OK")))</f>
        <v>-</v>
      </c>
      <c r="S787" s="16" t="str">
        <f>IF(Dosen!S787="","-",IF(Dosen!S787&gt;2016,"Tahun tidak valid",IF(Dosen!S787&lt;1900,"Tahun tidak valid","OK")))</f>
        <v>-</v>
      </c>
      <c r="T787" s="16" t="str">
        <f>IF(Dosen!T787="","-",IF(LEN(Dosen!T787)&lt;4,"Cek lagi","OK"))</f>
        <v>-</v>
      </c>
      <c r="U787" s="16" t="str">
        <f>IF(Dosen!U787="","-",IF(Dosen!U787&gt;31,"Tanggal tidak valid",IF(Dosen!U787&lt;1,"Tanggal tidak valid","OK")))</f>
        <v>-</v>
      </c>
      <c r="V787" s="16" t="str">
        <f>IF(Dosen!V787="","-",IF(Dosen!V787&gt;12,"Bulan tidak valid",IF(Dosen!V787&lt;1,"Bulan tidak valid","OK")))</f>
        <v>-</v>
      </c>
      <c r="W787" s="16" t="str">
        <f>IF(Dosen!W787="","-",IF(Dosen!W787&gt;2016,"Tahun tidak valid",IF(Dosen!W787&lt;1900,"Tahun tidak valid","OK")))</f>
        <v>-</v>
      </c>
      <c r="X787" s="16" t="str">
        <f>IF(Dosen!X787="","-",IF(Dosen!X787&gt;6,"Tidak valid",IF(Dosen!X787&lt;1,"Tidak valid","OK")))</f>
        <v>-</v>
      </c>
      <c r="Y787" s="16" t="str">
        <f>IF(Dosen!Y787="","-",IF(Dosen!Y787&gt;5,"Tidak valid",IF(Dosen!Y787&lt;1,"Tidak valid","OK")))</f>
        <v>-</v>
      </c>
      <c r="Z787" s="16" t="str">
        <f>IF(Dosen!Z787="","-",IF(Dosen!Z787&gt;5,"Tidak valid",IF(Dosen!Z787&lt;1,"Tidak valid","OK")))</f>
        <v>-</v>
      </c>
      <c r="AA787" s="16" t="str">
        <f>IF(Dosen!AA787="","-",IF(Dosen!AA787&gt;8,"Tidak valid",IF(Dosen!AA787&lt;1,"Tidak valid","OK")))</f>
        <v>-</v>
      </c>
      <c r="AB787" s="16" t="str">
        <f>IF(Dosen!AB787="","-",IF(LEN(Dosen!AB787)&lt;4,"Cek lagi","OK"))</f>
        <v>-</v>
      </c>
      <c r="AC787" s="16" t="str">
        <f>IF(Dosen!AC787="","-",IF(LEN(Dosen!AC787)&lt;4,"Cek lagi","OK"))</f>
        <v>-</v>
      </c>
      <c r="AD787" s="16" t="str">
        <f>IF(Dosen!AD787="","-",IF(Dosen!AD787&gt;40,"Cek lagi",IF(Dosen!AD787&lt;1,"Cek lagi","OK")))</f>
        <v>-</v>
      </c>
      <c r="AE787" s="16" t="str">
        <f>IF(Dosen!AE787="","-",IF(Dosen!AE787&gt;9,"Cek lagi",IF(Dosen!AE787&lt;1,"Cek lagi","OK")))</f>
        <v>-</v>
      </c>
      <c r="AF787" s="16" t="str">
        <f>IF(Dosen!AE787="",IF(Dosen!AF787="","-","Harap dikosongkan"),IF(Dosen!AF787="","-",IF(Dosen!AF787&gt;40,"Cek lagi",IF(Dosen!AF787&lt;1,"Cek lagi","OK"))))</f>
        <v>-</v>
      </c>
      <c r="AG787" s="16" t="str">
        <f>IF(Dosen!AG787="","-",IF(Dosen!AG787&gt;"22","Tidak valid",IF(Dosen!AG787&lt;"01","Tidak valid","OK")))</f>
        <v>-</v>
      </c>
      <c r="AH787" s="16" t="str">
        <f>IF(Dosen!AH787="","-",IF(Dosen!AH787&gt;7,"Tidak valid",IF(Dosen!AH787&lt;1,"Tidak valid","OK")))</f>
        <v>-</v>
      </c>
      <c r="AI787" s="16" t="str">
        <f>IF(Dosen!AH787="",IF(Dosen!AI787="","-","Cek lagi"),IF(Dosen!AH787=1,IF(Dosen!AI787="","OK","Harap dikosongkan"),IF(Dosen!AH787&gt;1,IF(Dosen!AI787="","Harap diisi",IF(LEN(Dosen!AI787)&lt;4,"Cek lagi","OK")))))</f>
        <v>-</v>
      </c>
      <c r="AJ787" s="16" t="str">
        <f>IF(Dosen!AJ787="","-",IF(Dosen!AJ787&gt;31,"Tanggal tidak valid",IF(Dosen!AJ787&lt;1,"Tanggal tidak valid","OK")))</f>
        <v>-</v>
      </c>
      <c r="AK787" s="16" t="str">
        <f>IF(Dosen!AK787="","-",IF(Dosen!AK787&gt;12,"Bulan tidak valid",IF(Dosen!AK787&lt;1,"Bulan tidak valid","OK")))</f>
        <v>-</v>
      </c>
      <c r="AL787" s="16" t="str">
        <f>IF(Dosen!AL787="","-",IF(Dosen!AL787&gt;2016,"Tahun tidak valid",IF(Dosen!AL787&lt;1900,"Tahun tidak valid","OK")))</f>
        <v>-</v>
      </c>
      <c r="AM787" s="16" t="str">
        <f>IF(Dosen!AM787="","-",IF(Dosen!AM787&gt;3,"Tidak valid",IF(Dosen!AM787&lt;1,"Tidak valid","OK")))</f>
        <v>-</v>
      </c>
      <c r="AN787" s="16" t="str">
        <f>IF(Dosen!AM787="",IF(Dosen!AN787&lt;&gt;"","Harap dikosongkan","-"),IF(Dosen!AM787&lt;&gt;1,IF(Dosen!AN787="","OK","Harap dikosongkan"),IF(Dosen!AN787="","Harap diisi",IF(Dosen!AN787&gt;2016,"Cek lagi",IF(Dosen!AN787&lt;2005,"Cek lagi","OK")))))</f>
        <v>-</v>
      </c>
      <c r="AO787" s="16" t="str">
        <f>IF(Dosen!AM787="","-",IF(Dosen!AM787&lt;&gt;1,IF(Dosen!AO787="","OK","Harap dikosongkan"),IF(Dosen!AO787="","Harap diisi",IF(Dosen!AO787&gt;1,"Tidak valid","OK"))))</f>
        <v>-</v>
      </c>
      <c r="AP787" s="16" t="str">
        <f>IF(Dosen!AM787="","-",IF(Dosen!AM787&lt;&gt;1,IF(Dosen!AP787="","OK","Harap dikosongkan"),IF(Dosen!AO787=0,IF(Dosen!AP787="","OK","Harap dikosongkan"),IF(Dosen!AO787="",IF(Dosen!AP787="","-","Harap dikosongkan"),IF(Dosen!AO787=0,IF(Dosen!AP787="","OK","Harap dikosongkan"),IF(Dosen!AP787="","Harap diisi",IF(Dosen!AP787&gt;20000000,"Cek lagi",IF(Dosen!AP787&lt;0,"Cek lagi","OK"))))))))</f>
        <v>-</v>
      </c>
      <c r="AQ787" s="16" t="str">
        <f>IF(VALUE(Dosen!AQ787)&gt;0,"OK","-")</f>
        <v>-</v>
      </c>
      <c r="AR787" s="16" t="str">
        <f>IF(VALUE(Dosen!AR787)&gt;0,"OK","-")</f>
        <v>-</v>
      </c>
      <c r="AS787" s="16" t="str">
        <f>IF(VALUE(Dosen!AS787)&gt;0,"OK","-")</f>
        <v>-</v>
      </c>
      <c r="AT787" s="16" t="str">
        <f>IF(Dosen!AT787="","-",IF(LEN(Dosen!AT787)&lt;5,"Cek lagi","OK"))</f>
        <v>-</v>
      </c>
      <c r="AU787" s="16" t="str">
        <f>IF(Dosen!AU787="","-",IF(LEN(Dosen!AU787)&lt;4,"Cek lagi","OK"))</f>
        <v>-</v>
      </c>
      <c r="AV787" s="16" t="str">
        <f>IF(Dosen!AV787="","-",IF(Dosen!AV787&gt;92,"Tidak valid",IF(Dosen!AV787&lt;11,"Tidak valid","OK")))</f>
        <v>-</v>
      </c>
      <c r="AW787" s="16" t="str">
        <f>IF(Dosen!AW787="","-",IF(LEN(Dosen!AW787)&lt;4,"Cek lagi","OK"))</f>
        <v>-</v>
      </c>
    </row>
    <row r="788" spans="1:49" ht="15" customHeight="1">
      <c r="A788" s="16" t="str">
        <f>IF(Dosen!A788="","-",IF(LEN(Dosen!A788)&lt;&gt;18,"Cek lagi",IF(VALUE(Dosen!A788)&lt;0,"Cek lagi","OK")))</f>
        <v>-</v>
      </c>
      <c r="B788" s="16" t="str">
        <f>IF(Dosen!B788="","-",IF(LEN(Dosen!B788)&lt;&gt;10,"Cek lagi",IF(VALUE(Dosen!B788)&lt;0,"Cek lagi","OK")))</f>
        <v>-</v>
      </c>
      <c r="C788" s="16" t="str">
        <f>IF(Dosen!C788="","-",IF(LEN(Dosen!C788)&lt;4,"Cek lagi","OK"))</f>
        <v>-</v>
      </c>
      <c r="D788" s="16" t="str">
        <f>IF(Dosen!D788="","-",IF(LEN(Dosen!D788)&lt;2,"Cek lagi","OK"))</f>
        <v>-</v>
      </c>
      <c r="E788" s="16" t="str">
        <f>IF(Dosen!E788="","-",IF(LEN(Dosen!E788)&lt;2,"Cek lagi","OK"))</f>
        <v>-</v>
      </c>
      <c r="F788" s="16" t="str">
        <f>IF(Dosen!F788="","-",IF(Dosen!F788=0,"OK",IF(Dosen!F788=1,"OK","Tidak valid")))</f>
        <v>-</v>
      </c>
      <c r="G788" s="16" t="str">
        <f>IF(Dosen!G788="","-",IF(LEN(Dosen!G788)&lt;4,"Cek lagi","OK"))</f>
        <v>-</v>
      </c>
      <c r="H788" s="16" t="str">
        <f>IF(Dosen!H788="","-",IF(Dosen!H788&gt;31,"Tanggal tidak valid",IF(Dosen!H788&lt;1,"Tanggal tidak valid","OK")))</f>
        <v>-</v>
      </c>
      <c r="I788" s="16" t="str">
        <f>IF(Dosen!I788="","-",IF(Dosen!I788&gt;12,"Bulan tidak valid",IF(Dosen!I788&lt;1,"Bulan tidak valid","OK")))</f>
        <v>-</v>
      </c>
      <c r="J788" s="16" t="str">
        <f>IF(Dosen!J788="","-",IF(Dosen!J788&gt;2001,"Tahun tidak valid",IF(Dosen!J788&lt;1900,"Tahun tidak valid","OK")))</f>
        <v>-</v>
      </c>
      <c r="K788" s="16" t="str">
        <f>IF(Dosen!K788="","-",IF(LEN(Dosen!K788)&lt;16,"Tidak valid","OK"))</f>
        <v>-</v>
      </c>
      <c r="L788" s="16" t="str">
        <f>IF(Dosen!L788="","-",IF(LEN(Dosen!L788)&lt;4,"Cek lagi","OK"))</f>
        <v>-</v>
      </c>
      <c r="M788" s="16" t="str">
        <f>IF(Dosen!M788="","-",IF(Dosen!M788&gt;2,"Tidak valid",IF(Dosen!M788&lt;1,"Tidak valid","OK")))</f>
        <v>-</v>
      </c>
      <c r="N788" s="16" t="str">
        <f>IF(Dosen!M788="",IF(Dosen!N788&lt;&gt;"","Harap dikosongkan","-"),IF(Dosen!M788=2,IF(Dosen!N788="","OK","Harap dikosongkan"),IF(Dosen!M788=1,IF(Dosen!N788="","Harap diisi",IF(Dosen!N788&gt;"10","Tidak valid",IF(Dosen!N788&lt;"01","Tidak valid","OK"))))))</f>
        <v>-</v>
      </c>
      <c r="O788" s="16" t="str">
        <f>IF(Dosen!O788="","-",IF(Dosen!O788&gt;4,"Tidak valid","OK"))</f>
        <v>-</v>
      </c>
      <c r="P788" s="16" t="str">
        <f>IF(Dosen!P788="","-",IF(LEN(Dosen!P788)&lt;4,"Cek lagi","OK"))</f>
        <v>-</v>
      </c>
      <c r="Q788" s="16" t="str">
        <f>IF(Dosen!Q788="","-",IF(Dosen!Q788&gt;31,"Tanggal tidak valid",IF(Dosen!Q788&lt;1,"Tanggal tidak valid","OK")))</f>
        <v>-</v>
      </c>
      <c r="R788" s="16" t="str">
        <f>IF(Dosen!R788="","-",IF(Dosen!R788&gt;12,"Bulan tidak valid",IF(Dosen!R788&lt;1,"Bulan tidak valid","OK")))</f>
        <v>-</v>
      </c>
      <c r="S788" s="16" t="str">
        <f>IF(Dosen!S788="","-",IF(Dosen!S788&gt;2016,"Tahun tidak valid",IF(Dosen!S788&lt;1900,"Tahun tidak valid","OK")))</f>
        <v>-</v>
      </c>
      <c r="T788" s="16" t="str">
        <f>IF(Dosen!T788="","-",IF(LEN(Dosen!T788)&lt;4,"Cek lagi","OK"))</f>
        <v>-</v>
      </c>
      <c r="U788" s="16" t="str">
        <f>IF(Dosen!U788="","-",IF(Dosen!U788&gt;31,"Tanggal tidak valid",IF(Dosen!U788&lt;1,"Tanggal tidak valid","OK")))</f>
        <v>-</v>
      </c>
      <c r="V788" s="16" t="str">
        <f>IF(Dosen!V788="","-",IF(Dosen!V788&gt;12,"Bulan tidak valid",IF(Dosen!V788&lt;1,"Bulan tidak valid","OK")))</f>
        <v>-</v>
      </c>
      <c r="W788" s="16" t="str">
        <f>IF(Dosen!W788="","-",IF(Dosen!W788&gt;2016,"Tahun tidak valid",IF(Dosen!W788&lt;1900,"Tahun tidak valid","OK")))</f>
        <v>-</v>
      </c>
      <c r="X788" s="16" t="str">
        <f>IF(Dosen!X788="","-",IF(Dosen!X788&gt;6,"Tidak valid",IF(Dosen!X788&lt;1,"Tidak valid","OK")))</f>
        <v>-</v>
      </c>
      <c r="Y788" s="16" t="str">
        <f>IF(Dosen!Y788="","-",IF(Dosen!Y788&gt;5,"Tidak valid",IF(Dosen!Y788&lt;1,"Tidak valid","OK")))</f>
        <v>-</v>
      </c>
      <c r="Z788" s="16" t="str">
        <f>IF(Dosen!Z788="","-",IF(Dosen!Z788&gt;5,"Tidak valid",IF(Dosen!Z788&lt;1,"Tidak valid","OK")))</f>
        <v>-</v>
      </c>
      <c r="AA788" s="16" t="str">
        <f>IF(Dosen!AA788="","-",IF(Dosen!AA788&gt;8,"Tidak valid",IF(Dosen!AA788&lt;1,"Tidak valid","OK")))</f>
        <v>-</v>
      </c>
      <c r="AB788" s="16" t="str">
        <f>IF(Dosen!AB788="","-",IF(LEN(Dosen!AB788)&lt;4,"Cek lagi","OK"))</f>
        <v>-</v>
      </c>
      <c r="AC788" s="16" t="str">
        <f>IF(Dosen!AC788="","-",IF(LEN(Dosen!AC788)&lt;4,"Cek lagi","OK"))</f>
        <v>-</v>
      </c>
      <c r="AD788" s="16" t="str">
        <f>IF(Dosen!AD788="","-",IF(Dosen!AD788&gt;40,"Cek lagi",IF(Dosen!AD788&lt;1,"Cek lagi","OK")))</f>
        <v>-</v>
      </c>
      <c r="AE788" s="16" t="str">
        <f>IF(Dosen!AE788="","-",IF(Dosen!AE788&gt;9,"Cek lagi",IF(Dosen!AE788&lt;1,"Cek lagi","OK")))</f>
        <v>-</v>
      </c>
      <c r="AF788" s="16" t="str">
        <f>IF(Dosen!AE788="",IF(Dosen!AF788="","-","Harap dikosongkan"),IF(Dosen!AF788="","-",IF(Dosen!AF788&gt;40,"Cek lagi",IF(Dosen!AF788&lt;1,"Cek lagi","OK"))))</f>
        <v>-</v>
      </c>
      <c r="AG788" s="16" t="str">
        <f>IF(Dosen!AG788="","-",IF(Dosen!AG788&gt;"22","Tidak valid",IF(Dosen!AG788&lt;"01","Tidak valid","OK")))</f>
        <v>-</v>
      </c>
      <c r="AH788" s="16" t="str">
        <f>IF(Dosen!AH788="","-",IF(Dosen!AH788&gt;7,"Tidak valid",IF(Dosen!AH788&lt;1,"Tidak valid","OK")))</f>
        <v>-</v>
      </c>
      <c r="AI788" s="16" t="str">
        <f>IF(Dosen!AH788="",IF(Dosen!AI788="","-","Cek lagi"),IF(Dosen!AH788=1,IF(Dosen!AI788="","OK","Harap dikosongkan"),IF(Dosen!AH788&gt;1,IF(Dosen!AI788="","Harap diisi",IF(LEN(Dosen!AI788)&lt;4,"Cek lagi","OK")))))</f>
        <v>-</v>
      </c>
      <c r="AJ788" s="16" t="str">
        <f>IF(Dosen!AJ788="","-",IF(Dosen!AJ788&gt;31,"Tanggal tidak valid",IF(Dosen!AJ788&lt;1,"Tanggal tidak valid","OK")))</f>
        <v>-</v>
      </c>
      <c r="AK788" s="16" t="str">
        <f>IF(Dosen!AK788="","-",IF(Dosen!AK788&gt;12,"Bulan tidak valid",IF(Dosen!AK788&lt;1,"Bulan tidak valid","OK")))</f>
        <v>-</v>
      </c>
      <c r="AL788" s="16" t="str">
        <f>IF(Dosen!AL788="","-",IF(Dosen!AL788&gt;2016,"Tahun tidak valid",IF(Dosen!AL788&lt;1900,"Tahun tidak valid","OK")))</f>
        <v>-</v>
      </c>
      <c r="AM788" s="16" t="str">
        <f>IF(Dosen!AM788="","-",IF(Dosen!AM788&gt;3,"Tidak valid",IF(Dosen!AM788&lt;1,"Tidak valid","OK")))</f>
        <v>-</v>
      </c>
      <c r="AN788" s="16" t="str">
        <f>IF(Dosen!AM788="",IF(Dosen!AN788&lt;&gt;"","Harap dikosongkan","-"),IF(Dosen!AM788&lt;&gt;1,IF(Dosen!AN788="","OK","Harap dikosongkan"),IF(Dosen!AN788="","Harap diisi",IF(Dosen!AN788&gt;2016,"Cek lagi",IF(Dosen!AN788&lt;2005,"Cek lagi","OK")))))</f>
        <v>-</v>
      </c>
      <c r="AO788" s="16" t="str">
        <f>IF(Dosen!AM788="","-",IF(Dosen!AM788&lt;&gt;1,IF(Dosen!AO788="","OK","Harap dikosongkan"),IF(Dosen!AO788="","Harap diisi",IF(Dosen!AO788&gt;1,"Tidak valid","OK"))))</f>
        <v>-</v>
      </c>
      <c r="AP788" s="16" t="str">
        <f>IF(Dosen!AM788="","-",IF(Dosen!AM788&lt;&gt;1,IF(Dosen!AP788="","OK","Harap dikosongkan"),IF(Dosen!AO788=0,IF(Dosen!AP788="","OK","Harap dikosongkan"),IF(Dosen!AO788="",IF(Dosen!AP788="","-","Harap dikosongkan"),IF(Dosen!AO788=0,IF(Dosen!AP788="","OK","Harap dikosongkan"),IF(Dosen!AP788="","Harap diisi",IF(Dosen!AP788&gt;20000000,"Cek lagi",IF(Dosen!AP788&lt;0,"Cek lagi","OK"))))))))</f>
        <v>-</v>
      </c>
      <c r="AQ788" s="16" t="str">
        <f>IF(VALUE(Dosen!AQ788)&gt;0,"OK","-")</f>
        <v>-</v>
      </c>
      <c r="AR788" s="16" t="str">
        <f>IF(VALUE(Dosen!AR788)&gt;0,"OK","-")</f>
        <v>-</v>
      </c>
      <c r="AS788" s="16" t="str">
        <f>IF(VALUE(Dosen!AS788)&gt;0,"OK","-")</f>
        <v>-</v>
      </c>
      <c r="AT788" s="16" t="str">
        <f>IF(Dosen!AT788="","-",IF(LEN(Dosen!AT788)&lt;5,"Cek lagi","OK"))</f>
        <v>-</v>
      </c>
      <c r="AU788" s="16" t="str">
        <f>IF(Dosen!AU788="","-",IF(LEN(Dosen!AU788)&lt;4,"Cek lagi","OK"))</f>
        <v>-</v>
      </c>
      <c r="AV788" s="16" t="str">
        <f>IF(Dosen!AV788="","-",IF(Dosen!AV788&gt;92,"Tidak valid",IF(Dosen!AV788&lt;11,"Tidak valid","OK")))</f>
        <v>-</v>
      </c>
      <c r="AW788" s="16" t="str">
        <f>IF(Dosen!AW788="","-",IF(LEN(Dosen!AW788)&lt;4,"Cek lagi","OK"))</f>
        <v>-</v>
      </c>
    </row>
    <row r="789" spans="1:49" ht="15" customHeight="1">
      <c r="A789" s="16" t="str">
        <f>IF(Dosen!A789="","-",IF(LEN(Dosen!A789)&lt;&gt;18,"Cek lagi",IF(VALUE(Dosen!A789)&lt;0,"Cek lagi","OK")))</f>
        <v>-</v>
      </c>
      <c r="B789" s="16" t="str">
        <f>IF(Dosen!B789="","-",IF(LEN(Dosen!B789)&lt;&gt;10,"Cek lagi",IF(VALUE(Dosen!B789)&lt;0,"Cek lagi","OK")))</f>
        <v>-</v>
      </c>
      <c r="C789" s="16" t="str">
        <f>IF(Dosen!C789="","-",IF(LEN(Dosen!C789)&lt;4,"Cek lagi","OK"))</f>
        <v>-</v>
      </c>
      <c r="D789" s="16" t="str">
        <f>IF(Dosen!D789="","-",IF(LEN(Dosen!D789)&lt;2,"Cek lagi","OK"))</f>
        <v>-</v>
      </c>
      <c r="E789" s="16" t="str">
        <f>IF(Dosen!E789="","-",IF(LEN(Dosen!E789)&lt;2,"Cek lagi","OK"))</f>
        <v>-</v>
      </c>
      <c r="F789" s="16" t="str">
        <f>IF(Dosen!F789="","-",IF(Dosen!F789=0,"OK",IF(Dosen!F789=1,"OK","Tidak valid")))</f>
        <v>-</v>
      </c>
      <c r="G789" s="16" t="str">
        <f>IF(Dosen!G789="","-",IF(LEN(Dosen!G789)&lt;4,"Cek lagi","OK"))</f>
        <v>-</v>
      </c>
      <c r="H789" s="16" t="str">
        <f>IF(Dosen!H789="","-",IF(Dosen!H789&gt;31,"Tanggal tidak valid",IF(Dosen!H789&lt;1,"Tanggal tidak valid","OK")))</f>
        <v>-</v>
      </c>
      <c r="I789" s="16" t="str">
        <f>IF(Dosen!I789="","-",IF(Dosen!I789&gt;12,"Bulan tidak valid",IF(Dosen!I789&lt;1,"Bulan tidak valid","OK")))</f>
        <v>-</v>
      </c>
      <c r="J789" s="16" t="str">
        <f>IF(Dosen!J789="","-",IF(Dosen!J789&gt;2001,"Tahun tidak valid",IF(Dosen!J789&lt;1900,"Tahun tidak valid","OK")))</f>
        <v>-</v>
      </c>
      <c r="K789" s="16" t="str">
        <f>IF(Dosen!K789="","-",IF(LEN(Dosen!K789)&lt;16,"Tidak valid","OK"))</f>
        <v>-</v>
      </c>
      <c r="L789" s="16" t="str">
        <f>IF(Dosen!L789="","-",IF(LEN(Dosen!L789)&lt;4,"Cek lagi","OK"))</f>
        <v>-</v>
      </c>
      <c r="M789" s="16" t="str">
        <f>IF(Dosen!M789="","-",IF(Dosen!M789&gt;2,"Tidak valid",IF(Dosen!M789&lt;1,"Tidak valid","OK")))</f>
        <v>-</v>
      </c>
      <c r="N789" s="16" t="str">
        <f>IF(Dosen!M789="",IF(Dosen!N789&lt;&gt;"","Harap dikosongkan","-"),IF(Dosen!M789=2,IF(Dosen!N789="","OK","Harap dikosongkan"),IF(Dosen!M789=1,IF(Dosen!N789="","Harap diisi",IF(Dosen!N789&gt;"10","Tidak valid",IF(Dosen!N789&lt;"01","Tidak valid","OK"))))))</f>
        <v>-</v>
      </c>
      <c r="O789" s="16" t="str">
        <f>IF(Dosen!O789="","-",IF(Dosen!O789&gt;4,"Tidak valid","OK"))</f>
        <v>-</v>
      </c>
      <c r="P789" s="16" t="str">
        <f>IF(Dosen!P789="","-",IF(LEN(Dosen!P789)&lt;4,"Cek lagi","OK"))</f>
        <v>-</v>
      </c>
      <c r="Q789" s="16" t="str">
        <f>IF(Dosen!Q789="","-",IF(Dosen!Q789&gt;31,"Tanggal tidak valid",IF(Dosen!Q789&lt;1,"Tanggal tidak valid","OK")))</f>
        <v>-</v>
      </c>
      <c r="R789" s="16" t="str">
        <f>IF(Dosen!R789="","-",IF(Dosen!R789&gt;12,"Bulan tidak valid",IF(Dosen!R789&lt;1,"Bulan tidak valid","OK")))</f>
        <v>-</v>
      </c>
      <c r="S789" s="16" t="str">
        <f>IF(Dosen!S789="","-",IF(Dosen!S789&gt;2016,"Tahun tidak valid",IF(Dosen!S789&lt;1900,"Tahun tidak valid","OK")))</f>
        <v>-</v>
      </c>
      <c r="T789" s="16" t="str">
        <f>IF(Dosen!T789="","-",IF(LEN(Dosen!T789)&lt;4,"Cek lagi","OK"))</f>
        <v>-</v>
      </c>
      <c r="U789" s="16" t="str">
        <f>IF(Dosen!U789="","-",IF(Dosen!U789&gt;31,"Tanggal tidak valid",IF(Dosen!U789&lt;1,"Tanggal tidak valid","OK")))</f>
        <v>-</v>
      </c>
      <c r="V789" s="16" t="str">
        <f>IF(Dosen!V789="","-",IF(Dosen!V789&gt;12,"Bulan tidak valid",IF(Dosen!V789&lt;1,"Bulan tidak valid","OK")))</f>
        <v>-</v>
      </c>
      <c r="W789" s="16" t="str">
        <f>IF(Dosen!W789="","-",IF(Dosen!W789&gt;2016,"Tahun tidak valid",IF(Dosen!W789&lt;1900,"Tahun tidak valid","OK")))</f>
        <v>-</v>
      </c>
      <c r="X789" s="16" t="str">
        <f>IF(Dosen!X789="","-",IF(Dosen!X789&gt;6,"Tidak valid",IF(Dosen!X789&lt;1,"Tidak valid","OK")))</f>
        <v>-</v>
      </c>
      <c r="Y789" s="16" t="str">
        <f>IF(Dosen!Y789="","-",IF(Dosen!Y789&gt;5,"Tidak valid",IF(Dosen!Y789&lt;1,"Tidak valid","OK")))</f>
        <v>-</v>
      </c>
      <c r="Z789" s="16" t="str">
        <f>IF(Dosen!Z789="","-",IF(Dosen!Z789&gt;5,"Tidak valid",IF(Dosen!Z789&lt;1,"Tidak valid","OK")))</f>
        <v>-</v>
      </c>
      <c r="AA789" s="16" t="str">
        <f>IF(Dosen!AA789="","-",IF(Dosen!AA789&gt;8,"Tidak valid",IF(Dosen!AA789&lt;1,"Tidak valid","OK")))</f>
        <v>-</v>
      </c>
      <c r="AB789" s="16" t="str">
        <f>IF(Dosen!AB789="","-",IF(LEN(Dosen!AB789)&lt;4,"Cek lagi","OK"))</f>
        <v>-</v>
      </c>
      <c r="AC789" s="16" t="str">
        <f>IF(Dosen!AC789="","-",IF(LEN(Dosen!AC789)&lt;4,"Cek lagi","OK"))</f>
        <v>-</v>
      </c>
      <c r="AD789" s="16" t="str">
        <f>IF(Dosen!AD789="","-",IF(Dosen!AD789&gt;40,"Cek lagi",IF(Dosen!AD789&lt;1,"Cek lagi","OK")))</f>
        <v>-</v>
      </c>
      <c r="AE789" s="16" t="str">
        <f>IF(Dosen!AE789="","-",IF(Dosen!AE789&gt;9,"Cek lagi",IF(Dosen!AE789&lt;1,"Cek lagi","OK")))</f>
        <v>-</v>
      </c>
      <c r="AF789" s="16" t="str">
        <f>IF(Dosen!AE789="",IF(Dosen!AF789="","-","Harap dikosongkan"),IF(Dosen!AF789="","-",IF(Dosen!AF789&gt;40,"Cek lagi",IF(Dosen!AF789&lt;1,"Cek lagi","OK"))))</f>
        <v>-</v>
      </c>
      <c r="AG789" s="16" t="str">
        <f>IF(Dosen!AG789="","-",IF(Dosen!AG789&gt;"22","Tidak valid",IF(Dosen!AG789&lt;"01","Tidak valid","OK")))</f>
        <v>-</v>
      </c>
      <c r="AH789" s="16" t="str">
        <f>IF(Dosen!AH789="","-",IF(Dosen!AH789&gt;7,"Tidak valid",IF(Dosen!AH789&lt;1,"Tidak valid","OK")))</f>
        <v>-</v>
      </c>
      <c r="AI789" s="16" t="str">
        <f>IF(Dosen!AH789="",IF(Dosen!AI789="","-","Cek lagi"),IF(Dosen!AH789=1,IF(Dosen!AI789="","OK","Harap dikosongkan"),IF(Dosen!AH789&gt;1,IF(Dosen!AI789="","Harap diisi",IF(LEN(Dosen!AI789)&lt;4,"Cek lagi","OK")))))</f>
        <v>-</v>
      </c>
      <c r="AJ789" s="16" t="str">
        <f>IF(Dosen!AJ789="","-",IF(Dosen!AJ789&gt;31,"Tanggal tidak valid",IF(Dosen!AJ789&lt;1,"Tanggal tidak valid","OK")))</f>
        <v>-</v>
      </c>
      <c r="AK789" s="16" t="str">
        <f>IF(Dosen!AK789="","-",IF(Dosen!AK789&gt;12,"Bulan tidak valid",IF(Dosen!AK789&lt;1,"Bulan tidak valid","OK")))</f>
        <v>-</v>
      </c>
      <c r="AL789" s="16" t="str">
        <f>IF(Dosen!AL789="","-",IF(Dosen!AL789&gt;2016,"Tahun tidak valid",IF(Dosen!AL789&lt;1900,"Tahun tidak valid","OK")))</f>
        <v>-</v>
      </c>
      <c r="AM789" s="16" t="str">
        <f>IF(Dosen!AM789="","-",IF(Dosen!AM789&gt;3,"Tidak valid",IF(Dosen!AM789&lt;1,"Tidak valid","OK")))</f>
        <v>-</v>
      </c>
      <c r="AN789" s="16" t="str">
        <f>IF(Dosen!AM789="",IF(Dosen!AN789&lt;&gt;"","Harap dikosongkan","-"),IF(Dosen!AM789&lt;&gt;1,IF(Dosen!AN789="","OK","Harap dikosongkan"),IF(Dosen!AN789="","Harap diisi",IF(Dosen!AN789&gt;2016,"Cek lagi",IF(Dosen!AN789&lt;2005,"Cek lagi","OK")))))</f>
        <v>-</v>
      </c>
      <c r="AO789" s="16" t="str">
        <f>IF(Dosen!AM789="","-",IF(Dosen!AM789&lt;&gt;1,IF(Dosen!AO789="","OK","Harap dikosongkan"),IF(Dosen!AO789="","Harap diisi",IF(Dosen!AO789&gt;1,"Tidak valid","OK"))))</f>
        <v>-</v>
      </c>
      <c r="AP789" s="16" t="str">
        <f>IF(Dosen!AM789="","-",IF(Dosen!AM789&lt;&gt;1,IF(Dosen!AP789="","OK","Harap dikosongkan"),IF(Dosen!AO789=0,IF(Dosen!AP789="","OK","Harap dikosongkan"),IF(Dosen!AO789="",IF(Dosen!AP789="","-","Harap dikosongkan"),IF(Dosen!AO789=0,IF(Dosen!AP789="","OK","Harap dikosongkan"),IF(Dosen!AP789="","Harap diisi",IF(Dosen!AP789&gt;20000000,"Cek lagi",IF(Dosen!AP789&lt;0,"Cek lagi","OK"))))))))</f>
        <v>-</v>
      </c>
      <c r="AQ789" s="16" t="str">
        <f>IF(VALUE(Dosen!AQ789)&gt;0,"OK","-")</f>
        <v>-</v>
      </c>
      <c r="AR789" s="16" t="str">
        <f>IF(VALUE(Dosen!AR789)&gt;0,"OK","-")</f>
        <v>-</v>
      </c>
      <c r="AS789" s="16" t="str">
        <f>IF(VALUE(Dosen!AS789)&gt;0,"OK","-")</f>
        <v>-</v>
      </c>
      <c r="AT789" s="16" t="str">
        <f>IF(Dosen!AT789="","-",IF(LEN(Dosen!AT789)&lt;5,"Cek lagi","OK"))</f>
        <v>-</v>
      </c>
      <c r="AU789" s="16" t="str">
        <f>IF(Dosen!AU789="","-",IF(LEN(Dosen!AU789)&lt;4,"Cek lagi","OK"))</f>
        <v>-</v>
      </c>
      <c r="AV789" s="16" t="str">
        <f>IF(Dosen!AV789="","-",IF(Dosen!AV789&gt;92,"Tidak valid",IF(Dosen!AV789&lt;11,"Tidak valid","OK")))</f>
        <v>-</v>
      </c>
      <c r="AW789" s="16" t="str">
        <f>IF(Dosen!AW789="","-",IF(LEN(Dosen!AW789)&lt;4,"Cek lagi","OK"))</f>
        <v>-</v>
      </c>
    </row>
    <row r="790" spans="1:49" ht="15" customHeight="1">
      <c r="A790" s="16" t="str">
        <f>IF(Dosen!A790="","-",IF(LEN(Dosen!A790)&lt;&gt;18,"Cek lagi",IF(VALUE(Dosen!A790)&lt;0,"Cek lagi","OK")))</f>
        <v>-</v>
      </c>
      <c r="B790" s="16" t="str">
        <f>IF(Dosen!B790="","-",IF(LEN(Dosen!B790)&lt;&gt;10,"Cek lagi",IF(VALUE(Dosen!B790)&lt;0,"Cek lagi","OK")))</f>
        <v>-</v>
      </c>
      <c r="C790" s="16" t="str">
        <f>IF(Dosen!C790="","-",IF(LEN(Dosen!C790)&lt;4,"Cek lagi","OK"))</f>
        <v>-</v>
      </c>
      <c r="D790" s="16" t="str">
        <f>IF(Dosen!D790="","-",IF(LEN(Dosen!D790)&lt;2,"Cek lagi","OK"))</f>
        <v>-</v>
      </c>
      <c r="E790" s="16" t="str">
        <f>IF(Dosen!E790="","-",IF(LEN(Dosen!E790)&lt;2,"Cek lagi","OK"))</f>
        <v>-</v>
      </c>
      <c r="F790" s="16" t="str">
        <f>IF(Dosen!F790="","-",IF(Dosen!F790=0,"OK",IF(Dosen!F790=1,"OK","Tidak valid")))</f>
        <v>-</v>
      </c>
      <c r="G790" s="16" t="str">
        <f>IF(Dosen!G790="","-",IF(LEN(Dosen!G790)&lt;4,"Cek lagi","OK"))</f>
        <v>-</v>
      </c>
      <c r="H790" s="16" t="str">
        <f>IF(Dosen!H790="","-",IF(Dosen!H790&gt;31,"Tanggal tidak valid",IF(Dosen!H790&lt;1,"Tanggal tidak valid","OK")))</f>
        <v>-</v>
      </c>
      <c r="I790" s="16" t="str">
        <f>IF(Dosen!I790="","-",IF(Dosen!I790&gt;12,"Bulan tidak valid",IF(Dosen!I790&lt;1,"Bulan tidak valid","OK")))</f>
        <v>-</v>
      </c>
      <c r="J790" s="16" t="str">
        <f>IF(Dosen!J790="","-",IF(Dosen!J790&gt;2001,"Tahun tidak valid",IF(Dosen!J790&lt;1900,"Tahun tidak valid","OK")))</f>
        <v>-</v>
      </c>
      <c r="K790" s="16" t="str">
        <f>IF(Dosen!K790="","-",IF(LEN(Dosen!K790)&lt;16,"Tidak valid","OK"))</f>
        <v>-</v>
      </c>
      <c r="L790" s="16" t="str">
        <f>IF(Dosen!L790="","-",IF(LEN(Dosen!L790)&lt;4,"Cek lagi","OK"))</f>
        <v>-</v>
      </c>
      <c r="M790" s="16" t="str">
        <f>IF(Dosen!M790="","-",IF(Dosen!M790&gt;2,"Tidak valid",IF(Dosen!M790&lt;1,"Tidak valid","OK")))</f>
        <v>-</v>
      </c>
      <c r="N790" s="16" t="str">
        <f>IF(Dosen!M790="",IF(Dosen!N790&lt;&gt;"","Harap dikosongkan","-"),IF(Dosen!M790=2,IF(Dosen!N790="","OK","Harap dikosongkan"),IF(Dosen!M790=1,IF(Dosen!N790="","Harap diisi",IF(Dosen!N790&gt;"10","Tidak valid",IF(Dosen!N790&lt;"01","Tidak valid","OK"))))))</f>
        <v>-</v>
      </c>
      <c r="O790" s="16" t="str">
        <f>IF(Dosen!O790="","-",IF(Dosen!O790&gt;4,"Tidak valid","OK"))</f>
        <v>-</v>
      </c>
      <c r="P790" s="16" t="str">
        <f>IF(Dosen!P790="","-",IF(LEN(Dosen!P790)&lt;4,"Cek lagi","OK"))</f>
        <v>-</v>
      </c>
      <c r="Q790" s="16" t="str">
        <f>IF(Dosen!Q790="","-",IF(Dosen!Q790&gt;31,"Tanggal tidak valid",IF(Dosen!Q790&lt;1,"Tanggal tidak valid","OK")))</f>
        <v>-</v>
      </c>
      <c r="R790" s="16" t="str">
        <f>IF(Dosen!R790="","-",IF(Dosen!R790&gt;12,"Bulan tidak valid",IF(Dosen!R790&lt;1,"Bulan tidak valid","OK")))</f>
        <v>-</v>
      </c>
      <c r="S790" s="16" t="str">
        <f>IF(Dosen!S790="","-",IF(Dosen!S790&gt;2016,"Tahun tidak valid",IF(Dosen!S790&lt;1900,"Tahun tidak valid","OK")))</f>
        <v>-</v>
      </c>
      <c r="T790" s="16" t="str">
        <f>IF(Dosen!T790="","-",IF(LEN(Dosen!T790)&lt;4,"Cek lagi","OK"))</f>
        <v>-</v>
      </c>
      <c r="U790" s="16" t="str">
        <f>IF(Dosen!U790="","-",IF(Dosen!U790&gt;31,"Tanggal tidak valid",IF(Dosen!U790&lt;1,"Tanggal tidak valid","OK")))</f>
        <v>-</v>
      </c>
      <c r="V790" s="16" t="str">
        <f>IF(Dosen!V790="","-",IF(Dosen!V790&gt;12,"Bulan tidak valid",IF(Dosen!V790&lt;1,"Bulan tidak valid","OK")))</f>
        <v>-</v>
      </c>
      <c r="W790" s="16" t="str">
        <f>IF(Dosen!W790="","-",IF(Dosen!W790&gt;2016,"Tahun tidak valid",IF(Dosen!W790&lt;1900,"Tahun tidak valid","OK")))</f>
        <v>-</v>
      </c>
      <c r="X790" s="16" t="str">
        <f>IF(Dosen!X790="","-",IF(Dosen!X790&gt;6,"Tidak valid",IF(Dosen!X790&lt;1,"Tidak valid","OK")))</f>
        <v>-</v>
      </c>
      <c r="Y790" s="16" t="str">
        <f>IF(Dosen!Y790="","-",IF(Dosen!Y790&gt;5,"Tidak valid",IF(Dosen!Y790&lt;1,"Tidak valid","OK")))</f>
        <v>-</v>
      </c>
      <c r="Z790" s="16" t="str">
        <f>IF(Dosen!Z790="","-",IF(Dosen!Z790&gt;5,"Tidak valid",IF(Dosen!Z790&lt;1,"Tidak valid","OK")))</f>
        <v>-</v>
      </c>
      <c r="AA790" s="16" t="str">
        <f>IF(Dosen!AA790="","-",IF(Dosen!AA790&gt;8,"Tidak valid",IF(Dosen!AA790&lt;1,"Tidak valid","OK")))</f>
        <v>-</v>
      </c>
      <c r="AB790" s="16" t="str">
        <f>IF(Dosen!AB790="","-",IF(LEN(Dosen!AB790)&lt;4,"Cek lagi","OK"))</f>
        <v>-</v>
      </c>
      <c r="AC790" s="16" t="str">
        <f>IF(Dosen!AC790="","-",IF(LEN(Dosen!AC790)&lt;4,"Cek lagi","OK"))</f>
        <v>-</v>
      </c>
      <c r="AD790" s="16" t="str">
        <f>IF(Dosen!AD790="","-",IF(Dosen!AD790&gt;40,"Cek lagi",IF(Dosen!AD790&lt;1,"Cek lagi","OK")))</f>
        <v>-</v>
      </c>
      <c r="AE790" s="16" t="str">
        <f>IF(Dosen!AE790="","-",IF(Dosen!AE790&gt;9,"Cek lagi",IF(Dosen!AE790&lt;1,"Cek lagi","OK")))</f>
        <v>-</v>
      </c>
      <c r="AF790" s="16" t="str">
        <f>IF(Dosen!AE790="",IF(Dosen!AF790="","-","Harap dikosongkan"),IF(Dosen!AF790="","-",IF(Dosen!AF790&gt;40,"Cek lagi",IF(Dosen!AF790&lt;1,"Cek lagi","OK"))))</f>
        <v>-</v>
      </c>
      <c r="AG790" s="16" t="str">
        <f>IF(Dosen!AG790="","-",IF(Dosen!AG790&gt;"22","Tidak valid",IF(Dosen!AG790&lt;"01","Tidak valid","OK")))</f>
        <v>-</v>
      </c>
      <c r="AH790" s="16" t="str">
        <f>IF(Dosen!AH790="","-",IF(Dosen!AH790&gt;7,"Tidak valid",IF(Dosen!AH790&lt;1,"Tidak valid","OK")))</f>
        <v>-</v>
      </c>
      <c r="AI790" s="16" t="str">
        <f>IF(Dosen!AH790="",IF(Dosen!AI790="","-","Cek lagi"),IF(Dosen!AH790=1,IF(Dosen!AI790="","OK","Harap dikosongkan"),IF(Dosen!AH790&gt;1,IF(Dosen!AI790="","Harap diisi",IF(LEN(Dosen!AI790)&lt;4,"Cek lagi","OK")))))</f>
        <v>-</v>
      </c>
      <c r="AJ790" s="16" t="str">
        <f>IF(Dosen!AJ790="","-",IF(Dosen!AJ790&gt;31,"Tanggal tidak valid",IF(Dosen!AJ790&lt;1,"Tanggal tidak valid","OK")))</f>
        <v>-</v>
      </c>
      <c r="AK790" s="16" t="str">
        <f>IF(Dosen!AK790="","-",IF(Dosen!AK790&gt;12,"Bulan tidak valid",IF(Dosen!AK790&lt;1,"Bulan tidak valid","OK")))</f>
        <v>-</v>
      </c>
      <c r="AL790" s="16" t="str">
        <f>IF(Dosen!AL790="","-",IF(Dosen!AL790&gt;2016,"Tahun tidak valid",IF(Dosen!AL790&lt;1900,"Tahun tidak valid","OK")))</f>
        <v>-</v>
      </c>
      <c r="AM790" s="16" t="str">
        <f>IF(Dosen!AM790="","-",IF(Dosen!AM790&gt;3,"Tidak valid",IF(Dosen!AM790&lt;1,"Tidak valid","OK")))</f>
        <v>-</v>
      </c>
      <c r="AN790" s="16" t="str">
        <f>IF(Dosen!AM790="",IF(Dosen!AN790&lt;&gt;"","Harap dikosongkan","-"),IF(Dosen!AM790&lt;&gt;1,IF(Dosen!AN790="","OK","Harap dikosongkan"),IF(Dosen!AN790="","Harap diisi",IF(Dosen!AN790&gt;2016,"Cek lagi",IF(Dosen!AN790&lt;2005,"Cek lagi","OK")))))</f>
        <v>-</v>
      </c>
      <c r="AO790" s="16" t="str">
        <f>IF(Dosen!AM790="","-",IF(Dosen!AM790&lt;&gt;1,IF(Dosen!AO790="","OK","Harap dikosongkan"),IF(Dosen!AO790="","Harap diisi",IF(Dosen!AO790&gt;1,"Tidak valid","OK"))))</f>
        <v>-</v>
      </c>
      <c r="AP790" s="16" t="str">
        <f>IF(Dosen!AM790="","-",IF(Dosen!AM790&lt;&gt;1,IF(Dosen!AP790="","OK","Harap dikosongkan"),IF(Dosen!AO790=0,IF(Dosen!AP790="","OK","Harap dikosongkan"),IF(Dosen!AO790="",IF(Dosen!AP790="","-","Harap dikosongkan"),IF(Dosen!AO790=0,IF(Dosen!AP790="","OK","Harap dikosongkan"),IF(Dosen!AP790="","Harap diisi",IF(Dosen!AP790&gt;20000000,"Cek lagi",IF(Dosen!AP790&lt;0,"Cek lagi","OK"))))))))</f>
        <v>-</v>
      </c>
      <c r="AQ790" s="16" t="str">
        <f>IF(VALUE(Dosen!AQ790)&gt;0,"OK","-")</f>
        <v>-</v>
      </c>
      <c r="AR790" s="16" t="str">
        <f>IF(VALUE(Dosen!AR790)&gt;0,"OK","-")</f>
        <v>-</v>
      </c>
      <c r="AS790" s="16" t="str">
        <f>IF(VALUE(Dosen!AS790)&gt;0,"OK","-")</f>
        <v>-</v>
      </c>
      <c r="AT790" s="16" t="str">
        <f>IF(Dosen!AT790="","-",IF(LEN(Dosen!AT790)&lt;5,"Cek lagi","OK"))</f>
        <v>-</v>
      </c>
      <c r="AU790" s="16" t="str">
        <f>IF(Dosen!AU790="","-",IF(LEN(Dosen!AU790)&lt;4,"Cek lagi","OK"))</f>
        <v>-</v>
      </c>
      <c r="AV790" s="16" t="str">
        <f>IF(Dosen!AV790="","-",IF(Dosen!AV790&gt;92,"Tidak valid",IF(Dosen!AV790&lt;11,"Tidak valid","OK")))</f>
        <v>-</v>
      </c>
      <c r="AW790" s="16" t="str">
        <f>IF(Dosen!AW790="","-",IF(LEN(Dosen!AW790)&lt;4,"Cek lagi","OK"))</f>
        <v>-</v>
      </c>
    </row>
    <row r="791" spans="1:49" ht="15" customHeight="1">
      <c r="A791" s="16" t="str">
        <f>IF(Dosen!A791="","-",IF(LEN(Dosen!A791)&lt;&gt;18,"Cek lagi",IF(VALUE(Dosen!A791)&lt;0,"Cek lagi","OK")))</f>
        <v>-</v>
      </c>
      <c r="B791" s="16" t="str">
        <f>IF(Dosen!B791="","-",IF(LEN(Dosen!B791)&lt;&gt;10,"Cek lagi",IF(VALUE(Dosen!B791)&lt;0,"Cek lagi","OK")))</f>
        <v>-</v>
      </c>
      <c r="C791" s="16" t="str">
        <f>IF(Dosen!C791="","-",IF(LEN(Dosen!C791)&lt;4,"Cek lagi","OK"))</f>
        <v>-</v>
      </c>
      <c r="D791" s="16" t="str">
        <f>IF(Dosen!D791="","-",IF(LEN(Dosen!D791)&lt;2,"Cek lagi","OK"))</f>
        <v>-</v>
      </c>
      <c r="E791" s="16" t="str">
        <f>IF(Dosen!E791="","-",IF(LEN(Dosen!E791)&lt;2,"Cek lagi","OK"))</f>
        <v>-</v>
      </c>
      <c r="F791" s="16" t="str">
        <f>IF(Dosen!F791="","-",IF(Dosen!F791=0,"OK",IF(Dosen!F791=1,"OK","Tidak valid")))</f>
        <v>-</v>
      </c>
      <c r="G791" s="16" t="str">
        <f>IF(Dosen!G791="","-",IF(LEN(Dosen!G791)&lt;4,"Cek lagi","OK"))</f>
        <v>-</v>
      </c>
      <c r="H791" s="16" t="str">
        <f>IF(Dosen!H791="","-",IF(Dosen!H791&gt;31,"Tanggal tidak valid",IF(Dosen!H791&lt;1,"Tanggal tidak valid","OK")))</f>
        <v>-</v>
      </c>
      <c r="I791" s="16" t="str">
        <f>IF(Dosen!I791="","-",IF(Dosen!I791&gt;12,"Bulan tidak valid",IF(Dosen!I791&lt;1,"Bulan tidak valid","OK")))</f>
        <v>-</v>
      </c>
      <c r="J791" s="16" t="str">
        <f>IF(Dosen!J791="","-",IF(Dosen!J791&gt;2001,"Tahun tidak valid",IF(Dosen!J791&lt;1900,"Tahun tidak valid","OK")))</f>
        <v>-</v>
      </c>
      <c r="K791" s="16" t="str">
        <f>IF(Dosen!K791="","-",IF(LEN(Dosen!K791)&lt;16,"Tidak valid","OK"))</f>
        <v>-</v>
      </c>
      <c r="L791" s="16" t="str">
        <f>IF(Dosen!L791="","-",IF(LEN(Dosen!L791)&lt;4,"Cek lagi","OK"))</f>
        <v>-</v>
      </c>
      <c r="M791" s="16" t="str">
        <f>IF(Dosen!M791="","-",IF(Dosen!M791&gt;2,"Tidak valid",IF(Dosen!M791&lt;1,"Tidak valid","OK")))</f>
        <v>-</v>
      </c>
      <c r="N791" s="16" t="str">
        <f>IF(Dosen!M791="",IF(Dosen!N791&lt;&gt;"","Harap dikosongkan","-"),IF(Dosen!M791=2,IF(Dosen!N791="","OK","Harap dikosongkan"),IF(Dosen!M791=1,IF(Dosen!N791="","Harap diisi",IF(Dosen!N791&gt;"10","Tidak valid",IF(Dosen!N791&lt;"01","Tidak valid","OK"))))))</f>
        <v>-</v>
      </c>
      <c r="O791" s="16" t="str">
        <f>IF(Dosen!O791="","-",IF(Dosen!O791&gt;4,"Tidak valid","OK"))</f>
        <v>-</v>
      </c>
      <c r="P791" s="16" t="str">
        <f>IF(Dosen!P791="","-",IF(LEN(Dosen!P791)&lt;4,"Cek lagi","OK"))</f>
        <v>-</v>
      </c>
      <c r="Q791" s="16" t="str">
        <f>IF(Dosen!Q791="","-",IF(Dosen!Q791&gt;31,"Tanggal tidak valid",IF(Dosen!Q791&lt;1,"Tanggal tidak valid","OK")))</f>
        <v>-</v>
      </c>
      <c r="R791" s="16" t="str">
        <f>IF(Dosen!R791="","-",IF(Dosen!R791&gt;12,"Bulan tidak valid",IF(Dosen!R791&lt;1,"Bulan tidak valid","OK")))</f>
        <v>-</v>
      </c>
      <c r="S791" s="16" t="str">
        <f>IF(Dosen!S791="","-",IF(Dosen!S791&gt;2016,"Tahun tidak valid",IF(Dosen!S791&lt;1900,"Tahun tidak valid","OK")))</f>
        <v>-</v>
      </c>
      <c r="T791" s="16" t="str">
        <f>IF(Dosen!T791="","-",IF(LEN(Dosen!T791)&lt;4,"Cek lagi","OK"))</f>
        <v>-</v>
      </c>
      <c r="U791" s="16" t="str">
        <f>IF(Dosen!U791="","-",IF(Dosen!U791&gt;31,"Tanggal tidak valid",IF(Dosen!U791&lt;1,"Tanggal tidak valid","OK")))</f>
        <v>-</v>
      </c>
      <c r="V791" s="16" t="str">
        <f>IF(Dosen!V791="","-",IF(Dosen!V791&gt;12,"Bulan tidak valid",IF(Dosen!V791&lt;1,"Bulan tidak valid","OK")))</f>
        <v>-</v>
      </c>
      <c r="W791" s="16" t="str">
        <f>IF(Dosen!W791="","-",IF(Dosen!W791&gt;2016,"Tahun tidak valid",IF(Dosen!W791&lt;1900,"Tahun tidak valid","OK")))</f>
        <v>-</v>
      </c>
      <c r="X791" s="16" t="str">
        <f>IF(Dosen!X791="","-",IF(Dosen!X791&gt;6,"Tidak valid",IF(Dosen!X791&lt;1,"Tidak valid","OK")))</f>
        <v>-</v>
      </c>
      <c r="Y791" s="16" t="str">
        <f>IF(Dosen!Y791="","-",IF(Dosen!Y791&gt;5,"Tidak valid",IF(Dosen!Y791&lt;1,"Tidak valid","OK")))</f>
        <v>-</v>
      </c>
      <c r="Z791" s="16" t="str">
        <f>IF(Dosen!Z791="","-",IF(Dosen!Z791&gt;5,"Tidak valid",IF(Dosen!Z791&lt;1,"Tidak valid","OK")))</f>
        <v>-</v>
      </c>
      <c r="AA791" s="16" t="str">
        <f>IF(Dosen!AA791="","-",IF(Dosen!AA791&gt;8,"Tidak valid",IF(Dosen!AA791&lt;1,"Tidak valid","OK")))</f>
        <v>-</v>
      </c>
      <c r="AB791" s="16" t="str">
        <f>IF(Dosen!AB791="","-",IF(LEN(Dosen!AB791)&lt;4,"Cek lagi","OK"))</f>
        <v>-</v>
      </c>
      <c r="AC791" s="16" t="str">
        <f>IF(Dosen!AC791="","-",IF(LEN(Dosen!AC791)&lt;4,"Cek lagi","OK"))</f>
        <v>-</v>
      </c>
      <c r="AD791" s="16" t="str">
        <f>IF(Dosen!AD791="","-",IF(Dosen!AD791&gt;40,"Cek lagi",IF(Dosen!AD791&lt;1,"Cek lagi","OK")))</f>
        <v>-</v>
      </c>
      <c r="AE791" s="16" t="str">
        <f>IF(Dosen!AE791="","-",IF(Dosen!AE791&gt;9,"Cek lagi",IF(Dosen!AE791&lt;1,"Cek lagi","OK")))</f>
        <v>-</v>
      </c>
      <c r="AF791" s="16" t="str">
        <f>IF(Dosen!AE791="",IF(Dosen!AF791="","-","Harap dikosongkan"),IF(Dosen!AF791="","-",IF(Dosen!AF791&gt;40,"Cek lagi",IF(Dosen!AF791&lt;1,"Cek lagi","OK"))))</f>
        <v>-</v>
      </c>
      <c r="AG791" s="16" t="str">
        <f>IF(Dosen!AG791="","-",IF(Dosen!AG791&gt;"22","Tidak valid",IF(Dosen!AG791&lt;"01","Tidak valid","OK")))</f>
        <v>-</v>
      </c>
      <c r="AH791" s="16" t="str">
        <f>IF(Dosen!AH791="","-",IF(Dosen!AH791&gt;7,"Tidak valid",IF(Dosen!AH791&lt;1,"Tidak valid","OK")))</f>
        <v>-</v>
      </c>
      <c r="AI791" s="16" t="str">
        <f>IF(Dosen!AH791="",IF(Dosen!AI791="","-","Cek lagi"),IF(Dosen!AH791=1,IF(Dosen!AI791="","OK","Harap dikosongkan"),IF(Dosen!AH791&gt;1,IF(Dosen!AI791="","Harap diisi",IF(LEN(Dosen!AI791)&lt;4,"Cek lagi","OK")))))</f>
        <v>-</v>
      </c>
      <c r="AJ791" s="16" t="str">
        <f>IF(Dosen!AJ791="","-",IF(Dosen!AJ791&gt;31,"Tanggal tidak valid",IF(Dosen!AJ791&lt;1,"Tanggal tidak valid","OK")))</f>
        <v>-</v>
      </c>
      <c r="AK791" s="16" t="str">
        <f>IF(Dosen!AK791="","-",IF(Dosen!AK791&gt;12,"Bulan tidak valid",IF(Dosen!AK791&lt;1,"Bulan tidak valid","OK")))</f>
        <v>-</v>
      </c>
      <c r="AL791" s="16" t="str">
        <f>IF(Dosen!AL791="","-",IF(Dosen!AL791&gt;2016,"Tahun tidak valid",IF(Dosen!AL791&lt;1900,"Tahun tidak valid","OK")))</f>
        <v>-</v>
      </c>
      <c r="AM791" s="16" t="str">
        <f>IF(Dosen!AM791="","-",IF(Dosen!AM791&gt;3,"Tidak valid",IF(Dosen!AM791&lt;1,"Tidak valid","OK")))</f>
        <v>-</v>
      </c>
      <c r="AN791" s="16" t="str">
        <f>IF(Dosen!AM791="",IF(Dosen!AN791&lt;&gt;"","Harap dikosongkan","-"),IF(Dosen!AM791&lt;&gt;1,IF(Dosen!AN791="","OK","Harap dikosongkan"),IF(Dosen!AN791="","Harap diisi",IF(Dosen!AN791&gt;2016,"Cek lagi",IF(Dosen!AN791&lt;2005,"Cek lagi","OK")))))</f>
        <v>-</v>
      </c>
      <c r="AO791" s="16" t="str">
        <f>IF(Dosen!AM791="","-",IF(Dosen!AM791&lt;&gt;1,IF(Dosen!AO791="","OK","Harap dikosongkan"),IF(Dosen!AO791="","Harap diisi",IF(Dosen!AO791&gt;1,"Tidak valid","OK"))))</f>
        <v>-</v>
      </c>
      <c r="AP791" s="16" t="str">
        <f>IF(Dosen!AM791="","-",IF(Dosen!AM791&lt;&gt;1,IF(Dosen!AP791="","OK","Harap dikosongkan"),IF(Dosen!AO791=0,IF(Dosen!AP791="","OK","Harap dikosongkan"),IF(Dosen!AO791="",IF(Dosen!AP791="","-","Harap dikosongkan"),IF(Dosen!AO791=0,IF(Dosen!AP791="","OK","Harap dikosongkan"),IF(Dosen!AP791="","Harap diisi",IF(Dosen!AP791&gt;20000000,"Cek lagi",IF(Dosen!AP791&lt;0,"Cek lagi","OK"))))))))</f>
        <v>-</v>
      </c>
      <c r="AQ791" s="16" t="str">
        <f>IF(VALUE(Dosen!AQ791)&gt;0,"OK","-")</f>
        <v>-</v>
      </c>
      <c r="AR791" s="16" t="str">
        <f>IF(VALUE(Dosen!AR791)&gt;0,"OK","-")</f>
        <v>-</v>
      </c>
      <c r="AS791" s="16" t="str">
        <f>IF(VALUE(Dosen!AS791)&gt;0,"OK","-")</f>
        <v>-</v>
      </c>
      <c r="AT791" s="16" t="str">
        <f>IF(Dosen!AT791="","-",IF(LEN(Dosen!AT791)&lt;5,"Cek lagi","OK"))</f>
        <v>-</v>
      </c>
      <c r="AU791" s="16" t="str">
        <f>IF(Dosen!AU791="","-",IF(LEN(Dosen!AU791)&lt;4,"Cek lagi","OK"))</f>
        <v>-</v>
      </c>
      <c r="AV791" s="16" t="str">
        <f>IF(Dosen!AV791="","-",IF(Dosen!AV791&gt;92,"Tidak valid",IF(Dosen!AV791&lt;11,"Tidak valid","OK")))</f>
        <v>-</v>
      </c>
      <c r="AW791" s="16" t="str">
        <f>IF(Dosen!AW791="","-",IF(LEN(Dosen!AW791)&lt;4,"Cek lagi","OK"))</f>
        <v>-</v>
      </c>
    </row>
    <row r="792" spans="1:49" ht="15" customHeight="1">
      <c r="A792" s="16" t="str">
        <f>IF(Dosen!A792="","-",IF(LEN(Dosen!A792)&lt;&gt;18,"Cek lagi",IF(VALUE(Dosen!A792)&lt;0,"Cek lagi","OK")))</f>
        <v>-</v>
      </c>
      <c r="B792" s="16" t="str">
        <f>IF(Dosen!B792="","-",IF(LEN(Dosen!B792)&lt;&gt;10,"Cek lagi",IF(VALUE(Dosen!B792)&lt;0,"Cek lagi","OK")))</f>
        <v>-</v>
      </c>
      <c r="C792" s="16" t="str">
        <f>IF(Dosen!C792="","-",IF(LEN(Dosen!C792)&lt;4,"Cek lagi","OK"))</f>
        <v>-</v>
      </c>
      <c r="D792" s="16" t="str">
        <f>IF(Dosen!D792="","-",IF(LEN(Dosen!D792)&lt;2,"Cek lagi","OK"))</f>
        <v>-</v>
      </c>
      <c r="E792" s="16" t="str">
        <f>IF(Dosen!E792="","-",IF(LEN(Dosen!E792)&lt;2,"Cek lagi","OK"))</f>
        <v>-</v>
      </c>
      <c r="F792" s="16" t="str">
        <f>IF(Dosen!F792="","-",IF(Dosen!F792=0,"OK",IF(Dosen!F792=1,"OK","Tidak valid")))</f>
        <v>-</v>
      </c>
      <c r="G792" s="16" t="str">
        <f>IF(Dosen!G792="","-",IF(LEN(Dosen!G792)&lt;4,"Cek lagi","OK"))</f>
        <v>-</v>
      </c>
      <c r="H792" s="16" t="str">
        <f>IF(Dosen!H792="","-",IF(Dosen!H792&gt;31,"Tanggal tidak valid",IF(Dosen!H792&lt;1,"Tanggal tidak valid","OK")))</f>
        <v>-</v>
      </c>
      <c r="I792" s="16" t="str">
        <f>IF(Dosen!I792="","-",IF(Dosen!I792&gt;12,"Bulan tidak valid",IF(Dosen!I792&lt;1,"Bulan tidak valid","OK")))</f>
        <v>-</v>
      </c>
      <c r="J792" s="16" t="str">
        <f>IF(Dosen!J792="","-",IF(Dosen!J792&gt;2001,"Tahun tidak valid",IF(Dosen!J792&lt;1900,"Tahun tidak valid","OK")))</f>
        <v>-</v>
      </c>
      <c r="K792" s="16" t="str">
        <f>IF(Dosen!K792="","-",IF(LEN(Dosen!K792)&lt;16,"Tidak valid","OK"))</f>
        <v>-</v>
      </c>
      <c r="L792" s="16" t="str">
        <f>IF(Dosen!L792="","-",IF(LEN(Dosen!L792)&lt;4,"Cek lagi","OK"))</f>
        <v>-</v>
      </c>
      <c r="M792" s="16" t="str">
        <f>IF(Dosen!M792="","-",IF(Dosen!M792&gt;2,"Tidak valid",IF(Dosen!M792&lt;1,"Tidak valid","OK")))</f>
        <v>-</v>
      </c>
      <c r="N792" s="16" t="str">
        <f>IF(Dosen!M792="",IF(Dosen!N792&lt;&gt;"","Harap dikosongkan","-"),IF(Dosen!M792=2,IF(Dosen!N792="","OK","Harap dikosongkan"),IF(Dosen!M792=1,IF(Dosen!N792="","Harap diisi",IF(Dosen!N792&gt;"10","Tidak valid",IF(Dosen!N792&lt;"01","Tidak valid","OK"))))))</f>
        <v>-</v>
      </c>
      <c r="O792" s="16" t="str">
        <f>IF(Dosen!O792="","-",IF(Dosen!O792&gt;4,"Tidak valid","OK"))</f>
        <v>-</v>
      </c>
      <c r="P792" s="16" t="str">
        <f>IF(Dosen!P792="","-",IF(LEN(Dosen!P792)&lt;4,"Cek lagi","OK"))</f>
        <v>-</v>
      </c>
      <c r="Q792" s="16" t="str">
        <f>IF(Dosen!Q792="","-",IF(Dosen!Q792&gt;31,"Tanggal tidak valid",IF(Dosen!Q792&lt;1,"Tanggal tidak valid","OK")))</f>
        <v>-</v>
      </c>
      <c r="R792" s="16" t="str">
        <f>IF(Dosen!R792="","-",IF(Dosen!R792&gt;12,"Bulan tidak valid",IF(Dosen!R792&lt;1,"Bulan tidak valid","OK")))</f>
        <v>-</v>
      </c>
      <c r="S792" s="16" t="str">
        <f>IF(Dosen!S792="","-",IF(Dosen!S792&gt;2016,"Tahun tidak valid",IF(Dosen!S792&lt;1900,"Tahun tidak valid","OK")))</f>
        <v>-</v>
      </c>
      <c r="T792" s="16" t="str">
        <f>IF(Dosen!T792="","-",IF(LEN(Dosen!T792)&lt;4,"Cek lagi","OK"))</f>
        <v>-</v>
      </c>
      <c r="U792" s="16" t="str">
        <f>IF(Dosen!U792="","-",IF(Dosen!U792&gt;31,"Tanggal tidak valid",IF(Dosen!U792&lt;1,"Tanggal tidak valid","OK")))</f>
        <v>-</v>
      </c>
      <c r="V792" s="16" t="str">
        <f>IF(Dosen!V792="","-",IF(Dosen!V792&gt;12,"Bulan tidak valid",IF(Dosen!V792&lt;1,"Bulan tidak valid","OK")))</f>
        <v>-</v>
      </c>
      <c r="W792" s="16" t="str">
        <f>IF(Dosen!W792="","-",IF(Dosen!W792&gt;2016,"Tahun tidak valid",IF(Dosen!W792&lt;1900,"Tahun tidak valid","OK")))</f>
        <v>-</v>
      </c>
      <c r="X792" s="16" t="str">
        <f>IF(Dosen!X792="","-",IF(Dosen!X792&gt;6,"Tidak valid",IF(Dosen!X792&lt;1,"Tidak valid","OK")))</f>
        <v>-</v>
      </c>
      <c r="Y792" s="16" t="str">
        <f>IF(Dosen!Y792="","-",IF(Dosen!Y792&gt;5,"Tidak valid",IF(Dosen!Y792&lt;1,"Tidak valid","OK")))</f>
        <v>-</v>
      </c>
      <c r="Z792" s="16" t="str">
        <f>IF(Dosen!Z792="","-",IF(Dosen!Z792&gt;5,"Tidak valid",IF(Dosen!Z792&lt;1,"Tidak valid","OK")))</f>
        <v>-</v>
      </c>
      <c r="AA792" s="16" t="str">
        <f>IF(Dosen!AA792="","-",IF(Dosen!AA792&gt;8,"Tidak valid",IF(Dosen!AA792&lt;1,"Tidak valid","OK")))</f>
        <v>-</v>
      </c>
      <c r="AB792" s="16" t="str">
        <f>IF(Dosen!AB792="","-",IF(LEN(Dosen!AB792)&lt;4,"Cek lagi","OK"))</f>
        <v>-</v>
      </c>
      <c r="AC792" s="16" t="str">
        <f>IF(Dosen!AC792="","-",IF(LEN(Dosen!AC792)&lt;4,"Cek lagi","OK"))</f>
        <v>-</v>
      </c>
      <c r="AD792" s="16" t="str">
        <f>IF(Dosen!AD792="","-",IF(Dosen!AD792&gt;40,"Cek lagi",IF(Dosen!AD792&lt;1,"Cek lagi","OK")))</f>
        <v>-</v>
      </c>
      <c r="AE792" s="16" t="str">
        <f>IF(Dosen!AE792="","-",IF(Dosen!AE792&gt;9,"Cek lagi",IF(Dosen!AE792&lt;1,"Cek lagi","OK")))</f>
        <v>-</v>
      </c>
      <c r="AF792" s="16" t="str">
        <f>IF(Dosen!AE792="",IF(Dosen!AF792="","-","Harap dikosongkan"),IF(Dosen!AF792="","-",IF(Dosen!AF792&gt;40,"Cek lagi",IF(Dosen!AF792&lt;1,"Cek lagi","OK"))))</f>
        <v>-</v>
      </c>
      <c r="AG792" s="16" t="str">
        <f>IF(Dosen!AG792="","-",IF(Dosen!AG792&gt;"22","Tidak valid",IF(Dosen!AG792&lt;"01","Tidak valid","OK")))</f>
        <v>-</v>
      </c>
      <c r="AH792" s="16" t="str">
        <f>IF(Dosen!AH792="","-",IF(Dosen!AH792&gt;7,"Tidak valid",IF(Dosen!AH792&lt;1,"Tidak valid","OK")))</f>
        <v>-</v>
      </c>
      <c r="AI792" s="16" t="str">
        <f>IF(Dosen!AH792="",IF(Dosen!AI792="","-","Cek lagi"),IF(Dosen!AH792=1,IF(Dosen!AI792="","OK","Harap dikosongkan"),IF(Dosen!AH792&gt;1,IF(Dosen!AI792="","Harap diisi",IF(LEN(Dosen!AI792)&lt;4,"Cek lagi","OK")))))</f>
        <v>-</v>
      </c>
      <c r="AJ792" s="16" t="str">
        <f>IF(Dosen!AJ792="","-",IF(Dosen!AJ792&gt;31,"Tanggal tidak valid",IF(Dosen!AJ792&lt;1,"Tanggal tidak valid","OK")))</f>
        <v>-</v>
      </c>
      <c r="AK792" s="16" t="str">
        <f>IF(Dosen!AK792="","-",IF(Dosen!AK792&gt;12,"Bulan tidak valid",IF(Dosen!AK792&lt;1,"Bulan tidak valid","OK")))</f>
        <v>-</v>
      </c>
      <c r="AL792" s="16" t="str">
        <f>IF(Dosen!AL792="","-",IF(Dosen!AL792&gt;2016,"Tahun tidak valid",IF(Dosen!AL792&lt;1900,"Tahun tidak valid","OK")))</f>
        <v>-</v>
      </c>
      <c r="AM792" s="16" t="str">
        <f>IF(Dosen!AM792="","-",IF(Dosen!AM792&gt;3,"Tidak valid",IF(Dosen!AM792&lt;1,"Tidak valid","OK")))</f>
        <v>-</v>
      </c>
      <c r="AN792" s="16" t="str">
        <f>IF(Dosen!AM792="",IF(Dosen!AN792&lt;&gt;"","Harap dikosongkan","-"),IF(Dosen!AM792&lt;&gt;1,IF(Dosen!AN792="","OK","Harap dikosongkan"),IF(Dosen!AN792="","Harap diisi",IF(Dosen!AN792&gt;2016,"Cek lagi",IF(Dosen!AN792&lt;2005,"Cek lagi","OK")))))</f>
        <v>-</v>
      </c>
      <c r="AO792" s="16" t="str">
        <f>IF(Dosen!AM792="","-",IF(Dosen!AM792&lt;&gt;1,IF(Dosen!AO792="","OK","Harap dikosongkan"),IF(Dosen!AO792="","Harap diisi",IF(Dosen!AO792&gt;1,"Tidak valid","OK"))))</f>
        <v>-</v>
      </c>
      <c r="AP792" s="16" t="str">
        <f>IF(Dosen!AM792="","-",IF(Dosen!AM792&lt;&gt;1,IF(Dosen!AP792="","OK","Harap dikosongkan"),IF(Dosen!AO792=0,IF(Dosen!AP792="","OK","Harap dikosongkan"),IF(Dosen!AO792="",IF(Dosen!AP792="","-","Harap dikosongkan"),IF(Dosen!AO792=0,IF(Dosen!AP792="","OK","Harap dikosongkan"),IF(Dosen!AP792="","Harap diisi",IF(Dosen!AP792&gt;20000000,"Cek lagi",IF(Dosen!AP792&lt;0,"Cek lagi","OK"))))))))</f>
        <v>-</v>
      </c>
      <c r="AQ792" s="16" t="str">
        <f>IF(VALUE(Dosen!AQ792)&gt;0,"OK","-")</f>
        <v>-</v>
      </c>
      <c r="AR792" s="16" t="str">
        <f>IF(VALUE(Dosen!AR792)&gt;0,"OK","-")</f>
        <v>-</v>
      </c>
      <c r="AS792" s="16" t="str">
        <f>IF(VALUE(Dosen!AS792)&gt;0,"OK","-")</f>
        <v>-</v>
      </c>
      <c r="AT792" s="16" t="str">
        <f>IF(Dosen!AT792="","-",IF(LEN(Dosen!AT792)&lt;5,"Cek lagi","OK"))</f>
        <v>-</v>
      </c>
      <c r="AU792" s="16" t="str">
        <f>IF(Dosen!AU792="","-",IF(LEN(Dosen!AU792)&lt;4,"Cek lagi","OK"))</f>
        <v>-</v>
      </c>
      <c r="AV792" s="16" t="str">
        <f>IF(Dosen!AV792="","-",IF(Dosen!AV792&gt;92,"Tidak valid",IF(Dosen!AV792&lt;11,"Tidak valid","OK")))</f>
        <v>-</v>
      </c>
      <c r="AW792" s="16" t="str">
        <f>IF(Dosen!AW792="","-",IF(LEN(Dosen!AW792)&lt;4,"Cek lagi","OK"))</f>
        <v>-</v>
      </c>
    </row>
    <row r="793" spans="1:49" ht="15" customHeight="1">
      <c r="A793" s="16" t="str">
        <f>IF(Dosen!A793="","-",IF(LEN(Dosen!A793)&lt;&gt;18,"Cek lagi",IF(VALUE(Dosen!A793)&lt;0,"Cek lagi","OK")))</f>
        <v>-</v>
      </c>
      <c r="B793" s="16" t="str">
        <f>IF(Dosen!B793="","-",IF(LEN(Dosen!B793)&lt;&gt;10,"Cek lagi",IF(VALUE(Dosen!B793)&lt;0,"Cek lagi","OK")))</f>
        <v>-</v>
      </c>
      <c r="C793" s="16" t="str">
        <f>IF(Dosen!C793="","-",IF(LEN(Dosen!C793)&lt;4,"Cek lagi","OK"))</f>
        <v>-</v>
      </c>
      <c r="D793" s="16" t="str">
        <f>IF(Dosen!D793="","-",IF(LEN(Dosen!D793)&lt;2,"Cek lagi","OK"))</f>
        <v>-</v>
      </c>
      <c r="E793" s="16" t="str">
        <f>IF(Dosen!E793="","-",IF(LEN(Dosen!E793)&lt;2,"Cek lagi","OK"))</f>
        <v>-</v>
      </c>
      <c r="F793" s="16" t="str">
        <f>IF(Dosen!F793="","-",IF(Dosen!F793=0,"OK",IF(Dosen!F793=1,"OK","Tidak valid")))</f>
        <v>-</v>
      </c>
      <c r="G793" s="16" t="str">
        <f>IF(Dosen!G793="","-",IF(LEN(Dosen!G793)&lt;4,"Cek lagi","OK"))</f>
        <v>-</v>
      </c>
      <c r="H793" s="16" t="str">
        <f>IF(Dosen!H793="","-",IF(Dosen!H793&gt;31,"Tanggal tidak valid",IF(Dosen!H793&lt;1,"Tanggal tidak valid","OK")))</f>
        <v>-</v>
      </c>
      <c r="I793" s="16" t="str">
        <f>IF(Dosen!I793="","-",IF(Dosen!I793&gt;12,"Bulan tidak valid",IF(Dosen!I793&lt;1,"Bulan tidak valid","OK")))</f>
        <v>-</v>
      </c>
      <c r="J793" s="16" t="str">
        <f>IF(Dosen!J793="","-",IF(Dosen!J793&gt;2001,"Tahun tidak valid",IF(Dosen!J793&lt;1900,"Tahun tidak valid","OK")))</f>
        <v>-</v>
      </c>
      <c r="K793" s="16" t="str">
        <f>IF(Dosen!K793="","-",IF(LEN(Dosen!K793)&lt;16,"Tidak valid","OK"))</f>
        <v>-</v>
      </c>
      <c r="L793" s="16" t="str">
        <f>IF(Dosen!L793="","-",IF(LEN(Dosen!L793)&lt;4,"Cek lagi","OK"))</f>
        <v>-</v>
      </c>
      <c r="M793" s="16" t="str">
        <f>IF(Dosen!M793="","-",IF(Dosen!M793&gt;2,"Tidak valid",IF(Dosen!M793&lt;1,"Tidak valid","OK")))</f>
        <v>-</v>
      </c>
      <c r="N793" s="16" t="str">
        <f>IF(Dosen!M793="",IF(Dosen!N793&lt;&gt;"","Harap dikosongkan","-"),IF(Dosen!M793=2,IF(Dosen!N793="","OK","Harap dikosongkan"),IF(Dosen!M793=1,IF(Dosen!N793="","Harap diisi",IF(Dosen!N793&gt;"10","Tidak valid",IF(Dosen!N793&lt;"01","Tidak valid","OK"))))))</f>
        <v>-</v>
      </c>
      <c r="O793" s="16" t="str">
        <f>IF(Dosen!O793="","-",IF(Dosen!O793&gt;4,"Tidak valid","OK"))</f>
        <v>-</v>
      </c>
      <c r="P793" s="16" t="str">
        <f>IF(Dosen!P793="","-",IF(LEN(Dosen!P793)&lt;4,"Cek lagi","OK"))</f>
        <v>-</v>
      </c>
      <c r="Q793" s="16" t="str">
        <f>IF(Dosen!Q793="","-",IF(Dosen!Q793&gt;31,"Tanggal tidak valid",IF(Dosen!Q793&lt;1,"Tanggal tidak valid","OK")))</f>
        <v>-</v>
      </c>
      <c r="R793" s="16" t="str">
        <f>IF(Dosen!R793="","-",IF(Dosen!R793&gt;12,"Bulan tidak valid",IF(Dosen!R793&lt;1,"Bulan tidak valid","OK")))</f>
        <v>-</v>
      </c>
      <c r="S793" s="16" t="str">
        <f>IF(Dosen!S793="","-",IF(Dosen!S793&gt;2016,"Tahun tidak valid",IF(Dosen!S793&lt;1900,"Tahun tidak valid","OK")))</f>
        <v>-</v>
      </c>
      <c r="T793" s="16" t="str">
        <f>IF(Dosen!T793="","-",IF(LEN(Dosen!T793)&lt;4,"Cek lagi","OK"))</f>
        <v>-</v>
      </c>
      <c r="U793" s="16" t="str">
        <f>IF(Dosen!U793="","-",IF(Dosen!U793&gt;31,"Tanggal tidak valid",IF(Dosen!U793&lt;1,"Tanggal tidak valid","OK")))</f>
        <v>-</v>
      </c>
      <c r="V793" s="16" t="str">
        <f>IF(Dosen!V793="","-",IF(Dosen!V793&gt;12,"Bulan tidak valid",IF(Dosen!V793&lt;1,"Bulan tidak valid","OK")))</f>
        <v>-</v>
      </c>
      <c r="W793" s="16" t="str">
        <f>IF(Dosen!W793="","-",IF(Dosen!W793&gt;2016,"Tahun tidak valid",IF(Dosen!W793&lt;1900,"Tahun tidak valid","OK")))</f>
        <v>-</v>
      </c>
      <c r="X793" s="16" t="str">
        <f>IF(Dosen!X793="","-",IF(Dosen!X793&gt;6,"Tidak valid",IF(Dosen!X793&lt;1,"Tidak valid","OK")))</f>
        <v>-</v>
      </c>
      <c r="Y793" s="16" t="str">
        <f>IF(Dosen!Y793="","-",IF(Dosen!Y793&gt;5,"Tidak valid",IF(Dosen!Y793&lt;1,"Tidak valid","OK")))</f>
        <v>-</v>
      </c>
      <c r="Z793" s="16" t="str">
        <f>IF(Dosen!Z793="","-",IF(Dosen!Z793&gt;5,"Tidak valid",IF(Dosen!Z793&lt;1,"Tidak valid","OK")))</f>
        <v>-</v>
      </c>
      <c r="AA793" s="16" t="str">
        <f>IF(Dosen!AA793="","-",IF(Dosen!AA793&gt;8,"Tidak valid",IF(Dosen!AA793&lt;1,"Tidak valid","OK")))</f>
        <v>-</v>
      </c>
      <c r="AB793" s="16" t="str">
        <f>IF(Dosen!AB793="","-",IF(LEN(Dosen!AB793)&lt;4,"Cek lagi","OK"))</f>
        <v>-</v>
      </c>
      <c r="AC793" s="16" t="str">
        <f>IF(Dosen!AC793="","-",IF(LEN(Dosen!AC793)&lt;4,"Cek lagi","OK"))</f>
        <v>-</v>
      </c>
      <c r="AD793" s="16" t="str">
        <f>IF(Dosen!AD793="","-",IF(Dosen!AD793&gt;40,"Cek lagi",IF(Dosen!AD793&lt;1,"Cek lagi","OK")))</f>
        <v>-</v>
      </c>
      <c r="AE793" s="16" t="str">
        <f>IF(Dosen!AE793="","-",IF(Dosen!AE793&gt;9,"Cek lagi",IF(Dosen!AE793&lt;1,"Cek lagi","OK")))</f>
        <v>-</v>
      </c>
      <c r="AF793" s="16" t="str">
        <f>IF(Dosen!AE793="",IF(Dosen!AF793="","-","Harap dikosongkan"),IF(Dosen!AF793="","-",IF(Dosen!AF793&gt;40,"Cek lagi",IF(Dosen!AF793&lt;1,"Cek lagi","OK"))))</f>
        <v>-</v>
      </c>
      <c r="AG793" s="16" t="str">
        <f>IF(Dosen!AG793="","-",IF(Dosen!AG793&gt;"22","Tidak valid",IF(Dosen!AG793&lt;"01","Tidak valid","OK")))</f>
        <v>-</v>
      </c>
      <c r="AH793" s="16" t="str">
        <f>IF(Dosen!AH793="","-",IF(Dosen!AH793&gt;7,"Tidak valid",IF(Dosen!AH793&lt;1,"Tidak valid","OK")))</f>
        <v>-</v>
      </c>
      <c r="AI793" s="16" t="str">
        <f>IF(Dosen!AH793="",IF(Dosen!AI793="","-","Cek lagi"),IF(Dosen!AH793=1,IF(Dosen!AI793="","OK","Harap dikosongkan"),IF(Dosen!AH793&gt;1,IF(Dosen!AI793="","Harap diisi",IF(LEN(Dosen!AI793)&lt;4,"Cek lagi","OK")))))</f>
        <v>-</v>
      </c>
      <c r="AJ793" s="16" t="str">
        <f>IF(Dosen!AJ793="","-",IF(Dosen!AJ793&gt;31,"Tanggal tidak valid",IF(Dosen!AJ793&lt;1,"Tanggal tidak valid","OK")))</f>
        <v>-</v>
      </c>
      <c r="AK793" s="16" t="str">
        <f>IF(Dosen!AK793="","-",IF(Dosen!AK793&gt;12,"Bulan tidak valid",IF(Dosen!AK793&lt;1,"Bulan tidak valid","OK")))</f>
        <v>-</v>
      </c>
      <c r="AL793" s="16" t="str">
        <f>IF(Dosen!AL793="","-",IF(Dosen!AL793&gt;2016,"Tahun tidak valid",IF(Dosen!AL793&lt;1900,"Tahun tidak valid","OK")))</f>
        <v>-</v>
      </c>
      <c r="AM793" s="16" t="str">
        <f>IF(Dosen!AM793="","-",IF(Dosen!AM793&gt;3,"Tidak valid",IF(Dosen!AM793&lt;1,"Tidak valid","OK")))</f>
        <v>-</v>
      </c>
      <c r="AN793" s="16" t="str">
        <f>IF(Dosen!AM793="",IF(Dosen!AN793&lt;&gt;"","Harap dikosongkan","-"),IF(Dosen!AM793&lt;&gt;1,IF(Dosen!AN793="","OK","Harap dikosongkan"),IF(Dosen!AN793="","Harap diisi",IF(Dosen!AN793&gt;2016,"Cek lagi",IF(Dosen!AN793&lt;2005,"Cek lagi","OK")))))</f>
        <v>-</v>
      </c>
      <c r="AO793" s="16" t="str">
        <f>IF(Dosen!AM793="","-",IF(Dosen!AM793&lt;&gt;1,IF(Dosen!AO793="","OK","Harap dikosongkan"),IF(Dosen!AO793="","Harap diisi",IF(Dosen!AO793&gt;1,"Tidak valid","OK"))))</f>
        <v>-</v>
      </c>
      <c r="AP793" s="16" t="str">
        <f>IF(Dosen!AM793="","-",IF(Dosen!AM793&lt;&gt;1,IF(Dosen!AP793="","OK","Harap dikosongkan"),IF(Dosen!AO793=0,IF(Dosen!AP793="","OK","Harap dikosongkan"),IF(Dosen!AO793="",IF(Dosen!AP793="","-","Harap dikosongkan"),IF(Dosen!AO793=0,IF(Dosen!AP793="","OK","Harap dikosongkan"),IF(Dosen!AP793="","Harap diisi",IF(Dosen!AP793&gt;20000000,"Cek lagi",IF(Dosen!AP793&lt;0,"Cek lagi","OK"))))))))</f>
        <v>-</v>
      </c>
      <c r="AQ793" s="16" t="str">
        <f>IF(VALUE(Dosen!AQ793)&gt;0,"OK","-")</f>
        <v>-</v>
      </c>
      <c r="AR793" s="16" t="str">
        <f>IF(VALUE(Dosen!AR793)&gt;0,"OK","-")</f>
        <v>-</v>
      </c>
      <c r="AS793" s="16" t="str">
        <f>IF(VALUE(Dosen!AS793)&gt;0,"OK","-")</f>
        <v>-</v>
      </c>
      <c r="AT793" s="16" t="str">
        <f>IF(Dosen!AT793="","-",IF(LEN(Dosen!AT793)&lt;5,"Cek lagi","OK"))</f>
        <v>-</v>
      </c>
      <c r="AU793" s="16" t="str">
        <f>IF(Dosen!AU793="","-",IF(LEN(Dosen!AU793)&lt;4,"Cek lagi","OK"))</f>
        <v>-</v>
      </c>
      <c r="AV793" s="16" t="str">
        <f>IF(Dosen!AV793="","-",IF(Dosen!AV793&gt;92,"Tidak valid",IF(Dosen!AV793&lt;11,"Tidak valid","OK")))</f>
        <v>-</v>
      </c>
      <c r="AW793" s="16" t="str">
        <f>IF(Dosen!AW793="","-",IF(LEN(Dosen!AW793)&lt;4,"Cek lagi","OK"))</f>
        <v>-</v>
      </c>
    </row>
    <row r="794" spans="1:49" ht="15" customHeight="1">
      <c r="A794" s="16" t="str">
        <f>IF(Dosen!A794="","-",IF(LEN(Dosen!A794)&lt;&gt;18,"Cek lagi",IF(VALUE(Dosen!A794)&lt;0,"Cek lagi","OK")))</f>
        <v>-</v>
      </c>
      <c r="B794" s="16" t="str">
        <f>IF(Dosen!B794="","-",IF(LEN(Dosen!B794)&lt;&gt;10,"Cek lagi",IF(VALUE(Dosen!B794)&lt;0,"Cek lagi","OK")))</f>
        <v>-</v>
      </c>
      <c r="C794" s="16" t="str">
        <f>IF(Dosen!C794="","-",IF(LEN(Dosen!C794)&lt;4,"Cek lagi","OK"))</f>
        <v>-</v>
      </c>
      <c r="D794" s="16" t="str">
        <f>IF(Dosen!D794="","-",IF(LEN(Dosen!D794)&lt;2,"Cek lagi","OK"))</f>
        <v>-</v>
      </c>
      <c r="E794" s="16" t="str">
        <f>IF(Dosen!E794="","-",IF(LEN(Dosen!E794)&lt;2,"Cek lagi","OK"))</f>
        <v>-</v>
      </c>
      <c r="F794" s="16" t="str">
        <f>IF(Dosen!F794="","-",IF(Dosen!F794=0,"OK",IF(Dosen!F794=1,"OK","Tidak valid")))</f>
        <v>-</v>
      </c>
      <c r="G794" s="16" t="str">
        <f>IF(Dosen!G794="","-",IF(LEN(Dosen!G794)&lt;4,"Cek lagi","OK"))</f>
        <v>-</v>
      </c>
      <c r="H794" s="16" t="str">
        <f>IF(Dosen!H794="","-",IF(Dosen!H794&gt;31,"Tanggal tidak valid",IF(Dosen!H794&lt;1,"Tanggal tidak valid","OK")))</f>
        <v>-</v>
      </c>
      <c r="I794" s="16" t="str">
        <f>IF(Dosen!I794="","-",IF(Dosen!I794&gt;12,"Bulan tidak valid",IF(Dosen!I794&lt;1,"Bulan tidak valid","OK")))</f>
        <v>-</v>
      </c>
      <c r="J794" s="16" t="str">
        <f>IF(Dosen!J794="","-",IF(Dosen!J794&gt;2001,"Tahun tidak valid",IF(Dosen!J794&lt;1900,"Tahun tidak valid","OK")))</f>
        <v>-</v>
      </c>
      <c r="K794" s="16" t="str">
        <f>IF(Dosen!K794="","-",IF(LEN(Dosen!K794)&lt;16,"Tidak valid","OK"))</f>
        <v>-</v>
      </c>
      <c r="L794" s="16" t="str">
        <f>IF(Dosen!L794="","-",IF(LEN(Dosen!L794)&lt;4,"Cek lagi","OK"))</f>
        <v>-</v>
      </c>
      <c r="M794" s="16" t="str">
        <f>IF(Dosen!M794="","-",IF(Dosen!M794&gt;2,"Tidak valid",IF(Dosen!M794&lt;1,"Tidak valid","OK")))</f>
        <v>-</v>
      </c>
      <c r="N794" s="16" t="str">
        <f>IF(Dosen!M794="",IF(Dosen!N794&lt;&gt;"","Harap dikosongkan","-"),IF(Dosen!M794=2,IF(Dosen!N794="","OK","Harap dikosongkan"),IF(Dosen!M794=1,IF(Dosen!N794="","Harap diisi",IF(Dosen!N794&gt;"10","Tidak valid",IF(Dosen!N794&lt;"01","Tidak valid","OK"))))))</f>
        <v>-</v>
      </c>
      <c r="O794" s="16" t="str">
        <f>IF(Dosen!O794="","-",IF(Dosen!O794&gt;4,"Tidak valid","OK"))</f>
        <v>-</v>
      </c>
      <c r="P794" s="16" t="str">
        <f>IF(Dosen!P794="","-",IF(LEN(Dosen!P794)&lt;4,"Cek lagi","OK"))</f>
        <v>-</v>
      </c>
      <c r="Q794" s="16" t="str">
        <f>IF(Dosen!Q794="","-",IF(Dosen!Q794&gt;31,"Tanggal tidak valid",IF(Dosen!Q794&lt;1,"Tanggal tidak valid","OK")))</f>
        <v>-</v>
      </c>
      <c r="R794" s="16" t="str">
        <f>IF(Dosen!R794="","-",IF(Dosen!R794&gt;12,"Bulan tidak valid",IF(Dosen!R794&lt;1,"Bulan tidak valid","OK")))</f>
        <v>-</v>
      </c>
      <c r="S794" s="16" t="str">
        <f>IF(Dosen!S794="","-",IF(Dosen!S794&gt;2016,"Tahun tidak valid",IF(Dosen!S794&lt;1900,"Tahun tidak valid","OK")))</f>
        <v>-</v>
      </c>
      <c r="T794" s="16" t="str">
        <f>IF(Dosen!T794="","-",IF(LEN(Dosen!T794)&lt;4,"Cek lagi","OK"))</f>
        <v>-</v>
      </c>
      <c r="U794" s="16" t="str">
        <f>IF(Dosen!U794="","-",IF(Dosen!U794&gt;31,"Tanggal tidak valid",IF(Dosen!U794&lt;1,"Tanggal tidak valid","OK")))</f>
        <v>-</v>
      </c>
      <c r="V794" s="16" t="str">
        <f>IF(Dosen!V794="","-",IF(Dosen!V794&gt;12,"Bulan tidak valid",IF(Dosen!V794&lt;1,"Bulan tidak valid","OK")))</f>
        <v>-</v>
      </c>
      <c r="W794" s="16" t="str">
        <f>IF(Dosen!W794="","-",IF(Dosen!W794&gt;2016,"Tahun tidak valid",IF(Dosen!W794&lt;1900,"Tahun tidak valid","OK")))</f>
        <v>-</v>
      </c>
      <c r="X794" s="16" t="str">
        <f>IF(Dosen!X794="","-",IF(Dosen!X794&gt;6,"Tidak valid",IF(Dosen!X794&lt;1,"Tidak valid","OK")))</f>
        <v>-</v>
      </c>
      <c r="Y794" s="16" t="str">
        <f>IF(Dosen!Y794="","-",IF(Dosen!Y794&gt;5,"Tidak valid",IF(Dosen!Y794&lt;1,"Tidak valid","OK")))</f>
        <v>-</v>
      </c>
      <c r="Z794" s="16" t="str">
        <f>IF(Dosen!Z794="","-",IF(Dosen!Z794&gt;5,"Tidak valid",IF(Dosen!Z794&lt;1,"Tidak valid","OK")))</f>
        <v>-</v>
      </c>
      <c r="AA794" s="16" t="str">
        <f>IF(Dosen!AA794="","-",IF(Dosen!AA794&gt;8,"Tidak valid",IF(Dosen!AA794&lt;1,"Tidak valid","OK")))</f>
        <v>-</v>
      </c>
      <c r="AB794" s="16" t="str">
        <f>IF(Dosen!AB794="","-",IF(LEN(Dosen!AB794)&lt;4,"Cek lagi","OK"))</f>
        <v>-</v>
      </c>
      <c r="AC794" s="16" t="str">
        <f>IF(Dosen!AC794="","-",IF(LEN(Dosen!AC794)&lt;4,"Cek lagi","OK"))</f>
        <v>-</v>
      </c>
      <c r="AD794" s="16" t="str">
        <f>IF(Dosen!AD794="","-",IF(Dosen!AD794&gt;40,"Cek lagi",IF(Dosen!AD794&lt;1,"Cek lagi","OK")))</f>
        <v>-</v>
      </c>
      <c r="AE794" s="16" t="str">
        <f>IF(Dosen!AE794="","-",IF(Dosen!AE794&gt;9,"Cek lagi",IF(Dosen!AE794&lt;1,"Cek lagi","OK")))</f>
        <v>-</v>
      </c>
      <c r="AF794" s="16" t="str">
        <f>IF(Dosen!AE794="",IF(Dosen!AF794="","-","Harap dikosongkan"),IF(Dosen!AF794="","-",IF(Dosen!AF794&gt;40,"Cek lagi",IF(Dosen!AF794&lt;1,"Cek lagi","OK"))))</f>
        <v>-</v>
      </c>
      <c r="AG794" s="16" t="str">
        <f>IF(Dosen!AG794="","-",IF(Dosen!AG794&gt;"22","Tidak valid",IF(Dosen!AG794&lt;"01","Tidak valid","OK")))</f>
        <v>-</v>
      </c>
      <c r="AH794" s="16" t="str">
        <f>IF(Dosen!AH794="","-",IF(Dosen!AH794&gt;7,"Tidak valid",IF(Dosen!AH794&lt;1,"Tidak valid","OK")))</f>
        <v>-</v>
      </c>
      <c r="AI794" s="16" t="str">
        <f>IF(Dosen!AH794="",IF(Dosen!AI794="","-","Cek lagi"),IF(Dosen!AH794=1,IF(Dosen!AI794="","OK","Harap dikosongkan"),IF(Dosen!AH794&gt;1,IF(Dosen!AI794="","Harap diisi",IF(LEN(Dosen!AI794)&lt;4,"Cek lagi","OK")))))</f>
        <v>-</v>
      </c>
      <c r="AJ794" s="16" t="str">
        <f>IF(Dosen!AJ794="","-",IF(Dosen!AJ794&gt;31,"Tanggal tidak valid",IF(Dosen!AJ794&lt;1,"Tanggal tidak valid","OK")))</f>
        <v>-</v>
      </c>
      <c r="AK794" s="16" t="str">
        <f>IF(Dosen!AK794="","-",IF(Dosen!AK794&gt;12,"Bulan tidak valid",IF(Dosen!AK794&lt;1,"Bulan tidak valid","OK")))</f>
        <v>-</v>
      </c>
      <c r="AL794" s="16" t="str">
        <f>IF(Dosen!AL794="","-",IF(Dosen!AL794&gt;2016,"Tahun tidak valid",IF(Dosen!AL794&lt;1900,"Tahun tidak valid","OK")))</f>
        <v>-</v>
      </c>
      <c r="AM794" s="16" t="str">
        <f>IF(Dosen!AM794="","-",IF(Dosen!AM794&gt;3,"Tidak valid",IF(Dosen!AM794&lt;1,"Tidak valid","OK")))</f>
        <v>-</v>
      </c>
      <c r="AN794" s="16" t="str">
        <f>IF(Dosen!AM794="",IF(Dosen!AN794&lt;&gt;"","Harap dikosongkan","-"),IF(Dosen!AM794&lt;&gt;1,IF(Dosen!AN794="","OK","Harap dikosongkan"),IF(Dosen!AN794="","Harap diisi",IF(Dosen!AN794&gt;2016,"Cek lagi",IF(Dosen!AN794&lt;2005,"Cek lagi","OK")))))</f>
        <v>-</v>
      </c>
      <c r="AO794" s="16" t="str">
        <f>IF(Dosen!AM794="","-",IF(Dosen!AM794&lt;&gt;1,IF(Dosen!AO794="","OK","Harap dikosongkan"),IF(Dosen!AO794="","Harap diisi",IF(Dosen!AO794&gt;1,"Tidak valid","OK"))))</f>
        <v>-</v>
      </c>
      <c r="AP794" s="16" t="str">
        <f>IF(Dosen!AM794="","-",IF(Dosen!AM794&lt;&gt;1,IF(Dosen!AP794="","OK","Harap dikosongkan"),IF(Dosen!AO794=0,IF(Dosen!AP794="","OK","Harap dikosongkan"),IF(Dosen!AO794="",IF(Dosen!AP794="","-","Harap dikosongkan"),IF(Dosen!AO794=0,IF(Dosen!AP794="","OK","Harap dikosongkan"),IF(Dosen!AP794="","Harap diisi",IF(Dosen!AP794&gt;20000000,"Cek lagi",IF(Dosen!AP794&lt;0,"Cek lagi","OK"))))))))</f>
        <v>-</v>
      </c>
      <c r="AQ794" s="16" t="str">
        <f>IF(VALUE(Dosen!AQ794)&gt;0,"OK","-")</f>
        <v>-</v>
      </c>
      <c r="AR794" s="16" t="str">
        <f>IF(VALUE(Dosen!AR794)&gt;0,"OK","-")</f>
        <v>-</v>
      </c>
      <c r="AS794" s="16" t="str">
        <f>IF(VALUE(Dosen!AS794)&gt;0,"OK","-")</f>
        <v>-</v>
      </c>
      <c r="AT794" s="16" t="str">
        <f>IF(Dosen!AT794="","-",IF(LEN(Dosen!AT794)&lt;5,"Cek lagi","OK"))</f>
        <v>-</v>
      </c>
      <c r="AU794" s="16" t="str">
        <f>IF(Dosen!AU794="","-",IF(LEN(Dosen!AU794)&lt;4,"Cek lagi","OK"))</f>
        <v>-</v>
      </c>
      <c r="AV794" s="16" t="str">
        <f>IF(Dosen!AV794="","-",IF(Dosen!AV794&gt;92,"Tidak valid",IF(Dosen!AV794&lt;11,"Tidak valid","OK")))</f>
        <v>-</v>
      </c>
      <c r="AW794" s="16" t="str">
        <f>IF(Dosen!AW794="","-",IF(LEN(Dosen!AW794)&lt;4,"Cek lagi","OK"))</f>
        <v>-</v>
      </c>
    </row>
    <row r="795" spans="1:49" ht="15" customHeight="1">
      <c r="A795" s="16" t="str">
        <f>IF(Dosen!A795="","-",IF(LEN(Dosen!A795)&lt;&gt;18,"Cek lagi",IF(VALUE(Dosen!A795)&lt;0,"Cek lagi","OK")))</f>
        <v>-</v>
      </c>
      <c r="B795" s="16" t="str">
        <f>IF(Dosen!B795="","-",IF(LEN(Dosen!B795)&lt;&gt;10,"Cek lagi",IF(VALUE(Dosen!B795)&lt;0,"Cek lagi","OK")))</f>
        <v>-</v>
      </c>
      <c r="C795" s="16" t="str">
        <f>IF(Dosen!C795="","-",IF(LEN(Dosen!C795)&lt;4,"Cek lagi","OK"))</f>
        <v>-</v>
      </c>
      <c r="D795" s="16" t="str">
        <f>IF(Dosen!D795="","-",IF(LEN(Dosen!D795)&lt;2,"Cek lagi","OK"))</f>
        <v>-</v>
      </c>
      <c r="E795" s="16" t="str">
        <f>IF(Dosen!E795="","-",IF(LEN(Dosen!E795)&lt;2,"Cek lagi","OK"))</f>
        <v>-</v>
      </c>
      <c r="F795" s="16" t="str">
        <f>IF(Dosen!F795="","-",IF(Dosen!F795=0,"OK",IF(Dosen!F795=1,"OK","Tidak valid")))</f>
        <v>-</v>
      </c>
      <c r="G795" s="16" t="str">
        <f>IF(Dosen!G795="","-",IF(LEN(Dosen!G795)&lt;4,"Cek lagi","OK"))</f>
        <v>-</v>
      </c>
      <c r="H795" s="16" t="str">
        <f>IF(Dosen!H795="","-",IF(Dosen!H795&gt;31,"Tanggal tidak valid",IF(Dosen!H795&lt;1,"Tanggal tidak valid","OK")))</f>
        <v>-</v>
      </c>
      <c r="I795" s="16" t="str">
        <f>IF(Dosen!I795="","-",IF(Dosen!I795&gt;12,"Bulan tidak valid",IF(Dosen!I795&lt;1,"Bulan tidak valid","OK")))</f>
        <v>-</v>
      </c>
      <c r="J795" s="16" t="str">
        <f>IF(Dosen!J795="","-",IF(Dosen!J795&gt;2001,"Tahun tidak valid",IF(Dosen!J795&lt;1900,"Tahun tidak valid","OK")))</f>
        <v>-</v>
      </c>
      <c r="K795" s="16" t="str">
        <f>IF(Dosen!K795="","-",IF(LEN(Dosen!K795)&lt;16,"Tidak valid","OK"))</f>
        <v>-</v>
      </c>
      <c r="L795" s="16" t="str">
        <f>IF(Dosen!L795="","-",IF(LEN(Dosen!L795)&lt;4,"Cek lagi","OK"))</f>
        <v>-</v>
      </c>
      <c r="M795" s="16" t="str">
        <f>IF(Dosen!M795="","-",IF(Dosen!M795&gt;2,"Tidak valid",IF(Dosen!M795&lt;1,"Tidak valid","OK")))</f>
        <v>-</v>
      </c>
      <c r="N795" s="16" t="str">
        <f>IF(Dosen!M795="",IF(Dosen!N795&lt;&gt;"","Harap dikosongkan","-"),IF(Dosen!M795=2,IF(Dosen!N795="","OK","Harap dikosongkan"),IF(Dosen!M795=1,IF(Dosen!N795="","Harap diisi",IF(Dosen!N795&gt;"10","Tidak valid",IF(Dosen!N795&lt;"01","Tidak valid","OK"))))))</f>
        <v>-</v>
      </c>
      <c r="O795" s="16" t="str">
        <f>IF(Dosen!O795="","-",IF(Dosen!O795&gt;4,"Tidak valid","OK"))</f>
        <v>-</v>
      </c>
      <c r="P795" s="16" t="str">
        <f>IF(Dosen!P795="","-",IF(LEN(Dosen!P795)&lt;4,"Cek lagi","OK"))</f>
        <v>-</v>
      </c>
      <c r="Q795" s="16" t="str">
        <f>IF(Dosen!Q795="","-",IF(Dosen!Q795&gt;31,"Tanggal tidak valid",IF(Dosen!Q795&lt;1,"Tanggal tidak valid","OK")))</f>
        <v>-</v>
      </c>
      <c r="R795" s="16" t="str">
        <f>IF(Dosen!R795="","-",IF(Dosen!R795&gt;12,"Bulan tidak valid",IF(Dosen!R795&lt;1,"Bulan tidak valid","OK")))</f>
        <v>-</v>
      </c>
      <c r="S795" s="16" t="str">
        <f>IF(Dosen!S795="","-",IF(Dosen!S795&gt;2016,"Tahun tidak valid",IF(Dosen!S795&lt;1900,"Tahun tidak valid","OK")))</f>
        <v>-</v>
      </c>
      <c r="T795" s="16" t="str">
        <f>IF(Dosen!T795="","-",IF(LEN(Dosen!T795)&lt;4,"Cek lagi","OK"))</f>
        <v>-</v>
      </c>
      <c r="U795" s="16" t="str">
        <f>IF(Dosen!U795="","-",IF(Dosen!U795&gt;31,"Tanggal tidak valid",IF(Dosen!U795&lt;1,"Tanggal tidak valid","OK")))</f>
        <v>-</v>
      </c>
      <c r="V795" s="16" t="str">
        <f>IF(Dosen!V795="","-",IF(Dosen!V795&gt;12,"Bulan tidak valid",IF(Dosen!V795&lt;1,"Bulan tidak valid","OK")))</f>
        <v>-</v>
      </c>
      <c r="W795" s="16" t="str">
        <f>IF(Dosen!W795="","-",IF(Dosen!W795&gt;2016,"Tahun tidak valid",IF(Dosen!W795&lt;1900,"Tahun tidak valid","OK")))</f>
        <v>-</v>
      </c>
      <c r="X795" s="16" t="str">
        <f>IF(Dosen!X795="","-",IF(Dosen!X795&gt;6,"Tidak valid",IF(Dosen!X795&lt;1,"Tidak valid","OK")))</f>
        <v>-</v>
      </c>
      <c r="Y795" s="16" t="str">
        <f>IF(Dosen!Y795="","-",IF(Dosen!Y795&gt;5,"Tidak valid",IF(Dosen!Y795&lt;1,"Tidak valid","OK")))</f>
        <v>-</v>
      </c>
      <c r="Z795" s="16" t="str">
        <f>IF(Dosen!Z795="","-",IF(Dosen!Z795&gt;5,"Tidak valid",IF(Dosen!Z795&lt;1,"Tidak valid","OK")))</f>
        <v>-</v>
      </c>
      <c r="AA795" s="16" t="str">
        <f>IF(Dosen!AA795="","-",IF(Dosen!AA795&gt;8,"Tidak valid",IF(Dosen!AA795&lt;1,"Tidak valid","OK")))</f>
        <v>-</v>
      </c>
      <c r="AB795" s="16" t="str">
        <f>IF(Dosen!AB795="","-",IF(LEN(Dosen!AB795)&lt;4,"Cek lagi","OK"))</f>
        <v>-</v>
      </c>
      <c r="AC795" s="16" t="str">
        <f>IF(Dosen!AC795="","-",IF(LEN(Dosen!AC795)&lt;4,"Cek lagi","OK"))</f>
        <v>-</v>
      </c>
      <c r="AD795" s="16" t="str">
        <f>IF(Dosen!AD795="","-",IF(Dosen!AD795&gt;40,"Cek lagi",IF(Dosen!AD795&lt;1,"Cek lagi","OK")))</f>
        <v>-</v>
      </c>
      <c r="AE795" s="16" t="str">
        <f>IF(Dosen!AE795="","-",IF(Dosen!AE795&gt;9,"Cek lagi",IF(Dosen!AE795&lt;1,"Cek lagi","OK")))</f>
        <v>-</v>
      </c>
      <c r="AF795" s="16" t="str">
        <f>IF(Dosen!AE795="",IF(Dosen!AF795="","-","Harap dikosongkan"),IF(Dosen!AF795="","-",IF(Dosen!AF795&gt;40,"Cek lagi",IF(Dosen!AF795&lt;1,"Cek lagi","OK"))))</f>
        <v>-</v>
      </c>
      <c r="AG795" s="16" t="str">
        <f>IF(Dosen!AG795="","-",IF(Dosen!AG795&gt;"22","Tidak valid",IF(Dosen!AG795&lt;"01","Tidak valid","OK")))</f>
        <v>-</v>
      </c>
      <c r="AH795" s="16" t="str">
        <f>IF(Dosen!AH795="","-",IF(Dosen!AH795&gt;7,"Tidak valid",IF(Dosen!AH795&lt;1,"Tidak valid","OK")))</f>
        <v>-</v>
      </c>
      <c r="AI795" s="16" t="str">
        <f>IF(Dosen!AH795="",IF(Dosen!AI795="","-","Cek lagi"),IF(Dosen!AH795=1,IF(Dosen!AI795="","OK","Harap dikosongkan"),IF(Dosen!AH795&gt;1,IF(Dosen!AI795="","Harap diisi",IF(LEN(Dosen!AI795)&lt;4,"Cek lagi","OK")))))</f>
        <v>-</v>
      </c>
      <c r="AJ795" s="16" t="str">
        <f>IF(Dosen!AJ795="","-",IF(Dosen!AJ795&gt;31,"Tanggal tidak valid",IF(Dosen!AJ795&lt;1,"Tanggal tidak valid","OK")))</f>
        <v>-</v>
      </c>
      <c r="AK795" s="16" t="str">
        <f>IF(Dosen!AK795="","-",IF(Dosen!AK795&gt;12,"Bulan tidak valid",IF(Dosen!AK795&lt;1,"Bulan tidak valid","OK")))</f>
        <v>-</v>
      </c>
      <c r="AL795" s="16" t="str">
        <f>IF(Dosen!AL795="","-",IF(Dosen!AL795&gt;2016,"Tahun tidak valid",IF(Dosen!AL795&lt;1900,"Tahun tidak valid","OK")))</f>
        <v>-</v>
      </c>
      <c r="AM795" s="16" t="str">
        <f>IF(Dosen!AM795="","-",IF(Dosen!AM795&gt;3,"Tidak valid",IF(Dosen!AM795&lt;1,"Tidak valid","OK")))</f>
        <v>-</v>
      </c>
      <c r="AN795" s="16" t="str">
        <f>IF(Dosen!AM795="",IF(Dosen!AN795&lt;&gt;"","Harap dikosongkan","-"),IF(Dosen!AM795&lt;&gt;1,IF(Dosen!AN795="","OK","Harap dikosongkan"),IF(Dosen!AN795="","Harap diisi",IF(Dosen!AN795&gt;2016,"Cek lagi",IF(Dosen!AN795&lt;2005,"Cek lagi","OK")))))</f>
        <v>-</v>
      </c>
      <c r="AO795" s="16" t="str">
        <f>IF(Dosen!AM795="","-",IF(Dosen!AM795&lt;&gt;1,IF(Dosen!AO795="","OK","Harap dikosongkan"),IF(Dosen!AO795="","Harap diisi",IF(Dosen!AO795&gt;1,"Tidak valid","OK"))))</f>
        <v>-</v>
      </c>
      <c r="AP795" s="16" t="str">
        <f>IF(Dosen!AM795="","-",IF(Dosen!AM795&lt;&gt;1,IF(Dosen!AP795="","OK","Harap dikosongkan"),IF(Dosen!AO795=0,IF(Dosen!AP795="","OK","Harap dikosongkan"),IF(Dosen!AO795="",IF(Dosen!AP795="","-","Harap dikosongkan"),IF(Dosen!AO795=0,IF(Dosen!AP795="","OK","Harap dikosongkan"),IF(Dosen!AP795="","Harap diisi",IF(Dosen!AP795&gt;20000000,"Cek lagi",IF(Dosen!AP795&lt;0,"Cek lagi","OK"))))))))</f>
        <v>-</v>
      </c>
      <c r="AQ795" s="16" t="str">
        <f>IF(VALUE(Dosen!AQ795)&gt;0,"OK","-")</f>
        <v>-</v>
      </c>
      <c r="AR795" s="16" t="str">
        <f>IF(VALUE(Dosen!AR795)&gt;0,"OK","-")</f>
        <v>-</v>
      </c>
      <c r="AS795" s="16" t="str">
        <f>IF(VALUE(Dosen!AS795)&gt;0,"OK","-")</f>
        <v>-</v>
      </c>
      <c r="AT795" s="16" t="str">
        <f>IF(Dosen!AT795="","-",IF(LEN(Dosen!AT795)&lt;5,"Cek lagi","OK"))</f>
        <v>-</v>
      </c>
      <c r="AU795" s="16" t="str">
        <f>IF(Dosen!AU795="","-",IF(LEN(Dosen!AU795)&lt;4,"Cek lagi","OK"))</f>
        <v>-</v>
      </c>
      <c r="AV795" s="16" t="str">
        <f>IF(Dosen!AV795="","-",IF(Dosen!AV795&gt;92,"Tidak valid",IF(Dosen!AV795&lt;11,"Tidak valid","OK")))</f>
        <v>-</v>
      </c>
      <c r="AW795" s="16" t="str">
        <f>IF(Dosen!AW795="","-",IF(LEN(Dosen!AW795)&lt;4,"Cek lagi","OK"))</f>
        <v>-</v>
      </c>
    </row>
    <row r="796" spans="1:49" ht="15" customHeight="1">
      <c r="A796" s="16" t="str">
        <f>IF(Dosen!A796="","-",IF(LEN(Dosen!A796)&lt;&gt;18,"Cek lagi",IF(VALUE(Dosen!A796)&lt;0,"Cek lagi","OK")))</f>
        <v>-</v>
      </c>
      <c r="B796" s="16" t="str">
        <f>IF(Dosen!B796="","-",IF(LEN(Dosen!B796)&lt;&gt;10,"Cek lagi",IF(VALUE(Dosen!B796)&lt;0,"Cek lagi","OK")))</f>
        <v>-</v>
      </c>
      <c r="C796" s="16" t="str">
        <f>IF(Dosen!C796="","-",IF(LEN(Dosen!C796)&lt;4,"Cek lagi","OK"))</f>
        <v>-</v>
      </c>
      <c r="D796" s="16" t="str">
        <f>IF(Dosen!D796="","-",IF(LEN(Dosen!D796)&lt;2,"Cek lagi","OK"))</f>
        <v>-</v>
      </c>
      <c r="E796" s="16" t="str">
        <f>IF(Dosen!E796="","-",IF(LEN(Dosen!E796)&lt;2,"Cek lagi","OK"))</f>
        <v>-</v>
      </c>
      <c r="F796" s="16" t="str">
        <f>IF(Dosen!F796="","-",IF(Dosen!F796=0,"OK",IF(Dosen!F796=1,"OK","Tidak valid")))</f>
        <v>-</v>
      </c>
      <c r="G796" s="16" t="str">
        <f>IF(Dosen!G796="","-",IF(LEN(Dosen!G796)&lt;4,"Cek lagi","OK"))</f>
        <v>-</v>
      </c>
      <c r="H796" s="16" t="str">
        <f>IF(Dosen!H796="","-",IF(Dosen!H796&gt;31,"Tanggal tidak valid",IF(Dosen!H796&lt;1,"Tanggal tidak valid","OK")))</f>
        <v>-</v>
      </c>
      <c r="I796" s="16" t="str">
        <f>IF(Dosen!I796="","-",IF(Dosen!I796&gt;12,"Bulan tidak valid",IF(Dosen!I796&lt;1,"Bulan tidak valid","OK")))</f>
        <v>-</v>
      </c>
      <c r="J796" s="16" t="str">
        <f>IF(Dosen!J796="","-",IF(Dosen!J796&gt;2001,"Tahun tidak valid",IF(Dosen!J796&lt;1900,"Tahun tidak valid","OK")))</f>
        <v>-</v>
      </c>
      <c r="K796" s="16" t="str">
        <f>IF(Dosen!K796="","-",IF(LEN(Dosen!K796)&lt;16,"Tidak valid","OK"))</f>
        <v>-</v>
      </c>
      <c r="L796" s="16" t="str">
        <f>IF(Dosen!L796="","-",IF(LEN(Dosen!L796)&lt;4,"Cek lagi","OK"))</f>
        <v>-</v>
      </c>
      <c r="M796" s="16" t="str">
        <f>IF(Dosen!M796="","-",IF(Dosen!M796&gt;2,"Tidak valid",IF(Dosen!M796&lt;1,"Tidak valid","OK")))</f>
        <v>-</v>
      </c>
      <c r="N796" s="16" t="str">
        <f>IF(Dosen!M796="",IF(Dosen!N796&lt;&gt;"","Harap dikosongkan","-"),IF(Dosen!M796=2,IF(Dosen!N796="","OK","Harap dikosongkan"),IF(Dosen!M796=1,IF(Dosen!N796="","Harap diisi",IF(Dosen!N796&gt;"10","Tidak valid",IF(Dosen!N796&lt;"01","Tidak valid","OK"))))))</f>
        <v>-</v>
      </c>
      <c r="O796" s="16" t="str">
        <f>IF(Dosen!O796="","-",IF(Dosen!O796&gt;4,"Tidak valid","OK"))</f>
        <v>-</v>
      </c>
      <c r="P796" s="16" t="str">
        <f>IF(Dosen!P796="","-",IF(LEN(Dosen!P796)&lt;4,"Cek lagi","OK"))</f>
        <v>-</v>
      </c>
      <c r="Q796" s="16" t="str">
        <f>IF(Dosen!Q796="","-",IF(Dosen!Q796&gt;31,"Tanggal tidak valid",IF(Dosen!Q796&lt;1,"Tanggal tidak valid","OK")))</f>
        <v>-</v>
      </c>
      <c r="R796" s="16" t="str">
        <f>IF(Dosen!R796="","-",IF(Dosen!R796&gt;12,"Bulan tidak valid",IF(Dosen!R796&lt;1,"Bulan tidak valid","OK")))</f>
        <v>-</v>
      </c>
      <c r="S796" s="16" t="str">
        <f>IF(Dosen!S796="","-",IF(Dosen!S796&gt;2016,"Tahun tidak valid",IF(Dosen!S796&lt;1900,"Tahun tidak valid","OK")))</f>
        <v>-</v>
      </c>
      <c r="T796" s="16" t="str">
        <f>IF(Dosen!T796="","-",IF(LEN(Dosen!T796)&lt;4,"Cek lagi","OK"))</f>
        <v>-</v>
      </c>
      <c r="U796" s="16" t="str">
        <f>IF(Dosen!U796="","-",IF(Dosen!U796&gt;31,"Tanggal tidak valid",IF(Dosen!U796&lt;1,"Tanggal tidak valid","OK")))</f>
        <v>-</v>
      </c>
      <c r="V796" s="16" t="str">
        <f>IF(Dosen!V796="","-",IF(Dosen!V796&gt;12,"Bulan tidak valid",IF(Dosen!V796&lt;1,"Bulan tidak valid","OK")))</f>
        <v>-</v>
      </c>
      <c r="W796" s="16" t="str">
        <f>IF(Dosen!W796="","-",IF(Dosen!W796&gt;2016,"Tahun tidak valid",IF(Dosen!W796&lt;1900,"Tahun tidak valid","OK")))</f>
        <v>-</v>
      </c>
      <c r="X796" s="16" t="str">
        <f>IF(Dosen!X796="","-",IF(Dosen!X796&gt;6,"Tidak valid",IF(Dosen!X796&lt;1,"Tidak valid","OK")))</f>
        <v>-</v>
      </c>
      <c r="Y796" s="16" t="str">
        <f>IF(Dosen!Y796="","-",IF(Dosen!Y796&gt;5,"Tidak valid",IF(Dosen!Y796&lt;1,"Tidak valid","OK")))</f>
        <v>-</v>
      </c>
      <c r="Z796" s="16" t="str">
        <f>IF(Dosen!Z796="","-",IF(Dosen!Z796&gt;5,"Tidak valid",IF(Dosen!Z796&lt;1,"Tidak valid","OK")))</f>
        <v>-</v>
      </c>
      <c r="AA796" s="16" t="str">
        <f>IF(Dosen!AA796="","-",IF(Dosen!AA796&gt;8,"Tidak valid",IF(Dosen!AA796&lt;1,"Tidak valid","OK")))</f>
        <v>-</v>
      </c>
      <c r="AB796" s="16" t="str">
        <f>IF(Dosen!AB796="","-",IF(LEN(Dosen!AB796)&lt;4,"Cek lagi","OK"))</f>
        <v>-</v>
      </c>
      <c r="AC796" s="16" t="str">
        <f>IF(Dosen!AC796="","-",IF(LEN(Dosen!AC796)&lt;4,"Cek lagi","OK"))</f>
        <v>-</v>
      </c>
      <c r="AD796" s="16" t="str">
        <f>IF(Dosen!AD796="","-",IF(Dosen!AD796&gt;40,"Cek lagi",IF(Dosen!AD796&lt;1,"Cek lagi","OK")))</f>
        <v>-</v>
      </c>
      <c r="AE796" s="16" t="str">
        <f>IF(Dosen!AE796="","-",IF(Dosen!AE796&gt;9,"Cek lagi",IF(Dosen!AE796&lt;1,"Cek lagi","OK")))</f>
        <v>-</v>
      </c>
      <c r="AF796" s="16" t="str">
        <f>IF(Dosen!AE796="",IF(Dosen!AF796="","-","Harap dikosongkan"),IF(Dosen!AF796="","-",IF(Dosen!AF796&gt;40,"Cek lagi",IF(Dosen!AF796&lt;1,"Cek lagi","OK"))))</f>
        <v>-</v>
      </c>
      <c r="AG796" s="16" t="str">
        <f>IF(Dosen!AG796="","-",IF(Dosen!AG796&gt;"22","Tidak valid",IF(Dosen!AG796&lt;"01","Tidak valid","OK")))</f>
        <v>-</v>
      </c>
      <c r="AH796" s="16" t="str">
        <f>IF(Dosen!AH796="","-",IF(Dosen!AH796&gt;7,"Tidak valid",IF(Dosen!AH796&lt;1,"Tidak valid","OK")))</f>
        <v>-</v>
      </c>
      <c r="AI796" s="16" t="str">
        <f>IF(Dosen!AH796="",IF(Dosen!AI796="","-","Cek lagi"),IF(Dosen!AH796=1,IF(Dosen!AI796="","OK","Harap dikosongkan"),IF(Dosen!AH796&gt;1,IF(Dosen!AI796="","Harap diisi",IF(LEN(Dosen!AI796)&lt;4,"Cek lagi","OK")))))</f>
        <v>-</v>
      </c>
      <c r="AJ796" s="16" t="str">
        <f>IF(Dosen!AJ796="","-",IF(Dosen!AJ796&gt;31,"Tanggal tidak valid",IF(Dosen!AJ796&lt;1,"Tanggal tidak valid","OK")))</f>
        <v>-</v>
      </c>
      <c r="AK796" s="16" t="str">
        <f>IF(Dosen!AK796="","-",IF(Dosen!AK796&gt;12,"Bulan tidak valid",IF(Dosen!AK796&lt;1,"Bulan tidak valid","OK")))</f>
        <v>-</v>
      </c>
      <c r="AL796" s="16" t="str">
        <f>IF(Dosen!AL796="","-",IF(Dosen!AL796&gt;2016,"Tahun tidak valid",IF(Dosen!AL796&lt;1900,"Tahun tidak valid","OK")))</f>
        <v>-</v>
      </c>
      <c r="AM796" s="16" t="str">
        <f>IF(Dosen!AM796="","-",IF(Dosen!AM796&gt;3,"Tidak valid",IF(Dosen!AM796&lt;1,"Tidak valid","OK")))</f>
        <v>-</v>
      </c>
      <c r="AN796" s="16" t="str">
        <f>IF(Dosen!AM796="",IF(Dosen!AN796&lt;&gt;"","Harap dikosongkan","-"),IF(Dosen!AM796&lt;&gt;1,IF(Dosen!AN796="","OK","Harap dikosongkan"),IF(Dosen!AN796="","Harap diisi",IF(Dosen!AN796&gt;2016,"Cek lagi",IF(Dosen!AN796&lt;2005,"Cek lagi","OK")))))</f>
        <v>-</v>
      </c>
      <c r="AO796" s="16" t="str">
        <f>IF(Dosen!AM796="","-",IF(Dosen!AM796&lt;&gt;1,IF(Dosen!AO796="","OK","Harap dikosongkan"),IF(Dosen!AO796="","Harap diisi",IF(Dosen!AO796&gt;1,"Tidak valid","OK"))))</f>
        <v>-</v>
      </c>
      <c r="AP796" s="16" t="str">
        <f>IF(Dosen!AM796="","-",IF(Dosen!AM796&lt;&gt;1,IF(Dosen!AP796="","OK","Harap dikosongkan"),IF(Dosen!AO796=0,IF(Dosen!AP796="","OK","Harap dikosongkan"),IF(Dosen!AO796="",IF(Dosen!AP796="","-","Harap dikosongkan"),IF(Dosen!AO796=0,IF(Dosen!AP796="","OK","Harap dikosongkan"),IF(Dosen!AP796="","Harap diisi",IF(Dosen!AP796&gt;20000000,"Cek lagi",IF(Dosen!AP796&lt;0,"Cek lagi","OK"))))))))</f>
        <v>-</v>
      </c>
      <c r="AQ796" s="16" t="str">
        <f>IF(VALUE(Dosen!AQ796)&gt;0,"OK","-")</f>
        <v>-</v>
      </c>
      <c r="AR796" s="16" t="str">
        <f>IF(VALUE(Dosen!AR796)&gt;0,"OK","-")</f>
        <v>-</v>
      </c>
      <c r="AS796" s="16" t="str">
        <f>IF(VALUE(Dosen!AS796)&gt;0,"OK","-")</f>
        <v>-</v>
      </c>
      <c r="AT796" s="16" t="str">
        <f>IF(Dosen!AT796="","-",IF(LEN(Dosen!AT796)&lt;5,"Cek lagi","OK"))</f>
        <v>-</v>
      </c>
      <c r="AU796" s="16" t="str">
        <f>IF(Dosen!AU796="","-",IF(LEN(Dosen!AU796)&lt;4,"Cek lagi","OK"))</f>
        <v>-</v>
      </c>
      <c r="AV796" s="16" t="str">
        <f>IF(Dosen!AV796="","-",IF(Dosen!AV796&gt;92,"Tidak valid",IF(Dosen!AV796&lt;11,"Tidak valid","OK")))</f>
        <v>-</v>
      </c>
      <c r="AW796" s="16" t="str">
        <f>IF(Dosen!AW796="","-",IF(LEN(Dosen!AW796)&lt;4,"Cek lagi","OK"))</f>
        <v>-</v>
      </c>
    </row>
    <row r="797" spans="1:49" ht="15" customHeight="1">
      <c r="A797" s="16" t="str">
        <f>IF(Dosen!A797="","-",IF(LEN(Dosen!A797)&lt;&gt;18,"Cek lagi",IF(VALUE(Dosen!A797)&lt;0,"Cek lagi","OK")))</f>
        <v>-</v>
      </c>
      <c r="B797" s="16" t="str">
        <f>IF(Dosen!B797="","-",IF(LEN(Dosen!B797)&lt;&gt;10,"Cek lagi",IF(VALUE(Dosen!B797)&lt;0,"Cek lagi","OK")))</f>
        <v>-</v>
      </c>
      <c r="C797" s="16" t="str">
        <f>IF(Dosen!C797="","-",IF(LEN(Dosen!C797)&lt;4,"Cek lagi","OK"))</f>
        <v>-</v>
      </c>
      <c r="D797" s="16" t="str">
        <f>IF(Dosen!D797="","-",IF(LEN(Dosen!D797)&lt;2,"Cek lagi","OK"))</f>
        <v>-</v>
      </c>
      <c r="E797" s="16" t="str">
        <f>IF(Dosen!E797="","-",IF(LEN(Dosen!E797)&lt;2,"Cek lagi","OK"))</f>
        <v>-</v>
      </c>
      <c r="F797" s="16" t="str">
        <f>IF(Dosen!F797="","-",IF(Dosen!F797=0,"OK",IF(Dosen!F797=1,"OK","Tidak valid")))</f>
        <v>-</v>
      </c>
      <c r="G797" s="16" t="str">
        <f>IF(Dosen!G797="","-",IF(LEN(Dosen!G797)&lt;4,"Cek lagi","OK"))</f>
        <v>-</v>
      </c>
      <c r="H797" s="16" t="str">
        <f>IF(Dosen!H797="","-",IF(Dosen!H797&gt;31,"Tanggal tidak valid",IF(Dosen!H797&lt;1,"Tanggal tidak valid","OK")))</f>
        <v>-</v>
      </c>
      <c r="I797" s="16" t="str">
        <f>IF(Dosen!I797="","-",IF(Dosen!I797&gt;12,"Bulan tidak valid",IF(Dosen!I797&lt;1,"Bulan tidak valid","OK")))</f>
        <v>-</v>
      </c>
      <c r="J797" s="16" t="str">
        <f>IF(Dosen!J797="","-",IF(Dosen!J797&gt;2001,"Tahun tidak valid",IF(Dosen!J797&lt;1900,"Tahun tidak valid","OK")))</f>
        <v>-</v>
      </c>
      <c r="K797" s="16" t="str">
        <f>IF(Dosen!K797="","-",IF(LEN(Dosen!K797)&lt;16,"Tidak valid","OK"))</f>
        <v>-</v>
      </c>
      <c r="L797" s="16" t="str">
        <f>IF(Dosen!L797="","-",IF(LEN(Dosen!L797)&lt;4,"Cek lagi","OK"))</f>
        <v>-</v>
      </c>
      <c r="M797" s="16" t="str">
        <f>IF(Dosen!M797="","-",IF(Dosen!M797&gt;2,"Tidak valid",IF(Dosen!M797&lt;1,"Tidak valid","OK")))</f>
        <v>-</v>
      </c>
      <c r="N797" s="16" t="str">
        <f>IF(Dosen!M797="",IF(Dosen!N797&lt;&gt;"","Harap dikosongkan","-"),IF(Dosen!M797=2,IF(Dosen!N797="","OK","Harap dikosongkan"),IF(Dosen!M797=1,IF(Dosen!N797="","Harap diisi",IF(Dosen!N797&gt;"10","Tidak valid",IF(Dosen!N797&lt;"01","Tidak valid","OK"))))))</f>
        <v>-</v>
      </c>
      <c r="O797" s="16" t="str">
        <f>IF(Dosen!O797="","-",IF(Dosen!O797&gt;4,"Tidak valid","OK"))</f>
        <v>-</v>
      </c>
      <c r="P797" s="16" t="str">
        <f>IF(Dosen!P797="","-",IF(LEN(Dosen!P797)&lt;4,"Cek lagi","OK"))</f>
        <v>-</v>
      </c>
      <c r="Q797" s="16" t="str">
        <f>IF(Dosen!Q797="","-",IF(Dosen!Q797&gt;31,"Tanggal tidak valid",IF(Dosen!Q797&lt;1,"Tanggal tidak valid","OK")))</f>
        <v>-</v>
      </c>
      <c r="R797" s="16" t="str">
        <f>IF(Dosen!R797="","-",IF(Dosen!R797&gt;12,"Bulan tidak valid",IF(Dosen!R797&lt;1,"Bulan tidak valid","OK")))</f>
        <v>-</v>
      </c>
      <c r="S797" s="16" t="str">
        <f>IF(Dosen!S797="","-",IF(Dosen!S797&gt;2016,"Tahun tidak valid",IF(Dosen!S797&lt;1900,"Tahun tidak valid","OK")))</f>
        <v>-</v>
      </c>
      <c r="T797" s="16" t="str">
        <f>IF(Dosen!T797="","-",IF(LEN(Dosen!T797)&lt;4,"Cek lagi","OK"))</f>
        <v>-</v>
      </c>
      <c r="U797" s="16" t="str">
        <f>IF(Dosen!U797="","-",IF(Dosen!U797&gt;31,"Tanggal tidak valid",IF(Dosen!U797&lt;1,"Tanggal tidak valid","OK")))</f>
        <v>-</v>
      </c>
      <c r="V797" s="16" t="str">
        <f>IF(Dosen!V797="","-",IF(Dosen!V797&gt;12,"Bulan tidak valid",IF(Dosen!V797&lt;1,"Bulan tidak valid","OK")))</f>
        <v>-</v>
      </c>
      <c r="W797" s="16" t="str">
        <f>IF(Dosen!W797="","-",IF(Dosen!W797&gt;2016,"Tahun tidak valid",IF(Dosen!W797&lt;1900,"Tahun tidak valid","OK")))</f>
        <v>-</v>
      </c>
      <c r="X797" s="16" t="str">
        <f>IF(Dosen!X797="","-",IF(Dosen!X797&gt;6,"Tidak valid",IF(Dosen!X797&lt;1,"Tidak valid","OK")))</f>
        <v>-</v>
      </c>
      <c r="Y797" s="16" t="str">
        <f>IF(Dosen!Y797="","-",IF(Dosen!Y797&gt;5,"Tidak valid",IF(Dosen!Y797&lt;1,"Tidak valid","OK")))</f>
        <v>-</v>
      </c>
      <c r="Z797" s="16" t="str">
        <f>IF(Dosen!Z797="","-",IF(Dosen!Z797&gt;5,"Tidak valid",IF(Dosen!Z797&lt;1,"Tidak valid","OK")))</f>
        <v>-</v>
      </c>
      <c r="AA797" s="16" t="str">
        <f>IF(Dosen!AA797="","-",IF(Dosen!AA797&gt;8,"Tidak valid",IF(Dosen!AA797&lt;1,"Tidak valid","OK")))</f>
        <v>-</v>
      </c>
      <c r="AB797" s="16" t="str">
        <f>IF(Dosen!AB797="","-",IF(LEN(Dosen!AB797)&lt;4,"Cek lagi","OK"))</f>
        <v>-</v>
      </c>
      <c r="AC797" s="16" t="str">
        <f>IF(Dosen!AC797="","-",IF(LEN(Dosen!AC797)&lt;4,"Cek lagi","OK"))</f>
        <v>-</v>
      </c>
      <c r="AD797" s="16" t="str">
        <f>IF(Dosen!AD797="","-",IF(Dosen!AD797&gt;40,"Cek lagi",IF(Dosen!AD797&lt;1,"Cek lagi","OK")))</f>
        <v>-</v>
      </c>
      <c r="AE797" s="16" t="str">
        <f>IF(Dosen!AE797="","-",IF(Dosen!AE797&gt;9,"Cek lagi",IF(Dosen!AE797&lt;1,"Cek lagi","OK")))</f>
        <v>-</v>
      </c>
      <c r="AF797" s="16" t="str">
        <f>IF(Dosen!AE797="",IF(Dosen!AF797="","-","Harap dikosongkan"),IF(Dosen!AF797="","-",IF(Dosen!AF797&gt;40,"Cek lagi",IF(Dosen!AF797&lt;1,"Cek lagi","OK"))))</f>
        <v>-</v>
      </c>
      <c r="AG797" s="16" t="str">
        <f>IF(Dosen!AG797="","-",IF(Dosen!AG797&gt;"22","Tidak valid",IF(Dosen!AG797&lt;"01","Tidak valid","OK")))</f>
        <v>-</v>
      </c>
      <c r="AH797" s="16" t="str">
        <f>IF(Dosen!AH797="","-",IF(Dosen!AH797&gt;7,"Tidak valid",IF(Dosen!AH797&lt;1,"Tidak valid","OK")))</f>
        <v>-</v>
      </c>
      <c r="AI797" s="16" t="str">
        <f>IF(Dosen!AH797="",IF(Dosen!AI797="","-","Cek lagi"),IF(Dosen!AH797=1,IF(Dosen!AI797="","OK","Harap dikosongkan"),IF(Dosen!AH797&gt;1,IF(Dosen!AI797="","Harap diisi",IF(LEN(Dosen!AI797)&lt;4,"Cek lagi","OK")))))</f>
        <v>-</v>
      </c>
      <c r="AJ797" s="16" t="str">
        <f>IF(Dosen!AJ797="","-",IF(Dosen!AJ797&gt;31,"Tanggal tidak valid",IF(Dosen!AJ797&lt;1,"Tanggal tidak valid","OK")))</f>
        <v>-</v>
      </c>
      <c r="AK797" s="16" t="str">
        <f>IF(Dosen!AK797="","-",IF(Dosen!AK797&gt;12,"Bulan tidak valid",IF(Dosen!AK797&lt;1,"Bulan tidak valid","OK")))</f>
        <v>-</v>
      </c>
      <c r="AL797" s="16" t="str">
        <f>IF(Dosen!AL797="","-",IF(Dosen!AL797&gt;2016,"Tahun tidak valid",IF(Dosen!AL797&lt;1900,"Tahun tidak valid","OK")))</f>
        <v>-</v>
      </c>
      <c r="AM797" s="16" t="str">
        <f>IF(Dosen!AM797="","-",IF(Dosen!AM797&gt;3,"Tidak valid",IF(Dosen!AM797&lt;1,"Tidak valid","OK")))</f>
        <v>-</v>
      </c>
      <c r="AN797" s="16" t="str">
        <f>IF(Dosen!AM797="",IF(Dosen!AN797&lt;&gt;"","Harap dikosongkan","-"),IF(Dosen!AM797&lt;&gt;1,IF(Dosen!AN797="","OK","Harap dikosongkan"),IF(Dosen!AN797="","Harap diisi",IF(Dosen!AN797&gt;2016,"Cek lagi",IF(Dosen!AN797&lt;2005,"Cek lagi","OK")))))</f>
        <v>-</v>
      </c>
      <c r="AO797" s="16" t="str">
        <f>IF(Dosen!AM797="","-",IF(Dosen!AM797&lt;&gt;1,IF(Dosen!AO797="","OK","Harap dikosongkan"),IF(Dosen!AO797="","Harap diisi",IF(Dosen!AO797&gt;1,"Tidak valid","OK"))))</f>
        <v>-</v>
      </c>
      <c r="AP797" s="16" t="str">
        <f>IF(Dosen!AM797="","-",IF(Dosen!AM797&lt;&gt;1,IF(Dosen!AP797="","OK","Harap dikosongkan"),IF(Dosen!AO797=0,IF(Dosen!AP797="","OK","Harap dikosongkan"),IF(Dosen!AO797="",IF(Dosen!AP797="","-","Harap dikosongkan"),IF(Dosen!AO797=0,IF(Dosen!AP797="","OK","Harap dikosongkan"),IF(Dosen!AP797="","Harap diisi",IF(Dosen!AP797&gt;20000000,"Cek lagi",IF(Dosen!AP797&lt;0,"Cek lagi","OK"))))))))</f>
        <v>-</v>
      </c>
      <c r="AQ797" s="16" t="str">
        <f>IF(VALUE(Dosen!AQ797)&gt;0,"OK","-")</f>
        <v>-</v>
      </c>
      <c r="AR797" s="16" t="str">
        <f>IF(VALUE(Dosen!AR797)&gt;0,"OK","-")</f>
        <v>-</v>
      </c>
      <c r="AS797" s="16" t="str">
        <f>IF(VALUE(Dosen!AS797)&gt;0,"OK","-")</f>
        <v>-</v>
      </c>
      <c r="AT797" s="16" t="str">
        <f>IF(Dosen!AT797="","-",IF(LEN(Dosen!AT797)&lt;5,"Cek lagi","OK"))</f>
        <v>-</v>
      </c>
      <c r="AU797" s="16" t="str">
        <f>IF(Dosen!AU797="","-",IF(LEN(Dosen!AU797)&lt;4,"Cek lagi","OK"))</f>
        <v>-</v>
      </c>
      <c r="AV797" s="16" t="str">
        <f>IF(Dosen!AV797="","-",IF(Dosen!AV797&gt;92,"Tidak valid",IF(Dosen!AV797&lt;11,"Tidak valid","OK")))</f>
        <v>-</v>
      </c>
      <c r="AW797" s="16" t="str">
        <f>IF(Dosen!AW797="","-",IF(LEN(Dosen!AW797)&lt;4,"Cek lagi","OK"))</f>
        <v>-</v>
      </c>
    </row>
    <row r="798" spans="1:49" ht="15" customHeight="1">
      <c r="A798" s="16" t="str">
        <f>IF(Dosen!A798="","-",IF(LEN(Dosen!A798)&lt;&gt;18,"Cek lagi",IF(VALUE(Dosen!A798)&lt;0,"Cek lagi","OK")))</f>
        <v>-</v>
      </c>
      <c r="B798" s="16" t="str">
        <f>IF(Dosen!B798="","-",IF(LEN(Dosen!B798)&lt;&gt;10,"Cek lagi",IF(VALUE(Dosen!B798)&lt;0,"Cek lagi","OK")))</f>
        <v>-</v>
      </c>
      <c r="C798" s="16" t="str">
        <f>IF(Dosen!C798="","-",IF(LEN(Dosen!C798)&lt;4,"Cek lagi","OK"))</f>
        <v>-</v>
      </c>
      <c r="D798" s="16" t="str">
        <f>IF(Dosen!D798="","-",IF(LEN(Dosen!D798)&lt;2,"Cek lagi","OK"))</f>
        <v>-</v>
      </c>
      <c r="E798" s="16" t="str">
        <f>IF(Dosen!E798="","-",IF(LEN(Dosen!E798)&lt;2,"Cek lagi","OK"))</f>
        <v>-</v>
      </c>
      <c r="F798" s="16" t="str">
        <f>IF(Dosen!F798="","-",IF(Dosen!F798=0,"OK",IF(Dosen!F798=1,"OK","Tidak valid")))</f>
        <v>-</v>
      </c>
      <c r="G798" s="16" t="str">
        <f>IF(Dosen!G798="","-",IF(LEN(Dosen!G798)&lt;4,"Cek lagi","OK"))</f>
        <v>-</v>
      </c>
      <c r="H798" s="16" t="str">
        <f>IF(Dosen!H798="","-",IF(Dosen!H798&gt;31,"Tanggal tidak valid",IF(Dosen!H798&lt;1,"Tanggal tidak valid","OK")))</f>
        <v>-</v>
      </c>
      <c r="I798" s="16" t="str">
        <f>IF(Dosen!I798="","-",IF(Dosen!I798&gt;12,"Bulan tidak valid",IF(Dosen!I798&lt;1,"Bulan tidak valid","OK")))</f>
        <v>-</v>
      </c>
      <c r="J798" s="16" t="str">
        <f>IF(Dosen!J798="","-",IF(Dosen!J798&gt;2001,"Tahun tidak valid",IF(Dosen!J798&lt;1900,"Tahun tidak valid","OK")))</f>
        <v>-</v>
      </c>
      <c r="K798" s="16" t="str">
        <f>IF(Dosen!K798="","-",IF(LEN(Dosen!K798)&lt;16,"Tidak valid","OK"))</f>
        <v>-</v>
      </c>
      <c r="L798" s="16" t="str">
        <f>IF(Dosen!L798="","-",IF(LEN(Dosen!L798)&lt;4,"Cek lagi","OK"))</f>
        <v>-</v>
      </c>
      <c r="M798" s="16" t="str">
        <f>IF(Dosen!M798="","-",IF(Dosen!M798&gt;2,"Tidak valid",IF(Dosen!M798&lt;1,"Tidak valid","OK")))</f>
        <v>-</v>
      </c>
      <c r="N798" s="16" t="str">
        <f>IF(Dosen!M798="",IF(Dosen!N798&lt;&gt;"","Harap dikosongkan","-"),IF(Dosen!M798=2,IF(Dosen!N798="","OK","Harap dikosongkan"),IF(Dosen!M798=1,IF(Dosen!N798="","Harap diisi",IF(Dosen!N798&gt;"10","Tidak valid",IF(Dosen!N798&lt;"01","Tidak valid","OK"))))))</f>
        <v>-</v>
      </c>
      <c r="O798" s="16" t="str">
        <f>IF(Dosen!O798="","-",IF(Dosen!O798&gt;4,"Tidak valid","OK"))</f>
        <v>-</v>
      </c>
      <c r="P798" s="16" t="str">
        <f>IF(Dosen!P798="","-",IF(LEN(Dosen!P798)&lt;4,"Cek lagi","OK"))</f>
        <v>-</v>
      </c>
      <c r="Q798" s="16" t="str">
        <f>IF(Dosen!Q798="","-",IF(Dosen!Q798&gt;31,"Tanggal tidak valid",IF(Dosen!Q798&lt;1,"Tanggal tidak valid","OK")))</f>
        <v>-</v>
      </c>
      <c r="R798" s="16" t="str">
        <f>IF(Dosen!R798="","-",IF(Dosen!R798&gt;12,"Bulan tidak valid",IF(Dosen!R798&lt;1,"Bulan tidak valid","OK")))</f>
        <v>-</v>
      </c>
      <c r="S798" s="16" t="str">
        <f>IF(Dosen!S798="","-",IF(Dosen!S798&gt;2016,"Tahun tidak valid",IF(Dosen!S798&lt;1900,"Tahun tidak valid","OK")))</f>
        <v>-</v>
      </c>
      <c r="T798" s="16" t="str">
        <f>IF(Dosen!T798="","-",IF(LEN(Dosen!T798)&lt;4,"Cek lagi","OK"))</f>
        <v>-</v>
      </c>
      <c r="U798" s="16" t="str">
        <f>IF(Dosen!U798="","-",IF(Dosen!U798&gt;31,"Tanggal tidak valid",IF(Dosen!U798&lt;1,"Tanggal tidak valid","OK")))</f>
        <v>-</v>
      </c>
      <c r="V798" s="16" t="str">
        <f>IF(Dosen!V798="","-",IF(Dosen!V798&gt;12,"Bulan tidak valid",IF(Dosen!V798&lt;1,"Bulan tidak valid","OK")))</f>
        <v>-</v>
      </c>
      <c r="W798" s="16" t="str">
        <f>IF(Dosen!W798="","-",IF(Dosen!W798&gt;2016,"Tahun tidak valid",IF(Dosen!W798&lt;1900,"Tahun tidak valid","OK")))</f>
        <v>-</v>
      </c>
      <c r="X798" s="16" t="str">
        <f>IF(Dosen!X798="","-",IF(Dosen!X798&gt;6,"Tidak valid",IF(Dosen!X798&lt;1,"Tidak valid","OK")))</f>
        <v>-</v>
      </c>
      <c r="Y798" s="16" t="str">
        <f>IF(Dosen!Y798="","-",IF(Dosen!Y798&gt;5,"Tidak valid",IF(Dosen!Y798&lt;1,"Tidak valid","OK")))</f>
        <v>-</v>
      </c>
      <c r="Z798" s="16" t="str">
        <f>IF(Dosen!Z798="","-",IF(Dosen!Z798&gt;5,"Tidak valid",IF(Dosen!Z798&lt;1,"Tidak valid","OK")))</f>
        <v>-</v>
      </c>
      <c r="AA798" s="16" t="str">
        <f>IF(Dosen!AA798="","-",IF(Dosen!AA798&gt;8,"Tidak valid",IF(Dosen!AA798&lt;1,"Tidak valid","OK")))</f>
        <v>-</v>
      </c>
      <c r="AB798" s="16" t="str">
        <f>IF(Dosen!AB798="","-",IF(LEN(Dosen!AB798)&lt;4,"Cek lagi","OK"))</f>
        <v>-</v>
      </c>
      <c r="AC798" s="16" t="str">
        <f>IF(Dosen!AC798="","-",IF(LEN(Dosen!AC798)&lt;4,"Cek lagi","OK"))</f>
        <v>-</v>
      </c>
      <c r="AD798" s="16" t="str">
        <f>IF(Dosen!AD798="","-",IF(Dosen!AD798&gt;40,"Cek lagi",IF(Dosen!AD798&lt;1,"Cek lagi","OK")))</f>
        <v>-</v>
      </c>
      <c r="AE798" s="16" t="str">
        <f>IF(Dosen!AE798="","-",IF(Dosen!AE798&gt;9,"Cek lagi",IF(Dosen!AE798&lt;1,"Cek lagi","OK")))</f>
        <v>-</v>
      </c>
      <c r="AF798" s="16" t="str">
        <f>IF(Dosen!AE798="",IF(Dosen!AF798="","-","Harap dikosongkan"),IF(Dosen!AF798="","-",IF(Dosen!AF798&gt;40,"Cek lagi",IF(Dosen!AF798&lt;1,"Cek lagi","OK"))))</f>
        <v>-</v>
      </c>
      <c r="AG798" s="16" t="str">
        <f>IF(Dosen!AG798="","-",IF(Dosen!AG798&gt;"22","Tidak valid",IF(Dosen!AG798&lt;"01","Tidak valid","OK")))</f>
        <v>-</v>
      </c>
      <c r="AH798" s="16" t="str">
        <f>IF(Dosen!AH798="","-",IF(Dosen!AH798&gt;7,"Tidak valid",IF(Dosen!AH798&lt;1,"Tidak valid","OK")))</f>
        <v>-</v>
      </c>
      <c r="AI798" s="16" t="str">
        <f>IF(Dosen!AH798="",IF(Dosen!AI798="","-","Cek lagi"),IF(Dosen!AH798=1,IF(Dosen!AI798="","OK","Harap dikosongkan"),IF(Dosen!AH798&gt;1,IF(Dosen!AI798="","Harap diisi",IF(LEN(Dosen!AI798)&lt;4,"Cek lagi","OK")))))</f>
        <v>-</v>
      </c>
      <c r="AJ798" s="16" t="str">
        <f>IF(Dosen!AJ798="","-",IF(Dosen!AJ798&gt;31,"Tanggal tidak valid",IF(Dosen!AJ798&lt;1,"Tanggal tidak valid","OK")))</f>
        <v>-</v>
      </c>
      <c r="AK798" s="16" t="str">
        <f>IF(Dosen!AK798="","-",IF(Dosen!AK798&gt;12,"Bulan tidak valid",IF(Dosen!AK798&lt;1,"Bulan tidak valid","OK")))</f>
        <v>-</v>
      </c>
      <c r="AL798" s="16" t="str">
        <f>IF(Dosen!AL798="","-",IF(Dosen!AL798&gt;2016,"Tahun tidak valid",IF(Dosen!AL798&lt;1900,"Tahun tidak valid","OK")))</f>
        <v>-</v>
      </c>
      <c r="AM798" s="16" t="str">
        <f>IF(Dosen!AM798="","-",IF(Dosen!AM798&gt;3,"Tidak valid",IF(Dosen!AM798&lt;1,"Tidak valid","OK")))</f>
        <v>-</v>
      </c>
      <c r="AN798" s="16" t="str">
        <f>IF(Dosen!AM798="",IF(Dosen!AN798&lt;&gt;"","Harap dikosongkan","-"),IF(Dosen!AM798&lt;&gt;1,IF(Dosen!AN798="","OK","Harap dikosongkan"),IF(Dosen!AN798="","Harap diisi",IF(Dosen!AN798&gt;2016,"Cek lagi",IF(Dosen!AN798&lt;2005,"Cek lagi","OK")))))</f>
        <v>-</v>
      </c>
      <c r="AO798" s="16" t="str">
        <f>IF(Dosen!AM798="","-",IF(Dosen!AM798&lt;&gt;1,IF(Dosen!AO798="","OK","Harap dikosongkan"),IF(Dosen!AO798="","Harap diisi",IF(Dosen!AO798&gt;1,"Tidak valid","OK"))))</f>
        <v>-</v>
      </c>
      <c r="AP798" s="16" t="str">
        <f>IF(Dosen!AM798="","-",IF(Dosen!AM798&lt;&gt;1,IF(Dosen!AP798="","OK","Harap dikosongkan"),IF(Dosen!AO798=0,IF(Dosen!AP798="","OK","Harap dikosongkan"),IF(Dosen!AO798="",IF(Dosen!AP798="","-","Harap dikosongkan"),IF(Dosen!AO798=0,IF(Dosen!AP798="","OK","Harap dikosongkan"),IF(Dosen!AP798="","Harap diisi",IF(Dosen!AP798&gt;20000000,"Cek lagi",IF(Dosen!AP798&lt;0,"Cek lagi","OK"))))))))</f>
        <v>-</v>
      </c>
      <c r="AQ798" s="16" t="str">
        <f>IF(VALUE(Dosen!AQ798)&gt;0,"OK","-")</f>
        <v>-</v>
      </c>
      <c r="AR798" s="16" t="str">
        <f>IF(VALUE(Dosen!AR798)&gt;0,"OK","-")</f>
        <v>-</v>
      </c>
      <c r="AS798" s="16" t="str">
        <f>IF(VALUE(Dosen!AS798)&gt;0,"OK","-")</f>
        <v>-</v>
      </c>
      <c r="AT798" s="16" t="str">
        <f>IF(Dosen!AT798="","-",IF(LEN(Dosen!AT798)&lt;5,"Cek lagi","OK"))</f>
        <v>-</v>
      </c>
      <c r="AU798" s="16" t="str">
        <f>IF(Dosen!AU798="","-",IF(LEN(Dosen!AU798)&lt;4,"Cek lagi","OK"))</f>
        <v>-</v>
      </c>
      <c r="AV798" s="16" t="str">
        <f>IF(Dosen!AV798="","-",IF(Dosen!AV798&gt;92,"Tidak valid",IF(Dosen!AV798&lt;11,"Tidak valid","OK")))</f>
        <v>-</v>
      </c>
      <c r="AW798" s="16" t="str">
        <f>IF(Dosen!AW798="","-",IF(LEN(Dosen!AW798)&lt;4,"Cek lagi","OK"))</f>
        <v>-</v>
      </c>
    </row>
    <row r="799" spans="1:49" ht="15" customHeight="1">
      <c r="A799" s="16" t="str">
        <f>IF(Dosen!A799="","-",IF(LEN(Dosen!A799)&lt;&gt;18,"Cek lagi",IF(VALUE(Dosen!A799)&lt;0,"Cek lagi","OK")))</f>
        <v>-</v>
      </c>
      <c r="B799" s="16" t="str">
        <f>IF(Dosen!B799="","-",IF(LEN(Dosen!B799)&lt;&gt;10,"Cek lagi",IF(VALUE(Dosen!B799)&lt;0,"Cek lagi","OK")))</f>
        <v>-</v>
      </c>
      <c r="C799" s="16" t="str">
        <f>IF(Dosen!C799="","-",IF(LEN(Dosen!C799)&lt;4,"Cek lagi","OK"))</f>
        <v>-</v>
      </c>
      <c r="D799" s="16" t="str">
        <f>IF(Dosen!D799="","-",IF(LEN(Dosen!D799)&lt;2,"Cek lagi","OK"))</f>
        <v>-</v>
      </c>
      <c r="E799" s="16" t="str">
        <f>IF(Dosen!E799="","-",IF(LEN(Dosen!E799)&lt;2,"Cek lagi","OK"))</f>
        <v>-</v>
      </c>
      <c r="F799" s="16" t="str">
        <f>IF(Dosen!F799="","-",IF(Dosen!F799=0,"OK",IF(Dosen!F799=1,"OK","Tidak valid")))</f>
        <v>-</v>
      </c>
      <c r="G799" s="16" t="str">
        <f>IF(Dosen!G799="","-",IF(LEN(Dosen!G799)&lt;4,"Cek lagi","OK"))</f>
        <v>-</v>
      </c>
      <c r="H799" s="16" t="str">
        <f>IF(Dosen!H799="","-",IF(Dosen!H799&gt;31,"Tanggal tidak valid",IF(Dosen!H799&lt;1,"Tanggal tidak valid","OK")))</f>
        <v>-</v>
      </c>
      <c r="I799" s="16" t="str">
        <f>IF(Dosen!I799="","-",IF(Dosen!I799&gt;12,"Bulan tidak valid",IF(Dosen!I799&lt;1,"Bulan tidak valid","OK")))</f>
        <v>-</v>
      </c>
      <c r="J799" s="16" t="str">
        <f>IF(Dosen!J799="","-",IF(Dosen!J799&gt;2001,"Tahun tidak valid",IF(Dosen!J799&lt;1900,"Tahun tidak valid","OK")))</f>
        <v>-</v>
      </c>
      <c r="K799" s="16" t="str">
        <f>IF(Dosen!K799="","-",IF(LEN(Dosen!K799)&lt;16,"Tidak valid","OK"))</f>
        <v>-</v>
      </c>
      <c r="L799" s="16" t="str">
        <f>IF(Dosen!L799="","-",IF(LEN(Dosen!L799)&lt;4,"Cek lagi","OK"))</f>
        <v>-</v>
      </c>
      <c r="M799" s="16" t="str">
        <f>IF(Dosen!M799="","-",IF(Dosen!M799&gt;2,"Tidak valid",IF(Dosen!M799&lt;1,"Tidak valid","OK")))</f>
        <v>-</v>
      </c>
      <c r="N799" s="16" t="str">
        <f>IF(Dosen!M799="",IF(Dosen!N799&lt;&gt;"","Harap dikosongkan","-"),IF(Dosen!M799=2,IF(Dosen!N799="","OK","Harap dikosongkan"),IF(Dosen!M799=1,IF(Dosen!N799="","Harap diisi",IF(Dosen!N799&gt;"10","Tidak valid",IF(Dosen!N799&lt;"01","Tidak valid","OK"))))))</f>
        <v>-</v>
      </c>
      <c r="O799" s="16" t="str">
        <f>IF(Dosen!O799="","-",IF(Dosen!O799&gt;4,"Tidak valid","OK"))</f>
        <v>-</v>
      </c>
      <c r="P799" s="16" t="str">
        <f>IF(Dosen!P799="","-",IF(LEN(Dosen!P799)&lt;4,"Cek lagi","OK"))</f>
        <v>-</v>
      </c>
      <c r="Q799" s="16" t="str">
        <f>IF(Dosen!Q799="","-",IF(Dosen!Q799&gt;31,"Tanggal tidak valid",IF(Dosen!Q799&lt;1,"Tanggal tidak valid","OK")))</f>
        <v>-</v>
      </c>
      <c r="R799" s="16" t="str">
        <f>IF(Dosen!R799="","-",IF(Dosen!R799&gt;12,"Bulan tidak valid",IF(Dosen!R799&lt;1,"Bulan tidak valid","OK")))</f>
        <v>-</v>
      </c>
      <c r="S799" s="16" t="str">
        <f>IF(Dosen!S799="","-",IF(Dosen!S799&gt;2016,"Tahun tidak valid",IF(Dosen!S799&lt;1900,"Tahun tidak valid","OK")))</f>
        <v>-</v>
      </c>
      <c r="T799" s="16" t="str">
        <f>IF(Dosen!T799="","-",IF(LEN(Dosen!T799)&lt;4,"Cek lagi","OK"))</f>
        <v>-</v>
      </c>
      <c r="U799" s="16" t="str">
        <f>IF(Dosen!U799="","-",IF(Dosen!U799&gt;31,"Tanggal tidak valid",IF(Dosen!U799&lt;1,"Tanggal tidak valid","OK")))</f>
        <v>-</v>
      </c>
      <c r="V799" s="16" t="str">
        <f>IF(Dosen!V799="","-",IF(Dosen!V799&gt;12,"Bulan tidak valid",IF(Dosen!V799&lt;1,"Bulan tidak valid","OK")))</f>
        <v>-</v>
      </c>
      <c r="W799" s="16" t="str">
        <f>IF(Dosen!W799="","-",IF(Dosen!W799&gt;2016,"Tahun tidak valid",IF(Dosen!W799&lt;1900,"Tahun tidak valid","OK")))</f>
        <v>-</v>
      </c>
      <c r="X799" s="16" t="str">
        <f>IF(Dosen!X799="","-",IF(Dosen!X799&gt;6,"Tidak valid",IF(Dosen!X799&lt;1,"Tidak valid","OK")))</f>
        <v>-</v>
      </c>
      <c r="Y799" s="16" t="str">
        <f>IF(Dosen!Y799="","-",IF(Dosen!Y799&gt;5,"Tidak valid",IF(Dosen!Y799&lt;1,"Tidak valid","OK")))</f>
        <v>-</v>
      </c>
      <c r="Z799" s="16" t="str">
        <f>IF(Dosen!Z799="","-",IF(Dosen!Z799&gt;5,"Tidak valid",IF(Dosen!Z799&lt;1,"Tidak valid","OK")))</f>
        <v>-</v>
      </c>
      <c r="AA799" s="16" t="str">
        <f>IF(Dosen!AA799="","-",IF(Dosen!AA799&gt;8,"Tidak valid",IF(Dosen!AA799&lt;1,"Tidak valid","OK")))</f>
        <v>-</v>
      </c>
      <c r="AB799" s="16" t="str">
        <f>IF(Dosen!AB799="","-",IF(LEN(Dosen!AB799)&lt;4,"Cek lagi","OK"))</f>
        <v>-</v>
      </c>
      <c r="AC799" s="16" t="str">
        <f>IF(Dosen!AC799="","-",IF(LEN(Dosen!AC799)&lt;4,"Cek lagi","OK"))</f>
        <v>-</v>
      </c>
      <c r="AD799" s="16" t="str">
        <f>IF(Dosen!AD799="","-",IF(Dosen!AD799&gt;40,"Cek lagi",IF(Dosen!AD799&lt;1,"Cek lagi","OK")))</f>
        <v>-</v>
      </c>
      <c r="AE799" s="16" t="str">
        <f>IF(Dosen!AE799="","-",IF(Dosen!AE799&gt;9,"Cek lagi",IF(Dosen!AE799&lt;1,"Cek lagi","OK")))</f>
        <v>-</v>
      </c>
      <c r="AF799" s="16" t="str">
        <f>IF(Dosen!AE799="",IF(Dosen!AF799="","-","Harap dikosongkan"),IF(Dosen!AF799="","-",IF(Dosen!AF799&gt;40,"Cek lagi",IF(Dosen!AF799&lt;1,"Cek lagi","OK"))))</f>
        <v>-</v>
      </c>
      <c r="AG799" s="16" t="str">
        <f>IF(Dosen!AG799="","-",IF(Dosen!AG799&gt;"22","Tidak valid",IF(Dosen!AG799&lt;"01","Tidak valid","OK")))</f>
        <v>-</v>
      </c>
      <c r="AH799" s="16" t="str">
        <f>IF(Dosen!AH799="","-",IF(Dosen!AH799&gt;7,"Tidak valid",IF(Dosen!AH799&lt;1,"Tidak valid","OK")))</f>
        <v>-</v>
      </c>
      <c r="AI799" s="16" t="str">
        <f>IF(Dosen!AH799="",IF(Dosen!AI799="","-","Cek lagi"),IF(Dosen!AH799=1,IF(Dosen!AI799="","OK","Harap dikosongkan"),IF(Dosen!AH799&gt;1,IF(Dosen!AI799="","Harap diisi",IF(LEN(Dosen!AI799)&lt;4,"Cek lagi","OK")))))</f>
        <v>-</v>
      </c>
      <c r="AJ799" s="16" t="str">
        <f>IF(Dosen!AJ799="","-",IF(Dosen!AJ799&gt;31,"Tanggal tidak valid",IF(Dosen!AJ799&lt;1,"Tanggal tidak valid","OK")))</f>
        <v>-</v>
      </c>
      <c r="AK799" s="16" t="str">
        <f>IF(Dosen!AK799="","-",IF(Dosen!AK799&gt;12,"Bulan tidak valid",IF(Dosen!AK799&lt;1,"Bulan tidak valid","OK")))</f>
        <v>-</v>
      </c>
      <c r="AL799" s="16" t="str">
        <f>IF(Dosen!AL799="","-",IF(Dosen!AL799&gt;2016,"Tahun tidak valid",IF(Dosen!AL799&lt;1900,"Tahun tidak valid","OK")))</f>
        <v>-</v>
      </c>
      <c r="AM799" s="16" t="str">
        <f>IF(Dosen!AM799="","-",IF(Dosen!AM799&gt;3,"Tidak valid",IF(Dosen!AM799&lt;1,"Tidak valid","OK")))</f>
        <v>-</v>
      </c>
      <c r="AN799" s="16" t="str">
        <f>IF(Dosen!AM799="",IF(Dosen!AN799&lt;&gt;"","Harap dikosongkan","-"),IF(Dosen!AM799&lt;&gt;1,IF(Dosen!AN799="","OK","Harap dikosongkan"),IF(Dosen!AN799="","Harap diisi",IF(Dosen!AN799&gt;2016,"Cek lagi",IF(Dosen!AN799&lt;2005,"Cek lagi","OK")))))</f>
        <v>-</v>
      </c>
      <c r="AO799" s="16" t="str">
        <f>IF(Dosen!AM799="","-",IF(Dosen!AM799&lt;&gt;1,IF(Dosen!AO799="","OK","Harap dikosongkan"),IF(Dosen!AO799="","Harap diisi",IF(Dosen!AO799&gt;1,"Tidak valid","OK"))))</f>
        <v>-</v>
      </c>
      <c r="AP799" s="16" t="str">
        <f>IF(Dosen!AM799="","-",IF(Dosen!AM799&lt;&gt;1,IF(Dosen!AP799="","OK","Harap dikosongkan"),IF(Dosen!AO799=0,IF(Dosen!AP799="","OK","Harap dikosongkan"),IF(Dosen!AO799="",IF(Dosen!AP799="","-","Harap dikosongkan"),IF(Dosen!AO799=0,IF(Dosen!AP799="","OK","Harap dikosongkan"),IF(Dosen!AP799="","Harap diisi",IF(Dosen!AP799&gt;20000000,"Cek lagi",IF(Dosen!AP799&lt;0,"Cek lagi","OK"))))))))</f>
        <v>-</v>
      </c>
      <c r="AQ799" s="16" t="str">
        <f>IF(VALUE(Dosen!AQ799)&gt;0,"OK","-")</f>
        <v>-</v>
      </c>
      <c r="AR799" s="16" t="str">
        <f>IF(VALUE(Dosen!AR799)&gt;0,"OK","-")</f>
        <v>-</v>
      </c>
      <c r="AS799" s="16" t="str">
        <f>IF(VALUE(Dosen!AS799)&gt;0,"OK","-")</f>
        <v>-</v>
      </c>
      <c r="AT799" s="16" t="str">
        <f>IF(Dosen!AT799="","-",IF(LEN(Dosen!AT799)&lt;5,"Cek lagi","OK"))</f>
        <v>-</v>
      </c>
      <c r="AU799" s="16" t="str">
        <f>IF(Dosen!AU799="","-",IF(LEN(Dosen!AU799)&lt;4,"Cek lagi","OK"))</f>
        <v>-</v>
      </c>
      <c r="AV799" s="16" t="str">
        <f>IF(Dosen!AV799="","-",IF(Dosen!AV799&gt;92,"Tidak valid",IF(Dosen!AV799&lt;11,"Tidak valid","OK")))</f>
        <v>-</v>
      </c>
      <c r="AW799" s="16" t="str">
        <f>IF(Dosen!AW799="","-",IF(LEN(Dosen!AW799)&lt;4,"Cek lagi","OK"))</f>
        <v>-</v>
      </c>
    </row>
    <row r="800" spans="1:49" ht="15" customHeight="1">
      <c r="A800" s="16" t="str">
        <f>IF(Dosen!A800="","-",IF(LEN(Dosen!A800)&lt;&gt;18,"Cek lagi",IF(VALUE(Dosen!A800)&lt;0,"Cek lagi","OK")))</f>
        <v>-</v>
      </c>
      <c r="B800" s="16" t="str">
        <f>IF(Dosen!B800="","-",IF(LEN(Dosen!B800)&lt;&gt;10,"Cek lagi",IF(VALUE(Dosen!B800)&lt;0,"Cek lagi","OK")))</f>
        <v>-</v>
      </c>
      <c r="C800" s="16" t="str">
        <f>IF(Dosen!C800="","-",IF(LEN(Dosen!C800)&lt;4,"Cek lagi","OK"))</f>
        <v>-</v>
      </c>
      <c r="D800" s="16" t="str">
        <f>IF(Dosen!D800="","-",IF(LEN(Dosen!D800)&lt;2,"Cek lagi","OK"))</f>
        <v>-</v>
      </c>
      <c r="E800" s="16" t="str">
        <f>IF(Dosen!E800="","-",IF(LEN(Dosen!E800)&lt;2,"Cek lagi","OK"))</f>
        <v>-</v>
      </c>
      <c r="F800" s="16" t="str">
        <f>IF(Dosen!F800="","-",IF(Dosen!F800=0,"OK",IF(Dosen!F800=1,"OK","Tidak valid")))</f>
        <v>-</v>
      </c>
      <c r="G800" s="16" t="str">
        <f>IF(Dosen!G800="","-",IF(LEN(Dosen!G800)&lt;4,"Cek lagi","OK"))</f>
        <v>-</v>
      </c>
      <c r="H800" s="16" t="str">
        <f>IF(Dosen!H800="","-",IF(Dosen!H800&gt;31,"Tanggal tidak valid",IF(Dosen!H800&lt;1,"Tanggal tidak valid","OK")))</f>
        <v>-</v>
      </c>
      <c r="I800" s="16" t="str">
        <f>IF(Dosen!I800="","-",IF(Dosen!I800&gt;12,"Bulan tidak valid",IF(Dosen!I800&lt;1,"Bulan tidak valid","OK")))</f>
        <v>-</v>
      </c>
      <c r="J800" s="16" t="str">
        <f>IF(Dosen!J800="","-",IF(Dosen!J800&gt;2001,"Tahun tidak valid",IF(Dosen!J800&lt;1900,"Tahun tidak valid","OK")))</f>
        <v>-</v>
      </c>
      <c r="K800" s="16" t="str">
        <f>IF(Dosen!K800="","-",IF(LEN(Dosen!K800)&lt;16,"Tidak valid","OK"))</f>
        <v>-</v>
      </c>
      <c r="L800" s="16" t="str">
        <f>IF(Dosen!L800="","-",IF(LEN(Dosen!L800)&lt;4,"Cek lagi","OK"))</f>
        <v>-</v>
      </c>
      <c r="M800" s="16" t="str">
        <f>IF(Dosen!M800="","-",IF(Dosen!M800&gt;2,"Tidak valid",IF(Dosen!M800&lt;1,"Tidak valid","OK")))</f>
        <v>-</v>
      </c>
      <c r="N800" s="16" t="str">
        <f>IF(Dosen!M800="",IF(Dosen!N800&lt;&gt;"","Harap dikosongkan","-"),IF(Dosen!M800=2,IF(Dosen!N800="","OK","Harap dikosongkan"),IF(Dosen!M800=1,IF(Dosen!N800="","Harap diisi",IF(Dosen!N800&gt;"10","Tidak valid",IF(Dosen!N800&lt;"01","Tidak valid","OK"))))))</f>
        <v>-</v>
      </c>
      <c r="O800" s="16" t="str">
        <f>IF(Dosen!O800="","-",IF(Dosen!O800&gt;4,"Tidak valid","OK"))</f>
        <v>-</v>
      </c>
      <c r="P800" s="16" t="str">
        <f>IF(Dosen!P800="","-",IF(LEN(Dosen!P800)&lt;4,"Cek lagi","OK"))</f>
        <v>-</v>
      </c>
      <c r="Q800" s="16" t="str">
        <f>IF(Dosen!Q800="","-",IF(Dosen!Q800&gt;31,"Tanggal tidak valid",IF(Dosen!Q800&lt;1,"Tanggal tidak valid","OK")))</f>
        <v>-</v>
      </c>
      <c r="R800" s="16" t="str">
        <f>IF(Dosen!R800="","-",IF(Dosen!R800&gt;12,"Bulan tidak valid",IF(Dosen!R800&lt;1,"Bulan tidak valid","OK")))</f>
        <v>-</v>
      </c>
      <c r="S800" s="16" t="str">
        <f>IF(Dosen!S800="","-",IF(Dosen!S800&gt;2016,"Tahun tidak valid",IF(Dosen!S800&lt;1900,"Tahun tidak valid","OK")))</f>
        <v>-</v>
      </c>
      <c r="T800" s="16" t="str">
        <f>IF(Dosen!T800="","-",IF(LEN(Dosen!T800)&lt;4,"Cek lagi","OK"))</f>
        <v>-</v>
      </c>
      <c r="U800" s="16" t="str">
        <f>IF(Dosen!U800="","-",IF(Dosen!U800&gt;31,"Tanggal tidak valid",IF(Dosen!U800&lt;1,"Tanggal tidak valid","OK")))</f>
        <v>-</v>
      </c>
      <c r="V800" s="16" t="str">
        <f>IF(Dosen!V800="","-",IF(Dosen!V800&gt;12,"Bulan tidak valid",IF(Dosen!V800&lt;1,"Bulan tidak valid","OK")))</f>
        <v>-</v>
      </c>
      <c r="W800" s="16" t="str">
        <f>IF(Dosen!W800="","-",IF(Dosen!W800&gt;2016,"Tahun tidak valid",IF(Dosen!W800&lt;1900,"Tahun tidak valid","OK")))</f>
        <v>-</v>
      </c>
      <c r="X800" s="16" t="str">
        <f>IF(Dosen!X800="","-",IF(Dosen!X800&gt;6,"Tidak valid",IF(Dosen!X800&lt;1,"Tidak valid","OK")))</f>
        <v>-</v>
      </c>
      <c r="Y800" s="16" t="str">
        <f>IF(Dosen!Y800="","-",IF(Dosen!Y800&gt;5,"Tidak valid",IF(Dosen!Y800&lt;1,"Tidak valid","OK")))</f>
        <v>-</v>
      </c>
      <c r="Z800" s="16" t="str">
        <f>IF(Dosen!Z800="","-",IF(Dosen!Z800&gt;5,"Tidak valid",IF(Dosen!Z800&lt;1,"Tidak valid","OK")))</f>
        <v>-</v>
      </c>
      <c r="AA800" s="16" t="str">
        <f>IF(Dosen!AA800="","-",IF(Dosen!AA800&gt;8,"Tidak valid",IF(Dosen!AA800&lt;1,"Tidak valid","OK")))</f>
        <v>-</v>
      </c>
      <c r="AB800" s="16" t="str">
        <f>IF(Dosen!AB800="","-",IF(LEN(Dosen!AB800)&lt;4,"Cek lagi","OK"))</f>
        <v>-</v>
      </c>
      <c r="AC800" s="16" t="str">
        <f>IF(Dosen!AC800="","-",IF(LEN(Dosen!AC800)&lt;4,"Cek lagi","OK"))</f>
        <v>-</v>
      </c>
      <c r="AD800" s="16" t="str">
        <f>IF(Dosen!AD800="","-",IF(Dosen!AD800&gt;40,"Cek lagi",IF(Dosen!AD800&lt;1,"Cek lagi","OK")))</f>
        <v>-</v>
      </c>
      <c r="AE800" s="16" t="str">
        <f>IF(Dosen!AE800="","-",IF(Dosen!AE800&gt;9,"Cek lagi",IF(Dosen!AE800&lt;1,"Cek lagi","OK")))</f>
        <v>-</v>
      </c>
      <c r="AF800" s="16" t="str">
        <f>IF(Dosen!AE800="",IF(Dosen!AF800="","-","Harap dikosongkan"),IF(Dosen!AF800="","-",IF(Dosen!AF800&gt;40,"Cek lagi",IF(Dosen!AF800&lt;1,"Cek lagi","OK"))))</f>
        <v>-</v>
      </c>
      <c r="AG800" s="16" t="str">
        <f>IF(Dosen!AG800="","-",IF(Dosen!AG800&gt;"22","Tidak valid",IF(Dosen!AG800&lt;"01","Tidak valid","OK")))</f>
        <v>-</v>
      </c>
      <c r="AH800" s="16" t="str">
        <f>IF(Dosen!AH800="","-",IF(Dosen!AH800&gt;7,"Tidak valid",IF(Dosen!AH800&lt;1,"Tidak valid","OK")))</f>
        <v>-</v>
      </c>
      <c r="AI800" s="16" t="str">
        <f>IF(Dosen!AH800="",IF(Dosen!AI800="","-","Cek lagi"),IF(Dosen!AH800=1,IF(Dosen!AI800="","OK","Harap dikosongkan"),IF(Dosen!AH800&gt;1,IF(Dosen!AI800="","Harap diisi",IF(LEN(Dosen!AI800)&lt;4,"Cek lagi","OK")))))</f>
        <v>-</v>
      </c>
      <c r="AJ800" s="16" t="str">
        <f>IF(Dosen!AJ800="","-",IF(Dosen!AJ800&gt;31,"Tanggal tidak valid",IF(Dosen!AJ800&lt;1,"Tanggal tidak valid","OK")))</f>
        <v>-</v>
      </c>
      <c r="AK800" s="16" t="str">
        <f>IF(Dosen!AK800="","-",IF(Dosen!AK800&gt;12,"Bulan tidak valid",IF(Dosen!AK800&lt;1,"Bulan tidak valid","OK")))</f>
        <v>-</v>
      </c>
      <c r="AL800" s="16" t="str">
        <f>IF(Dosen!AL800="","-",IF(Dosen!AL800&gt;2016,"Tahun tidak valid",IF(Dosen!AL800&lt;1900,"Tahun tidak valid","OK")))</f>
        <v>-</v>
      </c>
      <c r="AM800" s="16" t="str">
        <f>IF(Dosen!AM800="","-",IF(Dosen!AM800&gt;3,"Tidak valid",IF(Dosen!AM800&lt;1,"Tidak valid","OK")))</f>
        <v>-</v>
      </c>
      <c r="AN800" s="16" t="str">
        <f>IF(Dosen!AM800="",IF(Dosen!AN800&lt;&gt;"","Harap dikosongkan","-"),IF(Dosen!AM800&lt;&gt;1,IF(Dosen!AN800="","OK","Harap dikosongkan"),IF(Dosen!AN800="","Harap diisi",IF(Dosen!AN800&gt;2016,"Cek lagi",IF(Dosen!AN800&lt;2005,"Cek lagi","OK")))))</f>
        <v>-</v>
      </c>
      <c r="AO800" s="16" t="str">
        <f>IF(Dosen!AM800="","-",IF(Dosen!AM800&lt;&gt;1,IF(Dosen!AO800="","OK","Harap dikosongkan"),IF(Dosen!AO800="","Harap diisi",IF(Dosen!AO800&gt;1,"Tidak valid","OK"))))</f>
        <v>-</v>
      </c>
      <c r="AP800" s="16" t="str">
        <f>IF(Dosen!AM800="","-",IF(Dosen!AM800&lt;&gt;1,IF(Dosen!AP800="","OK","Harap dikosongkan"),IF(Dosen!AO800=0,IF(Dosen!AP800="","OK","Harap dikosongkan"),IF(Dosen!AO800="",IF(Dosen!AP800="","-","Harap dikosongkan"),IF(Dosen!AO800=0,IF(Dosen!AP800="","OK","Harap dikosongkan"),IF(Dosen!AP800="","Harap diisi",IF(Dosen!AP800&gt;20000000,"Cek lagi",IF(Dosen!AP800&lt;0,"Cek lagi","OK"))))))))</f>
        <v>-</v>
      </c>
      <c r="AQ800" s="16" t="str">
        <f>IF(VALUE(Dosen!AQ800)&gt;0,"OK","-")</f>
        <v>-</v>
      </c>
      <c r="AR800" s="16" t="str">
        <f>IF(VALUE(Dosen!AR800)&gt;0,"OK","-")</f>
        <v>-</v>
      </c>
      <c r="AS800" s="16" t="str">
        <f>IF(VALUE(Dosen!AS800)&gt;0,"OK","-")</f>
        <v>-</v>
      </c>
      <c r="AT800" s="16" t="str">
        <f>IF(Dosen!AT800="","-",IF(LEN(Dosen!AT800)&lt;5,"Cek lagi","OK"))</f>
        <v>-</v>
      </c>
      <c r="AU800" s="16" t="str">
        <f>IF(Dosen!AU800="","-",IF(LEN(Dosen!AU800)&lt;4,"Cek lagi","OK"))</f>
        <v>-</v>
      </c>
      <c r="AV800" s="16" t="str">
        <f>IF(Dosen!AV800="","-",IF(Dosen!AV800&gt;92,"Tidak valid",IF(Dosen!AV800&lt;11,"Tidak valid","OK")))</f>
        <v>-</v>
      </c>
      <c r="AW800" s="16" t="str">
        <f>IF(Dosen!AW800="","-",IF(LEN(Dosen!AW800)&lt;4,"Cek lagi","OK"))</f>
        <v>-</v>
      </c>
    </row>
    <row r="801" spans="1:49" ht="15" customHeight="1">
      <c r="A801" s="16" t="str">
        <f>IF(Dosen!A801="","-",IF(LEN(Dosen!A801)&lt;&gt;18,"Cek lagi",IF(VALUE(Dosen!A801)&lt;0,"Cek lagi","OK")))</f>
        <v>-</v>
      </c>
      <c r="B801" s="16" t="str">
        <f>IF(Dosen!B801="","-",IF(LEN(Dosen!B801)&lt;&gt;10,"Cek lagi",IF(VALUE(Dosen!B801)&lt;0,"Cek lagi","OK")))</f>
        <v>-</v>
      </c>
      <c r="C801" s="16" t="str">
        <f>IF(Dosen!C801="","-",IF(LEN(Dosen!C801)&lt;4,"Cek lagi","OK"))</f>
        <v>-</v>
      </c>
      <c r="D801" s="16" t="str">
        <f>IF(Dosen!D801="","-",IF(LEN(Dosen!D801)&lt;2,"Cek lagi","OK"))</f>
        <v>-</v>
      </c>
      <c r="E801" s="16" t="str">
        <f>IF(Dosen!E801="","-",IF(LEN(Dosen!E801)&lt;2,"Cek lagi","OK"))</f>
        <v>-</v>
      </c>
      <c r="F801" s="16" t="str">
        <f>IF(Dosen!F801="","-",IF(Dosen!F801=0,"OK",IF(Dosen!F801=1,"OK","Tidak valid")))</f>
        <v>-</v>
      </c>
      <c r="G801" s="16" t="str">
        <f>IF(Dosen!G801="","-",IF(LEN(Dosen!G801)&lt;4,"Cek lagi","OK"))</f>
        <v>-</v>
      </c>
      <c r="H801" s="16" t="str">
        <f>IF(Dosen!H801="","-",IF(Dosen!H801&gt;31,"Tanggal tidak valid",IF(Dosen!H801&lt;1,"Tanggal tidak valid","OK")))</f>
        <v>-</v>
      </c>
      <c r="I801" s="16" t="str">
        <f>IF(Dosen!I801="","-",IF(Dosen!I801&gt;12,"Bulan tidak valid",IF(Dosen!I801&lt;1,"Bulan tidak valid","OK")))</f>
        <v>-</v>
      </c>
      <c r="J801" s="16" t="str">
        <f>IF(Dosen!J801="","-",IF(Dosen!J801&gt;2001,"Tahun tidak valid",IF(Dosen!J801&lt;1900,"Tahun tidak valid","OK")))</f>
        <v>-</v>
      </c>
      <c r="K801" s="16" t="str">
        <f>IF(Dosen!K801="","-",IF(LEN(Dosen!K801)&lt;16,"Tidak valid","OK"))</f>
        <v>-</v>
      </c>
      <c r="L801" s="16" t="str">
        <f>IF(Dosen!L801="","-",IF(LEN(Dosen!L801)&lt;4,"Cek lagi","OK"))</f>
        <v>-</v>
      </c>
      <c r="M801" s="16" t="str">
        <f>IF(Dosen!M801="","-",IF(Dosen!M801&gt;2,"Tidak valid",IF(Dosen!M801&lt;1,"Tidak valid","OK")))</f>
        <v>-</v>
      </c>
      <c r="N801" s="16" t="str">
        <f>IF(Dosen!M801="",IF(Dosen!N801&lt;&gt;"","Harap dikosongkan","-"),IF(Dosen!M801=2,IF(Dosen!N801="","OK","Harap dikosongkan"),IF(Dosen!M801=1,IF(Dosen!N801="","Harap diisi",IF(Dosen!N801&gt;"10","Tidak valid",IF(Dosen!N801&lt;"01","Tidak valid","OK"))))))</f>
        <v>-</v>
      </c>
      <c r="O801" s="16" t="str">
        <f>IF(Dosen!O801="","-",IF(Dosen!O801&gt;4,"Tidak valid","OK"))</f>
        <v>-</v>
      </c>
      <c r="P801" s="16" t="str">
        <f>IF(Dosen!P801="","-",IF(LEN(Dosen!P801)&lt;4,"Cek lagi","OK"))</f>
        <v>-</v>
      </c>
      <c r="Q801" s="16" t="str">
        <f>IF(Dosen!Q801="","-",IF(Dosen!Q801&gt;31,"Tanggal tidak valid",IF(Dosen!Q801&lt;1,"Tanggal tidak valid","OK")))</f>
        <v>-</v>
      </c>
      <c r="R801" s="16" t="str">
        <f>IF(Dosen!R801="","-",IF(Dosen!R801&gt;12,"Bulan tidak valid",IF(Dosen!R801&lt;1,"Bulan tidak valid","OK")))</f>
        <v>-</v>
      </c>
      <c r="S801" s="16" t="str">
        <f>IF(Dosen!S801="","-",IF(Dosen!S801&gt;2016,"Tahun tidak valid",IF(Dosen!S801&lt;1900,"Tahun tidak valid","OK")))</f>
        <v>-</v>
      </c>
      <c r="T801" s="16" t="str">
        <f>IF(Dosen!T801="","-",IF(LEN(Dosen!T801)&lt;4,"Cek lagi","OK"))</f>
        <v>-</v>
      </c>
      <c r="U801" s="16" t="str">
        <f>IF(Dosen!U801="","-",IF(Dosen!U801&gt;31,"Tanggal tidak valid",IF(Dosen!U801&lt;1,"Tanggal tidak valid","OK")))</f>
        <v>-</v>
      </c>
      <c r="V801" s="16" t="str">
        <f>IF(Dosen!V801="","-",IF(Dosen!V801&gt;12,"Bulan tidak valid",IF(Dosen!V801&lt;1,"Bulan tidak valid","OK")))</f>
        <v>-</v>
      </c>
      <c r="W801" s="16" t="str">
        <f>IF(Dosen!W801="","-",IF(Dosen!W801&gt;2016,"Tahun tidak valid",IF(Dosen!W801&lt;1900,"Tahun tidak valid","OK")))</f>
        <v>-</v>
      </c>
      <c r="X801" s="16" t="str">
        <f>IF(Dosen!X801="","-",IF(Dosen!X801&gt;6,"Tidak valid",IF(Dosen!X801&lt;1,"Tidak valid","OK")))</f>
        <v>-</v>
      </c>
      <c r="Y801" s="16" t="str">
        <f>IF(Dosen!Y801="","-",IF(Dosen!Y801&gt;5,"Tidak valid",IF(Dosen!Y801&lt;1,"Tidak valid","OK")))</f>
        <v>-</v>
      </c>
      <c r="Z801" s="16" t="str">
        <f>IF(Dosen!Z801="","-",IF(Dosen!Z801&gt;5,"Tidak valid",IF(Dosen!Z801&lt;1,"Tidak valid","OK")))</f>
        <v>-</v>
      </c>
      <c r="AA801" s="16" t="str">
        <f>IF(Dosen!AA801="","-",IF(Dosen!AA801&gt;8,"Tidak valid",IF(Dosen!AA801&lt;1,"Tidak valid","OK")))</f>
        <v>-</v>
      </c>
      <c r="AB801" s="16" t="str">
        <f>IF(Dosen!AB801="","-",IF(LEN(Dosen!AB801)&lt;4,"Cek lagi","OK"))</f>
        <v>-</v>
      </c>
      <c r="AC801" s="16" t="str">
        <f>IF(Dosen!AC801="","-",IF(LEN(Dosen!AC801)&lt;4,"Cek lagi","OK"))</f>
        <v>-</v>
      </c>
      <c r="AD801" s="16" t="str">
        <f>IF(Dosen!AD801="","-",IF(Dosen!AD801&gt;40,"Cek lagi",IF(Dosen!AD801&lt;1,"Cek lagi","OK")))</f>
        <v>-</v>
      </c>
      <c r="AE801" s="16" t="str">
        <f>IF(Dosen!AE801="","-",IF(Dosen!AE801&gt;9,"Cek lagi",IF(Dosen!AE801&lt;1,"Cek lagi","OK")))</f>
        <v>-</v>
      </c>
      <c r="AF801" s="16" t="str">
        <f>IF(Dosen!AE801="",IF(Dosen!AF801="","-","Harap dikosongkan"),IF(Dosen!AF801="","-",IF(Dosen!AF801&gt;40,"Cek lagi",IF(Dosen!AF801&lt;1,"Cek lagi","OK"))))</f>
        <v>-</v>
      </c>
      <c r="AG801" s="16" t="str">
        <f>IF(Dosen!AG801="","-",IF(Dosen!AG801&gt;"22","Tidak valid",IF(Dosen!AG801&lt;"01","Tidak valid","OK")))</f>
        <v>-</v>
      </c>
      <c r="AH801" s="16" t="str">
        <f>IF(Dosen!AH801="","-",IF(Dosen!AH801&gt;7,"Tidak valid",IF(Dosen!AH801&lt;1,"Tidak valid","OK")))</f>
        <v>-</v>
      </c>
      <c r="AI801" s="16" t="str">
        <f>IF(Dosen!AH801="",IF(Dosen!AI801="","-","Cek lagi"),IF(Dosen!AH801=1,IF(Dosen!AI801="","OK","Harap dikosongkan"),IF(Dosen!AH801&gt;1,IF(Dosen!AI801="","Harap diisi",IF(LEN(Dosen!AI801)&lt;4,"Cek lagi","OK")))))</f>
        <v>-</v>
      </c>
      <c r="AJ801" s="16" t="str">
        <f>IF(Dosen!AJ801="","-",IF(Dosen!AJ801&gt;31,"Tanggal tidak valid",IF(Dosen!AJ801&lt;1,"Tanggal tidak valid","OK")))</f>
        <v>-</v>
      </c>
      <c r="AK801" s="16" t="str">
        <f>IF(Dosen!AK801="","-",IF(Dosen!AK801&gt;12,"Bulan tidak valid",IF(Dosen!AK801&lt;1,"Bulan tidak valid","OK")))</f>
        <v>-</v>
      </c>
      <c r="AL801" s="16" t="str">
        <f>IF(Dosen!AL801="","-",IF(Dosen!AL801&gt;2016,"Tahun tidak valid",IF(Dosen!AL801&lt;1900,"Tahun tidak valid","OK")))</f>
        <v>-</v>
      </c>
      <c r="AM801" s="16" t="str">
        <f>IF(Dosen!AM801="","-",IF(Dosen!AM801&gt;3,"Tidak valid",IF(Dosen!AM801&lt;1,"Tidak valid","OK")))</f>
        <v>-</v>
      </c>
      <c r="AN801" s="16" t="str">
        <f>IF(Dosen!AM801="",IF(Dosen!AN801&lt;&gt;"","Harap dikosongkan","-"),IF(Dosen!AM801&lt;&gt;1,IF(Dosen!AN801="","OK","Harap dikosongkan"),IF(Dosen!AN801="","Harap diisi",IF(Dosen!AN801&gt;2016,"Cek lagi",IF(Dosen!AN801&lt;2005,"Cek lagi","OK")))))</f>
        <v>-</v>
      </c>
      <c r="AO801" s="16" t="str">
        <f>IF(Dosen!AM801="","-",IF(Dosen!AM801&lt;&gt;1,IF(Dosen!AO801="","OK","Harap dikosongkan"),IF(Dosen!AO801="","Harap diisi",IF(Dosen!AO801&gt;1,"Tidak valid","OK"))))</f>
        <v>-</v>
      </c>
      <c r="AP801" s="16" t="str">
        <f>IF(Dosen!AM801="","-",IF(Dosen!AM801&lt;&gt;1,IF(Dosen!AP801="","OK","Harap dikosongkan"),IF(Dosen!AO801=0,IF(Dosen!AP801="","OK","Harap dikosongkan"),IF(Dosen!AO801="",IF(Dosen!AP801="","-","Harap dikosongkan"),IF(Dosen!AO801=0,IF(Dosen!AP801="","OK","Harap dikosongkan"),IF(Dosen!AP801="","Harap diisi",IF(Dosen!AP801&gt;20000000,"Cek lagi",IF(Dosen!AP801&lt;0,"Cek lagi","OK"))))))))</f>
        <v>-</v>
      </c>
      <c r="AQ801" s="16" t="str">
        <f>IF(VALUE(Dosen!AQ801)&gt;0,"OK","-")</f>
        <v>-</v>
      </c>
      <c r="AR801" s="16" t="str">
        <f>IF(VALUE(Dosen!AR801)&gt;0,"OK","-")</f>
        <v>-</v>
      </c>
      <c r="AS801" s="16" t="str">
        <f>IF(VALUE(Dosen!AS801)&gt;0,"OK","-")</f>
        <v>-</v>
      </c>
      <c r="AT801" s="16" t="str">
        <f>IF(Dosen!AT801="","-",IF(LEN(Dosen!AT801)&lt;5,"Cek lagi","OK"))</f>
        <v>-</v>
      </c>
      <c r="AU801" s="16" t="str">
        <f>IF(Dosen!AU801="","-",IF(LEN(Dosen!AU801)&lt;4,"Cek lagi","OK"))</f>
        <v>-</v>
      </c>
      <c r="AV801" s="16" t="str">
        <f>IF(Dosen!AV801="","-",IF(Dosen!AV801&gt;92,"Tidak valid",IF(Dosen!AV801&lt;11,"Tidak valid","OK")))</f>
        <v>-</v>
      </c>
      <c r="AW801" s="16" t="str">
        <f>IF(Dosen!AW801="","-",IF(LEN(Dosen!AW801)&lt;4,"Cek lagi","OK"))</f>
        <v>-</v>
      </c>
    </row>
    <row r="802" spans="1:49" ht="15" customHeight="1">
      <c r="A802" s="16" t="str">
        <f>IF(Dosen!A802="","-",IF(LEN(Dosen!A802)&lt;&gt;18,"Cek lagi",IF(VALUE(Dosen!A802)&lt;0,"Cek lagi","OK")))</f>
        <v>-</v>
      </c>
      <c r="B802" s="16" t="str">
        <f>IF(Dosen!B802="","-",IF(LEN(Dosen!B802)&lt;&gt;10,"Cek lagi",IF(VALUE(Dosen!B802)&lt;0,"Cek lagi","OK")))</f>
        <v>-</v>
      </c>
      <c r="C802" s="16" t="str">
        <f>IF(Dosen!C802="","-",IF(LEN(Dosen!C802)&lt;4,"Cek lagi","OK"))</f>
        <v>-</v>
      </c>
      <c r="D802" s="16" t="str">
        <f>IF(Dosen!D802="","-",IF(LEN(Dosen!D802)&lt;2,"Cek lagi","OK"))</f>
        <v>-</v>
      </c>
      <c r="E802" s="16" t="str">
        <f>IF(Dosen!E802="","-",IF(LEN(Dosen!E802)&lt;2,"Cek lagi","OK"))</f>
        <v>-</v>
      </c>
      <c r="F802" s="16" t="str">
        <f>IF(Dosen!F802="","-",IF(Dosen!F802=0,"OK",IF(Dosen!F802=1,"OK","Tidak valid")))</f>
        <v>-</v>
      </c>
      <c r="G802" s="16" t="str">
        <f>IF(Dosen!G802="","-",IF(LEN(Dosen!G802)&lt;4,"Cek lagi","OK"))</f>
        <v>-</v>
      </c>
      <c r="H802" s="16" t="str">
        <f>IF(Dosen!H802="","-",IF(Dosen!H802&gt;31,"Tanggal tidak valid",IF(Dosen!H802&lt;1,"Tanggal tidak valid","OK")))</f>
        <v>-</v>
      </c>
      <c r="I802" s="16" t="str">
        <f>IF(Dosen!I802="","-",IF(Dosen!I802&gt;12,"Bulan tidak valid",IF(Dosen!I802&lt;1,"Bulan tidak valid","OK")))</f>
        <v>-</v>
      </c>
      <c r="J802" s="16" t="str">
        <f>IF(Dosen!J802="","-",IF(Dosen!J802&gt;2001,"Tahun tidak valid",IF(Dosen!J802&lt;1900,"Tahun tidak valid","OK")))</f>
        <v>-</v>
      </c>
      <c r="K802" s="16" t="str">
        <f>IF(Dosen!K802="","-",IF(LEN(Dosen!K802)&lt;16,"Tidak valid","OK"))</f>
        <v>-</v>
      </c>
      <c r="L802" s="16" t="str">
        <f>IF(Dosen!L802="","-",IF(LEN(Dosen!L802)&lt;4,"Cek lagi","OK"))</f>
        <v>-</v>
      </c>
      <c r="M802" s="16" t="str">
        <f>IF(Dosen!M802="","-",IF(Dosen!M802&gt;2,"Tidak valid",IF(Dosen!M802&lt;1,"Tidak valid","OK")))</f>
        <v>-</v>
      </c>
      <c r="N802" s="16" t="str">
        <f>IF(Dosen!M802="",IF(Dosen!N802&lt;&gt;"","Harap dikosongkan","-"),IF(Dosen!M802=2,IF(Dosen!N802="","OK","Harap dikosongkan"),IF(Dosen!M802=1,IF(Dosen!N802="","Harap diisi",IF(Dosen!N802&gt;"10","Tidak valid",IF(Dosen!N802&lt;"01","Tidak valid","OK"))))))</f>
        <v>-</v>
      </c>
      <c r="O802" s="16" t="str">
        <f>IF(Dosen!O802="","-",IF(Dosen!O802&gt;4,"Tidak valid","OK"))</f>
        <v>-</v>
      </c>
      <c r="P802" s="16" t="str">
        <f>IF(Dosen!P802="","-",IF(LEN(Dosen!P802)&lt;4,"Cek lagi","OK"))</f>
        <v>-</v>
      </c>
      <c r="Q802" s="16" t="str">
        <f>IF(Dosen!Q802="","-",IF(Dosen!Q802&gt;31,"Tanggal tidak valid",IF(Dosen!Q802&lt;1,"Tanggal tidak valid","OK")))</f>
        <v>-</v>
      </c>
      <c r="R802" s="16" t="str">
        <f>IF(Dosen!R802="","-",IF(Dosen!R802&gt;12,"Bulan tidak valid",IF(Dosen!R802&lt;1,"Bulan tidak valid","OK")))</f>
        <v>-</v>
      </c>
      <c r="S802" s="16" t="str">
        <f>IF(Dosen!S802="","-",IF(Dosen!S802&gt;2016,"Tahun tidak valid",IF(Dosen!S802&lt;1900,"Tahun tidak valid","OK")))</f>
        <v>-</v>
      </c>
      <c r="T802" s="16" t="str">
        <f>IF(Dosen!T802="","-",IF(LEN(Dosen!T802)&lt;4,"Cek lagi","OK"))</f>
        <v>-</v>
      </c>
      <c r="U802" s="16" t="str">
        <f>IF(Dosen!U802="","-",IF(Dosen!U802&gt;31,"Tanggal tidak valid",IF(Dosen!U802&lt;1,"Tanggal tidak valid","OK")))</f>
        <v>-</v>
      </c>
      <c r="V802" s="16" t="str">
        <f>IF(Dosen!V802="","-",IF(Dosen!V802&gt;12,"Bulan tidak valid",IF(Dosen!V802&lt;1,"Bulan tidak valid","OK")))</f>
        <v>-</v>
      </c>
      <c r="W802" s="16" t="str">
        <f>IF(Dosen!W802="","-",IF(Dosen!W802&gt;2016,"Tahun tidak valid",IF(Dosen!W802&lt;1900,"Tahun tidak valid","OK")))</f>
        <v>-</v>
      </c>
      <c r="X802" s="16" t="str">
        <f>IF(Dosen!X802="","-",IF(Dosen!X802&gt;6,"Tidak valid",IF(Dosen!X802&lt;1,"Tidak valid","OK")))</f>
        <v>-</v>
      </c>
      <c r="Y802" s="16" t="str">
        <f>IF(Dosen!Y802="","-",IF(Dosen!Y802&gt;5,"Tidak valid",IF(Dosen!Y802&lt;1,"Tidak valid","OK")))</f>
        <v>-</v>
      </c>
      <c r="Z802" s="16" t="str">
        <f>IF(Dosen!Z802="","-",IF(Dosen!Z802&gt;5,"Tidak valid",IF(Dosen!Z802&lt;1,"Tidak valid","OK")))</f>
        <v>-</v>
      </c>
      <c r="AA802" s="16" t="str">
        <f>IF(Dosen!AA802="","-",IF(Dosen!AA802&gt;8,"Tidak valid",IF(Dosen!AA802&lt;1,"Tidak valid","OK")))</f>
        <v>-</v>
      </c>
      <c r="AB802" s="16" t="str">
        <f>IF(Dosen!AB802="","-",IF(LEN(Dosen!AB802)&lt;4,"Cek lagi","OK"))</f>
        <v>-</v>
      </c>
      <c r="AC802" s="16" t="str">
        <f>IF(Dosen!AC802="","-",IF(LEN(Dosen!AC802)&lt;4,"Cek lagi","OK"))</f>
        <v>-</v>
      </c>
      <c r="AD802" s="16" t="str">
        <f>IF(Dosen!AD802="","-",IF(Dosen!AD802&gt;40,"Cek lagi",IF(Dosen!AD802&lt;1,"Cek lagi","OK")))</f>
        <v>-</v>
      </c>
      <c r="AE802" s="16" t="str">
        <f>IF(Dosen!AE802="","-",IF(Dosen!AE802&gt;9,"Cek lagi",IF(Dosen!AE802&lt;1,"Cek lagi","OK")))</f>
        <v>-</v>
      </c>
      <c r="AF802" s="16" t="str">
        <f>IF(Dosen!AE802="",IF(Dosen!AF802="","-","Harap dikosongkan"),IF(Dosen!AF802="","-",IF(Dosen!AF802&gt;40,"Cek lagi",IF(Dosen!AF802&lt;1,"Cek lagi","OK"))))</f>
        <v>-</v>
      </c>
      <c r="AG802" s="16" t="str">
        <f>IF(Dosen!AG802="","-",IF(Dosen!AG802&gt;"22","Tidak valid",IF(Dosen!AG802&lt;"01","Tidak valid","OK")))</f>
        <v>-</v>
      </c>
      <c r="AH802" s="16" t="str">
        <f>IF(Dosen!AH802="","-",IF(Dosen!AH802&gt;7,"Tidak valid",IF(Dosen!AH802&lt;1,"Tidak valid","OK")))</f>
        <v>-</v>
      </c>
      <c r="AI802" s="16" t="str">
        <f>IF(Dosen!AH802="",IF(Dosen!AI802="","-","Cek lagi"),IF(Dosen!AH802=1,IF(Dosen!AI802="","OK","Harap dikosongkan"),IF(Dosen!AH802&gt;1,IF(Dosen!AI802="","Harap diisi",IF(LEN(Dosen!AI802)&lt;4,"Cek lagi","OK")))))</f>
        <v>-</v>
      </c>
      <c r="AJ802" s="16" t="str">
        <f>IF(Dosen!AJ802="","-",IF(Dosen!AJ802&gt;31,"Tanggal tidak valid",IF(Dosen!AJ802&lt;1,"Tanggal tidak valid","OK")))</f>
        <v>-</v>
      </c>
      <c r="AK802" s="16" t="str">
        <f>IF(Dosen!AK802="","-",IF(Dosen!AK802&gt;12,"Bulan tidak valid",IF(Dosen!AK802&lt;1,"Bulan tidak valid","OK")))</f>
        <v>-</v>
      </c>
      <c r="AL802" s="16" t="str">
        <f>IF(Dosen!AL802="","-",IF(Dosen!AL802&gt;2016,"Tahun tidak valid",IF(Dosen!AL802&lt;1900,"Tahun tidak valid","OK")))</f>
        <v>-</v>
      </c>
      <c r="AM802" s="16" t="str">
        <f>IF(Dosen!AM802="","-",IF(Dosen!AM802&gt;3,"Tidak valid",IF(Dosen!AM802&lt;1,"Tidak valid","OK")))</f>
        <v>-</v>
      </c>
      <c r="AN802" s="16" t="str">
        <f>IF(Dosen!AM802="",IF(Dosen!AN802&lt;&gt;"","Harap dikosongkan","-"),IF(Dosen!AM802&lt;&gt;1,IF(Dosen!AN802="","OK","Harap dikosongkan"),IF(Dosen!AN802="","Harap diisi",IF(Dosen!AN802&gt;2016,"Cek lagi",IF(Dosen!AN802&lt;2005,"Cek lagi","OK")))))</f>
        <v>-</v>
      </c>
      <c r="AO802" s="16" t="str">
        <f>IF(Dosen!AM802="","-",IF(Dosen!AM802&lt;&gt;1,IF(Dosen!AO802="","OK","Harap dikosongkan"),IF(Dosen!AO802="","Harap diisi",IF(Dosen!AO802&gt;1,"Tidak valid","OK"))))</f>
        <v>-</v>
      </c>
      <c r="AP802" s="16" t="str">
        <f>IF(Dosen!AM802="","-",IF(Dosen!AM802&lt;&gt;1,IF(Dosen!AP802="","OK","Harap dikosongkan"),IF(Dosen!AO802=0,IF(Dosen!AP802="","OK","Harap dikosongkan"),IF(Dosen!AO802="",IF(Dosen!AP802="","-","Harap dikosongkan"),IF(Dosen!AO802=0,IF(Dosen!AP802="","OK","Harap dikosongkan"),IF(Dosen!AP802="","Harap diisi",IF(Dosen!AP802&gt;20000000,"Cek lagi",IF(Dosen!AP802&lt;0,"Cek lagi","OK"))))))))</f>
        <v>-</v>
      </c>
      <c r="AQ802" s="16" t="str">
        <f>IF(VALUE(Dosen!AQ802)&gt;0,"OK","-")</f>
        <v>-</v>
      </c>
      <c r="AR802" s="16" t="str">
        <f>IF(VALUE(Dosen!AR802)&gt;0,"OK","-")</f>
        <v>-</v>
      </c>
      <c r="AS802" s="16" t="str">
        <f>IF(VALUE(Dosen!AS802)&gt;0,"OK","-")</f>
        <v>-</v>
      </c>
      <c r="AT802" s="16" t="str">
        <f>IF(Dosen!AT802="","-",IF(LEN(Dosen!AT802)&lt;5,"Cek lagi","OK"))</f>
        <v>-</v>
      </c>
      <c r="AU802" s="16" t="str">
        <f>IF(Dosen!AU802="","-",IF(LEN(Dosen!AU802)&lt;4,"Cek lagi","OK"))</f>
        <v>-</v>
      </c>
      <c r="AV802" s="16" t="str">
        <f>IF(Dosen!AV802="","-",IF(Dosen!AV802&gt;92,"Tidak valid",IF(Dosen!AV802&lt;11,"Tidak valid","OK")))</f>
        <v>-</v>
      </c>
      <c r="AW802" s="16" t="str">
        <f>IF(Dosen!AW802="","-",IF(LEN(Dosen!AW802)&lt;4,"Cek lagi","OK"))</f>
        <v>-</v>
      </c>
    </row>
    <row r="803" spans="1:49" ht="15" customHeight="1">
      <c r="A803" s="16" t="str">
        <f>IF(Dosen!A803="","-",IF(LEN(Dosen!A803)&lt;&gt;18,"Cek lagi",IF(VALUE(Dosen!A803)&lt;0,"Cek lagi","OK")))</f>
        <v>-</v>
      </c>
      <c r="B803" s="16" t="str">
        <f>IF(Dosen!B803="","-",IF(LEN(Dosen!B803)&lt;&gt;10,"Cek lagi",IF(VALUE(Dosen!B803)&lt;0,"Cek lagi","OK")))</f>
        <v>-</v>
      </c>
      <c r="C803" s="16" t="str">
        <f>IF(Dosen!C803="","-",IF(LEN(Dosen!C803)&lt;4,"Cek lagi","OK"))</f>
        <v>-</v>
      </c>
      <c r="D803" s="16" t="str">
        <f>IF(Dosen!D803="","-",IF(LEN(Dosen!D803)&lt;2,"Cek lagi","OK"))</f>
        <v>-</v>
      </c>
      <c r="E803" s="16" t="str">
        <f>IF(Dosen!E803="","-",IF(LEN(Dosen!E803)&lt;2,"Cek lagi","OK"))</f>
        <v>-</v>
      </c>
      <c r="F803" s="16" t="str">
        <f>IF(Dosen!F803="","-",IF(Dosen!F803=0,"OK",IF(Dosen!F803=1,"OK","Tidak valid")))</f>
        <v>-</v>
      </c>
      <c r="G803" s="16" t="str">
        <f>IF(Dosen!G803="","-",IF(LEN(Dosen!G803)&lt;4,"Cek lagi","OK"))</f>
        <v>-</v>
      </c>
      <c r="H803" s="16" t="str">
        <f>IF(Dosen!H803="","-",IF(Dosen!H803&gt;31,"Tanggal tidak valid",IF(Dosen!H803&lt;1,"Tanggal tidak valid","OK")))</f>
        <v>-</v>
      </c>
      <c r="I803" s="16" t="str">
        <f>IF(Dosen!I803="","-",IF(Dosen!I803&gt;12,"Bulan tidak valid",IF(Dosen!I803&lt;1,"Bulan tidak valid","OK")))</f>
        <v>-</v>
      </c>
      <c r="J803" s="16" t="str">
        <f>IF(Dosen!J803="","-",IF(Dosen!J803&gt;2001,"Tahun tidak valid",IF(Dosen!J803&lt;1900,"Tahun tidak valid","OK")))</f>
        <v>-</v>
      </c>
      <c r="K803" s="16" t="str">
        <f>IF(Dosen!K803="","-",IF(LEN(Dosen!K803)&lt;16,"Tidak valid","OK"))</f>
        <v>-</v>
      </c>
      <c r="L803" s="16" t="str">
        <f>IF(Dosen!L803="","-",IF(LEN(Dosen!L803)&lt;4,"Cek lagi","OK"))</f>
        <v>-</v>
      </c>
      <c r="M803" s="16" t="str">
        <f>IF(Dosen!M803="","-",IF(Dosen!M803&gt;2,"Tidak valid",IF(Dosen!M803&lt;1,"Tidak valid","OK")))</f>
        <v>-</v>
      </c>
      <c r="N803" s="16" t="str">
        <f>IF(Dosen!M803="",IF(Dosen!N803&lt;&gt;"","Harap dikosongkan","-"),IF(Dosen!M803=2,IF(Dosen!N803="","OK","Harap dikosongkan"),IF(Dosen!M803=1,IF(Dosen!N803="","Harap diisi",IF(Dosen!N803&gt;"10","Tidak valid",IF(Dosen!N803&lt;"01","Tidak valid","OK"))))))</f>
        <v>-</v>
      </c>
      <c r="O803" s="16" t="str">
        <f>IF(Dosen!O803="","-",IF(Dosen!O803&gt;4,"Tidak valid","OK"))</f>
        <v>-</v>
      </c>
      <c r="P803" s="16" t="str">
        <f>IF(Dosen!P803="","-",IF(LEN(Dosen!P803)&lt;4,"Cek lagi","OK"))</f>
        <v>-</v>
      </c>
      <c r="Q803" s="16" t="str">
        <f>IF(Dosen!Q803="","-",IF(Dosen!Q803&gt;31,"Tanggal tidak valid",IF(Dosen!Q803&lt;1,"Tanggal tidak valid","OK")))</f>
        <v>-</v>
      </c>
      <c r="R803" s="16" t="str">
        <f>IF(Dosen!R803="","-",IF(Dosen!R803&gt;12,"Bulan tidak valid",IF(Dosen!R803&lt;1,"Bulan tidak valid","OK")))</f>
        <v>-</v>
      </c>
      <c r="S803" s="16" t="str">
        <f>IF(Dosen!S803="","-",IF(Dosen!S803&gt;2016,"Tahun tidak valid",IF(Dosen!S803&lt;1900,"Tahun tidak valid","OK")))</f>
        <v>-</v>
      </c>
      <c r="T803" s="16" t="str">
        <f>IF(Dosen!T803="","-",IF(LEN(Dosen!T803)&lt;4,"Cek lagi","OK"))</f>
        <v>-</v>
      </c>
      <c r="U803" s="16" t="str">
        <f>IF(Dosen!U803="","-",IF(Dosen!U803&gt;31,"Tanggal tidak valid",IF(Dosen!U803&lt;1,"Tanggal tidak valid","OK")))</f>
        <v>-</v>
      </c>
      <c r="V803" s="16" t="str">
        <f>IF(Dosen!V803="","-",IF(Dosen!V803&gt;12,"Bulan tidak valid",IF(Dosen!V803&lt;1,"Bulan tidak valid","OK")))</f>
        <v>-</v>
      </c>
      <c r="W803" s="16" t="str">
        <f>IF(Dosen!W803="","-",IF(Dosen!W803&gt;2016,"Tahun tidak valid",IF(Dosen!W803&lt;1900,"Tahun tidak valid","OK")))</f>
        <v>-</v>
      </c>
      <c r="X803" s="16" t="str">
        <f>IF(Dosen!X803="","-",IF(Dosen!X803&gt;6,"Tidak valid",IF(Dosen!X803&lt;1,"Tidak valid","OK")))</f>
        <v>-</v>
      </c>
      <c r="Y803" s="16" t="str">
        <f>IF(Dosen!Y803="","-",IF(Dosen!Y803&gt;5,"Tidak valid",IF(Dosen!Y803&lt;1,"Tidak valid","OK")))</f>
        <v>-</v>
      </c>
      <c r="Z803" s="16" t="str">
        <f>IF(Dosen!Z803="","-",IF(Dosen!Z803&gt;5,"Tidak valid",IF(Dosen!Z803&lt;1,"Tidak valid","OK")))</f>
        <v>-</v>
      </c>
      <c r="AA803" s="16" t="str">
        <f>IF(Dosen!AA803="","-",IF(Dosen!AA803&gt;8,"Tidak valid",IF(Dosen!AA803&lt;1,"Tidak valid","OK")))</f>
        <v>-</v>
      </c>
      <c r="AB803" s="16" t="str">
        <f>IF(Dosen!AB803="","-",IF(LEN(Dosen!AB803)&lt;4,"Cek lagi","OK"))</f>
        <v>-</v>
      </c>
      <c r="AC803" s="16" t="str">
        <f>IF(Dosen!AC803="","-",IF(LEN(Dosen!AC803)&lt;4,"Cek lagi","OK"))</f>
        <v>-</v>
      </c>
      <c r="AD803" s="16" t="str">
        <f>IF(Dosen!AD803="","-",IF(Dosen!AD803&gt;40,"Cek lagi",IF(Dosen!AD803&lt;1,"Cek lagi","OK")))</f>
        <v>-</v>
      </c>
      <c r="AE803" s="16" t="str">
        <f>IF(Dosen!AE803="","-",IF(Dosen!AE803&gt;9,"Cek lagi",IF(Dosen!AE803&lt;1,"Cek lagi","OK")))</f>
        <v>-</v>
      </c>
      <c r="AF803" s="16" t="str">
        <f>IF(Dosen!AE803="",IF(Dosen!AF803="","-","Harap dikosongkan"),IF(Dosen!AF803="","-",IF(Dosen!AF803&gt;40,"Cek lagi",IF(Dosen!AF803&lt;1,"Cek lagi","OK"))))</f>
        <v>-</v>
      </c>
      <c r="AG803" s="16" t="str">
        <f>IF(Dosen!AG803="","-",IF(Dosen!AG803&gt;"22","Tidak valid",IF(Dosen!AG803&lt;"01","Tidak valid","OK")))</f>
        <v>-</v>
      </c>
      <c r="AH803" s="16" t="str">
        <f>IF(Dosen!AH803="","-",IF(Dosen!AH803&gt;7,"Tidak valid",IF(Dosen!AH803&lt;1,"Tidak valid","OK")))</f>
        <v>-</v>
      </c>
      <c r="AI803" s="16" t="str">
        <f>IF(Dosen!AH803="",IF(Dosen!AI803="","-","Cek lagi"),IF(Dosen!AH803=1,IF(Dosen!AI803="","OK","Harap dikosongkan"),IF(Dosen!AH803&gt;1,IF(Dosen!AI803="","Harap diisi",IF(LEN(Dosen!AI803)&lt;4,"Cek lagi","OK")))))</f>
        <v>-</v>
      </c>
      <c r="AJ803" s="16" t="str">
        <f>IF(Dosen!AJ803="","-",IF(Dosen!AJ803&gt;31,"Tanggal tidak valid",IF(Dosen!AJ803&lt;1,"Tanggal tidak valid","OK")))</f>
        <v>-</v>
      </c>
      <c r="AK803" s="16" t="str">
        <f>IF(Dosen!AK803="","-",IF(Dosen!AK803&gt;12,"Bulan tidak valid",IF(Dosen!AK803&lt;1,"Bulan tidak valid","OK")))</f>
        <v>-</v>
      </c>
      <c r="AL803" s="16" t="str">
        <f>IF(Dosen!AL803="","-",IF(Dosen!AL803&gt;2016,"Tahun tidak valid",IF(Dosen!AL803&lt;1900,"Tahun tidak valid","OK")))</f>
        <v>-</v>
      </c>
      <c r="AM803" s="16" t="str">
        <f>IF(Dosen!AM803="","-",IF(Dosen!AM803&gt;3,"Tidak valid",IF(Dosen!AM803&lt;1,"Tidak valid","OK")))</f>
        <v>-</v>
      </c>
      <c r="AN803" s="16" t="str">
        <f>IF(Dosen!AM803="",IF(Dosen!AN803&lt;&gt;"","Harap dikosongkan","-"),IF(Dosen!AM803&lt;&gt;1,IF(Dosen!AN803="","OK","Harap dikosongkan"),IF(Dosen!AN803="","Harap diisi",IF(Dosen!AN803&gt;2016,"Cek lagi",IF(Dosen!AN803&lt;2005,"Cek lagi","OK")))))</f>
        <v>-</v>
      </c>
      <c r="AO803" s="16" t="str">
        <f>IF(Dosen!AM803="","-",IF(Dosen!AM803&lt;&gt;1,IF(Dosen!AO803="","OK","Harap dikosongkan"),IF(Dosen!AO803="","Harap diisi",IF(Dosen!AO803&gt;1,"Tidak valid","OK"))))</f>
        <v>-</v>
      </c>
      <c r="AP803" s="16" t="str">
        <f>IF(Dosen!AM803="","-",IF(Dosen!AM803&lt;&gt;1,IF(Dosen!AP803="","OK","Harap dikosongkan"),IF(Dosen!AO803=0,IF(Dosen!AP803="","OK","Harap dikosongkan"),IF(Dosen!AO803="",IF(Dosen!AP803="","-","Harap dikosongkan"),IF(Dosen!AO803=0,IF(Dosen!AP803="","OK","Harap dikosongkan"),IF(Dosen!AP803="","Harap diisi",IF(Dosen!AP803&gt;20000000,"Cek lagi",IF(Dosen!AP803&lt;0,"Cek lagi","OK"))))))))</f>
        <v>-</v>
      </c>
      <c r="AQ803" s="16" t="str">
        <f>IF(VALUE(Dosen!AQ803)&gt;0,"OK","-")</f>
        <v>-</v>
      </c>
      <c r="AR803" s="16" t="str">
        <f>IF(VALUE(Dosen!AR803)&gt;0,"OK","-")</f>
        <v>-</v>
      </c>
      <c r="AS803" s="16" t="str">
        <f>IF(VALUE(Dosen!AS803)&gt;0,"OK","-")</f>
        <v>-</v>
      </c>
      <c r="AT803" s="16" t="str">
        <f>IF(Dosen!AT803="","-",IF(LEN(Dosen!AT803)&lt;5,"Cek lagi","OK"))</f>
        <v>-</v>
      </c>
      <c r="AU803" s="16" t="str">
        <f>IF(Dosen!AU803="","-",IF(LEN(Dosen!AU803)&lt;4,"Cek lagi","OK"))</f>
        <v>-</v>
      </c>
      <c r="AV803" s="16" t="str">
        <f>IF(Dosen!AV803="","-",IF(Dosen!AV803&gt;92,"Tidak valid",IF(Dosen!AV803&lt;11,"Tidak valid","OK")))</f>
        <v>-</v>
      </c>
      <c r="AW803" s="16" t="str">
        <f>IF(Dosen!AW803="","-",IF(LEN(Dosen!AW803)&lt;4,"Cek lagi","OK"))</f>
        <v>-</v>
      </c>
    </row>
    <row r="804" spans="1:49" ht="15" customHeight="1">
      <c r="A804" s="16" t="str">
        <f>IF(Dosen!A804="","-",IF(LEN(Dosen!A804)&lt;&gt;18,"Cek lagi",IF(VALUE(Dosen!A804)&lt;0,"Cek lagi","OK")))</f>
        <v>-</v>
      </c>
      <c r="B804" s="16" t="str">
        <f>IF(Dosen!B804="","-",IF(LEN(Dosen!B804)&lt;&gt;10,"Cek lagi",IF(VALUE(Dosen!B804)&lt;0,"Cek lagi","OK")))</f>
        <v>-</v>
      </c>
      <c r="C804" s="16" t="str">
        <f>IF(Dosen!C804="","-",IF(LEN(Dosen!C804)&lt;4,"Cek lagi","OK"))</f>
        <v>-</v>
      </c>
      <c r="D804" s="16" t="str">
        <f>IF(Dosen!D804="","-",IF(LEN(Dosen!D804)&lt;2,"Cek lagi","OK"))</f>
        <v>-</v>
      </c>
      <c r="E804" s="16" t="str">
        <f>IF(Dosen!E804="","-",IF(LEN(Dosen!E804)&lt;2,"Cek lagi","OK"))</f>
        <v>-</v>
      </c>
      <c r="F804" s="16" t="str">
        <f>IF(Dosen!F804="","-",IF(Dosen!F804=0,"OK",IF(Dosen!F804=1,"OK","Tidak valid")))</f>
        <v>-</v>
      </c>
      <c r="G804" s="16" t="str">
        <f>IF(Dosen!G804="","-",IF(LEN(Dosen!G804)&lt;4,"Cek lagi","OK"))</f>
        <v>-</v>
      </c>
      <c r="H804" s="16" t="str">
        <f>IF(Dosen!H804="","-",IF(Dosen!H804&gt;31,"Tanggal tidak valid",IF(Dosen!H804&lt;1,"Tanggal tidak valid","OK")))</f>
        <v>-</v>
      </c>
      <c r="I804" s="16" t="str">
        <f>IF(Dosen!I804="","-",IF(Dosen!I804&gt;12,"Bulan tidak valid",IF(Dosen!I804&lt;1,"Bulan tidak valid","OK")))</f>
        <v>-</v>
      </c>
      <c r="J804" s="16" t="str">
        <f>IF(Dosen!J804="","-",IF(Dosen!J804&gt;2001,"Tahun tidak valid",IF(Dosen!J804&lt;1900,"Tahun tidak valid","OK")))</f>
        <v>-</v>
      </c>
      <c r="K804" s="16" t="str">
        <f>IF(Dosen!K804="","-",IF(LEN(Dosen!K804)&lt;16,"Tidak valid","OK"))</f>
        <v>-</v>
      </c>
      <c r="L804" s="16" t="str">
        <f>IF(Dosen!L804="","-",IF(LEN(Dosen!L804)&lt;4,"Cek lagi","OK"))</f>
        <v>-</v>
      </c>
      <c r="M804" s="16" t="str">
        <f>IF(Dosen!M804="","-",IF(Dosen!M804&gt;2,"Tidak valid",IF(Dosen!M804&lt;1,"Tidak valid","OK")))</f>
        <v>-</v>
      </c>
      <c r="N804" s="16" t="str">
        <f>IF(Dosen!M804="",IF(Dosen!N804&lt;&gt;"","Harap dikosongkan","-"),IF(Dosen!M804=2,IF(Dosen!N804="","OK","Harap dikosongkan"),IF(Dosen!M804=1,IF(Dosen!N804="","Harap diisi",IF(Dosen!N804&gt;"10","Tidak valid",IF(Dosen!N804&lt;"01","Tidak valid","OK"))))))</f>
        <v>-</v>
      </c>
      <c r="O804" s="16" t="str">
        <f>IF(Dosen!O804="","-",IF(Dosen!O804&gt;4,"Tidak valid","OK"))</f>
        <v>-</v>
      </c>
      <c r="P804" s="16" t="str">
        <f>IF(Dosen!P804="","-",IF(LEN(Dosen!P804)&lt;4,"Cek lagi","OK"))</f>
        <v>-</v>
      </c>
      <c r="Q804" s="16" t="str">
        <f>IF(Dosen!Q804="","-",IF(Dosen!Q804&gt;31,"Tanggal tidak valid",IF(Dosen!Q804&lt;1,"Tanggal tidak valid","OK")))</f>
        <v>-</v>
      </c>
      <c r="R804" s="16" t="str">
        <f>IF(Dosen!R804="","-",IF(Dosen!R804&gt;12,"Bulan tidak valid",IF(Dosen!R804&lt;1,"Bulan tidak valid","OK")))</f>
        <v>-</v>
      </c>
      <c r="S804" s="16" t="str">
        <f>IF(Dosen!S804="","-",IF(Dosen!S804&gt;2016,"Tahun tidak valid",IF(Dosen!S804&lt;1900,"Tahun tidak valid","OK")))</f>
        <v>-</v>
      </c>
      <c r="T804" s="16" t="str">
        <f>IF(Dosen!T804="","-",IF(LEN(Dosen!T804)&lt;4,"Cek lagi","OK"))</f>
        <v>-</v>
      </c>
      <c r="U804" s="16" t="str">
        <f>IF(Dosen!U804="","-",IF(Dosen!U804&gt;31,"Tanggal tidak valid",IF(Dosen!U804&lt;1,"Tanggal tidak valid","OK")))</f>
        <v>-</v>
      </c>
      <c r="V804" s="16" t="str">
        <f>IF(Dosen!V804="","-",IF(Dosen!V804&gt;12,"Bulan tidak valid",IF(Dosen!V804&lt;1,"Bulan tidak valid","OK")))</f>
        <v>-</v>
      </c>
      <c r="W804" s="16" t="str">
        <f>IF(Dosen!W804="","-",IF(Dosen!W804&gt;2016,"Tahun tidak valid",IF(Dosen!W804&lt;1900,"Tahun tidak valid","OK")))</f>
        <v>-</v>
      </c>
      <c r="X804" s="16" t="str">
        <f>IF(Dosen!X804="","-",IF(Dosen!X804&gt;6,"Tidak valid",IF(Dosen!X804&lt;1,"Tidak valid","OK")))</f>
        <v>-</v>
      </c>
      <c r="Y804" s="16" t="str">
        <f>IF(Dosen!Y804="","-",IF(Dosen!Y804&gt;5,"Tidak valid",IF(Dosen!Y804&lt;1,"Tidak valid","OK")))</f>
        <v>-</v>
      </c>
      <c r="Z804" s="16" t="str">
        <f>IF(Dosen!Z804="","-",IF(Dosen!Z804&gt;5,"Tidak valid",IF(Dosen!Z804&lt;1,"Tidak valid","OK")))</f>
        <v>-</v>
      </c>
      <c r="AA804" s="16" t="str">
        <f>IF(Dosen!AA804="","-",IF(Dosen!AA804&gt;8,"Tidak valid",IF(Dosen!AA804&lt;1,"Tidak valid","OK")))</f>
        <v>-</v>
      </c>
      <c r="AB804" s="16" t="str">
        <f>IF(Dosen!AB804="","-",IF(LEN(Dosen!AB804)&lt;4,"Cek lagi","OK"))</f>
        <v>-</v>
      </c>
      <c r="AC804" s="16" t="str">
        <f>IF(Dosen!AC804="","-",IF(LEN(Dosen!AC804)&lt;4,"Cek lagi","OK"))</f>
        <v>-</v>
      </c>
      <c r="AD804" s="16" t="str">
        <f>IF(Dosen!AD804="","-",IF(Dosen!AD804&gt;40,"Cek lagi",IF(Dosen!AD804&lt;1,"Cek lagi","OK")))</f>
        <v>-</v>
      </c>
      <c r="AE804" s="16" t="str">
        <f>IF(Dosen!AE804="","-",IF(Dosen!AE804&gt;9,"Cek lagi",IF(Dosen!AE804&lt;1,"Cek lagi","OK")))</f>
        <v>-</v>
      </c>
      <c r="AF804" s="16" t="str">
        <f>IF(Dosen!AE804="",IF(Dosen!AF804="","-","Harap dikosongkan"),IF(Dosen!AF804="","-",IF(Dosen!AF804&gt;40,"Cek lagi",IF(Dosen!AF804&lt;1,"Cek lagi","OK"))))</f>
        <v>-</v>
      </c>
      <c r="AG804" s="16" t="str">
        <f>IF(Dosen!AG804="","-",IF(Dosen!AG804&gt;"22","Tidak valid",IF(Dosen!AG804&lt;"01","Tidak valid","OK")))</f>
        <v>-</v>
      </c>
      <c r="AH804" s="16" t="str">
        <f>IF(Dosen!AH804="","-",IF(Dosen!AH804&gt;7,"Tidak valid",IF(Dosen!AH804&lt;1,"Tidak valid","OK")))</f>
        <v>-</v>
      </c>
      <c r="AI804" s="16" t="str">
        <f>IF(Dosen!AH804="",IF(Dosen!AI804="","-","Cek lagi"),IF(Dosen!AH804=1,IF(Dosen!AI804="","OK","Harap dikosongkan"),IF(Dosen!AH804&gt;1,IF(Dosen!AI804="","Harap diisi",IF(LEN(Dosen!AI804)&lt;4,"Cek lagi","OK")))))</f>
        <v>-</v>
      </c>
      <c r="AJ804" s="16" t="str">
        <f>IF(Dosen!AJ804="","-",IF(Dosen!AJ804&gt;31,"Tanggal tidak valid",IF(Dosen!AJ804&lt;1,"Tanggal tidak valid","OK")))</f>
        <v>-</v>
      </c>
      <c r="AK804" s="16" t="str">
        <f>IF(Dosen!AK804="","-",IF(Dosen!AK804&gt;12,"Bulan tidak valid",IF(Dosen!AK804&lt;1,"Bulan tidak valid","OK")))</f>
        <v>-</v>
      </c>
      <c r="AL804" s="16" t="str">
        <f>IF(Dosen!AL804="","-",IF(Dosen!AL804&gt;2016,"Tahun tidak valid",IF(Dosen!AL804&lt;1900,"Tahun tidak valid","OK")))</f>
        <v>-</v>
      </c>
      <c r="AM804" s="16" t="str">
        <f>IF(Dosen!AM804="","-",IF(Dosen!AM804&gt;3,"Tidak valid",IF(Dosen!AM804&lt;1,"Tidak valid","OK")))</f>
        <v>-</v>
      </c>
      <c r="AN804" s="16" t="str">
        <f>IF(Dosen!AM804="",IF(Dosen!AN804&lt;&gt;"","Harap dikosongkan","-"),IF(Dosen!AM804&lt;&gt;1,IF(Dosen!AN804="","OK","Harap dikosongkan"),IF(Dosen!AN804="","Harap diisi",IF(Dosen!AN804&gt;2016,"Cek lagi",IF(Dosen!AN804&lt;2005,"Cek lagi","OK")))))</f>
        <v>-</v>
      </c>
      <c r="AO804" s="16" t="str">
        <f>IF(Dosen!AM804="","-",IF(Dosen!AM804&lt;&gt;1,IF(Dosen!AO804="","OK","Harap dikosongkan"),IF(Dosen!AO804="","Harap diisi",IF(Dosen!AO804&gt;1,"Tidak valid","OK"))))</f>
        <v>-</v>
      </c>
      <c r="AP804" s="16" t="str">
        <f>IF(Dosen!AM804="","-",IF(Dosen!AM804&lt;&gt;1,IF(Dosen!AP804="","OK","Harap dikosongkan"),IF(Dosen!AO804=0,IF(Dosen!AP804="","OK","Harap dikosongkan"),IF(Dosen!AO804="",IF(Dosen!AP804="","-","Harap dikosongkan"),IF(Dosen!AO804=0,IF(Dosen!AP804="","OK","Harap dikosongkan"),IF(Dosen!AP804="","Harap diisi",IF(Dosen!AP804&gt;20000000,"Cek lagi",IF(Dosen!AP804&lt;0,"Cek lagi","OK"))))))))</f>
        <v>-</v>
      </c>
      <c r="AQ804" s="16" t="str">
        <f>IF(VALUE(Dosen!AQ804)&gt;0,"OK","-")</f>
        <v>-</v>
      </c>
      <c r="AR804" s="16" t="str">
        <f>IF(VALUE(Dosen!AR804)&gt;0,"OK","-")</f>
        <v>-</v>
      </c>
      <c r="AS804" s="16" t="str">
        <f>IF(VALUE(Dosen!AS804)&gt;0,"OK","-")</f>
        <v>-</v>
      </c>
      <c r="AT804" s="16" t="str">
        <f>IF(Dosen!AT804="","-",IF(LEN(Dosen!AT804)&lt;5,"Cek lagi","OK"))</f>
        <v>-</v>
      </c>
      <c r="AU804" s="16" t="str">
        <f>IF(Dosen!AU804="","-",IF(LEN(Dosen!AU804)&lt;4,"Cek lagi","OK"))</f>
        <v>-</v>
      </c>
      <c r="AV804" s="16" t="str">
        <f>IF(Dosen!AV804="","-",IF(Dosen!AV804&gt;92,"Tidak valid",IF(Dosen!AV804&lt;11,"Tidak valid","OK")))</f>
        <v>-</v>
      </c>
      <c r="AW804" s="16" t="str">
        <f>IF(Dosen!AW804="","-",IF(LEN(Dosen!AW804)&lt;4,"Cek lagi","OK"))</f>
        <v>-</v>
      </c>
    </row>
    <row r="805" spans="1:49" ht="15" customHeight="1">
      <c r="A805" s="16" t="str">
        <f>IF(Dosen!A805="","-",IF(LEN(Dosen!A805)&lt;&gt;18,"Cek lagi",IF(VALUE(Dosen!A805)&lt;0,"Cek lagi","OK")))</f>
        <v>-</v>
      </c>
      <c r="B805" s="16" t="str">
        <f>IF(Dosen!B805="","-",IF(LEN(Dosen!B805)&lt;&gt;10,"Cek lagi",IF(VALUE(Dosen!B805)&lt;0,"Cek lagi","OK")))</f>
        <v>-</v>
      </c>
      <c r="C805" s="16" t="str">
        <f>IF(Dosen!C805="","-",IF(LEN(Dosen!C805)&lt;4,"Cek lagi","OK"))</f>
        <v>-</v>
      </c>
      <c r="D805" s="16" t="str">
        <f>IF(Dosen!D805="","-",IF(LEN(Dosen!D805)&lt;2,"Cek lagi","OK"))</f>
        <v>-</v>
      </c>
      <c r="E805" s="16" t="str">
        <f>IF(Dosen!E805="","-",IF(LEN(Dosen!E805)&lt;2,"Cek lagi","OK"))</f>
        <v>-</v>
      </c>
      <c r="F805" s="16" t="str">
        <f>IF(Dosen!F805="","-",IF(Dosen!F805=0,"OK",IF(Dosen!F805=1,"OK","Tidak valid")))</f>
        <v>-</v>
      </c>
      <c r="G805" s="16" t="str">
        <f>IF(Dosen!G805="","-",IF(LEN(Dosen!G805)&lt;4,"Cek lagi","OK"))</f>
        <v>-</v>
      </c>
      <c r="H805" s="16" t="str">
        <f>IF(Dosen!H805="","-",IF(Dosen!H805&gt;31,"Tanggal tidak valid",IF(Dosen!H805&lt;1,"Tanggal tidak valid","OK")))</f>
        <v>-</v>
      </c>
      <c r="I805" s="16" t="str">
        <f>IF(Dosen!I805="","-",IF(Dosen!I805&gt;12,"Bulan tidak valid",IF(Dosen!I805&lt;1,"Bulan tidak valid","OK")))</f>
        <v>-</v>
      </c>
      <c r="J805" s="16" t="str">
        <f>IF(Dosen!J805="","-",IF(Dosen!J805&gt;2001,"Tahun tidak valid",IF(Dosen!J805&lt;1900,"Tahun tidak valid","OK")))</f>
        <v>-</v>
      </c>
      <c r="K805" s="16" t="str">
        <f>IF(Dosen!K805="","-",IF(LEN(Dosen!K805)&lt;16,"Tidak valid","OK"))</f>
        <v>-</v>
      </c>
      <c r="L805" s="16" t="str">
        <f>IF(Dosen!L805="","-",IF(LEN(Dosen!L805)&lt;4,"Cek lagi","OK"))</f>
        <v>-</v>
      </c>
      <c r="M805" s="16" t="str">
        <f>IF(Dosen!M805="","-",IF(Dosen!M805&gt;2,"Tidak valid",IF(Dosen!M805&lt;1,"Tidak valid","OK")))</f>
        <v>-</v>
      </c>
      <c r="N805" s="16" t="str">
        <f>IF(Dosen!M805="",IF(Dosen!N805&lt;&gt;"","Harap dikosongkan","-"),IF(Dosen!M805=2,IF(Dosen!N805="","OK","Harap dikosongkan"),IF(Dosen!M805=1,IF(Dosen!N805="","Harap diisi",IF(Dosen!N805&gt;"10","Tidak valid",IF(Dosen!N805&lt;"01","Tidak valid","OK"))))))</f>
        <v>-</v>
      </c>
      <c r="O805" s="16" t="str">
        <f>IF(Dosen!O805="","-",IF(Dosen!O805&gt;4,"Tidak valid","OK"))</f>
        <v>-</v>
      </c>
      <c r="P805" s="16" t="str">
        <f>IF(Dosen!P805="","-",IF(LEN(Dosen!P805)&lt;4,"Cek lagi","OK"))</f>
        <v>-</v>
      </c>
      <c r="Q805" s="16" t="str">
        <f>IF(Dosen!Q805="","-",IF(Dosen!Q805&gt;31,"Tanggal tidak valid",IF(Dosen!Q805&lt;1,"Tanggal tidak valid","OK")))</f>
        <v>-</v>
      </c>
      <c r="R805" s="16" t="str">
        <f>IF(Dosen!R805="","-",IF(Dosen!R805&gt;12,"Bulan tidak valid",IF(Dosen!R805&lt;1,"Bulan tidak valid","OK")))</f>
        <v>-</v>
      </c>
      <c r="S805" s="16" t="str">
        <f>IF(Dosen!S805="","-",IF(Dosen!S805&gt;2016,"Tahun tidak valid",IF(Dosen!S805&lt;1900,"Tahun tidak valid","OK")))</f>
        <v>-</v>
      </c>
      <c r="T805" s="16" t="str">
        <f>IF(Dosen!T805="","-",IF(LEN(Dosen!T805)&lt;4,"Cek lagi","OK"))</f>
        <v>-</v>
      </c>
      <c r="U805" s="16" t="str">
        <f>IF(Dosen!U805="","-",IF(Dosen!U805&gt;31,"Tanggal tidak valid",IF(Dosen!U805&lt;1,"Tanggal tidak valid","OK")))</f>
        <v>-</v>
      </c>
      <c r="V805" s="16" t="str">
        <f>IF(Dosen!V805="","-",IF(Dosen!V805&gt;12,"Bulan tidak valid",IF(Dosen!V805&lt;1,"Bulan tidak valid","OK")))</f>
        <v>-</v>
      </c>
      <c r="W805" s="16" t="str">
        <f>IF(Dosen!W805="","-",IF(Dosen!W805&gt;2016,"Tahun tidak valid",IF(Dosen!W805&lt;1900,"Tahun tidak valid","OK")))</f>
        <v>-</v>
      </c>
      <c r="X805" s="16" t="str">
        <f>IF(Dosen!X805="","-",IF(Dosen!X805&gt;6,"Tidak valid",IF(Dosen!X805&lt;1,"Tidak valid","OK")))</f>
        <v>-</v>
      </c>
      <c r="Y805" s="16" t="str">
        <f>IF(Dosen!Y805="","-",IF(Dosen!Y805&gt;5,"Tidak valid",IF(Dosen!Y805&lt;1,"Tidak valid","OK")))</f>
        <v>-</v>
      </c>
      <c r="Z805" s="16" t="str">
        <f>IF(Dosen!Z805="","-",IF(Dosen!Z805&gt;5,"Tidak valid",IF(Dosen!Z805&lt;1,"Tidak valid","OK")))</f>
        <v>-</v>
      </c>
      <c r="AA805" s="16" t="str">
        <f>IF(Dosen!AA805="","-",IF(Dosen!AA805&gt;8,"Tidak valid",IF(Dosen!AA805&lt;1,"Tidak valid","OK")))</f>
        <v>-</v>
      </c>
      <c r="AB805" s="16" t="str">
        <f>IF(Dosen!AB805="","-",IF(LEN(Dosen!AB805)&lt;4,"Cek lagi","OK"))</f>
        <v>-</v>
      </c>
      <c r="AC805" s="16" t="str">
        <f>IF(Dosen!AC805="","-",IF(LEN(Dosen!AC805)&lt;4,"Cek lagi","OK"))</f>
        <v>-</v>
      </c>
      <c r="AD805" s="16" t="str">
        <f>IF(Dosen!AD805="","-",IF(Dosen!AD805&gt;40,"Cek lagi",IF(Dosen!AD805&lt;1,"Cek lagi","OK")))</f>
        <v>-</v>
      </c>
      <c r="AE805" s="16" t="str">
        <f>IF(Dosen!AE805="","-",IF(Dosen!AE805&gt;9,"Cek lagi",IF(Dosen!AE805&lt;1,"Cek lagi","OK")))</f>
        <v>-</v>
      </c>
      <c r="AF805" s="16" t="str">
        <f>IF(Dosen!AE805="",IF(Dosen!AF805="","-","Harap dikosongkan"),IF(Dosen!AF805="","-",IF(Dosen!AF805&gt;40,"Cek lagi",IF(Dosen!AF805&lt;1,"Cek lagi","OK"))))</f>
        <v>-</v>
      </c>
      <c r="AG805" s="16" t="str">
        <f>IF(Dosen!AG805="","-",IF(Dosen!AG805&gt;"22","Tidak valid",IF(Dosen!AG805&lt;"01","Tidak valid","OK")))</f>
        <v>-</v>
      </c>
      <c r="AH805" s="16" t="str">
        <f>IF(Dosen!AH805="","-",IF(Dosen!AH805&gt;7,"Tidak valid",IF(Dosen!AH805&lt;1,"Tidak valid","OK")))</f>
        <v>-</v>
      </c>
      <c r="AI805" s="16" t="str">
        <f>IF(Dosen!AH805="",IF(Dosen!AI805="","-","Cek lagi"),IF(Dosen!AH805=1,IF(Dosen!AI805="","OK","Harap dikosongkan"),IF(Dosen!AH805&gt;1,IF(Dosen!AI805="","Harap diisi",IF(LEN(Dosen!AI805)&lt;4,"Cek lagi","OK")))))</f>
        <v>-</v>
      </c>
      <c r="AJ805" s="16" t="str">
        <f>IF(Dosen!AJ805="","-",IF(Dosen!AJ805&gt;31,"Tanggal tidak valid",IF(Dosen!AJ805&lt;1,"Tanggal tidak valid","OK")))</f>
        <v>-</v>
      </c>
      <c r="AK805" s="16" t="str">
        <f>IF(Dosen!AK805="","-",IF(Dosen!AK805&gt;12,"Bulan tidak valid",IF(Dosen!AK805&lt;1,"Bulan tidak valid","OK")))</f>
        <v>-</v>
      </c>
      <c r="AL805" s="16" t="str">
        <f>IF(Dosen!AL805="","-",IF(Dosen!AL805&gt;2016,"Tahun tidak valid",IF(Dosen!AL805&lt;1900,"Tahun tidak valid","OK")))</f>
        <v>-</v>
      </c>
      <c r="AM805" s="16" t="str">
        <f>IF(Dosen!AM805="","-",IF(Dosen!AM805&gt;3,"Tidak valid",IF(Dosen!AM805&lt;1,"Tidak valid","OK")))</f>
        <v>-</v>
      </c>
      <c r="AN805" s="16" t="str">
        <f>IF(Dosen!AM805="",IF(Dosen!AN805&lt;&gt;"","Harap dikosongkan","-"),IF(Dosen!AM805&lt;&gt;1,IF(Dosen!AN805="","OK","Harap dikosongkan"),IF(Dosen!AN805="","Harap diisi",IF(Dosen!AN805&gt;2016,"Cek lagi",IF(Dosen!AN805&lt;2005,"Cek lagi","OK")))))</f>
        <v>-</v>
      </c>
      <c r="AO805" s="16" t="str">
        <f>IF(Dosen!AM805="","-",IF(Dosen!AM805&lt;&gt;1,IF(Dosen!AO805="","OK","Harap dikosongkan"),IF(Dosen!AO805="","Harap diisi",IF(Dosen!AO805&gt;1,"Tidak valid","OK"))))</f>
        <v>-</v>
      </c>
      <c r="AP805" s="16" t="str">
        <f>IF(Dosen!AM805="","-",IF(Dosen!AM805&lt;&gt;1,IF(Dosen!AP805="","OK","Harap dikosongkan"),IF(Dosen!AO805=0,IF(Dosen!AP805="","OK","Harap dikosongkan"),IF(Dosen!AO805="",IF(Dosen!AP805="","-","Harap dikosongkan"),IF(Dosen!AO805=0,IF(Dosen!AP805="","OK","Harap dikosongkan"),IF(Dosen!AP805="","Harap diisi",IF(Dosen!AP805&gt;20000000,"Cek lagi",IF(Dosen!AP805&lt;0,"Cek lagi","OK"))))))))</f>
        <v>-</v>
      </c>
      <c r="AQ805" s="16" t="str">
        <f>IF(VALUE(Dosen!AQ805)&gt;0,"OK","-")</f>
        <v>-</v>
      </c>
      <c r="AR805" s="16" t="str">
        <f>IF(VALUE(Dosen!AR805)&gt;0,"OK","-")</f>
        <v>-</v>
      </c>
      <c r="AS805" s="16" t="str">
        <f>IF(VALUE(Dosen!AS805)&gt;0,"OK","-")</f>
        <v>-</v>
      </c>
      <c r="AT805" s="16" t="str">
        <f>IF(Dosen!AT805="","-",IF(LEN(Dosen!AT805)&lt;5,"Cek lagi","OK"))</f>
        <v>-</v>
      </c>
      <c r="AU805" s="16" t="str">
        <f>IF(Dosen!AU805="","-",IF(LEN(Dosen!AU805)&lt;4,"Cek lagi","OK"))</f>
        <v>-</v>
      </c>
      <c r="AV805" s="16" t="str">
        <f>IF(Dosen!AV805="","-",IF(Dosen!AV805&gt;92,"Tidak valid",IF(Dosen!AV805&lt;11,"Tidak valid","OK")))</f>
        <v>-</v>
      </c>
      <c r="AW805" s="16" t="str">
        <f>IF(Dosen!AW805="","-",IF(LEN(Dosen!AW805)&lt;4,"Cek lagi","OK"))</f>
        <v>-</v>
      </c>
    </row>
    <row r="806" spans="1:49" ht="15" customHeight="1">
      <c r="A806" s="16" t="str">
        <f>IF(Dosen!A806="","-",IF(LEN(Dosen!A806)&lt;&gt;18,"Cek lagi",IF(VALUE(Dosen!A806)&lt;0,"Cek lagi","OK")))</f>
        <v>-</v>
      </c>
      <c r="B806" s="16" t="str">
        <f>IF(Dosen!B806="","-",IF(LEN(Dosen!B806)&lt;&gt;10,"Cek lagi",IF(VALUE(Dosen!B806)&lt;0,"Cek lagi","OK")))</f>
        <v>-</v>
      </c>
      <c r="C806" s="16" t="str">
        <f>IF(Dosen!C806="","-",IF(LEN(Dosen!C806)&lt;4,"Cek lagi","OK"))</f>
        <v>-</v>
      </c>
      <c r="D806" s="16" t="str">
        <f>IF(Dosen!D806="","-",IF(LEN(Dosen!D806)&lt;2,"Cek lagi","OK"))</f>
        <v>-</v>
      </c>
      <c r="E806" s="16" t="str">
        <f>IF(Dosen!E806="","-",IF(LEN(Dosen!E806)&lt;2,"Cek lagi","OK"))</f>
        <v>-</v>
      </c>
      <c r="F806" s="16" t="str">
        <f>IF(Dosen!F806="","-",IF(Dosen!F806=0,"OK",IF(Dosen!F806=1,"OK","Tidak valid")))</f>
        <v>-</v>
      </c>
      <c r="G806" s="16" t="str">
        <f>IF(Dosen!G806="","-",IF(LEN(Dosen!G806)&lt;4,"Cek lagi","OK"))</f>
        <v>-</v>
      </c>
      <c r="H806" s="16" t="str">
        <f>IF(Dosen!H806="","-",IF(Dosen!H806&gt;31,"Tanggal tidak valid",IF(Dosen!H806&lt;1,"Tanggal tidak valid","OK")))</f>
        <v>-</v>
      </c>
      <c r="I806" s="16" t="str">
        <f>IF(Dosen!I806="","-",IF(Dosen!I806&gt;12,"Bulan tidak valid",IF(Dosen!I806&lt;1,"Bulan tidak valid","OK")))</f>
        <v>-</v>
      </c>
      <c r="J806" s="16" t="str">
        <f>IF(Dosen!J806="","-",IF(Dosen!J806&gt;2001,"Tahun tidak valid",IF(Dosen!J806&lt;1900,"Tahun tidak valid","OK")))</f>
        <v>-</v>
      </c>
      <c r="K806" s="16" t="str">
        <f>IF(Dosen!K806="","-",IF(LEN(Dosen!K806)&lt;16,"Tidak valid","OK"))</f>
        <v>-</v>
      </c>
      <c r="L806" s="16" t="str">
        <f>IF(Dosen!L806="","-",IF(LEN(Dosen!L806)&lt;4,"Cek lagi","OK"))</f>
        <v>-</v>
      </c>
      <c r="M806" s="16" t="str">
        <f>IF(Dosen!M806="","-",IF(Dosen!M806&gt;2,"Tidak valid",IF(Dosen!M806&lt;1,"Tidak valid","OK")))</f>
        <v>-</v>
      </c>
      <c r="N806" s="16" t="str">
        <f>IF(Dosen!M806="",IF(Dosen!N806&lt;&gt;"","Harap dikosongkan","-"),IF(Dosen!M806=2,IF(Dosen!N806="","OK","Harap dikosongkan"),IF(Dosen!M806=1,IF(Dosen!N806="","Harap diisi",IF(Dosen!N806&gt;"10","Tidak valid",IF(Dosen!N806&lt;"01","Tidak valid","OK"))))))</f>
        <v>-</v>
      </c>
      <c r="O806" s="16" t="str">
        <f>IF(Dosen!O806="","-",IF(Dosen!O806&gt;4,"Tidak valid","OK"))</f>
        <v>-</v>
      </c>
      <c r="P806" s="16" t="str">
        <f>IF(Dosen!P806="","-",IF(LEN(Dosen!P806)&lt;4,"Cek lagi","OK"))</f>
        <v>-</v>
      </c>
      <c r="Q806" s="16" t="str">
        <f>IF(Dosen!Q806="","-",IF(Dosen!Q806&gt;31,"Tanggal tidak valid",IF(Dosen!Q806&lt;1,"Tanggal tidak valid","OK")))</f>
        <v>-</v>
      </c>
      <c r="R806" s="16" t="str">
        <f>IF(Dosen!R806="","-",IF(Dosen!R806&gt;12,"Bulan tidak valid",IF(Dosen!R806&lt;1,"Bulan tidak valid","OK")))</f>
        <v>-</v>
      </c>
      <c r="S806" s="16" t="str">
        <f>IF(Dosen!S806="","-",IF(Dosen!S806&gt;2016,"Tahun tidak valid",IF(Dosen!S806&lt;1900,"Tahun tidak valid","OK")))</f>
        <v>-</v>
      </c>
      <c r="T806" s="16" t="str">
        <f>IF(Dosen!T806="","-",IF(LEN(Dosen!T806)&lt;4,"Cek lagi","OK"))</f>
        <v>-</v>
      </c>
      <c r="U806" s="16" t="str">
        <f>IF(Dosen!U806="","-",IF(Dosen!U806&gt;31,"Tanggal tidak valid",IF(Dosen!U806&lt;1,"Tanggal tidak valid","OK")))</f>
        <v>-</v>
      </c>
      <c r="V806" s="16" t="str">
        <f>IF(Dosen!V806="","-",IF(Dosen!V806&gt;12,"Bulan tidak valid",IF(Dosen!V806&lt;1,"Bulan tidak valid","OK")))</f>
        <v>-</v>
      </c>
      <c r="W806" s="16" t="str">
        <f>IF(Dosen!W806="","-",IF(Dosen!W806&gt;2016,"Tahun tidak valid",IF(Dosen!W806&lt;1900,"Tahun tidak valid","OK")))</f>
        <v>-</v>
      </c>
      <c r="X806" s="16" t="str">
        <f>IF(Dosen!X806="","-",IF(Dosen!X806&gt;6,"Tidak valid",IF(Dosen!X806&lt;1,"Tidak valid","OK")))</f>
        <v>-</v>
      </c>
      <c r="Y806" s="16" t="str">
        <f>IF(Dosen!Y806="","-",IF(Dosen!Y806&gt;5,"Tidak valid",IF(Dosen!Y806&lt;1,"Tidak valid","OK")))</f>
        <v>-</v>
      </c>
      <c r="Z806" s="16" t="str">
        <f>IF(Dosen!Z806="","-",IF(Dosen!Z806&gt;5,"Tidak valid",IF(Dosen!Z806&lt;1,"Tidak valid","OK")))</f>
        <v>-</v>
      </c>
      <c r="AA806" s="16" t="str">
        <f>IF(Dosen!AA806="","-",IF(Dosen!AA806&gt;8,"Tidak valid",IF(Dosen!AA806&lt;1,"Tidak valid","OK")))</f>
        <v>-</v>
      </c>
      <c r="AB806" s="16" t="str">
        <f>IF(Dosen!AB806="","-",IF(LEN(Dosen!AB806)&lt;4,"Cek lagi","OK"))</f>
        <v>-</v>
      </c>
      <c r="AC806" s="16" t="str">
        <f>IF(Dosen!AC806="","-",IF(LEN(Dosen!AC806)&lt;4,"Cek lagi","OK"))</f>
        <v>-</v>
      </c>
      <c r="AD806" s="16" t="str">
        <f>IF(Dosen!AD806="","-",IF(Dosen!AD806&gt;40,"Cek lagi",IF(Dosen!AD806&lt;1,"Cek lagi","OK")))</f>
        <v>-</v>
      </c>
      <c r="AE806" s="16" t="str">
        <f>IF(Dosen!AE806="","-",IF(Dosen!AE806&gt;9,"Cek lagi",IF(Dosen!AE806&lt;1,"Cek lagi","OK")))</f>
        <v>-</v>
      </c>
      <c r="AF806" s="16" t="str">
        <f>IF(Dosen!AE806="",IF(Dosen!AF806="","-","Harap dikosongkan"),IF(Dosen!AF806="","-",IF(Dosen!AF806&gt;40,"Cek lagi",IF(Dosen!AF806&lt;1,"Cek lagi","OK"))))</f>
        <v>-</v>
      </c>
      <c r="AG806" s="16" t="str">
        <f>IF(Dosen!AG806="","-",IF(Dosen!AG806&gt;"22","Tidak valid",IF(Dosen!AG806&lt;"01","Tidak valid","OK")))</f>
        <v>-</v>
      </c>
      <c r="AH806" s="16" t="str">
        <f>IF(Dosen!AH806="","-",IF(Dosen!AH806&gt;7,"Tidak valid",IF(Dosen!AH806&lt;1,"Tidak valid","OK")))</f>
        <v>-</v>
      </c>
      <c r="AI806" s="16" t="str">
        <f>IF(Dosen!AH806="",IF(Dosen!AI806="","-","Cek lagi"),IF(Dosen!AH806=1,IF(Dosen!AI806="","OK","Harap dikosongkan"),IF(Dosen!AH806&gt;1,IF(Dosen!AI806="","Harap diisi",IF(LEN(Dosen!AI806)&lt;4,"Cek lagi","OK")))))</f>
        <v>-</v>
      </c>
      <c r="AJ806" s="16" t="str">
        <f>IF(Dosen!AJ806="","-",IF(Dosen!AJ806&gt;31,"Tanggal tidak valid",IF(Dosen!AJ806&lt;1,"Tanggal tidak valid","OK")))</f>
        <v>-</v>
      </c>
      <c r="AK806" s="16" t="str">
        <f>IF(Dosen!AK806="","-",IF(Dosen!AK806&gt;12,"Bulan tidak valid",IF(Dosen!AK806&lt;1,"Bulan tidak valid","OK")))</f>
        <v>-</v>
      </c>
      <c r="AL806" s="16" t="str">
        <f>IF(Dosen!AL806="","-",IF(Dosen!AL806&gt;2016,"Tahun tidak valid",IF(Dosen!AL806&lt;1900,"Tahun tidak valid","OK")))</f>
        <v>-</v>
      </c>
      <c r="AM806" s="16" t="str">
        <f>IF(Dosen!AM806="","-",IF(Dosen!AM806&gt;3,"Tidak valid",IF(Dosen!AM806&lt;1,"Tidak valid","OK")))</f>
        <v>-</v>
      </c>
      <c r="AN806" s="16" t="str">
        <f>IF(Dosen!AM806="",IF(Dosen!AN806&lt;&gt;"","Harap dikosongkan","-"),IF(Dosen!AM806&lt;&gt;1,IF(Dosen!AN806="","OK","Harap dikosongkan"),IF(Dosen!AN806="","Harap diisi",IF(Dosen!AN806&gt;2016,"Cek lagi",IF(Dosen!AN806&lt;2005,"Cek lagi","OK")))))</f>
        <v>-</v>
      </c>
      <c r="AO806" s="16" t="str">
        <f>IF(Dosen!AM806="","-",IF(Dosen!AM806&lt;&gt;1,IF(Dosen!AO806="","OK","Harap dikosongkan"),IF(Dosen!AO806="","Harap diisi",IF(Dosen!AO806&gt;1,"Tidak valid","OK"))))</f>
        <v>-</v>
      </c>
      <c r="AP806" s="16" t="str">
        <f>IF(Dosen!AM806="","-",IF(Dosen!AM806&lt;&gt;1,IF(Dosen!AP806="","OK","Harap dikosongkan"),IF(Dosen!AO806=0,IF(Dosen!AP806="","OK","Harap dikosongkan"),IF(Dosen!AO806="",IF(Dosen!AP806="","-","Harap dikosongkan"),IF(Dosen!AO806=0,IF(Dosen!AP806="","OK","Harap dikosongkan"),IF(Dosen!AP806="","Harap diisi",IF(Dosen!AP806&gt;20000000,"Cek lagi",IF(Dosen!AP806&lt;0,"Cek lagi","OK"))))))))</f>
        <v>-</v>
      </c>
      <c r="AQ806" s="16" t="str">
        <f>IF(VALUE(Dosen!AQ806)&gt;0,"OK","-")</f>
        <v>-</v>
      </c>
      <c r="AR806" s="16" t="str">
        <f>IF(VALUE(Dosen!AR806)&gt;0,"OK","-")</f>
        <v>-</v>
      </c>
      <c r="AS806" s="16" t="str">
        <f>IF(VALUE(Dosen!AS806)&gt;0,"OK","-")</f>
        <v>-</v>
      </c>
      <c r="AT806" s="16" t="str">
        <f>IF(Dosen!AT806="","-",IF(LEN(Dosen!AT806)&lt;5,"Cek lagi","OK"))</f>
        <v>-</v>
      </c>
      <c r="AU806" s="16" t="str">
        <f>IF(Dosen!AU806="","-",IF(LEN(Dosen!AU806)&lt;4,"Cek lagi","OK"))</f>
        <v>-</v>
      </c>
      <c r="AV806" s="16" t="str">
        <f>IF(Dosen!AV806="","-",IF(Dosen!AV806&gt;92,"Tidak valid",IF(Dosen!AV806&lt;11,"Tidak valid","OK")))</f>
        <v>-</v>
      </c>
      <c r="AW806" s="16" t="str">
        <f>IF(Dosen!AW806="","-",IF(LEN(Dosen!AW806)&lt;4,"Cek lagi","OK"))</f>
        <v>-</v>
      </c>
    </row>
    <row r="807" spans="1:49" ht="15" customHeight="1">
      <c r="A807" s="16" t="str">
        <f>IF(Dosen!A807="","-",IF(LEN(Dosen!A807)&lt;&gt;18,"Cek lagi",IF(VALUE(Dosen!A807)&lt;0,"Cek lagi","OK")))</f>
        <v>-</v>
      </c>
      <c r="B807" s="16" t="str">
        <f>IF(Dosen!B807="","-",IF(LEN(Dosen!B807)&lt;&gt;10,"Cek lagi",IF(VALUE(Dosen!B807)&lt;0,"Cek lagi","OK")))</f>
        <v>-</v>
      </c>
      <c r="C807" s="16" t="str">
        <f>IF(Dosen!C807="","-",IF(LEN(Dosen!C807)&lt;4,"Cek lagi","OK"))</f>
        <v>-</v>
      </c>
      <c r="D807" s="16" t="str">
        <f>IF(Dosen!D807="","-",IF(LEN(Dosen!D807)&lt;2,"Cek lagi","OK"))</f>
        <v>-</v>
      </c>
      <c r="E807" s="16" t="str">
        <f>IF(Dosen!E807="","-",IF(LEN(Dosen!E807)&lt;2,"Cek lagi","OK"))</f>
        <v>-</v>
      </c>
      <c r="F807" s="16" t="str">
        <f>IF(Dosen!F807="","-",IF(Dosen!F807=0,"OK",IF(Dosen!F807=1,"OK","Tidak valid")))</f>
        <v>-</v>
      </c>
      <c r="G807" s="16" t="str">
        <f>IF(Dosen!G807="","-",IF(LEN(Dosen!G807)&lt;4,"Cek lagi","OK"))</f>
        <v>-</v>
      </c>
      <c r="H807" s="16" t="str">
        <f>IF(Dosen!H807="","-",IF(Dosen!H807&gt;31,"Tanggal tidak valid",IF(Dosen!H807&lt;1,"Tanggal tidak valid","OK")))</f>
        <v>-</v>
      </c>
      <c r="I807" s="16" t="str">
        <f>IF(Dosen!I807="","-",IF(Dosen!I807&gt;12,"Bulan tidak valid",IF(Dosen!I807&lt;1,"Bulan tidak valid","OK")))</f>
        <v>-</v>
      </c>
      <c r="J807" s="16" t="str">
        <f>IF(Dosen!J807="","-",IF(Dosen!J807&gt;2001,"Tahun tidak valid",IF(Dosen!J807&lt;1900,"Tahun tidak valid","OK")))</f>
        <v>-</v>
      </c>
      <c r="K807" s="16" t="str">
        <f>IF(Dosen!K807="","-",IF(LEN(Dosen!K807)&lt;16,"Tidak valid","OK"))</f>
        <v>-</v>
      </c>
      <c r="L807" s="16" t="str">
        <f>IF(Dosen!L807="","-",IF(LEN(Dosen!L807)&lt;4,"Cek lagi","OK"))</f>
        <v>-</v>
      </c>
      <c r="M807" s="16" t="str">
        <f>IF(Dosen!M807="","-",IF(Dosen!M807&gt;2,"Tidak valid",IF(Dosen!M807&lt;1,"Tidak valid","OK")))</f>
        <v>-</v>
      </c>
      <c r="N807" s="16" t="str">
        <f>IF(Dosen!M807="",IF(Dosen!N807&lt;&gt;"","Harap dikosongkan","-"),IF(Dosen!M807=2,IF(Dosen!N807="","OK","Harap dikosongkan"),IF(Dosen!M807=1,IF(Dosen!N807="","Harap diisi",IF(Dosen!N807&gt;"10","Tidak valid",IF(Dosen!N807&lt;"01","Tidak valid","OK"))))))</f>
        <v>-</v>
      </c>
      <c r="O807" s="16" t="str">
        <f>IF(Dosen!O807="","-",IF(Dosen!O807&gt;4,"Tidak valid","OK"))</f>
        <v>-</v>
      </c>
      <c r="P807" s="16" t="str">
        <f>IF(Dosen!P807="","-",IF(LEN(Dosen!P807)&lt;4,"Cek lagi","OK"))</f>
        <v>-</v>
      </c>
      <c r="Q807" s="16" t="str">
        <f>IF(Dosen!Q807="","-",IF(Dosen!Q807&gt;31,"Tanggal tidak valid",IF(Dosen!Q807&lt;1,"Tanggal tidak valid","OK")))</f>
        <v>-</v>
      </c>
      <c r="R807" s="16" t="str">
        <f>IF(Dosen!R807="","-",IF(Dosen!R807&gt;12,"Bulan tidak valid",IF(Dosen!R807&lt;1,"Bulan tidak valid","OK")))</f>
        <v>-</v>
      </c>
      <c r="S807" s="16" t="str">
        <f>IF(Dosen!S807="","-",IF(Dosen!S807&gt;2016,"Tahun tidak valid",IF(Dosen!S807&lt;1900,"Tahun tidak valid","OK")))</f>
        <v>-</v>
      </c>
      <c r="T807" s="16" t="str">
        <f>IF(Dosen!T807="","-",IF(LEN(Dosen!T807)&lt;4,"Cek lagi","OK"))</f>
        <v>-</v>
      </c>
      <c r="U807" s="16" t="str">
        <f>IF(Dosen!U807="","-",IF(Dosen!U807&gt;31,"Tanggal tidak valid",IF(Dosen!U807&lt;1,"Tanggal tidak valid","OK")))</f>
        <v>-</v>
      </c>
      <c r="V807" s="16" t="str">
        <f>IF(Dosen!V807="","-",IF(Dosen!V807&gt;12,"Bulan tidak valid",IF(Dosen!V807&lt;1,"Bulan tidak valid","OK")))</f>
        <v>-</v>
      </c>
      <c r="W807" s="16" t="str">
        <f>IF(Dosen!W807="","-",IF(Dosen!W807&gt;2016,"Tahun tidak valid",IF(Dosen!W807&lt;1900,"Tahun tidak valid","OK")))</f>
        <v>-</v>
      </c>
      <c r="X807" s="16" t="str">
        <f>IF(Dosen!X807="","-",IF(Dosen!X807&gt;6,"Tidak valid",IF(Dosen!X807&lt;1,"Tidak valid","OK")))</f>
        <v>-</v>
      </c>
      <c r="Y807" s="16" t="str">
        <f>IF(Dosen!Y807="","-",IF(Dosen!Y807&gt;5,"Tidak valid",IF(Dosen!Y807&lt;1,"Tidak valid","OK")))</f>
        <v>-</v>
      </c>
      <c r="Z807" s="16" t="str">
        <f>IF(Dosen!Z807="","-",IF(Dosen!Z807&gt;5,"Tidak valid",IF(Dosen!Z807&lt;1,"Tidak valid","OK")))</f>
        <v>-</v>
      </c>
      <c r="AA807" s="16" t="str">
        <f>IF(Dosen!AA807="","-",IF(Dosen!AA807&gt;8,"Tidak valid",IF(Dosen!AA807&lt;1,"Tidak valid","OK")))</f>
        <v>-</v>
      </c>
      <c r="AB807" s="16" t="str">
        <f>IF(Dosen!AB807="","-",IF(LEN(Dosen!AB807)&lt;4,"Cek lagi","OK"))</f>
        <v>-</v>
      </c>
      <c r="AC807" s="16" t="str">
        <f>IF(Dosen!AC807="","-",IF(LEN(Dosen!AC807)&lt;4,"Cek lagi","OK"))</f>
        <v>-</v>
      </c>
      <c r="AD807" s="16" t="str">
        <f>IF(Dosen!AD807="","-",IF(Dosen!AD807&gt;40,"Cek lagi",IF(Dosen!AD807&lt;1,"Cek lagi","OK")))</f>
        <v>-</v>
      </c>
      <c r="AE807" s="16" t="str">
        <f>IF(Dosen!AE807="","-",IF(Dosen!AE807&gt;9,"Cek lagi",IF(Dosen!AE807&lt;1,"Cek lagi","OK")))</f>
        <v>-</v>
      </c>
      <c r="AF807" s="16" t="str">
        <f>IF(Dosen!AE807="",IF(Dosen!AF807="","-","Harap dikosongkan"),IF(Dosen!AF807="","-",IF(Dosen!AF807&gt;40,"Cek lagi",IF(Dosen!AF807&lt;1,"Cek lagi","OK"))))</f>
        <v>-</v>
      </c>
      <c r="AG807" s="16" t="str">
        <f>IF(Dosen!AG807="","-",IF(Dosen!AG807&gt;"22","Tidak valid",IF(Dosen!AG807&lt;"01","Tidak valid","OK")))</f>
        <v>-</v>
      </c>
      <c r="AH807" s="16" t="str">
        <f>IF(Dosen!AH807="","-",IF(Dosen!AH807&gt;7,"Tidak valid",IF(Dosen!AH807&lt;1,"Tidak valid","OK")))</f>
        <v>-</v>
      </c>
      <c r="AI807" s="16" t="str">
        <f>IF(Dosen!AH807="",IF(Dosen!AI807="","-","Cek lagi"),IF(Dosen!AH807=1,IF(Dosen!AI807="","OK","Harap dikosongkan"),IF(Dosen!AH807&gt;1,IF(Dosen!AI807="","Harap diisi",IF(LEN(Dosen!AI807)&lt;4,"Cek lagi","OK")))))</f>
        <v>-</v>
      </c>
      <c r="AJ807" s="16" t="str">
        <f>IF(Dosen!AJ807="","-",IF(Dosen!AJ807&gt;31,"Tanggal tidak valid",IF(Dosen!AJ807&lt;1,"Tanggal tidak valid","OK")))</f>
        <v>-</v>
      </c>
      <c r="AK807" s="16" t="str">
        <f>IF(Dosen!AK807="","-",IF(Dosen!AK807&gt;12,"Bulan tidak valid",IF(Dosen!AK807&lt;1,"Bulan tidak valid","OK")))</f>
        <v>-</v>
      </c>
      <c r="AL807" s="16" t="str">
        <f>IF(Dosen!AL807="","-",IF(Dosen!AL807&gt;2016,"Tahun tidak valid",IF(Dosen!AL807&lt;1900,"Tahun tidak valid","OK")))</f>
        <v>-</v>
      </c>
      <c r="AM807" s="16" t="str">
        <f>IF(Dosen!AM807="","-",IF(Dosen!AM807&gt;3,"Tidak valid",IF(Dosen!AM807&lt;1,"Tidak valid","OK")))</f>
        <v>-</v>
      </c>
      <c r="AN807" s="16" t="str">
        <f>IF(Dosen!AM807="",IF(Dosen!AN807&lt;&gt;"","Harap dikosongkan","-"),IF(Dosen!AM807&lt;&gt;1,IF(Dosen!AN807="","OK","Harap dikosongkan"),IF(Dosen!AN807="","Harap diisi",IF(Dosen!AN807&gt;2016,"Cek lagi",IF(Dosen!AN807&lt;2005,"Cek lagi","OK")))))</f>
        <v>-</v>
      </c>
      <c r="AO807" s="16" t="str">
        <f>IF(Dosen!AM807="","-",IF(Dosen!AM807&lt;&gt;1,IF(Dosen!AO807="","OK","Harap dikosongkan"),IF(Dosen!AO807="","Harap diisi",IF(Dosen!AO807&gt;1,"Tidak valid","OK"))))</f>
        <v>-</v>
      </c>
      <c r="AP807" s="16" t="str">
        <f>IF(Dosen!AM807="","-",IF(Dosen!AM807&lt;&gt;1,IF(Dosen!AP807="","OK","Harap dikosongkan"),IF(Dosen!AO807=0,IF(Dosen!AP807="","OK","Harap dikosongkan"),IF(Dosen!AO807="",IF(Dosen!AP807="","-","Harap dikosongkan"),IF(Dosen!AO807=0,IF(Dosen!AP807="","OK","Harap dikosongkan"),IF(Dosen!AP807="","Harap diisi",IF(Dosen!AP807&gt;20000000,"Cek lagi",IF(Dosen!AP807&lt;0,"Cek lagi","OK"))))))))</f>
        <v>-</v>
      </c>
      <c r="AQ807" s="16" t="str">
        <f>IF(VALUE(Dosen!AQ807)&gt;0,"OK","-")</f>
        <v>-</v>
      </c>
      <c r="AR807" s="16" t="str">
        <f>IF(VALUE(Dosen!AR807)&gt;0,"OK","-")</f>
        <v>-</v>
      </c>
      <c r="AS807" s="16" t="str">
        <f>IF(VALUE(Dosen!AS807)&gt;0,"OK","-")</f>
        <v>-</v>
      </c>
      <c r="AT807" s="16" t="str">
        <f>IF(Dosen!AT807="","-",IF(LEN(Dosen!AT807)&lt;5,"Cek lagi","OK"))</f>
        <v>-</v>
      </c>
      <c r="AU807" s="16" t="str">
        <f>IF(Dosen!AU807="","-",IF(LEN(Dosen!AU807)&lt;4,"Cek lagi","OK"))</f>
        <v>-</v>
      </c>
      <c r="AV807" s="16" t="str">
        <f>IF(Dosen!AV807="","-",IF(Dosen!AV807&gt;92,"Tidak valid",IF(Dosen!AV807&lt;11,"Tidak valid","OK")))</f>
        <v>-</v>
      </c>
      <c r="AW807" s="16" t="str">
        <f>IF(Dosen!AW807="","-",IF(LEN(Dosen!AW807)&lt;4,"Cek lagi","OK"))</f>
        <v>-</v>
      </c>
    </row>
    <row r="808" spans="1:49" ht="15" customHeight="1">
      <c r="A808" s="16" t="str">
        <f>IF(Dosen!A808="","-",IF(LEN(Dosen!A808)&lt;&gt;18,"Cek lagi",IF(VALUE(Dosen!A808)&lt;0,"Cek lagi","OK")))</f>
        <v>-</v>
      </c>
      <c r="B808" s="16" t="str">
        <f>IF(Dosen!B808="","-",IF(LEN(Dosen!B808)&lt;&gt;10,"Cek lagi",IF(VALUE(Dosen!B808)&lt;0,"Cek lagi","OK")))</f>
        <v>-</v>
      </c>
      <c r="C808" s="16" t="str">
        <f>IF(Dosen!C808="","-",IF(LEN(Dosen!C808)&lt;4,"Cek lagi","OK"))</f>
        <v>-</v>
      </c>
      <c r="D808" s="16" t="str">
        <f>IF(Dosen!D808="","-",IF(LEN(Dosen!D808)&lt;2,"Cek lagi","OK"))</f>
        <v>-</v>
      </c>
      <c r="E808" s="16" t="str">
        <f>IF(Dosen!E808="","-",IF(LEN(Dosen!E808)&lt;2,"Cek lagi","OK"))</f>
        <v>-</v>
      </c>
      <c r="F808" s="16" t="str">
        <f>IF(Dosen!F808="","-",IF(Dosen!F808=0,"OK",IF(Dosen!F808=1,"OK","Tidak valid")))</f>
        <v>-</v>
      </c>
      <c r="G808" s="16" t="str">
        <f>IF(Dosen!G808="","-",IF(LEN(Dosen!G808)&lt;4,"Cek lagi","OK"))</f>
        <v>-</v>
      </c>
      <c r="H808" s="16" t="str">
        <f>IF(Dosen!H808="","-",IF(Dosen!H808&gt;31,"Tanggal tidak valid",IF(Dosen!H808&lt;1,"Tanggal tidak valid","OK")))</f>
        <v>-</v>
      </c>
      <c r="I808" s="16" t="str">
        <f>IF(Dosen!I808="","-",IF(Dosen!I808&gt;12,"Bulan tidak valid",IF(Dosen!I808&lt;1,"Bulan tidak valid","OK")))</f>
        <v>-</v>
      </c>
      <c r="J808" s="16" t="str">
        <f>IF(Dosen!J808="","-",IF(Dosen!J808&gt;2001,"Tahun tidak valid",IF(Dosen!J808&lt;1900,"Tahun tidak valid","OK")))</f>
        <v>-</v>
      </c>
      <c r="K808" s="16" t="str">
        <f>IF(Dosen!K808="","-",IF(LEN(Dosen!K808)&lt;16,"Tidak valid","OK"))</f>
        <v>-</v>
      </c>
      <c r="L808" s="16" t="str">
        <f>IF(Dosen!L808="","-",IF(LEN(Dosen!L808)&lt;4,"Cek lagi","OK"))</f>
        <v>-</v>
      </c>
      <c r="M808" s="16" t="str">
        <f>IF(Dosen!M808="","-",IF(Dosen!M808&gt;2,"Tidak valid",IF(Dosen!M808&lt;1,"Tidak valid","OK")))</f>
        <v>-</v>
      </c>
      <c r="N808" s="16" t="str">
        <f>IF(Dosen!M808="",IF(Dosen!N808&lt;&gt;"","Harap dikosongkan","-"),IF(Dosen!M808=2,IF(Dosen!N808="","OK","Harap dikosongkan"),IF(Dosen!M808=1,IF(Dosen!N808="","Harap diisi",IF(Dosen!N808&gt;"10","Tidak valid",IF(Dosen!N808&lt;"01","Tidak valid","OK"))))))</f>
        <v>-</v>
      </c>
      <c r="O808" s="16" t="str">
        <f>IF(Dosen!O808="","-",IF(Dosen!O808&gt;4,"Tidak valid","OK"))</f>
        <v>-</v>
      </c>
      <c r="P808" s="16" t="str">
        <f>IF(Dosen!P808="","-",IF(LEN(Dosen!P808)&lt;4,"Cek lagi","OK"))</f>
        <v>-</v>
      </c>
      <c r="Q808" s="16" t="str">
        <f>IF(Dosen!Q808="","-",IF(Dosen!Q808&gt;31,"Tanggal tidak valid",IF(Dosen!Q808&lt;1,"Tanggal tidak valid","OK")))</f>
        <v>-</v>
      </c>
      <c r="R808" s="16" t="str">
        <f>IF(Dosen!R808="","-",IF(Dosen!R808&gt;12,"Bulan tidak valid",IF(Dosen!R808&lt;1,"Bulan tidak valid","OK")))</f>
        <v>-</v>
      </c>
      <c r="S808" s="16" t="str">
        <f>IF(Dosen!S808="","-",IF(Dosen!S808&gt;2016,"Tahun tidak valid",IF(Dosen!S808&lt;1900,"Tahun tidak valid","OK")))</f>
        <v>-</v>
      </c>
      <c r="T808" s="16" t="str">
        <f>IF(Dosen!T808="","-",IF(LEN(Dosen!T808)&lt;4,"Cek lagi","OK"))</f>
        <v>-</v>
      </c>
      <c r="U808" s="16" t="str">
        <f>IF(Dosen!U808="","-",IF(Dosen!U808&gt;31,"Tanggal tidak valid",IF(Dosen!U808&lt;1,"Tanggal tidak valid","OK")))</f>
        <v>-</v>
      </c>
      <c r="V808" s="16" t="str">
        <f>IF(Dosen!V808="","-",IF(Dosen!V808&gt;12,"Bulan tidak valid",IF(Dosen!V808&lt;1,"Bulan tidak valid","OK")))</f>
        <v>-</v>
      </c>
      <c r="W808" s="16" t="str">
        <f>IF(Dosen!W808="","-",IF(Dosen!W808&gt;2016,"Tahun tidak valid",IF(Dosen!W808&lt;1900,"Tahun tidak valid","OK")))</f>
        <v>-</v>
      </c>
      <c r="X808" s="16" t="str">
        <f>IF(Dosen!X808="","-",IF(Dosen!X808&gt;6,"Tidak valid",IF(Dosen!X808&lt;1,"Tidak valid","OK")))</f>
        <v>-</v>
      </c>
      <c r="Y808" s="16" t="str">
        <f>IF(Dosen!Y808="","-",IF(Dosen!Y808&gt;5,"Tidak valid",IF(Dosen!Y808&lt;1,"Tidak valid","OK")))</f>
        <v>-</v>
      </c>
      <c r="Z808" s="16" t="str">
        <f>IF(Dosen!Z808="","-",IF(Dosen!Z808&gt;5,"Tidak valid",IF(Dosen!Z808&lt;1,"Tidak valid","OK")))</f>
        <v>-</v>
      </c>
      <c r="AA808" s="16" t="str">
        <f>IF(Dosen!AA808="","-",IF(Dosen!AA808&gt;8,"Tidak valid",IF(Dosen!AA808&lt;1,"Tidak valid","OK")))</f>
        <v>-</v>
      </c>
      <c r="AB808" s="16" t="str">
        <f>IF(Dosen!AB808="","-",IF(LEN(Dosen!AB808)&lt;4,"Cek lagi","OK"))</f>
        <v>-</v>
      </c>
      <c r="AC808" s="16" t="str">
        <f>IF(Dosen!AC808="","-",IF(LEN(Dosen!AC808)&lt;4,"Cek lagi","OK"))</f>
        <v>-</v>
      </c>
      <c r="AD808" s="16" t="str">
        <f>IF(Dosen!AD808="","-",IF(Dosen!AD808&gt;40,"Cek lagi",IF(Dosen!AD808&lt;1,"Cek lagi","OK")))</f>
        <v>-</v>
      </c>
      <c r="AE808" s="16" t="str">
        <f>IF(Dosen!AE808="","-",IF(Dosen!AE808&gt;9,"Cek lagi",IF(Dosen!AE808&lt;1,"Cek lagi","OK")))</f>
        <v>-</v>
      </c>
      <c r="AF808" s="16" t="str">
        <f>IF(Dosen!AE808="",IF(Dosen!AF808="","-","Harap dikosongkan"),IF(Dosen!AF808="","-",IF(Dosen!AF808&gt;40,"Cek lagi",IF(Dosen!AF808&lt;1,"Cek lagi","OK"))))</f>
        <v>-</v>
      </c>
      <c r="AG808" s="16" t="str">
        <f>IF(Dosen!AG808="","-",IF(Dosen!AG808&gt;"22","Tidak valid",IF(Dosen!AG808&lt;"01","Tidak valid","OK")))</f>
        <v>-</v>
      </c>
      <c r="AH808" s="16" t="str">
        <f>IF(Dosen!AH808="","-",IF(Dosen!AH808&gt;7,"Tidak valid",IF(Dosen!AH808&lt;1,"Tidak valid","OK")))</f>
        <v>-</v>
      </c>
      <c r="AI808" s="16" t="str">
        <f>IF(Dosen!AH808="",IF(Dosen!AI808="","-","Cek lagi"),IF(Dosen!AH808=1,IF(Dosen!AI808="","OK","Harap dikosongkan"),IF(Dosen!AH808&gt;1,IF(Dosen!AI808="","Harap diisi",IF(LEN(Dosen!AI808)&lt;4,"Cek lagi","OK")))))</f>
        <v>-</v>
      </c>
      <c r="AJ808" s="16" t="str">
        <f>IF(Dosen!AJ808="","-",IF(Dosen!AJ808&gt;31,"Tanggal tidak valid",IF(Dosen!AJ808&lt;1,"Tanggal tidak valid","OK")))</f>
        <v>-</v>
      </c>
      <c r="AK808" s="16" t="str">
        <f>IF(Dosen!AK808="","-",IF(Dosen!AK808&gt;12,"Bulan tidak valid",IF(Dosen!AK808&lt;1,"Bulan tidak valid","OK")))</f>
        <v>-</v>
      </c>
      <c r="AL808" s="16" t="str">
        <f>IF(Dosen!AL808="","-",IF(Dosen!AL808&gt;2016,"Tahun tidak valid",IF(Dosen!AL808&lt;1900,"Tahun tidak valid","OK")))</f>
        <v>-</v>
      </c>
      <c r="AM808" s="16" t="str">
        <f>IF(Dosen!AM808="","-",IF(Dosen!AM808&gt;3,"Tidak valid",IF(Dosen!AM808&lt;1,"Tidak valid","OK")))</f>
        <v>-</v>
      </c>
      <c r="AN808" s="16" t="str">
        <f>IF(Dosen!AM808="",IF(Dosen!AN808&lt;&gt;"","Harap dikosongkan","-"),IF(Dosen!AM808&lt;&gt;1,IF(Dosen!AN808="","OK","Harap dikosongkan"),IF(Dosen!AN808="","Harap diisi",IF(Dosen!AN808&gt;2016,"Cek lagi",IF(Dosen!AN808&lt;2005,"Cek lagi","OK")))))</f>
        <v>-</v>
      </c>
      <c r="AO808" s="16" t="str">
        <f>IF(Dosen!AM808="","-",IF(Dosen!AM808&lt;&gt;1,IF(Dosen!AO808="","OK","Harap dikosongkan"),IF(Dosen!AO808="","Harap diisi",IF(Dosen!AO808&gt;1,"Tidak valid","OK"))))</f>
        <v>-</v>
      </c>
      <c r="AP808" s="16" t="str">
        <f>IF(Dosen!AM808="","-",IF(Dosen!AM808&lt;&gt;1,IF(Dosen!AP808="","OK","Harap dikosongkan"),IF(Dosen!AO808=0,IF(Dosen!AP808="","OK","Harap dikosongkan"),IF(Dosen!AO808="",IF(Dosen!AP808="","-","Harap dikosongkan"),IF(Dosen!AO808=0,IF(Dosen!AP808="","OK","Harap dikosongkan"),IF(Dosen!AP808="","Harap diisi",IF(Dosen!AP808&gt;20000000,"Cek lagi",IF(Dosen!AP808&lt;0,"Cek lagi","OK"))))))))</f>
        <v>-</v>
      </c>
      <c r="AQ808" s="16" t="str">
        <f>IF(VALUE(Dosen!AQ808)&gt;0,"OK","-")</f>
        <v>-</v>
      </c>
      <c r="AR808" s="16" t="str">
        <f>IF(VALUE(Dosen!AR808)&gt;0,"OK","-")</f>
        <v>-</v>
      </c>
      <c r="AS808" s="16" t="str">
        <f>IF(VALUE(Dosen!AS808)&gt;0,"OK","-")</f>
        <v>-</v>
      </c>
      <c r="AT808" s="16" t="str">
        <f>IF(Dosen!AT808="","-",IF(LEN(Dosen!AT808)&lt;5,"Cek lagi","OK"))</f>
        <v>-</v>
      </c>
      <c r="AU808" s="16" t="str">
        <f>IF(Dosen!AU808="","-",IF(LEN(Dosen!AU808)&lt;4,"Cek lagi","OK"))</f>
        <v>-</v>
      </c>
      <c r="AV808" s="16" t="str">
        <f>IF(Dosen!AV808="","-",IF(Dosen!AV808&gt;92,"Tidak valid",IF(Dosen!AV808&lt;11,"Tidak valid","OK")))</f>
        <v>-</v>
      </c>
      <c r="AW808" s="16" t="str">
        <f>IF(Dosen!AW808="","-",IF(LEN(Dosen!AW808)&lt;4,"Cek lagi","OK"))</f>
        <v>-</v>
      </c>
    </row>
    <row r="809" spans="1:49" ht="15" customHeight="1">
      <c r="A809" s="16" t="str">
        <f>IF(Dosen!A809="","-",IF(LEN(Dosen!A809)&lt;&gt;18,"Cek lagi",IF(VALUE(Dosen!A809)&lt;0,"Cek lagi","OK")))</f>
        <v>-</v>
      </c>
      <c r="B809" s="16" t="str">
        <f>IF(Dosen!B809="","-",IF(LEN(Dosen!B809)&lt;&gt;10,"Cek lagi",IF(VALUE(Dosen!B809)&lt;0,"Cek lagi","OK")))</f>
        <v>-</v>
      </c>
      <c r="C809" s="16" t="str">
        <f>IF(Dosen!C809="","-",IF(LEN(Dosen!C809)&lt;4,"Cek lagi","OK"))</f>
        <v>-</v>
      </c>
      <c r="D809" s="16" t="str">
        <f>IF(Dosen!D809="","-",IF(LEN(Dosen!D809)&lt;2,"Cek lagi","OK"))</f>
        <v>-</v>
      </c>
      <c r="E809" s="16" t="str">
        <f>IF(Dosen!E809="","-",IF(LEN(Dosen!E809)&lt;2,"Cek lagi","OK"))</f>
        <v>-</v>
      </c>
      <c r="F809" s="16" t="str">
        <f>IF(Dosen!F809="","-",IF(Dosen!F809=0,"OK",IF(Dosen!F809=1,"OK","Tidak valid")))</f>
        <v>-</v>
      </c>
      <c r="G809" s="16" t="str">
        <f>IF(Dosen!G809="","-",IF(LEN(Dosen!G809)&lt;4,"Cek lagi","OK"))</f>
        <v>-</v>
      </c>
      <c r="H809" s="16" t="str">
        <f>IF(Dosen!H809="","-",IF(Dosen!H809&gt;31,"Tanggal tidak valid",IF(Dosen!H809&lt;1,"Tanggal tidak valid","OK")))</f>
        <v>-</v>
      </c>
      <c r="I809" s="16" t="str">
        <f>IF(Dosen!I809="","-",IF(Dosen!I809&gt;12,"Bulan tidak valid",IF(Dosen!I809&lt;1,"Bulan tidak valid","OK")))</f>
        <v>-</v>
      </c>
      <c r="J809" s="16" t="str">
        <f>IF(Dosen!J809="","-",IF(Dosen!J809&gt;2001,"Tahun tidak valid",IF(Dosen!J809&lt;1900,"Tahun tidak valid","OK")))</f>
        <v>-</v>
      </c>
      <c r="K809" s="16" t="str">
        <f>IF(Dosen!K809="","-",IF(LEN(Dosen!K809)&lt;16,"Tidak valid","OK"))</f>
        <v>-</v>
      </c>
      <c r="L809" s="16" t="str">
        <f>IF(Dosen!L809="","-",IF(LEN(Dosen!L809)&lt;4,"Cek lagi","OK"))</f>
        <v>-</v>
      </c>
      <c r="M809" s="16" t="str">
        <f>IF(Dosen!M809="","-",IF(Dosen!M809&gt;2,"Tidak valid",IF(Dosen!M809&lt;1,"Tidak valid","OK")))</f>
        <v>-</v>
      </c>
      <c r="N809" s="16" t="str">
        <f>IF(Dosen!M809="",IF(Dosen!N809&lt;&gt;"","Harap dikosongkan","-"),IF(Dosen!M809=2,IF(Dosen!N809="","OK","Harap dikosongkan"),IF(Dosen!M809=1,IF(Dosen!N809="","Harap diisi",IF(Dosen!N809&gt;"10","Tidak valid",IF(Dosen!N809&lt;"01","Tidak valid","OK"))))))</f>
        <v>-</v>
      </c>
      <c r="O809" s="16" t="str">
        <f>IF(Dosen!O809="","-",IF(Dosen!O809&gt;4,"Tidak valid","OK"))</f>
        <v>-</v>
      </c>
      <c r="P809" s="16" t="str">
        <f>IF(Dosen!P809="","-",IF(LEN(Dosen!P809)&lt;4,"Cek lagi","OK"))</f>
        <v>-</v>
      </c>
      <c r="Q809" s="16" t="str">
        <f>IF(Dosen!Q809="","-",IF(Dosen!Q809&gt;31,"Tanggal tidak valid",IF(Dosen!Q809&lt;1,"Tanggal tidak valid","OK")))</f>
        <v>-</v>
      </c>
      <c r="R809" s="16" t="str">
        <f>IF(Dosen!R809="","-",IF(Dosen!R809&gt;12,"Bulan tidak valid",IF(Dosen!R809&lt;1,"Bulan tidak valid","OK")))</f>
        <v>-</v>
      </c>
      <c r="S809" s="16" t="str">
        <f>IF(Dosen!S809="","-",IF(Dosen!S809&gt;2016,"Tahun tidak valid",IF(Dosen!S809&lt;1900,"Tahun tidak valid","OK")))</f>
        <v>-</v>
      </c>
      <c r="T809" s="16" t="str">
        <f>IF(Dosen!T809="","-",IF(LEN(Dosen!T809)&lt;4,"Cek lagi","OK"))</f>
        <v>-</v>
      </c>
      <c r="U809" s="16" t="str">
        <f>IF(Dosen!U809="","-",IF(Dosen!U809&gt;31,"Tanggal tidak valid",IF(Dosen!U809&lt;1,"Tanggal tidak valid","OK")))</f>
        <v>-</v>
      </c>
      <c r="V809" s="16" t="str">
        <f>IF(Dosen!V809="","-",IF(Dosen!V809&gt;12,"Bulan tidak valid",IF(Dosen!V809&lt;1,"Bulan tidak valid","OK")))</f>
        <v>-</v>
      </c>
      <c r="W809" s="16" t="str">
        <f>IF(Dosen!W809="","-",IF(Dosen!W809&gt;2016,"Tahun tidak valid",IF(Dosen!W809&lt;1900,"Tahun tidak valid","OK")))</f>
        <v>-</v>
      </c>
      <c r="X809" s="16" t="str">
        <f>IF(Dosen!X809="","-",IF(Dosen!X809&gt;6,"Tidak valid",IF(Dosen!X809&lt;1,"Tidak valid","OK")))</f>
        <v>-</v>
      </c>
      <c r="Y809" s="16" t="str">
        <f>IF(Dosen!Y809="","-",IF(Dosen!Y809&gt;5,"Tidak valid",IF(Dosen!Y809&lt;1,"Tidak valid","OK")))</f>
        <v>-</v>
      </c>
      <c r="Z809" s="16" t="str">
        <f>IF(Dosen!Z809="","-",IF(Dosen!Z809&gt;5,"Tidak valid",IF(Dosen!Z809&lt;1,"Tidak valid","OK")))</f>
        <v>-</v>
      </c>
      <c r="AA809" s="16" t="str">
        <f>IF(Dosen!AA809="","-",IF(Dosen!AA809&gt;8,"Tidak valid",IF(Dosen!AA809&lt;1,"Tidak valid","OK")))</f>
        <v>-</v>
      </c>
      <c r="AB809" s="16" t="str">
        <f>IF(Dosen!AB809="","-",IF(LEN(Dosen!AB809)&lt;4,"Cek lagi","OK"))</f>
        <v>-</v>
      </c>
      <c r="AC809" s="16" t="str">
        <f>IF(Dosen!AC809="","-",IF(LEN(Dosen!AC809)&lt;4,"Cek lagi","OK"))</f>
        <v>-</v>
      </c>
      <c r="AD809" s="16" t="str">
        <f>IF(Dosen!AD809="","-",IF(Dosen!AD809&gt;40,"Cek lagi",IF(Dosen!AD809&lt;1,"Cek lagi","OK")))</f>
        <v>-</v>
      </c>
      <c r="AE809" s="16" t="str">
        <f>IF(Dosen!AE809="","-",IF(Dosen!AE809&gt;9,"Cek lagi",IF(Dosen!AE809&lt;1,"Cek lagi","OK")))</f>
        <v>-</v>
      </c>
      <c r="AF809" s="16" t="str">
        <f>IF(Dosen!AE809="",IF(Dosen!AF809="","-","Harap dikosongkan"),IF(Dosen!AF809="","-",IF(Dosen!AF809&gt;40,"Cek lagi",IF(Dosen!AF809&lt;1,"Cek lagi","OK"))))</f>
        <v>-</v>
      </c>
      <c r="AG809" s="16" t="str">
        <f>IF(Dosen!AG809="","-",IF(Dosen!AG809&gt;"22","Tidak valid",IF(Dosen!AG809&lt;"01","Tidak valid","OK")))</f>
        <v>-</v>
      </c>
      <c r="AH809" s="16" t="str">
        <f>IF(Dosen!AH809="","-",IF(Dosen!AH809&gt;7,"Tidak valid",IF(Dosen!AH809&lt;1,"Tidak valid","OK")))</f>
        <v>-</v>
      </c>
      <c r="AI809" s="16" t="str">
        <f>IF(Dosen!AH809="",IF(Dosen!AI809="","-","Cek lagi"),IF(Dosen!AH809=1,IF(Dosen!AI809="","OK","Harap dikosongkan"),IF(Dosen!AH809&gt;1,IF(Dosen!AI809="","Harap diisi",IF(LEN(Dosen!AI809)&lt;4,"Cek lagi","OK")))))</f>
        <v>-</v>
      </c>
      <c r="AJ809" s="16" t="str">
        <f>IF(Dosen!AJ809="","-",IF(Dosen!AJ809&gt;31,"Tanggal tidak valid",IF(Dosen!AJ809&lt;1,"Tanggal tidak valid","OK")))</f>
        <v>-</v>
      </c>
      <c r="AK809" s="16" t="str">
        <f>IF(Dosen!AK809="","-",IF(Dosen!AK809&gt;12,"Bulan tidak valid",IF(Dosen!AK809&lt;1,"Bulan tidak valid","OK")))</f>
        <v>-</v>
      </c>
      <c r="AL809" s="16" t="str">
        <f>IF(Dosen!AL809="","-",IF(Dosen!AL809&gt;2016,"Tahun tidak valid",IF(Dosen!AL809&lt;1900,"Tahun tidak valid","OK")))</f>
        <v>-</v>
      </c>
      <c r="AM809" s="16" t="str">
        <f>IF(Dosen!AM809="","-",IF(Dosen!AM809&gt;3,"Tidak valid",IF(Dosen!AM809&lt;1,"Tidak valid","OK")))</f>
        <v>-</v>
      </c>
      <c r="AN809" s="16" t="str">
        <f>IF(Dosen!AM809="",IF(Dosen!AN809&lt;&gt;"","Harap dikosongkan","-"),IF(Dosen!AM809&lt;&gt;1,IF(Dosen!AN809="","OK","Harap dikosongkan"),IF(Dosen!AN809="","Harap diisi",IF(Dosen!AN809&gt;2016,"Cek lagi",IF(Dosen!AN809&lt;2005,"Cek lagi","OK")))))</f>
        <v>-</v>
      </c>
      <c r="AO809" s="16" t="str">
        <f>IF(Dosen!AM809="","-",IF(Dosen!AM809&lt;&gt;1,IF(Dosen!AO809="","OK","Harap dikosongkan"),IF(Dosen!AO809="","Harap diisi",IF(Dosen!AO809&gt;1,"Tidak valid","OK"))))</f>
        <v>-</v>
      </c>
      <c r="AP809" s="16" t="str">
        <f>IF(Dosen!AM809="","-",IF(Dosen!AM809&lt;&gt;1,IF(Dosen!AP809="","OK","Harap dikosongkan"),IF(Dosen!AO809=0,IF(Dosen!AP809="","OK","Harap dikosongkan"),IF(Dosen!AO809="",IF(Dosen!AP809="","-","Harap dikosongkan"),IF(Dosen!AO809=0,IF(Dosen!AP809="","OK","Harap dikosongkan"),IF(Dosen!AP809="","Harap diisi",IF(Dosen!AP809&gt;20000000,"Cek lagi",IF(Dosen!AP809&lt;0,"Cek lagi","OK"))))))))</f>
        <v>-</v>
      </c>
      <c r="AQ809" s="16" t="str">
        <f>IF(VALUE(Dosen!AQ809)&gt;0,"OK","-")</f>
        <v>-</v>
      </c>
      <c r="AR809" s="16" t="str">
        <f>IF(VALUE(Dosen!AR809)&gt;0,"OK","-")</f>
        <v>-</v>
      </c>
      <c r="AS809" s="16" t="str">
        <f>IF(VALUE(Dosen!AS809)&gt;0,"OK","-")</f>
        <v>-</v>
      </c>
      <c r="AT809" s="16" t="str">
        <f>IF(Dosen!AT809="","-",IF(LEN(Dosen!AT809)&lt;5,"Cek lagi","OK"))</f>
        <v>-</v>
      </c>
      <c r="AU809" s="16" t="str">
        <f>IF(Dosen!AU809="","-",IF(LEN(Dosen!AU809)&lt;4,"Cek lagi","OK"))</f>
        <v>-</v>
      </c>
      <c r="AV809" s="16" t="str">
        <f>IF(Dosen!AV809="","-",IF(Dosen!AV809&gt;92,"Tidak valid",IF(Dosen!AV809&lt;11,"Tidak valid","OK")))</f>
        <v>-</v>
      </c>
      <c r="AW809" s="16" t="str">
        <f>IF(Dosen!AW809="","-",IF(LEN(Dosen!AW809)&lt;4,"Cek lagi","OK"))</f>
        <v>-</v>
      </c>
    </row>
    <row r="810" spans="1:49" ht="15" customHeight="1">
      <c r="A810" s="16" t="str">
        <f>IF(Dosen!A810="","-",IF(LEN(Dosen!A810)&lt;&gt;18,"Cek lagi",IF(VALUE(Dosen!A810)&lt;0,"Cek lagi","OK")))</f>
        <v>-</v>
      </c>
      <c r="B810" s="16" t="str">
        <f>IF(Dosen!B810="","-",IF(LEN(Dosen!B810)&lt;&gt;10,"Cek lagi",IF(VALUE(Dosen!B810)&lt;0,"Cek lagi","OK")))</f>
        <v>-</v>
      </c>
      <c r="C810" s="16" t="str">
        <f>IF(Dosen!C810="","-",IF(LEN(Dosen!C810)&lt;4,"Cek lagi","OK"))</f>
        <v>-</v>
      </c>
      <c r="D810" s="16" t="str">
        <f>IF(Dosen!D810="","-",IF(LEN(Dosen!D810)&lt;2,"Cek lagi","OK"))</f>
        <v>-</v>
      </c>
      <c r="E810" s="16" t="str">
        <f>IF(Dosen!E810="","-",IF(LEN(Dosen!E810)&lt;2,"Cek lagi","OK"))</f>
        <v>-</v>
      </c>
      <c r="F810" s="16" t="str">
        <f>IF(Dosen!F810="","-",IF(Dosen!F810=0,"OK",IF(Dosen!F810=1,"OK","Tidak valid")))</f>
        <v>-</v>
      </c>
      <c r="G810" s="16" t="str">
        <f>IF(Dosen!G810="","-",IF(LEN(Dosen!G810)&lt;4,"Cek lagi","OK"))</f>
        <v>-</v>
      </c>
      <c r="H810" s="16" t="str">
        <f>IF(Dosen!H810="","-",IF(Dosen!H810&gt;31,"Tanggal tidak valid",IF(Dosen!H810&lt;1,"Tanggal tidak valid","OK")))</f>
        <v>-</v>
      </c>
      <c r="I810" s="16" t="str">
        <f>IF(Dosen!I810="","-",IF(Dosen!I810&gt;12,"Bulan tidak valid",IF(Dosen!I810&lt;1,"Bulan tidak valid","OK")))</f>
        <v>-</v>
      </c>
      <c r="J810" s="16" t="str">
        <f>IF(Dosen!J810="","-",IF(Dosen!J810&gt;2001,"Tahun tidak valid",IF(Dosen!J810&lt;1900,"Tahun tidak valid","OK")))</f>
        <v>-</v>
      </c>
      <c r="K810" s="16" t="str">
        <f>IF(Dosen!K810="","-",IF(LEN(Dosen!K810)&lt;16,"Tidak valid","OK"))</f>
        <v>-</v>
      </c>
      <c r="L810" s="16" t="str">
        <f>IF(Dosen!L810="","-",IF(LEN(Dosen!L810)&lt;4,"Cek lagi","OK"))</f>
        <v>-</v>
      </c>
      <c r="M810" s="16" t="str">
        <f>IF(Dosen!M810="","-",IF(Dosen!M810&gt;2,"Tidak valid",IF(Dosen!M810&lt;1,"Tidak valid","OK")))</f>
        <v>-</v>
      </c>
      <c r="N810" s="16" t="str">
        <f>IF(Dosen!M810="",IF(Dosen!N810&lt;&gt;"","Harap dikosongkan","-"),IF(Dosen!M810=2,IF(Dosen!N810="","OK","Harap dikosongkan"),IF(Dosen!M810=1,IF(Dosen!N810="","Harap diisi",IF(Dosen!N810&gt;"10","Tidak valid",IF(Dosen!N810&lt;"01","Tidak valid","OK"))))))</f>
        <v>-</v>
      </c>
      <c r="O810" s="16" t="str">
        <f>IF(Dosen!O810="","-",IF(Dosen!O810&gt;4,"Tidak valid","OK"))</f>
        <v>-</v>
      </c>
      <c r="P810" s="16" t="str">
        <f>IF(Dosen!P810="","-",IF(LEN(Dosen!P810)&lt;4,"Cek lagi","OK"))</f>
        <v>-</v>
      </c>
      <c r="Q810" s="16" t="str">
        <f>IF(Dosen!Q810="","-",IF(Dosen!Q810&gt;31,"Tanggal tidak valid",IF(Dosen!Q810&lt;1,"Tanggal tidak valid","OK")))</f>
        <v>-</v>
      </c>
      <c r="R810" s="16" t="str">
        <f>IF(Dosen!R810="","-",IF(Dosen!R810&gt;12,"Bulan tidak valid",IF(Dosen!R810&lt;1,"Bulan tidak valid","OK")))</f>
        <v>-</v>
      </c>
      <c r="S810" s="16" t="str">
        <f>IF(Dosen!S810="","-",IF(Dosen!S810&gt;2016,"Tahun tidak valid",IF(Dosen!S810&lt;1900,"Tahun tidak valid","OK")))</f>
        <v>-</v>
      </c>
      <c r="T810" s="16" t="str">
        <f>IF(Dosen!T810="","-",IF(LEN(Dosen!T810)&lt;4,"Cek lagi","OK"))</f>
        <v>-</v>
      </c>
      <c r="U810" s="16" t="str">
        <f>IF(Dosen!U810="","-",IF(Dosen!U810&gt;31,"Tanggal tidak valid",IF(Dosen!U810&lt;1,"Tanggal tidak valid","OK")))</f>
        <v>-</v>
      </c>
      <c r="V810" s="16" t="str">
        <f>IF(Dosen!V810="","-",IF(Dosen!V810&gt;12,"Bulan tidak valid",IF(Dosen!V810&lt;1,"Bulan tidak valid","OK")))</f>
        <v>-</v>
      </c>
      <c r="W810" s="16" t="str">
        <f>IF(Dosen!W810="","-",IF(Dosen!W810&gt;2016,"Tahun tidak valid",IF(Dosen!W810&lt;1900,"Tahun tidak valid","OK")))</f>
        <v>-</v>
      </c>
      <c r="X810" s="16" t="str">
        <f>IF(Dosen!X810="","-",IF(Dosen!X810&gt;6,"Tidak valid",IF(Dosen!X810&lt;1,"Tidak valid","OK")))</f>
        <v>-</v>
      </c>
      <c r="Y810" s="16" t="str">
        <f>IF(Dosen!Y810="","-",IF(Dosen!Y810&gt;5,"Tidak valid",IF(Dosen!Y810&lt;1,"Tidak valid","OK")))</f>
        <v>-</v>
      </c>
      <c r="Z810" s="16" t="str">
        <f>IF(Dosen!Z810="","-",IF(Dosen!Z810&gt;5,"Tidak valid",IF(Dosen!Z810&lt;1,"Tidak valid","OK")))</f>
        <v>-</v>
      </c>
      <c r="AA810" s="16" t="str">
        <f>IF(Dosen!AA810="","-",IF(Dosen!AA810&gt;8,"Tidak valid",IF(Dosen!AA810&lt;1,"Tidak valid","OK")))</f>
        <v>-</v>
      </c>
      <c r="AB810" s="16" t="str">
        <f>IF(Dosen!AB810="","-",IF(LEN(Dosen!AB810)&lt;4,"Cek lagi","OK"))</f>
        <v>-</v>
      </c>
      <c r="AC810" s="16" t="str">
        <f>IF(Dosen!AC810="","-",IF(LEN(Dosen!AC810)&lt;4,"Cek lagi","OK"))</f>
        <v>-</v>
      </c>
      <c r="AD810" s="16" t="str">
        <f>IF(Dosen!AD810="","-",IF(Dosen!AD810&gt;40,"Cek lagi",IF(Dosen!AD810&lt;1,"Cek lagi","OK")))</f>
        <v>-</v>
      </c>
      <c r="AE810" s="16" t="str">
        <f>IF(Dosen!AE810="","-",IF(Dosen!AE810&gt;9,"Cek lagi",IF(Dosen!AE810&lt;1,"Cek lagi","OK")))</f>
        <v>-</v>
      </c>
      <c r="AF810" s="16" t="str">
        <f>IF(Dosen!AE810="",IF(Dosen!AF810="","-","Harap dikosongkan"),IF(Dosen!AF810="","-",IF(Dosen!AF810&gt;40,"Cek lagi",IF(Dosen!AF810&lt;1,"Cek lagi","OK"))))</f>
        <v>-</v>
      </c>
      <c r="AG810" s="16" t="str">
        <f>IF(Dosen!AG810="","-",IF(Dosen!AG810&gt;"22","Tidak valid",IF(Dosen!AG810&lt;"01","Tidak valid","OK")))</f>
        <v>-</v>
      </c>
      <c r="AH810" s="16" t="str">
        <f>IF(Dosen!AH810="","-",IF(Dosen!AH810&gt;7,"Tidak valid",IF(Dosen!AH810&lt;1,"Tidak valid","OK")))</f>
        <v>-</v>
      </c>
      <c r="AI810" s="16" t="str">
        <f>IF(Dosen!AH810="",IF(Dosen!AI810="","-","Cek lagi"),IF(Dosen!AH810=1,IF(Dosen!AI810="","OK","Harap dikosongkan"),IF(Dosen!AH810&gt;1,IF(Dosen!AI810="","Harap diisi",IF(LEN(Dosen!AI810)&lt;4,"Cek lagi","OK")))))</f>
        <v>-</v>
      </c>
      <c r="AJ810" s="16" t="str">
        <f>IF(Dosen!AJ810="","-",IF(Dosen!AJ810&gt;31,"Tanggal tidak valid",IF(Dosen!AJ810&lt;1,"Tanggal tidak valid","OK")))</f>
        <v>-</v>
      </c>
      <c r="AK810" s="16" t="str">
        <f>IF(Dosen!AK810="","-",IF(Dosen!AK810&gt;12,"Bulan tidak valid",IF(Dosen!AK810&lt;1,"Bulan tidak valid","OK")))</f>
        <v>-</v>
      </c>
      <c r="AL810" s="16" t="str">
        <f>IF(Dosen!AL810="","-",IF(Dosen!AL810&gt;2016,"Tahun tidak valid",IF(Dosen!AL810&lt;1900,"Tahun tidak valid","OK")))</f>
        <v>-</v>
      </c>
      <c r="AM810" s="16" t="str">
        <f>IF(Dosen!AM810="","-",IF(Dosen!AM810&gt;3,"Tidak valid",IF(Dosen!AM810&lt;1,"Tidak valid","OK")))</f>
        <v>-</v>
      </c>
      <c r="AN810" s="16" t="str">
        <f>IF(Dosen!AM810="",IF(Dosen!AN810&lt;&gt;"","Harap dikosongkan","-"),IF(Dosen!AM810&lt;&gt;1,IF(Dosen!AN810="","OK","Harap dikosongkan"),IF(Dosen!AN810="","Harap diisi",IF(Dosen!AN810&gt;2016,"Cek lagi",IF(Dosen!AN810&lt;2005,"Cek lagi","OK")))))</f>
        <v>-</v>
      </c>
      <c r="AO810" s="16" t="str">
        <f>IF(Dosen!AM810="","-",IF(Dosen!AM810&lt;&gt;1,IF(Dosen!AO810="","OK","Harap dikosongkan"),IF(Dosen!AO810="","Harap diisi",IF(Dosen!AO810&gt;1,"Tidak valid","OK"))))</f>
        <v>-</v>
      </c>
      <c r="AP810" s="16" t="str">
        <f>IF(Dosen!AM810="","-",IF(Dosen!AM810&lt;&gt;1,IF(Dosen!AP810="","OK","Harap dikosongkan"),IF(Dosen!AO810=0,IF(Dosen!AP810="","OK","Harap dikosongkan"),IF(Dosen!AO810="",IF(Dosen!AP810="","-","Harap dikosongkan"),IF(Dosen!AO810=0,IF(Dosen!AP810="","OK","Harap dikosongkan"),IF(Dosen!AP810="","Harap diisi",IF(Dosen!AP810&gt;20000000,"Cek lagi",IF(Dosen!AP810&lt;0,"Cek lagi","OK"))))))))</f>
        <v>-</v>
      </c>
      <c r="AQ810" s="16" t="str">
        <f>IF(VALUE(Dosen!AQ810)&gt;0,"OK","-")</f>
        <v>-</v>
      </c>
      <c r="AR810" s="16" t="str">
        <f>IF(VALUE(Dosen!AR810)&gt;0,"OK","-")</f>
        <v>-</v>
      </c>
      <c r="AS810" s="16" t="str">
        <f>IF(VALUE(Dosen!AS810)&gt;0,"OK","-")</f>
        <v>-</v>
      </c>
      <c r="AT810" s="16" t="str">
        <f>IF(Dosen!AT810="","-",IF(LEN(Dosen!AT810)&lt;5,"Cek lagi","OK"))</f>
        <v>-</v>
      </c>
      <c r="AU810" s="16" t="str">
        <f>IF(Dosen!AU810="","-",IF(LEN(Dosen!AU810)&lt;4,"Cek lagi","OK"))</f>
        <v>-</v>
      </c>
      <c r="AV810" s="16" t="str">
        <f>IF(Dosen!AV810="","-",IF(Dosen!AV810&gt;92,"Tidak valid",IF(Dosen!AV810&lt;11,"Tidak valid","OK")))</f>
        <v>-</v>
      </c>
      <c r="AW810" s="16" t="str">
        <f>IF(Dosen!AW810="","-",IF(LEN(Dosen!AW810)&lt;4,"Cek lagi","OK"))</f>
        <v>-</v>
      </c>
    </row>
    <row r="811" spans="1:49" ht="15" customHeight="1">
      <c r="A811" s="16" t="str">
        <f>IF(Dosen!A811="","-",IF(LEN(Dosen!A811)&lt;&gt;18,"Cek lagi",IF(VALUE(Dosen!A811)&lt;0,"Cek lagi","OK")))</f>
        <v>-</v>
      </c>
      <c r="B811" s="16" t="str">
        <f>IF(Dosen!B811="","-",IF(LEN(Dosen!B811)&lt;&gt;10,"Cek lagi",IF(VALUE(Dosen!B811)&lt;0,"Cek lagi","OK")))</f>
        <v>-</v>
      </c>
      <c r="C811" s="16" t="str">
        <f>IF(Dosen!C811="","-",IF(LEN(Dosen!C811)&lt;4,"Cek lagi","OK"))</f>
        <v>-</v>
      </c>
      <c r="D811" s="16" t="str">
        <f>IF(Dosen!D811="","-",IF(LEN(Dosen!D811)&lt;2,"Cek lagi","OK"))</f>
        <v>-</v>
      </c>
      <c r="E811" s="16" t="str">
        <f>IF(Dosen!E811="","-",IF(LEN(Dosen!E811)&lt;2,"Cek lagi","OK"))</f>
        <v>-</v>
      </c>
      <c r="F811" s="16" t="str">
        <f>IF(Dosen!F811="","-",IF(Dosen!F811=0,"OK",IF(Dosen!F811=1,"OK","Tidak valid")))</f>
        <v>-</v>
      </c>
      <c r="G811" s="16" t="str">
        <f>IF(Dosen!G811="","-",IF(LEN(Dosen!G811)&lt;4,"Cek lagi","OK"))</f>
        <v>-</v>
      </c>
      <c r="H811" s="16" t="str">
        <f>IF(Dosen!H811="","-",IF(Dosen!H811&gt;31,"Tanggal tidak valid",IF(Dosen!H811&lt;1,"Tanggal tidak valid","OK")))</f>
        <v>-</v>
      </c>
      <c r="I811" s="16" t="str">
        <f>IF(Dosen!I811="","-",IF(Dosen!I811&gt;12,"Bulan tidak valid",IF(Dosen!I811&lt;1,"Bulan tidak valid","OK")))</f>
        <v>-</v>
      </c>
      <c r="J811" s="16" t="str">
        <f>IF(Dosen!J811="","-",IF(Dosen!J811&gt;2001,"Tahun tidak valid",IF(Dosen!J811&lt;1900,"Tahun tidak valid","OK")))</f>
        <v>-</v>
      </c>
      <c r="K811" s="16" t="str">
        <f>IF(Dosen!K811="","-",IF(LEN(Dosen!K811)&lt;16,"Tidak valid","OK"))</f>
        <v>-</v>
      </c>
      <c r="L811" s="16" t="str">
        <f>IF(Dosen!L811="","-",IF(LEN(Dosen!L811)&lt;4,"Cek lagi","OK"))</f>
        <v>-</v>
      </c>
      <c r="M811" s="16" t="str">
        <f>IF(Dosen!M811="","-",IF(Dosen!M811&gt;2,"Tidak valid",IF(Dosen!M811&lt;1,"Tidak valid","OK")))</f>
        <v>-</v>
      </c>
      <c r="N811" s="16" t="str">
        <f>IF(Dosen!M811="",IF(Dosen!N811&lt;&gt;"","Harap dikosongkan","-"),IF(Dosen!M811=2,IF(Dosen!N811="","OK","Harap dikosongkan"),IF(Dosen!M811=1,IF(Dosen!N811="","Harap diisi",IF(Dosen!N811&gt;"10","Tidak valid",IF(Dosen!N811&lt;"01","Tidak valid","OK"))))))</f>
        <v>-</v>
      </c>
      <c r="O811" s="16" t="str">
        <f>IF(Dosen!O811="","-",IF(Dosen!O811&gt;4,"Tidak valid","OK"))</f>
        <v>-</v>
      </c>
      <c r="P811" s="16" t="str">
        <f>IF(Dosen!P811="","-",IF(LEN(Dosen!P811)&lt;4,"Cek lagi","OK"))</f>
        <v>-</v>
      </c>
      <c r="Q811" s="16" t="str">
        <f>IF(Dosen!Q811="","-",IF(Dosen!Q811&gt;31,"Tanggal tidak valid",IF(Dosen!Q811&lt;1,"Tanggal tidak valid","OK")))</f>
        <v>-</v>
      </c>
      <c r="R811" s="16" t="str">
        <f>IF(Dosen!R811="","-",IF(Dosen!R811&gt;12,"Bulan tidak valid",IF(Dosen!R811&lt;1,"Bulan tidak valid","OK")))</f>
        <v>-</v>
      </c>
      <c r="S811" s="16" t="str">
        <f>IF(Dosen!S811="","-",IF(Dosen!S811&gt;2016,"Tahun tidak valid",IF(Dosen!S811&lt;1900,"Tahun tidak valid","OK")))</f>
        <v>-</v>
      </c>
      <c r="T811" s="16" t="str">
        <f>IF(Dosen!T811="","-",IF(LEN(Dosen!T811)&lt;4,"Cek lagi","OK"))</f>
        <v>-</v>
      </c>
      <c r="U811" s="16" t="str">
        <f>IF(Dosen!U811="","-",IF(Dosen!U811&gt;31,"Tanggal tidak valid",IF(Dosen!U811&lt;1,"Tanggal tidak valid","OK")))</f>
        <v>-</v>
      </c>
      <c r="V811" s="16" t="str">
        <f>IF(Dosen!V811="","-",IF(Dosen!V811&gt;12,"Bulan tidak valid",IF(Dosen!V811&lt;1,"Bulan tidak valid","OK")))</f>
        <v>-</v>
      </c>
      <c r="W811" s="16" t="str">
        <f>IF(Dosen!W811="","-",IF(Dosen!W811&gt;2016,"Tahun tidak valid",IF(Dosen!W811&lt;1900,"Tahun tidak valid","OK")))</f>
        <v>-</v>
      </c>
      <c r="X811" s="16" t="str">
        <f>IF(Dosen!X811="","-",IF(Dosen!X811&gt;6,"Tidak valid",IF(Dosen!X811&lt;1,"Tidak valid","OK")))</f>
        <v>-</v>
      </c>
      <c r="Y811" s="16" t="str">
        <f>IF(Dosen!Y811="","-",IF(Dosen!Y811&gt;5,"Tidak valid",IF(Dosen!Y811&lt;1,"Tidak valid","OK")))</f>
        <v>-</v>
      </c>
      <c r="Z811" s="16" t="str">
        <f>IF(Dosen!Z811="","-",IF(Dosen!Z811&gt;5,"Tidak valid",IF(Dosen!Z811&lt;1,"Tidak valid","OK")))</f>
        <v>-</v>
      </c>
      <c r="AA811" s="16" t="str">
        <f>IF(Dosen!AA811="","-",IF(Dosen!AA811&gt;8,"Tidak valid",IF(Dosen!AA811&lt;1,"Tidak valid","OK")))</f>
        <v>-</v>
      </c>
      <c r="AB811" s="16" t="str">
        <f>IF(Dosen!AB811="","-",IF(LEN(Dosen!AB811)&lt;4,"Cek lagi","OK"))</f>
        <v>-</v>
      </c>
      <c r="AC811" s="16" t="str">
        <f>IF(Dosen!AC811="","-",IF(LEN(Dosen!AC811)&lt;4,"Cek lagi","OK"))</f>
        <v>-</v>
      </c>
      <c r="AD811" s="16" t="str">
        <f>IF(Dosen!AD811="","-",IF(Dosen!AD811&gt;40,"Cek lagi",IF(Dosen!AD811&lt;1,"Cek lagi","OK")))</f>
        <v>-</v>
      </c>
      <c r="AE811" s="16" t="str">
        <f>IF(Dosen!AE811="","-",IF(Dosen!AE811&gt;9,"Cek lagi",IF(Dosen!AE811&lt;1,"Cek lagi","OK")))</f>
        <v>-</v>
      </c>
      <c r="AF811" s="16" t="str">
        <f>IF(Dosen!AE811="",IF(Dosen!AF811="","-","Harap dikosongkan"),IF(Dosen!AF811="","-",IF(Dosen!AF811&gt;40,"Cek lagi",IF(Dosen!AF811&lt;1,"Cek lagi","OK"))))</f>
        <v>-</v>
      </c>
      <c r="AG811" s="16" t="str">
        <f>IF(Dosen!AG811="","-",IF(Dosen!AG811&gt;"22","Tidak valid",IF(Dosen!AG811&lt;"01","Tidak valid","OK")))</f>
        <v>-</v>
      </c>
      <c r="AH811" s="16" t="str">
        <f>IF(Dosen!AH811="","-",IF(Dosen!AH811&gt;7,"Tidak valid",IF(Dosen!AH811&lt;1,"Tidak valid","OK")))</f>
        <v>-</v>
      </c>
      <c r="AI811" s="16" t="str">
        <f>IF(Dosen!AH811="",IF(Dosen!AI811="","-","Cek lagi"),IF(Dosen!AH811=1,IF(Dosen!AI811="","OK","Harap dikosongkan"),IF(Dosen!AH811&gt;1,IF(Dosen!AI811="","Harap diisi",IF(LEN(Dosen!AI811)&lt;4,"Cek lagi","OK")))))</f>
        <v>-</v>
      </c>
      <c r="AJ811" s="16" t="str">
        <f>IF(Dosen!AJ811="","-",IF(Dosen!AJ811&gt;31,"Tanggal tidak valid",IF(Dosen!AJ811&lt;1,"Tanggal tidak valid","OK")))</f>
        <v>-</v>
      </c>
      <c r="AK811" s="16" t="str">
        <f>IF(Dosen!AK811="","-",IF(Dosen!AK811&gt;12,"Bulan tidak valid",IF(Dosen!AK811&lt;1,"Bulan tidak valid","OK")))</f>
        <v>-</v>
      </c>
      <c r="AL811" s="16" t="str">
        <f>IF(Dosen!AL811="","-",IF(Dosen!AL811&gt;2016,"Tahun tidak valid",IF(Dosen!AL811&lt;1900,"Tahun tidak valid","OK")))</f>
        <v>-</v>
      </c>
      <c r="AM811" s="16" t="str">
        <f>IF(Dosen!AM811="","-",IF(Dosen!AM811&gt;3,"Tidak valid",IF(Dosen!AM811&lt;1,"Tidak valid","OK")))</f>
        <v>-</v>
      </c>
      <c r="AN811" s="16" t="str">
        <f>IF(Dosen!AM811="",IF(Dosen!AN811&lt;&gt;"","Harap dikosongkan","-"),IF(Dosen!AM811&lt;&gt;1,IF(Dosen!AN811="","OK","Harap dikosongkan"),IF(Dosen!AN811="","Harap diisi",IF(Dosen!AN811&gt;2016,"Cek lagi",IF(Dosen!AN811&lt;2005,"Cek lagi","OK")))))</f>
        <v>-</v>
      </c>
      <c r="AO811" s="16" t="str">
        <f>IF(Dosen!AM811="","-",IF(Dosen!AM811&lt;&gt;1,IF(Dosen!AO811="","OK","Harap dikosongkan"),IF(Dosen!AO811="","Harap diisi",IF(Dosen!AO811&gt;1,"Tidak valid","OK"))))</f>
        <v>-</v>
      </c>
      <c r="AP811" s="16" t="str">
        <f>IF(Dosen!AM811="","-",IF(Dosen!AM811&lt;&gt;1,IF(Dosen!AP811="","OK","Harap dikosongkan"),IF(Dosen!AO811=0,IF(Dosen!AP811="","OK","Harap dikosongkan"),IF(Dosen!AO811="",IF(Dosen!AP811="","-","Harap dikosongkan"),IF(Dosen!AO811=0,IF(Dosen!AP811="","OK","Harap dikosongkan"),IF(Dosen!AP811="","Harap diisi",IF(Dosen!AP811&gt;20000000,"Cek lagi",IF(Dosen!AP811&lt;0,"Cek lagi","OK"))))))))</f>
        <v>-</v>
      </c>
      <c r="AQ811" s="16" t="str">
        <f>IF(VALUE(Dosen!AQ811)&gt;0,"OK","-")</f>
        <v>-</v>
      </c>
      <c r="AR811" s="16" t="str">
        <f>IF(VALUE(Dosen!AR811)&gt;0,"OK","-")</f>
        <v>-</v>
      </c>
      <c r="AS811" s="16" t="str">
        <f>IF(VALUE(Dosen!AS811)&gt;0,"OK","-")</f>
        <v>-</v>
      </c>
      <c r="AT811" s="16" t="str">
        <f>IF(Dosen!AT811="","-",IF(LEN(Dosen!AT811)&lt;5,"Cek lagi","OK"))</f>
        <v>-</v>
      </c>
      <c r="AU811" s="16" t="str">
        <f>IF(Dosen!AU811="","-",IF(LEN(Dosen!AU811)&lt;4,"Cek lagi","OK"))</f>
        <v>-</v>
      </c>
      <c r="AV811" s="16" t="str">
        <f>IF(Dosen!AV811="","-",IF(Dosen!AV811&gt;92,"Tidak valid",IF(Dosen!AV811&lt;11,"Tidak valid","OK")))</f>
        <v>-</v>
      </c>
      <c r="AW811" s="16" t="str">
        <f>IF(Dosen!AW811="","-",IF(LEN(Dosen!AW811)&lt;4,"Cek lagi","OK"))</f>
        <v>-</v>
      </c>
    </row>
    <row r="812" spans="1:49" ht="15" customHeight="1">
      <c r="A812" s="16" t="str">
        <f>IF(Dosen!A812="","-",IF(LEN(Dosen!A812)&lt;&gt;18,"Cek lagi",IF(VALUE(Dosen!A812)&lt;0,"Cek lagi","OK")))</f>
        <v>-</v>
      </c>
      <c r="B812" s="16" t="str">
        <f>IF(Dosen!B812="","-",IF(LEN(Dosen!B812)&lt;&gt;10,"Cek lagi",IF(VALUE(Dosen!B812)&lt;0,"Cek lagi","OK")))</f>
        <v>-</v>
      </c>
      <c r="C812" s="16" t="str">
        <f>IF(Dosen!C812="","-",IF(LEN(Dosen!C812)&lt;4,"Cek lagi","OK"))</f>
        <v>-</v>
      </c>
      <c r="D812" s="16" t="str">
        <f>IF(Dosen!D812="","-",IF(LEN(Dosen!D812)&lt;2,"Cek lagi","OK"))</f>
        <v>-</v>
      </c>
      <c r="E812" s="16" t="str">
        <f>IF(Dosen!E812="","-",IF(LEN(Dosen!E812)&lt;2,"Cek lagi","OK"))</f>
        <v>-</v>
      </c>
      <c r="F812" s="16" t="str">
        <f>IF(Dosen!F812="","-",IF(Dosen!F812=0,"OK",IF(Dosen!F812=1,"OK","Tidak valid")))</f>
        <v>-</v>
      </c>
      <c r="G812" s="16" t="str">
        <f>IF(Dosen!G812="","-",IF(LEN(Dosen!G812)&lt;4,"Cek lagi","OK"))</f>
        <v>-</v>
      </c>
      <c r="H812" s="16" t="str">
        <f>IF(Dosen!H812="","-",IF(Dosen!H812&gt;31,"Tanggal tidak valid",IF(Dosen!H812&lt;1,"Tanggal tidak valid","OK")))</f>
        <v>-</v>
      </c>
      <c r="I812" s="16" t="str">
        <f>IF(Dosen!I812="","-",IF(Dosen!I812&gt;12,"Bulan tidak valid",IF(Dosen!I812&lt;1,"Bulan tidak valid","OK")))</f>
        <v>-</v>
      </c>
      <c r="J812" s="16" t="str">
        <f>IF(Dosen!J812="","-",IF(Dosen!J812&gt;2001,"Tahun tidak valid",IF(Dosen!J812&lt;1900,"Tahun tidak valid","OK")))</f>
        <v>-</v>
      </c>
      <c r="K812" s="16" t="str">
        <f>IF(Dosen!K812="","-",IF(LEN(Dosen!K812)&lt;16,"Tidak valid","OK"))</f>
        <v>-</v>
      </c>
      <c r="L812" s="16" t="str">
        <f>IF(Dosen!L812="","-",IF(LEN(Dosen!L812)&lt;4,"Cek lagi","OK"))</f>
        <v>-</v>
      </c>
      <c r="M812" s="16" t="str">
        <f>IF(Dosen!M812="","-",IF(Dosen!M812&gt;2,"Tidak valid",IF(Dosen!M812&lt;1,"Tidak valid","OK")))</f>
        <v>-</v>
      </c>
      <c r="N812" s="16" t="str">
        <f>IF(Dosen!M812="",IF(Dosen!N812&lt;&gt;"","Harap dikosongkan","-"),IF(Dosen!M812=2,IF(Dosen!N812="","OK","Harap dikosongkan"),IF(Dosen!M812=1,IF(Dosen!N812="","Harap diisi",IF(Dosen!N812&gt;"10","Tidak valid",IF(Dosen!N812&lt;"01","Tidak valid","OK"))))))</f>
        <v>-</v>
      </c>
      <c r="O812" s="16" t="str">
        <f>IF(Dosen!O812="","-",IF(Dosen!O812&gt;4,"Tidak valid","OK"))</f>
        <v>-</v>
      </c>
      <c r="P812" s="16" t="str">
        <f>IF(Dosen!P812="","-",IF(LEN(Dosen!P812)&lt;4,"Cek lagi","OK"))</f>
        <v>-</v>
      </c>
      <c r="Q812" s="16" t="str">
        <f>IF(Dosen!Q812="","-",IF(Dosen!Q812&gt;31,"Tanggal tidak valid",IF(Dosen!Q812&lt;1,"Tanggal tidak valid","OK")))</f>
        <v>-</v>
      </c>
      <c r="R812" s="16" t="str">
        <f>IF(Dosen!R812="","-",IF(Dosen!R812&gt;12,"Bulan tidak valid",IF(Dosen!R812&lt;1,"Bulan tidak valid","OK")))</f>
        <v>-</v>
      </c>
      <c r="S812" s="16" t="str">
        <f>IF(Dosen!S812="","-",IF(Dosen!S812&gt;2016,"Tahun tidak valid",IF(Dosen!S812&lt;1900,"Tahun tidak valid","OK")))</f>
        <v>-</v>
      </c>
      <c r="T812" s="16" t="str">
        <f>IF(Dosen!T812="","-",IF(LEN(Dosen!T812)&lt;4,"Cek lagi","OK"))</f>
        <v>-</v>
      </c>
      <c r="U812" s="16" t="str">
        <f>IF(Dosen!U812="","-",IF(Dosen!U812&gt;31,"Tanggal tidak valid",IF(Dosen!U812&lt;1,"Tanggal tidak valid","OK")))</f>
        <v>-</v>
      </c>
      <c r="V812" s="16" t="str">
        <f>IF(Dosen!V812="","-",IF(Dosen!V812&gt;12,"Bulan tidak valid",IF(Dosen!V812&lt;1,"Bulan tidak valid","OK")))</f>
        <v>-</v>
      </c>
      <c r="W812" s="16" t="str">
        <f>IF(Dosen!W812="","-",IF(Dosen!W812&gt;2016,"Tahun tidak valid",IF(Dosen!W812&lt;1900,"Tahun tidak valid","OK")))</f>
        <v>-</v>
      </c>
      <c r="X812" s="16" t="str">
        <f>IF(Dosen!X812="","-",IF(Dosen!X812&gt;6,"Tidak valid",IF(Dosen!X812&lt;1,"Tidak valid","OK")))</f>
        <v>-</v>
      </c>
      <c r="Y812" s="16" t="str">
        <f>IF(Dosen!Y812="","-",IF(Dosen!Y812&gt;5,"Tidak valid",IF(Dosen!Y812&lt;1,"Tidak valid","OK")))</f>
        <v>-</v>
      </c>
      <c r="Z812" s="16" t="str">
        <f>IF(Dosen!Z812="","-",IF(Dosen!Z812&gt;5,"Tidak valid",IF(Dosen!Z812&lt;1,"Tidak valid","OK")))</f>
        <v>-</v>
      </c>
      <c r="AA812" s="16" t="str">
        <f>IF(Dosen!AA812="","-",IF(Dosen!AA812&gt;8,"Tidak valid",IF(Dosen!AA812&lt;1,"Tidak valid","OK")))</f>
        <v>-</v>
      </c>
      <c r="AB812" s="16" t="str">
        <f>IF(Dosen!AB812="","-",IF(LEN(Dosen!AB812)&lt;4,"Cek lagi","OK"))</f>
        <v>-</v>
      </c>
      <c r="AC812" s="16" t="str">
        <f>IF(Dosen!AC812="","-",IF(LEN(Dosen!AC812)&lt;4,"Cek lagi","OK"))</f>
        <v>-</v>
      </c>
      <c r="AD812" s="16" t="str">
        <f>IF(Dosen!AD812="","-",IF(Dosen!AD812&gt;40,"Cek lagi",IF(Dosen!AD812&lt;1,"Cek lagi","OK")))</f>
        <v>-</v>
      </c>
      <c r="AE812" s="16" t="str">
        <f>IF(Dosen!AE812="","-",IF(Dosen!AE812&gt;9,"Cek lagi",IF(Dosen!AE812&lt;1,"Cek lagi","OK")))</f>
        <v>-</v>
      </c>
      <c r="AF812" s="16" t="str">
        <f>IF(Dosen!AE812="",IF(Dosen!AF812="","-","Harap dikosongkan"),IF(Dosen!AF812="","-",IF(Dosen!AF812&gt;40,"Cek lagi",IF(Dosen!AF812&lt;1,"Cek lagi","OK"))))</f>
        <v>-</v>
      </c>
      <c r="AG812" s="16" t="str">
        <f>IF(Dosen!AG812="","-",IF(Dosen!AG812&gt;"22","Tidak valid",IF(Dosen!AG812&lt;"01","Tidak valid","OK")))</f>
        <v>-</v>
      </c>
      <c r="AH812" s="16" t="str">
        <f>IF(Dosen!AH812="","-",IF(Dosen!AH812&gt;7,"Tidak valid",IF(Dosen!AH812&lt;1,"Tidak valid","OK")))</f>
        <v>-</v>
      </c>
      <c r="AI812" s="16" t="str">
        <f>IF(Dosen!AH812="",IF(Dosen!AI812="","-","Cek lagi"),IF(Dosen!AH812=1,IF(Dosen!AI812="","OK","Harap dikosongkan"),IF(Dosen!AH812&gt;1,IF(Dosen!AI812="","Harap diisi",IF(LEN(Dosen!AI812)&lt;4,"Cek lagi","OK")))))</f>
        <v>-</v>
      </c>
      <c r="AJ812" s="16" t="str">
        <f>IF(Dosen!AJ812="","-",IF(Dosen!AJ812&gt;31,"Tanggal tidak valid",IF(Dosen!AJ812&lt;1,"Tanggal tidak valid","OK")))</f>
        <v>-</v>
      </c>
      <c r="AK812" s="16" t="str">
        <f>IF(Dosen!AK812="","-",IF(Dosen!AK812&gt;12,"Bulan tidak valid",IF(Dosen!AK812&lt;1,"Bulan tidak valid","OK")))</f>
        <v>-</v>
      </c>
      <c r="AL812" s="16" t="str">
        <f>IF(Dosen!AL812="","-",IF(Dosen!AL812&gt;2016,"Tahun tidak valid",IF(Dosen!AL812&lt;1900,"Tahun tidak valid","OK")))</f>
        <v>-</v>
      </c>
      <c r="AM812" s="16" t="str">
        <f>IF(Dosen!AM812="","-",IF(Dosen!AM812&gt;3,"Tidak valid",IF(Dosen!AM812&lt;1,"Tidak valid","OK")))</f>
        <v>-</v>
      </c>
      <c r="AN812" s="16" t="str">
        <f>IF(Dosen!AM812="",IF(Dosen!AN812&lt;&gt;"","Harap dikosongkan","-"),IF(Dosen!AM812&lt;&gt;1,IF(Dosen!AN812="","OK","Harap dikosongkan"),IF(Dosen!AN812="","Harap diisi",IF(Dosen!AN812&gt;2016,"Cek lagi",IF(Dosen!AN812&lt;2005,"Cek lagi","OK")))))</f>
        <v>-</v>
      </c>
      <c r="AO812" s="16" t="str">
        <f>IF(Dosen!AM812="","-",IF(Dosen!AM812&lt;&gt;1,IF(Dosen!AO812="","OK","Harap dikosongkan"),IF(Dosen!AO812="","Harap diisi",IF(Dosen!AO812&gt;1,"Tidak valid","OK"))))</f>
        <v>-</v>
      </c>
      <c r="AP812" s="16" t="str">
        <f>IF(Dosen!AM812="","-",IF(Dosen!AM812&lt;&gt;1,IF(Dosen!AP812="","OK","Harap dikosongkan"),IF(Dosen!AO812=0,IF(Dosen!AP812="","OK","Harap dikosongkan"),IF(Dosen!AO812="",IF(Dosen!AP812="","-","Harap dikosongkan"),IF(Dosen!AO812=0,IF(Dosen!AP812="","OK","Harap dikosongkan"),IF(Dosen!AP812="","Harap diisi",IF(Dosen!AP812&gt;20000000,"Cek lagi",IF(Dosen!AP812&lt;0,"Cek lagi","OK"))))))))</f>
        <v>-</v>
      </c>
      <c r="AQ812" s="16" t="str">
        <f>IF(VALUE(Dosen!AQ812)&gt;0,"OK","-")</f>
        <v>-</v>
      </c>
      <c r="AR812" s="16" t="str">
        <f>IF(VALUE(Dosen!AR812)&gt;0,"OK","-")</f>
        <v>-</v>
      </c>
      <c r="AS812" s="16" t="str">
        <f>IF(VALUE(Dosen!AS812)&gt;0,"OK","-")</f>
        <v>-</v>
      </c>
      <c r="AT812" s="16" t="str">
        <f>IF(Dosen!AT812="","-",IF(LEN(Dosen!AT812)&lt;5,"Cek lagi","OK"))</f>
        <v>-</v>
      </c>
      <c r="AU812" s="16" t="str">
        <f>IF(Dosen!AU812="","-",IF(LEN(Dosen!AU812)&lt;4,"Cek lagi","OK"))</f>
        <v>-</v>
      </c>
      <c r="AV812" s="16" t="str">
        <f>IF(Dosen!AV812="","-",IF(Dosen!AV812&gt;92,"Tidak valid",IF(Dosen!AV812&lt;11,"Tidak valid","OK")))</f>
        <v>-</v>
      </c>
      <c r="AW812" s="16" t="str">
        <f>IF(Dosen!AW812="","-",IF(LEN(Dosen!AW812)&lt;4,"Cek lagi","OK"))</f>
        <v>-</v>
      </c>
    </row>
    <row r="813" spans="1:49" ht="15" customHeight="1">
      <c r="A813" s="16" t="str">
        <f>IF(Dosen!A813="","-",IF(LEN(Dosen!A813)&lt;&gt;18,"Cek lagi",IF(VALUE(Dosen!A813)&lt;0,"Cek lagi","OK")))</f>
        <v>-</v>
      </c>
      <c r="B813" s="16" t="str">
        <f>IF(Dosen!B813="","-",IF(LEN(Dosen!B813)&lt;&gt;10,"Cek lagi",IF(VALUE(Dosen!B813)&lt;0,"Cek lagi","OK")))</f>
        <v>-</v>
      </c>
      <c r="C813" s="16" t="str">
        <f>IF(Dosen!C813="","-",IF(LEN(Dosen!C813)&lt;4,"Cek lagi","OK"))</f>
        <v>-</v>
      </c>
      <c r="D813" s="16" t="str">
        <f>IF(Dosen!D813="","-",IF(LEN(Dosen!D813)&lt;2,"Cek lagi","OK"))</f>
        <v>-</v>
      </c>
      <c r="E813" s="16" t="str">
        <f>IF(Dosen!E813="","-",IF(LEN(Dosen!E813)&lt;2,"Cek lagi","OK"))</f>
        <v>-</v>
      </c>
      <c r="F813" s="16" t="str">
        <f>IF(Dosen!F813="","-",IF(Dosen!F813=0,"OK",IF(Dosen!F813=1,"OK","Tidak valid")))</f>
        <v>-</v>
      </c>
      <c r="G813" s="16" t="str">
        <f>IF(Dosen!G813="","-",IF(LEN(Dosen!G813)&lt;4,"Cek lagi","OK"))</f>
        <v>-</v>
      </c>
      <c r="H813" s="16" t="str">
        <f>IF(Dosen!H813="","-",IF(Dosen!H813&gt;31,"Tanggal tidak valid",IF(Dosen!H813&lt;1,"Tanggal tidak valid","OK")))</f>
        <v>-</v>
      </c>
      <c r="I813" s="16" t="str">
        <f>IF(Dosen!I813="","-",IF(Dosen!I813&gt;12,"Bulan tidak valid",IF(Dosen!I813&lt;1,"Bulan tidak valid","OK")))</f>
        <v>-</v>
      </c>
      <c r="J813" s="16" t="str">
        <f>IF(Dosen!J813="","-",IF(Dosen!J813&gt;2001,"Tahun tidak valid",IF(Dosen!J813&lt;1900,"Tahun tidak valid","OK")))</f>
        <v>-</v>
      </c>
      <c r="K813" s="16" t="str">
        <f>IF(Dosen!K813="","-",IF(LEN(Dosen!K813)&lt;16,"Tidak valid","OK"))</f>
        <v>-</v>
      </c>
      <c r="L813" s="16" t="str">
        <f>IF(Dosen!L813="","-",IF(LEN(Dosen!L813)&lt;4,"Cek lagi","OK"))</f>
        <v>-</v>
      </c>
      <c r="M813" s="16" t="str">
        <f>IF(Dosen!M813="","-",IF(Dosen!M813&gt;2,"Tidak valid",IF(Dosen!M813&lt;1,"Tidak valid","OK")))</f>
        <v>-</v>
      </c>
      <c r="N813" s="16" t="str">
        <f>IF(Dosen!M813="",IF(Dosen!N813&lt;&gt;"","Harap dikosongkan","-"),IF(Dosen!M813=2,IF(Dosen!N813="","OK","Harap dikosongkan"),IF(Dosen!M813=1,IF(Dosen!N813="","Harap diisi",IF(Dosen!N813&gt;"10","Tidak valid",IF(Dosen!N813&lt;"01","Tidak valid","OK"))))))</f>
        <v>-</v>
      </c>
      <c r="O813" s="16" t="str">
        <f>IF(Dosen!O813="","-",IF(Dosen!O813&gt;4,"Tidak valid","OK"))</f>
        <v>-</v>
      </c>
      <c r="P813" s="16" t="str">
        <f>IF(Dosen!P813="","-",IF(LEN(Dosen!P813)&lt;4,"Cek lagi","OK"))</f>
        <v>-</v>
      </c>
      <c r="Q813" s="16" t="str">
        <f>IF(Dosen!Q813="","-",IF(Dosen!Q813&gt;31,"Tanggal tidak valid",IF(Dosen!Q813&lt;1,"Tanggal tidak valid","OK")))</f>
        <v>-</v>
      </c>
      <c r="R813" s="16" t="str">
        <f>IF(Dosen!R813="","-",IF(Dosen!R813&gt;12,"Bulan tidak valid",IF(Dosen!R813&lt;1,"Bulan tidak valid","OK")))</f>
        <v>-</v>
      </c>
      <c r="S813" s="16" t="str">
        <f>IF(Dosen!S813="","-",IF(Dosen!S813&gt;2016,"Tahun tidak valid",IF(Dosen!S813&lt;1900,"Tahun tidak valid","OK")))</f>
        <v>-</v>
      </c>
      <c r="T813" s="16" t="str">
        <f>IF(Dosen!T813="","-",IF(LEN(Dosen!T813)&lt;4,"Cek lagi","OK"))</f>
        <v>-</v>
      </c>
      <c r="U813" s="16" t="str">
        <f>IF(Dosen!U813="","-",IF(Dosen!U813&gt;31,"Tanggal tidak valid",IF(Dosen!U813&lt;1,"Tanggal tidak valid","OK")))</f>
        <v>-</v>
      </c>
      <c r="V813" s="16" t="str">
        <f>IF(Dosen!V813="","-",IF(Dosen!V813&gt;12,"Bulan tidak valid",IF(Dosen!V813&lt;1,"Bulan tidak valid","OK")))</f>
        <v>-</v>
      </c>
      <c r="W813" s="16" t="str">
        <f>IF(Dosen!W813="","-",IF(Dosen!W813&gt;2016,"Tahun tidak valid",IF(Dosen!W813&lt;1900,"Tahun tidak valid","OK")))</f>
        <v>-</v>
      </c>
      <c r="X813" s="16" t="str">
        <f>IF(Dosen!X813="","-",IF(Dosen!X813&gt;6,"Tidak valid",IF(Dosen!X813&lt;1,"Tidak valid","OK")))</f>
        <v>-</v>
      </c>
      <c r="Y813" s="16" t="str">
        <f>IF(Dosen!Y813="","-",IF(Dosen!Y813&gt;5,"Tidak valid",IF(Dosen!Y813&lt;1,"Tidak valid","OK")))</f>
        <v>-</v>
      </c>
      <c r="Z813" s="16" t="str">
        <f>IF(Dosen!Z813="","-",IF(Dosen!Z813&gt;5,"Tidak valid",IF(Dosen!Z813&lt;1,"Tidak valid","OK")))</f>
        <v>-</v>
      </c>
      <c r="AA813" s="16" t="str">
        <f>IF(Dosen!AA813="","-",IF(Dosen!AA813&gt;8,"Tidak valid",IF(Dosen!AA813&lt;1,"Tidak valid","OK")))</f>
        <v>-</v>
      </c>
      <c r="AB813" s="16" t="str">
        <f>IF(Dosen!AB813="","-",IF(LEN(Dosen!AB813)&lt;4,"Cek lagi","OK"))</f>
        <v>-</v>
      </c>
      <c r="AC813" s="16" t="str">
        <f>IF(Dosen!AC813="","-",IF(LEN(Dosen!AC813)&lt;4,"Cek lagi","OK"))</f>
        <v>-</v>
      </c>
      <c r="AD813" s="16" t="str">
        <f>IF(Dosen!AD813="","-",IF(Dosen!AD813&gt;40,"Cek lagi",IF(Dosen!AD813&lt;1,"Cek lagi","OK")))</f>
        <v>-</v>
      </c>
      <c r="AE813" s="16" t="str">
        <f>IF(Dosen!AE813="","-",IF(Dosen!AE813&gt;9,"Cek lagi",IF(Dosen!AE813&lt;1,"Cek lagi","OK")))</f>
        <v>-</v>
      </c>
      <c r="AF813" s="16" t="str">
        <f>IF(Dosen!AE813="",IF(Dosen!AF813="","-","Harap dikosongkan"),IF(Dosen!AF813="","-",IF(Dosen!AF813&gt;40,"Cek lagi",IF(Dosen!AF813&lt;1,"Cek lagi","OK"))))</f>
        <v>-</v>
      </c>
      <c r="AG813" s="16" t="str">
        <f>IF(Dosen!AG813="","-",IF(Dosen!AG813&gt;"22","Tidak valid",IF(Dosen!AG813&lt;"01","Tidak valid","OK")))</f>
        <v>-</v>
      </c>
      <c r="AH813" s="16" t="str">
        <f>IF(Dosen!AH813="","-",IF(Dosen!AH813&gt;7,"Tidak valid",IF(Dosen!AH813&lt;1,"Tidak valid","OK")))</f>
        <v>-</v>
      </c>
      <c r="AI813" s="16" t="str">
        <f>IF(Dosen!AH813="",IF(Dosen!AI813="","-","Cek lagi"),IF(Dosen!AH813=1,IF(Dosen!AI813="","OK","Harap dikosongkan"),IF(Dosen!AH813&gt;1,IF(Dosen!AI813="","Harap diisi",IF(LEN(Dosen!AI813)&lt;4,"Cek lagi","OK")))))</f>
        <v>-</v>
      </c>
      <c r="AJ813" s="16" t="str">
        <f>IF(Dosen!AJ813="","-",IF(Dosen!AJ813&gt;31,"Tanggal tidak valid",IF(Dosen!AJ813&lt;1,"Tanggal tidak valid","OK")))</f>
        <v>-</v>
      </c>
      <c r="AK813" s="16" t="str">
        <f>IF(Dosen!AK813="","-",IF(Dosen!AK813&gt;12,"Bulan tidak valid",IF(Dosen!AK813&lt;1,"Bulan tidak valid","OK")))</f>
        <v>-</v>
      </c>
      <c r="AL813" s="16" t="str">
        <f>IF(Dosen!AL813="","-",IF(Dosen!AL813&gt;2016,"Tahun tidak valid",IF(Dosen!AL813&lt;1900,"Tahun tidak valid","OK")))</f>
        <v>-</v>
      </c>
      <c r="AM813" s="16" t="str">
        <f>IF(Dosen!AM813="","-",IF(Dosen!AM813&gt;3,"Tidak valid",IF(Dosen!AM813&lt;1,"Tidak valid","OK")))</f>
        <v>-</v>
      </c>
      <c r="AN813" s="16" t="str">
        <f>IF(Dosen!AM813="",IF(Dosen!AN813&lt;&gt;"","Harap dikosongkan","-"),IF(Dosen!AM813&lt;&gt;1,IF(Dosen!AN813="","OK","Harap dikosongkan"),IF(Dosen!AN813="","Harap diisi",IF(Dosen!AN813&gt;2016,"Cek lagi",IF(Dosen!AN813&lt;2005,"Cek lagi","OK")))))</f>
        <v>-</v>
      </c>
      <c r="AO813" s="16" t="str">
        <f>IF(Dosen!AM813="","-",IF(Dosen!AM813&lt;&gt;1,IF(Dosen!AO813="","OK","Harap dikosongkan"),IF(Dosen!AO813="","Harap diisi",IF(Dosen!AO813&gt;1,"Tidak valid","OK"))))</f>
        <v>-</v>
      </c>
      <c r="AP813" s="16" t="str">
        <f>IF(Dosen!AM813="","-",IF(Dosen!AM813&lt;&gt;1,IF(Dosen!AP813="","OK","Harap dikosongkan"),IF(Dosen!AO813=0,IF(Dosen!AP813="","OK","Harap dikosongkan"),IF(Dosen!AO813="",IF(Dosen!AP813="","-","Harap dikosongkan"),IF(Dosen!AO813=0,IF(Dosen!AP813="","OK","Harap dikosongkan"),IF(Dosen!AP813="","Harap diisi",IF(Dosen!AP813&gt;20000000,"Cek lagi",IF(Dosen!AP813&lt;0,"Cek lagi","OK"))))))))</f>
        <v>-</v>
      </c>
      <c r="AQ813" s="16" t="str">
        <f>IF(VALUE(Dosen!AQ813)&gt;0,"OK","-")</f>
        <v>-</v>
      </c>
      <c r="AR813" s="16" t="str">
        <f>IF(VALUE(Dosen!AR813)&gt;0,"OK","-")</f>
        <v>-</v>
      </c>
      <c r="AS813" s="16" t="str">
        <f>IF(VALUE(Dosen!AS813)&gt;0,"OK","-")</f>
        <v>-</v>
      </c>
      <c r="AT813" s="16" t="str">
        <f>IF(Dosen!AT813="","-",IF(LEN(Dosen!AT813)&lt;5,"Cek lagi","OK"))</f>
        <v>-</v>
      </c>
      <c r="AU813" s="16" t="str">
        <f>IF(Dosen!AU813="","-",IF(LEN(Dosen!AU813)&lt;4,"Cek lagi","OK"))</f>
        <v>-</v>
      </c>
      <c r="AV813" s="16" t="str">
        <f>IF(Dosen!AV813="","-",IF(Dosen!AV813&gt;92,"Tidak valid",IF(Dosen!AV813&lt;11,"Tidak valid","OK")))</f>
        <v>-</v>
      </c>
      <c r="AW813" s="16" t="str">
        <f>IF(Dosen!AW813="","-",IF(LEN(Dosen!AW813)&lt;4,"Cek lagi","OK"))</f>
        <v>-</v>
      </c>
    </row>
    <row r="814" spans="1:49" ht="15" customHeight="1">
      <c r="A814" s="16" t="str">
        <f>IF(Dosen!A814="","-",IF(LEN(Dosen!A814)&lt;&gt;18,"Cek lagi",IF(VALUE(Dosen!A814)&lt;0,"Cek lagi","OK")))</f>
        <v>-</v>
      </c>
      <c r="B814" s="16" t="str">
        <f>IF(Dosen!B814="","-",IF(LEN(Dosen!B814)&lt;&gt;10,"Cek lagi",IF(VALUE(Dosen!B814)&lt;0,"Cek lagi","OK")))</f>
        <v>-</v>
      </c>
      <c r="C814" s="16" t="str">
        <f>IF(Dosen!C814="","-",IF(LEN(Dosen!C814)&lt;4,"Cek lagi","OK"))</f>
        <v>-</v>
      </c>
      <c r="D814" s="16" t="str">
        <f>IF(Dosen!D814="","-",IF(LEN(Dosen!D814)&lt;2,"Cek lagi","OK"))</f>
        <v>-</v>
      </c>
      <c r="E814" s="16" t="str">
        <f>IF(Dosen!E814="","-",IF(LEN(Dosen!E814)&lt;2,"Cek lagi","OK"))</f>
        <v>-</v>
      </c>
      <c r="F814" s="16" t="str">
        <f>IF(Dosen!F814="","-",IF(Dosen!F814=0,"OK",IF(Dosen!F814=1,"OK","Tidak valid")))</f>
        <v>-</v>
      </c>
      <c r="G814" s="16" t="str">
        <f>IF(Dosen!G814="","-",IF(LEN(Dosen!G814)&lt;4,"Cek lagi","OK"))</f>
        <v>-</v>
      </c>
      <c r="H814" s="16" t="str">
        <f>IF(Dosen!H814="","-",IF(Dosen!H814&gt;31,"Tanggal tidak valid",IF(Dosen!H814&lt;1,"Tanggal tidak valid","OK")))</f>
        <v>-</v>
      </c>
      <c r="I814" s="16" t="str">
        <f>IF(Dosen!I814="","-",IF(Dosen!I814&gt;12,"Bulan tidak valid",IF(Dosen!I814&lt;1,"Bulan tidak valid","OK")))</f>
        <v>-</v>
      </c>
      <c r="J814" s="16" t="str">
        <f>IF(Dosen!J814="","-",IF(Dosen!J814&gt;2001,"Tahun tidak valid",IF(Dosen!J814&lt;1900,"Tahun tidak valid","OK")))</f>
        <v>-</v>
      </c>
      <c r="K814" s="16" t="str">
        <f>IF(Dosen!K814="","-",IF(LEN(Dosen!K814)&lt;16,"Tidak valid","OK"))</f>
        <v>-</v>
      </c>
      <c r="L814" s="16" t="str">
        <f>IF(Dosen!L814="","-",IF(LEN(Dosen!L814)&lt;4,"Cek lagi","OK"))</f>
        <v>-</v>
      </c>
      <c r="M814" s="16" t="str">
        <f>IF(Dosen!M814="","-",IF(Dosen!M814&gt;2,"Tidak valid",IF(Dosen!M814&lt;1,"Tidak valid","OK")))</f>
        <v>-</v>
      </c>
      <c r="N814" s="16" t="str">
        <f>IF(Dosen!M814="",IF(Dosen!N814&lt;&gt;"","Harap dikosongkan","-"),IF(Dosen!M814=2,IF(Dosen!N814="","OK","Harap dikosongkan"),IF(Dosen!M814=1,IF(Dosen!N814="","Harap diisi",IF(Dosen!N814&gt;"10","Tidak valid",IF(Dosen!N814&lt;"01","Tidak valid","OK"))))))</f>
        <v>-</v>
      </c>
      <c r="O814" s="16" t="str">
        <f>IF(Dosen!O814="","-",IF(Dosen!O814&gt;4,"Tidak valid","OK"))</f>
        <v>-</v>
      </c>
      <c r="P814" s="16" t="str">
        <f>IF(Dosen!P814="","-",IF(LEN(Dosen!P814)&lt;4,"Cek lagi","OK"))</f>
        <v>-</v>
      </c>
      <c r="Q814" s="16" t="str">
        <f>IF(Dosen!Q814="","-",IF(Dosen!Q814&gt;31,"Tanggal tidak valid",IF(Dosen!Q814&lt;1,"Tanggal tidak valid","OK")))</f>
        <v>-</v>
      </c>
      <c r="R814" s="16" t="str">
        <f>IF(Dosen!R814="","-",IF(Dosen!R814&gt;12,"Bulan tidak valid",IF(Dosen!R814&lt;1,"Bulan tidak valid","OK")))</f>
        <v>-</v>
      </c>
      <c r="S814" s="16" t="str">
        <f>IF(Dosen!S814="","-",IF(Dosen!S814&gt;2016,"Tahun tidak valid",IF(Dosen!S814&lt;1900,"Tahun tidak valid","OK")))</f>
        <v>-</v>
      </c>
      <c r="T814" s="16" t="str">
        <f>IF(Dosen!T814="","-",IF(LEN(Dosen!T814)&lt;4,"Cek lagi","OK"))</f>
        <v>-</v>
      </c>
      <c r="U814" s="16" t="str">
        <f>IF(Dosen!U814="","-",IF(Dosen!U814&gt;31,"Tanggal tidak valid",IF(Dosen!U814&lt;1,"Tanggal tidak valid","OK")))</f>
        <v>-</v>
      </c>
      <c r="V814" s="16" t="str">
        <f>IF(Dosen!V814="","-",IF(Dosen!V814&gt;12,"Bulan tidak valid",IF(Dosen!V814&lt;1,"Bulan tidak valid","OK")))</f>
        <v>-</v>
      </c>
      <c r="W814" s="16" t="str">
        <f>IF(Dosen!W814="","-",IF(Dosen!W814&gt;2016,"Tahun tidak valid",IF(Dosen!W814&lt;1900,"Tahun tidak valid","OK")))</f>
        <v>-</v>
      </c>
      <c r="X814" s="16" t="str">
        <f>IF(Dosen!X814="","-",IF(Dosen!X814&gt;6,"Tidak valid",IF(Dosen!X814&lt;1,"Tidak valid","OK")))</f>
        <v>-</v>
      </c>
      <c r="Y814" s="16" t="str">
        <f>IF(Dosen!Y814="","-",IF(Dosen!Y814&gt;5,"Tidak valid",IF(Dosen!Y814&lt;1,"Tidak valid","OK")))</f>
        <v>-</v>
      </c>
      <c r="Z814" s="16" t="str">
        <f>IF(Dosen!Z814="","-",IF(Dosen!Z814&gt;5,"Tidak valid",IF(Dosen!Z814&lt;1,"Tidak valid","OK")))</f>
        <v>-</v>
      </c>
      <c r="AA814" s="16" t="str">
        <f>IF(Dosen!AA814="","-",IF(Dosen!AA814&gt;8,"Tidak valid",IF(Dosen!AA814&lt;1,"Tidak valid","OK")))</f>
        <v>-</v>
      </c>
      <c r="AB814" s="16" t="str">
        <f>IF(Dosen!AB814="","-",IF(LEN(Dosen!AB814)&lt;4,"Cek lagi","OK"))</f>
        <v>-</v>
      </c>
      <c r="AC814" s="16" t="str">
        <f>IF(Dosen!AC814="","-",IF(LEN(Dosen!AC814)&lt;4,"Cek lagi","OK"))</f>
        <v>-</v>
      </c>
      <c r="AD814" s="16" t="str">
        <f>IF(Dosen!AD814="","-",IF(Dosen!AD814&gt;40,"Cek lagi",IF(Dosen!AD814&lt;1,"Cek lagi","OK")))</f>
        <v>-</v>
      </c>
      <c r="AE814" s="16" t="str">
        <f>IF(Dosen!AE814="","-",IF(Dosen!AE814&gt;9,"Cek lagi",IF(Dosen!AE814&lt;1,"Cek lagi","OK")))</f>
        <v>-</v>
      </c>
      <c r="AF814" s="16" t="str">
        <f>IF(Dosen!AE814="",IF(Dosen!AF814="","-","Harap dikosongkan"),IF(Dosen!AF814="","-",IF(Dosen!AF814&gt;40,"Cek lagi",IF(Dosen!AF814&lt;1,"Cek lagi","OK"))))</f>
        <v>-</v>
      </c>
      <c r="AG814" s="16" t="str">
        <f>IF(Dosen!AG814="","-",IF(Dosen!AG814&gt;"22","Tidak valid",IF(Dosen!AG814&lt;"01","Tidak valid","OK")))</f>
        <v>-</v>
      </c>
      <c r="AH814" s="16" t="str">
        <f>IF(Dosen!AH814="","-",IF(Dosen!AH814&gt;7,"Tidak valid",IF(Dosen!AH814&lt;1,"Tidak valid","OK")))</f>
        <v>-</v>
      </c>
      <c r="AI814" s="16" t="str">
        <f>IF(Dosen!AH814="",IF(Dosen!AI814="","-","Cek lagi"),IF(Dosen!AH814=1,IF(Dosen!AI814="","OK","Harap dikosongkan"),IF(Dosen!AH814&gt;1,IF(Dosen!AI814="","Harap diisi",IF(LEN(Dosen!AI814)&lt;4,"Cek lagi","OK")))))</f>
        <v>-</v>
      </c>
      <c r="AJ814" s="16" t="str">
        <f>IF(Dosen!AJ814="","-",IF(Dosen!AJ814&gt;31,"Tanggal tidak valid",IF(Dosen!AJ814&lt;1,"Tanggal tidak valid","OK")))</f>
        <v>-</v>
      </c>
      <c r="AK814" s="16" t="str">
        <f>IF(Dosen!AK814="","-",IF(Dosen!AK814&gt;12,"Bulan tidak valid",IF(Dosen!AK814&lt;1,"Bulan tidak valid","OK")))</f>
        <v>-</v>
      </c>
      <c r="AL814" s="16" t="str">
        <f>IF(Dosen!AL814="","-",IF(Dosen!AL814&gt;2016,"Tahun tidak valid",IF(Dosen!AL814&lt;1900,"Tahun tidak valid","OK")))</f>
        <v>-</v>
      </c>
      <c r="AM814" s="16" t="str">
        <f>IF(Dosen!AM814="","-",IF(Dosen!AM814&gt;3,"Tidak valid",IF(Dosen!AM814&lt;1,"Tidak valid","OK")))</f>
        <v>-</v>
      </c>
      <c r="AN814" s="16" t="str">
        <f>IF(Dosen!AM814="",IF(Dosen!AN814&lt;&gt;"","Harap dikosongkan","-"),IF(Dosen!AM814&lt;&gt;1,IF(Dosen!AN814="","OK","Harap dikosongkan"),IF(Dosen!AN814="","Harap diisi",IF(Dosen!AN814&gt;2016,"Cek lagi",IF(Dosen!AN814&lt;2005,"Cek lagi","OK")))))</f>
        <v>-</v>
      </c>
      <c r="AO814" s="16" t="str">
        <f>IF(Dosen!AM814="","-",IF(Dosen!AM814&lt;&gt;1,IF(Dosen!AO814="","OK","Harap dikosongkan"),IF(Dosen!AO814="","Harap diisi",IF(Dosen!AO814&gt;1,"Tidak valid","OK"))))</f>
        <v>-</v>
      </c>
      <c r="AP814" s="16" t="str">
        <f>IF(Dosen!AM814="","-",IF(Dosen!AM814&lt;&gt;1,IF(Dosen!AP814="","OK","Harap dikosongkan"),IF(Dosen!AO814=0,IF(Dosen!AP814="","OK","Harap dikosongkan"),IF(Dosen!AO814="",IF(Dosen!AP814="","-","Harap dikosongkan"),IF(Dosen!AO814=0,IF(Dosen!AP814="","OK","Harap dikosongkan"),IF(Dosen!AP814="","Harap diisi",IF(Dosen!AP814&gt;20000000,"Cek lagi",IF(Dosen!AP814&lt;0,"Cek lagi","OK"))))))))</f>
        <v>-</v>
      </c>
      <c r="AQ814" s="16" t="str">
        <f>IF(VALUE(Dosen!AQ814)&gt;0,"OK","-")</f>
        <v>-</v>
      </c>
      <c r="AR814" s="16" t="str">
        <f>IF(VALUE(Dosen!AR814)&gt;0,"OK","-")</f>
        <v>-</v>
      </c>
      <c r="AS814" s="16" t="str">
        <f>IF(VALUE(Dosen!AS814)&gt;0,"OK","-")</f>
        <v>-</v>
      </c>
      <c r="AT814" s="16" t="str">
        <f>IF(Dosen!AT814="","-",IF(LEN(Dosen!AT814)&lt;5,"Cek lagi","OK"))</f>
        <v>-</v>
      </c>
      <c r="AU814" s="16" t="str">
        <f>IF(Dosen!AU814="","-",IF(LEN(Dosen!AU814)&lt;4,"Cek lagi","OK"))</f>
        <v>-</v>
      </c>
      <c r="AV814" s="16" t="str">
        <f>IF(Dosen!AV814="","-",IF(Dosen!AV814&gt;92,"Tidak valid",IF(Dosen!AV814&lt;11,"Tidak valid","OK")))</f>
        <v>-</v>
      </c>
      <c r="AW814" s="16" t="str">
        <f>IF(Dosen!AW814="","-",IF(LEN(Dosen!AW814)&lt;4,"Cek lagi","OK"))</f>
        <v>-</v>
      </c>
    </row>
    <row r="815" spans="1:49" ht="15" customHeight="1">
      <c r="A815" s="16" t="str">
        <f>IF(Dosen!A815="","-",IF(LEN(Dosen!A815)&lt;&gt;18,"Cek lagi",IF(VALUE(Dosen!A815)&lt;0,"Cek lagi","OK")))</f>
        <v>-</v>
      </c>
      <c r="B815" s="16" t="str">
        <f>IF(Dosen!B815="","-",IF(LEN(Dosen!B815)&lt;&gt;10,"Cek lagi",IF(VALUE(Dosen!B815)&lt;0,"Cek lagi","OK")))</f>
        <v>-</v>
      </c>
      <c r="C815" s="16" t="str">
        <f>IF(Dosen!C815="","-",IF(LEN(Dosen!C815)&lt;4,"Cek lagi","OK"))</f>
        <v>-</v>
      </c>
      <c r="D815" s="16" t="str">
        <f>IF(Dosen!D815="","-",IF(LEN(Dosen!D815)&lt;2,"Cek lagi","OK"))</f>
        <v>-</v>
      </c>
      <c r="E815" s="16" t="str">
        <f>IF(Dosen!E815="","-",IF(LEN(Dosen!E815)&lt;2,"Cek lagi","OK"))</f>
        <v>-</v>
      </c>
      <c r="F815" s="16" t="str">
        <f>IF(Dosen!F815="","-",IF(Dosen!F815=0,"OK",IF(Dosen!F815=1,"OK","Tidak valid")))</f>
        <v>-</v>
      </c>
      <c r="G815" s="16" t="str">
        <f>IF(Dosen!G815="","-",IF(LEN(Dosen!G815)&lt;4,"Cek lagi","OK"))</f>
        <v>-</v>
      </c>
      <c r="H815" s="16" t="str">
        <f>IF(Dosen!H815="","-",IF(Dosen!H815&gt;31,"Tanggal tidak valid",IF(Dosen!H815&lt;1,"Tanggal tidak valid","OK")))</f>
        <v>-</v>
      </c>
      <c r="I815" s="16" t="str">
        <f>IF(Dosen!I815="","-",IF(Dosen!I815&gt;12,"Bulan tidak valid",IF(Dosen!I815&lt;1,"Bulan tidak valid","OK")))</f>
        <v>-</v>
      </c>
      <c r="J815" s="16" t="str">
        <f>IF(Dosen!J815="","-",IF(Dosen!J815&gt;2001,"Tahun tidak valid",IF(Dosen!J815&lt;1900,"Tahun tidak valid","OK")))</f>
        <v>-</v>
      </c>
      <c r="K815" s="16" t="str">
        <f>IF(Dosen!K815="","-",IF(LEN(Dosen!K815)&lt;16,"Tidak valid","OK"))</f>
        <v>-</v>
      </c>
      <c r="L815" s="16" t="str">
        <f>IF(Dosen!L815="","-",IF(LEN(Dosen!L815)&lt;4,"Cek lagi","OK"))</f>
        <v>-</v>
      </c>
      <c r="M815" s="16" t="str">
        <f>IF(Dosen!M815="","-",IF(Dosen!M815&gt;2,"Tidak valid",IF(Dosen!M815&lt;1,"Tidak valid","OK")))</f>
        <v>-</v>
      </c>
      <c r="N815" s="16" t="str">
        <f>IF(Dosen!M815="",IF(Dosen!N815&lt;&gt;"","Harap dikosongkan","-"),IF(Dosen!M815=2,IF(Dosen!N815="","OK","Harap dikosongkan"),IF(Dosen!M815=1,IF(Dosen!N815="","Harap diisi",IF(Dosen!N815&gt;"10","Tidak valid",IF(Dosen!N815&lt;"01","Tidak valid","OK"))))))</f>
        <v>-</v>
      </c>
      <c r="O815" s="16" t="str">
        <f>IF(Dosen!O815="","-",IF(Dosen!O815&gt;4,"Tidak valid","OK"))</f>
        <v>-</v>
      </c>
      <c r="P815" s="16" t="str">
        <f>IF(Dosen!P815="","-",IF(LEN(Dosen!P815)&lt;4,"Cek lagi","OK"))</f>
        <v>-</v>
      </c>
      <c r="Q815" s="16" t="str">
        <f>IF(Dosen!Q815="","-",IF(Dosen!Q815&gt;31,"Tanggal tidak valid",IF(Dosen!Q815&lt;1,"Tanggal tidak valid","OK")))</f>
        <v>-</v>
      </c>
      <c r="R815" s="16" t="str">
        <f>IF(Dosen!R815="","-",IF(Dosen!R815&gt;12,"Bulan tidak valid",IF(Dosen!R815&lt;1,"Bulan tidak valid","OK")))</f>
        <v>-</v>
      </c>
      <c r="S815" s="16" t="str">
        <f>IF(Dosen!S815="","-",IF(Dosen!S815&gt;2016,"Tahun tidak valid",IF(Dosen!S815&lt;1900,"Tahun tidak valid","OK")))</f>
        <v>-</v>
      </c>
      <c r="T815" s="16" t="str">
        <f>IF(Dosen!T815="","-",IF(LEN(Dosen!T815)&lt;4,"Cek lagi","OK"))</f>
        <v>-</v>
      </c>
      <c r="U815" s="16" t="str">
        <f>IF(Dosen!U815="","-",IF(Dosen!U815&gt;31,"Tanggal tidak valid",IF(Dosen!U815&lt;1,"Tanggal tidak valid","OK")))</f>
        <v>-</v>
      </c>
      <c r="V815" s="16" t="str">
        <f>IF(Dosen!V815="","-",IF(Dosen!V815&gt;12,"Bulan tidak valid",IF(Dosen!V815&lt;1,"Bulan tidak valid","OK")))</f>
        <v>-</v>
      </c>
      <c r="W815" s="16" t="str">
        <f>IF(Dosen!W815="","-",IF(Dosen!W815&gt;2016,"Tahun tidak valid",IF(Dosen!W815&lt;1900,"Tahun tidak valid","OK")))</f>
        <v>-</v>
      </c>
      <c r="X815" s="16" t="str">
        <f>IF(Dosen!X815="","-",IF(Dosen!X815&gt;6,"Tidak valid",IF(Dosen!X815&lt;1,"Tidak valid","OK")))</f>
        <v>-</v>
      </c>
      <c r="Y815" s="16" t="str">
        <f>IF(Dosen!Y815="","-",IF(Dosen!Y815&gt;5,"Tidak valid",IF(Dosen!Y815&lt;1,"Tidak valid","OK")))</f>
        <v>-</v>
      </c>
      <c r="Z815" s="16" t="str">
        <f>IF(Dosen!Z815="","-",IF(Dosen!Z815&gt;5,"Tidak valid",IF(Dosen!Z815&lt;1,"Tidak valid","OK")))</f>
        <v>-</v>
      </c>
      <c r="AA815" s="16" t="str">
        <f>IF(Dosen!AA815="","-",IF(Dosen!AA815&gt;8,"Tidak valid",IF(Dosen!AA815&lt;1,"Tidak valid","OK")))</f>
        <v>-</v>
      </c>
      <c r="AB815" s="16" t="str">
        <f>IF(Dosen!AB815="","-",IF(LEN(Dosen!AB815)&lt;4,"Cek lagi","OK"))</f>
        <v>-</v>
      </c>
      <c r="AC815" s="16" t="str">
        <f>IF(Dosen!AC815="","-",IF(LEN(Dosen!AC815)&lt;4,"Cek lagi","OK"))</f>
        <v>-</v>
      </c>
      <c r="AD815" s="16" t="str">
        <f>IF(Dosen!AD815="","-",IF(Dosen!AD815&gt;40,"Cek lagi",IF(Dosen!AD815&lt;1,"Cek lagi","OK")))</f>
        <v>-</v>
      </c>
      <c r="AE815" s="16" t="str">
        <f>IF(Dosen!AE815="","-",IF(Dosen!AE815&gt;9,"Cek lagi",IF(Dosen!AE815&lt;1,"Cek lagi","OK")))</f>
        <v>-</v>
      </c>
      <c r="AF815" s="16" t="str">
        <f>IF(Dosen!AE815="",IF(Dosen!AF815="","-","Harap dikosongkan"),IF(Dosen!AF815="","-",IF(Dosen!AF815&gt;40,"Cek lagi",IF(Dosen!AF815&lt;1,"Cek lagi","OK"))))</f>
        <v>-</v>
      </c>
      <c r="AG815" s="16" t="str">
        <f>IF(Dosen!AG815="","-",IF(Dosen!AG815&gt;"22","Tidak valid",IF(Dosen!AG815&lt;"01","Tidak valid","OK")))</f>
        <v>-</v>
      </c>
      <c r="AH815" s="16" t="str">
        <f>IF(Dosen!AH815="","-",IF(Dosen!AH815&gt;7,"Tidak valid",IF(Dosen!AH815&lt;1,"Tidak valid","OK")))</f>
        <v>-</v>
      </c>
      <c r="AI815" s="16" t="str">
        <f>IF(Dosen!AH815="",IF(Dosen!AI815="","-","Cek lagi"),IF(Dosen!AH815=1,IF(Dosen!AI815="","OK","Harap dikosongkan"),IF(Dosen!AH815&gt;1,IF(Dosen!AI815="","Harap diisi",IF(LEN(Dosen!AI815)&lt;4,"Cek lagi","OK")))))</f>
        <v>-</v>
      </c>
      <c r="AJ815" s="16" t="str">
        <f>IF(Dosen!AJ815="","-",IF(Dosen!AJ815&gt;31,"Tanggal tidak valid",IF(Dosen!AJ815&lt;1,"Tanggal tidak valid","OK")))</f>
        <v>-</v>
      </c>
      <c r="AK815" s="16" t="str">
        <f>IF(Dosen!AK815="","-",IF(Dosen!AK815&gt;12,"Bulan tidak valid",IF(Dosen!AK815&lt;1,"Bulan tidak valid","OK")))</f>
        <v>-</v>
      </c>
      <c r="AL815" s="16" t="str">
        <f>IF(Dosen!AL815="","-",IF(Dosen!AL815&gt;2016,"Tahun tidak valid",IF(Dosen!AL815&lt;1900,"Tahun tidak valid","OK")))</f>
        <v>-</v>
      </c>
      <c r="AM815" s="16" t="str">
        <f>IF(Dosen!AM815="","-",IF(Dosen!AM815&gt;3,"Tidak valid",IF(Dosen!AM815&lt;1,"Tidak valid","OK")))</f>
        <v>-</v>
      </c>
      <c r="AN815" s="16" t="str">
        <f>IF(Dosen!AM815="",IF(Dosen!AN815&lt;&gt;"","Harap dikosongkan","-"),IF(Dosen!AM815&lt;&gt;1,IF(Dosen!AN815="","OK","Harap dikosongkan"),IF(Dosen!AN815="","Harap diisi",IF(Dosen!AN815&gt;2016,"Cek lagi",IF(Dosen!AN815&lt;2005,"Cek lagi","OK")))))</f>
        <v>-</v>
      </c>
      <c r="AO815" s="16" t="str">
        <f>IF(Dosen!AM815="","-",IF(Dosen!AM815&lt;&gt;1,IF(Dosen!AO815="","OK","Harap dikosongkan"),IF(Dosen!AO815="","Harap diisi",IF(Dosen!AO815&gt;1,"Tidak valid","OK"))))</f>
        <v>-</v>
      </c>
      <c r="AP815" s="16" t="str">
        <f>IF(Dosen!AM815="","-",IF(Dosen!AM815&lt;&gt;1,IF(Dosen!AP815="","OK","Harap dikosongkan"),IF(Dosen!AO815=0,IF(Dosen!AP815="","OK","Harap dikosongkan"),IF(Dosen!AO815="",IF(Dosen!AP815="","-","Harap dikosongkan"),IF(Dosen!AO815=0,IF(Dosen!AP815="","OK","Harap dikosongkan"),IF(Dosen!AP815="","Harap diisi",IF(Dosen!AP815&gt;20000000,"Cek lagi",IF(Dosen!AP815&lt;0,"Cek lagi","OK"))))))))</f>
        <v>-</v>
      </c>
      <c r="AQ815" s="16" t="str">
        <f>IF(VALUE(Dosen!AQ815)&gt;0,"OK","-")</f>
        <v>-</v>
      </c>
      <c r="AR815" s="16" t="str">
        <f>IF(VALUE(Dosen!AR815)&gt;0,"OK","-")</f>
        <v>-</v>
      </c>
      <c r="AS815" s="16" t="str">
        <f>IF(VALUE(Dosen!AS815)&gt;0,"OK","-")</f>
        <v>-</v>
      </c>
      <c r="AT815" s="16" t="str">
        <f>IF(Dosen!AT815="","-",IF(LEN(Dosen!AT815)&lt;5,"Cek lagi","OK"))</f>
        <v>-</v>
      </c>
      <c r="AU815" s="16" t="str">
        <f>IF(Dosen!AU815="","-",IF(LEN(Dosen!AU815)&lt;4,"Cek lagi","OK"))</f>
        <v>-</v>
      </c>
      <c r="AV815" s="16" t="str">
        <f>IF(Dosen!AV815="","-",IF(Dosen!AV815&gt;92,"Tidak valid",IF(Dosen!AV815&lt;11,"Tidak valid","OK")))</f>
        <v>-</v>
      </c>
      <c r="AW815" s="16" t="str">
        <f>IF(Dosen!AW815="","-",IF(LEN(Dosen!AW815)&lt;4,"Cek lagi","OK"))</f>
        <v>-</v>
      </c>
    </row>
    <row r="816" spans="1:49" ht="15" customHeight="1">
      <c r="A816" s="16" t="str">
        <f>IF(Dosen!A816="","-",IF(LEN(Dosen!A816)&lt;&gt;18,"Cek lagi",IF(VALUE(Dosen!A816)&lt;0,"Cek lagi","OK")))</f>
        <v>-</v>
      </c>
      <c r="B816" s="16" t="str">
        <f>IF(Dosen!B816="","-",IF(LEN(Dosen!B816)&lt;&gt;10,"Cek lagi",IF(VALUE(Dosen!B816)&lt;0,"Cek lagi","OK")))</f>
        <v>-</v>
      </c>
      <c r="C816" s="16" t="str">
        <f>IF(Dosen!C816="","-",IF(LEN(Dosen!C816)&lt;4,"Cek lagi","OK"))</f>
        <v>-</v>
      </c>
      <c r="D816" s="16" t="str">
        <f>IF(Dosen!D816="","-",IF(LEN(Dosen!D816)&lt;2,"Cek lagi","OK"))</f>
        <v>-</v>
      </c>
      <c r="E816" s="16" t="str">
        <f>IF(Dosen!E816="","-",IF(LEN(Dosen!E816)&lt;2,"Cek lagi","OK"))</f>
        <v>-</v>
      </c>
      <c r="F816" s="16" t="str">
        <f>IF(Dosen!F816="","-",IF(Dosen!F816=0,"OK",IF(Dosen!F816=1,"OK","Tidak valid")))</f>
        <v>-</v>
      </c>
      <c r="G816" s="16" t="str">
        <f>IF(Dosen!G816="","-",IF(LEN(Dosen!G816)&lt;4,"Cek lagi","OK"))</f>
        <v>-</v>
      </c>
      <c r="H816" s="16" t="str">
        <f>IF(Dosen!H816="","-",IF(Dosen!H816&gt;31,"Tanggal tidak valid",IF(Dosen!H816&lt;1,"Tanggal tidak valid","OK")))</f>
        <v>-</v>
      </c>
      <c r="I816" s="16" t="str">
        <f>IF(Dosen!I816="","-",IF(Dosen!I816&gt;12,"Bulan tidak valid",IF(Dosen!I816&lt;1,"Bulan tidak valid","OK")))</f>
        <v>-</v>
      </c>
      <c r="J816" s="16" t="str">
        <f>IF(Dosen!J816="","-",IF(Dosen!J816&gt;2001,"Tahun tidak valid",IF(Dosen!J816&lt;1900,"Tahun tidak valid","OK")))</f>
        <v>-</v>
      </c>
      <c r="K816" s="16" t="str">
        <f>IF(Dosen!K816="","-",IF(LEN(Dosen!K816)&lt;16,"Tidak valid","OK"))</f>
        <v>-</v>
      </c>
      <c r="L816" s="16" t="str">
        <f>IF(Dosen!L816="","-",IF(LEN(Dosen!L816)&lt;4,"Cek lagi","OK"))</f>
        <v>-</v>
      </c>
      <c r="M816" s="16" t="str">
        <f>IF(Dosen!M816="","-",IF(Dosen!M816&gt;2,"Tidak valid",IF(Dosen!M816&lt;1,"Tidak valid","OK")))</f>
        <v>-</v>
      </c>
      <c r="N816" s="16" t="str">
        <f>IF(Dosen!M816="",IF(Dosen!N816&lt;&gt;"","Harap dikosongkan","-"),IF(Dosen!M816=2,IF(Dosen!N816="","OK","Harap dikosongkan"),IF(Dosen!M816=1,IF(Dosen!N816="","Harap diisi",IF(Dosen!N816&gt;"10","Tidak valid",IF(Dosen!N816&lt;"01","Tidak valid","OK"))))))</f>
        <v>-</v>
      </c>
      <c r="O816" s="16" t="str">
        <f>IF(Dosen!O816="","-",IF(Dosen!O816&gt;4,"Tidak valid","OK"))</f>
        <v>-</v>
      </c>
      <c r="P816" s="16" t="str">
        <f>IF(Dosen!P816="","-",IF(LEN(Dosen!P816)&lt;4,"Cek lagi","OK"))</f>
        <v>-</v>
      </c>
      <c r="Q816" s="16" t="str">
        <f>IF(Dosen!Q816="","-",IF(Dosen!Q816&gt;31,"Tanggal tidak valid",IF(Dosen!Q816&lt;1,"Tanggal tidak valid","OK")))</f>
        <v>-</v>
      </c>
      <c r="R816" s="16" t="str">
        <f>IF(Dosen!R816="","-",IF(Dosen!R816&gt;12,"Bulan tidak valid",IF(Dosen!R816&lt;1,"Bulan tidak valid","OK")))</f>
        <v>-</v>
      </c>
      <c r="S816" s="16" t="str">
        <f>IF(Dosen!S816="","-",IF(Dosen!S816&gt;2016,"Tahun tidak valid",IF(Dosen!S816&lt;1900,"Tahun tidak valid","OK")))</f>
        <v>-</v>
      </c>
      <c r="T816" s="16" t="str">
        <f>IF(Dosen!T816="","-",IF(LEN(Dosen!T816)&lt;4,"Cek lagi","OK"))</f>
        <v>-</v>
      </c>
      <c r="U816" s="16" t="str">
        <f>IF(Dosen!U816="","-",IF(Dosen!U816&gt;31,"Tanggal tidak valid",IF(Dosen!U816&lt;1,"Tanggal tidak valid","OK")))</f>
        <v>-</v>
      </c>
      <c r="V816" s="16" t="str">
        <f>IF(Dosen!V816="","-",IF(Dosen!V816&gt;12,"Bulan tidak valid",IF(Dosen!V816&lt;1,"Bulan tidak valid","OK")))</f>
        <v>-</v>
      </c>
      <c r="W816" s="16" t="str">
        <f>IF(Dosen!W816="","-",IF(Dosen!W816&gt;2016,"Tahun tidak valid",IF(Dosen!W816&lt;1900,"Tahun tidak valid","OK")))</f>
        <v>-</v>
      </c>
      <c r="X816" s="16" t="str">
        <f>IF(Dosen!X816="","-",IF(Dosen!X816&gt;6,"Tidak valid",IF(Dosen!X816&lt;1,"Tidak valid","OK")))</f>
        <v>-</v>
      </c>
      <c r="Y816" s="16" t="str">
        <f>IF(Dosen!Y816="","-",IF(Dosen!Y816&gt;5,"Tidak valid",IF(Dosen!Y816&lt;1,"Tidak valid","OK")))</f>
        <v>-</v>
      </c>
      <c r="Z816" s="16" t="str">
        <f>IF(Dosen!Z816="","-",IF(Dosen!Z816&gt;5,"Tidak valid",IF(Dosen!Z816&lt;1,"Tidak valid","OK")))</f>
        <v>-</v>
      </c>
      <c r="AA816" s="16" t="str">
        <f>IF(Dosen!AA816="","-",IF(Dosen!AA816&gt;8,"Tidak valid",IF(Dosen!AA816&lt;1,"Tidak valid","OK")))</f>
        <v>-</v>
      </c>
      <c r="AB816" s="16" t="str">
        <f>IF(Dosen!AB816="","-",IF(LEN(Dosen!AB816)&lt;4,"Cek lagi","OK"))</f>
        <v>-</v>
      </c>
      <c r="AC816" s="16" t="str">
        <f>IF(Dosen!AC816="","-",IF(LEN(Dosen!AC816)&lt;4,"Cek lagi","OK"))</f>
        <v>-</v>
      </c>
      <c r="AD816" s="16" t="str">
        <f>IF(Dosen!AD816="","-",IF(Dosen!AD816&gt;40,"Cek lagi",IF(Dosen!AD816&lt;1,"Cek lagi","OK")))</f>
        <v>-</v>
      </c>
      <c r="AE816" s="16" t="str">
        <f>IF(Dosen!AE816="","-",IF(Dosen!AE816&gt;9,"Cek lagi",IF(Dosen!AE816&lt;1,"Cek lagi","OK")))</f>
        <v>-</v>
      </c>
      <c r="AF816" s="16" t="str">
        <f>IF(Dosen!AE816="",IF(Dosen!AF816="","-","Harap dikosongkan"),IF(Dosen!AF816="","-",IF(Dosen!AF816&gt;40,"Cek lagi",IF(Dosen!AF816&lt;1,"Cek lagi","OK"))))</f>
        <v>-</v>
      </c>
      <c r="AG816" s="16" t="str">
        <f>IF(Dosen!AG816="","-",IF(Dosen!AG816&gt;"22","Tidak valid",IF(Dosen!AG816&lt;"01","Tidak valid","OK")))</f>
        <v>-</v>
      </c>
      <c r="AH816" s="16" t="str">
        <f>IF(Dosen!AH816="","-",IF(Dosen!AH816&gt;7,"Tidak valid",IF(Dosen!AH816&lt;1,"Tidak valid","OK")))</f>
        <v>-</v>
      </c>
      <c r="AI816" s="16" t="str">
        <f>IF(Dosen!AH816="",IF(Dosen!AI816="","-","Cek lagi"),IF(Dosen!AH816=1,IF(Dosen!AI816="","OK","Harap dikosongkan"),IF(Dosen!AH816&gt;1,IF(Dosen!AI816="","Harap diisi",IF(LEN(Dosen!AI816)&lt;4,"Cek lagi","OK")))))</f>
        <v>-</v>
      </c>
      <c r="AJ816" s="16" t="str">
        <f>IF(Dosen!AJ816="","-",IF(Dosen!AJ816&gt;31,"Tanggal tidak valid",IF(Dosen!AJ816&lt;1,"Tanggal tidak valid","OK")))</f>
        <v>-</v>
      </c>
      <c r="AK816" s="16" t="str">
        <f>IF(Dosen!AK816="","-",IF(Dosen!AK816&gt;12,"Bulan tidak valid",IF(Dosen!AK816&lt;1,"Bulan tidak valid","OK")))</f>
        <v>-</v>
      </c>
      <c r="AL816" s="16" t="str">
        <f>IF(Dosen!AL816="","-",IF(Dosen!AL816&gt;2016,"Tahun tidak valid",IF(Dosen!AL816&lt;1900,"Tahun tidak valid","OK")))</f>
        <v>-</v>
      </c>
      <c r="AM816" s="16" t="str">
        <f>IF(Dosen!AM816="","-",IF(Dosen!AM816&gt;3,"Tidak valid",IF(Dosen!AM816&lt;1,"Tidak valid","OK")))</f>
        <v>-</v>
      </c>
      <c r="AN816" s="16" t="str">
        <f>IF(Dosen!AM816="",IF(Dosen!AN816&lt;&gt;"","Harap dikosongkan","-"),IF(Dosen!AM816&lt;&gt;1,IF(Dosen!AN816="","OK","Harap dikosongkan"),IF(Dosen!AN816="","Harap diisi",IF(Dosen!AN816&gt;2016,"Cek lagi",IF(Dosen!AN816&lt;2005,"Cek lagi","OK")))))</f>
        <v>-</v>
      </c>
      <c r="AO816" s="16" t="str">
        <f>IF(Dosen!AM816="","-",IF(Dosen!AM816&lt;&gt;1,IF(Dosen!AO816="","OK","Harap dikosongkan"),IF(Dosen!AO816="","Harap diisi",IF(Dosen!AO816&gt;1,"Tidak valid","OK"))))</f>
        <v>-</v>
      </c>
      <c r="AP816" s="16" t="str">
        <f>IF(Dosen!AM816="","-",IF(Dosen!AM816&lt;&gt;1,IF(Dosen!AP816="","OK","Harap dikosongkan"),IF(Dosen!AO816=0,IF(Dosen!AP816="","OK","Harap dikosongkan"),IF(Dosen!AO816="",IF(Dosen!AP816="","-","Harap dikosongkan"),IF(Dosen!AO816=0,IF(Dosen!AP816="","OK","Harap dikosongkan"),IF(Dosen!AP816="","Harap diisi",IF(Dosen!AP816&gt;20000000,"Cek lagi",IF(Dosen!AP816&lt;0,"Cek lagi","OK"))))))))</f>
        <v>-</v>
      </c>
      <c r="AQ816" s="16" t="str">
        <f>IF(VALUE(Dosen!AQ816)&gt;0,"OK","-")</f>
        <v>-</v>
      </c>
      <c r="AR816" s="16" t="str">
        <f>IF(VALUE(Dosen!AR816)&gt;0,"OK","-")</f>
        <v>-</v>
      </c>
      <c r="AS816" s="16" t="str">
        <f>IF(VALUE(Dosen!AS816)&gt;0,"OK","-")</f>
        <v>-</v>
      </c>
      <c r="AT816" s="16" t="str">
        <f>IF(Dosen!AT816="","-",IF(LEN(Dosen!AT816)&lt;5,"Cek lagi","OK"))</f>
        <v>-</v>
      </c>
      <c r="AU816" s="16" t="str">
        <f>IF(Dosen!AU816="","-",IF(LEN(Dosen!AU816)&lt;4,"Cek lagi","OK"))</f>
        <v>-</v>
      </c>
      <c r="AV816" s="16" t="str">
        <f>IF(Dosen!AV816="","-",IF(Dosen!AV816&gt;92,"Tidak valid",IF(Dosen!AV816&lt;11,"Tidak valid","OK")))</f>
        <v>-</v>
      </c>
      <c r="AW816" s="16" t="str">
        <f>IF(Dosen!AW816="","-",IF(LEN(Dosen!AW816)&lt;4,"Cek lagi","OK"))</f>
        <v>-</v>
      </c>
    </row>
    <row r="817" spans="1:49" ht="15" customHeight="1">
      <c r="A817" s="16" t="str">
        <f>IF(Dosen!A817="","-",IF(LEN(Dosen!A817)&lt;&gt;18,"Cek lagi",IF(VALUE(Dosen!A817)&lt;0,"Cek lagi","OK")))</f>
        <v>-</v>
      </c>
      <c r="B817" s="16" t="str">
        <f>IF(Dosen!B817="","-",IF(LEN(Dosen!B817)&lt;&gt;10,"Cek lagi",IF(VALUE(Dosen!B817)&lt;0,"Cek lagi","OK")))</f>
        <v>-</v>
      </c>
      <c r="C817" s="16" t="str">
        <f>IF(Dosen!C817="","-",IF(LEN(Dosen!C817)&lt;4,"Cek lagi","OK"))</f>
        <v>-</v>
      </c>
      <c r="D817" s="16" t="str">
        <f>IF(Dosen!D817="","-",IF(LEN(Dosen!D817)&lt;2,"Cek lagi","OK"))</f>
        <v>-</v>
      </c>
      <c r="E817" s="16" t="str">
        <f>IF(Dosen!E817="","-",IF(LEN(Dosen!E817)&lt;2,"Cek lagi","OK"))</f>
        <v>-</v>
      </c>
      <c r="F817" s="16" t="str">
        <f>IF(Dosen!F817="","-",IF(Dosen!F817=0,"OK",IF(Dosen!F817=1,"OK","Tidak valid")))</f>
        <v>-</v>
      </c>
      <c r="G817" s="16" t="str">
        <f>IF(Dosen!G817="","-",IF(LEN(Dosen!G817)&lt;4,"Cek lagi","OK"))</f>
        <v>-</v>
      </c>
      <c r="H817" s="16" t="str">
        <f>IF(Dosen!H817="","-",IF(Dosen!H817&gt;31,"Tanggal tidak valid",IF(Dosen!H817&lt;1,"Tanggal tidak valid","OK")))</f>
        <v>-</v>
      </c>
      <c r="I817" s="16" t="str">
        <f>IF(Dosen!I817="","-",IF(Dosen!I817&gt;12,"Bulan tidak valid",IF(Dosen!I817&lt;1,"Bulan tidak valid","OK")))</f>
        <v>-</v>
      </c>
      <c r="J817" s="16" t="str">
        <f>IF(Dosen!J817="","-",IF(Dosen!J817&gt;2001,"Tahun tidak valid",IF(Dosen!J817&lt;1900,"Tahun tidak valid","OK")))</f>
        <v>-</v>
      </c>
      <c r="K817" s="16" t="str">
        <f>IF(Dosen!K817="","-",IF(LEN(Dosen!K817)&lt;16,"Tidak valid","OK"))</f>
        <v>-</v>
      </c>
      <c r="L817" s="16" t="str">
        <f>IF(Dosen!L817="","-",IF(LEN(Dosen!L817)&lt;4,"Cek lagi","OK"))</f>
        <v>-</v>
      </c>
      <c r="M817" s="16" t="str">
        <f>IF(Dosen!M817="","-",IF(Dosen!M817&gt;2,"Tidak valid",IF(Dosen!M817&lt;1,"Tidak valid","OK")))</f>
        <v>-</v>
      </c>
      <c r="N817" s="16" t="str">
        <f>IF(Dosen!M817="",IF(Dosen!N817&lt;&gt;"","Harap dikosongkan","-"),IF(Dosen!M817=2,IF(Dosen!N817="","OK","Harap dikosongkan"),IF(Dosen!M817=1,IF(Dosen!N817="","Harap diisi",IF(Dosen!N817&gt;"10","Tidak valid",IF(Dosen!N817&lt;"01","Tidak valid","OK"))))))</f>
        <v>-</v>
      </c>
      <c r="O817" s="16" t="str">
        <f>IF(Dosen!O817="","-",IF(Dosen!O817&gt;4,"Tidak valid","OK"))</f>
        <v>-</v>
      </c>
      <c r="P817" s="16" t="str">
        <f>IF(Dosen!P817="","-",IF(LEN(Dosen!P817)&lt;4,"Cek lagi","OK"))</f>
        <v>-</v>
      </c>
      <c r="Q817" s="16" t="str">
        <f>IF(Dosen!Q817="","-",IF(Dosen!Q817&gt;31,"Tanggal tidak valid",IF(Dosen!Q817&lt;1,"Tanggal tidak valid","OK")))</f>
        <v>-</v>
      </c>
      <c r="R817" s="16" t="str">
        <f>IF(Dosen!R817="","-",IF(Dosen!R817&gt;12,"Bulan tidak valid",IF(Dosen!R817&lt;1,"Bulan tidak valid","OK")))</f>
        <v>-</v>
      </c>
      <c r="S817" s="16" t="str">
        <f>IF(Dosen!S817="","-",IF(Dosen!S817&gt;2016,"Tahun tidak valid",IF(Dosen!S817&lt;1900,"Tahun tidak valid","OK")))</f>
        <v>-</v>
      </c>
      <c r="T817" s="16" t="str">
        <f>IF(Dosen!T817="","-",IF(LEN(Dosen!T817)&lt;4,"Cek lagi","OK"))</f>
        <v>-</v>
      </c>
      <c r="U817" s="16" t="str">
        <f>IF(Dosen!U817="","-",IF(Dosen!U817&gt;31,"Tanggal tidak valid",IF(Dosen!U817&lt;1,"Tanggal tidak valid","OK")))</f>
        <v>-</v>
      </c>
      <c r="V817" s="16" t="str">
        <f>IF(Dosen!V817="","-",IF(Dosen!V817&gt;12,"Bulan tidak valid",IF(Dosen!V817&lt;1,"Bulan tidak valid","OK")))</f>
        <v>-</v>
      </c>
      <c r="W817" s="16" t="str">
        <f>IF(Dosen!W817="","-",IF(Dosen!W817&gt;2016,"Tahun tidak valid",IF(Dosen!W817&lt;1900,"Tahun tidak valid","OK")))</f>
        <v>-</v>
      </c>
      <c r="X817" s="16" t="str">
        <f>IF(Dosen!X817="","-",IF(Dosen!X817&gt;6,"Tidak valid",IF(Dosen!X817&lt;1,"Tidak valid","OK")))</f>
        <v>-</v>
      </c>
      <c r="Y817" s="16" t="str">
        <f>IF(Dosen!Y817="","-",IF(Dosen!Y817&gt;5,"Tidak valid",IF(Dosen!Y817&lt;1,"Tidak valid","OK")))</f>
        <v>-</v>
      </c>
      <c r="Z817" s="16" t="str">
        <f>IF(Dosen!Z817="","-",IF(Dosen!Z817&gt;5,"Tidak valid",IF(Dosen!Z817&lt;1,"Tidak valid","OK")))</f>
        <v>-</v>
      </c>
      <c r="AA817" s="16" t="str">
        <f>IF(Dosen!AA817="","-",IF(Dosen!AA817&gt;8,"Tidak valid",IF(Dosen!AA817&lt;1,"Tidak valid","OK")))</f>
        <v>-</v>
      </c>
      <c r="AB817" s="16" t="str">
        <f>IF(Dosen!AB817="","-",IF(LEN(Dosen!AB817)&lt;4,"Cek lagi","OK"))</f>
        <v>-</v>
      </c>
      <c r="AC817" s="16" t="str">
        <f>IF(Dosen!AC817="","-",IF(LEN(Dosen!AC817)&lt;4,"Cek lagi","OK"))</f>
        <v>-</v>
      </c>
      <c r="AD817" s="16" t="str">
        <f>IF(Dosen!AD817="","-",IF(Dosen!AD817&gt;40,"Cek lagi",IF(Dosen!AD817&lt;1,"Cek lagi","OK")))</f>
        <v>-</v>
      </c>
      <c r="AE817" s="16" t="str">
        <f>IF(Dosen!AE817="","-",IF(Dosen!AE817&gt;9,"Cek lagi",IF(Dosen!AE817&lt;1,"Cek lagi","OK")))</f>
        <v>-</v>
      </c>
      <c r="AF817" s="16" t="str">
        <f>IF(Dosen!AE817="",IF(Dosen!AF817="","-","Harap dikosongkan"),IF(Dosen!AF817="","-",IF(Dosen!AF817&gt;40,"Cek lagi",IF(Dosen!AF817&lt;1,"Cek lagi","OK"))))</f>
        <v>-</v>
      </c>
      <c r="AG817" s="16" t="str">
        <f>IF(Dosen!AG817="","-",IF(Dosen!AG817&gt;"22","Tidak valid",IF(Dosen!AG817&lt;"01","Tidak valid","OK")))</f>
        <v>-</v>
      </c>
      <c r="AH817" s="16" t="str">
        <f>IF(Dosen!AH817="","-",IF(Dosen!AH817&gt;7,"Tidak valid",IF(Dosen!AH817&lt;1,"Tidak valid","OK")))</f>
        <v>-</v>
      </c>
      <c r="AI817" s="16" t="str">
        <f>IF(Dosen!AH817="",IF(Dosen!AI817="","-","Cek lagi"),IF(Dosen!AH817=1,IF(Dosen!AI817="","OK","Harap dikosongkan"),IF(Dosen!AH817&gt;1,IF(Dosen!AI817="","Harap diisi",IF(LEN(Dosen!AI817)&lt;4,"Cek lagi","OK")))))</f>
        <v>-</v>
      </c>
      <c r="AJ817" s="16" t="str">
        <f>IF(Dosen!AJ817="","-",IF(Dosen!AJ817&gt;31,"Tanggal tidak valid",IF(Dosen!AJ817&lt;1,"Tanggal tidak valid","OK")))</f>
        <v>-</v>
      </c>
      <c r="AK817" s="16" t="str">
        <f>IF(Dosen!AK817="","-",IF(Dosen!AK817&gt;12,"Bulan tidak valid",IF(Dosen!AK817&lt;1,"Bulan tidak valid","OK")))</f>
        <v>-</v>
      </c>
      <c r="AL817" s="16" t="str">
        <f>IF(Dosen!AL817="","-",IF(Dosen!AL817&gt;2016,"Tahun tidak valid",IF(Dosen!AL817&lt;1900,"Tahun tidak valid","OK")))</f>
        <v>-</v>
      </c>
      <c r="AM817" s="16" t="str">
        <f>IF(Dosen!AM817="","-",IF(Dosen!AM817&gt;3,"Tidak valid",IF(Dosen!AM817&lt;1,"Tidak valid","OK")))</f>
        <v>-</v>
      </c>
      <c r="AN817" s="16" t="str">
        <f>IF(Dosen!AM817="",IF(Dosen!AN817&lt;&gt;"","Harap dikosongkan","-"),IF(Dosen!AM817&lt;&gt;1,IF(Dosen!AN817="","OK","Harap dikosongkan"),IF(Dosen!AN817="","Harap diisi",IF(Dosen!AN817&gt;2016,"Cek lagi",IF(Dosen!AN817&lt;2005,"Cek lagi","OK")))))</f>
        <v>-</v>
      </c>
      <c r="AO817" s="16" t="str">
        <f>IF(Dosen!AM817="","-",IF(Dosen!AM817&lt;&gt;1,IF(Dosen!AO817="","OK","Harap dikosongkan"),IF(Dosen!AO817="","Harap diisi",IF(Dosen!AO817&gt;1,"Tidak valid","OK"))))</f>
        <v>-</v>
      </c>
      <c r="AP817" s="16" t="str">
        <f>IF(Dosen!AM817="","-",IF(Dosen!AM817&lt;&gt;1,IF(Dosen!AP817="","OK","Harap dikosongkan"),IF(Dosen!AO817=0,IF(Dosen!AP817="","OK","Harap dikosongkan"),IF(Dosen!AO817="",IF(Dosen!AP817="","-","Harap dikosongkan"),IF(Dosen!AO817=0,IF(Dosen!AP817="","OK","Harap dikosongkan"),IF(Dosen!AP817="","Harap diisi",IF(Dosen!AP817&gt;20000000,"Cek lagi",IF(Dosen!AP817&lt;0,"Cek lagi","OK"))))))))</f>
        <v>-</v>
      </c>
      <c r="AQ817" s="16" t="str">
        <f>IF(VALUE(Dosen!AQ817)&gt;0,"OK","-")</f>
        <v>-</v>
      </c>
      <c r="AR817" s="16" t="str">
        <f>IF(VALUE(Dosen!AR817)&gt;0,"OK","-")</f>
        <v>-</v>
      </c>
      <c r="AS817" s="16" t="str">
        <f>IF(VALUE(Dosen!AS817)&gt;0,"OK","-")</f>
        <v>-</v>
      </c>
      <c r="AT817" s="16" t="str">
        <f>IF(Dosen!AT817="","-",IF(LEN(Dosen!AT817)&lt;5,"Cek lagi","OK"))</f>
        <v>-</v>
      </c>
      <c r="AU817" s="16" t="str">
        <f>IF(Dosen!AU817="","-",IF(LEN(Dosen!AU817)&lt;4,"Cek lagi","OK"))</f>
        <v>-</v>
      </c>
      <c r="AV817" s="16" t="str">
        <f>IF(Dosen!AV817="","-",IF(Dosen!AV817&gt;92,"Tidak valid",IF(Dosen!AV817&lt;11,"Tidak valid","OK")))</f>
        <v>-</v>
      </c>
      <c r="AW817" s="16" t="str">
        <f>IF(Dosen!AW817="","-",IF(LEN(Dosen!AW817)&lt;4,"Cek lagi","OK"))</f>
        <v>-</v>
      </c>
    </row>
    <row r="818" spans="1:49" ht="15" customHeight="1">
      <c r="A818" s="16" t="str">
        <f>IF(Dosen!A818="","-",IF(LEN(Dosen!A818)&lt;&gt;18,"Cek lagi",IF(VALUE(Dosen!A818)&lt;0,"Cek lagi","OK")))</f>
        <v>-</v>
      </c>
      <c r="B818" s="16" t="str">
        <f>IF(Dosen!B818="","-",IF(LEN(Dosen!B818)&lt;&gt;10,"Cek lagi",IF(VALUE(Dosen!B818)&lt;0,"Cek lagi","OK")))</f>
        <v>-</v>
      </c>
      <c r="C818" s="16" t="str">
        <f>IF(Dosen!C818="","-",IF(LEN(Dosen!C818)&lt;4,"Cek lagi","OK"))</f>
        <v>-</v>
      </c>
      <c r="D818" s="16" t="str">
        <f>IF(Dosen!D818="","-",IF(LEN(Dosen!D818)&lt;2,"Cek lagi","OK"))</f>
        <v>-</v>
      </c>
      <c r="E818" s="16" t="str">
        <f>IF(Dosen!E818="","-",IF(LEN(Dosen!E818)&lt;2,"Cek lagi","OK"))</f>
        <v>-</v>
      </c>
      <c r="F818" s="16" t="str">
        <f>IF(Dosen!F818="","-",IF(Dosen!F818=0,"OK",IF(Dosen!F818=1,"OK","Tidak valid")))</f>
        <v>-</v>
      </c>
      <c r="G818" s="16" t="str">
        <f>IF(Dosen!G818="","-",IF(LEN(Dosen!G818)&lt;4,"Cek lagi","OK"))</f>
        <v>-</v>
      </c>
      <c r="H818" s="16" t="str">
        <f>IF(Dosen!H818="","-",IF(Dosen!H818&gt;31,"Tanggal tidak valid",IF(Dosen!H818&lt;1,"Tanggal tidak valid","OK")))</f>
        <v>-</v>
      </c>
      <c r="I818" s="16" t="str">
        <f>IF(Dosen!I818="","-",IF(Dosen!I818&gt;12,"Bulan tidak valid",IF(Dosen!I818&lt;1,"Bulan tidak valid","OK")))</f>
        <v>-</v>
      </c>
      <c r="J818" s="16" t="str">
        <f>IF(Dosen!J818="","-",IF(Dosen!J818&gt;2001,"Tahun tidak valid",IF(Dosen!J818&lt;1900,"Tahun tidak valid","OK")))</f>
        <v>-</v>
      </c>
      <c r="K818" s="16" t="str">
        <f>IF(Dosen!K818="","-",IF(LEN(Dosen!K818)&lt;16,"Tidak valid","OK"))</f>
        <v>-</v>
      </c>
      <c r="L818" s="16" t="str">
        <f>IF(Dosen!L818="","-",IF(LEN(Dosen!L818)&lt;4,"Cek lagi","OK"))</f>
        <v>-</v>
      </c>
      <c r="M818" s="16" t="str">
        <f>IF(Dosen!M818="","-",IF(Dosen!M818&gt;2,"Tidak valid",IF(Dosen!M818&lt;1,"Tidak valid","OK")))</f>
        <v>-</v>
      </c>
      <c r="N818" s="16" t="str">
        <f>IF(Dosen!M818="",IF(Dosen!N818&lt;&gt;"","Harap dikosongkan","-"),IF(Dosen!M818=2,IF(Dosen!N818="","OK","Harap dikosongkan"),IF(Dosen!M818=1,IF(Dosen!N818="","Harap diisi",IF(Dosen!N818&gt;"10","Tidak valid",IF(Dosen!N818&lt;"01","Tidak valid","OK"))))))</f>
        <v>-</v>
      </c>
      <c r="O818" s="16" t="str">
        <f>IF(Dosen!O818="","-",IF(Dosen!O818&gt;4,"Tidak valid","OK"))</f>
        <v>-</v>
      </c>
      <c r="P818" s="16" t="str">
        <f>IF(Dosen!P818="","-",IF(LEN(Dosen!P818)&lt;4,"Cek lagi","OK"))</f>
        <v>-</v>
      </c>
      <c r="Q818" s="16" t="str">
        <f>IF(Dosen!Q818="","-",IF(Dosen!Q818&gt;31,"Tanggal tidak valid",IF(Dosen!Q818&lt;1,"Tanggal tidak valid","OK")))</f>
        <v>-</v>
      </c>
      <c r="R818" s="16" t="str">
        <f>IF(Dosen!R818="","-",IF(Dosen!R818&gt;12,"Bulan tidak valid",IF(Dosen!R818&lt;1,"Bulan tidak valid","OK")))</f>
        <v>-</v>
      </c>
      <c r="S818" s="16" t="str">
        <f>IF(Dosen!S818="","-",IF(Dosen!S818&gt;2016,"Tahun tidak valid",IF(Dosen!S818&lt;1900,"Tahun tidak valid","OK")))</f>
        <v>-</v>
      </c>
      <c r="T818" s="16" t="str">
        <f>IF(Dosen!T818="","-",IF(LEN(Dosen!T818)&lt;4,"Cek lagi","OK"))</f>
        <v>-</v>
      </c>
      <c r="U818" s="16" t="str">
        <f>IF(Dosen!U818="","-",IF(Dosen!U818&gt;31,"Tanggal tidak valid",IF(Dosen!U818&lt;1,"Tanggal tidak valid","OK")))</f>
        <v>-</v>
      </c>
      <c r="V818" s="16" t="str">
        <f>IF(Dosen!V818="","-",IF(Dosen!V818&gt;12,"Bulan tidak valid",IF(Dosen!V818&lt;1,"Bulan tidak valid","OK")))</f>
        <v>-</v>
      </c>
      <c r="W818" s="16" t="str">
        <f>IF(Dosen!W818="","-",IF(Dosen!W818&gt;2016,"Tahun tidak valid",IF(Dosen!W818&lt;1900,"Tahun tidak valid","OK")))</f>
        <v>-</v>
      </c>
      <c r="X818" s="16" t="str">
        <f>IF(Dosen!X818="","-",IF(Dosen!X818&gt;6,"Tidak valid",IF(Dosen!X818&lt;1,"Tidak valid","OK")))</f>
        <v>-</v>
      </c>
      <c r="Y818" s="16" t="str">
        <f>IF(Dosen!Y818="","-",IF(Dosen!Y818&gt;5,"Tidak valid",IF(Dosen!Y818&lt;1,"Tidak valid","OK")))</f>
        <v>-</v>
      </c>
      <c r="Z818" s="16" t="str">
        <f>IF(Dosen!Z818="","-",IF(Dosen!Z818&gt;5,"Tidak valid",IF(Dosen!Z818&lt;1,"Tidak valid","OK")))</f>
        <v>-</v>
      </c>
      <c r="AA818" s="16" t="str">
        <f>IF(Dosen!AA818="","-",IF(Dosen!AA818&gt;8,"Tidak valid",IF(Dosen!AA818&lt;1,"Tidak valid","OK")))</f>
        <v>-</v>
      </c>
      <c r="AB818" s="16" t="str">
        <f>IF(Dosen!AB818="","-",IF(LEN(Dosen!AB818)&lt;4,"Cek lagi","OK"))</f>
        <v>-</v>
      </c>
      <c r="AC818" s="16" t="str">
        <f>IF(Dosen!AC818="","-",IF(LEN(Dosen!AC818)&lt;4,"Cek lagi","OK"))</f>
        <v>-</v>
      </c>
      <c r="AD818" s="16" t="str">
        <f>IF(Dosen!AD818="","-",IF(Dosen!AD818&gt;40,"Cek lagi",IF(Dosen!AD818&lt;1,"Cek lagi","OK")))</f>
        <v>-</v>
      </c>
      <c r="AE818" s="16" t="str">
        <f>IF(Dosen!AE818="","-",IF(Dosen!AE818&gt;9,"Cek lagi",IF(Dosen!AE818&lt;1,"Cek lagi","OK")))</f>
        <v>-</v>
      </c>
      <c r="AF818" s="16" t="str">
        <f>IF(Dosen!AE818="",IF(Dosen!AF818="","-","Harap dikosongkan"),IF(Dosen!AF818="","-",IF(Dosen!AF818&gt;40,"Cek lagi",IF(Dosen!AF818&lt;1,"Cek lagi","OK"))))</f>
        <v>-</v>
      </c>
      <c r="AG818" s="16" t="str">
        <f>IF(Dosen!AG818="","-",IF(Dosen!AG818&gt;"22","Tidak valid",IF(Dosen!AG818&lt;"01","Tidak valid","OK")))</f>
        <v>-</v>
      </c>
      <c r="AH818" s="16" t="str">
        <f>IF(Dosen!AH818="","-",IF(Dosen!AH818&gt;7,"Tidak valid",IF(Dosen!AH818&lt;1,"Tidak valid","OK")))</f>
        <v>-</v>
      </c>
      <c r="AI818" s="16" t="str">
        <f>IF(Dosen!AH818="",IF(Dosen!AI818="","-","Cek lagi"),IF(Dosen!AH818=1,IF(Dosen!AI818="","OK","Harap dikosongkan"),IF(Dosen!AH818&gt;1,IF(Dosen!AI818="","Harap diisi",IF(LEN(Dosen!AI818)&lt;4,"Cek lagi","OK")))))</f>
        <v>-</v>
      </c>
      <c r="AJ818" s="16" t="str">
        <f>IF(Dosen!AJ818="","-",IF(Dosen!AJ818&gt;31,"Tanggal tidak valid",IF(Dosen!AJ818&lt;1,"Tanggal tidak valid","OK")))</f>
        <v>-</v>
      </c>
      <c r="AK818" s="16" t="str">
        <f>IF(Dosen!AK818="","-",IF(Dosen!AK818&gt;12,"Bulan tidak valid",IF(Dosen!AK818&lt;1,"Bulan tidak valid","OK")))</f>
        <v>-</v>
      </c>
      <c r="AL818" s="16" t="str">
        <f>IF(Dosen!AL818="","-",IF(Dosen!AL818&gt;2016,"Tahun tidak valid",IF(Dosen!AL818&lt;1900,"Tahun tidak valid","OK")))</f>
        <v>-</v>
      </c>
      <c r="AM818" s="16" t="str">
        <f>IF(Dosen!AM818="","-",IF(Dosen!AM818&gt;3,"Tidak valid",IF(Dosen!AM818&lt;1,"Tidak valid","OK")))</f>
        <v>-</v>
      </c>
      <c r="AN818" s="16" t="str">
        <f>IF(Dosen!AM818="",IF(Dosen!AN818&lt;&gt;"","Harap dikosongkan","-"),IF(Dosen!AM818&lt;&gt;1,IF(Dosen!AN818="","OK","Harap dikosongkan"),IF(Dosen!AN818="","Harap diisi",IF(Dosen!AN818&gt;2016,"Cek lagi",IF(Dosen!AN818&lt;2005,"Cek lagi","OK")))))</f>
        <v>-</v>
      </c>
      <c r="AO818" s="16" t="str">
        <f>IF(Dosen!AM818="","-",IF(Dosen!AM818&lt;&gt;1,IF(Dosen!AO818="","OK","Harap dikosongkan"),IF(Dosen!AO818="","Harap diisi",IF(Dosen!AO818&gt;1,"Tidak valid","OK"))))</f>
        <v>-</v>
      </c>
      <c r="AP818" s="16" t="str">
        <f>IF(Dosen!AM818="","-",IF(Dosen!AM818&lt;&gt;1,IF(Dosen!AP818="","OK","Harap dikosongkan"),IF(Dosen!AO818=0,IF(Dosen!AP818="","OK","Harap dikosongkan"),IF(Dosen!AO818="",IF(Dosen!AP818="","-","Harap dikosongkan"),IF(Dosen!AO818=0,IF(Dosen!AP818="","OK","Harap dikosongkan"),IF(Dosen!AP818="","Harap diisi",IF(Dosen!AP818&gt;20000000,"Cek lagi",IF(Dosen!AP818&lt;0,"Cek lagi","OK"))))))))</f>
        <v>-</v>
      </c>
      <c r="AQ818" s="16" t="str">
        <f>IF(VALUE(Dosen!AQ818)&gt;0,"OK","-")</f>
        <v>-</v>
      </c>
      <c r="AR818" s="16" t="str">
        <f>IF(VALUE(Dosen!AR818)&gt;0,"OK","-")</f>
        <v>-</v>
      </c>
      <c r="AS818" s="16" t="str">
        <f>IF(VALUE(Dosen!AS818)&gt;0,"OK","-")</f>
        <v>-</v>
      </c>
      <c r="AT818" s="16" t="str">
        <f>IF(Dosen!AT818="","-",IF(LEN(Dosen!AT818)&lt;5,"Cek lagi","OK"))</f>
        <v>-</v>
      </c>
      <c r="AU818" s="16" t="str">
        <f>IF(Dosen!AU818="","-",IF(LEN(Dosen!AU818)&lt;4,"Cek lagi","OK"))</f>
        <v>-</v>
      </c>
      <c r="AV818" s="16" t="str">
        <f>IF(Dosen!AV818="","-",IF(Dosen!AV818&gt;92,"Tidak valid",IF(Dosen!AV818&lt;11,"Tidak valid","OK")))</f>
        <v>-</v>
      </c>
      <c r="AW818" s="16" t="str">
        <f>IF(Dosen!AW818="","-",IF(LEN(Dosen!AW818)&lt;4,"Cek lagi","OK"))</f>
        <v>-</v>
      </c>
    </row>
    <row r="819" spans="1:49" ht="15" customHeight="1">
      <c r="A819" s="16" t="str">
        <f>IF(Dosen!A819="","-",IF(LEN(Dosen!A819)&lt;&gt;18,"Cek lagi",IF(VALUE(Dosen!A819)&lt;0,"Cek lagi","OK")))</f>
        <v>-</v>
      </c>
      <c r="B819" s="16" t="str">
        <f>IF(Dosen!B819="","-",IF(LEN(Dosen!B819)&lt;&gt;10,"Cek lagi",IF(VALUE(Dosen!B819)&lt;0,"Cek lagi","OK")))</f>
        <v>-</v>
      </c>
      <c r="C819" s="16" t="str">
        <f>IF(Dosen!C819="","-",IF(LEN(Dosen!C819)&lt;4,"Cek lagi","OK"))</f>
        <v>-</v>
      </c>
      <c r="D819" s="16" t="str">
        <f>IF(Dosen!D819="","-",IF(LEN(Dosen!D819)&lt;2,"Cek lagi","OK"))</f>
        <v>-</v>
      </c>
      <c r="E819" s="16" t="str">
        <f>IF(Dosen!E819="","-",IF(LEN(Dosen!E819)&lt;2,"Cek lagi","OK"))</f>
        <v>-</v>
      </c>
      <c r="F819" s="16" t="str">
        <f>IF(Dosen!F819="","-",IF(Dosen!F819=0,"OK",IF(Dosen!F819=1,"OK","Tidak valid")))</f>
        <v>-</v>
      </c>
      <c r="G819" s="16" t="str">
        <f>IF(Dosen!G819="","-",IF(LEN(Dosen!G819)&lt;4,"Cek lagi","OK"))</f>
        <v>-</v>
      </c>
      <c r="H819" s="16" t="str">
        <f>IF(Dosen!H819="","-",IF(Dosen!H819&gt;31,"Tanggal tidak valid",IF(Dosen!H819&lt;1,"Tanggal tidak valid","OK")))</f>
        <v>-</v>
      </c>
      <c r="I819" s="16" t="str">
        <f>IF(Dosen!I819="","-",IF(Dosen!I819&gt;12,"Bulan tidak valid",IF(Dosen!I819&lt;1,"Bulan tidak valid","OK")))</f>
        <v>-</v>
      </c>
      <c r="J819" s="16" t="str">
        <f>IF(Dosen!J819="","-",IF(Dosen!J819&gt;2001,"Tahun tidak valid",IF(Dosen!J819&lt;1900,"Tahun tidak valid","OK")))</f>
        <v>-</v>
      </c>
      <c r="K819" s="16" t="str">
        <f>IF(Dosen!K819="","-",IF(LEN(Dosen!K819)&lt;16,"Tidak valid","OK"))</f>
        <v>-</v>
      </c>
      <c r="L819" s="16" t="str">
        <f>IF(Dosen!L819="","-",IF(LEN(Dosen!L819)&lt;4,"Cek lagi","OK"))</f>
        <v>-</v>
      </c>
      <c r="M819" s="16" t="str">
        <f>IF(Dosen!M819="","-",IF(Dosen!M819&gt;2,"Tidak valid",IF(Dosen!M819&lt;1,"Tidak valid","OK")))</f>
        <v>-</v>
      </c>
      <c r="N819" s="16" t="str">
        <f>IF(Dosen!M819="",IF(Dosen!N819&lt;&gt;"","Harap dikosongkan","-"),IF(Dosen!M819=2,IF(Dosen!N819="","OK","Harap dikosongkan"),IF(Dosen!M819=1,IF(Dosen!N819="","Harap diisi",IF(Dosen!N819&gt;"10","Tidak valid",IF(Dosen!N819&lt;"01","Tidak valid","OK"))))))</f>
        <v>-</v>
      </c>
      <c r="O819" s="16" t="str">
        <f>IF(Dosen!O819="","-",IF(Dosen!O819&gt;4,"Tidak valid","OK"))</f>
        <v>-</v>
      </c>
      <c r="P819" s="16" t="str">
        <f>IF(Dosen!P819="","-",IF(LEN(Dosen!P819)&lt;4,"Cek lagi","OK"))</f>
        <v>-</v>
      </c>
      <c r="Q819" s="16" t="str">
        <f>IF(Dosen!Q819="","-",IF(Dosen!Q819&gt;31,"Tanggal tidak valid",IF(Dosen!Q819&lt;1,"Tanggal tidak valid","OK")))</f>
        <v>-</v>
      </c>
      <c r="R819" s="16" t="str">
        <f>IF(Dosen!R819="","-",IF(Dosen!R819&gt;12,"Bulan tidak valid",IF(Dosen!R819&lt;1,"Bulan tidak valid","OK")))</f>
        <v>-</v>
      </c>
      <c r="S819" s="16" t="str">
        <f>IF(Dosen!S819="","-",IF(Dosen!S819&gt;2016,"Tahun tidak valid",IF(Dosen!S819&lt;1900,"Tahun tidak valid","OK")))</f>
        <v>-</v>
      </c>
      <c r="T819" s="16" t="str">
        <f>IF(Dosen!T819="","-",IF(LEN(Dosen!T819)&lt;4,"Cek lagi","OK"))</f>
        <v>-</v>
      </c>
      <c r="U819" s="16" t="str">
        <f>IF(Dosen!U819="","-",IF(Dosen!U819&gt;31,"Tanggal tidak valid",IF(Dosen!U819&lt;1,"Tanggal tidak valid","OK")))</f>
        <v>-</v>
      </c>
      <c r="V819" s="16" t="str">
        <f>IF(Dosen!V819="","-",IF(Dosen!V819&gt;12,"Bulan tidak valid",IF(Dosen!V819&lt;1,"Bulan tidak valid","OK")))</f>
        <v>-</v>
      </c>
      <c r="W819" s="16" t="str">
        <f>IF(Dosen!W819="","-",IF(Dosen!W819&gt;2016,"Tahun tidak valid",IF(Dosen!W819&lt;1900,"Tahun tidak valid","OK")))</f>
        <v>-</v>
      </c>
      <c r="X819" s="16" t="str">
        <f>IF(Dosen!X819="","-",IF(Dosen!X819&gt;6,"Tidak valid",IF(Dosen!X819&lt;1,"Tidak valid","OK")))</f>
        <v>-</v>
      </c>
      <c r="Y819" s="16" t="str">
        <f>IF(Dosen!Y819="","-",IF(Dosen!Y819&gt;5,"Tidak valid",IF(Dosen!Y819&lt;1,"Tidak valid","OK")))</f>
        <v>-</v>
      </c>
      <c r="Z819" s="16" t="str">
        <f>IF(Dosen!Z819="","-",IF(Dosen!Z819&gt;5,"Tidak valid",IF(Dosen!Z819&lt;1,"Tidak valid","OK")))</f>
        <v>-</v>
      </c>
      <c r="AA819" s="16" t="str">
        <f>IF(Dosen!AA819="","-",IF(Dosen!AA819&gt;8,"Tidak valid",IF(Dosen!AA819&lt;1,"Tidak valid","OK")))</f>
        <v>-</v>
      </c>
      <c r="AB819" s="16" t="str">
        <f>IF(Dosen!AB819="","-",IF(LEN(Dosen!AB819)&lt;4,"Cek lagi","OK"))</f>
        <v>-</v>
      </c>
      <c r="AC819" s="16" t="str">
        <f>IF(Dosen!AC819="","-",IF(LEN(Dosen!AC819)&lt;4,"Cek lagi","OK"))</f>
        <v>-</v>
      </c>
      <c r="AD819" s="16" t="str">
        <f>IF(Dosen!AD819="","-",IF(Dosen!AD819&gt;40,"Cek lagi",IF(Dosen!AD819&lt;1,"Cek lagi","OK")))</f>
        <v>-</v>
      </c>
      <c r="AE819" s="16" t="str">
        <f>IF(Dosen!AE819="","-",IF(Dosen!AE819&gt;9,"Cek lagi",IF(Dosen!AE819&lt;1,"Cek lagi","OK")))</f>
        <v>-</v>
      </c>
      <c r="AF819" s="16" t="str">
        <f>IF(Dosen!AE819="",IF(Dosen!AF819="","-","Harap dikosongkan"),IF(Dosen!AF819="","-",IF(Dosen!AF819&gt;40,"Cek lagi",IF(Dosen!AF819&lt;1,"Cek lagi","OK"))))</f>
        <v>-</v>
      </c>
      <c r="AG819" s="16" t="str">
        <f>IF(Dosen!AG819="","-",IF(Dosen!AG819&gt;"22","Tidak valid",IF(Dosen!AG819&lt;"01","Tidak valid","OK")))</f>
        <v>-</v>
      </c>
      <c r="AH819" s="16" t="str">
        <f>IF(Dosen!AH819="","-",IF(Dosen!AH819&gt;7,"Tidak valid",IF(Dosen!AH819&lt;1,"Tidak valid","OK")))</f>
        <v>-</v>
      </c>
      <c r="AI819" s="16" t="str">
        <f>IF(Dosen!AH819="",IF(Dosen!AI819="","-","Cek lagi"),IF(Dosen!AH819=1,IF(Dosen!AI819="","OK","Harap dikosongkan"),IF(Dosen!AH819&gt;1,IF(Dosen!AI819="","Harap diisi",IF(LEN(Dosen!AI819)&lt;4,"Cek lagi","OK")))))</f>
        <v>-</v>
      </c>
      <c r="AJ819" s="16" t="str">
        <f>IF(Dosen!AJ819="","-",IF(Dosen!AJ819&gt;31,"Tanggal tidak valid",IF(Dosen!AJ819&lt;1,"Tanggal tidak valid","OK")))</f>
        <v>-</v>
      </c>
      <c r="AK819" s="16" t="str">
        <f>IF(Dosen!AK819="","-",IF(Dosen!AK819&gt;12,"Bulan tidak valid",IF(Dosen!AK819&lt;1,"Bulan tidak valid","OK")))</f>
        <v>-</v>
      </c>
      <c r="AL819" s="16" t="str">
        <f>IF(Dosen!AL819="","-",IF(Dosen!AL819&gt;2016,"Tahun tidak valid",IF(Dosen!AL819&lt;1900,"Tahun tidak valid","OK")))</f>
        <v>-</v>
      </c>
      <c r="AM819" s="16" t="str">
        <f>IF(Dosen!AM819="","-",IF(Dosen!AM819&gt;3,"Tidak valid",IF(Dosen!AM819&lt;1,"Tidak valid","OK")))</f>
        <v>-</v>
      </c>
      <c r="AN819" s="16" t="str">
        <f>IF(Dosen!AM819="",IF(Dosen!AN819&lt;&gt;"","Harap dikosongkan","-"),IF(Dosen!AM819&lt;&gt;1,IF(Dosen!AN819="","OK","Harap dikosongkan"),IF(Dosen!AN819="","Harap diisi",IF(Dosen!AN819&gt;2016,"Cek lagi",IF(Dosen!AN819&lt;2005,"Cek lagi","OK")))))</f>
        <v>-</v>
      </c>
      <c r="AO819" s="16" t="str">
        <f>IF(Dosen!AM819="","-",IF(Dosen!AM819&lt;&gt;1,IF(Dosen!AO819="","OK","Harap dikosongkan"),IF(Dosen!AO819="","Harap diisi",IF(Dosen!AO819&gt;1,"Tidak valid","OK"))))</f>
        <v>-</v>
      </c>
      <c r="AP819" s="16" t="str">
        <f>IF(Dosen!AM819="","-",IF(Dosen!AM819&lt;&gt;1,IF(Dosen!AP819="","OK","Harap dikosongkan"),IF(Dosen!AO819=0,IF(Dosen!AP819="","OK","Harap dikosongkan"),IF(Dosen!AO819="",IF(Dosen!AP819="","-","Harap dikosongkan"),IF(Dosen!AO819=0,IF(Dosen!AP819="","OK","Harap dikosongkan"),IF(Dosen!AP819="","Harap diisi",IF(Dosen!AP819&gt;20000000,"Cek lagi",IF(Dosen!AP819&lt;0,"Cek lagi","OK"))))))))</f>
        <v>-</v>
      </c>
      <c r="AQ819" s="16" t="str">
        <f>IF(VALUE(Dosen!AQ819)&gt;0,"OK","-")</f>
        <v>-</v>
      </c>
      <c r="AR819" s="16" t="str">
        <f>IF(VALUE(Dosen!AR819)&gt;0,"OK","-")</f>
        <v>-</v>
      </c>
      <c r="AS819" s="16" t="str">
        <f>IF(VALUE(Dosen!AS819)&gt;0,"OK","-")</f>
        <v>-</v>
      </c>
      <c r="AT819" s="16" t="str">
        <f>IF(Dosen!AT819="","-",IF(LEN(Dosen!AT819)&lt;5,"Cek lagi","OK"))</f>
        <v>-</v>
      </c>
      <c r="AU819" s="16" t="str">
        <f>IF(Dosen!AU819="","-",IF(LEN(Dosen!AU819)&lt;4,"Cek lagi","OK"))</f>
        <v>-</v>
      </c>
      <c r="AV819" s="16" t="str">
        <f>IF(Dosen!AV819="","-",IF(Dosen!AV819&gt;92,"Tidak valid",IF(Dosen!AV819&lt;11,"Tidak valid","OK")))</f>
        <v>-</v>
      </c>
      <c r="AW819" s="16" t="str">
        <f>IF(Dosen!AW819="","-",IF(LEN(Dosen!AW819)&lt;4,"Cek lagi","OK"))</f>
        <v>-</v>
      </c>
    </row>
    <row r="820" spans="1:49" ht="15" customHeight="1">
      <c r="A820" s="16" t="str">
        <f>IF(Dosen!A820="","-",IF(LEN(Dosen!A820)&lt;&gt;18,"Cek lagi",IF(VALUE(Dosen!A820)&lt;0,"Cek lagi","OK")))</f>
        <v>-</v>
      </c>
      <c r="B820" s="16" t="str">
        <f>IF(Dosen!B820="","-",IF(LEN(Dosen!B820)&lt;&gt;10,"Cek lagi",IF(VALUE(Dosen!B820)&lt;0,"Cek lagi","OK")))</f>
        <v>-</v>
      </c>
      <c r="C820" s="16" t="str">
        <f>IF(Dosen!C820="","-",IF(LEN(Dosen!C820)&lt;4,"Cek lagi","OK"))</f>
        <v>-</v>
      </c>
      <c r="D820" s="16" t="str">
        <f>IF(Dosen!D820="","-",IF(LEN(Dosen!D820)&lt;2,"Cek lagi","OK"))</f>
        <v>-</v>
      </c>
      <c r="E820" s="16" t="str">
        <f>IF(Dosen!E820="","-",IF(LEN(Dosen!E820)&lt;2,"Cek lagi","OK"))</f>
        <v>-</v>
      </c>
      <c r="F820" s="16" t="str">
        <f>IF(Dosen!F820="","-",IF(Dosen!F820=0,"OK",IF(Dosen!F820=1,"OK","Tidak valid")))</f>
        <v>-</v>
      </c>
      <c r="G820" s="16" t="str">
        <f>IF(Dosen!G820="","-",IF(LEN(Dosen!G820)&lt;4,"Cek lagi","OK"))</f>
        <v>-</v>
      </c>
      <c r="H820" s="16" t="str">
        <f>IF(Dosen!H820="","-",IF(Dosen!H820&gt;31,"Tanggal tidak valid",IF(Dosen!H820&lt;1,"Tanggal tidak valid","OK")))</f>
        <v>-</v>
      </c>
      <c r="I820" s="16" t="str">
        <f>IF(Dosen!I820="","-",IF(Dosen!I820&gt;12,"Bulan tidak valid",IF(Dosen!I820&lt;1,"Bulan tidak valid","OK")))</f>
        <v>-</v>
      </c>
      <c r="J820" s="16" t="str">
        <f>IF(Dosen!J820="","-",IF(Dosen!J820&gt;2001,"Tahun tidak valid",IF(Dosen!J820&lt;1900,"Tahun tidak valid","OK")))</f>
        <v>-</v>
      </c>
      <c r="K820" s="16" t="str">
        <f>IF(Dosen!K820="","-",IF(LEN(Dosen!K820)&lt;16,"Tidak valid","OK"))</f>
        <v>-</v>
      </c>
      <c r="L820" s="16" t="str">
        <f>IF(Dosen!L820="","-",IF(LEN(Dosen!L820)&lt;4,"Cek lagi","OK"))</f>
        <v>-</v>
      </c>
      <c r="M820" s="16" t="str">
        <f>IF(Dosen!M820="","-",IF(Dosen!M820&gt;2,"Tidak valid",IF(Dosen!M820&lt;1,"Tidak valid","OK")))</f>
        <v>-</v>
      </c>
      <c r="N820" s="16" t="str">
        <f>IF(Dosen!M820="",IF(Dosen!N820&lt;&gt;"","Harap dikosongkan","-"),IF(Dosen!M820=2,IF(Dosen!N820="","OK","Harap dikosongkan"),IF(Dosen!M820=1,IF(Dosen!N820="","Harap diisi",IF(Dosen!N820&gt;"10","Tidak valid",IF(Dosen!N820&lt;"01","Tidak valid","OK"))))))</f>
        <v>-</v>
      </c>
      <c r="O820" s="16" t="str">
        <f>IF(Dosen!O820="","-",IF(Dosen!O820&gt;4,"Tidak valid","OK"))</f>
        <v>-</v>
      </c>
      <c r="P820" s="16" t="str">
        <f>IF(Dosen!P820="","-",IF(LEN(Dosen!P820)&lt;4,"Cek lagi","OK"))</f>
        <v>-</v>
      </c>
      <c r="Q820" s="16" t="str">
        <f>IF(Dosen!Q820="","-",IF(Dosen!Q820&gt;31,"Tanggal tidak valid",IF(Dosen!Q820&lt;1,"Tanggal tidak valid","OK")))</f>
        <v>-</v>
      </c>
      <c r="R820" s="16" t="str">
        <f>IF(Dosen!R820="","-",IF(Dosen!R820&gt;12,"Bulan tidak valid",IF(Dosen!R820&lt;1,"Bulan tidak valid","OK")))</f>
        <v>-</v>
      </c>
      <c r="S820" s="16" t="str">
        <f>IF(Dosen!S820="","-",IF(Dosen!S820&gt;2016,"Tahun tidak valid",IF(Dosen!S820&lt;1900,"Tahun tidak valid","OK")))</f>
        <v>-</v>
      </c>
      <c r="T820" s="16" t="str">
        <f>IF(Dosen!T820="","-",IF(LEN(Dosen!T820)&lt;4,"Cek lagi","OK"))</f>
        <v>-</v>
      </c>
      <c r="U820" s="16" t="str">
        <f>IF(Dosen!U820="","-",IF(Dosen!U820&gt;31,"Tanggal tidak valid",IF(Dosen!U820&lt;1,"Tanggal tidak valid","OK")))</f>
        <v>-</v>
      </c>
      <c r="V820" s="16" t="str">
        <f>IF(Dosen!V820="","-",IF(Dosen!V820&gt;12,"Bulan tidak valid",IF(Dosen!V820&lt;1,"Bulan tidak valid","OK")))</f>
        <v>-</v>
      </c>
      <c r="W820" s="16" t="str">
        <f>IF(Dosen!W820="","-",IF(Dosen!W820&gt;2016,"Tahun tidak valid",IF(Dosen!W820&lt;1900,"Tahun tidak valid","OK")))</f>
        <v>-</v>
      </c>
      <c r="X820" s="16" t="str">
        <f>IF(Dosen!X820="","-",IF(Dosen!X820&gt;6,"Tidak valid",IF(Dosen!X820&lt;1,"Tidak valid","OK")))</f>
        <v>-</v>
      </c>
      <c r="Y820" s="16" t="str">
        <f>IF(Dosen!Y820="","-",IF(Dosen!Y820&gt;5,"Tidak valid",IF(Dosen!Y820&lt;1,"Tidak valid","OK")))</f>
        <v>-</v>
      </c>
      <c r="Z820" s="16" t="str">
        <f>IF(Dosen!Z820="","-",IF(Dosen!Z820&gt;5,"Tidak valid",IF(Dosen!Z820&lt;1,"Tidak valid","OK")))</f>
        <v>-</v>
      </c>
      <c r="AA820" s="16" t="str">
        <f>IF(Dosen!AA820="","-",IF(Dosen!AA820&gt;8,"Tidak valid",IF(Dosen!AA820&lt;1,"Tidak valid","OK")))</f>
        <v>-</v>
      </c>
      <c r="AB820" s="16" t="str">
        <f>IF(Dosen!AB820="","-",IF(LEN(Dosen!AB820)&lt;4,"Cek lagi","OK"))</f>
        <v>-</v>
      </c>
      <c r="AC820" s="16" t="str">
        <f>IF(Dosen!AC820="","-",IF(LEN(Dosen!AC820)&lt;4,"Cek lagi","OK"))</f>
        <v>-</v>
      </c>
      <c r="AD820" s="16" t="str">
        <f>IF(Dosen!AD820="","-",IF(Dosen!AD820&gt;40,"Cek lagi",IF(Dosen!AD820&lt;1,"Cek lagi","OK")))</f>
        <v>-</v>
      </c>
      <c r="AE820" s="16" t="str">
        <f>IF(Dosen!AE820="","-",IF(Dosen!AE820&gt;9,"Cek lagi",IF(Dosen!AE820&lt;1,"Cek lagi","OK")))</f>
        <v>-</v>
      </c>
      <c r="AF820" s="16" t="str">
        <f>IF(Dosen!AE820="",IF(Dosen!AF820="","-","Harap dikosongkan"),IF(Dosen!AF820="","-",IF(Dosen!AF820&gt;40,"Cek lagi",IF(Dosen!AF820&lt;1,"Cek lagi","OK"))))</f>
        <v>-</v>
      </c>
      <c r="AG820" s="16" t="str">
        <f>IF(Dosen!AG820="","-",IF(Dosen!AG820&gt;"22","Tidak valid",IF(Dosen!AG820&lt;"01","Tidak valid","OK")))</f>
        <v>-</v>
      </c>
      <c r="AH820" s="16" t="str">
        <f>IF(Dosen!AH820="","-",IF(Dosen!AH820&gt;7,"Tidak valid",IF(Dosen!AH820&lt;1,"Tidak valid","OK")))</f>
        <v>-</v>
      </c>
      <c r="AI820" s="16" t="str">
        <f>IF(Dosen!AH820="",IF(Dosen!AI820="","-","Cek lagi"),IF(Dosen!AH820=1,IF(Dosen!AI820="","OK","Harap dikosongkan"),IF(Dosen!AH820&gt;1,IF(Dosen!AI820="","Harap diisi",IF(LEN(Dosen!AI820)&lt;4,"Cek lagi","OK")))))</f>
        <v>-</v>
      </c>
      <c r="AJ820" s="16" t="str">
        <f>IF(Dosen!AJ820="","-",IF(Dosen!AJ820&gt;31,"Tanggal tidak valid",IF(Dosen!AJ820&lt;1,"Tanggal tidak valid","OK")))</f>
        <v>-</v>
      </c>
      <c r="AK820" s="16" t="str">
        <f>IF(Dosen!AK820="","-",IF(Dosen!AK820&gt;12,"Bulan tidak valid",IF(Dosen!AK820&lt;1,"Bulan tidak valid","OK")))</f>
        <v>-</v>
      </c>
      <c r="AL820" s="16" t="str">
        <f>IF(Dosen!AL820="","-",IF(Dosen!AL820&gt;2016,"Tahun tidak valid",IF(Dosen!AL820&lt;1900,"Tahun tidak valid","OK")))</f>
        <v>-</v>
      </c>
      <c r="AM820" s="16" t="str">
        <f>IF(Dosen!AM820="","-",IF(Dosen!AM820&gt;3,"Tidak valid",IF(Dosen!AM820&lt;1,"Tidak valid","OK")))</f>
        <v>-</v>
      </c>
      <c r="AN820" s="16" t="str">
        <f>IF(Dosen!AM820="",IF(Dosen!AN820&lt;&gt;"","Harap dikosongkan","-"),IF(Dosen!AM820&lt;&gt;1,IF(Dosen!AN820="","OK","Harap dikosongkan"),IF(Dosen!AN820="","Harap diisi",IF(Dosen!AN820&gt;2016,"Cek lagi",IF(Dosen!AN820&lt;2005,"Cek lagi","OK")))))</f>
        <v>-</v>
      </c>
      <c r="AO820" s="16" t="str">
        <f>IF(Dosen!AM820="","-",IF(Dosen!AM820&lt;&gt;1,IF(Dosen!AO820="","OK","Harap dikosongkan"),IF(Dosen!AO820="","Harap diisi",IF(Dosen!AO820&gt;1,"Tidak valid","OK"))))</f>
        <v>-</v>
      </c>
      <c r="AP820" s="16" t="str">
        <f>IF(Dosen!AM820="","-",IF(Dosen!AM820&lt;&gt;1,IF(Dosen!AP820="","OK","Harap dikosongkan"),IF(Dosen!AO820=0,IF(Dosen!AP820="","OK","Harap dikosongkan"),IF(Dosen!AO820="",IF(Dosen!AP820="","-","Harap dikosongkan"),IF(Dosen!AO820=0,IF(Dosen!AP820="","OK","Harap dikosongkan"),IF(Dosen!AP820="","Harap diisi",IF(Dosen!AP820&gt;20000000,"Cek lagi",IF(Dosen!AP820&lt;0,"Cek lagi","OK"))))))))</f>
        <v>-</v>
      </c>
      <c r="AQ820" s="16" t="str">
        <f>IF(VALUE(Dosen!AQ820)&gt;0,"OK","-")</f>
        <v>-</v>
      </c>
      <c r="AR820" s="16" t="str">
        <f>IF(VALUE(Dosen!AR820)&gt;0,"OK","-")</f>
        <v>-</v>
      </c>
      <c r="AS820" s="16" t="str">
        <f>IF(VALUE(Dosen!AS820)&gt;0,"OK","-")</f>
        <v>-</v>
      </c>
      <c r="AT820" s="16" t="str">
        <f>IF(Dosen!AT820="","-",IF(LEN(Dosen!AT820)&lt;5,"Cek lagi","OK"))</f>
        <v>-</v>
      </c>
      <c r="AU820" s="16" t="str">
        <f>IF(Dosen!AU820="","-",IF(LEN(Dosen!AU820)&lt;4,"Cek lagi","OK"))</f>
        <v>-</v>
      </c>
      <c r="AV820" s="16" t="str">
        <f>IF(Dosen!AV820="","-",IF(Dosen!AV820&gt;92,"Tidak valid",IF(Dosen!AV820&lt;11,"Tidak valid","OK")))</f>
        <v>-</v>
      </c>
      <c r="AW820" s="16" t="str">
        <f>IF(Dosen!AW820="","-",IF(LEN(Dosen!AW820)&lt;4,"Cek lagi","OK"))</f>
        <v>-</v>
      </c>
    </row>
    <row r="821" spans="1:49" ht="15" customHeight="1">
      <c r="A821" s="16" t="str">
        <f>IF(Dosen!A821="","-",IF(LEN(Dosen!A821)&lt;&gt;18,"Cek lagi",IF(VALUE(Dosen!A821)&lt;0,"Cek lagi","OK")))</f>
        <v>-</v>
      </c>
      <c r="B821" s="16" t="str">
        <f>IF(Dosen!B821="","-",IF(LEN(Dosen!B821)&lt;&gt;10,"Cek lagi",IF(VALUE(Dosen!B821)&lt;0,"Cek lagi","OK")))</f>
        <v>-</v>
      </c>
      <c r="C821" s="16" t="str">
        <f>IF(Dosen!C821="","-",IF(LEN(Dosen!C821)&lt;4,"Cek lagi","OK"))</f>
        <v>-</v>
      </c>
      <c r="D821" s="16" t="str">
        <f>IF(Dosen!D821="","-",IF(LEN(Dosen!D821)&lt;2,"Cek lagi","OK"))</f>
        <v>-</v>
      </c>
      <c r="E821" s="16" t="str">
        <f>IF(Dosen!E821="","-",IF(LEN(Dosen!E821)&lt;2,"Cek lagi","OK"))</f>
        <v>-</v>
      </c>
      <c r="F821" s="16" t="str">
        <f>IF(Dosen!F821="","-",IF(Dosen!F821=0,"OK",IF(Dosen!F821=1,"OK","Tidak valid")))</f>
        <v>-</v>
      </c>
      <c r="G821" s="16" t="str">
        <f>IF(Dosen!G821="","-",IF(LEN(Dosen!G821)&lt;4,"Cek lagi","OK"))</f>
        <v>-</v>
      </c>
      <c r="H821" s="16" t="str">
        <f>IF(Dosen!H821="","-",IF(Dosen!H821&gt;31,"Tanggal tidak valid",IF(Dosen!H821&lt;1,"Tanggal tidak valid","OK")))</f>
        <v>-</v>
      </c>
      <c r="I821" s="16" t="str">
        <f>IF(Dosen!I821="","-",IF(Dosen!I821&gt;12,"Bulan tidak valid",IF(Dosen!I821&lt;1,"Bulan tidak valid","OK")))</f>
        <v>-</v>
      </c>
      <c r="J821" s="16" t="str">
        <f>IF(Dosen!J821="","-",IF(Dosen!J821&gt;2001,"Tahun tidak valid",IF(Dosen!J821&lt;1900,"Tahun tidak valid","OK")))</f>
        <v>-</v>
      </c>
      <c r="K821" s="16" t="str">
        <f>IF(Dosen!K821="","-",IF(LEN(Dosen!K821)&lt;16,"Tidak valid","OK"))</f>
        <v>-</v>
      </c>
      <c r="L821" s="16" t="str">
        <f>IF(Dosen!L821="","-",IF(LEN(Dosen!L821)&lt;4,"Cek lagi","OK"))</f>
        <v>-</v>
      </c>
      <c r="M821" s="16" t="str">
        <f>IF(Dosen!M821="","-",IF(Dosen!M821&gt;2,"Tidak valid",IF(Dosen!M821&lt;1,"Tidak valid","OK")))</f>
        <v>-</v>
      </c>
      <c r="N821" s="16" t="str">
        <f>IF(Dosen!M821="",IF(Dosen!N821&lt;&gt;"","Harap dikosongkan","-"),IF(Dosen!M821=2,IF(Dosen!N821="","OK","Harap dikosongkan"),IF(Dosen!M821=1,IF(Dosen!N821="","Harap diisi",IF(Dosen!N821&gt;"10","Tidak valid",IF(Dosen!N821&lt;"01","Tidak valid","OK"))))))</f>
        <v>-</v>
      </c>
      <c r="O821" s="16" t="str">
        <f>IF(Dosen!O821="","-",IF(Dosen!O821&gt;4,"Tidak valid","OK"))</f>
        <v>-</v>
      </c>
      <c r="P821" s="16" t="str">
        <f>IF(Dosen!P821="","-",IF(LEN(Dosen!P821)&lt;4,"Cek lagi","OK"))</f>
        <v>-</v>
      </c>
      <c r="Q821" s="16" t="str">
        <f>IF(Dosen!Q821="","-",IF(Dosen!Q821&gt;31,"Tanggal tidak valid",IF(Dosen!Q821&lt;1,"Tanggal tidak valid","OK")))</f>
        <v>-</v>
      </c>
      <c r="R821" s="16" t="str">
        <f>IF(Dosen!R821="","-",IF(Dosen!R821&gt;12,"Bulan tidak valid",IF(Dosen!R821&lt;1,"Bulan tidak valid","OK")))</f>
        <v>-</v>
      </c>
      <c r="S821" s="16" t="str">
        <f>IF(Dosen!S821="","-",IF(Dosen!S821&gt;2016,"Tahun tidak valid",IF(Dosen!S821&lt;1900,"Tahun tidak valid","OK")))</f>
        <v>-</v>
      </c>
      <c r="T821" s="16" t="str">
        <f>IF(Dosen!T821="","-",IF(LEN(Dosen!T821)&lt;4,"Cek lagi","OK"))</f>
        <v>-</v>
      </c>
      <c r="U821" s="16" t="str">
        <f>IF(Dosen!U821="","-",IF(Dosen!U821&gt;31,"Tanggal tidak valid",IF(Dosen!U821&lt;1,"Tanggal tidak valid","OK")))</f>
        <v>-</v>
      </c>
      <c r="V821" s="16" t="str">
        <f>IF(Dosen!V821="","-",IF(Dosen!V821&gt;12,"Bulan tidak valid",IF(Dosen!V821&lt;1,"Bulan tidak valid","OK")))</f>
        <v>-</v>
      </c>
      <c r="W821" s="16" t="str">
        <f>IF(Dosen!W821="","-",IF(Dosen!W821&gt;2016,"Tahun tidak valid",IF(Dosen!W821&lt;1900,"Tahun tidak valid","OK")))</f>
        <v>-</v>
      </c>
      <c r="X821" s="16" t="str">
        <f>IF(Dosen!X821="","-",IF(Dosen!X821&gt;6,"Tidak valid",IF(Dosen!X821&lt;1,"Tidak valid","OK")))</f>
        <v>-</v>
      </c>
      <c r="Y821" s="16" t="str">
        <f>IF(Dosen!Y821="","-",IF(Dosen!Y821&gt;5,"Tidak valid",IF(Dosen!Y821&lt;1,"Tidak valid","OK")))</f>
        <v>-</v>
      </c>
      <c r="Z821" s="16" t="str">
        <f>IF(Dosen!Z821="","-",IF(Dosen!Z821&gt;5,"Tidak valid",IF(Dosen!Z821&lt;1,"Tidak valid","OK")))</f>
        <v>-</v>
      </c>
      <c r="AA821" s="16" t="str">
        <f>IF(Dosen!AA821="","-",IF(Dosen!AA821&gt;8,"Tidak valid",IF(Dosen!AA821&lt;1,"Tidak valid","OK")))</f>
        <v>-</v>
      </c>
      <c r="AB821" s="16" t="str">
        <f>IF(Dosen!AB821="","-",IF(LEN(Dosen!AB821)&lt;4,"Cek lagi","OK"))</f>
        <v>-</v>
      </c>
      <c r="AC821" s="16" t="str">
        <f>IF(Dosen!AC821="","-",IF(LEN(Dosen!AC821)&lt;4,"Cek lagi","OK"))</f>
        <v>-</v>
      </c>
      <c r="AD821" s="16" t="str">
        <f>IF(Dosen!AD821="","-",IF(Dosen!AD821&gt;40,"Cek lagi",IF(Dosen!AD821&lt;1,"Cek lagi","OK")))</f>
        <v>-</v>
      </c>
      <c r="AE821" s="16" t="str">
        <f>IF(Dosen!AE821="","-",IF(Dosen!AE821&gt;9,"Cek lagi",IF(Dosen!AE821&lt;1,"Cek lagi","OK")))</f>
        <v>-</v>
      </c>
      <c r="AF821" s="16" t="str">
        <f>IF(Dosen!AE821="",IF(Dosen!AF821="","-","Harap dikosongkan"),IF(Dosen!AF821="","-",IF(Dosen!AF821&gt;40,"Cek lagi",IF(Dosen!AF821&lt;1,"Cek lagi","OK"))))</f>
        <v>-</v>
      </c>
      <c r="AG821" s="16" t="str">
        <f>IF(Dosen!AG821="","-",IF(Dosen!AG821&gt;"22","Tidak valid",IF(Dosen!AG821&lt;"01","Tidak valid","OK")))</f>
        <v>-</v>
      </c>
      <c r="AH821" s="16" t="str">
        <f>IF(Dosen!AH821="","-",IF(Dosen!AH821&gt;7,"Tidak valid",IF(Dosen!AH821&lt;1,"Tidak valid","OK")))</f>
        <v>-</v>
      </c>
      <c r="AI821" s="16" t="str">
        <f>IF(Dosen!AH821="",IF(Dosen!AI821="","-","Cek lagi"),IF(Dosen!AH821=1,IF(Dosen!AI821="","OK","Harap dikosongkan"),IF(Dosen!AH821&gt;1,IF(Dosen!AI821="","Harap diisi",IF(LEN(Dosen!AI821)&lt;4,"Cek lagi","OK")))))</f>
        <v>-</v>
      </c>
      <c r="AJ821" s="16" t="str">
        <f>IF(Dosen!AJ821="","-",IF(Dosen!AJ821&gt;31,"Tanggal tidak valid",IF(Dosen!AJ821&lt;1,"Tanggal tidak valid","OK")))</f>
        <v>-</v>
      </c>
      <c r="AK821" s="16" t="str">
        <f>IF(Dosen!AK821="","-",IF(Dosen!AK821&gt;12,"Bulan tidak valid",IF(Dosen!AK821&lt;1,"Bulan tidak valid","OK")))</f>
        <v>-</v>
      </c>
      <c r="AL821" s="16" t="str">
        <f>IF(Dosen!AL821="","-",IF(Dosen!AL821&gt;2016,"Tahun tidak valid",IF(Dosen!AL821&lt;1900,"Tahun tidak valid","OK")))</f>
        <v>-</v>
      </c>
      <c r="AM821" s="16" t="str">
        <f>IF(Dosen!AM821="","-",IF(Dosen!AM821&gt;3,"Tidak valid",IF(Dosen!AM821&lt;1,"Tidak valid","OK")))</f>
        <v>-</v>
      </c>
      <c r="AN821" s="16" t="str">
        <f>IF(Dosen!AM821="",IF(Dosen!AN821&lt;&gt;"","Harap dikosongkan","-"),IF(Dosen!AM821&lt;&gt;1,IF(Dosen!AN821="","OK","Harap dikosongkan"),IF(Dosen!AN821="","Harap diisi",IF(Dosen!AN821&gt;2016,"Cek lagi",IF(Dosen!AN821&lt;2005,"Cek lagi","OK")))))</f>
        <v>-</v>
      </c>
      <c r="AO821" s="16" t="str">
        <f>IF(Dosen!AM821="","-",IF(Dosen!AM821&lt;&gt;1,IF(Dosen!AO821="","OK","Harap dikosongkan"),IF(Dosen!AO821="","Harap diisi",IF(Dosen!AO821&gt;1,"Tidak valid","OK"))))</f>
        <v>-</v>
      </c>
      <c r="AP821" s="16" t="str">
        <f>IF(Dosen!AM821="","-",IF(Dosen!AM821&lt;&gt;1,IF(Dosen!AP821="","OK","Harap dikosongkan"),IF(Dosen!AO821=0,IF(Dosen!AP821="","OK","Harap dikosongkan"),IF(Dosen!AO821="",IF(Dosen!AP821="","-","Harap dikosongkan"),IF(Dosen!AO821=0,IF(Dosen!AP821="","OK","Harap dikosongkan"),IF(Dosen!AP821="","Harap diisi",IF(Dosen!AP821&gt;20000000,"Cek lagi",IF(Dosen!AP821&lt;0,"Cek lagi","OK"))))))))</f>
        <v>-</v>
      </c>
      <c r="AQ821" s="16" t="str">
        <f>IF(VALUE(Dosen!AQ821)&gt;0,"OK","-")</f>
        <v>-</v>
      </c>
      <c r="AR821" s="16" t="str">
        <f>IF(VALUE(Dosen!AR821)&gt;0,"OK","-")</f>
        <v>-</v>
      </c>
      <c r="AS821" s="16" t="str">
        <f>IF(VALUE(Dosen!AS821)&gt;0,"OK","-")</f>
        <v>-</v>
      </c>
      <c r="AT821" s="16" t="str">
        <f>IF(Dosen!AT821="","-",IF(LEN(Dosen!AT821)&lt;5,"Cek lagi","OK"))</f>
        <v>-</v>
      </c>
      <c r="AU821" s="16" t="str">
        <f>IF(Dosen!AU821="","-",IF(LEN(Dosen!AU821)&lt;4,"Cek lagi","OK"))</f>
        <v>-</v>
      </c>
      <c r="AV821" s="16" t="str">
        <f>IF(Dosen!AV821="","-",IF(Dosen!AV821&gt;92,"Tidak valid",IF(Dosen!AV821&lt;11,"Tidak valid","OK")))</f>
        <v>-</v>
      </c>
      <c r="AW821" s="16" t="str">
        <f>IF(Dosen!AW821="","-",IF(LEN(Dosen!AW821)&lt;4,"Cek lagi","OK"))</f>
        <v>-</v>
      </c>
    </row>
    <row r="822" spans="1:49" ht="15" customHeight="1">
      <c r="A822" s="16" t="str">
        <f>IF(Dosen!A822="","-",IF(LEN(Dosen!A822)&lt;&gt;18,"Cek lagi",IF(VALUE(Dosen!A822)&lt;0,"Cek lagi","OK")))</f>
        <v>-</v>
      </c>
      <c r="B822" s="16" t="str">
        <f>IF(Dosen!B822="","-",IF(LEN(Dosen!B822)&lt;&gt;10,"Cek lagi",IF(VALUE(Dosen!B822)&lt;0,"Cek lagi","OK")))</f>
        <v>-</v>
      </c>
      <c r="C822" s="16" t="str">
        <f>IF(Dosen!C822="","-",IF(LEN(Dosen!C822)&lt;4,"Cek lagi","OK"))</f>
        <v>-</v>
      </c>
      <c r="D822" s="16" t="str">
        <f>IF(Dosen!D822="","-",IF(LEN(Dosen!D822)&lt;2,"Cek lagi","OK"))</f>
        <v>-</v>
      </c>
      <c r="E822" s="16" t="str">
        <f>IF(Dosen!E822="","-",IF(LEN(Dosen!E822)&lt;2,"Cek lagi","OK"))</f>
        <v>-</v>
      </c>
      <c r="F822" s="16" t="str">
        <f>IF(Dosen!F822="","-",IF(Dosen!F822=0,"OK",IF(Dosen!F822=1,"OK","Tidak valid")))</f>
        <v>-</v>
      </c>
      <c r="G822" s="16" t="str">
        <f>IF(Dosen!G822="","-",IF(LEN(Dosen!G822)&lt;4,"Cek lagi","OK"))</f>
        <v>-</v>
      </c>
      <c r="H822" s="16" t="str">
        <f>IF(Dosen!H822="","-",IF(Dosen!H822&gt;31,"Tanggal tidak valid",IF(Dosen!H822&lt;1,"Tanggal tidak valid","OK")))</f>
        <v>-</v>
      </c>
      <c r="I822" s="16" t="str">
        <f>IF(Dosen!I822="","-",IF(Dosen!I822&gt;12,"Bulan tidak valid",IF(Dosen!I822&lt;1,"Bulan tidak valid","OK")))</f>
        <v>-</v>
      </c>
      <c r="J822" s="16" t="str">
        <f>IF(Dosen!J822="","-",IF(Dosen!J822&gt;2001,"Tahun tidak valid",IF(Dosen!J822&lt;1900,"Tahun tidak valid","OK")))</f>
        <v>-</v>
      </c>
      <c r="K822" s="16" t="str">
        <f>IF(Dosen!K822="","-",IF(LEN(Dosen!K822)&lt;16,"Tidak valid","OK"))</f>
        <v>-</v>
      </c>
      <c r="L822" s="16" t="str">
        <f>IF(Dosen!L822="","-",IF(LEN(Dosen!L822)&lt;4,"Cek lagi","OK"))</f>
        <v>-</v>
      </c>
      <c r="M822" s="16" t="str">
        <f>IF(Dosen!M822="","-",IF(Dosen!M822&gt;2,"Tidak valid",IF(Dosen!M822&lt;1,"Tidak valid","OK")))</f>
        <v>-</v>
      </c>
      <c r="N822" s="16" t="str">
        <f>IF(Dosen!M822="",IF(Dosen!N822&lt;&gt;"","Harap dikosongkan","-"),IF(Dosen!M822=2,IF(Dosen!N822="","OK","Harap dikosongkan"),IF(Dosen!M822=1,IF(Dosen!N822="","Harap diisi",IF(Dosen!N822&gt;"10","Tidak valid",IF(Dosen!N822&lt;"01","Tidak valid","OK"))))))</f>
        <v>-</v>
      </c>
      <c r="O822" s="16" t="str">
        <f>IF(Dosen!O822="","-",IF(Dosen!O822&gt;4,"Tidak valid","OK"))</f>
        <v>-</v>
      </c>
      <c r="P822" s="16" t="str">
        <f>IF(Dosen!P822="","-",IF(LEN(Dosen!P822)&lt;4,"Cek lagi","OK"))</f>
        <v>-</v>
      </c>
      <c r="Q822" s="16" t="str">
        <f>IF(Dosen!Q822="","-",IF(Dosen!Q822&gt;31,"Tanggal tidak valid",IF(Dosen!Q822&lt;1,"Tanggal tidak valid","OK")))</f>
        <v>-</v>
      </c>
      <c r="R822" s="16" t="str">
        <f>IF(Dosen!R822="","-",IF(Dosen!R822&gt;12,"Bulan tidak valid",IF(Dosen!R822&lt;1,"Bulan tidak valid","OK")))</f>
        <v>-</v>
      </c>
      <c r="S822" s="16" t="str">
        <f>IF(Dosen!S822="","-",IF(Dosen!S822&gt;2016,"Tahun tidak valid",IF(Dosen!S822&lt;1900,"Tahun tidak valid","OK")))</f>
        <v>-</v>
      </c>
      <c r="T822" s="16" t="str">
        <f>IF(Dosen!T822="","-",IF(LEN(Dosen!T822)&lt;4,"Cek lagi","OK"))</f>
        <v>-</v>
      </c>
      <c r="U822" s="16" t="str">
        <f>IF(Dosen!U822="","-",IF(Dosen!U822&gt;31,"Tanggal tidak valid",IF(Dosen!U822&lt;1,"Tanggal tidak valid","OK")))</f>
        <v>-</v>
      </c>
      <c r="V822" s="16" t="str">
        <f>IF(Dosen!V822="","-",IF(Dosen!V822&gt;12,"Bulan tidak valid",IF(Dosen!V822&lt;1,"Bulan tidak valid","OK")))</f>
        <v>-</v>
      </c>
      <c r="W822" s="16" t="str">
        <f>IF(Dosen!W822="","-",IF(Dosen!W822&gt;2016,"Tahun tidak valid",IF(Dosen!W822&lt;1900,"Tahun tidak valid","OK")))</f>
        <v>-</v>
      </c>
      <c r="X822" s="16" t="str">
        <f>IF(Dosen!X822="","-",IF(Dosen!X822&gt;6,"Tidak valid",IF(Dosen!X822&lt;1,"Tidak valid","OK")))</f>
        <v>-</v>
      </c>
      <c r="Y822" s="16" t="str">
        <f>IF(Dosen!Y822="","-",IF(Dosen!Y822&gt;5,"Tidak valid",IF(Dosen!Y822&lt;1,"Tidak valid","OK")))</f>
        <v>-</v>
      </c>
      <c r="Z822" s="16" t="str">
        <f>IF(Dosen!Z822="","-",IF(Dosen!Z822&gt;5,"Tidak valid",IF(Dosen!Z822&lt;1,"Tidak valid","OK")))</f>
        <v>-</v>
      </c>
      <c r="AA822" s="16" t="str">
        <f>IF(Dosen!AA822="","-",IF(Dosen!AA822&gt;8,"Tidak valid",IF(Dosen!AA822&lt;1,"Tidak valid","OK")))</f>
        <v>-</v>
      </c>
      <c r="AB822" s="16" t="str">
        <f>IF(Dosen!AB822="","-",IF(LEN(Dosen!AB822)&lt;4,"Cek lagi","OK"))</f>
        <v>-</v>
      </c>
      <c r="AC822" s="16" t="str">
        <f>IF(Dosen!AC822="","-",IF(LEN(Dosen!AC822)&lt;4,"Cek lagi","OK"))</f>
        <v>-</v>
      </c>
      <c r="AD822" s="16" t="str">
        <f>IF(Dosen!AD822="","-",IF(Dosen!AD822&gt;40,"Cek lagi",IF(Dosen!AD822&lt;1,"Cek lagi","OK")))</f>
        <v>-</v>
      </c>
      <c r="AE822" s="16" t="str">
        <f>IF(Dosen!AE822="","-",IF(Dosen!AE822&gt;9,"Cek lagi",IF(Dosen!AE822&lt;1,"Cek lagi","OK")))</f>
        <v>-</v>
      </c>
      <c r="AF822" s="16" t="str">
        <f>IF(Dosen!AE822="",IF(Dosen!AF822="","-","Harap dikosongkan"),IF(Dosen!AF822="","-",IF(Dosen!AF822&gt;40,"Cek lagi",IF(Dosen!AF822&lt;1,"Cek lagi","OK"))))</f>
        <v>-</v>
      </c>
      <c r="AG822" s="16" t="str">
        <f>IF(Dosen!AG822="","-",IF(Dosen!AG822&gt;"22","Tidak valid",IF(Dosen!AG822&lt;"01","Tidak valid","OK")))</f>
        <v>-</v>
      </c>
      <c r="AH822" s="16" t="str">
        <f>IF(Dosen!AH822="","-",IF(Dosen!AH822&gt;7,"Tidak valid",IF(Dosen!AH822&lt;1,"Tidak valid","OK")))</f>
        <v>-</v>
      </c>
      <c r="AI822" s="16" t="str">
        <f>IF(Dosen!AH822="",IF(Dosen!AI822="","-","Cek lagi"),IF(Dosen!AH822=1,IF(Dosen!AI822="","OK","Harap dikosongkan"),IF(Dosen!AH822&gt;1,IF(Dosen!AI822="","Harap diisi",IF(LEN(Dosen!AI822)&lt;4,"Cek lagi","OK")))))</f>
        <v>-</v>
      </c>
      <c r="AJ822" s="16" t="str">
        <f>IF(Dosen!AJ822="","-",IF(Dosen!AJ822&gt;31,"Tanggal tidak valid",IF(Dosen!AJ822&lt;1,"Tanggal tidak valid","OK")))</f>
        <v>-</v>
      </c>
      <c r="AK822" s="16" t="str">
        <f>IF(Dosen!AK822="","-",IF(Dosen!AK822&gt;12,"Bulan tidak valid",IF(Dosen!AK822&lt;1,"Bulan tidak valid","OK")))</f>
        <v>-</v>
      </c>
      <c r="AL822" s="16" t="str">
        <f>IF(Dosen!AL822="","-",IF(Dosen!AL822&gt;2016,"Tahun tidak valid",IF(Dosen!AL822&lt;1900,"Tahun tidak valid","OK")))</f>
        <v>-</v>
      </c>
      <c r="AM822" s="16" t="str">
        <f>IF(Dosen!AM822="","-",IF(Dosen!AM822&gt;3,"Tidak valid",IF(Dosen!AM822&lt;1,"Tidak valid","OK")))</f>
        <v>-</v>
      </c>
      <c r="AN822" s="16" t="str">
        <f>IF(Dosen!AM822="",IF(Dosen!AN822&lt;&gt;"","Harap dikosongkan","-"),IF(Dosen!AM822&lt;&gt;1,IF(Dosen!AN822="","OK","Harap dikosongkan"),IF(Dosen!AN822="","Harap diisi",IF(Dosen!AN822&gt;2016,"Cek lagi",IF(Dosen!AN822&lt;2005,"Cek lagi","OK")))))</f>
        <v>-</v>
      </c>
      <c r="AO822" s="16" t="str">
        <f>IF(Dosen!AM822="","-",IF(Dosen!AM822&lt;&gt;1,IF(Dosen!AO822="","OK","Harap dikosongkan"),IF(Dosen!AO822="","Harap diisi",IF(Dosen!AO822&gt;1,"Tidak valid","OK"))))</f>
        <v>-</v>
      </c>
      <c r="AP822" s="16" t="str">
        <f>IF(Dosen!AM822="","-",IF(Dosen!AM822&lt;&gt;1,IF(Dosen!AP822="","OK","Harap dikosongkan"),IF(Dosen!AO822=0,IF(Dosen!AP822="","OK","Harap dikosongkan"),IF(Dosen!AO822="",IF(Dosen!AP822="","-","Harap dikosongkan"),IF(Dosen!AO822=0,IF(Dosen!AP822="","OK","Harap dikosongkan"),IF(Dosen!AP822="","Harap diisi",IF(Dosen!AP822&gt;20000000,"Cek lagi",IF(Dosen!AP822&lt;0,"Cek lagi","OK"))))))))</f>
        <v>-</v>
      </c>
      <c r="AQ822" s="16" t="str">
        <f>IF(VALUE(Dosen!AQ822)&gt;0,"OK","-")</f>
        <v>-</v>
      </c>
      <c r="AR822" s="16" t="str">
        <f>IF(VALUE(Dosen!AR822)&gt;0,"OK","-")</f>
        <v>-</v>
      </c>
      <c r="AS822" s="16" t="str">
        <f>IF(VALUE(Dosen!AS822)&gt;0,"OK","-")</f>
        <v>-</v>
      </c>
      <c r="AT822" s="16" t="str">
        <f>IF(Dosen!AT822="","-",IF(LEN(Dosen!AT822)&lt;5,"Cek lagi","OK"))</f>
        <v>-</v>
      </c>
      <c r="AU822" s="16" t="str">
        <f>IF(Dosen!AU822="","-",IF(LEN(Dosen!AU822)&lt;4,"Cek lagi","OK"))</f>
        <v>-</v>
      </c>
      <c r="AV822" s="16" t="str">
        <f>IF(Dosen!AV822="","-",IF(Dosen!AV822&gt;92,"Tidak valid",IF(Dosen!AV822&lt;11,"Tidak valid","OK")))</f>
        <v>-</v>
      </c>
      <c r="AW822" s="16" t="str">
        <f>IF(Dosen!AW822="","-",IF(LEN(Dosen!AW822)&lt;4,"Cek lagi","OK"))</f>
        <v>-</v>
      </c>
    </row>
    <row r="823" spans="1:49" ht="15" customHeight="1">
      <c r="A823" s="16" t="str">
        <f>IF(Dosen!A823="","-",IF(LEN(Dosen!A823)&lt;&gt;18,"Cek lagi",IF(VALUE(Dosen!A823)&lt;0,"Cek lagi","OK")))</f>
        <v>-</v>
      </c>
      <c r="B823" s="16" t="str">
        <f>IF(Dosen!B823="","-",IF(LEN(Dosen!B823)&lt;&gt;10,"Cek lagi",IF(VALUE(Dosen!B823)&lt;0,"Cek lagi","OK")))</f>
        <v>-</v>
      </c>
      <c r="C823" s="16" t="str">
        <f>IF(Dosen!C823="","-",IF(LEN(Dosen!C823)&lt;4,"Cek lagi","OK"))</f>
        <v>-</v>
      </c>
      <c r="D823" s="16" t="str">
        <f>IF(Dosen!D823="","-",IF(LEN(Dosen!D823)&lt;2,"Cek lagi","OK"))</f>
        <v>-</v>
      </c>
      <c r="E823" s="16" t="str">
        <f>IF(Dosen!E823="","-",IF(LEN(Dosen!E823)&lt;2,"Cek lagi","OK"))</f>
        <v>-</v>
      </c>
      <c r="F823" s="16" t="str">
        <f>IF(Dosen!F823="","-",IF(Dosen!F823=0,"OK",IF(Dosen!F823=1,"OK","Tidak valid")))</f>
        <v>-</v>
      </c>
      <c r="G823" s="16" t="str">
        <f>IF(Dosen!G823="","-",IF(LEN(Dosen!G823)&lt;4,"Cek lagi","OK"))</f>
        <v>-</v>
      </c>
      <c r="H823" s="16" t="str">
        <f>IF(Dosen!H823="","-",IF(Dosen!H823&gt;31,"Tanggal tidak valid",IF(Dosen!H823&lt;1,"Tanggal tidak valid","OK")))</f>
        <v>-</v>
      </c>
      <c r="I823" s="16" t="str">
        <f>IF(Dosen!I823="","-",IF(Dosen!I823&gt;12,"Bulan tidak valid",IF(Dosen!I823&lt;1,"Bulan tidak valid","OK")))</f>
        <v>-</v>
      </c>
      <c r="J823" s="16" t="str">
        <f>IF(Dosen!J823="","-",IF(Dosen!J823&gt;2001,"Tahun tidak valid",IF(Dosen!J823&lt;1900,"Tahun tidak valid","OK")))</f>
        <v>-</v>
      </c>
      <c r="K823" s="16" t="str">
        <f>IF(Dosen!K823="","-",IF(LEN(Dosen!K823)&lt;16,"Tidak valid","OK"))</f>
        <v>-</v>
      </c>
      <c r="L823" s="16" t="str">
        <f>IF(Dosen!L823="","-",IF(LEN(Dosen!L823)&lt;4,"Cek lagi","OK"))</f>
        <v>-</v>
      </c>
      <c r="M823" s="16" t="str">
        <f>IF(Dosen!M823="","-",IF(Dosen!M823&gt;2,"Tidak valid",IF(Dosen!M823&lt;1,"Tidak valid","OK")))</f>
        <v>-</v>
      </c>
      <c r="N823" s="16" t="str">
        <f>IF(Dosen!M823="",IF(Dosen!N823&lt;&gt;"","Harap dikosongkan","-"),IF(Dosen!M823=2,IF(Dosen!N823="","OK","Harap dikosongkan"),IF(Dosen!M823=1,IF(Dosen!N823="","Harap diisi",IF(Dosen!N823&gt;"10","Tidak valid",IF(Dosen!N823&lt;"01","Tidak valid","OK"))))))</f>
        <v>-</v>
      </c>
      <c r="O823" s="16" t="str">
        <f>IF(Dosen!O823="","-",IF(Dosen!O823&gt;4,"Tidak valid","OK"))</f>
        <v>-</v>
      </c>
      <c r="P823" s="16" t="str">
        <f>IF(Dosen!P823="","-",IF(LEN(Dosen!P823)&lt;4,"Cek lagi","OK"))</f>
        <v>-</v>
      </c>
      <c r="Q823" s="16" t="str">
        <f>IF(Dosen!Q823="","-",IF(Dosen!Q823&gt;31,"Tanggal tidak valid",IF(Dosen!Q823&lt;1,"Tanggal tidak valid","OK")))</f>
        <v>-</v>
      </c>
      <c r="R823" s="16" t="str">
        <f>IF(Dosen!R823="","-",IF(Dosen!R823&gt;12,"Bulan tidak valid",IF(Dosen!R823&lt;1,"Bulan tidak valid","OK")))</f>
        <v>-</v>
      </c>
      <c r="S823" s="16" t="str">
        <f>IF(Dosen!S823="","-",IF(Dosen!S823&gt;2016,"Tahun tidak valid",IF(Dosen!S823&lt;1900,"Tahun tidak valid","OK")))</f>
        <v>-</v>
      </c>
      <c r="T823" s="16" t="str">
        <f>IF(Dosen!T823="","-",IF(LEN(Dosen!T823)&lt;4,"Cek lagi","OK"))</f>
        <v>-</v>
      </c>
      <c r="U823" s="16" t="str">
        <f>IF(Dosen!U823="","-",IF(Dosen!U823&gt;31,"Tanggal tidak valid",IF(Dosen!U823&lt;1,"Tanggal tidak valid","OK")))</f>
        <v>-</v>
      </c>
      <c r="V823" s="16" t="str">
        <f>IF(Dosen!V823="","-",IF(Dosen!V823&gt;12,"Bulan tidak valid",IF(Dosen!V823&lt;1,"Bulan tidak valid","OK")))</f>
        <v>-</v>
      </c>
      <c r="W823" s="16" t="str">
        <f>IF(Dosen!W823="","-",IF(Dosen!W823&gt;2016,"Tahun tidak valid",IF(Dosen!W823&lt;1900,"Tahun tidak valid","OK")))</f>
        <v>-</v>
      </c>
      <c r="X823" s="16" t="str">
        <f>IF(Dosen!X823="","-",IF(Dosen!X823&gt;6,"Tidak valid",IF(Dosen!X823&lt;1,"Tidak valid","OK")))</f>
        <v>-</v>
      </c>
      <c r="Y823" s="16" t="str">
        <f>IF(Dosen!Y823="","-",IF(Dosen!Y823&gt;5,"Tidak valid",IF(Dosen!Y823&lt;1,"Tidak valid","OK")))</f>
        <v>-</v>
      </c>
      <c r="Z823" s="16" t="str">
        <f>IF(Dosen!Z823="","-",IF(Dosen!Z823&gt;5,"Tidak valid",IF(Dosen!Z823&lt;1,"Tidak valid","OK")))</f>
        <v>-</v>
      </c>
      <c r="AA823" s="16" t="str">
        <f>IF(Dosen!AA823="","-",IF(Dosen!AA823&gt;8,"Tidak valid",IF(Dosen!AA823&lt;1,"Tidak valid","OK")))</f>
        <v>-</v>
      </c>
      <c r="AB823" s="16" t="str">
        <f>IF(Dosen!AB823="","-",IF(LEN(Dosen!AB823)&lt;4,"Cek lagi","OK"))</f>
        <v>-</v>
      </c>
      <c r="AC823" s="16" t="str">
        <f>IF(Dosen!AC823="","-",IF(LEN(Dosen!AC823)&lt;4,"Cek lagi","OK"))</f>
        <v>-</v>
      </c>
      <c r="AD823" s="16" t="str">
        <f>IF(Dosen!AD823="","-",IF(Dosen!AD823&gt;40,"Cek lagi",IF(Dosen!AD823&lt;1,"Cek lagi","OK")))</f>
        <v>-</v>
      </c>
      <c r="AE823" s="16" t="str">
        <f>IF(Dosen!AE823="","-",IF(Dosen!AE823&gt;9,"Cek lagi",IF(Dosen!AE823&lt;1,"Cek lagi","OK")))</f>
        <v>-</v>
      </c>
      <c r="AF823" s="16" t="str">
        <f>IF(Dosen!AE823="",IF(Dosen!AF823="","-","Harap dikosongkan"),IF(Dosen!AF823="","-",IF(Dosen!AF823&gt;40,"Cek lagi",IF(Dosen!AF823&lt;1,"Cek lagi","OK"))))</f>
        <v>-</v>
      </c>
      <c r="AG823" s="16" t="str">
        <f>IF(Dosen!AG823="","-",IF(Dosen!AG823&gt;"22","Tidak valid",IF(Dosen!AG823&lt;"01","Tidak valid","OK")))</f>
        <v>-</v>
      </c>
      <c r="AH823" s="16" t="str">
        <f>IF(Dosen!AH823="","-",IF(Dosen!AH823&gt;7,"Tidak valid",IF(Dosen!AH823&lt;1,"Tidak valid","OK")))</f>
        <v>-</v>
      </c>
      <c r="AI823" s="16" t="str">
        <f>IF(Dosen!AH823="",IF(Dosen!AI823="","-","Cek lagi"),IF(Dosen!AH823=1,IF(Dosen!AI823="","OK","Harap dikosongkan"),IF(Dosen!AH823&gt;1,IF(Dosen!AI823="","Harap diisi",IF(LEN(Dosen!AI823)&lt;4,"Cek lagi","OK")))))</f>
        <v>-</v>
      </c>
      <c r="AJ823" s="16" t="str">
        <f>IF(Dosen!AJ823="","-",IF(Dosen!AJ823&gt;31,"Tanggal tidak valid",IF(Dosen!AJ823&lt;1,"Tanggal tidak valid","OK")))</f>
        <v>-</v>
      </c>
      <c r="AK823" s="16" t="str">
        <f>IF(Dosen!AK823="","-",IF(Dosen!AK823&gt;12,"Bulan tidak valid",IF(Dosen!AK823&lt;1,"Bulan tidak valid","OK")))</f>
        <v>-</v>
      </c>
      <c r="AL823" s="16" t="str">
        <f>IF(Dosen!AL823="","-",IF(Dosen!AL823&gt;2016,"Tahun tidak valid",IF(Dosen!AL823&lt;1900,"Tahun tidak valid","OK")))</f>
        <v>-</v>
      </c>
      <c r="AM823" s="16" t="str">
        <f>IF(Dosen!AM823="","-",IF(Dosen!AM823&gt;3,"Tidak valid",IF(Dosen!AM823&lt;1,"Tidak valid","OK")))</f>
        <v>-</v>
      </c>
      <c r="AN823" s="16" t="str">
        <f>IF(Dosen!AM823="",IF(Dosen!AN823&lt;&gt;"","Harap dikosongkan","-"),IF(Dosen!AM823&lt;&gt;1,IF(Dosen!AN823="","OK","Harap dikosongkan"),IF(Dosen!AN823="","Harap diisi",IF(Dosen!AN823&gt;2016,"Cek lagi",IF(Dosen!AN823&lt;2005,"Cek lagi","OK")))))</f>
        <v>-</v>
      </c>
      <c r="AO823" s="16" t="str">
        <f>IF(Dosen!AM823="","-",IF(Dosen!AM823&lt;&gt;1,IF(Dosen!AO823="","OK","Harap dikosongkan"),IF(Dosen!AO823="","Harap diisi",IF(Dosen!AO823&gt;1,"Tidak valid","OK"))))</f>
        <v>-</v>
      </c>
      <c r="AP823" s="16" t="str">
        <f>IF(Dosen!AM823="","-",IF(Dosen!AM823&lt;&gt;1,IF(Dosen!AP823="","OK","Harap dikosongkan"),IF(Dosen!AO823=0,IF(Dosen!AP823="","OK","Harap dikosongkan"),IF(Dosen!AO823="",IF(Dosen!AP823="","-","Harap dikosongkan"),IF(Dosen!AO823=0,IF(Dosen!AP823="","OK","Harap dikosongkan"),IF(Dosen!AP823="","Harap diisi",IF(Dosen!AP823&gt;20000000,"Cek lagi",IF(Dosen!AP823&lt;0,"Cek lagi","OK"))))))))</f>
        <v>-</v>
      </c>
      <c r="AQ823" s="16" t="str">
        <f>IF(VALUE(Dosen!AQ823)&gt;0,"OK","-")</f>
        <v>-</v>
      </c>
      <c r="AR823" s="16" t="str">
        <f>IF(VALUE(Dosen!AR823)&gt;0,"OK","-")</f>
        <v>-</v>
      </c>
      <c r="AS823" s="16" t="str">
        <f>IF(VALUE(Dosen!AS823)&gt;0,"OK","-")</f>
        <v>-</v>
      </c>
      <c r="AT823" s="16" t="str">
        <f>IF(Dosen!AT823="","-",IF(LEN(Dosen!AT823)&lt;5,"Cek lagi","OK"))</f>
        <v>-</v>
      </c>
      <c r="AU823" s="16" t="str">
        <f>IF(Dosen!AU823="","-",IF(LEN(Dosen!AU823)&lt;4,"Cek lagi","OK"))</f>
        <v>-</v>
      </c>
      <c r="AV823" s="16" t="str">
        <f>IF(Dosen!AV823="","-",IF(Dosen!AV823&gt;92,"Tidak valid",IF(Dosen!AV823&lt;11,"Tidak valid","OK")))</f>
        <v>-</v>
      </c>
      <c r="AW823" s="16" t="str">
        <f>IF(Dosen!AW823="","-",IF(LEN(Dosen!AW823)&lt;4,"Cek lagi","OK"))</f>
        <v>-</v>
      </c>
    </row>
    <row r="824" spans="1:49" ht="15" customHeight="1">
      <c r="A824" s="16" t="str">
        <f>IF(Dosen!A824="","-",IF(LEN(Dosen!A824)&lt;&gt;18,"Cek lagi",IF(VALUE(Dosen!A824)&lt;0,"Cek lagi","OK")))</f>
        <v>-</v>
      </c>
      <c r="B824" s="16" t="str">
        <f>IF(Dosen!B824="","-",IF(LEN(Dosen!B824)&lt;&gt;10,"Cek lagi",IF(VALUE(Dosen!B824)&lt;0,"Cek lagi","OK")))</f>
        <v>-</v>
      </c>
      <c r="C824" s="16" t="str">
        <f>IF(Dosen!C824="","-",IF(LEN(Dosen!C824)&lt;4,"Cek lagi","OK"))</f>
        <v>-</v>
      </c>
      <c r="D824" s="16" t="str">
        <f>IF(Dosen!D824="","-",IF(LEN(Dosen!D824)&lt;2,"Cek lagi","OK"))</f>
        <v>-</v>
      </c>
      <c r="E824" s="16" t="str">
        <f>IF(Dosen!E824="","-",IF(LEN(Dosen!E824)&lt;2,"Cek lagi","OK"))</f>
        <v>-</v>
      </c>
      <c r="F824" s="16" t="str">
        <f>IF(Dosen!F824="","-",IF(Dosen!F824=0,"OK",IF(Dosen!F824=1,"OK","Tidak valid")))</f>
        <v>-</v>
      </c>
      <c r="G824" s="16" t="str">
        <f>IF(Dosen!G824="","-",IF(LEN(Dosen!G824)&lt;4,"Cek lagi","OK"))</f>
        <v>-</v>
      </c>
      <c r="H824" s="16" t="str">
        <f>IF(Dosen!H824="","-",IF(Dosen!H824&gt;31,"Tanggal tidak valid",IF(Dosen!H824&lt;1,"Tanggal tidak valid","OK")))</f>
        <v>-</v>
      </c>
      <c r="I824" s="16" t="str">
        <f>IF(Dosen!I824="","-",IF(Dosen!I824&gt;12,"Bulan tidak valid",IF(Dosen!I824&lt;1,"Bulan tidak valid","OK")))</f>
        <v>-</v>
      </c>
      <c r="J824" s="16" t="str">
        <f>IF(Dosen!J824="","-",IF(Dosen!J824&gt;2001,"Tahun tidak valid",IF(Dosen!J824&lt;1900,"Tahun tidak valid","OK")))</f>
        <v>-</v>
      </c>
      <c r="K824" s="16" t="str">
        <f>IF(Dosen!K824="","-",IF(LEN(Dosen!K824)&lt;16,"Tidak valid","OK"))</f>
        <v>-</v>
      </c>
      <c r="L824" s="16" t="str">
        <f>IF(Dosen!L824="","-",IF(LEN(Dosen!L824)&lt;4,"Cek lagi","OK"))</f>
        <v>-</v>
      </c>
      <c r="M824" s="16" t="str">
        <f>IF(Dosen!M824="","-",IF(Dosen!M824&gt;2,"Tidak valid",IF(Dosen!M824&lt;1,"Tidak valid","OK")))</f>
        <v>-</v>
      </c>
      <c r="N824" s="16" t="str">
        <f>IF(Dosen!M824="",IF(Dosen!N824&lt;&gt;"","Harap dikosongkan","-"),IF(Dosen!M824=2,IF(Dosen!N824="","OK","Harap dikosongkan"),IF(Dosen!M824=1,IF(Dosen!N824="","Harap diisi",IF(Dosen!N824&gt;"10","Tidak valid",IF(Dosen!N824&lt;"01","Tidak valid","OK"))))))</f>
        <v>-</v>
      </c>
      <c r="O824" s="16" t="str">
        <f>IF(Dosen!O824="","-",IF(Dosen!O824&gt;4,"Tidak valid","OK"))</f>
        <v>-</v>
      </c>
      <c r="P824" s="16" t="str">
        <f>IF(Dosen!P824="","-",IF(LEN(Dosen!P824)&lt;4,"Cek lagi","OK"))</f>
        <v>-</v>
      </c>
      <c r="Q824" s="16" t="str">
        <f>IF(Dosen!Q824="","-",IF(Dosen!Q824&gt;31,"Tanggal tidak valid",IF(Dosen!Q824&lt;1,"Tanggal tidak valid","OK")))</f>
        <v>-</v>
      </c>
      <c r="R824" s="16" t="str">
        <f>IF(Dosen!R824="","-",IF(Dosen!R824&gt;12,"Bulan tidak valid",IF(Dosen!R824&lt;1,"Bulan tidak valid","OK")))</f>
        <v>-</v>
      </c>
      <c r="S824" s="16" t="str">
        <f>IF(Dosen!S824="","-",IF(Dosen!S824&gt;2016,"Tahun tidak valid",IF(Dosen!S824&lt;1900,"Tahun tidak valid","OK")))</f>
        <v>-</v>
      </c>
      <c r="T824" s="16" t="str">
        <f>IF(Dosen!T824="","-",IF(LEN(Dosen!T824)&lt;4,"Cek lagi","OK"))</f>
        <v>-</v>
      </c>
      <c r="U824" s="16" t="str">
        <f>IF(Dosen!U824="","-",IF(Dosen!U824&gt;31,"Tanggal tidak valid",IF(Dosen!U824&lt;1,"Tanggal tidak valid","OK")))</f>
        <v>-</v>
      </c>
      <c r="V824" s="16" t="str">
        <f>IF(Dosen!V824="","-",IF(Dosen!V824&gt;12,"Bulan tidak valid",IF(Dosen!V824&lt;1,"Bulan tidak valid","OK")))</f>
        <v>-</v>
      </c>
      <c r="W824" s="16" t="str">
        <f>IF(Dosen!W824="","-",IF(Dosen!W824&gt;2016,"Tahun tidak valid",IF(Dosen!W824&lt;1900,"Tahun tidak valid","OK")))</f>
        <v>-</v>
      </c>
      <c r="X824" s="16" t="str">
        <f>IF(Dosen!X824="","-",IF(Dosen!X824&gt;6,"Tidak valid",IF(Dosen!X824&lt;1,"Tidak valid","OK")))</f>
        <v>-</v>
      </c>
      <c r="Y824" s="16" t="str">
        <f>IF(Dosen!Y824="","-",IF(Dosen!Y824&gt;5,"Tidak valid",IF(Dosen!Y824&lt;1,"Tidak valid","OK")))</f>
        <v>-</v>
      </c>
      <c r="Z824" s="16" t="str">
        <f>IF(Dosen!Z824="","-",IF(Dosen!Z824&gt;5,"Tidak valid",IF(Dosen!Z824&lt;1,"Tidak valid","OK")))</f>
        <v>-</v>
      </c>
      <c r="AA824" s="16" t="str">
        <f>IF(Dosen!AA824="","-",IF(Dosen!AA824&gt;8,"Tidak valid",IF(Dosen!AA824&lt;1,"Tidak valid","OK")))</f>
        <v>-</v>
      </c>
      <c r="AB824" s="16" t="str">
        <f>IF(Dosen!AB824="","-",IF(LEN(Dosen!AB824)&lt;4,"Cek lagi","OK"))</f>
        <v>-</v>
      </c>
      <c r="AC824" s="16" t="str">
        <f>IF(Dosen!AC824="","-",IF(LEN(Dosen!AC824)&lt;4,"Cek lagi","OK"))</f>
        <v>-</v>
      </c>
      <c r="AD824" s="16" t="str">
        <f>IF(Dosen!AD824="","-",IF(Dosen!AD824&gt;40,"Cek lagi",IF(Dosen!AD824&lt;1,"Cek lagi","OK")))</f>
        <v>-</v>
      </c>
      <c r="AE824" s="16" t="str">
        <f>IF(Dosen!AE824="","-",IF(Dosen!AE824&gt;9,"Cek lagi",IF(Dosen!AE824&lt;1,"Cek lagi","OK")))</f>
        <v>-</v>
      </c>
      <c r="AF824" s="16" t="str">
        <f>IF(Dosen!AE824="",IF(Dosen!AF824="","-","Harap dikosongkan"),IF(Dosen!AF824="","-",IF(Dosen!AF824&gt;40,"Cek lagi",IF(Dosen!AF824&lt;1,"Cek lagi","OK"))))</f>
        <v>-</v>
      </c>
      <c r="AG824" s="16" t="str">
        <f>IF(Dosen!AG824="","-",IF(Dosen!AG824&gt;"22","Tidak valid",IF(Dosen!AG824&lt;"01","Tidak valid","OK")))</f>
        <v>-</v>
      </c>
      <c r="AH824" s="16" t="str">
        <f>IF(Dosen!AH824="","-",IF(Dosen!AH824&gt;7,"Tidak valid",IF(Dosen!AH824&lt;1,"Tidak valid","OK")))</f>
        <v>-</v>
      </c>
      <c r="AI824" s="16" t="str">
        <f>IF(Dosen!AH824="",IF(Dosen!AI824="","-","Cek lagi"),IF(Dosen!AH824=1,IF(Dosen!AI824="","OK","Harap dikosongkan"),IF(Dosen!AH824&gt;1,IF(Dosen!AI824="","Harap diisi",IF(LEN(Dosen!AI824)&lt;4,"Cek lagi","OK")))))</f>
        <v>-</v>
      </c>
      <c r="AJ824" s="16" t="str">
        <f>IF(Dosen!AJ824="","-",IF(Dosen!AJ824&gt;31,"Tanggal tidak valid",IF(Dosen!AJ824&lt;1,"Tanggal tidak valid","OK")))</f>
        <v>-</v>
      </c>
      <c r="AK824" s="16" t="str">
        <f>IF(Dosen!AK824="","-",IF(Dosen!AK824&gt;12,"Bulan tidak valid",IF(Dosen!AK824&lt;1,"Bulan tidak valid","OK")))</f>
        <v>-</v>
      </c>
      <c r="AL824" s="16" t="str">
        <f>IF(Dosen!AL824="","-",IF(Dosen!AL824&gt;2016,"Tahun tidak valid",IF(Dosen!AL824&lt;1900,"Tahun tidak valid","OK")))</f>
        <v>-</v>
      </c>
      <c r="AM824" s="16" t="str">
        <f>IF(Dosen!AM824="","-",IF(Dosen!AM824&gt;3,"Tidak valid",IF(Dosen!AM824&lt;1,"Tidak valid","OK")))</f>
        <v>-</v>
      </c>
      <c r="AN824" s="16" t="str">
        <f>IF(Dosen!AM824="",IF(Dosen!AN824&lt;&gt;"","Harap dikosongkan","-"),IF(Dosen!AM824&lt;&gt;1,IF(Dosen!AN824="","OK","Harap dikosongkan"),IF(Dosen!AN824="","Harap diisi",IF(Dosen!AN824&gt;2016,"Cek lagi",IF(Dosen!AN824&lt;2005,"Cek lagi","OK")))))</f>
        <v>-</v>
      </c>
      <c r="AO824" s="16" t="str">
        <f>IF(Dosen!AM824="","-",IF(Dosen!AM824&lt;&gt;1,IF(Dosen!AO824="","OK","Harap dikosongkan"),IF(Dosen!AO824="","Harap diisi",IF(Dosen!AO824&gt;1,"Tidak valid","OK"))))</f>
        <v>-</v>
      </c>
      <c r="AP824" s="16" t="str">
        <f>IF(Dosen!AM824="","-",IF(Dosen!AM824&lt;&gt;1,IF(Dosen!AP824="","OK","Harap dikosongkan"),IF(Dosen!AO824=0,IF(Dosen!AP824="","OK","Harap dikosongkan"),IF(Dosen!AO824="",IF(Dosen!AP824="","-","Harap dikosongkan"),IF(Dosen!AO824=0,IF(Dosen!AP824="","OK","Harap dikosongkan"),IF(Dosen!AP824="","Harap diisi",IF(Dosen!AP824&gt;20000000,"Cek lagi",IF(Dosen!AP824&lt;0,"Cek lagi","OK"))))))))</f>
        <v>-</v>
      </c>
      <c r="AQ824" s="16" t="str">
        <f>IF(VALUE(Dosen!AQ824)&gt;0,"OK","-")</f>
        <v>-</v>
      </c>
      <c r="AR824" s="16" t="str">
        <f>IF(VALUE(Dosen!AR824)&gt;0,"OK","-")</f>
        <v>-</v>
      </c>
      <c r="AS824" s="16" t="str">
        <f>IF(VALUE(Dosen!AS824)&gt;0,"OK","-")</f>
        <v>-</v>
      </c>
      <c r="AT824" s="16" t="str">
        <f>IF(Dosen!AT824="","-",IF(LEN(Dosen!AT824)&lt;5,"Cek lagi","OK"))</f>
        <v>-</v>
      </c>
      <c r="AU824" s="16" t="str">
        <f>IF(Dosen!AU824="","-",IF(LEN(Dosen!AU824)&lt;4,"Cek lagi","OK"))</f>
        <v>-</v>
      </c>
      <c r="AV824" s="16" t="str">
        <f>IF(Dosen!AV824="","-",IF(Dosen!AV824&gt;92,"Tidak valid",IF(Dosen!AV824&lt;11,"Tidak valid","OK")))</f>
        <v>-</v>
      </c>
      <c r="AW824" s="16" t="str">
        <f>IF(Dosen!AW824="","-",IF(LEN(Dosen!AW824)&lt;4,"Cek lagi","OK"))</f>
        <v>-</v>
      </c>
    </row>
    <row r="825" spans="1:49" ht="15" customHeight="1">
      <c r="A825" s="16" t="str">
        <f>IF(Dosen!A825="","-",IF(LEN(Dosen!A825)&lt;&gt;18,"Cek lagi",IF(VALUE(Dosen!A825)&lt;0,"Cek lagi","OK")))</f>
        <v>-</v>
      </c>
      <c r="B825" s="16" t="str">
        <f>IF(Dosen!B825="","-",IF(LEN(Dosen!B825)&lt;&gt;10,"Cek lagi",IF(VALUE(Dosen!B825)&lt;0,"Cek lagi","OK")))</f>
        <v>-</v>
      </c>
      <c r="C825" s="16" t="str">
        <f>IF(Dosen!C825="","-",IF(LEN(Dosen!C825)&lt;4,"Cek lagi","OK"))</f>
        <v>-</v>
      </c>
      <c r="D825" s="16" t="str">
        <f>IF(Dosen!D825="","-",IF(LEN(Dosen!D825)&lt;2,"Cek lagi","OK"))</f>
        <v>-</v>
      </c>
      <c r="E825" s="16" t="str">
        <f>IF(Dosen!E825="","-",IF(LEN(Dosen!E825)&lt;2,"Cek lagi","OK"))</f>
        <v>-</v>
      </c>
      <c r="F825" s="16" t="str">
        <f>IF(Dosen!F825="","-",IF(Dosen!F825=0,"OK",IF(Dosen!F825=1,"OK","Tidak valid")))</f>
        <v>-</v>
      </c>
      <c r="G825" s="16" t="str">
        <f>IF(Dosen!G825="","-",IF(LEN(Dosen!G825)&lt;4,"Cek lagi","OK"))</f>
        <v>-</v>
      </c>
      <c r="H825" s="16" t="str">
        <f>IF(Dosen!H825="","-",IF(Dosen!H825&gt;31,"Tanggal tidak valid",IF(Dosen!H825&lt;1,"Tanggal tidak valid","OK")))</f>
        <v>-</v>
      </c>
      <c r="I825" s="16" t="str">
        <f>IF(Dosen!I825="","-",IF(Dosen!I825&gt;12,"Bulan tidak valid",IF(Dosen!I825&lt;1,"Bulan tidak valid","OK")))</f>
        <v>-</v>
      </c>
      <c r="J825" s="16" t="str">
        <f>IF(Dosen!J825="","-",IF(Dosen!J825&gt;2001,"Tahun tidak valid",IF(Dosen!J825&lt;1900,"Tahun tidak valid","OK")))</f>
        <v>-</v>
      </c>
      <c r="K825" s="16" t="str">
        <f>IF(Dosen!K825="","-",IF(LEN(Dosen!K825)&lt;16,"Tidak valid","OK"))</f>
        <v>-</v>
      </c>
      <c r="L825" s="16" t="str">
        <f>IF(Dosen!L825="","-",IF(LEN(Dosen!L825)&lt;4,"Cek lagi","OK"))</f>
        <v>-</v>
      </c>
      <c r="M825" s="16" t="str">
        <f>IF(Dosen!M825="","-",IF(Dosen!M825&gt;2,"Tidak valid",IF(Dosen!M825&lt;1,"Tidak valid","OK")))</f>
        <v>-</v>
      </c>
      <c r="N825" s="16" t="str">
        <f>IF(Dosen!M825="",IF(Dosen!N825&lt;&gt;"","Harap dikosongkan","-"),IF(Dosen!M825=2,IF(Dosen!N825="","OK","Harap dikosongkan"),IF(Dosen!M825=1,IF(Dosen!N825="","Harap diisi",IF(Dosen!N825&gt;"10","Tidak valid",IF(Dosen!N825&lt;"01","Tidak valid","OK"))))))</f>
        <v>-</v>
      </c>
      <c r="O825" s="16" t="str">
        <f>IF(Dosen!O825="","-",IF(Dosen!O825&gt;4,"Tidak valid","OK"))</f>
        <v>-</v>
      </c>
      <c r="P825" s="16" t="str">
        <f>IF(Dosen!P825="","-",IF(LEN(Dosen!P825)&lt;4,"Cek lagi","OK"))</f>
        <v>-</v>
      </c>
      <c r="Q825" s="16" t="str">
        <f>IF(Dosen!Q825="","-",IF(Dosen!Q825&gt;31,"Tanggal tidak valid",IF(Dosen!Q825&lt;1,"Tanggal tidak valid","OK")))</f>
        <v>-</v>
      </c>
      <c r="R825" s="16" t="str">
        <f>IF(Dosen!R825="","-",IF(Dosen!R825&gt;12,"Bulan tidak valid",IF(Dosen!R825&lt;1,"Bulan tidak valid","OK")))</f>
        <v>-</v>
      </c>
      <c r="S825" s="16" t="str">
        <f>IF(Dosen!S825="","-",IF(Dosen!S825&gt;2016,"Tahun tidak valid",IF(Dosen!S825&lt;1900,"Tahun tidak valid","OK")))</f>
        <v>-</v>
      </c>
      <c r="T825" s="16" t="str">
        <f>IF(Dosen!T825="","-",IF(LEN(Dosen!T825)&lt;4,"Cek lagi","OK"))</f>
        <v>-</v>
      </c>
      <c r="U825" s="16" t="str">
        <f>IF(Dosen!U825="","-",IF(Dosen!U825&gt;31,"Tanggal tidak valid",IF(Dosen!U825&lt;1,"Tanggal tidak valid","OK")))</f>
        <v>-</v>
      </c>
      <c r="V825" s="16" t="str">
        <f>IF(Dosen!V825="","-",IF(Dosen!V825&gt;12,"Bulan tidak valid",IF(Dosen!V825&lt;1,"Bulan tidak valid","OK")))</f>
        <v>-</v>
      </c>
      <c r="W825" s="16" t="str">
        <f>IF(Dosen!W825="","-",IF(Dosen!W825&gt;2016,"Tahun tidak valid",IF(Dosen!W825&lt;1900,"Tahun tidak valid","OK")))</f>
        <v>-</v>
      </c>
      <c r="X825" s="16" t="str">
        <f>IF(Dosen!X825="","-",IF(Dosen!X825&gt;6,"Tidak valid",IF(Dosen!X825&lt;1,"Tidak valid","OK")))</f>
        <v>-</v>
      </c>
      <c r="Y825" s="16" t="str">
        <f>IF(Dosen!Y825="","-",IF(Dosen!Y825&gt;5,"Tidak valid",IF(Dosen!Y825&lt;1,"Tidak valid","OK")))</f>
        <v>-</v>
      </c>
      <c r="Z825" s="16" t="str">
        <f>IF(Dosen!Z825="","-",IF(Dosen!Z825&gt;5,"Tidak valid",IF(Dosen!Z825&lt;1,"Tidak valid","OK")))</f>
        <v>-</v>
      </c>
      <c r="AA825" s="16" t="str">
        <f>IF(Dosen!AA825="","-",IF(Dosen!AA825&gt;8,"Tidak valid",IF(Dosen!AA825&lt;1,"Tidak valid","OK")))</f>
        <v>-</v>
      </c>
      <c r="AB825" s="16" t="str">
        <f>IF(Dosen!AB825="","-",IF(LEN(Dosen!AB825)&lt;4,"Cek lagi","OK"))</f>
        <v>-</v>
      </c>
      <c r="AC825" s="16" t="str">
        <f>IF(Dosen!AC825="","-",IF(LEN(Dosen!AC825)&lt;4,"Cek lagi","OK"))</f>
        <v>-</v>
      </c>
      <c r="AD825" s="16" t="str">
        <f>IF(Dosen!AD825="","-",IF(Dosen!AD825&gt;40,"Cek lagi",IF(Dosen!AD825&lt;1,"Cek lagi","OK")))</f>
        <v>-</v>
      </c>
      <c r="AE825" s="16" t="str">
        <f>IF(Dosen!AE825="","-",IF(Dosen!AE825&gt;9,"Cek lagi",IF(Dosen!AE825&lt;1,"Cek lagi","OK")))</f>
        <v>-</v>
      </c>
      <c r="AF825" s="16" t="str">
        <f>IF(Dosen!AE825="",IF(Dosen!AF825="","-","Harap dikosongkan"),IF(Dosen!AF825="","-",IF(Dosen!AF825&gt;40,"Cek lagi",IF(Dosen!AF825&lt;1,"Cek lagi","OK"))))</f>
        <v>-</v>
      </c>
      <c r="AG825" s="16" t="str">
        <f>IF(Dosen!AG825="","-",IF(Dosen!AG825&gt;"22","Tidak valid",IF(Dosen!AG825&lt;"01","Tidak valid","OK")))</f>
        <v>-</v>
      </c>
      <c r="AH825" s="16" t="str">
        <f>IF(Dosen!AH825="","-",IF(Dosen!AH825&gt;7,"Tidak valid",IF(Dosen!AH825&lt;1,"Tidak valid","OK")))</f>
        <v>-</v>
      </c>
      <c r="AI825" s="16" t="str">
        <f>IF(Dosen!AH825="",IF(Dosen!AI825="","-","Cek lagi"),IF(Dosen!AH825=1,IF(Dosen!AI825="","OK","Harap dikosongkan"),IF(Dosen!AH825&gt;1,IF(Dosen!AI825="","Harap diisi",IF(LEN(Dosen!AI825)&lt;4,"Cek lagi","OK")))))</f>
        <v>-</v>
      </c>
      <c r="AJ825" s="16" t="str">
        <f>IF(Dosen!AJ825="","-",IF(Dosen!AJ825&gt;31,"Tanggal tidak valid",IF(Dosen!AJ825&lt;1,"Tanggal tidak valid","OK")))</f>
        <v>-</v>
      </c>
      <c r="AK825" s="16" t="str">
        <f>IF(Dosen!AK825="","-",IF(Dosen!AK825&gt;12,"Bulan tidak valid",IF(Dosen!AK825&lt;1,"Bulan tidak valid","OK")))</f>
        <v>-</v>
      </c>
      <c r="AL825" s="16" t="str">
        <f>IF(Dosen!AL825="","-",IF(Dosen!AL825&gt;2016,"Tahun tidak valid",IF(Dosen!AL825&lt;1900,"Tahun tidak valid","OK")))</f>
        <v>-</v>
      </c>
      <c r="AM825" s="16" t="str">
        <f>IF(Dosen!AM825="","-",IF(Dosen!AM825&gt;3,"Tidak valid",IF(Dosen!AM825&lt;1,"Tidak valid","OK")))</f>
        <v>-</v>
      </c>
      <c r="AN825" s="16" t="str">
        <f>IF(Dosen!AM825="",IF(Dosen!AN825&lt;&gt;"","Harap dikosongkan","-"),IF(Dosen!AM825&lt;&gt;1,IF(Dosen!AN825="","OK","Harap dikosongkan"),IF(Dosen!AN825="","Harap diisi",IF(Dosen!AN825&gt;2016,"Cek lagi",IF(Dosen!AN825&lt;2005,"Cek lagi","OK")))))</f>
        <v>-</v>
      </c>
      <c r="AO825" s="16" t="str">
        <f>IF(Dosen!AM825="","-",IF(Dosen!AM825&lt;&gt;1,IF(Dosen!AO825="","OK","Harap dikosongkan"),IF(Dosen!AO825="","Harap diisi",IF(Dosen!AO825&gt;1,"Tidak valid","OK"))))</f>
        <v>-</v>
      </c>
      <c r="AP825" s="16" t="str">
        <f>IF(Dosen!AM825="","-",IF(Dosen!AM825&lt;&gt;1,IF(Dosen!AP825="","OK","Harap dikosongkan"),IF(Dosen!AO825=0,IF(Dosen!AP825="","OK","Harap dikosongkan"),IF(Dosen!AO825="",IF(Dosen!AP825="","-","Harap dikosongkan"),IF(Dosen!AO825=0,IF(Dosen!AP825="","OK","Harap dikosongkan"),IF(Dosen!AP825="","Harap diisi",IF(Dosen!AP825&gt;20000000,"Cek lagi",IF(Dosen!AP825&lt;0,"Cek lagi","OK"))))))))</f>
        <v>-</v>
      </c>
      <c r="AQ825" s="16" t="str">
        <f>IF(VALUE(Dosen!AQ825)&gt;0,"OK","-")</f>
        <v>-</v>
      </c>
      <c r="AR825" s="16" t="str">
        <f>IF(VALUE(Dosen!AR825)&gt;0,"OK","-")</f>
        <v>-</v>
      </c>
      <c r="AS825" s="16" t="str">
        <f>IF(VALUE(Dosen!AS825)&gt;0,"OK","-")</f>
        <v>-</v>
      </c>
      <c r="AT825" s="16" t="str">
        <f>IF(Dosen!AT825="","-",IF(LEN(Dosen!AT825)&lt;5,"Cek lagi","OK"))</f>
        <v>-</v>
      </c>
      <c r="AU825" s="16" t="str">
        <f>IF(Dosen!AU825="","-",IF(LEN(Dosen!AU825)&lt;4,"Cek lagi","OK"))</f>
        <v>-</v>
      </c>
      <c r="AV825" s="16" t="str">
        <f>IF(Dosen!AV825="","-",IF(Dosen!AV825&gt;92,"Tidak valid",IF(Dosen!AV825&lt;11,"Tidak valid","OK")))</f>
        <v>-</v>
      </c>
      <c r="AW825" s="16" t="str">
        <f>IF(Dosen!AW825="","-",IF(LEN(Dosen!AW825)&lt;4,"Cek lagi","OK"))</f>
        <v>-</v>
      </c>
    </row>
    <row r="826" spans="1:49" ht="15" customHeight="1">
      <c r="A826" s="16" t="str">
        <f>IF(Dosen!A826="","-",IF(LEN(Dosen!A826)&lt;&gt;18,"Cek lagi",IF(VALUE(Dosen!A826)&lt;0,"Cek lagi","OK")))</f>
        <v>-</v>
      </c>
      <c r="B826" s="16" t="str">
        <f>IF(Dosen!B826="","-",IF(LEN(Dosen!B826)&lt;&gt;10,"Cek lagi",IF(VALUE(Dosen!B826)&lt;0,"Cek lagi","OK")))</f>
        <v>-</v>
      </c>
      <c r="C826" s="16" t="str">
        <f>IF(Dosen!C826="","-",IF(LEN(Dosen!C826)&lt;4,"Cek lagi","OK"))</f>
        <v>-</v>
      </c>
      <c r="D826" s="16" t="str">
        <f>IF(Dosen!D826="","-",IF(LEN(Dosen!D826)&lt;2,"Cek lagi","OK"))</f>
        <v>-</v>
      </c>
      <c r="E826" s="16" t="str">
        <f>IF(Dosen!E826="","-",IF(LEN(Dosen!E826)&lt;2,"Cek lagi","OK"))</f>
        <v>-</v>
      </c>
      <c r="F826" s="16" t="str">
        <f>IF(Dosen!F826="","-",IF(Dosen!F826=0,"OK",IF(Dosen!F826=1,"OK","Tidak valid")))</f>
        <v>-</v>
      </c>
      <c r="G826" s="16" t="str">
        <f>IF(Dosen!G826="","-",IF(LEN(Dosen!G826)&lt;4,"Cek lagi","OK"))</f>
        <v>-</v>
      </c>
      <c r="H826" s="16" t="str">
        <f>IF(Dosen!H826="","-",IF(Dosen!H826&gt;31,"Tanggal tidak valid",IF(Dosen!H826&lt;1,"Tanggal tidak valid","OK")))</f>
        <v>-</v>
      </c>
      <c r="I826" s="16" t="str">
        <f>IF(Dosen!I826="","-",IF(Dosen!I826&gt;12,"Bulan tidak valid",IF(Dosen!I826&lt;1,"Bulan tidak valid","OK")))</f>
        <v>-</v>
      </c>
      <c r="J826" s="16" t="str">
        <f>IF(Dosen!J826="","-",IF(Dosen!J826&gt;2001,"Tahun tidak valid",IF(Dosen!J826&lt;1900,"Tahun tidak valid","OK")))</f>
        <v>-</v>
      </c>
      <c r="K826" s="16" t="str">
        <f>IF(Dosen!K826="","-",IF(LEN(Dosen!K826)&lt;16,"Tidak valid","OK"))</f>
        <v>-</v>
      </c>
      <c r="L826" s="16" t="str">
        <f>IF(Dosen!L826="","-",IF(LEN(Dosen!L826)&lt;4,"Cek lagi","OK"))</f>
        <v>-</v>
      </c>
      <c r="M826" s="16" t="str">
        <f>IF(Dosen!M826="","-",IF(Dosen!M826&gt;2,"Tidak valid",IF(Dosen!M826&lt;1,"Tidak valid","OK")))</f>
        <v>-</v>
      </c>
      <c r="N826" s="16" t="str">
        <f>IF(Dosen!M826="",IF(Dosen!N826&lt;&gt;"","Harap dikosongkan","-"),IF(Dosen!M826=2,IF(Dosen!N826="","OK","Harap dikosongkan"),IF(Dosen!M826=1,IF(Dosen!N826="","Harap diisi",IF(Dosen!N826&gt;"10","Tidak valid",IF(Dosen!N826&lt;"01","Tidak valid","OK"))))))</f>
        <v>-</v>
      </c>
      <c r="O826" s="16" t="str">
        <f>IF(Dosen!O826="","-",IF(Dosen!O826&gt;4,"Tidak valid","OK"))</f>
        <v>-</v>
      </c>
      <c r="P826" s="16" t="str">
        <f>IF(Dosen!P826="","-",IF(LEN(Dosen!P826)&lt;4,"Cek lagi","OK"))</f>
        <v>-</v>
      </c>
      <c r="Q826" s="16" t="str">
        <f>IF(Dosen!Q826="","-",IF(Dosen!Q826&gt;31,"Tanggal tidak valid",IF(Dosen!Q826&lt;1,"Tanggal tidak valid","OK")))</f>
        <v>-</v>
      </c>
      <c r="R826" s="16" t="str">
        <f>IF(Dosen!R826="","-",IF(Dosen!R826&gt;12,"Bulan tidak valid",IF(Dosen!R826&lt;1,"Bulan tidak valid","OK")))</f>
        <v>-</v>
      </c>
      <c r="S826" s="16" t="str">
        <f>IF(Dosen!S826="","-",IF(Dosen!S826&gt;2016,"Tahun tidak valid",IF(Dosen!S826&lt;1900,"Tahun tidak valid","OK")))</f>
        <v>-</v>
      </c>
      <c r="T826" s="16" t="str">
        <f>IF(Dosen!T826="","-",IF(LEN(Dosen!T826)&lt;4,"Cek lagi","OK"))</f>
        <v>-</v>
      </c>
      <c r="U826" s="16" t="str">
        <f>IF(Dosen!U826="","-",IF(Dosen!U826&gt;31,"Tanggal tidak valid",IF(Dosen!U826&lt;1,"Tanggal tidak valid","OK")))</f>
        <v>-</v>
      </c>
      <c r="V826" s="16" t="str">
        <f>IF(Dosen!V826="","-",IF(Dosen!V826&gt;12,"Bulan tidak valid",IF(Dosen!V826&lt;1,"Bulan tidak valid","OK")))</f>
        <v>-</v>
      </c>
      <c r="W826" s="16" t="str">
        <f>IF(Dosen!W826="","-",IF(Dosen!W826&gt;2016,"Tahun tidak valid",IF(Dosen!W826&lt;1900,"Tahun tidak valid","OK")))</f>
        <v>-</v>
      </c>
      <c r="X826" s="16" t="str">
        <f>IF(Dosen!X826="","-",IF(Dosen!X826&gt;6,"Tidak valid",IF(Dosen!X826&lt;1,"Tidak valid","OK")))</f>
        <v>-</v>
      </c>
      <c r="Y826" s="16" t="str">
        <f>IF(Dosen!Y826="","-",IF(Dosen!Y826&gt;5,"Tidak valid",IF(Dosen!Y826&lt;1,"Tidak valid","OK")))</f>
        <v>-</v>
      </c>
      <c r="Z826" s="16" t="str">
        <f>IF(Dosen!Z826="","-",IF(Dosen!Z826&gt;5,"Tidak valid",IF(Dosen!Z826&lt;1,"Tidak valid","OK")))</f>
        <v>-</v>
      </c>
      <c r="AA826" s="16" t="str">
        <f>IF(Dosen!AA826="","-",IF(Dosen!AA826&gt;8,"Tidak valid",IF(Dosen!AA826&lt;1,"Tidak valid","OK")))</f>
        <v>-</v>
      </c>
      <c r="AB826" s="16" t="str">
        <f>IF(Dosen!AB826="","-",IF(LEN(Dosen!AB826)&lt;4,"Cek lagi","OK"))</f>
        <v>-</v>
      </c>
      <c r="AC826" s="16" t="str">
        <f>IF(Dosen!AC826="","-",IF(LEN(Dosen!AC826)&lt;4,"Cek lagi","OK"))</f>
        <v>-</v>
      </c>
      <c r="AD826" s="16" t="str">
        <f>IF(Dosen!AD826="","-",IF(Dosen!AD826&gt;40,"Cek lagi",IF(Dosen!AD826&lt;1,"Cek lagi","OK")))</f>
        <v>-</v>
      </c>
      <c r="AE826" s="16" t="str">
        <f>IF(Dosen!AE826="","-",IF(Dosen!AE826&gt;9,"Cek lagi",IF(Dosen!AE826&lt;1,"Cek lagi","OK")))</f>
        <v>-</v>
      </c>
      <c r="AF826" s="16" t="str">
        <f>IF(Dosen!AE826="",IF(Dosen!AF826="","-","Harap dikosongkan"),IF(Dosen!AF826="","-",IF(Dosen!AF826&gt;40,"Cek lagi",IF(Dosen!AF826&lt;1,"Cek lagi","OK"))))</f>
        <v>-</v>
      </c>
      <c r="AG826" s="16" t="str">
        <f>IF(Dosen!AG826="","-",IF(Dosen!AG826&gt;"22","Tidak valid",IF(Dosen!AG826&lt;"01","Tidak valid","OK")))</f>
        <v>-</v>
      </c>
      <c r="AH826" s="16" t="str">
        <f>IF(Dosen!AH826="","-",IF(Dosen!AH826&gt;7,"Tidak valid",IF(Dosen!AH826&lt;1,"Tidak valid","OK")))</f>
        <v>-</v>
      </c>
      <c r="AI826" s="16" t="str">
        <f>IF(Dosen!AH826="",IF(Dosen!AI826="","-","Cek lagi"),IF(Dosen!AH826=1,IF(Dosen!AI826="","OK","Harap dikosongkan"),IF(Dosen!AH826&gt;1,IF(Dosen!AI826="","Harap diisi",IF(LEN(Dosen!AI826)&lt;4,"Cek lagi","OK")))))</f>
        <v>-</v>
      </c>
      <c r="AJ826" s="16" t="str">
        <f>IF(Dosen!AJ826="","-",IF(Dosen!AJ826&gt;31,"Tanggal tidak valid",IF(Dosen!AJ826&lt;1,"Tanggal tidak valid","OK")))</f>
        <v>-</v>
      </c>
      <c r="AK826" s="16" t="str">
        <f>IF(Dosen!AK826="","-",IF(Dosen!AK826&gt;12,"Bulan tidak valid",IF(Dosen!AK826&lt;1,"Bulan tidak valid","OK")))</f>
        <v>-</v>
      </c>
      <c r="AL826" s="16" t="str">
        <f>IF(Dosen!AL826="","-",IF(Dosen!AL826&gt;2016,"Tahun tidak valid",IF(Dosen!AL826&lt;1900,"Tahun tidak valid","OK")))</f>
        <v>-</v>
      </c>
      <c r="AM826" s="16" t="str">
        <f>IF(Dosen!AM826="","-",IF(Dosen!AM826&gt;3,"Tidak valid",IF(Dosen!AM826&lt;1,"Tidak valid","OK")))</f>
        <v>-</v>
      </c>
      <c r="AN826" s="16" t="str">
        <f>IF(Dosen!AM826="",IF(Dosen!AN826&lt;&gt;"","Harap dikosongkan","-"),IF(Dosen!AM826&lt;&gt;1,IF(Dosen!AN826="","OK","Harap dikosongkan"),IF(Dosen!AN826="","Harap diisi",IF(Dosen!AN826&gt;2016,"Cek lagi",IF(Dosen!AN826&lt;2005,"Cek lagi","OK")))))</f>
        <v>-</v>
      </c>
      <c r="AO826" s="16" t="str">
        <f>IF(Dosen!AM826="","-",IF(Dosen!AM826&lt;&gt;1,IF(Dosen!AO826="","OK","Harap dikosongkan"),IF(Dosen!AO826="","Harap diisi",IF(Dosen!AO826&gt;1,"Tidak valid","OK"))))</f>
        <v>-</v>
      </c>
      <c r="AP826" s="16" t="str">
        <f>IF(Dosen!AM826="","-",IF(Dosen!AM826&lt;&gt;1,IF(Dosen!AP826="","OK","Harap dikosongkan"),IF(Dosen!AO826=0,IF(Dosen!AP826="","OK","Harap dikosongkan"),IF(Dosen!AO826="",IF(Dosen!AP826="","-","Harap dikosongkan"),IF(Dosen!AO826=0,IF(Dosen!AP826="","OK","Harap dikosongkan"),IF(Dosen!AP826="","Harap diisi",IF(Dosen!AP826&gt;20000000,"Cek lagi",IF(Dosen!AP826&lt;0,"Cek lagi","OK"))))))))</f>
        <v>-</v>
      </c>
      <c r="AQ826" s="16" t="str">
        <f>IF(VALUE(Dosen!AQ826)&gt;0,"OK","-")</f>
        <v>-</v>
      </c>
      <c r="AR826" s="16" t="str">
        <f>IF(VALUE(Dosen!AR826)&gt;0,"OK","-")</f>
        <v>-</v>
      </c>
      <c r="AS826" s="16" t="str">
        <f>IF(VALUE(Dosen!AS826)&gt;0,"OK","-")</f>
        <v>-</v>
      </c>
      <c r="AT826" s="16" t="str">
        <f>IF(Dosen!AT826="","-",IF(LEN(Dosen!AT826)&lt;5,"Cek lagi","OK"))</f>
        <v>-</v>
      </c>
      <c r="AU826" s="16" t="str">
        <f>IF(Dosen!AU826="","-",IF(LEN(Dosen!AU826)&lt;4,"Cek lagi","OK"))</f>
        <v>-</v>
      </c>
      <c r="AV826" s="16" t="str">
        <f>IF(Dosen!AV826="","-",IF(Dosen!AV826&gt;92,"Tidak valid",IF(Dosen!AV826&lt;11,"Tidak valid","OK")))</f>
        <v>-</v>
      </c>
      <c r="AW826" s="16" t="str">
        <f>IF(Dosen!AW826="","-",IF(LEN(Dosen!AW826)&lt;4,"Cek lagi","OK"))</f>
        <v>-</v>
      </c>
    </row>
    <row r="827" spans="1:49" ht="15" customHeight="1">
      <c r="A827" s="16" t="str">
        <f>IF(Dosen!A827="","-",IF(LEN(Dosen!A827)&lt;&gt;18,"Cek lagi",IF(VALUE(Dosen!A827)&lt;0,"Cek lagi","OK")))</f>
        <v>-</v>
      </c>
      <c r="B827" s="16" t="str">
        <f>IF(Dosen!B827="","-",IF(LEN(Dosen!B827)&lt;&gt;10,"Cek lagi",IF(VALUE(Dosen!B827)&lt;0,"Cek lagi","OK")))</f>
        <v>-</v>
      </c>
      <c r="C827" s="16" t="str">
        <f>IF(Dosen!C827="","-",IF(LEN(Dosen!C827)&lt;4,"Cek lagi","OK"))</f>
        <v>-</v>
      </c>
      <c r="D827" s="16" t="str">
        <f>IF(Dosen!D827="","-",IF(LEN(Dosen!D827)&lt;2,"Cek lagi","OK"))</f>
        <v>-</v>
      </c>
      <c r="E827" s="16" t="str">
        <f>IF(Dosen!E827="","-",IF(LEN(Dosen!E827)&lt;2,"Cek lagi","OK"))</f>
        <v>-</v>
      </c>
      <c r="F827" s="16" t="str">
        <f>IF(Dosen!F827="","-",IF(Dosen!F827=0,"OK",IF(Dosen!F827=1,"OK","Tidak valid")))</f>
        <v>-</v>
      </c>
      <c r="G827" s="16" t="str">
        <f>IF(Dosen!G827="","-",IF(LEN(Dosen!G827)&lt;4,"Cek lagi","OK"))</f>
        <v>-</v>
      </c>
      <c r="H827" s="16" t="str">
        <f>IF(Dosen!H827="","-",IF(Dosen!H827&gt;31,"Tanggal tidak valid",IF(Dosen!H827&lt;1,"Tanggal tidak valid","OK")))</f>
        <v>-</v>
      </c>
      <c r="I827" s="16" t="str">
        <f>IF(Dosen!I827="","-",IF(Dosen!I827&gt;12,"Bulan tidak valid",IF(Dosen!I827&lt;1,"Bulan tidak valid","OK")))</f>
        <v>-</v>
      </c>
      <c r="J827" s="16" t="str">
        <f>IF(Dosen!J827="","-",IF(Dosen!J827&gt;2001,"Tahun tidak valid",IF(Dosen!J827&lt;1900,"Tahun tidak valid","OK")))</f>
        <v>-</v>
      </c>
      <c r="K827" s="16" t="str">
        <f>IF(Dosen!K827="","-",IF(LEN(Dosen!K827)&lt;16,"Tidak valid","OK"))</f>
        <v>-</v>
      </c>
      <c r="L827" s="16" t="str">
        <f>IF(Dosen!L827="","-",IF(LEN(Dosen!L827)&lt;4,"Cek lagi","OK"))</f>
        <v>-</v>
      </c>
      <c r="M827" s="16" t="str">
        <f>IF(Dosen!M827="","-",IF(Dosen!M827&gt;2,"Tidak valid",IF(Dosen!M827&lt;1,"Tidak valid","OK")))</f>
        <v>-</v>
      </c>
      <c r="N827" s="16" t="str">
        <f>IF(Dosen!M827="",IF(Dosen!N827&lt;&gt;"","Harap dikosongkan","-"),IF(Dosen!M827=2,IF(Dosen!N827="","OK","Harap dikosongkan"),IF(Dosen!M827=1,IF(Dosen!N827="","Harap diisi",IF(Dosen!N827&gt;"10","Tidak valid",IF(Dosen!N827&lt;"01","Tidak valid","OK"))))))</f>
        <v>-</v>
      </c>
      <c r="O827" s="16" t="str">
        <f>IF(Dosen!O827="","-",IF(Dosen!O827&gt;4,"Tidak valid","OK"))</f>
        <v>-</v>
      </c>
      <c r="P827" s="16" t="str">
        <f>IF(Dosen!P827="","-",IF(LEN(Dosen!P827)&lt;4,"Cek lagi","OK"))</f>
        <v>-</v>
      </c>
      <c r="Q827" s="16" t="str">
        <f>IF(Dosen!Q827="","-",IF(Dosen!Q827&gt;31,"Tanggal tidak valid",IF(Dosen!Q827&lt;1,"Tanggal tidak valid","OK")))</f>
        <v>-</v>
      </c>
      <c r="R827" s="16" t="str">
        <f>IF(Dosen!R827="","-",IF(Dosen!R827&gt;12,"Bulan tidak valid",IF(Dosen!R827&lt;1,"Bulan tidak valid","OK")))</f>
        <v>-</v>
      </c>
      <c r="S827" s="16" t="str">
        <f>IF(Dosen!S827="","-",IF(Dosen!S827&gt;2016,"Tahun tidak valid",IF(Dosen!S827&lt;1900,"Tahun tidak valid","OK")))</f>
        <v>-</v>
      </c>
      <c r="T827" s="16" t="str">
        <f>IF(Dosen!T827="","-",IF(LEN(Dosen!T827)&lt;4,"Cek lagi","OK"))</f>
        <v>-</v>
      </c>
      <c r="U827" s="16" t="str">
        <f>IF(Dosen!U827="","-",IF(Dosen!U827&gt;31,"Tanggal tidak valid",IF(Dosen!U827&lt;1,"Tanggal tidak valid","OK")))</f>
        <v>-</v>
      </c>
      <c r="V827" s="16" t="str">
        <f>IF(Dosen!V827="","-",IF(Dosen!V827&gt;12,"Bulan tidak valid",IF(Dosen!V827&lt;1,"Bulan tidak valid","OK")))</f>
        <v>-</v>
      </c>
      <c r="W827" s="16" t="str">
        <f>IF(Dosen!W827="","-",IF(Dosen!W827&gt;2016,"Tahun tidak valid",IF(Dosen!W827&lt;1900,"Tahun tidak valid","OK")))</f>
        <v>-</v>
      </c>
      <c r="X827" s="16" t="str">
        <f>IF(Dosen!X827="","-",IF(Dosen!X827&gt;6,"Tidak valid",IF(Dosen!X827&lt;1,"Tidak valid","OK")))</f>
        <v>-</v>
      </c>
      <c r="Y827" s="16" t="str">
        <f>IF(Dosen!Y827="","-",IF(Dosen!Y827&gt;5,"Tidak valid",IF(Dosen!Y827&lt;1,"Tidak valid","OK")))</f>
        <v>-</v>
      </c>
      <c r="Z827" s="16" t="str">
        <f>IF(Dosen!Z827="","-",IF(Dosen!Z827&gt;5,"Tidak valid",IF(Dosen!Z827&lt;1,"Tidak valid","OK")))</f>
        <v>-</v>
      </c>
      <c r="AA827" s="16" t="str">
        <f>IF(Dosen!AA827="","-",IF(Dosen!AA827&gt;8,"Tidak valid",IF(Dosen!AA827&lt;1,"Tidak valid","OK")))</f>
        <v>-</v>
      </c>
      <c r="AB827" s="16" t="str">
        <f>IF(Dosen!AB827="","-",IF(LEN(Dosen!AB827)&lt;4,"Cek lagi","OK"))</f>
        <v>-</v>
      </c>
      <c r="AC827" s="16" t="str">
        <f>IF(Dosen!AC827="","-",IF(LEN(Dosen!AC827)&lt;4,"Cek lagi","OK"))</f>
        <v>-</v>
      </c>
      <c r="AD827" s="16" t="str">
        <f>IF(Dosen!AD827="","-",IF(Dosen!AD827&gt;40,"Cek lagi",IF(Dosen!AD827&lt;1,"Cek lagi","OK")))</f>
        <v>-</v>
      </c>
      <c r="AE827" s="16" t="str">
        <f>IF(Dosen!AE827="","-",IF(Dosen!AE827&gt;9,"Cek lagi",IF(Dosen!AE827&lt;1,"Cek lagi","OK")))</f>
        <v>-</v>
      </c>
      <c r="AF827" s="16" t="str">
        <f>IF(Dosen!AE827="",IF(Dosen!AF827="","-","Harap dikosongkan"),IF(Dosen!AF827="","-",IF(Dosen!AF827&gt;40,"Cek lagi",IF(Dosen!AF827&lt;1,"Cek lagi","OK"))))</f>
        <v>-</v>
      </c>
      <c r="AG827" s="16" t="str">
        <f>IF(Dosen!AG827="","-",IF(Dosen!AG827&gt;"22","Tidak valid",IF(Dosen!AG827&lt;"01","Tidak valid","OK")))</f>
        <v>-</v>
      </c>
      <c r="AH827" s="16" t="str">
        <f>IF(Dosen!AH827="","-",IF(Dosen!AH827&gt;7,"Tidak valid",IF(Dosen!AH827&lt;1,"Tidak valid","OK")))</f>
        <v>-</v>
      </c>
      <c r="AI827" s="16" t="str">
        <f>IF(Dosen!AH827="",IF(Dosen!AI827="","-","Cek lagi"),IF(Dosen!AH827=1,IF(Dosen!AI827="","OK","Harap dikosongkan"),IF(Dosen!AH827&gt;1,IF(Dosen!AI827="","Harap diisi",IF(LEN(Dosen!AI827)&lt;4,"Cek lagi","OK")))))</f>
        <v>-</v>
      </c>
      <c r="AJ827" s="16" t="str">
        <f>IF(Dosen!AJ827="","-",IF(Dosen!AJ827&gt;31,"Tanggal tidak valid",IF(Dosen!AJ827&lt;1,"Tanggal tidak valid","OK")))</f>
        <v>-</v>
      </c>
      <c r="AK827" s="16" t="str">
        <f>IF(Dosen!AK827="","-",IF(Dosen!AK827&gt;12,"Bulan tidak valid",IF(Dosen!AK827&lt;1,"Bulan tidak valid","OK")))</f>
        <v>-</v>
      </c>
      <c r="AL827" s="16" t="str">
        <f>IF(Dosen!AL827="","-",IF(Dosen!AL827&gt;2016,"Tahun tidak valid",IF(Dosen!AL827&lt;1900,"Tahun tidak valid","OK")))</f>
        <v>-</v>
      </c>
      <c r="AM827" s="16" t="str">
        <f>IF(Dosen!AM827="","-",IF(Dosen!AM827&gt;3,"Tidak valid",IF(Dosen!AM827&lt;1,"Tidak valid","OK")))</f>
        <v>-</v>
      </c>
      <c r="AN827" s="16" t="str">
        <f>IF(Dosen!AM827="",IF(Dosen!AN827&lt;&gt;"","Harap dikosongkan","-"),IF(Dosen!AM827&lt;&gt;1,IF(Dosen!AN827="","OK","Harap dikosongkan"),IF(Dosen!AN827="","Harap diisi",IF(Dosen!AN827&gt;2016,"Cek lagi",IF(Dosen!AN827&lt;2005,"Cek lagi","OK")))))</f>
        <v>-</v>
      </c>
      <c r="AO827" s="16" t="str">
        <f>IF(Dosen!AM827="","-",IF(Dosen!AM827&lt;&gt;1,IF(Dosen!AO827="","OK","Harap dikosongkan"),IF(Dosen!AO827="","Harap diisi",IF(Dosen!AO827&gt;1,"Tidak valid","OK"))))</f>
        <v>-</v>
      </c>
      <c r="AP827" s="16" t="str">
        <f>IF(Dosen!AM827="","-",IF(Dosen!AM827&lt;&gt;1,IF(Dosen!AP827="","OK","Harap dikosongkan"),IF(Dosen!AO827=0,IF(Dosen!AP827="","OK","Harap dikosongkan"),IF(Dosen!AO827="",IF(Dosen!AP827="","-","Harap dikosongkan"),IF(Dosen!AO827=0,IF(Dosen!AP827="","OK","Harap dikosongkan"),IF(Dosen!AP827="","Harap diisi",IF(Dosen!AP827&gt;20000000,"Cek lagi",IF(Dosen!AP827&lt;0,"Cek lagi","OK"))))))))</f>
        <v>-</v>
      </c>
      <c r="AQ827" s="16" t="str">
        <f>IF(VALUE(Dosen!AQ827)&gt;0,"OK","-")</f>
        <v>-</v>
      </c>
      <c r="AR827" s="16" t="str">
        <f>IF(VALUE(Dosen!AR827)&gt;0,"OK","-")</f>
        <v>-</v>
      </c>
      <c r="AS827" s="16" t="str">
        <f>IF(VALUE(Dosen!AS827)&gt;0,"OK","-")</f>
        <v>-</v>
      </c>
      <c r="AT827" s="16" t="str">
        <f>IF(Dosen!AT827="","-",IF(LEN(Dosen!AT827)&lt;5,"Cek lagi","OK"))</f>
        <v>-</v>
      </c>
      <c r="AU827" s="16" t="str">
        <f>IF(Dosen!AU827="","-",IF(LEN(Dosen!AU827)&lt;4,"Cek lagi","OK"))</f>
        <v>-</v>
      </c>
      <c r="AV827" s="16" t="str">
        <f>IF(Dosen!AV827="","-",IF(Dosen!AV827&gt;92,"Tidak valid",IF(Dosen!AV827&lt;11,"Tidak valid","OK")))</f>
        <v>-</v>
      </c>
      <c r="AW827" s="16" t="str">
        <f>IF(Dosen!AW827="","-",IF(LEN(Dosen!AW827)&lt;4,"Cek lagi","OK"))</f>
        <v>-</v>
      </c>
    </row>
    <row r="828" spans="1:49" ht="15" customHeight="1">
      <c r="A828" s="16" t="str">
        <f>IF(Dosen!A828="","-",IF(LEN(Dosen!A828)&lt;&gt;18,"Cek lagi",IF(VALUE(Dosen!A828)&lt;0,"Cek lagi","OK")))</f>
        <v>-</v>
      </c>
      <c r="B828" s="16" t="str">
        <f>IF(Dosen!B828="","-",IF(LEN(Dosen!B828)&lt;&gt;10,"Cek lagi",IF(VALUE(Dosen!B828)&lt;0,"Cek lagi","OK")))</f>
        <v>-</v>
      </c>
      <c r="C828" s="16" t="str">
        <f>IF(Dosen!C828="","-",IF(LEN(Dosen!C828)&lt;4,"Cek lagi","OK"))</f>
        <v>-</v>
      </c>
      <c r="D828" s="16" t="str">
        <f>IF(Dosen!D828="","-",IF(LEN(Dosen!D828)&lt;2,"Cek lagi","OK"))</f>
        <v>-</v>
      </c>
      <c r="E828" s="16" t="str">
        <f>IF(Dosen!E828="","-",IF(LEN(Dosen!E828)&lt;2,"Cek lagi","OK"))</f>
        <v>-</v>
      </c>
      <c r="F828" s="16" t="str">
        <f>IF(Dosen!F828="","-",IF(Dosen!F828=0,"OK",IF(Dosen!F828=1,"OK","Tidak valid")))</f>
        <v>-</v>
      </c>
      <c r="G828" s="16" t="str">
        <f>IF(Dosen!G828="","-",IF(LEN(Dosen!G828)&lt;4,"Cek lagi","OK"))</f>
        <v>-</v>
      </c>
      <c r="H828" s="16" t="str">
        <f>IF(Dosen!H828="","-",IF(Dosen!H828&gt;31,"Tanggal tidak valid",IF(Dosen!H828&lt;1,"Tanggal tidak valid","OK")))</f>
        <v>-</v>
      </c>
      <c r="I828" s="16" t="str">
        <f>IF(Dosen!I828="","-",IF(Dosen!I828&gt;12,"Bulan tidak valid",IF(Dosen!I828&lt;1,"Bulan tidak valid","OK")))</f>
        <v>-</v>
      </c>
      <c r="J828" s="16" t="str">
        <f>IF(Dosen!J828="","-",IF(Dosen!J828&gt;2001,"Tahun tidak valid",IF(Dosen!J828&lt;1900,"Tahun tidak valid","OK")))</f>
        <v>-</v>
      </c>
      <c r="K828" s="16" t="str">
        <f>IF(Dosen!K828="","-",IF(LEN(Dosen!K828)&lt;16,"Tidak valid","OK"))</f>
        <v>-</v>
      </c>
      <c r="L828" s="16" t="str">
        <f>IF(Dosen!L828="","-",IF(LEN(Dosen!L828)&lt;4,"Cek lagi","OK"))</f>
        <v>-</v>
      </c>
      <c r="M828" s="16" t="str">
        <f>IF(Dosen!M828="","-",IF(Dosen!M828&gt;2,"Tidak valid",IF(Dosen!M828&lt;1,"Tidak valid","OK")))</f>
        <v>-</v>
      </c>
      <c r="N828" s="16" t="str">
        <f>IF(Dosen!M828="",IF(Dosen!N828&lt;&gt;"","Harap dikosongkan","-"),IF(Dosen!M828=2,IF(Dosen!N828="","OK","Harap dikosongkan"),IF(Dosen!M828=1,IF(Dosen!N828="","Harap diisi",IF(Dosen!N828&gt;"10","Tidak valid",IF(Dosen!N828&lt;"01","Tidak valid","OK"))))))</f>
        <v>-</v>
      </c>
      <c r="O828" s="16" t="str">
        <f>IF(Dosen!O828="","-",IF(Dosen!O828&gt;4,"Tidak valid","OK"))</f>
        <v>-</v>
      </c>
      <c r="P828" s="16" t="str">
        <f>IF(Dosen!P828="","-",IF(LEN(Dosen!P828)&lt;4,"Cek lagi","OK"))</f>
        <v>-</v>
      </c>
      <c r="Q828" s="16" t="str">
        <f>IF(Dosen!Q828="","-",IF(Dosen!Q828&gt;31,"Tanggal tidak valid",IF(Dosen!Q828&lt;1,"Tanggal tidak valid","OK")))</f>
        <v>-</v>
      </c>
      <c r="R828" s="16" t="str">
        <f>IF(Dosen!R828="","-",IF(Dosen!R828&gt;12,"Bulan tidak valid",IF(Dosen!R828&lt;1,"Bulan tidak valid","OK")))</f>
        <v>-</v>
      </c>
      <c r="S828" s="16" t="str">
        <f>IF(Dosen!S828="","-",IF(Dosen!S828&gt;2016,"Tahun tidak valid",IF(Dosen!S828&lt;1900,"Tahun tidak valid","OK")))</f>
        <v>-</v>
      </c>
      <c r="T828" s="16" t="str">
        <f>IF(Dosen!T828="","-",IF(LEN(Dosen!T828)&lt;4,"Cek lagi","OK"))</f>
        <v>-</v>
      </c>
      <c r="U828" s="16" t="str">
        <f>IF(Dosen!U828="","-",IF(Dosen!U828&gt;31,"Tanggal tidak valid",IF(Dosen!U828&lt;1,"Tanggal tidak valid","OK")))</f>
        <v>-</v>
      </c>
      <c r="V828" s="16" t="str">
        <f>IF(Dosen!V828="","-",IF(Dosen!V828&gt;12,"Bulan tidak valid",IF(Dosen!V828&lt;1,"Bulan tidak valid","OK")))</f>
        <v>-</v>
      </c>
      <c r="W828" s="16" t="str">
        <f>IF(Dosen!W828="","-",IF(Dosen!W828&gt;2016,"Tahun tidak valid",IF(Dosen!W828&lt;1900,"Tahun tidak valid","OK")))</f>
        <v>-</v>
      </c>
      <c r="X828" s="16" t="str">
        <f>IF(Dosen!X828="","-",IF(Dosen!X828&gt;6,"Tidak valid",IF(Dosen!X828&lt;1,"Tidak valid","OK")))</f>
        <v>-</v>
      </c>
      <c r="Y828" s="16" t="str">
        <f>IF(Dosen!Y828="","-",IF(Dosen!Y828&gt;5,"Tidak valid",IF(Dosen!Y828&lt;1,"Tidak valid","OK")))</f>
        <v>-</v>
      </c>
      <c r="Z828" s="16" t="str">
        <f>IF(Dosen!Z828="","-",IF(Dosen!Z828&gt;5,"Tidak valid",IF(Dosen!Z828&lt;1,"Tidak valid","OK")))</f>
        <v>-</v>
      </c>
      <c r="AA828" s="16" t="str">
        <f>IF(Dosen!AA828="","-",IF(Dosen!AA828&gt;8,"Tidak valid",IF(Dosen!AA828&lt;1,"Tidak valid","OK")))</f>
        <v>-</v>
      </c>
      <c r="AB828" s="16" t="str">
        <f>IF(Dosen!AB828="","-",IF(LEN(Dosen!AB828)&lt;4,"Cek lagi","OK"))</f>
        <v>-</v>
      </c>
      <c r="AC828" s="16" t="str">
        <f>IF(Dosen!AC828="","-",IF(LEN(Dosen!AC828)&lt;4,"Cek lagi","OK"))</f>
        <v>-</v>
      </c>
      <c r="AD828" s="16" t="str">
        <f>IF(Dosen!AD828="","-",IF(Dosen!AD828&gt;40,"Cek lagi",IF(Dosen!AD828&lt;1,"Cek lagi","OK")))</f>
        <v>-</v>
      </c>
      <c r="AE828" s="16" t="str">
        <f>IF(Dosen!AE828="","-",IF(Dosen!AE828&gt;9,"Cek lagi",IF(Dosen!AE828&lt;1,"Cek lagi","OK")))</f>
        <v>-</v>
      </c>
      <c r="AF828" s="16" t="str">
        <f>IF(Dosen!AE828="",IF(Dosen!AF828="","-","Harap dikosongkan"),IF(Dosen!AF828="","-",IF(Dosen!AF828&gt;40,"Cek lagi",IF(Dosen!AF828&lt;1,"Cek lagi","OK"))))</f>
        <v>-</v>
      </c>
      <c r="AG828" s="16" t="str">
        <f>IF(Dosen!AG828="","-",IF(Dosen!AG828&gt;"22","Tidak valid",IF(Dosen!AG828&lt;"01","Tidak valid","OK")))</f>
        <v>-</v>
      </c>
      <c r="AH828" s="16" t="str">
        <f>IF(Dosen!AH828="","-",IF(Dosen!AH828&gt;7,"Tidak valid",IF(Dosen!AH828&lt;1,"Tidak valid","OK")))</f>
        <v>-</v>
      </c>
      <c r="AI828" s="16" t="str">
        <f>IF(Dosen!AH828="",IF(Dosen!AI828="","-","Cek lagi"),IF(Dosen!AH828=1,IF(Dosen!AI828="","OK","Harap dikosongkan"),IF(Dosen!AH828&gt;1,IF(Dosen!AI828="","Harap diisi",IF(LEN(Dosen!AI828)&lt;4,"Cek lagi","OK")))))</f>
        <v>-</v>
      </c>
      <c r="AJ828" s="16" t="str">
        <f>IF(Dosen!AJ828="","-",IF(Dosen!AJ828&gt;31,"Tanggal tidak valid",IF(Dosen!AJ828&lt;1,"Tanggal tidak valid","OK")))</f>
        <v>-</v>
      </c>
      <c r="AK828" s="16" t="str">
        <f>IF(Dosen!AK828="","-",IF(Dosen!AK828&gt;12,"Bulan tidak valid",IF(Dosen!AK828&lt;1,"Bulan tidak valid","OK")))</f>
        <v>-</v>
      </c>
      <c r="AL828" s="16" t="str">
        <f>IF(Dosen!AL828="","-",IF(Dosen!AL828&gt;2016,"Tahun tidak valid",IF(Dosen!AL828&lt;1900,"Tahun tidak valid","OK")))</f>
        <v>-</v>
      </c>
      <c r="AM828" s="16" t="str">
        <f>IF(Dosen!AM828="","-",IF(Dosen!AM828&gt;3,"Tidak valid",IF(Dosen!AM828&lt;1,"Tidak valid","OK")))</f>
        <v>-</v>
      </c>
      <c r="AN828" s="16" t="str">
        <f>IF(Dosen!AM828="",IF(Dosen!AN828&lt;&gt;"","Harap dikosongkan","-"),IF(Dosen!AM828&lt;&gt;1,IF(Dosen!AN828="","OK","Harap dikosongkan"),IF(Dosen!AN828="","Harap diisi",IF(Dosen!AN828&gt;2016,"Cek lagi",IF(Dosen!AN828&lt;2005,"Cek lagi","OK")))))</f>
        <v>-</v>
      </c>
      <c r="AO828" s="16" t="str">
        <f>IF(Dosen!AM828="","-",IF(Dosen!AM828&lt;&gt;1,IF(Dosen!AO828="","OK","Harap dikosongkan"),IF(Dosen!AO828="","Harap diisi",IF(Dosen!AO828&gt;1,"Tidak valid","OK"))))</f>
        <v>-</v>
      </c>
      <c r="AP828" s="16" t="str">
        <f>IF(Dosen!AM828="","-",IF(Dosen!AM828&lt;&gt;1,IF(Dosen!AP828="","OK","Harap dikosongkan"),IF(Dosen!AO828=0,IF(Dosen!AP828="","OK","Harap dikosongkan"),IF(Dosen!AO828="",IF(Dosen!AP828="","-","Harap dikosongkan"),IF(Dosen!AO828=0,IF(Dosen!AP828="","OK","Harap dikosongkan"),IF(Dosen!AP828="","Harap diisi",IF(Dosen!AP828&gt;20000000,"Cek lagi",IF(Dosen!AP828&lt;0,"Cek lagi","OK"))))))))</f>
        <v>-</v>
      </c>
      <c r="AQ828" s="16" t="str">
        <f>IF(VALUE(Dosen!AQ828)&gt;0,"OK","-")</f>
        <v>-</v>
      </c>
      <c r="AR828" s="16" t="str">
        <f>IF(VALUE(Dosen!AR828)&gt;0,"OK","-")</f>
        <v>-</v>
      </c>
      <c r="AS828" s="16" t="str">
        <f>IF(VALUE(Dosen!AS828)&gt;0,"OK","-")</f>
        <v>-</v>
      </c>
      <c r="AT828" s="16" t="str">
        <f>IF(Dosen!AT828="","-",IF(LEN(Dosen!AT828)&lt;5,"Cek lagi","OK"))</f>
        <v>-</v>
      </c>
      <c r="AU828" s="16" t="str">
        <f>IF(Dosen!AU828="","-",IF(LEN(Dosen!AU828)&lt;4,"Cek lagi","OK"))</f>
        <v>-</v>
      </c>
      <c r="AV828" s="16" t="str">
        <f>IF(Dosen!AV828="","-",IF(Dosen!AV828&gt;92,"Tidak valid",IF(Dosen!AV828&lt;11,"Tidak valid","OK")))</f>
        <v>-</v>
      </c>
      <c r="AW828" s="16" t="str">
        <f>IF(Dosen!AW828="","-",IF(LEN(Dosen!AW828)&lt;4,"Cek lagi","OK"))</f>
        <v>-</v>
      </c>
    </row>
    <row r="829" spans="1:49" ht="15" customHeight="1">
      <c r="A829" s="16" t="str">
        <f>IF(Dosen!A829="","-",IF(LEN(Dosen!A829)&lt;&gt;18,"Cek lagi",IF(VALUE(Dosen!A829)&lt;0,"Cek lagi","OK")))</f>
        <v>-</v>
      </c>
      <c r="B829" s="16" t="str">
        <f>IF(Dosen!B829="","-",IF(LEN(Dosen!B829)&lt;&gt;10,"Cek lagi",IF(VALUE(Dosen!B829)&lt;0,"Cek lagi","OK")))</f>
        <v>-</v>
      </c>
      <c r="C829" s="16" t="str">
        <f>IF(Dosen!C829="","-",IF(LEN(Dosen!C829)&lt;4,"Cek lagi","OK"))</f>
        <v>-</v>
      </c>
      <c r="D829" s="16" t="str">
        <f>IF(Dosen!D829="","-",IF(LEN(Dosen!D829)&lt;2,"Cek lagi","OK"))</f>
        <v>-</v>
      </c>
      <c r="E829" s="16" t="str">
        <f>IF(Dosen!E829="","-",IF(LEN(Dosen!E829)&lt;2,"Cek lagi","OK"))</f>
        <v>-</v>
      </c>
      <c r="F829" s="16" t="str">
        <f>IF(Dosen!F829="","-",IF(Dosen!F829=0,"OK",IF(Dosen!F829=1,"OK","Tidak valid")))</f>
        <v>-</v>
      </c>
      <c r="G829" s="16" t="str">
        <f>IF(Dosen!G829="","-",IF(LEN(Dosen!G829)&lt;4,"Cek lagi","OK"))</f>
        <v>-</v>
      </c>
      <c r="H829" s="16" t="str">
        <f>IF(Dosen!H829="","-",IF(Dosen!H829&gt;31,"Tanggal tidak valid",IF(Dosen!H829&lt;1,"Tanggal tidak valid","OK")))</f>
        <v>-</v>
      </c>
      <c r="I829" s="16" t="str">
        <f>IF(Dosen!I829="","-",IF(Dosen!I829&gt;12,"Bulan tidak valid",IF(Dosen!I829&lt;1,"Bulan tidak valid","OK")))</f>
        <v>-</v>
      </c>
      <c r="J829" s="16" t="str">
        <f>IF(Dosen!J829="","-",IF(Dosen!J829&gt;2001,"Tahun tidak valid",IF(Dosen!J829&lt;1900,"Tahun tidak valid","OK")))</f>
        <v>-</v>
      </c>
      <c r="K829" s="16" t="str">
        <f>IF(Dosen!K829="","-",IF(LEN(Dosen!K829)&lt;16,"Tidak valid","OK"))</f>
        <v>-</v>
      </c>
      <c r="L829" s="16" t="str">
        <f>IF(Dosen!L829="","-",IF(LEN(Dosen!L829)&lt;4,"Cek lagi","OK"))</f>
        <v>-</v>
      </c>
      <c r="M829" s="16" t="str">
        <f>IF(Dosen!M829="","-",IF(Dosen!M829&gt;2,"Tidak valid",IF(Dosen!M829&lt;1,"Tidak valid","OK")))</f>
        <v>-</v>
      </c>
      <c r="N829" s="16" t="str">
        <f>IF(Dosen!M829="",IF(Dosen!N829&lt;&gt;"","Harap dikosongkan","-"),IF(Dosen!M829=2,IF(Dosen!N829="","OK","Harap dikosongkan"),IF(Dosen!M829=1,IF(Dosen!N829="","Harap diisi",IF(Dosen!N829&gt;"10","Tidak valid",IF(Dosen!N829&lt;"01","Tidak valid","OK"))))))</f>
        <v>-</v>
      </c>
      <c r="O829" s="16" t="str">
        <f>IF(Dosen!O829="","-",IF(Dosen!O829&gt;4,"Tidak valid","OK"))</f>
        <v>-</v>
      </c>
      <c r="P829" s="16" t="str">
        <f>IF(Dosen!P829="","-",IF(LEN(Dosen!P829)&lt;4,"Cek lagi","OK"))</f>
        <v>-</v>
      </c>
      <c r="Q829" s="16" t="str">
        <f>IF(Dosen!Q829="","-",IF(Dosen!Q829&gt;31,"Tanggal tidak valid",IF(Dosen!Q829&lt;1,"Tanggal tidak valid","OK")))</f>
        <v>-</v>
      </c>
      <c r="R829" s="16" t="str">
        <f>IF(Dosen!R829="","-",IF(Dosen!R829&gt;12,"Bulan tidak valid",IF(Dosen!R829&lt;1,"Bulan tidak valid","OK")))</f>
        <v>-</v>
      </c>
      <c r="S829" s="16" t="str">
        <f>IF(Dosen!S829="","-",IF(Dosen!S829&gt;2016,"Tahun tidak valid",IF(Dosen!S829&lt;1900,"Tahun tidak valid","OK")))</f>
        <v>-</v>
      </c>
      <c r="T829" s="16" t="str">
        <f>IF(Dosen!T829="","-",IF(LEN(Dosen!T829)&lt;4,"Cek lagi","OK"))</f>
        <v>-</v>
      </c>
      <c r="U829" s="16" t="str">
        <f>IF(Dosen!U829="","-",IF(Dosen!U829&gt;31,"Tanggal tidak valid",IF(Dosen!U829&lt;1,"Tanggal tidak valid","OK")))</f>
        <v>-</v>
      </c>
      <c r="V829" s="16" t="str">
        <f>IF(Dosen!V829="","-",IF(Dosen!V829&gt;12,"Bulan tidak valid",IF(Dosen!V829&lt;1,"Bulan tidak valid","OK")))</f>
        <v>-</v>
      </c>
      <c r="W829" s="16" t="str">
        <f>IF(Dosen!W829="","-",IF(Dosen!W829&gt;2016,"Tahun tidak valid",IF(Dosen!W829&lt;1900,"Tahun tidak valid","OK")))</f>
        <v>-</v>
      </c>
      <c r="X829" s="16" t="str">
        <f>IF(Dosen!X829="","-",IF(Dosen!X829&gt;6,"Tidak valid",IF(Dosen!X829&lt;1,"Tidak valid","OK")))</f>
        <v>-</v>
      </c>
      <c r="Y829" s="16" t="str">
        <f>IF(Dosen!Y829="","-",IF(Dosen!Y829&gt;5,"Tidak valid",IF(Dosen!Y829&lt;1,"Tidak valid","OK")))</f>
        <v>-</v>
      </c>
      <c r="Z829" s="16" t="str">
        <f>IF(Dosen!Z829="","-",IF(Dosen!Z829&gt;5,"Tidak valid",IF(Dosen!Z829&lt;1,"Tidak valid","OK")))</f>
        <v>-</v>
      </c>
      <c r="AA829" s="16" t="str">
        <f>IF(Dosen!AA829="","-",IF(Dosen!AA829&gt;8,"Tidak valid",IF(Dosen!AA829&lt;1,"Tidak valid","OK")))</f>
        <v>-</v>
      </c>
      <c r="AB829" s="16" t="str">
        <f>IF(Dosen!AB829="","-",IF(LEN(Dosen!AB829)&lt;4,"Cek lagi","OK"))</f>
        <v>-</v>
      </c>
      <c r="AC829" s="16" t="str">
        <f>IF(Dosen!AC829="","-",IF(LEN(Dosen!AC829)&lt;4,"Cek lagi","OK"))</f>
        <v>-</v>
      </c>
      <c r="AD829" s="16" t="str">
        <f>IF(Dosen!AD829="","-",IF(Dosen!AD829&gt;40,"Cek lagi",IF(Dosen!AD829&lt;1,"Cek lagi","OK")))</f>
        <v>-</v>
      </c>
      <c r="AE829" s="16" t="str">
        <f>IF(Dosen!AE829="","-",IF(Dosen!AE829&gt;9,"Cek lagi",IF(Dosen!AE829&lt;1,"Cek lagi","OK")))</f>
        <v>-</v>
      </c>
      <c r="AF829" s="16" t="str">
        <f>IF(Dosen!AE829="",IF(Dosen!AF829="","-","Harap dikosongkan"),IF(Dosen!AF829="","-",IF(Dosen!AF829&gt;40,"Cek lagi",IF(Dosen!AF829&lt;1,"Cek lagi","OK"))))</f>
        <v>-</v>
      </c>
      <c r="AG829" s="16" t="str">
        <f>IF(Dosen!AG829="","-",IF(Dosen!AG829&gt;"22","Tidak valid",IF(Dosen!AG829&lt;"01","Tidak valid","OK")))</f>
        <v>-</v>
      </c>
      <c r="AH829" s="16" t="str">
        <f>IF(Dosen!AH829="","-",IF(Dosen!AH829&gt;7,"Tidak valid",IF(Dosen!AH829&lt;1,"Tidak valid","OK")))</f>
        <v>-</v>
      </c>
      <c r="AI829" s="16" t="str">
        <f>IF(Dosen!AH829="",IF(Dosen!AI829="","-","Cek lagi"),IF(Dosen!AH829=1,IF(Dosen!AI829="","OK","Harap dikosongkan"),IF(Dosen!AH829&gt;1,IF(Dosen!AI829="","Harap diisi",IF(LEN(Dosen!AI829)&lt;4,"Cek lagi","OK")))))</f>
        <v>-</v>
      </c>
      <c r="AJ829" s="16" t="str">
        <f>IF(Dosen!AJ829="","-",IF(Dosen!AJ829&gt;31,"Tanggal tidak valid",IF(Dosen!AJ829&lt;1,"Tanggal tidak valid","OK")))</f>
        <v>-</v>
      </c>
      <c r="AK829" s="16" t="str">
        <f>IF(Dosen!AK829="","-",IF(Dosen!AK829&gt;12,"Bulan tidak valid",IF(Dosen!AK829&lt;1,"Bulan tidak valid","OK")))</f>
        <v>-</v>
      </c>
      <c r="AL829" s="16" t="str">
        <f>IF(Dosen!AL829="","-",IF(Dosen!AL829&gt;2016,"Tahun tidak valid",IF(Dosen!AL829&lt;1900,"Tahun tidak valid","OK")))</f>
        <v>-</v>
      </c>
      <c r="AM829" s="16" t="str">
        <f>IF(Dosen!AM829="","-",IF(Dosen!AM829&gt;3,"Tidak valid",IF(Dosen!AM829&lt;1,"Tidak valid","OK")))</f>
        <v>-</v>
      </c>
      <c r="AN829" s="16" t="str">
        <f>IF(Dosen!AM829="",IF(Dosen!AN829&lt;&gt;"","Harap dikosongkan","-"),IF(Dosen!AM829&lt;&gt;1,IF(Dosen!AN829="","OK","Harap dikosongkan"),IF(Dosen!AN829="","Harap diisi",IF(Dosen!AN829&gt;2016,"Cek lagi",IF(Dosen!AN829&lt;2005,"Cek lagi","OK")))))</f>
        <v>-</v>
      </c>
      <c r="AO829" s="16" t="str">
        <f>IF(Dosen!AM829="","-",IF(Dosen!AM829&lt;&gt;1,IF(Dosen!AO829="","OK","Harap dikosongkan"),IF(Dosen!AO829="","Harap diisi",IF(Dosen!AO829&gt;1,"Tidak valid","OK"))))</f>
        <v>-</v>
      </c>
      <c r="AP829" s="16" t="str">
        <f>IF(Dosen!AM829="","-",IF(Dosen!AM829&lt;&gt;1,IF(Dosen!AP829="","OK","Harap dikosongkan"),IF(Dosen!AO829=0,IF(Dosen!AP829="","OK","Harap dikosongkan"),IF(Dosen!AO829="",IF(Dosen!AP829="","-","Harap dikosongkan"),IF(Dosen!AO829=0,IF(Dosen!AP829="","OK","Harap dikosongkan"),IF(Dosen!AP829="","Harap diisi",IF(Dosen!AP829&gt;20000000,"Cek lagi",IF(Dosen!AP829&lt;0,"Cek lagi","OK"))))))))</f>
        <v>-</v>
      </c>
      <c r="AQ829" s="16" t="str">
        <f>IF(VALUE(Dosen!AQ829)&gt;0,"OK","-")</f>
        <v>-</v>
      </c>
      <c r="AR829" s="16" t="str">
        <f>IF(VALUE(Dosen!AR829)&gt;0,"OK","-")</f>
        <v>-</v>
      </c>
      <c r="AS829" s="16" t="str">
        <f>IF(VALUE(Dosen!AS829)&gt;0,"OK","-")</f>
        <v>-</v>
      </c>
      <c r="AT829" s="16" t="str">
        <f>IF(Dosen!AT829="","-",IF(LEN(Dosen!AT829)&lt;5,"Cek lagi","OK"))</f>
        <v>-</v>
      </c>
      <c r="AU829" s="16" t="str">
        <f>IF(Dosen!AU829="","-",IF(LEN(Dosen!AU829)&lt;4,"Cek lagi","OK"))</f>
        <v>-</v>
      </c>
      <c r="AV829" s="16" t="str">
        <f>IF(Dosen!AV829="","-",IF(Dosen!AV829&gt;92,"Tidak valid",IF(Dosen!AV829&lt;11,"Tidak valid","OK")))</f>
        <v>-</v>
      </c>
      <c r="AW829" s="16" t="str">
        <f>IF(Dosen!AW829="","-",IF(LEN(Dosen!AW829)&lt;4,"Cek lagi","OK"))</f>
        <v>-</v>
      </c>
    </row>
    <row r="830" spans="1:49" ht="15" customHeight="1">
      <c r="A830" s="16" t="str">
        <f>IF(Dosen!A830="","-",IF(LEN(Dosen!A830)&lt;&gt;18,"Cek lagi",IF(VALUE(Dosen!A830)&lt;0,"Cek lagi","OK")))</f>
        <v>-</v>
      </c>
      <c r="B830" s="16" t="str">
        <f>IF(Dosen!B830="","-",IF(LEN(Dosen!B830)&lt;&gt;10,"Cek lagi",IF(VALUE(Dosen!B830)&lt;0,"Cek lagi","OK")))</f>
        <v>-</v>
      </c>
      <c r="C830" s="16" t="str">
        <f>IF(Dosen!C830="","-",IF(LEN(Dosen!C830)&lt;4,"Cek lagi","OK"))</f>
        <v>-</v>
      </c>
      <c r="D830" s="16" t="str">
        <f>IF(Dosen!D830="","-",IF(LEN(Dosen!D830)&lt;2,"Cek lagi","OK"))</f>
        <v>-</v>
      </c>
      <c r="E830" s="16" t="str">
        <f>IF(Dosen!E830="","-",IF(LEN(Dosen!E830)&lt;2,"Cek lagi","OK"))</f>
        <v>-</v>
      </c>
      <c r="F830" s="16" t="str">
        <f>IF(Dosen!F830="","-",IF(Dosen!F830=0,"OK",IF(Dosen!F830=1,"OK","Tidak valid")))</f>
        <v>-</v>
      </c>
      <c r="G830" s="16" t="str">
        <f>IF(Dosen!G830="","-",IF(LEN(Dosen!G830)&lt;4,"Cek lagi","OK"))</f>
        <v>-</v>
      </c>
      <c r="H830" s="16" t="str">
        <f>IF(Dosen!H830="","-",IF(Dosen!H830&gt;31,"Tanggal tidak valid",IF(Dosen!H830&lt;1,"Tanggal tidak valid","OK")))</f>
        <v>-</v>
      </c>
      <c r="I830" s="16" t="str">
        <f>IF(Dosen!I830="","-",IF(Dosen!I830&gt;12,"Bulan tidak valid",IF(Dosen!I830&lt;1,"Bulan tidak valid","OK")))</f>
        <v>-</v>
      </c>
      <c r="J830" s="16" t="str">
        <f>IF(Dosen!J830="","-",IF(Dosen!J830&gt;2001,"Tahun tidak valid",IF(Dosen!J830&lt;1900,"Tahun tidak valid","OK")))</f>
        <v>-</v>
      </c>
      <c r="K830" s="16" t="str">
        <f>IF(Dosen!K830="","-",IF(LEN(Dosen!K830)&lt;16,"Tidak valid","OK"))</f>
        <v>-</v>
      </c>
      <c r="L830" s="16" t="str">
        <f>IF(Dosen!L830="","-",IF(LEN(Dosen!L830)&lt;4,"Cek lagi","OK"))</f>
        <v>-</v>
      </c>
      <c r="M830" s="16" t="str">
        <f>IF(Dosen!M830="","-",IF(Dosen!M830&gt;2,"Tidak valid",IF(Dosen!M830&lt;1,"Tidak valid","OK")))</f>
        <v>-</v>
      </c>
      <c r="N830" s="16" t="str">
        <f>IF(Dosen!M830="",IF(Dosen!N830&lt;&gt;"","Harap dikosongkan","-"),IF(Dosen!M830=2,IF(Dosen!N830="","OK","Harap dikosongkan"),IF(Dosen!M830=1,IF(Dosen!N830="","Harap diisi",IF(Dosen!N830&gt;"10","Tidak valid",IF(Dosen!N830&lt;"01","Tidak valid","OK"))))))</f>
        <v>-</v>
      </c>
      <c r="O830" s="16" t="str">
        <f>IF(Dosen!O830="","-",IF(Dosen!O830&gt;4,"Tidak valid","OK"))</f>
        <v>-</v>
      </c>
      <c r="P830" s="16" t="str">
        <f>IF(Dosen!P830="","-",IF(LEN(Dosen!P830)&lt;4,"Cek lagi","OK"))</f>
        <v>-</v>
      </c>
      <c r="Q830" s="16" t="str">
        <f>IF(Dosen!Q830="","-",IF(Dosen!Q830&gt;31,"Tanggal tidak valid",IF(Dosen!Q830&lt;1,"Tanggal tidak valid","OK")))</f>
        <v>-</v>
      </c>
      <c r="R830" s="16" t="str">
        <f>IF(Dosen!R830="","-",IF(Dosen!R830&gt;12,"Bulan tidak valid",IF(Dosen!R830&lt;1,"Bulan tidak valid","OK")))</f>
        <v>-</v>
      </c>
      <c r="S830" s="16" t="str">
        <f>IF(Dosen!S830="","-",IF(Dosen!S830&gt;2016,"Tahun tidak valid",IF(Dosen!S830&lt;1900,"Tahun tidak valid","OK")))</f>
        <v>-</v>
      </c>
      <c r="T830" s="16" t="str">
        <f>IF(Dosen!T830="","-",IF(LEN(Dosen!T830)&lt;4,"Cek lagi","OK"))</f>
        <v>-</v>
      </c>
      <c r="U830" s="16" t="str">
        <f>IF(Dosen!U830="","-",IF(Dosen!U830&gt;31,"Tanggal tidak valid",IF(Dosen!U830&lt;1,"Tanggal tidak valid","OK")))</f>
        <v>-</v>
      </c>
      <c r="V830" s="16" t="str">
        <f>IF(Dosen!V830="","-",IF(Dosen!V830&gt;12,"Bulan tidak valid",IF(Dosen!V830&lt;1,"Bulan tidak valid","OK")))</f>
        <v>-</v>
      </c>
      <c r="W830" s="16" t="str">
        <f>IF(Dosen!W830="","-",IF(Dosen!W830&gt;2016,"Tahun tidak valid",IF(Dosen!W830&lt;1900,"Tahun tidak valid","OK")))</f>
        <v>-</v>
      </c>
      <c r="X830" s="16" t="str">
        <f>IF(Dosen!X830="","-",IF(Dosen!X830&gt;6,"Tidak valid",IF(Dosen!X830&lt;1,"Tidak valid","OK")))</f>
        <v>-</v>
      </c>
      <c r="Y830" s="16" t="str">
        <f>IF(Dosen!Y830="","-",IF(Dosen!Y830&gt;5,"Tidak valid",IF(Dosen!Y830&lt;1,"Tidak valid","OK")))</f>
        <v>-</v>
      </c>
      <c r="Z830" s="16" t="str">
        <f>IF(Dosen!Z830="","-",IF(Dosen!Z830&gt;5,"Tidak valid",IF(Dosen!Z830&lt;1,"Tidak valid","OK")))</f>
        <v>-</v>
      </c>
      <c r="AA830" s="16" t="str">
        <f>IF(Dosen!AA830="","-",IF(Dosen!AA830&gt;8,"Tidak valid",IF(Dosen!AA830&lt;1,"Tidak valid","OK")))</f>
        <v>-</v>
      </c>
      <c r="AB830" s="16" t="str">
        <f>IF(Dosen!AB830="","-",IF(LEN(Dosen!AB830)&lt;4,"Cek lagi","OK"))</f>
        <v>-</v>
      </c>
      <c r="AC830" s="16" t="str">
        <f>IF(Dosen!AC830="","-",IF(LEN(Dosen!AC830)&lt;4,"Cek lagi","OK"))</f>
        <v>-</v>
      </c>
      <c r="AD830" s="16" t="str">
        <f>IF(Dosen!AD830="","-",IF(Dosen!AD830&gt;40,"Cek lagi",IF(Dosen!AD830&lt;1,"Cek lagi","OK")))</f>
        <v>-</v>
      </c>
      <c r="AE830" s="16" t="str">
        <f>IF(Dosen!AE830="","-",IF(Dosen!AE830&gt;9,"Cek lagi",IF(Dosen!AE830&lt;1,"Cek lagi","OK")))</f>
        <v>-</v>
      </c>
      <c r="AF830" s="16" t="str">
        <f>IF(Dosen!AE830="",IF(Dosen!AF830="","-","Harap dikosongkan"),IF(Dosen!AF830="","-",IF(Dosen!AF830&gt;40,"Cek lagi",IF(Dosen!AF830&lt;1,"Cek lagi","OK"))))</f>
        <v>-</v>
      </c>
      <c r="AG830" s="16" t="str">
        <f>IF(Dosen!AG830="","-",IF(Dosen!AG830&gt;"22","Tidak valid",IF(Dosen!AG830&lt;"01","Tidak valid","OK")))</f>
        <v>-</v>
      </c>
      <c r="AH830" s="16" t="str">
        <f>IF(Dosen!AH830="","-",IF(Dosen!AH830&gt;7,"Tidak valid",IF(Dosen!AH830&lt;1,"Tidak valid","OK")))</f>
        <v>-</v>
      </c>
      <c r="AI830" s="16" t="str">
        <f>IF(Dosen!AH830="",IF(Dosen!AI830="","-","Cek lagi"),IF(Dosen!AH830=1,IF(Dosen!AI830="","OK","Harap dikosongkan"),IF(Dosen!AH830&gt;1,IF(Dosen!AI830="","Harap diisi",IF(LEN(Dosen!AI830)&lt;4,"Cek lagi","OK")))))</f>
        <v>-</v>
      </c>
      <c r="AJ830" s="16" t="str">
        <f>IF(Dosen!AJ830="","-",IF(Dosen!AJ830&gt;31,"Tanggal tidak valid",IF(Dosen!AJ830&lt;1,"Tanggal tidak valid","OK")))</f>
        <v>-</v>
      </c>
      <c r="AK830" s="16" t="str">
        <f>IF(Dosen!AK830="","-",IF(Dosen!AK830&gt;12,"Bulan tidak valid",IF(Dosen!AK830&lt;1,"Bulan tidak valid","OK")))</f>
        <v>-</v>
      </c>
      <c r="AL830" s="16" t="str">
        <f>IF(Dosen!AL830="","-",IF(Dosen!AL830&gt;2016,"Tahun tidak valid",IF(Dosen!AL830&lt;1900,"Tahun tidak valid","OK")))</f>
        <v>-</v>
      </c>
      <c r="AM830" s="16" t="str">
        <f>IF(Dosen!AM830="","-",IF(Dosen!AM830&gt;3,"Tidak valid",IF(Dosen!AM830&lt;1,"Tidak valid","OK")))</f>
        <v>-</v>
      </c>
      <c r="AN830" s="16" t="str">
        <f>IF(Dosen!AM830="",IF(Dosen!AN830&lt;&gt;"","Harap dikosongkan","-"),IF(Dosen!AM830&lt;&gt;1,IF(Dosen!AN830="","OK","Harap dikosongkan"),IF(Dosen!AN830="","Harap diisi",IF(Dosen!AN830&gt;2016,"Cek lagi",IF(Dosen!AN830&lt;2005,"Cek lagi","OK")))))</f>
        <v>-</v>
      </c>
      <c r="AO830" s="16" t="str">
        <f>IF(Dosen!AM830="","-",IF(Dosen!AM830&lt;&gt;1,IF(Dosen!AO830="","OK","Harap dikosongkan"),IF(Dosen!AO830="","Harap diisi",IF(Dosen!AO830&gt;1,"Tidak valid","OK"))))</f>
        <v>-</v>
      </c>
      <c r="AP830" s="16" t="str">
        <f>IF(Dosen!AM830="","-",IF(Dosen!AM830&lt;&gt;1,IF(Dosen!AP830="","OK","Harap dikosongkan"),IF(Dosen!AO830=0,IF(Dosen!AP830="","OK","Harap dikosongkan"),IF(Dosen!AO830="",IF(Dosen!AP830="","-","Harap dikosongkan"),IF(Dosen!AO830=0,IF(Dosen!AP830="","OK","Harap dikosongkan"),IF(Dosen!AP830="","Harap diisi",IF(Dosen!AP830&gt;20000000,"Cek lagi",IF(Dosen!AP830&lt;0,"Cek lagi","OK"))))))))</f>
        <v>-</v>
      </c>
      <c r="AQ830" s="16" t="str">
        <f>IF(VALUE(Dosen!AQ830)&gt;0,"OK","-")</f>
        <v>-</v>
      </c>
      <c r="AR830" s="16" t="str">
        <f>IF(VALUE(Dosen!AR830)&gt;0,"OK","-")</f>
        <v>-</v>
      </c>
      <c r="AS830" s="16" t="str">
        <f>IF(VALUE(Dosen!AS830)&gt;0,"OK","-")</f>
        <v>-</v>
      </c>
      <c r="AT830" s="16" t="str">
        <f>IF(Dosen!AT830="","-",IF(LEN(Dosen!AT830)&lt;5,"Cek lagi","OK"))</f>
        <v>-</v>
      </c>
      <c r="AU830" s="16" t="str">
        <f>IF(Dosen!AU830="","-",IF(LEN(Dosen!AU830)&lt;4,"Cek lagi","OK"))</f>
        <v>-</v>
      </c>
      <c r="AV830" s="16" t="str">
        <f>IF(Dosen!AV830="","-",IF(Dosen!AV830&gt;92,"Tidak valid",IF(Dosen!AV830&lt;11,"Tidak valid","OK")))</f>
        <v>-</v>
      </c>
      <c r="AW830" s="16" t="str">
        <f>IF(Dosen!AW830="","-",IF(LEN(Dosen!AW830)&lt;4,"Cek lagi","OK"))</f>
        <v>-</v>
      </c>
    </row>
    <row r="831" spans="1:49" ht="15" customHeight="1">
      <c r="A831" s="16" t="str">
        <f>IF(Dosen!A831="","-",IF(LEN(Dosen!A831)&lt;&gt;18,"Cek lagi",IF(VALUE(Dosen!A831)&lt;0,"Cek lagi","OK")))</f>
        <v>-</v>
      </c>
      <c r="B831" s="16" t="str">
        <f>IF(Dosen!B831="","-",IF(LEN(Dosen!B831)&lt;&gt;10,"Cek lagi",IF(VALUE(Dosen!B831)&lt;0,"Cek lagi","OK")))</f>
        <v>-</v>
      </c>
      <c r="C831" s="16" t="str">
        <f>IF(Dosen!C831="","-",IF(LEN(Dosen!C831)&lt;4,"Cek lagi","OK"))</f>
        <v>-</v>
      </c>
      <c r="D831" s="16" t="str">
        <f>IF(Dosen!D831="","-",IF(LEN(Dosen!D831)&lt;2,"Cek lagi","OK"))</f>
        <v>-</v>
      </c>
      <c r="E831" s="16" t="str">
        <f>IF(Dosen!E831="","-",IF(LEN(Dosen!E831)&lt;2,"Cek lagi","OK"))</f>
        <v>-</v>
      </c>
      <c r="F831" s="16" t="str">
        <f>IF(Dosen!F831="","-",IF(Dosen!F831=0,"OK",IF(Dosen!F831=1,"OK","Tidak valid")))</f>
        <v>-</v>
      </c>
      <c r="G831" s="16" t="str">
        <f>IF(Dosen!G831="","-",IF(LEN(Dosen!G831)&lt;4,"Cek lagi","OK"))</f>
        <v>-</v>
      </c>
      <c r="H831" s="16" t="str">
        <f>IF(Dosen!H831="","-",IF(Dosen!H831&gt;31,"Tanggal tidak valid",IF(Dosen!H831&lt;1,"Tanggal tidak valid","OK")))</f>
        <v>-</v>
      </c>
      <c r="I831" s="16" t="str">
        <f>IF(Dosen!I831="","-",IF(Dosen!I831&gt;12,"Bulan tidak valid",IF(Dosen!I831&lt;1,"Bulan tidak valid","OK")))</f>
        <v>-</v>
      </c>
      <c r="J831" s="16" t="str">
        <f>IF(Dosen!J831="","-",IF(Dosen!J831&gt;2001,"Tahun tidak valid",IF(Dosen!J831&lt;1900,"Tahun tidak valid","OK")))</f>
        <v>-</v>
      </c>
      <c r="K831" s="16" t="str">
        <f>IF(Dosen!K831="","-",IF(LEN(Dosen!K831)&lt;16,"Tidak valid","OK"))</f>
        <v>-</v>
      </c>
      <c r="L831" s="16" t="str">
        <f>IF(Dosen!L831="","-",IF(LEN(Dosen!L831)&lt;4,"Cek lagi","OK"))</f>
        <v>-</v>
      </c>
      <c r="M831" s="16" t="str">
        <f>IF(Dosen!M831="","-",IF(Dosen!M831&gt;2,"Tidak valid",IF(Dosen!M831&lt;1,"Tidak valid","OK")))</f>
        <v>-</v>
      </c>
      <c r="N831" s="16" t="str">
        <f>IF(Dosen!M831="",IF(Dosen!N831&lt;&gt;"","Harap dikosongkan","-"),IF(Dosen!M831=2,IF(Dosen!N831="","OK","Harap dikosongkan"),IF(Dosen!M831=1,IF(Dosen!N831="","Harap diisi",IF(Dosen!N831&gt;"10","Tidak valid",IF(Dosen!N831&lt;"01","Tidak valid","OK"))))))</f>
        <v>-</v>
      </c>
      <c r="O831" s="16" t="str">
        <f>IF(Dosen!O831="","-",IF(Dosen!O831&gt;4,"Tidak valid","OK"))</f>
        <v>-</v>
      </c>
      <c r="P831" s="16" t="str">
        <f>IF(Dosen!P831="","-",IF(LEN(Dosen!P831)&lt;4,"Cek lagi","OK"))</f>
        <v>-</v>
      </c>
      <c r="Q831" s="16" t="str">
        <f>IF(Dosen!Q831="","-",IF(Dosen!Q831&gt;31,"Tanggal tidak valid",IF(Dosen!Q831&lt;1,"Tanggal tidak valid","OK")))</f>
        <v>-</v>
      </c>
      <c r="R831" s="16" t="str">
        <f>IF(Dosen!R831="","-",IF(Dosen!R831&gt;12,"Bulan tidak valid",IF(Dosen!R831&lt;1,"Bulan tidak valid","OK")))</f>
        <v>-</v>
      </c>
      <c r="S831" s="16" t="str">
        <f>IF(Dosen!S831="","-",IF(Dosen!S831&gt;2016,"Tahun tidak valid",IF(Dosen!S831&lt;1900,"Tahun tidak valid","OK")))</f>
        <v>-</v>
      </c>
      <c r="T831" s="16" t="str">
        <f>IF(Dosen!T831="","-",IF(LEN(Dosen!T831)&lt;4,"Cek lagi","OK"))</f>
        <v>-</v>
      </c>
      <c r="U831" s="16" t="str">
        <f>IF(Dosen!U831="","-",IF(Dosen!U831&gt;31,"Tanggal tidak valid",IF(Dosen!U831&lt;1,"Tanggal tidak valid","OK")))</f>
        <v>-</v>
      </c>
      <c r="V831" s="16" t="str">
        <f>IF(Dosen!V831="","-",IF(Dosen!V831&gt;12,"Bulan tidak valid",IF(Dosen!V831&lt;1,"Bulan tidak valid","OK")))</f>
        <v>-</v>
      </c>
      <c r="W831" s="16" t="str">
        <f>IF(Dosen!W831="","-",IF(Dosen!W831&gt;2016,"Tahun tidak valid",IF(Dosen!W831&lt;1900,"Tahun tidak valid","OK")))</f>
        <v>-</v>
      </c>
      <c r="X831" s="16" t="str">
        <f>IF(Dosen!X831="","-",IF(Dosen!X831&gt;6,"Tidak valid",IF(Dosen!X831&lt;1,"Tidak valid","OK")))</f>
        <v>-</v>
      </c>
      <c r="Y831" s="16" t="str">
        <f>IF(Dosen!Y831="","-",IF(Dosen!Y831&gt;5,"Tidak valid",IF(Dosen!Y831&lt;1,"Tidak valid","OK")))</f>
        <v>-</v>
      </c>
      <c r="Z831" s="16" t="str">
        <f>IF(Dosen!Z831="","-",IF(Dosen!Z831&gt;5,"Tidak valid",IF(Dosen!Z831&lt;1,"Tidak valid","OK")))</f>
        <v>-</v>
      </c>
      <c r="AA831" s="16" t="str">
        <f>IF(Dosen!AA831="","-",IF(Dosen!AA831&gt;8,"Tidak valid",IF(Dosen!AA831&lt;1,"Tidak valid","OK")))</f>
        <v>-</v>
      </c>
      <c r="AB831" s="16" t="str">
        <f>IF(Dosen!AB831="","-",IF(LEN(Dosen!AB831)&lt;4,"Cek lagi","OK"))</f>
        <v>-</v>
      </c>
      <c r="AC831" s="16" t="str">
        <f>IF(Dosen!AC831="","-",IF(LEN(Dosen!AC831)&lt;4,"Cek lagi","OK"))</f>
        <v>-</v>
      </c>
      <c r="AD831" s="16" t="str">
        <f>IF(Dosen!AD831="","-",IF(Dosen!AD831&gt;40,"Cek lagi",IF(Dosen!AD831&lt;1,"Cek lagi","OK")))</f>
        <v>-</v>
      </c>
      <c r="AE831" s="16" t="str">
        <f>IF(Dosen!AE831="","-",IF(Dosen!AE831&gt;9,"Cek lagi",IF(Dosen!AE831&lt;1,"Cek lagi","OK")))</f>
        <v>-</v>
      </c>
      <c r="AF831" s="16" t="str">
        <f>IF(Dosen!AE831="",IF(Dosen!AF831="","-","Harap dikosongkan"),IF(Dosen!AF831="","-",IF(Dosen!AF831&gt;40,"Cek lagi",IF(Dosen!AF831&lt;1,"Cek lagi","OK"))))</f>
        <v>-</v>
      </c>
      <c r="AG831" s="16" t="str">
        <f>IF(Dosen!AG831="","-",IF(Dosen!AG831&gt;"22","Tidak valid",IF(Dosen!AG831&lt;"01","Tidak valid","OK")))</f>
        <v>-</v>
      </c>
      <c r="AH831" s="16" t="str">
        <f>IF(Dosen!AH831="","-",IF(Dosen!AH831&gt;7,"Tidak valid",IF(Dosen!AH831&lt;1,"Tidak valid","OK")))</f>
        <v>-</v>
      </c>
      <c r="AI831" s="16" t="str">
        <f>IF(Dosen!AH831="",IF(Dosen!AI831="","-","Cek lagi"),IF(Dosen!AH831=1,IF(Dosen!AI831="","OK","Harap dikosongkan"),IF(Dosen!AH831&gt;1,IF(Dosen!AI831="","Harap diisi",IF(LEN(Dosen!AI831)&lt;4,"Cek lagi","OK")))))</f>
        <v>-</v>
      </c>
      <c r="AJ831" s="16" t="str">
        <f>IF(Dosen!AJ831="","-",IF(Dosen!AJ831&gt;31,"Tanggal tidak valid",IF(Dosen!AJ831&lt;1,"Tanggal tidak valid","OK")))</f>
        <v>-</v>
      </c>
      <c r="AK831" s="16" t="str">
        <f>IF(Dosen!AK831="","-",IF(Dosen!AK831&gt;12,"Bulan tidak valid",IF(Dosen!AK831&lt;1,"Bulan tidak valid","OK")))</f>
        <v>-</v>
      </c>
      <c r="AL831" s="16" t="str">
        <f>IF(Dosen!AL831="","-",IF(Dosen!AL831&gt;2016,"Tahun tidak valid",IF(Dosen!AL831&lt;1900,"Tahun tidak valid","OK")))</f>
        <v>-</v>
      </c>
      <c r="AM831" s="16" t="str">
        <f>IF(Dosen!AM831="","-",IF(Dosen!AM831&gt;3,"Tidak valid",IF(Dosen!AM831&lt;1,"Tidak valid","OK")))</f>
        <v>-</v>
      </c>
      <c r="AN831" s="16" t="str">
        <f>IF(Dosen!AM831="",IF(Dosen!AN831&lt;&gt;"","Harap dikosongkan","-"),IF(Dosen!AM831&lt;&gt;1,IF(Dosen!AN831="","OK","Harap dikosongkan"),IF(Dosen!AN831="","Harap diisi",IF(Dosen!AN831&gt;2016,"Cek lagi",IF(Dosen!AN831&lt;2005,"Cek lagi","OK")))))</f>
        <v>-</v>
      </c>
      <c r="AO831" s="16" t="str">
        <f>IF(Dosen!AM831="","-",IF(Dosen!AM831&lt;&gt;1,IF(Dosen!AO831="","OK","Harap dikosongkan"),IF(Dosen!AO831="","Harap diisi",IF(Dosen!AO831&gt;1,"Tidak valid","OK"))))</f>
        <v>-</v>
      </c>
      <c r="AP831" s="16" t="str">
        <f>IF(Dosen!AM831="","-",IF(Dosen!AM831&lt;&gt;1,IF(Dosen!AP831="","OK","Harap dikosongkan"),IF(Dosen!AO831=0,IF(Dosen!AP831="","OK","Harap dikosongkan"),IF(Dosen!AO831="",IF(Dosen!AP831="","-","Harap dikosongkan"),IF(Dosen!AO831=0,IF(Dosen!AP831="","OK","Harap dikosongkan"),IF(Dosen!AP831="","Harap diisi",IF(Dosen!AP831&gt;20000000,"Cek lagi",IF(Dosen!AP831&lt;0,"Cek lagi","OK"))))))))</f>
        <v>-</v>
      </c>
      <c r="AQ831" s="16" t="str">
        <f>IF(VALUE(Dosen!AQ831)&gt;0,"OK","-")</f>
        <v>-</v>
      </c>
      <c r="AR831" s="16" t="str">
        <f>IF(VALUE(Dosen!AR831)&gt;0,"OK","-")</f>
        <v>-</v>
      </c>
      <c r="AS831" s="16" t="str">
        <f>IF(VALUE(Dosen!AS831)&gt;0,"OK","-")</f>
        <v>-</v>
      </c>
      <c r="AT831" s="16" t="str">
        <f>IF(Dosen!AT831="","-",IF(LEN(Dosen!AT831)&lt;5,"Cek lagi","OK"))</f>
        <v>-</v>
      </c>
      <c r="AU831" s="16" t="str">
        <f>IF(Dosen!AU831="","-",IF(LEN(Dosen!AU831)&lt;4,"Cek lagi","OK"))</f>
        <v>-</v>
      </c>
      <c r="AV831" s="16" t="str">
        <f>IF(Dosen!AV831="","-",IF(Dosen!AV831&gt;92,"Tidak valid",IF(Dosen!AV831&lt;11,"Tidak valid","OK")))</f>
        <v>-</v>
      </c>
      <c r="AW831" s="16" t="str">
        <f>IF(Dosen!AW831="","-",IF(LEN(Dosen!AW831)&lt;4,"Cek lagi","OK"))</f>
        <v>-</v>
      </c>
    </row>
    <row r="832" spans="1:49" ht="15" customHeight="1">
      <c r="A832" s="16" t="str">
        <f>IF(Dosen!A832="","-",IF(LEN(Dosen!A832)&lt;&gt;18,"Cek lagi",IF(VALUE(Dosen!A832)&lt;0,"Cek lagi","OK")))</f>
        <v>-</v>
      </c>
      <c r="B832" s="16" t="str">
        <f>IF(Dosen!B832="","-",IF(LEN(Dosen!B832)&lt;&gt;10,"Cek lagi",IF(VALUE(Dosen!B832)&lt;0,"Cek lagi","OK")))</f>
        <v>-</v>
      </c>
      <c r="C832" s="16" t="str">
        <f>IF(Dosen!C832="","-",IF(LEN(Dosen!C832)&lt;4,"Cek lagi","OK"))</f>
        <v>-</v>
      </c>
      <c r="D832" s="16" t="str">
        <f>IF(Dosen!D832="","-",IF(LEN(Dosen!D832)&lt;2,"Cek lagi","OK"))</f>
        <v>-</v>
      </c>
      <c r="E832" s="16" t="str">
        <f>IF(Dosen!E832="","-",IF(LEN(Dosen!E832)&lt;2,"Cek lagi","OK"))</f>
        <v>-</v>
      </c>
      <c r="F832" s="16" t="str">
        <f>IF(Dosen!F832="","-",IF(Dosen!F832=0,"OK",IF(Dosen!F832=1,"OK","Tidak valid")))</f>
        <v>-</v>
      </c>
      <c r="G832" s="16" t="str">
        <f>IF(Dosen!G832="","-",IF(LEN(Dosen!G832)&lt;4,"Cek lagi","OK"))</f>
        <v>-</v>
      </c>
      <c r="H832" s="16" t="str">
        <f>IF(Dosen!H832="","-",IF(Dosen!H832&gt;31,"Tanggal tidak valid",IF(Dosen!H832&lt;1,"Tanggal tidak valid","OK")))</f>
        <v>-</v>
      </c>
      <c r="I832" s="16" t="str">
        <f>IF(Dosen!I832="","-",IF(Dosen!I832&gt;12,"Bulan tidak valid",IF(Dosen!I832&lt;1,"Bulan tidak valid","OK")))</f>
        <v>-</v>
      </c>
      <c r="J832" s="16" t="str">
        <f>IF(Dosen!J832="","-",IF(Dosen!J832&gt;2001,"Tahun tidak valid",IF(Dosen!J832&lt;1900,"Tahun tidak valid","OK")))</f>
        <v>-</v>
      </c>
      <c r="K832" s="16" t="str">
        <f>IF(Dosen!K832="","-",IF(LEN(Dosen!K832)&lt;16,"Tidak valid","OK"))</f>
        <v>-</v>
      </c>
      <c r="L832" s="16" t="str">
        <f>IF(Dosen!L832="","-",IF(LEN(Dosen!L832)&lt;4,"Cek lagi","OK"))</f>
        <v>-</v>
      </c>
      <c r="M832" s="16" t="str">
        <f>IF(Dosen!M832="","-",IF(Dosen!M832&gt;2,"Tidak valid",IF(Dosen!M832&lt;1,"Tidak valid","OK")))</f>
        <v>-</v>
      </c>
      <c r="N832" s="16" t="str">
        <f>IF(Dosen!M832="",IF(Dosen!N832&lt;&gt;"","Harap dikosongkan","-"),IF(Dosen!M832=2,IF(Dosen!N832="","OK","Harap dikosongkan"),IF(Dosen!M832=1,IF(Dosen!N832="","Harap diisi",IF(Dosen!N832&gt;"10","Tidak valid",IF(Dosen!N832&lt;"01","Tidak valid","OK"))))))</f>
        <v>-</v>
      </c>
      <c r="O832" s="16" t="str">
        <f>IF(Dosen!O832="","-",IF(Dosen!O832&gt;4,"Tidak valid","OK"))</f>
        <v>-</v>
      </c>
      <c r="P832" s="16" t="str">
        <f>IF(Dosen!P832="","-",IF(LEN(Dosen!P832)&lt;4,"Cek lagi","OK"))</f>
        <v>-</v>
      </c>
      <c r="Q832" s="16" t="str">
        <f>IF(Dosen!Q832="","-",IF(Dosen!Q832&gt;31,"Tanggal tidak valid",IF(Dosen!Q832&lt;1,"Tanggal tidak valid","OK")))</f>
        <v>-</v>
      </c>
      <c r="R832" s="16" t="str">
        <f>IF(Dosen!R832="","-",IF(Dosen!R832&gt;12,"Bulan tidak valid",IF(Dosen!R832&lt;1,"Bulan tidak valid","OK")))</f>
        <v>-</v>
      </c>
      <c r="S832" s="16" t="str">
        <f>IF(Dosen!S832="","-",IF(Dosen!S832&gt;2016,"Tahun tidak valid",IF(Dosen!S832&lt;1900,"Tahun tidak valid","OK")))</f>
        <v>-</v>
      </c>
      <c r="T832" s="16" t="str">
        <f>IF(Dosen!T832="","-",IF(LEN(Dosen!T832)&lt;4,"Cek lagi","OK"))</f>
        <v>-</v>
      </c>
      <c r="U832" s="16" t="str">
        <f>IF(Dosen!U832="","-",IF(Dosen!U832&gt;31,"Tanggal tidak valid",IF(Dosen!U832&lt;1,"Tanggal tidak valid","OK")))</f>
        <v>-</v>
      </c>
      <c r="V832" s="16" t="str">
        <f>IF(Dosen!V832="","-",IF(Dosen!V832&gt;12,"Bulan tidak valid",IF(Dosen!V832&lt;1,"Bulan tidak valid","OK")))</f>
        <v>-</v>
      </c>
      <c r="W832" s="16" t="str">
        <f>IF(Dosen!W832="","-",IF(Dosen!W832&gt;2016,"Tahun tidak valid",IF(Dosen!W832&lt;1900,"Tahun tidak valid","OK")))</f>
        <v>-</v>
      </c>
      <c r="X832" s="16" t="str">
        <f>IF(Dosen!X832="","-",IF(Dosen!X832&gt;6,"Tidak valid",IF(Dosen!X832&lt;1,"Tidak valid","OK")))</f>
        <v>-</v>
      </c>
      <c r="Y832" s="16" t="str">
        <f>IF(Dosen!Y832="","-",IF(Dosen!Y832&gt;5,"Tidak valid",IF(Dosen!Y832&lt;1,"Tidak valid","OK")))</f>
        <v>-</v>
      </c>
      <c r="Z832" s="16" t="str">
        <f>IF(Dosen!Z832="","-",IF(Dosen!Z832&gt;5,"Tidak valid",IF(Dosen!Z832&lt;1,"Tidak valid","OK")))</f>
        <v>-</v>
      </c>
      <c r="AA832" s="16" t="str">
        <f>IF(Dosen!AA832="","-",IF(Dosen!AA832&gt;8,"Tidak valid",IF(Dosen!AA832&lt;1,"Tidak valid","OK")))</f>
        <v>-</v>
      </c>
      <c r="AB832" s="16" t="str">
        <f>IF(Dosen!AB832="","-",IF(LEN(Dosen!AB832)&lt;4,"Cek lagi","OK"))</f>
        <v>-</v>
      </c>
      <c r="AC832" s="16" t="str">
        <f>IF(Dosen!AC832="","-",IF(LEN(Dosen!AC832)&lt;4,"Cek lagi","OK"))</f>
        <v>-</v>
      </c>
      <c r="AD832" s="16" t="str">
        <f>IF(Dosen!AD832="","-",IF(Dosen!AD832&gt;40,"Cek lagi",IF(Dosen!AD832&lt;1,"Cek lagi","OK")))</f>
        <v>-</v>
      </c>
      <c r="AE832" s="16" t="str">
        <f>IF(Dosen!AE832="","-",IF(Dosen!AE832&gt;9,"Cek lagi",IF(Dosen!AE832&lt;1,"Cek lagi","OK")))</f>
        <v>-</v>
      </c>
      <c r="AF832" s="16" t="str">
        <f>IF(Dosen!AE832="",IF(Dosen!AF832="","-","Harap dikosongkan"),IF(Dosen!AF832="","-",IF(Dosen!AF832&gt;40,"Cek lagi",IF(Dosen!AF832&lt;1,"Cek lagi","OK"))))</f>
        <v>-</v>
      </c>
      <c r="AG832" s="16" t="str">
        <f>IF(Dosen!AG832="","-",IF(Dosen!AG832&gt;"22","Tidak valid",IF(Dosen!AG832&lt;"01","Tidak valid","OK")))</f>
        <v>-</v>
      </c>
      <c r="AH832" s="16" t="str">
        <f>IF(Dosen!AH832="","-",IF(Dosen!AH832&gt;7,"Tidak valid",IF(Dosen!AH832&lt;1,"Tidak valid","OK")))</f>
        <v>-</v>
      </c>
      <c r="AI832" s="16" t="str">
        <f>IF(Dosen!AH832="",IF(Dosen!AI832="","-","Cek lagi"),IF(Dosen!AH832=1,IF(Dosen!AI832="","OK","Harap dikosongkan"),IF(Dosen!AH832&gt;1,IF(Dosen!AI832="","Harap diisi",IF(LEN(Dosen!AI832)&lt;4,"Cek lagi","OK")))))</f>
        <v>-</v>
      </c>
      <c r="AJ832" s="16" t="str">
        <f>IF(Dosen!AJ832="","-",IF(Dosen!AJ832&gt;31,"Tanggal tidak valid",IF(Dosen!AJ832&lt;1,"Tanggal tidak valid","OK")))</f>
        <v>-</v>
      </c>
      <c r="AK832" s="16" t="str">
        <f>IF(Dosen!AK832="","-",IF(Dosen!AK832&gt;12,"Bulan tidak valid",IF(Dosen!AK832&lt;1,"Bulan tidak valid","OK")))</f>
        <v>-</v>
      </c>
      <c r="AL832" s="16" t="str">
        <f>IF(Dosen!AL832="","-",IF(Dosen!AL832&gt;2016,"Tahun tidak valid",IF(Dosen!AL832&lt;1900,"Tahun tidak valid","OK")))</f>
        <v>-</v>
      </c>
      <c r="AM832" s="16" t="str">
        <f>IF(Dosen!AM832="","-",IF(Dosen!AM832&gt;3,"Tidak valid",IF(Dosen!AM832&lt;1,"Tidak valid","OK")))</f>
        <v>-</v>
      </c>
      <c r="AN832" s="16" t="str">
        <f>IF(Dosen!AM832="",IF(Dosen!AN832&lt;&gt;"","Harap dikosongkan","-"),IF(Dosen!AM832&lt;&gt;1,IF(Dosen!AN832="","OK","Harap dikosongkan"),IF(Dosen!AN832="","Harap diisi",IF(Dosen!AN832&gt;2016,"Cek lagi",IF(Dosen!AN832&lt;2005,"Cek lagi","OK")))))</f>
        <v>-</v>
      </c>
      <c r="AO832" s="16" t="str">
        <f>IF(Dosen!AM832="","-",IF(Dosen!AM832&lt;&gt;1,IF(Dosen!AO832="","OK","Harap dikosongkan"),IF(Dosen!AO832="","Harap diisi",IF(Dosen!AO832&gt;1,"Tidak valid","OK"))))</f>
        <v>-</v>
      </c>
      <c r="AP832" s="16" t="str">
        <f>IF(Dosen!AM832="","-",IF(Dosen!AM832&lt;&gt;1,IF(Dosen!AP832="","OK","Harap dikosongkan"),IF(Dosen!AO832=0,IF(Dosen!AP832="","OK","Harap dikosongkan"),IF(Dosen!AO832="",IF(Dosen!AP832="","-","Harap dikosongkan"),IF(Dosen!AO832=0,IF(Dosen!AP832="","OK","Harap dikosongkan"),IF(Dosen!AP832="","Harap diisi",IF(Dosen!AP832&gt;20000000,"Cek lagi",IF(Dosen!AP832&lt;0,"Cek lagi","OK"))))))))</f>
        <v>-</v>
      </c>
      <c r="AQ832" s="16" t="str">
        <f>IF(VALUE(Dosen!AQ832)&gt;0,"OK","-")</f>
        <v>-</v>
      </c>
      <c r="AR832" s="16" t="str">
        <f>IF(VALUE(Dosen!AR832)&gt;0,"OK","-")</f>
        <v>-</v>
      </c>
      <c r="AS832" s="16" t="str">
        <f>IF(VALUE(Dosen!AS832)&gt;0,"OK","-")</f>
        <v>-</v>
      </c>
      <c r="AT832" s="16" t="str">
        <f>IF(Dosen!AT832="","-",IF(LEN(Dosen!AT832)&lt;5,"Cek lagi","OK"))</f>
        <v>-</v>
      </c>
      <c r="AU832" s="16" t="str">
        <f>IF(Dosen!AU832="","-",IF(LEN(Dosen!AU832)&lt;4,"Cek lagi","OK"))</f>
        <v>-</v>
      </c>
      <c r="AV832" s="16" t="str">
        <f>IF(Dosen!AV832="","-",IF(Dosen!AV832&gt;92,"Tidak valid",IF(Dosen!AV832&lt;11,"Tidak valid","OK")))</f>
        <v>-</v>
      </c>
      <c r="AW832" s="16" t="str">
        <f>IF(Dosen!AW832="","-",IF(LEN(Dosen!AW832)&lt;4,"Cek lagi","OK"))</f>
        <v>-</v>
      </c>
    </row>
    <row r="833" spans="1:49" ht="15" customHeight="1">
      <c r="A833" s="16" t="str">
        <f>IF(Dosen!A833="","-",IF(LEN(Dosen!A833)&lt;&gt;18,"Cek lagi",IF(VALUE(Dosen!A833)&lt;0,"Cek lagi","OK")))</f>
        <v>-</v>
      </c>
      <c r="B833" s="16" t="str">
        <f>IF(Dosen!B833="","-",IF(LEN(Dosen!B833)&lt;&gt;10,"Cek lagi",IF(VALUE(Dosen!B833)&lt;0,"Cek lagi","OK")))</f>
        <v>-</v>
      </c>
      <c r="C833" s="16" t="str">
        <f>IF(Dosen!C833="","-",IF(LEN(Dosen!C833)&lt;4,"Cek lagi","OK"))</f>
        <v>-</v>
      </c>
      <c r="D833" s="16" t="str">
        <f>IF(Dosen!D833="","-",IF(LEN(Dosen!D833)&lt;2,"Cek lagi","OK"))</f>
        <v>-</v>
      </c>
      <c r="E833" s="16" t="str">
        <f>IF(Dosen!E833="","-",IF(LEN(Dosen!E833)&lt;2,"Cek lagi","OK"))</f>
        <v>-</v>
      </c>
      <c r="F833" s="16" t="str">
        <f>IF(Dosen!F833="","-",IF(Dosen!F833=0,"OK",IF(Dosen!F833=1,"OK","Tidak valid")))</f>
        <v>-</v>
      </c>
      <c r="G833" s="16" t="str">
        <f>IF(Dosen!G833="","-",IF(LEN(Dosen!G833)&lt;4,"Cek lagi","OK"))</f>
        <v>-</v>
      </c>
      <c r="H833" s="16" t="str">
        <f>IF(Dosen!H833="","-",IF(Dosen!H833&gt;31,"Tanggal tidak valid",IF(Dosen!H833&lt;1,"Tanggal tidak valid","OK")))</f>
        <v>-</v>
      </c>
      <c r="I833" s="16" t="str">
        <f>IF(Dosen!I833="","-",IF(Dosen!I833&gt;12,"Bulan tidak valid",IF(Dosen!I833&lt;1,"Bulan tidak valid","OK")))</f>
        <v>-</v>
      </c>
      <c r="J833" s="16" t="str">
        <f>IF(Dosen!J833="","-",IF(Dosen!J833&gt;2001,"Tahun tidak valid",IF(Dosen!J833&lt;1900,"Tahun tidak valid","OK")))</f>
        <v>-</v>
      </c>
      <c r="K833" s="16" t="str">
        <f>IF(Dosen!K833="","-",IF(LEN(Dosen!K833)&lt;16,"Tidak valid","OK"))</f>
        <v>-</v>
      </c>
      <c r="L833" s="16" t="str">
        <f>IF(Dosen!L833="","-",IF(LEN(Dosen!L833)&lt;4,"Cek lagi","OK"))</f>
        <v>-</v>
      </c>
      <c r="M833" s="16" t="str">
        <f>IF(Dosen!M833="","-",IF(Dosen!M833&gt;2,"Tidak valid",IF(Dosen!M833&lt;1,"Tidak valid","OK")))</f>
        <v>-</v>
      </c>
      <c r="N833" s="16" t="str">
        <f>IF(Dosen!M833="",IF(Dosen!N833&lt;&gt;"","Harap dikosongkan","-"),IF(Dosen!M833=2,IF(Dosen!N833="","OK","Harap dikosongkan"),IF(Dosen!M833=1,IF(Dosen!N833="","Harap diisi",IF(Dosen!N833&gt;"10","Tidak valid",IF(Dosen!N833&lt;"01","Tidak valid","OK"))))))</f>
        <v>-</v>
      </c>
      <c r="O833" s="16" t="str">
        <f>IF(Dosen!O833="","-",IF(Dosen!O833&gt;4,"Tidak valid","OK"))</f>
        <v>-</v>
      </c>
      <c r="P833" s="16" t="str">
        <f>IF(Dosen!P833="","-",IF(LEN(Dosen!P833)&lt;4,"Cek lagi","OK"))</f>
        <v>-</v>
      </c>
      <c r="Q833" s="16" t="str">
        <f>IF(Dosen!Q833="","-",IF(Dosen!Q833&gt;31,"Tanggal tidak valid",IF(Dosen!Q833&lt;1,"Tanggal tidak valid","OK")))</f>
        <v>-</v>
      </c>
      <c r="R833" s="16" t="str">
        <f>IF(Dosen!R833="","-",IF(Dosen!R833&gt;12,"Bulan tidak valid",IF(Dosen!R833&lt;1,"Bulan tidak valid","OK")))</f>
        <v>-</v>
      </c>
      <c r="S833" s="16" t="str">
        <f>IF(Dosen!S833="","-",IF(Dosen!S833&gt;2016,"Tahun tidak valid",IF(Dosen!S833&lt;1900,"Tahun tidak valid","OK")))</f>
        <v>-</v>
      </c>
      <c r="T833" s="16" t="str">
        <f>IF(Dosen!T833="","-",IF(LEN(Dosen!T833)&lt;4,"Cek lagi","OK"))</f>
        <v>-</v>
      </c>
      <c r="U833" s="16" t="str">
        <f>IF(Dosen!U833="","-",IF(Dosen!U833&gt;31,"Tanggal tidak valid",IF(Dosen!U833&lt;1,"Tanggal tidak valid","OK")))</f>
        <v>-</v>
      </c>
      <c r="V833" s="16" t="str">
        <f>IF(Dosen!V833="","-",IF(Dosen!V833&gt;12,"Bulan tidak valid",IF(Dosen!V833&lt;1,"Bulan tidak valid","OK")))</f>
        <v>-</v>
      </c>
      <c r="W833" s="16" t="str">
        <f>IF(Dosen!W833="","-",IF(Dosen!W833&gt;2016,"Tahun tidak valid",IF(Dosen!W833&lt;1900,"Tahun tidak valid","OK")))</f>
        <v>-</v>
      </c>
      <c r="X833" s="16" t="str">
        <f>IF(Dosen!X833="","-",IF(Dosen!X833&gt;6,"Tidak valid",IF(Dosen!X833&lt;1,"Tidak valid","OK")))</f>
        <v>-</v>
      </c>
      <c r="Y833" s="16" t="str">
        <f>IF(Dosen!Y833="","-",IF(Dosen!Y833&gt;5,"Tidak valid",IF(Dosen!Y833&lt;1,"Tidak valid","OK")))</f>
        <v>-</v>
      </c>
      <c r="Z833" s="16" t="str">
        <f>IF(Dosen!Z833="","-",IF(Dosen!Z833&gt;5,"Tidak valid",IF(Dosen!Z833&lt;1,"Tidak valid","OK")))</f>
        <v>-</v>
      </c>
      <c r="AA833" s="16" t="str">
        <f>IF(Dosen!AA833="","-",IF(Dosen!AA833&gt;8,"Tidak valid",IF(Dosen!AA833&lt;1,"Tidak valid","OK")))</f>
        <v>-</v>
      </c>
      <c r="AB833" s="16" t="str">
        <f>IF(Dosen!AB833="","-",IF(LEN(Dosen!AB833)&lt;4,"Cek lagi","OK"))</f>
        <v>-</v>
      </c>
      <c r="AC833" s="16" t="str">
        <f>IF(Dosen!AC833="","-",IF(LEN(Dosen!AC833)&lt;4,"Cek lagi","OK"))</f>
        <v>-</v>
      </c>
      <c r="AD833" s="16" t="str">
        <f>IF(Dosen!AD833="","-",IF(Dosen!AD833&gt;40,"Cek lagi",IF(Dosen!AD833&lt;1,"Cek lagi","OK")))</f>
        <v>-</v>
      </c>
      <c r="AE833" s="16" t="str">
        <f>IF(Dosen!AE833="","-",IF(Dosen!AE833&gt;9,"Cek lagi",IF(Dosen!AE833&lt;1,"Cek lagi","OK")))</f>
        <v>-</v>
      </c>
      <c r="AF833" s="16" t="str">
        <f>IF(Dosen!AE833="",IF(Dosen!AF833="","-","Harap dikosongkan"),IF(Dosen!AF833="","-",IF(Dosen!AF833&gt;40,"Cek lagi",IF(Dosen!AF833&lt;1,"Cek lagi","OK"))))</f>
        <v>-</v>
      </c>
      <c r="AG833" s="16" t="str">
        <f>IF(Dosen!AG833="","-",IF(Dosen!AG833&gt;"22","Tidak valid",IF(Dosen!AG833&lt;"01","Tidak valid","OK")))</f>
        <v>-</v>
      </c>
      <c r="AH833" s="16" t="str">
        <f>IF(Dosen!AH833="","-",IF(Dosen!AH833&gt;7,"Tidak valid",IF(Dosen!AH833&lt;1,"Tidak valid","OK")))</f>
        <v>-</v>
      </c>
      <c r="AI833" s="16" t="str">
        <f>IF(Dosen!AH833="",IF(Dosen!AI833="","-","Cek lagi"),IF(Dosen!AH833=1,IF(Dosen!AI833="","OK","Harap dikosongkan"),IF(Dosen!AH833&gt;1,IF(Dosen!AI833="","Harap diisi",IF(LEN(Dosen!AI833)&lt;4,"Cek lagi","OK")))))</f>
        <v>-</v>
      </c>
      <c r="AJ833" s="16" t="str">
        <f>IF(Dosen!AJ833="","-",IF(Dosen!AJ833&gt;31,"Tanggal tidak valid",IF(Dosen!AJ833&lt;1,"Tanggal tidak valid","OK")))</f>
        <v>-</v>
      </c>
      <c r="AK833" s="16" t="str">
        <f>IF(Dosen!AK833="","-",IF(Dosen!AK833&gt;12,"Bulan tidak valid",IF(Dosen!AK833&lt;1,"Bulan tidak valid","OK")))</f>
        <v>-</v>
      </c>
      <c r="AL833" s="16" t="str">
        <f>IF(Dosen!AL833="","-",IF(Dosen!AL833&gt;2016,"Tahun tidak valid",IF(Dosen!AL833&lt;1900,"Tahun tidak valid","OK")))</f>
        <v>-</v>
      </c>
      <c r="AM833" s="16" t="str">
        <f>IF(Dosen!AM833="","-",IF(Dosen!AM833&gt;3,"Tidak valid",IF(Dosen!AM833&lt;1,"Tidak valid","OK")))</f>
        <v>-</v>
      </c>
      <c r="AN833" s="16" t="str">
        <f>IF(Dosen!AM833="",IF(Dosen!AN833&lt;&gt;"","Harap dikosongkan","-"),IF(Dosen!AM833&lt;&gt;1,IF(Dosen!AN833="","OK","Harap dikosongkan"),IF(Dosen!AN833="","Harap diisi",IF(Dosen!AN833&gt;2016,"Cek lagi",IF(Dosen!AN833&lt;2005,"Cek lagi","OK")))))</f>
        <v>-</v>
      </c>
      <c r="AO833" s="16" t="str">
        <f>IF(Dosen!AM833="","-",IF(Dosen!AM833&lt;&gt;1,IF(Dosen!AO833="","OK","Harap dikosongkan"),IF(Dosen!AO833="","Harap diisi",IF(Dosen!AO833&gt;1,"Tidak valid","OK"))))</f>
        <v>-</v>
      </c>
      <c r="AP833" s="16" t="str">
        <f>IF(Dosen!AM833="","-",IF(Dosen!AM833&lt;&gt;1,IF(Dosen!AP833="","OK","Harap dikosongkan"),IF(Dosen!AO833=0,IF(Dosen!AP833="","OK","Harap dikosongkan"),IF(Dosen!AO833="",IF(Dosen!AP833="","-","Harap dikosongkan"),IF(Dosen!AO833=0,IF(Dosen!AP833="","OK","Harap dikosongkan"),IF(Dosen!AP833="","Harap diisi",IF(Dosen!AP833&gt;20000000,"Cek lagi",IF(Dosen!AP833&lt;0,"Cek lagi","OK"))))))))</f>
        <v>-</v>
      </c>
      <c r="AQ833" s="16" t="str">
        <f>IF(VALUE(Dosen!AQ833)&gt;0,"OK","-")</f>
        <v>-</v>
      </c>
      <c r="AR833" s="16" t="str">
        <f>IF(VALUE(Dosen!AR833)&gt;0,"OK","-")</f>
        <v>-</v>
      </c>
      <c r="AS833" s="16" t="str">
        <f>IF(VALUE(Dosen!AS833)&gt;0,"OK","-")</f>
        <v>-</v>
      </c>
      <c r="AT833" s="16" t="str">
        <f>IF(Dosen!AT833="","-",IF(LEN(Dosen!AT833)&lt;5,"Cek lagi","OK"))</f>
        <v>-</v>
      </c>
      <c r="AU833" s="16" t="str">
        <f>IF(Dosen!AU833="","-",IF(LEN(Dosen!AU833)&lt;4,"Cek lagi","OK"))</f>
        <v>-</v>
      </c>
      <c r="AV833" s="16" t="str">
        <f>IF(Dosen!AV833="","-",IF(Dosen!AV833&gt;92,"Tidak valid",IF(Dosen!AV833&lt;11,"Tidak valid","OK")))</f>
        <v>-</v>
      </c>
      <c r="AW833" s="16" t="str">
        <f>IF(Dosen!AW833="","-",IF(LEN(Dosen!AW833)&lt;4,"Cek lagi","OK"))</f>
        <v>-</v>
      </c>
    </row>
    <row r="834" spans="1:49" ht="15" customHeight="1">
      <c r="A834" s="16" t="str">
        <f>IF(Dosen!A834="","-",IF(LEN(Dosen!A834)&lt;&gt;18,"Cek lagi",IF(VALUE(Dosen!A834)&lt;0,"Cek lagi","OK")))</f>
        <v>-</v>
      </c>
      <c r="B834" s="16" t="str">
        <f>IF(Dosen!B834="","-",IF(LEN(Dosen!B834)&lt;&gt;10,"Cek lagi",IF(VALUE(Dosen!B834)&lt;0,"Cek lagi","OK")))</f>
        <v>-</v>
      </c>
      <c r="C834" s="16" t="str">
        <f>IF(Dosen!C834="","-",IF(LEN(Dosen!C834)&lt;4,"Cek lagi","OK"))</f>
        <v>-</v>
      </c>
      <c r="D834" s="16" t="str">
        <f>IF(Dosen!D834="","-",IF(LEN(Dosen!D834)&lt;2,"Cek lagi","OK"))</f>
        <v>-</v>
      </c>
      <c r="E834" s="16" t="str">
        <f>IF(Dosen!E834="","-",IF(LEN(Dosen!E834)&lt;2,"Cek lagi","OK"))</f>
        <v>-</v>
      </c>
      <c r="F834" s="16" t="str">
        <f>IF(Dosen!F834="","-",IF(Dosen!F834=0,"OK",IF(Dosen!F834=1,"OK","Tidak valid")))</f>
        <v>-</v>
      </c>
      <c r="G834" s="16" t="str">
        <f>IF(Dosen!G834="","-",IF(LEN(Dosen!G834)&lt;4,"Cek lagi","OK"))</f>
        <v>-</v>
      </c>
      <c r="H834" s="16" t="str">
        <f>IF(Dosen!H834="","-",IF(Dosen!H834&gt;31,"Tanggal tidak valid",IF(Dosen!H834&lt;1,"Tanggal tidak valid","OK")))</f>
        <v>-</v>
      </c>
      <c r="I834" s="16" t="str">
        <f>IF(Dosen!I834="","-",IF(Dosen!I834&gt;12,"Bulan tidak valid",IF(Dosen!I834&lt;1,"Bulan tidak valid","OK")))</f>
        <v>-</v>
      </c>
      <c r="J834" s="16" t="str">
        <f>IF(Dosen!J834="","-",IF(Dosen!J834&gt;2001,"Tahun tidak valid",IF(Dosen!J834&lt;1900,"Tahun tidak valid","OK")))</f>
        <v>-</v>
      </c>
      <c r="K834" s="16" t="str">
        <f>IF(Dosen!K834="","-",IF(LEN(Dosen!K834)&lt;16,"Tidak valid","OK"))</f>
        <v>-</v>
      </c>
      <c r="L834" s="16" t="str">
        <f>IF(Dosen!L834="","-",IF(LEN(Dosen!L834)&lt;4,"Cek lagi","OK"))</f>
        <v>-</v>
      </c>
      <c r="M834" s="16" t="str">
        <f>IF(Dosen!M834="","-",IF(Dosen!M834&gt;2,"Tidak valid",IF(Dosen!M834&lt;1,"Tidak valid","OK")))</f>
        <v>-</v>
      </c>
      <c r="N834" s="16" t="str">
        <f>IF(Dosen!M834="",IF(Dosen!N834&lt;&gt;"","Harap dikosongkan","-"),IF(Dosen!M834=2,IF(Dosen!N834="","OK","Harap dikosongkan"),IF(Dosen!M834=1,IF(Dosen!N834="","Harap diisi",IF(Dosen!N834&gt;"10","Tidak valid",IF(Dosen!N834&lt;"01","Tidak valid","OK"))))))</f>
        <v>-</v>
      </c>
      <c r="O834" s="16" t="str">
        <f>IF(Dosen!O834="","-",IF(Dosen!O834&gt;4,"Tidak valid","OK"))</f>
        <v>-</v>
      </c>
      <c r="P834" s="16" t="str">
        <f>IF(Dosen!P834="","-",IF(LEN(Dosen!P834)&lt;4,"Cek lagi","OK"))</f>
        <v>-</v>
      </c>
      <c r="Q834" s="16" t="str">
        <f>IF(Dosen!Q834="","-",IF(Dosen!Q834&gt;31,"Tanggal tidak valid",IF(Dosen!Q834&lt;1,"Tanggal tidak valid","OK")))</f>
        <v>-</v>
      </c>
      <c r="R834" s="16" t="str">
        <f>IF(Dosen!R834="","-",IF(Dosen!R834&gt;12,"Bulan tidak valid",IF(Dosen!R834&lt;1,"Bulan tidak valid","OK")))</f>
        <v>-</v>
      </c>
      <c r="S834" s="16" t="str">
        <f>IF(Dosen!S834="","-",IF(Dosen!S834&gt;2016,"Tahun tidak valid",IF(Dosen!S834&lt;1900,"Tahun tidak valid","OK")))</f>
        <v>-</v>
      </c>
      <c r="T834" s="16" t="str">
        <f>IF(Dosen!T834="","-",IF(LEN(Dosen!T834)&lt;4,"Cek lagi","OK"))</f>
        <v>-</v>
      </c>
      <c r="U834" s="16" t="str">
        <f>IF(Dosen!U834="","-",IF(Dosen!U834&gt;31,"Tanggal tidak valid",IF(Dosen!U834&lt;1,"Tanggal tidak valid","OK")))</f>
        <v>-</v>
      </c>
      <c r="V834" s="16" t="str">
        <f>IF(Dosen!V834="","-",IF(Dosen!V834&gt;12,"Bulan tidak valid",IF(Dosen!V834&lt;1,"Bulan tidak valid","OK")))</f>
        <v>-</v>
      </c>
      <c r="W834" s="16" t="str">
        <f>IF(Dosen!W834="","-",IF(Dosen!W834&gt;2016,"Tahun tidak valid",IF(Dosen!W834&lt;1900,"Tahun tidak valid","OK")))</f>
        <v>-</v>
      </c>
      <c r="X834" s="16" t="str">
        <f>IF(Dosen!X834="","-",IF(Dosen!X834&gt;6,"Tidak valid",IF(Dosen!X834&lt;1,"Tidak valid","OK")))</f>
        <v>-</v>
      </c>
      <c r="Y834" s="16" t="str">
        <f>IF(Dosen!Y834="","-",IF(Dosen!Y834&gt;5,"Tidak valid",IF(Dosen!Y834&lt;1,"Tidak valid","OK")))</f>
        <v>-</v>
      </c>
      <c r="Z834" s="16" t="str">
        <f>IF(Dosen!Z834="","-",IF(Dosen!Z834&gt;5,"Tidak valid",IF(Dosen!Z834&lt;1,"Tidak valid","OK")))</f>
        <v>-</v>
      </c>
      <c r="AA834" s="16" t="str">
        <f>IF(Dosen!AA834="","-",IF(Dosen!AA834&gt;8,"Tidak valid",IF(Dosen!AA834&lt;1,"Tidak valid","OK")))</f>
        <v>-</v>
      </c>
      <c r="AB834" s="16" t="str">
        <f>IF(Dosen!AB834="","-",IF(LEN(Dosen!AB834)&lt;4,"Cek lagi","OK"))</f>
        <v>-</v>
      </c>
      <c r="AC834" s="16" t="str">
        <f>IF(Dosen!AC834="","-",IF(LEN(Dosen!AC834)&lt;4,"Cek lagi","OK"))</f>
        <v>-</v>
      </c>
      <c r="AD834" s="16" t="str">
        <f>IF(Dosen!AD834="","-",IF(Dosen!AD834&gt;40,"Cek lagi",IF(Dosen!AD834&lt;1,"Cek lagi","OK")))</f>
        <v>-</v>
      </c>
      <c r="AE834" s="16" t="str">
        <f>IF(Dosen!AE834="","-",IF(Dosen!AE834&gt;9,"Cek lagi",IF(Dosen!AE834&lt;1,"Cek lagi","OK")))</f>
        <v>-</v>
      </c>
      <c r="AF834" s="16" t="str">
        <f>IF(Dosen!AE834="",IF(Dosen!AF834="","-","Harap dikosongkan"),IF(Dosen!AF834="","-",IF(Dosen!AF834&gt;40,"Cek lagi",IF(Dosen!AF834&lt;1,"Cek lagi","OK"))))</f>
        <v>-</v>
      </c>
      <c r="AG834" s="16" t="str">
        <f>IF(Dosen!AG834="","-",IF(Dosen!AG834&gt;"22","Tidak valid",IF(Dosen!AG834&lt;"01","Tidak valid","OK")))</f>
        <v>-</v>
      </c>
      <c r="AH834" s="16" t="str">
        <f>IF(Dosen!AH834="","-",IF(Dosen!AH834&gt;7,"Tidak valid",IF(Dosen!AH834&lt;1,"Tidak valid","OK")))</f>
        <v>-</v>
      </c>
      <c r="AI834" s="16" t="str">
        <f>IF(Dosen!AH834="",IF(Dosen!AI834="","-","Cek lagi"),IF(Dosen!AH834=1,IF(Dosen!AI834="","OK","Harap dikosongkan"),IF(Dosen!AH834&gt;1,IF(Dosen!AI834="","Harap diisi",IF(LEN(Dosen!AI834)&lt;4,"Cek lagi","OK")))))</f>
        <v>-</v>
      </c>
      <c r="AJ834" s="16" t="str">
        <f>IF(Dosen!AJ834="","-",IF(Dosen!AJ834&gt;31,"Tanggal tidak valid",IF(Dosen!AJ834&lt;1,"Tanggal tidak valid","OK")))</f>
        <v>-</v>
      </c>
      <c r="AK834" s="16" t="str">
        <f>IF(Dosen!AK834="","-",IF(Dosen!AK834&gt;12,"Bulan tidak valid",IF(Dosen!AK834&lt;1,"Bulan tidak valid","OK")))</f>
        <v>-</v>
      </c>
      <c r="AL834" s="16" t="str">
        <f>IF(Dosen!AL834="","-",IF(Dosen!AL834&gt;2016,"Tahun tidak valid",IF(Dosen!AL834&lt;1900,"Tahun tidak valid","OK")))</f>
        <v>-</v>
      </c>
      <c r="AM834" s="16" t="str">
        <f>IF(Dosen!AM834="","-",IF(Dosen!AM834&gt;3,"Tidak valid",IF(Dosen!AM834&lt;1,"Tidak valid","OK")))</f>
        <v>-</v>
      </c>
      <c r="AN834" s="16" t="str">
        <f>IF(Dosen!AM834="",IF(Dosen!AN834&lt;&gt;"","Harap dikosongkan","-"),IF(Dosen!AM834&lt;&gt;1,IF(Dosen!AN834="","OK","Harap dikosongkan"),IF(Dosen!AN834="","Harap diisi",IF(Dosen!AN834&gt;2016,"Cek lagi",IF(Dosen!AN834&lt;2005,"Cek lagi","OK")))))</f>
        <v>-</v>
      </c>
      <c r="AO834" s="16" t="str">
        <f>IF(Dosen!AM834="","-",IF(Dosen!AM834&lt;&gt;1,IF(Dosen!AO834="","OK","Harap dikosongkan"),IF(Dosen!AO834="","Harap diisi",IF(Dosen!AO834&gt;1,"Tidak valid","OK"))))</f>
        <v>-</v>
      </c>
      <c r="AP834" s="16" t="str">
        <f>IF(Dosen!AM834="","-",IF(Dosen!AM834&lt;&gt;1,IF(Dosen!AP834="","OK","Harap dikosongkan"),IF(Dosen!AO834=0,IF(Dosen!AP834="","OK","Harap dikosongkan"),IF(Dosen!AO834="",IF(Dosen!AP834="","-","Harap dikosongkan"),IF(Dosen!AO834=0,IF(Dosen!AP834="","OK","Harap dikosongkan"),IF(Dosen!AP834="","Harap diisi",IF(Dosen!AP834&gt;20000000,"Cek lagi",IF(Dosen!AP834&lt;0,"Cek lagi","OK"))))))))</f>
        <v>-</v>
      </c>
      <c r="AQ834" s="16" t="str">
        <f>IF(VALUE(Dosen!AQ834)&gt;0,"OK","-")</f>
        <v>-</v>
      </c>
      <c r="AR834" s="16" t="str">
        <f>IF(VALUE(Dosen!AR834)&gt;0,"OK","-")</f>
        <v>-</v>
      </c>
      <c r="AS834" s="16" t="str">
        <f>IF(VALUE(Dosen!AS834)&gt;0,"OK","-")</f>
        <v>-</v>
      </c>
      <c r="AT834" s="16" t="str">
        <f>IF(Dosen!AT834="","-",IF(LEN(Dosen!AT834)&lt;5,"Cek lagi","OK"))</f>
        <v>-</v>
      </c>
      <c r="AU834" s="16" t="str">
        <f>IF(Dosen!AU834="","-",IF(LEN(Dosen!AU834)&lt;4,"Cek lagi","OK"))</f>
        <v>-</v>
      </c>
      <c r="AV834" s="16" t="str">
        <f>IF(Dosen!AV834="","-",IF(Dosen!AV834&gt;92,"Tidak valid",IF(Dosen!AV834&lt;11,"Tidak valid","OK")))</f>
        <v>-</v>
      </c>
      <c r="AW834" s="16" t="str">
        <f>IF(Dosen!AW834="","-",IF(LEN(Dosen!AW834)&lt;4,"Cek lagi","OK"))</f>
        <v>-</v>
      </c>
    </row>
    <row r="835" spans="1:49" ht="15" customHeight="1">
      <c r="A835" s="16" t="str">
        <f>IF(Dosen!A835="","-",IF(LEN(Dosen!A835)&lt;&gt;18,"Cek lagi",IF(VALUE(Dosen!A835)&lt;0,"Cek lagi","OK")))</f>
        <v>-</v>
      </c>
      <c r="B835" s="16" t="str">
        <f>IF(Dosen!B835="","-",IF(LEN(Dosen!B835)&lt;&gt;10,"Cek lagi",IF(VALUE(Dosen!B835)&lt;0,"Cek lagi","OK")))</f>
        <v>-</v>
      </c>
      <c r="C835" s="16" t="str">
        <f>IF(Dosen!C835="","-",IF(LEN(Dosen!C835)&lt;4,"Cek lagi","OK"))</f>
        <v>-</v>
      </c>
      <c r="D835" s="16" t="str">
        <f>IF(Dosen!D835="","-",IF(LEN(Dosen!D835)&lt;2,"Cek lagi","OK"))</f>
        <v>-</v>
      </c>
      <c r="E835" s="16" t="str">
        <f>IF(Dosen!E835="","-",IF(LEN(Dosen!E835)&lt;2,"Cek lagi","OK"))</f>
        <v>-</v>
      </c>
      <c r="F835" s="16" t="str">
        <f>IF(Dosen!F835="","-",IF(Dosen!F835=0,"OK",IF(Dosen!F835=1,"OK","Tidak valid")))</f>
        <v>-</v>
      </c>
      <c r="G835" s="16" t="str">
        <f>IF(Dosen!G835="","-",IF(LEN(Dosen!G835)&lt;4,"Cek lagi","OK"))</f>
        <v>-</v>
      </c>
      <c r="H835" s="16" t="str">
        <f>IF(Dosen!H835="","-",IF(Dosen!H835&gt;31,"Tanggal tidak valid",IF(Dosen!H835&lt;1,"Tanggal tidak valid","OK")))</f>
        <v>-</v>
      </c>
      <c r="I835" s="16" t="str">
        <f>IF(Dosen!I835="","-",IF(Dosen!I835&gt;12,"Bulan tidak valid",IF(Dosen!I835&lt;1,"Bulan tidak valid","OK")))</f>
        <v>-</v>
      </c>
      <c r="J835" s="16" t="str">
        <f>IF(Dosen!J835="","-",IF(Dosen!J835&gt;2001,"Tahun tidak valid",IF(Dosen!J835&lt;1900,"Tahun tidak valid","OK")))</f>
        <v>-</v>
      </c>
      <c r="K835" s="16" t="str">
        <f>IF(Dosen!K835="","-",IF(LEN(Dosen!K835)&lt;16,"Tidak valid","OK"))</f>
        <v>-</v>
      </c>
      <c r="L835" s="16" t="str">
        <f>IF(Dosen!L835="","-",IF(LEN(Dosen!L835)&lt;4,"Cek lagi","OK"))</f>
        <v>-</v>
      </c>
      <c r="M835" s="16" t="str">
        <f>IF(Dosen!M835="","-",IF(Dosen!M835&gt;2,"Tidak valid",IF(Dosen!M835&lt;1,"Tidak valid","OK")))</f>
        <v>-</v>
      </c>
      <c r="N835" s="16" t="str">
        <f>IF(Dosen!M835="",IF(Dosen!N835&lt;&gt;"","Harap dikosongkan","-"),IF(Dosen!M835=2,IF(Dosen!N835="","OK","Harap dikosongkan"),IF(Dosen!M835=1,IF(Dosen!N835="","Harap diisi",IF(Dosen!N835&gt;"10","Tidak valid",IF(Dosen!N835&lt;"01","Tidak valid","OK"))))))</f>
        <v>-</v>
      </c>
      <c r="O835" s="16" t="str">
        <f>IF(Dosen!O835="","-",IF(Dosen!O835&gt;4,"Tidak valid","OK"))</f>
        <v>-</v>
      </c>
      <c r="P835" s="16" t="str">
        <f>IF(Dosen!P835="","-",IF(LEN(Dosen!P835)&lt;4,"Cek lagi","OK"))</f>
        <v>-</v>
      </c>
      <c r="Q835" s="16" t="str">
        <f>IF(Dosen!Q835="","-",IF(Dosen!Q835&gt;31,"Tanggal tidak valid",IF(Dosen!Q835&lt;1,"Tanggal tidak valid","OK")))</f>
        <v>-</v>
      </c>
      <c r="R835" s="16" t="str">
        <f>IF(Dosen!R835="","-",IF(Dosen!R835&gt;12,"Bulan tidak valid",IF(Dosen!R835&lt;1,"Bulan tidak valid","OK")))</f>
        <v>-</v>
      </c>
      <c r="S835" s="16" t="str">
        <f>IF(Dosen!S835="","-",IF(Dosen!S835&gt;2016,"Tahun tidak valid",IF(Dosen!S835&lt;1900,"Tahun tidak valid","OK")))</f>
        <v>-</v>
      </c>
      <c r="T835" s="16" t="str">
        <f>IF(Dosen!T835="","-",IF(LEN(Dosen!T835)&lt;4,"Cek lagi","OK"))</f>
        <v>-</v>
      </c>
      <c r="U835" s="16" t="str">
        <f>IF(Dosen!U835="","-",IF(Dosen!U835&gt;31,"Tanggal tidak valid",IF(Dosen!U835&lt;1,"Tanggal tidak valid","OK")))</f>
        <v>-</v>
      </c>
      <c r="V835" s="16" t="str">
        <f>IF(Dosen!V835="","-",IF(Dosen!V835&gt;12,"Bulan tidak valid",IF(Dosen!V835&lt;1,"Bulan tidak valid","OK")))</f>
        <v>-</v>
      </c>
      <c r="W835" s="16" t="str">
        <f>IF(Dosen!W835="","-",IF(Dosen!W835&gt;2016,"Tahun tidak valid",IF(Dosen!W835&lt;1900,"Tahun tidak valid","OK")))</f>
        <v>-</v>
      </c>
      <c r="X835" s="16" t="str">
        <f>IF(Dosen!X835="","-",IF(Dosen!X835&gt;6,"Tidak valid",IF(Dosen!X835&lt;1,"Tidak valid","OK")))</f>
        <v>-</v>
      </c>
      <c r="Y835" s="16" t="str">
        <f>IF(Dosen!Y835="","-",IF(Dosen!Y835&gt;5,"Tidak valid",IF(Dosen!Y835&lt;1,"Tidak valid","OK")))</f>
        <v>-</v>
      </c>
      <c r="Z835" s="16" t="str">
        <f>IF(Dosen!Z835="","-",IF(Dosen!Z835&gt;5,"Tidak valid",IF(Dosen!Z835&lt;1,"Tidak valid","OK")))</f>
        <v>-</v>
      </c>
      <c r="AA835" s="16" t="str">
        <f>IF(Dosen!AA835="","-",IF(Dosen!AA835&gt;8,"Tidak valid",IF(Dosen!AA835&lt;1,"Tidak valid","OK")))</f>
        <v>-</v>
      </c>
      <c r="AB835" s="16" t="str">
        <f>IF(Dosen!AB835="","-",IF(LEN(Dosen!AB835)&lt;4,"Cek lagi","OK"))</f>
        <v>-</v>
      </c>
      <c r="AC835" s="16" t="str">
        <f>IF(Dosen!AC835="","-",IF(LEN(Dosen!AC835)&lt;4,"Cek lagi","OK"))</f>
        <v>-</v>
      </c>
      <c r="AD835" s="16" t="str">
        <f>IF(Dosen!AD835="","-",IF(Dosen!AD835&gt;40,"Cek lagi",IF(Dosen!AD835&lt;1,"Cek lagi","OK")))</f>
        <v>-</v>
      </c>
      <c r="AE835" s="16" t="str">
        <f>IF(Dosen!AE835="","-",IF(Dosen!AE835&gt;9,"Cek lagi",IF(Dosen!AE835&lt;1,"Cek lagi","OK")))</f>
        <v>-</v>
      </c>
      <c r="AF835" s="16" t="str">
        <f>IF(Dosen!AE835="",IF(Dosen!AF835="","-","Harap dikosongkan"),IF(Dosen!AF835="","-",IF(Dosen!AF835&gt;40,"Cek lagi",IF(Dosen!AF835&lt;1,"Cek lagi","OK"))))</f>
        <v>-</v>
      </c>
      <c r="AG835" s="16" t="str">
        <f>IF(Dosen!AG835="","-",IF(Dosen!AG835&gt;"22","Tidak valid",IF(Dosen!AG835&lt;"01","Tidak valid","OK")))</f>
        <v>-</v>
      </c>
      <c r="AH835" s="16" t="str">
        <f>IF(Dosen!AH835="","-",IF(Dosen!AH835&gt;7,"Tidak valid",IF(Dosen!AH835&lt;1,"Tidak valid","OK")))</f>
        <v>-</v>
      </c>
      <c r="AI835" s="16" t="str">
        <f>IF(Dosen!AH835="",IF(Dosen!AI835="","-","Cek lagi"),IF(Dosen!AH835=1,IF(Dosen!AI835="","OK","Harap dikosongkan"),IF(Dosen!AH835&gt;1,IF(Dosen!AI835="","Harap diisi",IF(LEN(Dosen!AI835)&lt;4,"Cek lagi","OK")))))</f>
        <v>-</v>
      </c>
      <c r="AJ835" s="16" t="str">
        <f>IF(Dosen!AJ835="","-",IF(Dosen!AJ835&gt;31,"Tanggal tidak valid",IF(Dosen!AJ835&lt;1,"Tanggal tidak valid","OK")))</f>
        <v>-</v>
      </c>
      <c r="AK835" s="16" t="str">
        <f>IF(Dosen!AK835="","-",IF(Dosen!AK835&gt;12,"Bulan tidak valid",IF(Dosen!AK835&lt;1,"Bulan tidak valid","OK")))</f>
        <v>-</v>
      </c>
      <c r="AL835" s="16" t="str">
        <f>IF(Dosen!AL835="","-",IF(Dosen!AL835&gt;2016,"Tahun tidak valid",IF(Dosen!AL835&lt;1900,"Tahun tidak valid","OK")))</f>
        <v>-</v>
      </c>
      <c r="AM835" s="16" t="str">
        <f>IF(Dosen!AM835="","-",IF(Dosen!AM835&gt;3,"Tidak valid",IF(Dosen!AM835&lt;1,"Tidak valid","OK")))</f>
        <v>-</v>
      </c>
      <c r="AN835" s="16" t="str">
        <f>IF(Dosen!AM835="",IF(Dosen!AN835&lt;&gt;"","Harap dikosongkan","-"),IF(Dosen!AM835&lt;&gt;1,IF(Dosen!AN835="","OK","Harap dikosongkan"),IF(Dosen!AN835="","Harap diisi",IF(Dosen!AN835&gt;2016,"Cek lagi",IF(Dosen!AN835&lt;2005,"Cek lagi","OK")))))</f>
        <v>-</v>
      </c>
      <c r="AO835" s="16" t="str">
        <f>IF(Dosen!AM835="","-",IF(Dosen!AM835&lt;&gt;1,IF(Dosen!AO835="","OK","Harap dikosongkan"),IF(Dosen!AO835="","Harap diisi",IF(Dosen!AO835&gt;1,"Tidak valid","OK"))))</f>
        <v>-</v>
      </c>
      <c r="AP835" s="16" t="str">
        <f>IF(Dosen!AM835="","-",IF(Dosen!AM835&lt;&gt;1,IF(Dosen!AP835="","OK","Harap dikosongkan"),IF(Dosen!AO835=0,IF(Dosen!AP835="","OK","Harap dikosongkan"),IF(Dosen!AO835="",IF(Dosen!AP835="","-","Harap dikosongkan"),IF(Dosen!AO835=0,IF(Dosen!AP835="","OK","Harap dikosongkan"),IF(Dosen!AP835="","Harap diisi",IF(Dosen!AP835&gt;20000000,"Cek lagi",IF(Dosen!AP835&lt;0,"Cek lagi","OK"))))))))</f>
        <v>-</v>
      </c>
      <c r="AQ835" s="16" t="str">
        <f>IF(VALUE(Dosen!AQ835)&gt;0,"OK","-")</f>
        <v>-</v>
      </c>
      <c r="AR835" s="16" t="str">
        <f>IF(VALUE(Dosen!AR835)&gt;0,"OK","-")</f>
        <v>-</v>
      </c>
      <c r="AS835" s="16" t="str">
        <f>IF(VALUE(Dosen!AS835)&gt;0,"OK","-")</f>
        <v>-</v>
      </c>
      <c r="AT835" s="16" t="str">
        <f>IF(Dosen!AT835="","-",IF(LEN(Dosen!AT835)&lt;5,"Cek lagi","OK"))</f>
        <v>-</v>
      </c>
      <c r="AU835" s="16" t="str">
        <f>IF(Dosen!AU835="","-",IF(LEN(Dosen!AU835)&lt;4,"Cek lagi","OK"))</f>
        <v>-</v>
      </c>
      <c r="AV835" s="16" t="str">
        <f>IF(Dosen!AV835="","-",IF(Dosen!AV835&gt;92,"Tidak valid",IF(Dosen!AV835&lt;11,"Tidak valid","OK")))</f>
        <v>-</v>
      </c>
      <c r="AW835" s="16" t="str">
        <f>IF(Dosen!AW835="","-",IF(LEN(Dosen!AW835)&lt;4,"Cek lagi","OK"))</f>
        <v>-</v>
      </c>
    </row>
    <row r="836" spans="1:49" ht="15" customHeight="1">
      <c r="A836" s="16" t="str">
        <f>IF(Dosen!A836="","-",IF(LEN(Dosen!A836)&lt;&gt;18,"Cek lagi",IF(VALUE(Dosen!A836)&lt;0,"Cek lagi","OK")))</f>
        <v>-</v>
      </c>
      <c r="B836" s="16" t="str">
        <f>IF(Dosen!B836="","-",IF(LEN(Dosen!B836)&lt;&gt;10,"Cek lagi",IF(VALUE(Dosen!B836)&lt;0,"Cek lagi","OK")))</f>
        <v>-</v>
      </c>
      <c r="C836" s="16" t="str">
        <f>IF(Dosen!C836="","-",IF(LEN(Dosen!C836)&lt;4,"Cek lagi","OK"))</f>
        <v>-</v>
      </c>
      <c r="D836" s="16" t="str">
        <f>IF(Dosen!D836="","-",IF(LEN(Dosen!D836)&lt;2,"Cek lagi","OK"))</f>
        <v>-</v>
      </c>
      <c r="E836" s="16" t="str">
        <f>IF(Dosen!E836="","-",IF(LEN(Dosen!E836)&lt;2,"Cek lagi","OK"))</f>
        <v>-</v>
      </c>
      <c r="F836" s="16" t="str">
        <f>IF(Dosen!F836="","-",IF(Dosen!F836=0,"OK",IF(Dosen!F836=1,"OK","Tidak valid")))</f>
        <v>-</v>
      </c>
      <c r="G836" s="16" t="str">
        <f>IF(Dosen!G836="","-",IF(LEN(Dosen!G836)&lt;4,"Cek lagi","OK"))</f>
        <v>-</v>
      </c>
      <c r="H836" s="16" t="str">
        <f>IF(Dosen!H836="","-",IF(Dosen!H836&gt;31,"Tanggal tidak valid",IF(Dosen!H836&lt;1,"Tanggal tidak valid","OK")))</f>
        <v>-</v>
      </c>
      <c r="I836" s="16" t="str">
        <f>IF(Dosen!I836="","-",IF(Dosen!I836&gt;12,"Bulan tidak valid",IF(Dosen!I836&lt;1,"Bulan tidak valid","OK")))</f>
        <v>-</v>
      </c>
      <c r="J836" s="16" t="str">
        <f>IF(Dosen!J836="","-",IF(Dosen!J836&gt;2001,"Tahun tidak valid",IF(Dosen!J836&lt;1900,"Tahun tidak valid","OK")))</f>
        <v>-</v>
      </c>
      <c r="K836" s="16" t="str">
        <f>IF(Dosen!K836="","-",IF(LEN(Dosen!K836)&lt;16,"Tidak valid","OK"))</f>
        <v>-</v>
      </c>
      <c r="L836" s="16" t="str">
        <f>IF(Dosen!L836="","-",IF(LEN(Dosen!L836)&lt;4,"Cek lagi","OK"))</f>
        <v>-</v>
      </c>
      <c r="M836" s="16" t="str">
        <f>IF(Dosen!M836="","-",IF(Dosen!M836&gt;2,"Tidak valid",IF(Dosen!M836&lt;1,"Tidak valid","OK")))</f>
        <v>-</v>
      </c>
      <c r="N836" s="16" t="str">
        <f>IF(Dosen!M836="",IF(Dosen!N836&lt;&gt;"","Harap dikosongkan","-"),IF(Dosen!M836=2,IF(Dosen!N836="","OK","Harap dikosongkan"),IF(Dosen!M836=1,IF(Dosen!N836="","Harap diisi",IF(Dosen!N836&gt;"10","Tidak valid",IF(Dosen!N836&lt;"01","Tidak valid","OK"))))))</f>
        <v>-</v>
      </c>
      <c r="O836" s="16" t="str">
        <f>IF(Dosen!O836="","-",IF(Dosen!O836&gt;4,"Tidak valid","OK"))</f>
        <v>-</v>
      </c>
      <c r="P836" s="16" t="str">
        <f>IF(Dosen!P836="","-",IF(LEN(Dosen!P836)&lt;4,"Cek lagi","OK"))</f>
        <v>-</v>
      </c>
      <c r="Q836" s="16" t="str">
        <f>IF(Dosen!Q836="","-",IF(Dosen!Q836&gt;31,"Tanggal tidak valid",IF(Dosen!Q836&lt;1,"Tanggal tidak valid","OK")))</f>
        <v>-</v>
      </c>
      <c r="R836" s="16" t="str">
        <f>IF(Dosen!R836="","-",IF(Dosen!R836&gt;12,"Bulan tidak valid",IF(Dosen!R836&lt;1,"Bulan tidak valid","OK")))</f>
        <v>-</v>
      </c>
      <c r="S836" s="16" t="str">
        <f>IF(Dosen!S836="","-",IF(Dosen!S836&gt;2016,"Tahun tidak valid",IF(Dosen!S836&lt;1900,"Tahun tidak valid","OK")))</f>
        <v>-</v>
      </c>
      <c r="T836" s="16" t="str">
        <f>IF(Dosen!T836="","-",IF(LEN(Dosen!T836)&lt;4,"Cek lagi","OK"))</f>
        <v>-</v>
      </c>
      <c r="U836" s="16" t="str">
        <f>IF(Dosen!U836="","-",IF(Dosen!U836&gt;31,"Tanggal tidak valid",IF(Dosen!U836&lt;1,"Tanggal tidak valid","OK")))</f>
        <v>-</v>
      </c>
      <c r="V836" s="16" t="str">
        <f>IF(Dosen!V836="","-",IF(Dosen!V836&gt;12,"Bulan tidak valid",IF(Dosen!V836&lt;1,"Bulan tidak valid","OK")))</f>
        <v>-</v>
      </c>
      <c r="W836" s="16" t="str">
        <f>IF(Dosen!W836="","-",IF(Dosen!W836&gt;2016,"Tahun tidak valid",IF(Dosen!W836&lt;1900,"Tahun tidak valid","OK")))</f>
        <v>-</v>
      </c>
      <c r="X836" s="16" t="str">
        <f>IF(Dosen!X836="","-",IF(Dosen!X836&gt;6,"Tidak valid",IF(Dosen!X836&lt;1,"Tidak valid","OK")))</f>
        <v>-</v>
      </c>
      <c r="Y836" s="16" t="str">
        <f>IF(Dosen!Y836="","-",IF(Dosen!Y836&gt;5,"Tidak valid",IF(Dosen!Y836&lt;1,"Tidak valid","OK")))</f>
        <v>-</v>
      </c>
      <c r="Z836" s="16" t="str">
        <f>IF(Dosen!Z836="","-",IF(Dosen!Z836&gt;5,"Tidak valid",IF(Dosen!Z836&lt;1,"Tidak valid","OK")))</f>
        <v>-</v>
      </c>
      <c r="AA836" s="16" t="str">
        <f>IF(Dosen!AA836="","-",IF(Dosen!AA836&gt;8,"Tidak valid",IF(Dosen!AA836&lt;1,"Tidak valid","OK")))</f>
        <v>-</v>
      </c>
      <c r="AB836" s="16" t="str">
        <f>IF(Dosen!AB836="","-",IF(LEN(Dosen!AB836)&lt;4,"Cek lagi","OK"))</f>
        <v>-</v>
      </c>
      <c r="AC836" s="16" t="str">
        <f>IF(Dosen!AC836="","-",IF(LEN(Dosen!AC836)&lt;4,"Cek lagi","OK"))</f>
        <v>-</v>
      </c>
      <c r="AD836" s="16" t="str">
        <f>IF(Dosen!AD836="","-",IF(Dosen!AD836&gt;40,"Cek lagi",IF(Dosen!AD836&lt;1,"Cek lagi","OK")))</f>
        <v>-</v>
      </c>
      <c r="AE836" s="16" t="str">
        <f>IF(Dosen!AE836="","-",IF(Dosen!AE836&gt;9,"Cek lagi",IF(Dosen!AE836&lt;1,"Cek lagi","OK")))</f>
        <v>-</v>
      </c>
      <c r="AF836" s="16" t="str">
        <f>IF(Dosen!AE836="",IF(Dosen!AF836="","-","Harap dikosongkan"),IF(Dosen!AF836="","-",IF(Dosen!AF836&gt;40,"Cek lagi",IF(Dosen!AF836&lt;1,"Cek lagi","OK"))))</f>
        <v>-</v>
      </c>
      <c r="AG836" s="16" t="str">
        <f>IF(Dosen!AG836="","-",IF(Dosen!AG836&gt;"22","Tidak valid",IF(Dosen!AG836&lt;"01","Tidak valid","OK")))</f>
        <v>-</v>
      </c>
      <c r="AH836" s="16" t="str">
        <f>IF(Dosen!AH836="","-",IF(Dosen!AH836&gt;7,"Tidak valid",IF(Dosen!AH836&lt;1,"Tidak valid","OK")))</f>
        <v>-</v>
      </c>
      <c r="AI836" s="16" t="str">
        <f>IF(Dosen!AH836="",IF(Dosen!AI836="","-","Cek lagi"),IF(Dosen!AH836=1,IF(Dosen!AI836="","OK","Harap dikosongkan"),IF(Dosen!AH836&gt;1,IF(Dosen!AI836="","Harap diisi",IF(LEN(Dosen!AI836)&lt;4,"Cek lagi","OK")))))</f>
        <v>-</v>
      </c>
      <c r="AJ836" s="16" t="str">
        <f>IF(Dosen!AJ836="","-",IF(Dosen!AJ836&gt;31,"Tanggal tidak valid",IF(Dosen!AJ836&lt;1,"Tanggal tidak valid","OK")))</f>
        <v>-</v>
      </c>
      <c r="AK836" s="16" t="str">
        <f>IF(Dosen!AK836="","-",IF(Dosen!AK836&gt;12,"Bulan tidak valid",IF(Dosen!AK836&lt;1,"Bulan tidak valid","OK")))</f>
        <v>-</v>
      </c>
      <c r="AL836" s="16" t="str">
        <f>IF(Dosen!AL836="","-",IF(Dosen!AL836&gt;2016,"Tahun tidak valid",IF(Dosen!AL836&lt;1900,"Tahun tidak valid","OK")))</f>
        <v>-</v>
      </c>
      <c r="AM836" s="16" t="str">
        <f>IF(Dosen!AM836="","-",IF(Dosen!AM836&gt;3,"Tidak valid",IF(Dosen!AM836&lt;1,"Tidak valid","OK")))</f>
        <v>-</v>
      </c>
      <c r="AN836" s="16" t="str">
        <f>IF(Dosen!AM836="",IF(Dosen!AN836&lt;&gt;"","Harap dikosongkan","-"),IF(Dosen!AM836&lt;&gt;1,IF(Dosen!AN836="","OK","Harap dikosongkan"),IF(Dosen!AN836="","Harap diisi",IF(Dosen!AN836&gt;2016,"Cek lagi",IF(Dosen!AN836&lt;2005,"Cek lagi","OK")))))</f>
        <v>-</v>
      </c>
      <c r="AO836" s="16" t="str">
        <f>IF(Dosen!AM836="","-",IF(Dosen!AM836&lt;&gt;1,IF(Dosen!AO836="","OK","Harap dikosongkan"),IF(Dosen!AO836="","Harap diisi",IF(Dosen!AO836&gt;1,"Tidak valid","OK"))))</f>
        <v>-</v>
      </c>
      <c r="AP836" s="16" t="str">
        <f>IF(Dosen!AM836="","-",IF(Dosen!AM836&lt;&gt;1,IF(Dosen!AP836="","OK","Harap dikosongkan"),IF(Dosen!AO836=0,IF(Dosen!AP836="","OK","Harap dikosongkan"),IF(Dosen!AO836="",IF(Dosen!AP836="","-","Harap dikosongkan"),IF(Dosen!AO836=0,IF(Dosen!AP836="","OK","Harap dikosongkan"),IF(Dosen!AP836="","Harap diisi",IF(Dosen!AP836&gt;20000000,"Cek lagi",IF(Dosen!AP836&lt;0,"Cek lagi","OK"))))))))</f>
        <v>-</v>
      </c>
      <c r="AQ836" s="16" t="str">
        <f>IF(VALUE(Dosen!AQ836)&gt;0,"OK","-")</f>
        <v>-</v>
      </c>
      <c r="AR836" s="16" t="str">
        <f>IF(VALUE(Dosen!AR836)&gt;0,"OK","-")</f>
        <v>-</v>
      </c>
      <c r="AS836" s="16" t="str">
        <f>IF(VALUE(Dosen!AS836)&gt;0,"OK","-")</f>
        <v>-</v>
      </c>
      <c r="AT836" s="16" t="str">
        <f>IF(Dosen!AT836="","-",IF(LEN(Dosen!AT836)&lt;5,"Cek lagi","OK"))</f>
        <v>-</v>
      </c>
      <c r="AU836" s="16" t="str">
        <f>IF(Dosen!AU836="","-",IF(LEN(Dosen!AU836)&lt;4,"Cek lagi","OK"))</f>
        <v>-</v>
      </c>
      <c r="AV836" s="16" t="str">
        <f>IF(Dosen!AV836="","-",IF(Dosen!AV836&gt;92,"Tidak valid",IF(Dosen!AV836&lt;11,"Tidak valid","OK")))</f>
        <v>-</v>
      </c>
      <c r="AW836" s="16" t="str">
        <f>IF(Dosen!AW836="","-",IF(LEN(Dosen!AW836)&lt;4,"Cek lagi","OK"))</f>
        <v>-</v>
      </c>
    </row>
    <row r="837" spans="1:49" ht="15" customHeight="1">
      <c r="A837" s="16" t="str">
        <f>IF(Dosen!A837="","-",IF(LEN(Dosen!A837)&lt;&gt;18,"Cek lagi",IF(VALUE(Dosen!A837)&lt;0,"Cek lagi","OK")))</f>
        <v>-</v>
      </c>
      <c r="B837" s="16" t="str">
        <f>IF(Dosen!B837="","-",IF(LEN(Dosen!B837)&lt;&gt;10,"Cek lagi",IF(VALUE(Dosen!B837)&lt;0,"Cek lagi","OK")))</f>
        <v>-</v>
      </c>
      <c r="C837" s="16" t="str">
        <f>IF(Dosen!C837="","-",IF(LEN(Dosen!C837)&lt;4,"Cek lagi","OK"))</f>
        <v>-</v>
      </c>
      <c r="D837" s="16" t="str">
        <f>IF(Dosen!D837="","-",IF(LEN(Dosen!D837)&lt;2,"Cek lagi","OK"))</f>
        <v>-</v>
      </c>
      <c r="E837" s="16" t="str">
        <f>IF(Dosen!E837="","-",IF(LEN(Dosen!E837)&lt;2,"Cek lagi","OK"))</f>
        <v>-</v>
      </c>
      <c r="F837" s="16" t="str">
        <f>IF(Dosen!F837="","-",IF(Dosen!F837=0,"OK",IF(Dosen!F837=1,"OK","Tidak valid")))</f>
        <v>-</v>
      </c>
      <c r="G837" s="16" t="str">
        <f>IF(Dosen!G837="","-",IF(LEN(Dosen!G837)&lt;4,"Cek lagi","OK"))</f>
        <v>-</v>
      </c>
      <c r="H837" s="16" t="str">
        <f>IF(Dosen!H837="","-",IF(Dosen!H837&gt;31,"Tanggal tidak valid",IF(Dosen!H837&lt;1,"Tanggal tidak valid","OK")))</f>
        <v>-</v>
      </c>
      <c r="I837" s="16" t="str">
        <f>IF(Dosen!I837="","-",IF(Dosen!I837&gt;12,"Bulan tidak valid",IF(Dosen!I837&lt;1,"Bulan tidak valid","OK")))</f>
        <v>-</v>
      </c>
      <c r="J837" s="16" t="str">
        <f>IF(Dosen!J837="","-",IF(Dosen!J837&gt;2001,"Tahun tidak valid",IF(Dosen!J837&lt;1900,"Tahun tidak valid","OK")))</f>
        <v>-</v>
      </c>
      <c r="K837" s="16" t="str">
        <f>IF(Dosen!K837="","-",IF(LEN(Dosen!K837)&lt;16,"Tidak valid","OK"))</f>
        <v>-</v>
      </c>
      <c r="L837" s="16" t="str">
        <f>IF(Dosen!L837="","-",IF(LEN(Dosen!L837)&lt;4,"Cek lagi","OK"))</f>
        <v>-</v>
      </c>
      <c r="M837" s="16" t="str">
        <f>IF(Dosen!M837="","-",IF(Dosen!M837&gt;2,"Tidak valid",IF(Dosen!M837&lt;1,"Tidak valid","OK")))</f>
        <v>-</v>
      </c>
      <c r="N837" s="16" t="str">
        <f>IF(Dosen!M837="",IF(Dosen!N837&lt;&gt;"","Harap dikosongkan","-"),IF(Dosen!M837=2,IF(Dosen!N837="","OK","Harap dikosongkan"),IF(Dosen!M837=1,IF(Dosen!N837="","Harap diisi",IF(Dosen!N837&gt;"10","Tidak valid",IF(Dosen!N837&lt;"01","Tidak valid","OK"))))))</f>
        <v>-</v>
      </c>
      <c r="O837" s="16" t="str">
        <f>IF(Dosen!O837="","-",IF(Dosen!O837&gt;4,"Tidak valid","OK"))</f>
        <v>-</v>
      </c>
      <c r="P837" s="16" t="str">
        <f>IF(Dosen!P837="","-",IF(LEN(Dosen!P837)&lt;4,"Cek lagi","OK"))</f>
        <v>-</v>
      </c>
      <c r="Q837" s="16" t="str">
        <f>IF(Dosen!Q837="","-",IF(Dosen!Q837&gt;31,"Tanggal tidak valid",IF(Dosen!Q837&lt;1,"Tanggal tidak valid","OK")))</f>
        <v>-</v>
      </c>
      <c r="R837" s="16" t="str">
        <f>IF(Dosen!R837="","-",IF(Dosen!R837&gt;12,"Bulan tidak valid",IF(Dosen!R837&lt;1,"Bulan tidak valid","OK")))</f>
        <v>-</v>
      </c>
      <c r="S837" s="16" t="str">
        <f>IF(Dosen!S837="","-",IF(Dosen!S837&gt;2016,"Tahun tidak valid",IF(Dosen!S837&lt;1900,"Tahun tidak valid","OK")))</f>
        <v>-</v>
      </c>
      <c r="T837" s="16" t="str">
        <f>IF(Dosen!T837="","-",IF(LEN(Dosen!T837)&lt;4,"Cek lagi","OK"))</f>
        <v>-</v>
      </c>
      <c r="U837" s="16" t="str">
        <f>IF(Dosen!U837="","-",IF(Dosen!U837&gt;31,"Tanggal tidak valid",IF(Dosen!U837&lt;1,"Tanggal tidak valid","OK")))</f>
        <v>-</v>
      </c>
      <c r="V837" s="16" t="str">
        <f>IF(Dosen!V837="","-",IF(Dosen!V837&gt;12,"Bulan tidak valid",IF(Dosen!V837&lt;1,"Bulan tidak valid","OK")))</f>
        <v>-</v>
      </c>
      <c r="W837" s="16" t="str">
        <f>IF(Dosen!W837="","-",IF(Dosen!W837&gt;2016,"Tahun tidak valid",IF(Dosen!W837&lt;1900,"Tahun tidak valid","OK")))</f>
        <v>-</v>
      </c>
      <c r="X837" s="16" t="str">
        <f>IF(Dosen!X837="","-",IF(Dosen!X837&gt;6,"Tidak valid",IF(Dosen!X837&lt;1,"Tidak valid","OK")))</f>
        <v>-</v>
      </c>
      <c r="Y837" s="16" t="str">
        <f>IF(Dosen!Y837="","-",IF(Dosen!Y837&gt;5,"Tidak valid",IF(Dosen!Y837&lt;1,"Tidak valid","OK")))</f>
        <v>-</v>
      </c>
      <c r="Z837" s="16" t="str">
        <f>IF(Dosen!Z837="","-",IF(Dosen!Z837&gt;5,"Tidak valid",IF(Dosen!Z837&lt;1,"Tidak valid","OK")))</f>
        <v>-</v>
      </c>
      <c r="AA837" s="16" t="str">
        <f>IF(Dosen!AA837="","-",IF(Dosen!AA837&gt;8,"Tidak valid",IF(Dosen!AA837&lt;1,"Tidak valid","OK")))</f>
        <v>-</v>
      </c>
      <c r="AB837" s="16" t="str">
        <f>IF(Dosen!AB837="","-",IF(LEN(Dosen!AB837)&lt;4,"Cek lagi","OK"))</f>
        <v>-</v>
      </c>
      <c r="AC837" s="16" t="str">
        <f>IF(Dosen!AC837="","-",IF(LEN(Dosen!AC837)&lt;4,"Cek lagi","OK"))</f>
        <v>-</v>
      </c>
      <c r="AD837" s="16" t="str">
        <f>IF(Dosen!AD837="","-",IF(Dosen!AD837&gt;40,"Cek lagi",IF(Dosen!AD837&lt;1,"Cek lagi","OK")))</f>
        <v>-</v>
      </c>
      <c r="AE837" s="16" t="str">
        <f>IF(Dosen!AE837="","-",IF(Dosen!AE837&gt;9,"Cek lagi",IF(Dosen!AE837&lt;1,"Cek lagi","OK")))</f>
        <v>-</v>
      </c>
      <c r="AF837" s="16" t="str">
        <f>IF(Dosen!AE837="",IF(Dosen!AF837="","-","Harap dikosongkan"),IF(Dosen!AF837="","-",IF(Dosen!AF837&gt;40,"Cek lagi",IF(Dosen!AF837&lt;1,"Cek lagi","OK"))))</f>
        <v>-</v>
      </c>
      <c r="AG837" s="16" t="str">
        <f>IF(Dosen!AG837="","-",IF(Dosen!AG837&gt;"22","Tidak valid",IF(Dosen!AG837&lt;"01","Tidak valid","OK")))</f>
        <v>-</v>
      </c>
      <c r="AH837" s="16" t="str">
        <f>IF(Dosen!AH837="","-",IF(Dosen!AH837&gt;7,"Tidak valid",IF(Dosen!AH837&lt;1,"Tidak valid","OK")))</f>
        <v>-</v>
      </c>
      <c r="AI837" s="16" t="str">
        <f>IF(Dosen!AH837="",IF(Dosen!AI837="","-","Cek lagi"),IF(Dosen!AH837=1,IF(Dosen!AI837="","OK","Harap dikosongkan"),IF(Dosen!AH837&gt;1,IF(Dosen!AI837="","Harap diisi",IF(LEN(Dosen!AI837)&lt;4,"Cek lagi","OK")))))</f>
        <v>-</v>
      </c>
      <c r="AJ837" s="16" t="str">
        <f>IF(Dosen!AJ837="","-",IF(Dosen!AJ837&gt;31,"Tanggal tidak valid",IF(Dosen!AJ837&lt;1,"Tanggal tidak valid","OK")))</f>
        <v>-</v>
      </c>
      <c r="AK837" s="16" t="str">
        <f>IF(Dosen!AK837="","-",IF(Dosen!AK837&gt;12,"Bulan tidak valid",IF(Dosen!AK837&lt;1,"Bulan tidak valid","OK")))</f>
        <v>-</v>
      </c>
      <c r="AL837" s="16" t="str">
        <f>IF(Dosen!AL837="","-",IF(Dosen!AL837&gt;2016,"Tahun tidak valid",IF(Dosen!AL837&lt;1900,"Tahun tidak valid","OK")))</f>
        <v>-</v>
      </c>
      <c r="AM837" s="16" t="str">
        <f>IF(Dosen!AM837="","-",IF(Dosen!AM837&gt;3,"Tidak valid",IF(Dosen!AM837&lt;1,"Tidak valid","OK")))</f>
        <v>-</v>
      </c>
      <c r="AN837" s="16" t="str">
        <f>IF(Dosen!AM837="",IF(Dosen!AN837&lt;&gt;"","Harap dikosongkan","-"),IF(Dosen!AM837&lt;&gt;1,IF(Dosen!AN837="","OK","Harap dikosongkan"),IF(Dosen!AN837="","Harap diisi",IF(Dosen!AN837&gt;2016,"Cek lagi",IF(Dosen!AN837&lt;2005,"Cek lagi","OK")))))</f>
        <v>-</v>
      </c>
      <c r="AO837" s="16" t="str">
        <f>IF(Dosen!AM837="","-",IF(Dosen!AM837&lt;&gt;1,IF(Dosen!AO837="","OK","Harap dikosongkan"),IF(Dosen!AO837="","Harap diisi",IF(Dosen!AO837&gt;1,"Tidak valid","OK"))))</f>
        <v>-</v>
      </c>
      <c r="AP837" s="16" t="str">
        <f>IF(Dosen!AM837="","-",IF(Dosen!AM837&lt;&gt;1,IF(Dosen!AP837="","OK","Harap dikosongkan"),IF(Dosen!AO837=0,IF(Dosen!AP837="","OK","Harap dikosongkan"),IF(Dosen!AO837="",IF(Dosen!AP837="","-","Harap dikosongkan"),IF(Dosen!AO837=0,IF(Dosen!AP837="","OK","Harap dikosongkan"),IF(Dosen!AP837="","Harap diisi",IF(Dosen!AP837&gt;20000000,"Cek lagi",IF(Dosen!AP837&lt;0,"Cek lagi","OK"))))))))</f>
        <v>-</v>
      </c>
      <c r="AQ837" s="16" t="str">
        <f>IF(VALUE(Dosen!AQ837)&gt;0,"OK","-")</f>
        <v>-</v>
      </c>
      <c r="AR837" s="16" t="str">
        <f>IF(VALUE(Dosen!AR837)&gt;0,"OK","-")</f>
        <v>-</v>
      </c>
      <c r="AS837" s="16" t="str">
        <f>IF(VALUE(Dosen!AS837)&gt;0,"OK","-")</f>
        <v>-</v>
      </c>
      <c r="AT837" s="16" t="str">
        <f>IF(Dosen!AT837="","-",IF(LEN(Dosen!AT837)&lt;5,"Cek lagi","OK"))</f>
        <v>-</v>
      </c>
      <c r="AU837" s="16" t="str">
        <f>IF(Dosen!AU837="","-",IF(LEN(Dosen!AU837)&lt;4,"Cek lagi","OK"))</f>
        <v>-</v>
      </c>
      <c r="AV837" s="16" t="str">
        <f>IF(Dosen!AV837="","-",IF(Dosen!AV837&gt;92,"Tidak valid",IF(Dosen!AV837&lt;11,"Tidak valid","OK")))</f>
        <v>-</v>
      </c>
      <c r="AW837" s="16" t="str">
        <f>IF(Dosen!AW837="","-",IF(LEN(Dosen!AW837)&lt;4,"Cek lagi","OK"))</f>
        <v>-</v>
      </c>
    </row>
    <row r="838" spans="1:49" ht="15" customHeight="1">
      <c r="A838" s="16" t="str">
        <f>IF(Dosen!A838="","-",IF(LEN(Dosen!A838)&lt;&gt;18,"Cek lagi",IF(VALUE(Dosen!A838)&lt;0,"Cek lagi","OK")))</f>
        <v>-</v>
      </c>
      <c r="B838" s="16" t="str">
        <f>IF(Dosen!B838="","-",IF(LEN(Dosen!B838)&lt;&gt;10,"Cek lagi",IF(VALUE(Dosen!B838)&lt;0,"Cek lagi","OK")))</f>
        <v>-</v>
      </c>
      <c r="C838" s="16" t="str">
        <f>IF(Dosen!C838="","-",IF(LEN(Dosen!C838)&lt;4,"Cek lagi","OK"))</f>
        <v>-</v>
      </c>
      <c r="D838" s="16" t="str">
        <f>IF(Dosen!D838="","-",IF(LEN(Dosen!D838)&lt;2,"Cek lagi","OK"))</f>
        <v>-</v>
      </c>
      <c r="E838" s="16" t="str">
        <f>IF(Dosen!E838="","-",IF(LEN(Dosen!E838)&lt;2,"Cek lagi","OK"))</f>
        <v>-</v>
      </c>
      <c r="F838" s="16" t="str">
        <f>IF(Dosen!F838="","-",IF(Dosen!F838=0,"OK",IF(Dosen!F838=1,"OK","Tidak valid")))</f>
        <v>-</v>
      </c>
      <c r="G838" s="16" t="str">
        <f>IF(Dosen!G838="","-",IF(LEN(Dosen!G838)&lt;4,"Cek lagi","OK"))</f>
        <v>-</v>
      </c>
      <c r="H838" s="16" t="str">
        <f>IF(Dosen!H838="","-",IF(Dosen!H838&gt;31,"Tanggal tidak valid",IF(Dosen!H838&lt;1,"Tanggal tidak valid","OK")))</f>
        <v>-</v>
      </c>
      <c r="I838" s="16" t="str">
        <f>IF(Dosen!I838="","-",IF(Dosen!I838&gt;12,"Bulan tidak valid",IF(Dosen!I838&lt;1,"Bulan tidak valid","OK")))</f>
        <v>-</v>
      </c>
      <c r="J838" s="16" t="str">
        <f>IF(Dosen!J838="","-",IF(Dosen!J838&gt;2001,"Tahun tidak valid",IF(Dosen!J838&lt;1900,"Tahun tidak valid","OK")))</f>
        <v>-</v>
      </c>
      <c r="K838" s="16" t="str">
        <f>IF(Dosen!K838="","-",IF(LEN(Dosen!K838)&lt;16,"Tidak valid","OK"))</f>
        <v>-</v>
      </c>
      <c r="L838" s="16" t="str">
        <f>IF(Dosen!L838="","-",IF(LEN(Dosen!L838)&lt;4,"Cek lagi","OK"))</f>
        <v>-</v>
      </c>
      <c r="M838" s="16" t="str">
        <f>IF(Dosen!M838="","-",IF(Dosen!M838&gt;2,"Tidak valid",IF(Dosen!M838&lt;1,"Tidak valid","OK")))</f>
        <v>-</v>
      </c>
      <c r="N838" s="16" t="str">
        <f>IF(Dosen!M838="",IF(Dosen!N838&lt;&gt;"","Harap dikosongkan","-"),IF(Dosen!M838=2,IF(Dosen!N838="","OK","Harap dikosongkan"),IF(Dosen!M838=1,IF(Dosen!N838="","Harap diisi",IF(Dosen!N838&gt;"10","Tidak valid",IF(Dosen!N838&lt;"01","Tidak valid","OK"))))))</f>
        <v>-</v>
      </c>
      <c r="O838" s="16" t="str">
        <f>IF(Dosen!O838="","-",IF(Dosen!O838&gt;4,"Tidak valid","OK"))</f>
        <v>-</v>
      </c>
      <c r="P838" s="16" t="str">
        <f>IF(Dosen!P838="","-",IF(LEN(Dosen!P838)&lt;4,"Cek lagi","OK"))</f>
        <v>-</v>
      </c>
      <c r="Q838" s="16" t="str">
        <f>IF(Dosen!Q838="","-",IF(Dosen!Q838&gt;31,"Tanggal tidak valid",IF(Dosen!Q838&lt;1,"Tanggal tidak valid","OK")))</f>
        <v>-</v>
      </c>
      <c r="R838" s="16" t="str">
        <f>IF(Dosen!R838="","-",IF(Dosen!R838&gt;12,"Bulan tidak valid",IF(Dosen!R838&lt;1,"Bulan tidak valid","OK")))</f>
        <v>-</v>
      </c>
      <c r="S838" s="16" t="str">
        <f>IF(Dosen!S838="","-",IF(Dosen!S838&gt;2016,"Tahun tidak valid",IF(Dosen!S838&lt;1900,"Tahun tidak valid","OK")))</f>
        <v>-</v>
      </c>
      <c r="T838" s="16" t="str">
        <f>IF(Dosen!T838="","-",IF(LEN(Dosen!T838)&lt;4,"Cek lagi","OK"))</f>
        <v>-</v>
      </c>
      <c r="U838" s="16" t="str">
        <f>IF(Dosen!U838="","-",IF(Dosen!U838&gt;31,"Tanggal tidak valid",IF(Dosen!U838&lt;1,"Tanggal tidak valid","OK")))</f>
        <v>-</v>
      </c>
      <c r="V838" s="16" t="str">
        <f>IF(Dosen!V838="","-",IF(Dosen!V838&gt;12,"Bulan tidak valid",IF(Dosen!V838&lt;1,"Bulan tidak valid","OK")))</f>
        <v>-</v>
      </c>
      <c r="W838" s="16" t="str">
        <f>IF(Dosen!W838="","-",IF(Dosen!W838&gt;2016,"Tahun tidak valid",IF(Dosen!W838&lt;1900,"Tahun tidak valid","OK")))</f>
        <v>-</v>
      </c>
      <c r="X838" s="16" t="str">
        <f>IF(Dosen!X838="","-",IF(Dosen!X838&gt;6,"Tidak valid",IF(Dosen!X838&lt;1,"Tidak valid","OK")))</f>
        <v>-</v>
      </c>
      <c r="Y838" s="16" t="str">
        <f>IF(Dosen!Y838="","-",IF(Dosen!Y838&gt;5,"Tidak valid",IF(Dosen!Y838&lt;1,"Tidak valid","OK")))</f>
        <v>-</v>
      </c>
      <c r="Z838" s="16" t="str">
        <f>IF(Dosen!Z838="","-",IF(Dosen!Z838&gt;5,"Tidak valid",IF(Dosen!Z838&lt;1,"Tidak valid","OK")))</f>
        <v>-</v>
      </c>
      <c r="AA838" s="16" t="str">
        <f>IF(Dosen!AA838="","-",IF(Dosen!AA838&gt;8,"Tidak valid",IF(Dosen!AA838&lt;1,"Tidak valid","OK")))</f>
        <v>-</v>
      </c>
      <c r="AB838" s="16" t="str">
        <f>IF(Dosen!AB838="","-",IF(LEN(Dosen!AB838)&lt;4,"Cek lagi","OK"))</f>
        <v>-</v>
      </c>
      <c r="AC838" s="16" t="str">
        <f>IF(Dosen!AC838="","-",IF(LEN(Dosen!AC838)&lt;4,"Cek lagi","OK"))</f>
        <v>-</v>
      </c>
      <c r="AD838" s="16" t="str">
        <f>IF(Dosen!AD838="","-",IF(Dosen!AD838&gt;40,"Cek lagi",IF(Dosen!AD838&lt;1,"Cek lagi","OK")))</f>
        <v>-</v>
      </c>
      <c r="AE838" s="16" t="str">
        <f>IF(Dosen!AE838="","-",IF(Dosen!AE838&gt;9,"Cek lagi",IF(Dosen!AE838&lt;1,"Cek lagi","OK")))</f>
        <v>-</v>
      </c>
      <c r="AF838" s="16" t="str">
        <f>IF(Dosen!AE838="",IF(Dosen!AF838="","-","Harap dikosongkan"),IF(Dosen!AF838="","-",IF(Dosen!AF838&gt;40,"Cek lagi",IF(Dosen!AF838&lt;1,"Cek lagi","OK"))))</f>
        <v>-</v>
      </c>
      <c r="AG838" s="16" t="str">
        <f>IF(Dosen!AG838="","-",IF(Dosen!AG838&gt;"22","Tidak valid",IF(Dosen!AG838&lt;"01","Tidak valid","OK")))</f>
        <v>-</v>
      </c>
      <c r="AH838" s="16" t="str">
        <f>IF(Dosen!AH838="","-",IF(Dosen!AH838&gt;7,"Tidak valid",IF(Dosen!AH838&lt;1,"Tidak valid","OK")))</f>
        <v>-</v>
      </c>
      <c r="AI838" s="16" t="str">
        <f>IF(Dosen!AH838="",IF(Dosen!AI838="","-","Cek lagi"),IF(Dosen!AH838=1,IF(Dosen!AI838="","OK","Harap dikosongkan"),IF(Dosen!AH838&gt;1,IF(Dosen!AI838="","Harap diisi",IF(LEN(Dosen!AI838)&lt;4,"Cek lagi","OK")))))</f>
        <v>-</v>
      </c>
      <c r="AJ838" s="16" t="str">
        <f>IF(Dosen!AJ838="","-",IF(Dosen!AJ838&gt;31,"Tanggal tidak valid",IF(Dosen!AJ838&lt;1,"Tanggal tidak valid","OK")))</f>
        <v>-</v>
      </c>
      <c r="AK838" s="16" t="str">
        <f>IF(Dosen!AK838="","-",IF(Dosen!AK838&gt;12,"Bulan tidak valid",IF(Dosen!AK838&lt;1,"Bulan tidak valid","OK")))</f>
        <v>-</v>
      </c>
      <c r="AL838" s="16" t="str">
        <f>IF(Dosen!AL838="","-",IF(Dosen!AL838&gt;2016,"Tahun tidak valid",IF(Dosen!AL838&lt;1900,"Tahun tidak valid","OK")))</f>
        <v>-</v>
      </c>
      <c r="AM838" s="16" t="str">
        <f>IF(Dosen!AM838="","-",IF(Dosen!AM838&gt;3,"Tidak valid",IF(Dosen!AM838&lt;1,"Tidak valid","OK")))</f>
        <v>-</v>
      </c>
      <c r="AN838" s="16" t="str">
        <f>IF(Dosen!AM838="",IF(Dosen!AN838&lt;&gt;"","Harap dikosongkan","-"),IF(Dosen!AM838&lt;&gt;1,IF(Dosen!AN838="","OK","Harap dikosongkan"),IF(Dosen!AN838="","Harap diisi",IF(Dosen!AN838&gt;2016,"Cek lagi",IF(Dosen!AN838&lt;2005,"Cek lagi","OK")))))</f>
        <v>-</v>
      </c>
      <c r="AO838" s="16" t="str">
        <f>IF(Dosen!AM838="","-",IF(Dosen!AM838&lt;&gt;1,IF(Dosen!AO838="","OK","Harap dikosongkan"),IF(Dosen!AO838="","Harap diisi",IF(Dosen!AO838&gt;1,"Tidak valid","OK"))))</f>
        <v>-</v>
      </c>
      <c r="AP838" s="16" t="str">
        <f>IF(Dosen!AM838="","-",IF(Dosen!AM838&lt;&gt;1,IF(Dosen!AP838="","OK","Harap dikosongkan"),IF(Dosen!AO838=0,IF(Dosen!AP838="","OK","Harap dikosongkan"),IF(Dosen!AO838="",IF(Dosen!AP838="","-","Harap dikosongkan"),IF(Dosen!AO838=0,IF(Dosen!AP838="","OK","Harap dikosongkan"),IF(Dosen!AP838="","Harap diisi",IF(Dosen!AP838&gt;20000000,"Cek lagi",IF(Dosen!AP838&lt;0,"Cek lagi","OK"))))))))</f>
        <v>-</v>
      </c>
      <c r="AQ838" s="16" t="str">
        <f>IF(VALUE(Dosen!AQ838)&gt;0,"OK","-")</f>
        <v>-</v>
      </c>
      <c r="AR838" s="16" t="str">
        <f>IF(VALUE(Dosen!AR838)&gt;0,"OK","-")</f>
        <v>-</v>
      </c>
      <c r="AS838" s="16" t="str">
        <f>IF(VALUE(Dosen!AS838)&gt;0,"OK","-")</f>
        <v>-</v>
      </c>
      <c r="AT838" s="16" t="str">
        <f>IF(Dosen!AT838="","-",IF(LEN(Dosen!AT838)&lt;5,"Cek lagi","OK"))</f>
        <v>-</v>
      </c>
      <c r="AU838" s="16" t="str">
        <f>IF(Dosen!AU838="","-",IF(LEN(Dosen!AU838)&lt;4,"Cek lagi","OK"))</f>
        <v>-</v>
      </c>
      <c r="AV838" s="16" t="str">
        <f>IF(Dosen!AV838="","-",IF(Dosen!AV838&gt;92,"Tidak valid",IF(Dosen!AV838&lt;11,"Tidak valid","OK")))</f>
        <v>-</v>
      </c>
      <c r="AW838" s="16" t="str">
        <f>IF(Dosen!AW838="","-",IF(LEN(Dosen!AW838)&lt;4,"Cek lagi","OK"))</f>
        <v>-</v>
      </c>
    </row>
    <row r="839" spans="1:49" ht="15" customHeight="1">
      <c r="A839" s="16" t="str">
        <f>IF(Dosen!A839="","-",IF(LEN(Dosen!A839)&lt;&gt;18,"Cek lagi",IF(VALUE(Dosen!A839)&lt;0,"Cek lagi","OK")))</f>
        <v>-</v>
      </c>
      <c r="B839" s="16" t="str">
        <f>IF(Dosen!B839="","-",IF(LEN(Dosen!B839)&lt;&gt;10,"Cek lagi",IF(VALUE(Dosen!B839)&lt;0,"Cek lagi","OK")))</f>
        <v>-</v>
      </c>
      <c r="C839" s="16" t="str">
        <f>IF(Dosen!C839="","-",IF(LEN(Dosen!C839)&lt;4,"Cek lagi","OK"))</f>
        <v>-</v>
      </c>
      <c r="D839" s="16" t="str">
        <f>IF(Dosen!D839="","-",IF(LEN(Dosen!D839)&lt;2,"Cek lagi","OK"))</f>
        <v>-</v>
      </c>
      <c r="E839" s="16" t="str">
        <f>IF(Dosen!E839="","-",IF(LEN(Dosen!E839)&lt;2,"Cek lagi","OK"))</f>
        <v>-</v>
      </c>
      <c r="F839" s="16" t="str">
        <f>IF(Dosen!F839="","-",IF(Dosen!F839=0,"OK",IF(Dosen!F839=1,"OK","Tidak valid")))</f>
        <v>-</v>
      </c>
      <c r="G839" s="16" t="str">
        <f>IF(Dosen!G839="","-",IF(LEN(Dosen!G839)&lt;4,"Cek lagi","OK"))</f>
        <v>-</v>
      </c>
      <c r="H839" s="16" t="str">
        <f>IF(Dosen!H839="","-",IF(Dosen!H839&gt;31,"Tanggal tidak valid",IF(Dosen!H839&lt;1,"Tanggal tidak valid","OK")))</f>
        <v>-</v>
      </c>
      <c r="I839" s="16" t="str">
        <f>IF(Dosen!I839="","-",IF(Dosen!I839&gt;12,"Bulan tidak valid",IF(Dosen!I839&lt;1,"Bulan tidak valid","OK")))</f>
        <v>-</v>
      </c>
      <c r="J839" s="16" t="str">
        <f>IF(Dosen!J839="","-",IF(Dosen!J839&gt;2001,"Tahun tidak valid",IF(Dosen!J839&lt;1900,"Tahun tidak valid","OK")))</f>
        <v>-</v>
      </c>
      <c r="K839" s="16" t="str">
        <f>IF(Dosen!K839="","-",IF(LEN(Dosen!K839)&lt;16,"Tidak valid","OK"))</f>
        <v>-</v>
      </c>
      <c r="L839" s="16" t="str">
        <f>IF(Dosen!L839="","-",IF(LEN(Dosen!L839)&lt;4,"Cek lagi","OK"))</f>
        <v>-</v>
      </c>
      <c r="M839" s="16" t="str">
        <f>IF(Dosen!M839="","-",IF(Dosen!M839&gt;2,"Tidak valid",IF(Dosen!M839&lt;1,"Tidak valid","OK")))</f>
        <v>-</v>
      </c>
      <c r="N839" s="16" t="str">
        <f>IF(Dosen!M839="",IF(Dosen!N839&lt;&gt;"","Harap dikosongkan","-"),IF(Dosen!M839=2,IF(Dosen!N839="","OK","Harap dikosongkan"),IF(Dosen!M839=1,IF(Dosen!N839="","Harap diisi",IF(Dosen!N839&gt;"10","Tidak valid",IF(Dosen!N839&lt;"01","Tidak valid","OK"))))))</f>
        <v>-</v>
      </c>
      <c r="O839" s="16" t="str">
        <f>IF(Dosen!O839="","-",IF(Dosen!O839&gt;4,"Tidak valid","OK"))</f>
        <v>-</v>
      </c>
      <c r="P839" s="16" t="str">
        <f>IF(Dosen!P839="","-",IF(LEN(Dosen!P839)&lt;4,"Cek lagi","OK"))</f>
        <v>-</v>
      </c>
      <c r="Q839" s="16" t="str">
        <f>IF(Dosen!Q839="","-",IF(Dosen!Q839&gt;31,"Tanggal tidak valid",IF(Dosen!Q839&lt;1,"Tanggal tidak valid","OK")))</f>
        <v>-</v>
      </c>
      <c r="R839" s="16" t="str">
        <f>IF(Dosen!R839="","-",IF(Dosen!R839&gt;12,"Bulan tidak valid",IF(Dosen!R839&lt;1,"Bulan tidak valid","OK")))</f>
        <v>-</v>
      </c>
      <c r="S839" s="16" t="str">
        <f>IF(Dosen!S839="","-",IF(Dosen!S839&gt;2016,"Tahun tidak valid",IF(Dosen!S839&lt;1900,"Tahun tidak valid","OK")))</f>
        <v>-</v>
      </c>
      <c r="T839" s="16" t="str">
        <f>IF(Dosen!T839="","-",IF(LEN(Dosen!T839)&lt;4,"Cek lagi","OK"))</f>
        <v>-</v>
      </c>
      <c r="U839" s="16" t="str">
        <f>IF(Dosen!U839="","-",IF(Dosen!U839&gt;31,"Tanggal tidak valid",IF(Dosen!U839&lt;1,"Tanggal tidak valid","OK")))</f>
        <v>-</v>
      </c>
      <c r="V839" s="16" t="str">
        <f>IF(Dosen!V839="","-",IF(Dosen!V839&gt;12,"Bulan tidak valid",IF(Dosen!V839&lt;1,"Bulan tidak valid","OK")))</f>
        <v>-</v>
      </c>
      <c r="W839" s="16" t="str">
        <f>IF(Dosen!W839="","-",IF(Dosen!W839&gt;2016,"Tahun tidak valid",IF(Dosen!W839&lt;1900,"Tahun tidak valid","OK")))</f>
        <v>-</v>
      </c>
      <c r="X839" s="16" t="str">
        <f>IF(Dosen!X839="","-",IF(Dosen!X839&gt;6,"Tidak valid",IF(Dosen!X839&lt;1,"Tidak valid","OK")))</f>
        <v>-</v>
      </c>
      <c r="Y839" s="16" t="str">
        <f>IF(Dosen!Y839="","-",IF(Dosen!Y839&gt;5,"Tidak valid",IF(Dosen!Y839&lt;1,"Tidak valid","OK")))</f>
        <v>-</v>
      </c>
      <c r="Z839" s="16" t="str">
        <f>IF(Dosen!Z839="","-",IF(Dosen!Z839&gt;5,"Tidak valid",IF(Dosen!Z839&lt;1,"Tidak valid","OK")))</f>
        <v>-</v>
      </c>
      <c r="AA839" s="16" t="str">
        <f>IF(Dosen!AA839="","-",IF(Dosen!AA839&gt;8,"Tidak valid",IF(Dosen!AA839&lt;1,"Tidak valid","OK")))</f>
        <v>-</v>
      </c>
      <c r="AB839" s="16" t="str">
        <f>IF(Dosen!AB839="","-",IF(LEN(Dosen!AB839)&lt;4,"Cek lagi","OK"))</f>
        <v>-</v>
      </c>
      <c r="AC839" s="16" t="str">
        <f>IF(Dosen!AC839="","-",IF(LEN(Dosen!AC839)&lt;4,"Cek lagi","OK"))</f>
        <v>-</v>
      </c>
      <c r="AD839" s="16" t="str">
        <f>IF(Dosen!AD839="","-",IF(Dosen!AD839&gt;40,"Cek lagi",IF(Dosen!AD839&lt;1,"Cek lagi","OK")))</f>
        <v>-</v>
      </c>
      <c r="AE839" s="16" t="str">
        <f>IF(Dosen!AE839="","-",IF(Dosen!AE839&gt;9,"Cek lagi",IF(Dosen!AE839&lt;1,"Cek lagi","OK")))</f>
        <v>-</v>
      </c>
      <c r="AF839" s="16" t="str">
        <f>IF(Dosen!AE839="",IF(Dosen!AF839="","-","Harap dikosongkan"),IF(Dosen!AF839="","-",IF(Dosen!AF839&gt;40,"Cek lagi",IF(Dosen!AF839&lt;1,"Cek lagi","OK"))))</f>
        <v>-</v>
      </c>
      <c r="AG839" s="16" t="str">
        <f>IF(Dosen!AG839="","-",IF(Dosen!AG839&gt;"22","Tidak valid",IF(Dosen!AG839&lt;"01","Tidak valid","OK")))</f>
        <v>-</v>
      </c>
      <c r="AH839" s="16" t="str">
        <f>IF(Dosen!AH839="","-",IF(Dosen!AH839&gt;7,"Tidak valid",IF(Dosen!AH839&lt;1,"Tidak valid","OK")))</f>
        <v>-</v>
      </c>
      <c r="AI839" s="16" t="str">
        <f>IF(Dosen!AH839="",IF(Dosen!AI839="","-","Cek lagi"),IF(Dosen!AH839=1,IF(Dosen!AI839="","OK","Harap dikosongkan"),IF(Dosen!AH839&gt;1,IF(Dosen!AI839="","Harap diisi",IF(LEN(Dosen!AI839)&lt;4,"Cek lagi","OK")))))</f>
        <v>-</v>
      </c>
      <c r="AJ839" s="16" t="str">
        <f>IF(Dosen!AJ839="","-",IF(Dosen!AJ839&gt;31,"Tanggal tidak valid",IF(Dosen!AJ839&lt;1,"Tanggal tidak valid","OK")))</f>
        <v>-</v>
      </c>
      <c r="AK839" s="16" t="str">
        <f>IF(Dosen!AK839="","-",IF(Dosen!AK839&gt;12,"Bulan tidak valid",IF(Dosen!AK839&lt;1,"Bulan tidak valid","OK")))</f>
        <v>-</v>
      </c>
      <c r="AL839" s="16" t="str">
        <f>IF(Dosen!AL839="","-",IF(Dosen!AL839&gt;2016,"Tahun tidak valid",IF(Dosen!AL839&lt;1900,"Tahun tidak valid","OK")))</f>
        <v>-</v>
      </c>
      <c r="AM839" s="16" t="str">
        <f>IF(Dosen!AM839="","-",IF(Dosen!AM839&gt;3,"Tidak valid",IF(Dosen!AM839&lt;1,"Tidak valid","OK")))</f>
        <v>-</v>
      </c>
      <c r="AN839" s="16" t="str">
        <f>IF(Dosen!AM839="",IF(Dosen!AN839&lt;&gt;"","Harap dikosongkan","-"),IF(Dosen!AM839&lt;&gt;1,IF(Dosen!AN839="","OK","Harap dikosongkan"),IF(Dosen!AN839="","Harap diisi",IF(Dosen!AN839&gt;2016,"Cek lagi",IF(Dosen!AN839&lt;2005,"Cek lagi","OK")))))</f>
        <v>-</v>
      </c>
      <c r="AO839" s="16" t="str">
        <f>IF(Dosen!AM839="","-",IF(Dosen!AM839&lt;&gt;1,IF(Dosen!AO839="","OK","Harap dikosongkan"),IF(Dosen!AO839="","Harap diisi",IF(Dosen!AO839&gt;1,"Tidak valid","OK"))))</f>
        <v>-</v>
      </c>
      <c r="AP839" s="16" t="str">
        <f>IF(Dosen!AM839="","-",IF(Dosen!AM839&lt;&gt;1,IF(Dosen!AP839="","OK","Harap dikosongkan"),IF(Dosen!AO839=0,IF(Dosen!AP839="","OK","Harap dikosongkan"),IF(Dosen!AO839="",IF(Dosen!AP839="","-","Harap dikosongkan"),IF(Dosen!AO839=0,IF(Dosen!AP839="","OK","Harap dikosongkan"),IF(Dosen!AP839="","Harap diisi",IF(Dosen!AP839&gt;20000000,"Cek lagi",IF(Dosen!AP839&lt;0,"Cek lagi","OK"))))))))</f>
        <v>-</v>
      </c>
      <c r="AQ839" s="16" t="str">
        <f>IF(VALUE(Dosen!AQ839)&gt;0,"OK","-")</f>
        <v>-</v>
      </c>
      <c r="AR839" s="16" t="str">
        <f>IF(VALUE(Dosen!AR839)&gt;0,"OK","-")</f>
        <v>-</v>
      </c>
      <c r="AS839" s="16" t="str">
        <f>IF(VALUE(Dosen!AS839)&gt;0,"OK","-")</f>
        <v>-</v>
      </c>
      <c r="AT839" s="16" t="str">
        <f>IF(Dosen!AT839="","-",IF(LEN(Dosen!AT839)&lt;5,"Cek lagi","OK"))</f>
        <v>-</v>
      </c>
      <c r="AU839" s="16" t="str">
        <f>IF(Dosen!AU839="","-",IF(LEN(Dosen!AU839)&lt;4,"Cek lagi","OK"))</f>
        <v>-</v>
      </c>
      <c r="AV839" s="16" t="str">
        <f>IF(Dosen!AV839="","-",IF(Dosen!AV839&gt;92,"Tidak valid",IF(Dosen!AV839&lt;11,"Tidak valid","OK")))</f>
        <v>-</v>
      </c>
      <c r="AW839" s="16" t="str">
        <f>IF(Dosen!AW839="","-",IF(LEN(Dosen!AW839)&lt;4,"Cek lagi","OK"))</f>
        <v>-</v>
      </c>
    </row>
    <row r="840" spans="1:49" ht="15" customHeight="1">
      <c r="A840" s="16" t="str">
        <f>IF(Dosen!A840="","-",IF(LEN(Dosen!A840)&lt;&gt;18,"Cek lagi",IF(VALUE(Dosen!A840)&lt;0,"Cek lagi","OK")))</f>
        <v>-</v>
      </c>
      <c r="B840" s="16" t="str">
        <f>IF(Dosen!B840="","-",IF(LEN(Dosen!B840)&lt;&gt;10,"Cek lagi",IF(VALUE(Dosen!B840)&lt;0,"Cek lagi","OK")))</f>
        <v>-</v>
      </c>
      <c r="C840" s="16" t="str">
        <f>IF(Dosen!C840="","-",IF(LEN(Dosen!C840)&lt;4,"Cek lagi","OK"))</f>
        <v>-</v>
      </c>
      <c r="D840" s="16" t="str">
        <f>IF(Dosen!D840="","-",IF(LEN(Dosen!D840)&lt;2,"Cek lagi","OK"))</f>
        <v>-</v>
      </c>
      <c r="E840" s="16" t="str">
        <f>IF(Dosen!E840="","-",IF(LEN(Dosen!E840)&lt;2,"Cek lagi","OK"))</f>
        <v>-</v>
      </c>
      <c r="F840" s="16" t="str">
        <f>IF(Dosen!F840="","-",IF(Dosen!F840=0,"OK",IF(Dosen!F840=1,"OK","Tidak valid")))</f>
        <v>-</v>
      </c>
      <c r="G840" s="16" t="str">
        <f>IF(Dosen!G840="","-",IF(LEN(Dosen!G840)&lt;4,"Cek lagi","OK"))</f>
        <v>-</v>
      </c>
      <c r="H840" s="16" t="str">
        <f>IF(Dosen!H840="","-",IF(Dosen!H840&gt;31,"Tanggal tidak valid",IF(Dosen!H840&lt;1,"Tanggal tidak valid","OK")))</f>
        <v>-</v>
      </c>
      <c r="I840" s="16" t="str">
        <f>IF(Dosen!I840="","-",IF(Dosen!I840&gt;12,"Bulan tidak valid",IF(Dosen!I840&lt;1,"Bulan tidak valid","OK")))</f>
        <v>-</v>
      </c>
      <c r="J840" s="16" t="str">
        <f>IF(Dosen!J840="","-",IF(Dosen!J840&gt;2001,"Tahun tidak valid",IF(Dosen!J840&lt;1900,"Tahun tidak valid","OK")))</f>
        <v>-</v>
      </c>
      <c r="K840" s="16" t="str">
        <f>IF(Dosen!K840="","-",IF(LEN(Dosen!K840)&lt;16,"Tidak valid","OK"))</f>
        <v>-</v>
      </c>
      <c r="L840" s="16" t="str">
        <f>IF(Dosen!L840="","-",IF(LEN(Dosen!L840)&lt;4,"Cek lagi","OK"))</f>
        <v>-</v>
      </c>
      <c r="M840" s="16" t="str">
        <f>IF(Dosen!M840="","-",IF(Dosen!M840&gt;2,"Tidak valid",IF(Dosen!M840&lt;1,"Tidak valid","OK")))</f>
        <v>-</v>
      </c>
      <c r="N840" s="16" t="str">
        <f>IF(Dosen!M840="",IF(Dosen!N840&lt;&gt;"","Harap dikosongkan","-"),IF(Dosen!M840=2,IF(Dosen!N840="","OK","Harap dikosongkan"),IF(Dosen!M840=1,IF(Dosen!N840="","Harap diisi",IF(Dosen!N840&gt;"10","Tidak valid",IF(Dosen!N840&lt;"01","Tidak valid","OK"))))))</f>
        <v>-</v>
      </c>
      <c r="O840" s="16" t="str">
        <f>IF(Dosen!O840="","-",IF(Dosen!O840&gt;4,"Tidak valid","OK"))</f>
        <v>-</v>
      </c>
      <c r="P840" s="16" t="str">
        <f>IF(Dosen!P840="","-",IF(LEN(Dosen!P840)&lt;4,"Cek lagi","OK"))</f>
        <v>-</v>
      </c>
      <c r="Q840" s="16" t="str">
        <f>IF(Dosen!Q840="","-",IF(Dosen!Q840&gt;31,"Tanggal tidak valid",IF(Dosen!Q840&lt;1,"Tanggal tidak valid","OK")))</f>
        <v>-</v>
      </c>
      <c r="R840" s="16" t="str">
        <f>IF(Dosen!R840="","-",IF(Dosen!R840&gt;12,"Bulan tidak valid",IF(Dosen!R840&lt;1,"Bulan tidak valid","OK")))</f>
        <v>-</v>
      </c>
      <c r="S840" s="16" t="str">
        <f>IF(Dosen!S840="","-",IF(Dosen!S840&gt;2016,"Tahun tidak valid",IF(Dosen!S840&lt;1900,"Tahun tidak valid","OK")))</f>
        <v>-</v>
      </c>
      <c r="T840" s="16" t="str">
        <f>IF(Dosen!T840="","-",IF(LEN(Dosen!T840)&lt;4,"Cek lagi","OK"))</f>
        <v>-</v>
      </c>
      <c r="U840" s="16" t="str">
        <f>IF(Dosen!U840="","-",IF(Dosen!U840&gt;31,"Tanggal tidak valid",IF(Dosen!U840&lt;1,"Tanggal tidak valid","OK")))</f>
        <v>-</v>
      </c>
      <c r="V840" s="16" t="str">
        <f>IF(Dosen!V840="","-",IF(Dosen!V840&gt;12,"Bulan tidak valid",IF(Dosen!V840&lt;1,"Bulan tidak valid","OK")))</f>
        <v>-</v>
      </c>
      <c r="W840" s="16" t="str">
        <f>IF(Dosen!W840="","-",IF(Dosen!W840&gt;2016,"Tahun tidak valid",IF(Dosen!W840&lt;1900,"Tahun tidak valid","OK")))</f>
        <v>-</v>
      </c>
      <c r="X840" s="16" t="str">
        <f>IF(Dosen!X840="","-",IF(Dosen!X840&gt;6,"Tidak valid",IF(Dosen!X840&lt;1,"Tidak valid","OK")))</f>
        <v>-</v>
      </c>
      <c r="Y840" s="16" t="str">
        <f>IF(Dosen!Y840="","-",IF(Dosen!Y840&gt;5,"Tidak valid",IF(Dosen!Y840&lt;1,"Tidak valid","OK")))</f>
        <v>-</v>
      </c>
      <c r="Z840" s="16" t="str">
        <f>IF(Dosen!Z840="","-",IF(Dosen!Z840&gt;5,"Tidak valid",IF(Dosen!Z840&lt;1,"Tidak valid","OK")))</f>
        <v>-</v>
      </c>
      <c r="AA840" s="16" t="str">
        <f>IF(Dosen!AA840="","-",IF(Dosen!AA840&gt;8,"Tidak valid",IF(Dosen!AA840&lt;1,"Tidak valid","OK")))</f>
        <v>-</v>
      </c>
      <c r="AB840" s="16" t="str">
        <f>IF(Dosen!AB840="","-",IF(LEN(Dosen!AB840)&lt;4,"Cek lagi","OK"))</f>
        <v>-</v>
      </c>
      <c r="AC840" s="16" t="str">
        <f>IF(Dosen!AC840="","-",IF(LEN(Dosen!AC840)&lt;4,"Cek lagi","OK"))</f>
        <v>-</v>
      </c>
      <c r="AD840" s="16" t="str">
        <f>IF(Dosen!AD840="","-",IF(Dosen!AD840&gt;40,"Cek lagi",IF(Dosen!AD840&lt;1,"Cek lagi","OK")))</f>
        <v>-</v>
      </c>
      <c r="AE840" s="16" t="str">
        <f>IF(Dosen!AE840="","-",IF(Dosen!AE840&gt;9,"Cek lagi",IF(Dosen!AE840&lt;1,"Cek lagi","OK")))</f>
        <v>-</v>
      </c>
      <c r="AF840" s="16" t="str">
        <f>IF(Dosen!AE840="",IF(Dosen!AF840="","-","Harap dikosongkan"),IF(Dosen!AF840="","-",IF(Dosen!AF840&gt;40,"Cek lagi",IF(Dosen!AF840&lt;1,"Cek lagi","OK"))))</f>
        <v>-</v>
      </c>
      <c r="AG840" s="16" t="str">
        <f>IF(Dosen!AG840="","-",IF(Dosen!AG840&gt;"22","Tidak valid",IF(Dosen!AG840&lt;"01","Tidak valid","OK")))</f>
        <v>-</v>
      </c>
      <c r="AH840" s="16" t="str">
        <f>IF(Dosen!AH840="","-",IF(Dosen!AH840&gt;7,"Tidak valid",IF(Dosen!AH840&lt;1,"Tidak valid","OK")))</f>
        <v>-</v>
      </c>
      <c r="AI840" s="16" t="str">
        <f>IF(Dosen!AH840="",IF(Dosen!AI840="","-","Cek lagi"),IF(Dosen!AH840=1,IF(Dosen!AI840="","OK","Harap dikosongkan"),IF(Dosen!AH840&gt;1,IF(Dosen!AI840="","Harap diisi",IF(LEN(Dosen!AI840)&lt;4,"Cek lagi","OK")))))</f>
        <v>-</v>
      </c>
      <c r="AJ840" s="16" t="str">
        <f>IF(Dosen!AJ840="","-",IF(Dosen!AJ840&gt;31,"Tanggal tidak valid",IF(Dosen!AJ840&lt;1,"Tanggal tidak valid","OK")))</f>
        <v>-</v>
      </c>
      <c r="AK840" s="16" t="str">
        <f>IF(Dosen!AK840="","-",IF(Dosen!AK840&gt;12,"Bulan tidak valid",IF(Dosen!AK840&lt;1,"Bulan tidak valid","OK")))</f>
        <v>-</v>
      </c>
      <c r="AL840" s="16" t="str">
        <f>IF(Dosen!AL840="","-",IF(Dosen!AL840&gt;2016,"Tahun tidak valid",IF(Dosen!AL840&lt;1900,"Tahun tidak valid","OK")))</f>
        <v>-</v>
      </c>
      <c r="AM840" s="16" t="str">
        <f>IF(Dosen!AM840="","-",IF(Dosen!AM840&gt;3,"Tidak valid",IF(Dosen!AM840&lt;1,"Tidak valid","OK")))</f>
        <v>-</v>
      </c>
      <c r="AN840" s="16" t="str">
        <f>IF(Dosen!AM840="",IF(Dosen!AN840&lt;&gt;"","Harap dikosongkan","-"),IF(Dosen!AM840&lt;&gt;1,IF(Dosen!AN840="","OK","Harap dikosongkan"),IF(Dosen!AN840="","Harap diisi",IF(Dosen!AN840&gt;2016,"Cek lagi",IF(Dosen!AN840&lt;2005,"Cek lagi","OK")))))</f>
        <v>-</v>
      </c>
      <c r="AO840" s="16" t="str">
        <f>IF(Dosen!AM840="","-",IF(Dosen!AM840&lt;&gt;1,IF(Dosen!AO840="","OK","Harap dikosongkan"),IF(Dosen!AO840="","Harap diisi",IF(Dosen!AO840&gt;1,"Tidak valid","OK"))))</f>
        <v>-</v>
      </c>
      <c r="AP840" s="16" t="str">
        <f>IF(Dosen!AM840="","-",IF(Dosen!AM840&lt;&gt;1,IF(Dosen!AP840="","OK","Harap dikosongkan"),IF(Dosen!AO840=0,IF(Dosen!AP840="","OK","Harap dikosongkan"),IF(Dosen!AO840="",IF(Dosen!AP840="","-","Harap dikosongkan"),IF(Dosen!AO840=0,IF(Dosen!AP840="","OK","Harap dikosongkan"),IF(Dosen!AP840="","Harap diisi",IF(Dosen!AP840&gt;20000000,"Cek lagi",IF(Dosen!AP840&lt;0,"Cek lagi","OK"))))))))</f>
        <v>-</v>
      </c>
      <c r="AQ840" s="16" t="str">
        <f>IF(VALUE(Dosen!AQ840)&gt;0,"OK","-")</f>
        <v>-</v>
      </c>
      <c r="AR840" s="16" t="str">
        <f>IF(VALUE(Dosen!AR840)&gt;0,"OK","-")</f>
        <v>-</v>
      </c>
      <c r="AS840" s="16" t="str">
        <f>IF(VALUE(Dosen!AS840)&gt;0,"OK","-")</f>
        <v>-</v>
      </c>
      <c r="AT840" s="16" t="str">
        <f>IF(Dosen!AT840="","-",IF(LEN(Dosen!AT840)&lt;5,"Cek lagi","OK"))</f>
        <v>-</v>
      </c>
      <c r="AU840" s="16" t="str">
        <f>IF(Dosen!AU840="","-",IF(LEN(Dosen!AU840)&lt;4,"Cek lagi","OK"))</f>
        <v>-</v>
      </c>
      <c r="AV840" s="16" t="str">
        <f>IF(Dosen!AV840="","-",IF(Dosen!AV840&gt;92,"Tidak valid",IF(Dosen!AV840&lt;11,"Tidak valid","OK")))</f>
        <v>-</v>
      </c>
      <c r="AW840" s="16" t="str">
        <f>IF(Dosen!AW840="","-",IF(LEN(Dosen!AW840)&lt;4,"Cek lagi","OK"))</f>
        <v>-</v>
      </c>
    </row>
    <row r="841" spans="1:49" ht="15" customHeight="1">
      <c r="A841" s="16" t="str">
        <f>IF(Dosen!A841="","-",IF(LEN(Dosen!A841)&lt;&gt;18,"Cek lagi",IF(VALUE(Dosen!A841)&lt;0,"Cek lagi","OK")))</f>
        <v>-</v>
      </c>
      <c r="B841" s="16" t="str">
        <f>IF(Dosen!B841="","-",IF(LEN(Dosen!B841)&lt;&gt;10,"Cek lagi",IF(VALUE(Dosen!B841)&lt;0,"Cek lagi","OK")))</f>
        <v>-</v>
      </c>
      <c r="C841" s="16" t="str">
        <f>IF(Dosen!C841="","-",IF(LEN(Dosen!C841)&lt;4,"Cek lagi","OK"))</f>
        <v>-</v>
      </c>
      <c r="D841" s="16" t="str">
        <f>IF(Dosen!D841="","-",IF(LEN(Dosen!D841)&lt;2,"Cek lagi","OK"))</f>
        <v>-</v>
      </c>
      <c r="E841" s="16" t="str">
        <f>IF(Dosen!E841="","-",IF(LEN(Dosen!E841)&lt;2,"Cek lagi","OK"))</f>
        <v>-</v>
      </c>
      <c r="F841" s="16" t="str">
        <f>IF(Dosen!F841="","-",IF(Dosen!F841=0,"OK",IF(Dosen!F841=1,"OK","Tidak valid")))</f>
        <v>-</v>
      </c>
      <c r="G841" s="16" t="str">
        <f>IF(Dosen!G841="","-",IF(LEN(Dosen!G841)&lt;4,"Cek lagi","OK"))</f>
        <v>-</v>
      </c>
      <c r="H841" s="16" t="str">
        <f>IF(Dosen!H841="","-",IF(Dosen!H841&gt;31,"Tanggal tidak valid",IF(Dosen!H841&lt;1,"Tanggal tidak valid","OK")))</f>
        <v>-</v>
      </c>
      <c r="I841" s="16" t="str">
        <f>IF(Dosen!I841="","-",IF(Dosen!I841&gt;12,"Bulan tidak valid",IF(Dosen!I841&lt;1,"Bulan tidak valid","OK")))</f>
        <v>-</v>
      </c>
      <c r="J841" s="16" t="str">
        <f>IF(Dosen!J841="","-",IF(Dosen!J841&gt;2001,"Tahun tidak valid",IF(Dosen!J841&lt;1900,"Tahun tidak valid","OK")))</f>
        <v>-</v>
      </c>
      <c r="K841" s="16" t="str">
        <f>IF(Dosen!K841="","-",IF(LEN(Dosen!K841)&lt;16,"Tidak valid","OK"))</f>
        <v>-</v>
      </c>
      <c r="L841" s="16" t="str">
        <f>IF(Dosen!L841="","-",IF(LEN(Dosen!L841)&lt;4,"Cek lagi","OK"))</f>
        <v>-</v>
      </c>
      <c r="M841" s="16" t="str">
        <f>IF(Dosen!M841="","-",IF(Dosen!M841&gt;2,"Tidak valid",IF(Dosen!M841&lt;1,"Tidak valid","OK")))</f>
        <v>-</v>
      </c>
      <c r="N841" s="16" t="str">
        <f>IF(Dosen!M841="",IF(Dosen!N841&lt;&gt;"","Harap dikosongkan","-"),IF(Dosen!M841=2,IF(Dosen!N841="","OK","Harap dikosongkan"),IF(Dosen!M841=1,IF(Dosen!N841="","Harap diisi",IF(Dosen!N841&gt;"10","Tidak valid",IF(Dosen!N841&lt;"01","Tidak valid","OK"))))))</f>
        <v>-</v>
      </c>
      <c r="O841" s="16" t="str">
        <f>IF(Dosen!O841="","-",IF(Dosen!O841&gt;4,"Tidak valid","OK"))</f>
        <v>-</v>
      </c>
      <c r="P841" s="16" t="str">
        <f>IF(Dosen!P841="","-",IF(LEN(Dosen!P841)&lt;4,"Cek lagi","OK"))</f>
        <v>-</v>
      </c>
      <c r="Q841" s="16" t="str">
        <f>IF(Dosen!Q841="","-",IF(Dosen!Q841&gt;31,"Tanggal tidak valid",IF(Dosen!Q841&lt;1,"Tanggal tidak valid","OK")))</f>
        <v>-</v>
      </c>
      <c r="R841" s="16" t="str">
        <f>IF(Dosen!R841="","-",IF(Dosen!R841&gt;12,"Bulan tidak valid",IF(Dosen!R841&lt;1,"Bulan tidak valid","OK")))</f>
        <v>-</v>
      </c>
      <c r="S841" s="16" t="str">
        <f>IF(Dosen!S841="","-",IF(Dosen!S841&gt;2016,"Tahun tidak valid",IF(Dosen!S841&lt;1900,"Tahun tidak valid","OK")))</f>
        <v>-</v>
      </c>
      <c r="T841" s="16" t="str">
        <f>IF(Dosen!T841="","-",IF(LEN(Dosen!T841)&lt;4,"Cek lagi","OK"))</f>
        <v>-</v>
      </c>
      <c r="U841" s="16" t="str">
        <f>IF(Dosen!U841="","-",IF(Dosen!U841&gt;31,"Tanggal tidak valid",IF(Dosen!U841&lt;1,"Tanggal tidak valid","OK")))</f>
        <v>-</v>
      </c>
      <c r="V841" s="16" t="str">
        <f>IF(Dosen!V841="","-",IF(Dosen!V841&gt;12,"Bulan tidak valid",IF(Dosen!V841&lt;1,"Bulan tidak valid","OK")))</f>
        <v>-</v>
      </c>
      <c r="W841" s="16" t="str">
        <f>IF(Dosen!W841="","-",IF(Dosen!W841&gt;2016,"Tahun tidak valid",IF(Dosen!W841&lt;1900,"Tahun tidak valid","OK")))</f>
        <v>-</v>
      </c>
      <c r="X841" s="16" t="str">
        <f>IF(Dosen!X841="","-",IF(Dosen!X841&gt;6,"Tidak valid",IF(Dosen!X841&lt;1,"Tidak valid","OK")))</f>
        <v>-</v>
      </c>
      <c r="Y841" s="16" t="str">
        <f>IF(Dosen!Y841="","-",IF(Dosen!Y841&gt;5,"Tidak valid",IF(Dosen!Y841&lt;1,"Tidak valid","OK")))</f>
        <v>-</v>
      </c>
      <c r="Z841" s="16" t="str">
        <f>IF(Dosen!Z841="","-",IF(Dosen!Z841&gt;5,"Tidak valid",IF(Dosen!Z841&lt;1,"Tidak valid","OK")))</f>
        <v>-</v>
      </c>
      <c r="AA841" s="16" t="str">
        <f>IF(Dosen!AA841="","-",IF(Dosen!AA841&gt;8,"Tidak valid",IF(Dosen!AA841&lt;1,"Tidak valid","OK")))</f>
        <v>-</v>
      </c>
      <c r="AB841" s="16" t="str">
        <f>IF(Dosen!AB841="","-",IF(LEN(Dosen!AB841)&lt;4,"Cek lagi","OK"))</f>
        <v>-</v>
      </c>
      <c r="AC841" s="16" t="str">
        <f>IF(Dosen!AC841="","-",IF(LEN(Dosen!AC841)&lt;4,"Cek lagi","OK"))</f>
        <v>-</v>
      </c>
      <c r="AD841" s="16" t="str">
        <f>IF(Dosen!AD841="","-",IF(Dosen!AD841&gt;40,"Cek lagi",IF(Dosen!AD841&lt;1,"Cek lagi","OK")))</f>
        <v>-</v>
      </c>
      <c r="AE841" s="16" t="str">
        <f>IF(Dosen!AE841="","-",IF(Dosen!AE841&gt;9,"Cek lagi",IF(Dosen!AE841&lt;1,"Cek lagi","OK")))</f>
        <v>-</v>
      </c>
      <c r="AF841" s="16" t="str">
        <f>IF(Dosen!AE841="",IF(Dosen!AF841="","-","Harap dikosongkan"),IF(Dosen!AF841="","-",IF(Dosen!AF841&gt;40,"Cek lagi",IF(Dosen!AF841&lt;1,"Cek lagi","OK"))))</f>
        <v>-</v>
      </c>
      <c r="AG841" s="16" t="str">
        <f>IF(Dosen!AG841="","-",IF(Dosen!AG841&gt;"22","Tidak valid",IF(Dosen!AG841&lt;"01","Tidak valid","OK")))</f>
        <v>-</v>
      </c>
      <c r="AH841" s="16" t="str">
        <f>IF(Dosen!AH841="","-",IF(Dosen!AH841&gt;7,"Tidak valid",IF(Dosen!AH841&lt;1,"Tidak valid","OK")))</f>
        <v>-</v>
      </c>
      <c r="AI841" s="16" t="str">
        <f>IF(Dosen!AH841="",IF(Dosen!AI841="","-","Cek lagi"),IF(Dosen!AH841=1,IF(Dosen!AI841="","OK","Harap dikosongkan"),IF(Dosen!AH841&gt;1,IF(Dosen!AI841="","Harap diisi",IF(LEN(Dosen!AI841)&lt;4,"Cek lagi","OK")))))</f>
        <v>-</v>
      </c>
      <c r="AJ841" s="16" t="str">
        <f>IF(Dosen!AJ841="","-",IF(Dosen!AJ841&gt;31,"Tanggal tidak valid",IF(Dosen!AJ841&lt;1,"Tanggal tidak valid","OK")))</f>
        <v>-</v>
      </c>
      <c r="AK841" s="16" t="str">
        <f>IF(Dosen!AK841="","-",IF(Dosen!AK841&gt;12,"Bulan tidak valid",IF(Dosen!AK841&lt;1,"Bulan tidak valid","OK")))</f>
        <v>-</v>
      </c>
      <c r="AL841" s="16" t="str">
        <f>IF(Dosen!AL841="","-",IF(Dosen!AL841&gt;2016,"Tahun tidak valid",IF(Dosen!AL841&lt;1900,"Tahun tidak valid","OK")))</f>
        <v>-</v>
      </c>
      <c r="AM841" s="16" t="str">
        <f>IF(Dosen!AM841="","-",IF(Dosen!AM841&gt;3,"Tidak valid",IF(Dosen!AM841&lt;1,"Tidak valid","OK")))</f>
        <v>-</v>
      </c>
      <c r="AN841" s="16" t="str">
        <f>IF(Dosen!AM841="",IF(Dosen!AN841&lt;&gt;"","Harap dikosongkan","-"),IF(Dosen!AM841&lt;&gt;1,IF(Dosen!AN841="","OK","Harap dikosongkan"),IF(Dosen!AN841="","Harap diisi",IF(Dosen!AN841&gt;2016,"Cek lagi",IF(Dosen!AN841&lt;2005,"Cek lagi","OK")))))</f>
        <v>-</v>
      </c>
      <c r="AO841" s="16" t="str">
        <f>IF(Dosen!AM841="","-",IF(Dosen!AM841&lt;&gt;1,IF(Dosen!AO841="","OK","Harap dikosongkan"),IF(Dosen!AO841="","Harap diisi",IF(Dosen!AO841&gt;1,"Tidak valid","OK"))))</f>
        <v>-</v>
      </c>
      <c r="AP841" s="16" t="str">
        <f>IF(Dosen!AM841="","-",IF(Dosen!AM841&lt;&gt;1,IF(Dosen!AP841="","OK","Harap dikosongkan"),IF(Dosen!AO841=0,IF(Dosen!AP841="","OK","Harap dikosongkan"),IF(Dosen!AO841="",IF(Dosen!AP841="","-","Harap dikosongkan"),IF(Dosen!AO841=0,IF(Dosen!AP841="","OK","Harap dikosongkan"),IF(Dosen!AP841="","Harap diisi",IF(Dosen!AP841&gt;20000000,"Cek lagi",IF(Dosen!AP841&lt;0,"Cek lagi","OK"))))))))</f>
        <v>-</v>
      </c>
      <c r="AQ841" s="16" t="str">
        <f>IF(VALUE(Dosen!AQ841)&gt;0,"OK","-")</f>
        <v>-</v>
      </c>
      <c r="AR841" s="16" t="str">
        <f>IF(VALUE(Dosen!AR841)&gt;0,"OK","-")</f>
        <v>-</v>
      </c>
      <c r="AS841" s="16" t="str">
        <f>IF(VALUE(Dosen!AS841)&gt;0,"OK","-")</f>
        <v>-</v>
      </c>
      <c r="AT841" s="16" t="str">
        <f>IF(Dosen!AT841="","-",IF(LEN(Dosen!AT841)&lt;5,"Cek lagi","OK"))</f>
        <v>-</v>
      </c>
      <c r="AU841" s="16" t="str">
        <f>IF(Dosen!AU841="","-",IF(LEN(Dosen!AU841)&lt;4,"Cek lagi","OK"))</f>
        <v>-</v>
      </c>
      <c r="AV841" s="16" t="str">
        <f>IF(Dosen!AV841="","-",IF(Dosen!AV841&gt;92,"Tidak valid",IF(Dosen!AV841&lt;11,"Tidak valid","OK")))</f>
        <v>-</v>
      </c>
      <c r="AW841" s="16" t="str">
        <f>IF(Dosen!AW841="","-",IF(LEN(Dosen!AW841)&lt;4,"Cek lagi","OK"))</f>
        <v>-</v>
      </c>
    </row>
    <row r="842" spans="1:49" ht="15" customHeight="1">
      <c r="A842" s="16" t="str">
        <f>IF(Dosen!A842="","-",IF(LEN(Dosen!A842)&lt;&gt;18,"Cek lagi",IF(VALUE(Dosen!A842)&lt;0,"Cek lagi","OK")))</f>
        <v>-</v>
      </c>
      <c r="B842" s="16" t="str">
        <f>IF(Dosen!B842="","-",IF(LEN(Dosen!B842)&lt;&gt;10,"Cek lagi",IF(VALUE(Dosen!B842)&lt;0,"Cek lagi","OK")))</f>
        <v>-</v>
      </c>
      <c r="C842" s="16" t="str">
        <f>IF(Dosen!C842="","-",IF(LEN(Dosen!C842)&lt;4,"Cek lagi","OK"))</f>
        <v>-</v>
      </c>
      <c r="D842" s="16" t="str">
        <f>IF(Dosen!D842="","-",IF(LEN(Dosen!D842)&lt;2,"Cek lagi","OK"))</f>
        <v>-</v>
      </c>
      <c r="E842" s="16" t="str">
        <f>IF(Dosen!E842="","-",IF(LEN(Dosen!E842)&lt;2,"Cek lagi","OK"))</f>
        <v>-</v>
      </c>
      <c r="F842" s="16" t="str">
        <f>IF(Dosen!F842="","-",IF(Dosen!F842=0,"OK",IF(Dosen!F842=1,"OK","Tidak valid")))</f>
        <v>-</v>
      </c>
      <c r="G842" s="16" t="str">
        <f>IF(Dosen!G842="","-",IF(LEN(Dosen!G842)&lt;4,"Cek lagi","OK"))</f>
        <v>-</v>
      </c>
      <c r="H842" s="16" t="str">
        <f>IF(Dosen!H842="","-",IF(Dosen!H842&gt;31,"Tanggal tidak valid",IF(Dosen!H842&lt;1,"Tanggal tidak valid","OK")))</f>
        <v>-</v>
      </c>
      <c r="I842" s="16" t="str">
        <f>IF(Dosen!I842="","-",IF(Dosen!I842&gt;12,"Bulan tidak valid",IF(Dosen!I842&lt;1,"Bulan tidak valid","OK")))</f>
        <v>-</v>
      </c>
      <c r="J842" s="16" t="str">
        <f>IF(Dosen!J842="","-",IF(Dosen!J842&gt;2001,"Tahun tidak valid",IF(Dosen!J842&lt;1900,"Tahun tidak valid","OK")))</f>
        <v>-</v>
      </c>
      <c r="K842" s="16" t="str">
        <f>IF(Dosen!K842="","-",IF(LEN(Dosen!K842)&lt;16,"Tidak valid","OK"))</f>
        <v>-</v>
      </c>
      <c r="L842" s="16" t="str">
        <f>IF(Dosen!L842="","-",IF(LEN(Dosen!L842)&lt;4,"Cek lagi","OK"))</f>
        <v>-</v>
      </c>
      <c r="M842" s="16" t="str">
        <f>IF(Dosen!M842="","-",IF(Dosen!M842&gt;2,"Tidak valid",IF(Dosen!M842&lt;1,"Tidak valid","OK")))</f>
        <v>-</v>
      </c>
      <c r="N842" s="16" t="str">
        <f>IF(Dosen!M842="",IF(Dosen!N842&lt;&gt;"","Harap dikosongkan","-"),IF(Dosen!M842=2,IF(Dosen!N842="","OK","Harap dikosongkan"),IF(Dosen!M842=1,IF(Dosen!N842="","Harap diisi",IF(Dosen!N842&gt;"10","Tidak valid",IF(Dosen!N842&lt;"01","Tidak valid","OK"))))))</f>
        <v>-</v>
      </c>
      <c r="O842" s="16" t="str">
        <f>IF(Dosen!O842="","-",IF(Dosen!O842&gt;4,"Tidak valid","OK"))</f>
        <v>-</v>
      </c>
      <c r="P842" s="16" t="str">
        <f>IF(Dosen!P842="","-",IF(LEN(Dosen!P842)&lt;4,"Cek lagi","OK"))</f>
        <v>-</v>
      </c>
      <c r="Q842" s="16" t="str">
        <f>IF(Dosen!Q842="","-",IF(Dosen!Q842&gt;31,"Tanggal tidak valid",IF(Dosen!Q842&lt;1,"Tanggal tidak valid","OK")))</f>
        <v>-</v>
      </c>
      <c r="R842" s="16" t="str">
        <f>IF(Dosen!R842="","-",IF(Dosen!R842&gt;12,"Bulan tidak valid",IF(Dosen!R842&lt;1,"Bulan tidak valid","OK")))</f>
        <v>-</v>
      </c>
      <c r="S842" s="16" t="str">
        <f>IF(Dosen!S842="","-",IF(Dosen!S842&gt;2016,"Tahun tidak valid",IF(Dosen!S842&lt;1900,"Tahun tidak valid","OK")))</f>
        <v>-</v>
      </c>
      <c r="T842" s="16" t="str">
        <f>IF(Dosen!T842="","-",IF(LEN(Dosen!T842)&lt;4,"Cek lagi","OK"))</f>
        <v>-</v>
      </c>
      <c r="U842" s="16" t="str">
        <f>IF(Dosen!U842="","-",IF(Dosen!U842&gt;31,"Tanggal tidak valid",IF(Dosen!U842&lt;1,"Tanggal tidak valid","OK")))</f>
        <v>-</v>
      </c>
      <c r="V842" s="16" t="str">
        <f>IF(Dosen!V842="","-",IF(Dosen!V842&gt;12,"Bulan tidak valid",IF(Dosen!V842&lt;1,"Bulan tidak valid","OK")))</f>
        <v>-</v>
      </c>
      <c r="W842" s="16" t="str">
        <f>IF(Dosen!W842="","-",IF(Dosen!W842&gt;2016,"Tahun tidak valid",IF(Dosen!W842&lt;1900,"Tahun tidak valid","OK")))</f>
        <v>-</v>
      </c>
      <c r="X842" s="16" t="str">
        <f>IF(Dosen!X842="","-",IF(Dosen!X842&gt;6,"Tidak valid",IF(Dosen!X842&lt;1,"Tidak valid","OK")))</f>
        <v>-</v>
      </c>
      <c r="Y842" s="16" t="str">
        <f>IF(Dosen!Y842="","-",IF(Dosen!Y842&gt;5,"Tidak valid",IF(Dosen!Y842&lt;1,"Tidak valid","OK")))</f>
        <v>-</v>
      </c>
      <c r="Z842" s="16" t="str">
        <f>IF(Dosen!Z842="","-",IF(Dosen!Z842&gt;5,"Tidak valid",IF(Dosen!Z842&lt;1,"Tidak valid","OK")))</f>
        <v>-</v>
      </c>
      <c r="AA842" s="16" t="str">
        <f>IF(Dosen!AA842="","-",IF(Dosen!AA842&gt;8,"Tidak valid",IF(Dosen!AA842&lt;1,"Tidak valid","OK")))</f>
        <v>-</v>
      </c>
      <c r="AB842" s="16" t="str">
        <f>IF(Dosen!AB842="","-",IF(LEN(Dosen!AB842)&lt;4,"Cek lagi","OK"))</f>
        <v>-</v>
      </c>
      <c r="AC842" s="16" t="str">
        <f>IF(Dosen!AC842="","-",IF(LEN(Dosen!AC842)&lt;4,"Cek lagi","OK"))</f>
        <v>-</v>
      </c>
      <c r="AD842" s="16" t="str">
        <f>IF(Dosen!AD842="","-",IF(Dosen!AD842&gt;40,"Cek lagi",IF(Dosen!AD842&lt;1,"Cek lagi","OK")))</f>
        <v>-</v>
      </c>
      <c r="AE842" s="16" t="str">
        <f>IF(Dosen!AE842="","-",IF(Dosen!AE842&gt;9,"Cek lagi",IF(Dosen!AE842&lt;1,"Cek lagi","OK")))</f>
        <v>-</v>
      </c>
      <c r="AF842" s="16" t="str">
        <f>IF(Dosen!AE842="",IF(Dosen!AF842="","-","Harap dikosongkan"),IF(Dosen!AF842="","-",IF(Dosen!AF842&gt;40,"Cek lagi",IF(Dosen!AF842&lt;1,"Cek lagi","OK"))))</f>
        <v>-</v>
      </c>
      <c r="AG842" s="16" t="str">
        <f>IF(Dosen!AG842="","-",IF(Dosen!AG842&gt;"22","Tidak valid",IF(Dosen!AG842&lt;"01","Tidak valid","OK")))</f>
        <v>-</v>
      </c>
      <c r="AH842" s="16" t="str">
        <f>IF(Dosen!AH842="","-",IF(Dosen!AH842&gt;7,"Tidak valid",IF(Dosen!AH842&lt;1,"Tidak valid","OK")))</f>
        <v>-</v>
      </c>
      <c r="AI842" s="16" t="str">
        <f>IF(Dosen!AH842="",IF(Dosen!AI842="","-","Cek lagi"),IF(Dosen!AH842=1,IF(Dosen!AI842="","OK","Harap dikosongkan"),IF(Dosen!AH842&gt;1,IF(Dosen!AI842="","Harap diisi",IF(LEN(Dosen!AI842)&lt;4,"Cek lagi","OK")))))</f>
        <v>-</v>
      </c>
      <c r="AJ842" s="16" t="str">
        <f>IF(Dosen!AJ842="","-",IF(Dosen!AJ842&gt;31,"Tanggal tidak valid",IF(Dosen!AJ842&lt;1,"Tanggal tidak valid","OK")))</f>
        <v>-</v>
      </c>
      <c r="AK842" s="16" t="str">
        <f>IF(Dosen!AK842="","-",IF(Dosen!AK842&gt;12,"Bulan tidak valid",IF(Dosen!AK842&lt;1,"Bulan tidak valid","OK")))</f>
        <v>-</v>
      </c>
      <c r="AL842" s="16" t="str">
        <f>IF(Dosen!AL842="","-",IF(Dosen!AL842&gt;2016,"Tahun tidak valid",IF(Dosen!AL842&lt;1900,"Tahun tidak valid","OK")))</f>
        <v>-</v>
      </c>
      <c r="AM842" s="16" t="str">
        <f>IF(Dosen!AM842="","-",IF(Dosen!AM842&gt;3,"Tidak valid",IF(Dosen!AM842&lt;1,"Tidak valid","OK")))</f>
        <v>-</v>
      </c>
      <c r="AN842" s="16" t="str">
        <f>IF(Dosen!AM842="",IF(Dosen!AN842&lt;&gt;"","Harap dikosongkan","-"),IF(Dosen!AM842&lt;&gt;1,IF(Dosen!AN842="","OK","Harap dikosongkan"),IF(Dosen!AN842="","Harap diisi",IF(Dosen!AN842&gt;2016,"Cek lagi",IF(Dosen!AN842&lt;2005,"Cek lagi","OK")))))</f>
        <v>-</v>
      </c>
      <c r="AO842" s="16" t="str">
        <f>IF(Dosen!AM842="","-",IF(Dosen!AM842&lt;&gt;1,IF(Dosen!AO842="","OK","Harap dikosongkan"),IF(Dosen!AO842="","Harap diisi",IF(Dosen!AO842&gt;1,"Tidak valid","OK"))))</f>
        <v>-</v>
      </c>
      <c r="AP842" s="16" t="str">
        <f>IF(Dosen!AM842="","-",IF(Dosen!AM842&lt;&gt;1,IF(Dosen!AP842="","OK","Harap dikosongkan"),IF(Dosen!AO842=0,IF(Dosen!AP842="","OK","Harap dikosongkan"),IF(Dosen!AO842="",IF(Dosen!AP842="","-","Harap dikosongkan"),IF(Dosen!AO842=0,IF(Dosen!AP842="","OK","Harap dikosongkan"),IF(Dosen!AP842="","Harap diisi",IF(Dosen!AP842&gt;20000000,"Cek lagi",IF(Dosen!AP842&lt;0,"Cek lagi","OK"))))))))</f>
        <v>-</v>
      </c>
      <c r="AQ842" s="16" t="str">
        <f>IF(VALUE(Dosen!AQ842)&gt;0,"OK","-")</f>
        <v>-</v>
      </c>
      <c r="AR842" s="16" t="str">
        <f>IF(VALUE(Dosen!AR842)&gt;0,"OK","-")</f>
        <v>-</v>
      </c>
      <c r="AS842" s="16" t="str">
        <f>IF(VALUE(Dosen!AS842)&gt;0,"OK","-")</f>
        <v>-</v>
      </c>
      <c r="AT842" s="16" t="str">
        <f>IF(Dosen!AT842="","-",IF(LEN(Dosen!AT842)&lt;5,"Cek lagi","OK"))</f>
        <v>-</v>
      </c>
      <c r="AU842" s="16" t="str">
        <f>IF(Dosen!AU842="","-",IF(LEN(Dosen!AU842)&lt;4,"Cek lagi","OK"))</f>
        <v>-</v>
      </c>
      <c r="AV842" s="16" t="str">
        <f>IF(Dosen!AV842="","-",IF(Dosen!AV842&gt;92,"Tidak valid",IF(Dosen!AV842&lt;11,"Tidak valid","OK")))</f>
        <v>-</v>
      </c>
      <c r="AW842" s="16" t="str">
        <f>IF(Dosen!AW842="","-",IF(LEN(Dosen!AW842)&lt;4,"Cek lagi","OK"))</f>
        <v>-</v>
      </c>
    </row>
    <row r="843" spans="1:49" ht="15" customHeight="1">
      <c r="A843" s="16" t="str">
        <f>IF(Dosen!A843="","-",IF(LEN(Dosen!A843)&lt;&gt;18,"Cek lagi",IF(VALUE(Dosen!A843)&lt;0,"Cek lagi","OK")))</f>
        <v>-</v>
      </c>
      <c r="B843" s="16" t="str">
        <f>IF(Dosen!B843="","-",IF(LEN(Dosen!B843)&lt;&gt;10,"Cek lagi",IF(VALUE(Dosen!B843)&lt;0,"Cek lagi","OK")))</f>
        <v>-</v>
      </c>
      <c r="C843" s="16" t="str">
        <f>IF(Dosen!C843="","-",IF(LEN(Dosen!C843)&lt;4,"Cek lagi","OK"))</f>
        <v>-</v>
      </c>
      <c r="D843" s="16" t="str">
        <f>IF(Dosen!D843="","-",IF(LEN(Dosen!D843)&lt;2,"Cek lagi","OK"))</f>
        <v>-</v>
      </c>
      <c r="E843" s="16" t="str">
        <f>IF(Dosen!E843="","-",IF(LEN(Dosen!E843)&lt;2,"Cek lagi","OK"))</f>
        <v>-</v>
      </c>
      <c r="F843" s="16" t="str">
        <f>IF(Dosen!F843="","-",IF(Dosen!F843=0,"OK",IF(Dosen!F843=1,"OK","Tidak valid")))</f>
        <v>-</v>
      </c>
      <c r="G843" s="16" t="str">
        <f>IF(Dosen!G843="","-",IF(LEN(Dosen!G843)&lt;4,"Cek lagi","OK"))</f>
        <v>-</v>
      </c>
      <c r="H843" s="16" t="str">
        <f>IF(Dosen!H843="","-",IF(Dosen!H843&gt;31,"Tanggal tidak valid",IF(Dosen!H843&lt;1,"Tanggal tidak valid","OK")))</f>
        <v>-</v>
      </c>
      <c r="I843" s="16" t="str">
        <f>IF(Dosen!I843="","-",IF(Dosen!I843&gt;12,"Bulan tidak valid",IF(Dosen!I843&lt;1,"Bulan tidak valid","OK")))</f>
        <v>-</v>
      </c>
      <c r="J843" s="16" t="str">
        <f>IF(Dosen!J843="","-",IF(Dosen!J843&gt;2001,"Tahun tidak valid",IF(Dosen!J843&lt;1900,"Tahun tidak valid","OK")))</f>
        <v>-</v>
      </c>
      <c r="K843" s="16" t="str">
        <f>IF(Dosen!K843="","-",IF(LEN(Dosen!K843)&lt;16,"Tidak valid","OK"))</f>
        <v>-</v>
      </c>
      <c r="L843" s="16" t="str">
        <f>IF(Dosen!L843="","-",IF(LEN(Dosen!L843)&lt;4,"Cek lagi","OK"))</f>
        <v>-</v>
      </c>
      <c r="M843" s="16" t="str">
        <f>IF(Dosen!M843="","-",IF(Dosen!M843&gt;2,"Tidak valid",IF(Dosen!M843&lt;1,"Tidak valid","OK")))</f>
        <v>-</v>
      </c>
      <c r="N843" s="16" t="str">
        <f>IF(Dosen!M843="",IF(Dosen!N843&lt;&gt;"","Harap dikosongkan","-"),IF(Dosen!M843=2,IF(Dosen!N843="","OK","Harap dikosongkan"),IF(Dosen!M843=1,IF(Dosen!N843="","Harap diisi",IF(Dosen!N843&gt;"10","Tidak valid",IF(Dosen!N843&lt;"01","Tidak valid","OK"))))))</f>
        <v>-</v>
      </c>
      <c r="O843" s="16" t="str">
        <f>IF(Dosen!O843="","-",IF(Dosen!O843&gt;4,"Tidak valid","OK"))</f>
        <v>-</v>
      </c>
      <c r="P843" s="16" t="str">
        <f>IF(Dosen!P843="","-",IF(LEN(Dosen!P843)&lt;4,"Cek lagi","OK"))</f>
        <v>-</v>
      </c>
      <c r="Q843" s="16" t="str">
        <f>IF(Dosen!Q843="","-",IF(Dosen!Q843&gt;31,"Tanggal tidak valid",IF(Dosen!Q843&lt;1,"Tanggal tidak valid","OK")))</f>
        <v>-</v>
      </c>
      <c r="R843" s="16" t="str">
        <f>IF(Dosen!R843="","-",IF(Dosen!R843&gt;12,"Bulan tidak valid",IF(Dosen!R843&lt;1,"Bulan tidak valid","OK")))</f>
        <v>-</v>
      </c>
      <c r="S843" s="16" t="str">
        <f>IF(Dosen!S843="","-",IF(Dosen!S843&gt;2016,"Tahun tidak valid",IF(Dosen!S843&lt;1900,"Tahun tidak valid","OK")))</f>
        <v>-</v>
      </c>
      <c r="T843" s="16" t="str">
        <f>IF(Dosen!T843="","-",IF(LEN(Dosen!T843)&lt;4,"Cek lagi","OK"))</f>
        <v>-</v>
      </c>
      <c r="U843" s="16" t="str">
        <f>IF(Dosen!U843="","-",IF(Dosen!U843&gt;31,"Tanggal tidak valid",IF(Dosen!U843&lt;1,"Tanggal tidak valid","OK")))</f>
        <v>-</v>
      </c>
      <c r="V843" s="16" t="str">
        <f>IF(Dosen!V843="","-",IF(Dosen!V843&gt;12,"Bulan tidak valid",IF(Dosen!V843&lt;1,"Bulan tidak valid","OK")))</f>
        <v>-</v>
      </c>
      <c r="W843" s="16" t="str">
        <f>IF(Dosen!W843="","-",IF(Dosen!W843&gt;2016,"Tahun tidak valid",IF(Dosen!W843&lt;1900,"Tahun tidak valid","OK")))</f>
        <v>-</v>
      </c>
      <c r="X843" s="16" t="str">
        <f>IF(Dosen!X843="","-",IF(Dosen!X843&gt;6,"Tidak valid",IF(Dosen!X843&lt;1,"Tidak valid","OK")))</f>
        <v>-</v>
      </c>
      <c r="Y843" s="16" t="str">
        <f>IF(Dosen!Y843="","-",IF(Dosen!Y843&gt;5,"Tidak valid",IF(Dosen!Y843&lt;1,"Tidak valid","OK")))</f>
        <v>-</v>
      </c>
      <c r="Z843" s="16" t="str">
        <f>IF(Dosen!Z843="","-",IF(Dosen!Z843&gt;5,"Tidak valid",IF(Dosen!Z843&lt;1,"Tidak valid","OK")))</f>
        <v>-</v>
      </c>
      <c r="AA843" s="16" t="str">
        <f>IF(Dosen!AA843="","-",IF(Dosen!AA843&gt;8,"Tidak valid",IF(Dosen!AA843&lt;1,"Tidak valid","OK")))</f>
        <v>-</v>
      </c>
      <c r="AB843" s="16" t="str">
        <f>IF(Dosen!AB843="","-",IF(LEN(Dosen!AB843)&lt;4,"Cek lagi","OK"))</f>
        <v>-</v>
      </c>
      <c r="AC843" s="16" t="str">
        <f>IF(Dosen!AC843="","-",IF(LEN(Dosen!AC843)&lt;4,"Cek lagi","OK"))</f>
        <v>-</v>
      </c>
      <c r="AD843" s="16" t="str">
        <f>IF(Dosen!AD843="","-",IF(Dosen!AD843&gt;40,"Cek lagi",IF(Dosen!AD843&lt;1,"Cek lagi","OK")))</f>
        <v>-</v>
      </c>
      <c r="AE843" s="16" t="str">
        <f>IF(Dosen!AE843="","-",IF(Dosen!AE843&gt;9,"Cek lagi",IF(Dosen!AE843&lt;1,"Cek lagi","OK")))</f>
        <v>-</v>
      </c>
      <c r="AF843" s="16" t="str">
        <f>IF(Dosen!AE843="",IF(Dosen!AF843="","-","Harap dikosongkan"),IF(Dosen!AF843="","-",IF(Dosen!AF843&gt;40,"Cek lagi",IF(Dosen!AF843&lt;1,"Cek lagi","OK"))))</f>
        <v>-</v>
      </c>
      <c r="AG843" s="16" t="str">
        <f>IF(Dosen!AG843="","-",IF(Dosen!AG843&gt;"22","Tidak valid",IF(Dosen!AG843&lt;"01","Tidak valid","OK")))</f>
        <v>-</v>
      </c>
      <c r="AH843" s="16" t="str">
        <f>IF(Dosen!AH843="","-",IF(Dosen!AH843&gt;7,"Tidak valid",IF(Dosen!AH843&lt;1,"Tidak valid","OK")))</f>
        <v>-</v>
      </c>
      <c r="AI843" s="16" t="str">
        <f>IF(Dosen!AH843="",IF(Dosen!AI843="","-","Cek lagi"),IF(Dosen!AH843=1,IF(Dosen!AI843="","OK","Harap dikosongkan"),IF(Dosen!AH843&gt;1,IF(Dosen!AI843="","Harap diisi",IF(LEN(Dosen!AI843)&lt;4,"Cek lagi","OK")))))</f>
        <v>-</v>
      </c>
      <c r="AJ843" s="16" t="str">
        <f>IF(Dosen!AJ843="","-",IF(Dosen!AJ843&gt;31,"Tanggal tidak valid",IF(Dosen!AJ843&lt;1,"Tanggal tidak valid","OK")))</f>
        <v>-</v>
      </c>
      <c r="AK843" s="16" t="str">
        <f>IF(Dosen!AK843="","-",IF(Dosen!AK843&gt;12,"Bulan tidak valid",IF(Dosen!AK843&lt;1,"Bulan tidak valid","OK")))</f>
        <v>-</v>
      </c>
      <c r="AL843" s="16" t="str">
        <f>IF(Dosen!AL843="","-",IF(Dosen!AL843&gt;2016,"Tahun tidak valid",IF(Dosen!AL843&lt;1900,"Tahun tidak valid","OK")))</f>
        <v>-</v>
      </c>
      <c r="AM843" s="16" t="str">
        <f>IF(Dosen!AM843="","-",IF(Dosen!AM843&gt;3,"Tidak valid",IF(Dosen!AM843&lt;1,"Tidak valid","OK")))</f>
        <v>-</v>
      </c>
      <c r="AN843" s="16" t="str">
        <f>IF(Dosen!AM843="",IF(Dosen!AN843&lt;&gt;"","Harap dikosongkan","-"),IF(Dosen!AM843&lt;&gt;1,IF(Dosen!AN843="","OK","Harap dikosongkan"),IF(Dosen!AN843="","Harap diisi",IF(Dosen!AN843&gt;2016,"Cek lagi",IF(Dosen!AN843&lt;2005,"Cek lagi","OK")))))</f>
        <v>-</v>
      </c>
      <c r="AO843" s="16" t="str">
        <f>IF(Dosen!AM843="","-",IF(Dosen!AM843&lt;&gt;1,IF(Dosen!AO843="","OK","Harap dikosongkan"),IF(Dosen!AO843="","Harap diisi",IF(Dosen!AO843&gt;1,"Tidak valid","OK"))))</f>
        <v>-</v>
      </c>
      <c r="AP843" s="16" t="str">
        <f>IF(Dosen!AM843="","-",IF(Dosen!AM843&lt;&gt;1,IF(Dosen!AP843="","OK","Harap dikosongkan"),IF(Dosen!AO843=0,IF(Dosen!AP843="","OK","Harap dikosongkan"),IF(Dosen!AO843="",IF(Dosen!AP843="","-","Harap dikosongkan"),IF(Dosen!AO843=0,IF(Dosen!AP843="","OK","Harap dikosongkan"),IF(Dosen!AP843="","Harap diisi",IF(Dosen!AP843&gt;20000000,"Cek lagi",IF(Dosen!AP843&lt;0,"Cek lagi","OK"))))))))</f>
        <v>-</v>
      </c>
      <c r="AQ843" s="16" t="str">
        <f>IF(VALUE(Dosen!AQ843)&gt;0,"OK","-")</f>
        <v>-</v>
      </c>
      <c r="AR843" s="16" t="str">
        <f>IF(VALUE(Dosen!AR843)&gt;0,"OK","-")</f>
        <v>-</v>
      </c>
      <c r="AS843" s="16" t="str">
        <f>IF(VALUE(Dosen!AS843)&gt;0,"OK","-")</f>
        <v>-</v>
      </c>
      <c r="AT843" s="16" t="str">
        <f>IF(Dosen!AT843="","-",IF(LEN(Dosen!AT843)&lt;5,"Cek lagi","OK"))</f>
        <v>-</v>
      </c>
      <c r="AU843" s="16" t="str">
        <f>IF(Dosen!AU843="","-",IF(LEN(Dosen!AU843)&lt;4,"Cek lagi","OK"))</f>
        <v>-</v>
      </c>
      <c r="AV843" s="16" t="str">
        <f>IF(Dosen!AV843="","-",IF(Dosen!AV843&gt;92,"Tidak valid",IF(Dosen!AV843&lt;11,"Tidak valid","OK")))</f>
        <v>-</v>
      </c>
      <c r="AW843" s="16" t="str">
        <f>IF(Dosen!AW843="","-",IF(LEN(Dosen!AW843)&lt;4,"Cek lagi","OK"))</f>
        <v>-</v>
      </c>
    </row>
    <row r="844" spans="1:49" ht="15" customHeight="1">
      <c r="A844" s="16" t="str">
        <f>IF(Dosen!A844="","-",IF(LEN(Dosen!A844)&lt;&gt;18,"Cek lagi",IF(VALUE(Dosen!A844)&lt;0,"Cek lagi","OK")))</f>
        <v>-</v>
      </c>
      <c r="B844" s="16" t="str">
        <f>IF(Dosen!B844="","-",IF(LEN(Dosen!B844)&lt;&gt;10,"Cek lagi",IF(VALUE(Dosen!B844)&lt;0,"Cek lagi","OK")))</f>
        <v>-</v>
      </c>
      <c r="C844" s="16" t="str">
        <f>IF(Dosen!C844="","-",IF(LEN(Dosen!C844)&lt;4,"Cek lagi","OK"))</f>
        <v>-</v>
      </c>
      <c r="D844" s="16" t="str">
        <f>IF(Dosen!D844="","-",IF(LEN(Dosen!D844)&lt;2,"Cek lagi","OK"))</f>
        <v>-</v>
      </c>
      <c r="E844" s="16" t="str">
        <f>IF(Dosen!E844="","-",IF(LEN(Dosen!E844)&lt;2,"Cek lagi","OK"))</f>
        <v>-</v>
      </c>
      <c r="F844" s="16" t="str">
        <f>IF(Dosen!F844="","-",IF(Dosen!F844=0,"OK",IF(Dosen!F844=1,"OK","Tidak valid")))</f>
        <v>-</v>
      </c>
      <c r="G844" s="16" t="str">
        <f>IF(Dosen!G844="","-",IF(LEN(Dosen!G844)&lt;4,"Cek lagi","OK"))</f>
        <v>-</v>
      </c>
      <c r="H844" s="16" t="str">
        <f>IF(Dosen!H844="","-",IF(Dosen!H844&gt;31,"Tanggal tidak valid",IF(Dosen!H844&lt;1,"Tanggal tidak valid","OK")))</f>
        <v>-</v>
      </c>
      <c r="I844" s="16" t="str">
        <f>IF(Dosen!I844="","-",IF(Dosen!I844&gt;12,"Bulan tidak valid",IF(Dosen!I844&lt;1,"Bulan tidak valid","OK")))</f>
        <v>-</v>
      </c>
      <c r="J844" s="16" t="str">
        <f>IF(Dosen!J844="","-",IF(Dosen!J844&gt;2001,"Tahun tidak valid",IF(Dosen!J844&lt;1900,"Tahun tidak valid","OK")))</f>
        <v>-</v>
      </c>
      <c r="K844" s="16" t="str">
        <f>IF(Dosen!K844="","-",IF(LEN(Dosen!K844)&lt;16,"Tidak valid","OK"))</f>
        <v>-</v>
      </c>
      <c r="L844" s="16" t="str">
        <f>IF(Dosen!L844="","-",IF(LEN(Dosen!L844)&lt;4,"Cek lagi","OK"))</f>
        <v>-</v>
      </c>
      <c r="M844" s="16" t="str">
        <f>IF(Dosen!M844="","-",IF(Dosen!M844&gt;2,"Tidak valid",IF(Dosen!M844&lt;1,"Tidak valid","OK")))</f>
        <v>-</v>
      </c>
      <c r="N844" s="16" t="str">
        <f>IF(Dosen!M844="",IF(Dosen!N844&lt;&gt;"","Harap dikosongkan","-"),IF(Dosen!M844=2,IF(Dosen!N844="","OK","Harap dikosongkan"),IF(Dosen!M844=1,IF(Dosen!N844="","Harap diisi",IF(Dosen!N844&gt;"10","Tidak valid",IF(Dosen!N844&lt;"01","Tidak valid","OK"))))))</f>
        <v>-</v>
      </c>
      <c r="O844" s="16" t="str">
        <f>IF(Dosen!O844="","-",IF(Dosen!O844&gt;4,"Tidak valid","OK"))</f>
        <v>-</v>
      </c>
      <c r="P844" s="16" t="str">
        <f>IF(Dosen!P844="","-",IF(LEN(Dosen!P844)&lt;4,"Cek lagi","OK"))</f>
        <v>-</v>
      </c>
      <c r="Q844" s="16" t="str">
        <f>IF(Dosen!Q844="","-",IF(Dosen!Q844&gt;31,"Tanggal tidak valid",IF(Dosen!Q844&lt;1,"Tanggal tidak valid","OK")))</f>
        <v>-</v>
      </c>
      <c r="R844" s="16" t="str">
        <f>IF(Dosen!R844="","-",IF(Dosen!R844&gt;12,"Bulan tidak valid",IF(Dosen!R844&lt;1,"Bulan tidak valid","OK")))</f>
        <v>-</v>
      </c>
      <c r="S844" s="16" t="str">
        <f>IF(Dosen!S844="","-",IF(Dosen!S844&gt;2016,"Tahun tidak valid",IF(Dosen!S844&lt;1900,"Tahun tidak valid","OK")))</f>
        <v>-</v>
      </c>
      <c r="T844" s="16" t="str">
        <f>IF(Dosen!T844="","-",IF(LEN(Dosen!T844)&lt;4,"Cek lagi","OK"))</f>
        <v>-</v>
      </c>
      <c r="U844" s="16" t="str">
        <f>IF(Dosen!U844="","-",IF(Dosen!U844&gt;31,"Tanggal tidak valid",IF(Dosen!U844&lt;1,"Tanggal tidak valid","OK")))</f>
        <v>-</v>
      </c>
      <c r="V844" s="16" t="str">
        <f>IF(Dosen!V844="","-",IF(Dosen!V844&gt;12,"Bulan tidak valid",IF(Dosen!V844&lt;1,"Bulan tidak valid","OK")))</f>
        <v>-</v>
      </c>
      <c r="W844" s="16" t="str">
        <f>IF(Dosen!W844="","-",IF(Dosen!W844&gt;2016,"Tahun tidak valid",IF(Dosen!W844&lt;1900,"Tahun tidak valid","OK")))</f>
        <v>-</v>
      </c>
      <c r="X844" s="16" t="str">
        <f>IF(Dosen!X844="","-",IF(Dosen!X844&gt;6,"Tidak valid",IF(Dosen!X844&lt;1,"Tidak valid","OK")))</f>
        <v>-</v>
      </c>
      <c r="Y844" s="16" t="str">
        <f>IF(Dosen!Y844="","-",IF(Dosen!Y844&gt;5,"Tidak valid",IF(Dosen!Y844&lt;1,"Tidak valid","OK")))</f>
        <v>-</v>
      </c>
      <c r="Z844" s="16" t="str">
        <f>IF(Dosen!Z844="","-",IF(Dosen!Z844&gt;5,"Tidak valid",IF(Dosen!Z844&lt;1,"Tidak valid","OK")))</f>
        <v>-</v>
      </c>
      <c r="AA844" s="16" t="str">
        <f>IF(Dosen!AA844="","-",IF(Dosen!AA844&gt;8,"Tidak valid",IF(Dosen!AA844&lt;1,"Tidak valid","OK")))</f>
        <v>-</v>
      </c>
      <c r="AB844" s="16" t="str">
        <f>IF(Dosen!AB844="","-",IF(LEN(Dosen!AB844)&lt;4,"Cek lagi","OK"))</f>
        <v>-</v>
      </c>
      <c r="AC844" s="16" t="str">
        <f>IF(Dosen!AC844="","-",IF(LEN(Dosen!AC844)&lt;4,"Cek lagi","OK"))</f>
        <v>-</v>
      </c>
      <c r="AD844" s="16" t="str">
        <f>IF(Dosen!AD844="","-",IF(Dosen!AD844&gt;40,"Cek lagi",IF(Dosen!AD844&lt;1,"Cek lagi","OK")))</f>
        <v>-</v>
      </c>
      <c r="AE844" s="16" t="str">
        <f>IF(Dosen!AE844="","-",IF(Dosen!AE844&gt;9,"Cek lagi",IF(Dosen!AE844&lt;1,"Cek lagi","OK")))</f>
        <v>-</v>
      </c>
      <c r="AF844" s="16" t="str">
        <f>IF(Dosen!AE844="",IF(Dosen!AF844="","-","Harap dikosongkan"),IF(Dosen!AF844="","-",IF(Dosen!AF844&gt;40,"Cek lagi",IF(Dosen!AF844&lt;1,"Cek lagi","OK"))))</f>
        <v>-</v>
      </c>
      <c r="AG844" s="16" t="str">
        <f>IF(Dosen!AG844="","-",IF(Dosen!AG844&gt;"22","Tidak valid",IF(Dosen!AG844&lt;"01","Tidak valid","OK")))</f>
        <v>-</v>
      </c>
      <c r="AH844" s="16" t="str">
        <f>IF(Dosen!AH844="","-",IF(Dosen!AH844&gt;7,"Tidak valid",IF(Dosen!AH844&lt;1,"Tidak valid","OK")))</f>
        <v>-</v>
      </c>
      <c r="AI844" s="16" t="str">
        <f>IF(Dosen!AH844="",IF(Dosen!AI844="","-","Cek lagi"),IF(Dosen!AH844=1,IF(Dosen!AI844="","OK","Harap dikosongkan"),IF(Dosen!AH844&gt;1,IF(Dosen!AI844="","Harap diisi",IF(LEN(Dosen!AI844)&lt;4,"Cek lagi","OK")))))</f>
        <v>-</v>
      </c>
      <c r="AJ844" s="16" t="str">
        <f>IF(Dosen!AJ844="","-",IF(Dosen!AJ844&gt;31,"Tanggal tidak valid",IF(Dosen!AJ844&lt;1,"Tanggal tidak valid","OK")))</f>
        <v>-</v>
      </c>
      <c r="AK844" s="16" t="str">
        <f>IF(Dosen!AK844="","-",IF(Dosen!AK844&gt;12,"Bulan tidak valid",IF(Dosen!AK844&lt;1,"Bulan tidak valid","OK")))</f>
        <v>-</v>
      </c>
      <c r="AL844" s="16" t="str">
        <f>IF(Dosen!AL844="","-",IF(Dosen!AL844&gt;2016,"Tahun tidak valid",IF(Dosen!AL844&lt;1900,"Tahun tidak valid","OK")))</f>
        <v>-</v>
      </c>
      <c r="AM844" s="16" t="str">
        <f>IF(Dosen!AM844="","-",IF(Dosen!AM844&gt;3,"Tidak valid",IF(Dosen!AM844&lt;1,"Tidak valid","OK")))</f>
        <v>-</v>
      </c>
      <c r="AN844" s="16" t="str">
        <f>IF(Dosen!AM844="",IF(Dosen!AN844&lt;&gt;"","Harap dikosongkan","-"),IF(Dosen!AM844&lt;&gt;1,IF(Dosen!AN844="","OK","Harap dikosongkan"),IF(Dosen!AN844="","Harap diisi",IF(Dosen!AN844&gt;2016,"Cek lagi",IF(Dosen!AN844&lt;2005,"Cek lagi","OK")))))</f>
        <v>-</v>
      </c>
      <c r="AO844" s="16" t="str">
        <f>IF(Dosen!AM844="","-",IF(Dosen!AM844&lt;&gt;1,IF(Dosen!AO844="","OK","Harap dikosongkan"),IF(Dosen!AO844="","Harap diisi",IF(Dosen!AO844&gt;1,"Tidak valid","OK"))))</f>
        <v>-</v>
      </c>
      <c r="AP844" s="16" t="str">
        <f>IF(Dosen!AM844="","-",IF(Dosen!AM844&lt;&gt;1,IF(Dosen!AP844="","OK","Harap dikosongkan"),IF(Dosen!AO844=0,IF(Dosen!AP844="","OK","Harap dikosongkan"),IF(Dosen!AO844="",IF(Dosen!AP844="","-","Harap dikosongkan"),IF(Dosen!AO844=0,IF(Dosen!AP844="","OK","Harap dikosongkan"),IF(Dosen!AP844="","Harap diisi",IF(Dosen!AP844&gt;20000000,"Cek lagi",IF(Dosen!AP844&lt;0,"Cek lagi","OK"))))))))</f>
        <v>-</v>
      </c>
      <c r="AQ844" s="16" t="str">
        <f>IF(VALUE(Dosen!AQ844)&gt;0,"OK","-")</f>
        <v>-</v>
      </c>
      <c r="AR844" s="16" t="str">
        <f>IF(VALUE(Dosen!AR844)&gt;0,"OK","-")</f>
        <v>-</v>
      </c>
      <c r="AS844" s="16" t="str">
        <f>IF(VALUE(Dosen!AS844)&gt;0,"OK","-")</f>
        <v>-</v>
      </c>
      <c r="AT844" s="16" t="str">
        <f>IF(Dosen!AT844="","-",IF(LEN(Dosen!AT844)&lt;5,"Cek lagi","OK"))</f>
        <v>-</v>
      </c>
      <c r="AU844" s="16" t="str">
        <f>IF(Dosen!AU844="","-",IF(LEN(Dosen!AU844)&lt;4,"Cek lagi","OK"))</f>
        <v>-</v>
      </c>
      <c r="AV844" s="16" t="str">
        <f>IF(Dosen!AV844="","-",IF(Dosen!AV844&gt;92,"Tidak valid",IF(Dosen!AV844&lt;11,"Tidak valid","OK")))</f>
        <v>-</v>
      </c>
      <c r="AW844" s="16" t="str">
        <f>IF(Dosen!AW844="","-",IF(LEN(Dosen!AW844)&lt;4,"Cek lagi","OK"))</f>
        <v>-</v>
      </c>
    </row>
    <row r="845" spans="1:49" ht="15" customHeight="1">
      <c r="A845" s="16" t="str">
        <f>IF(Dosen!A845="","-",IF(LEN(Dosen!A845)&lt;&gt;18,"Cek lagi",IF(VALUE(Dosen!A845)&lt;0,"Cek lagi","OK")))</f>
        <v>-</v>
      </c>
      <c r="B845" s="16" t="str">
        <f>IF(Dosen!B845="","-",IF(LEN(Dosen!B845)&lt;&gt;10,"Cek lagi",IF(VALUE(Dosen!B845)&lt;0,"Cek lagi","OK")))</f>
        <v>-</v>
      </c>
      <c r="C845" s="16" t="str">
        <f>IF(Dosen!C845="","-",IF(LEN(Dosen!C845)&lt;4,"Cek lagi","OK"))</f>
        <v>-</v>
      </c>
      <c r="D845" s="16" t="str">
        <f>IF(Dosen!D845="","-",IF(LEN(Dosen!D845)&lt;2,"Cek lagi","OK"))</f>
        <v>-</v>
      </c>
      <c r="E845" s="16" t="str">
        <f>IF(Dosen!E845="","-",IF(LEN(Dosen!E845)&lt;2,"Cek lagi","OK"))</f>
        <v>-</v>
      </c>
      <c r="F845" s="16" t="str">
        <f>IF(Dosen!F845="","-",IF(Dosen!F845=0,"OK",IF(Dosen!F845=1,"OK","Tidak valid")))</f>
        <v>-</v>
      </c>
      <c r="G845" s="16" t="str">
        <f>IF(Dosen!G845="","-",IF(LEN(Dosen!G845)&lt;4,"Cek lagi","OK"))</f>
        <v>-</v>
      </c>
      <c r="H845" s="16" t="str">
        <f>IF(Dosen!H845="","-",IF(Dosen!H845&gt;31,"Tanggal tidak valid",IF(Dosen!H845&lt;1,"Tanggal tidak valid","OK")))</f>
        <v>-</v>
      </c>
      <c r="I845" s="16" t="str">
        <f>IF(Dosen!I845="","-",IF(Dosen!I845&gt;12,"Bulan tidak valid",IF(Dosen!I845&lt;1,"Bulan tidak valid","OK")))</f>
        <v>-</v>
      </c>
      <c r="J845" s="16" t="str">
        <f>IF(Dosen!J845="","-",IF(Dosen!J845&gt;2001,"Tahun tidak valid",IF(Dosen!J845&lt;1900,"Tahun tidak valid","OK")))</f>
        <v>-</v>
      </c>
      <c r="K845" s="16" t="str">
        <f>IF(Dosen!K845="","-",IF(LEN(Dosen!K845)&lt;16,"Tidak valid","OK"))</f>
        <v>-</v>
      </c>
      <c r="L845" s="16" t="str">
        <f>IF(Dosen!L845="","-",IF(LEN(Dosen!L845)&lt;4,"Cek lagi","OK"))</f>
        <v>-</v>
      </c>
      <c r="M845" s="16" t="str">
        <f>IF(Dosen!M845="","-",IF(Dosen!M845&gt;2,"Tidak valid",IF(Dosen!M845&lt;1,"Tidak valid","OK")))</f>
        <v>-</v>
      </c>
      <c r="N845" s="16" t="str">
        <f>IF(Dosen!M845="",IF(Dosen!N845&lt;&gt;"","Harap dikosongkan","-"),IF(Dosen!M845=2,IF(Dosen!N845="","OK","Harap dikosongkan"),IF(Dosen!M845=1,IF(Dosen!N845="","Harap diisi",IF(Dosen!N845&gt;"10","Tidak valid",IF(Dosen!N845&lt;"01","Tidak valid","OK"))))))</f>
        <v>-</v>
      </c>
      <c r="O845" s="16" t="str">
        <f>IF(Dosen!O845="","-",IF(Dosen!O845&gt;4,"Tidak valid","OK"))</f>
        <v>-</v>
      </c>
      <c r="P845" s="16" t="str">
        <f>IF(Dosen!P845="","-",IF(LEN(Dosen!P845)&lt;4,"Cek lagi","OK"))</f>
        <v>-</v>
      </c>
      <c r="Q845" s="16" t="str">
        <f>IF(Dosen!Q845="","-",IF(Dosen!Q845&gt;31,"Tanggal tidak valid",IF(Dosen!Q845&lt;1,"Tanggal tidak valid","OK")))</f>
        <v>-</v>
      </c>
      <c r="R845" s="16" t="str">
        <f>IF(Dosen!R845="","-",IF(Dosen!R845&gt;12,"Bulan tidak valid",IF(Dosen!R845&lt;1,"Bulan tidak valid","OK")))</f>
        <v>-</v>
      </c>
      <c r="S845" s="16" t="str">
        <f>IF(Dosen!S845="","-",IF(Dosen!S845&gt;2016,"Tahun tidak valid",IF(Dosen!S845&lt;1900,"Tahun tidak valid","OK")))</f>
        <v>-</v>
      </c>
      <c r="T845" s="16" t="str">
        <f>IF(Dosen!T845="","-",IF(LEN(Dosen!T845)&lt;4,"Cek lagi","OK"))</f>
        <v>-</v>
      </c>
      <c r="U845" s="16" t="str">
        <f>IF(Dosen!U845="","-",IF(Dosen!U845&gt;31,"Tanggal tidak valid",IF(Dosen!U845&lt;1,"Tanggal tidak valid","OK")))</f>
        <v>-</v>
      </c>
      <c r="V845" s="16" t="str">
        <f>IF(Dosen!V845="","-",IF(Dosen!V845&gt;12,"Bulan tidak valid",IF(Dosen!V845&lt;1,"Bulan tidak valid","OK")))</f>
        <v>-</v>
      </c>
      <c r="W845" s="16" t="str">
        <f>IF(Dosen!W845="","-",IF(Dosen!W845&gt;2016,"Tahun tidak valid",IF(Dosen!W845&lt;1900,"Tahun tidak valid","OK")))</f>
        <v>-</v>
      </c>
      <c r="X845" s="16" t="str">
        <f>IF(Dosen!X845="","-",IF(Dosen!X845&gt;6,"Tidak valid",IF(Dosen!X845&lt;1,"Tidak valid","OK")))</f>
        <v>-</v>
      </c>
      <c r="Y845" s="16" t="str">
        <f>IF(Dosen!Y845="","-",IF(Dosen!Y845&gt;5,"Tidak valid",IF(Dosen!Y845&lt;1,"Tidak valid","OK")))</f>
        <v>-</v>
      </c>
      <c r="Z845" s="16" t="str">
        <f>IF(Dosen!Z845="","-",IF(Dosen!Z845&gt;5,"Tidak valid",IF(Dosen!Z845&lt;1,"Tidak valid","OK")))</f>
        <v>-</v>
      </c>
      <c r="AA845" s="16" t="str">
        <f>IF(Dosen!AA845="","-",IF(Dosen!AA845&gt;8,"Tidak valid",IF(Dosen!AA845&lt;1,"Tidak valid","OK")))</f>
        <v>-</v>
      </c>
      <c r="AB845" s="16" t="str">
        <f>IF(Dosen!AB845="","-",IF(LEN(Dosen!AB845)&lt;4,"Cek lagi","OK"))</f>
        <v>-</v>
      </c>
      <c r="AC845" s="16" t="str">
        <f>IF(Dosen!AC845="","-",IF(LEN(Dosen!AC845)&lt;4,"Cek lagi","OK"))</f>
        <v>-</v>
      </c>
      <c r="AD845" s="16" t="str">
        <f>IF(Dosen!AD845="","-",IF(Dosen!AD845&gt;40,"Cek lagi",IF(Dosen!AD845&lt;1,"Cek lagi","OK")))</f>
        <v>-</v>
      </c>
      <c r="AE845" s="16" t="str">
        <f>IF(Dosen!AE845="","-",IF(Dosen!AE845&gt;9,"Cek lagi",IF(Dosen!AE845&lt;1,"Cek lagi","OK")))</f>
        <v>-</v>
      </c>
      <c r="AF845" s="16" t="str">
        <f>IF(Dosen!AE845="",IF(Dosen!AF845="","-","Harap dikosongkan"),IF(Dosen!AF845="","-",IF(Dosen!AF845&gt;40,"Cek lagi",IF(Dosen!AF845&lt;1,"Cek lagi","OK"))))</f>
        <v>-</v>
      </c>
      <c r="AG845" s="16" t="str">
        <f>IF(Dosen!AG845="","-",IF(Dosen!AG845&gt;"22","Tidak valid",IF(Dosen!AG845&lt;"01","Tidak valid","OK")))</f>
        <v>-</v>
      </c>
      <c r="AH845" s="16" t="str">
        <f>IF(Dosen!AH845="","-",IF(Dosen!AH845&gt;7,"Tidak valid",IF(Dosen!AH845&lt;1,"Tidak valid","OK")))</f>
        <v>-</v>
      </c>
      <c r="AI845" s="16" t="str">
        <f>IF(Dosen!AH845="",IF(Dosen!AI845="","-","Cek lagi"),IF(Dosen!AH845=1,IF(Dosen!AI845="","OK","Harap dikosongkan"),IF(Dosen!AH845&gt;1,IF(Dosen!AI845="","Harap diisi",IF(LEN(Dosen!AI845)&lt;4,"Cek lagi","OK")))))</f>
        <v>-</v>
      </c>
      <c r="AJ845" s="16" t="str">
        <f>IF(Dosen!AJ845="","-",IF(Dosen!AJ845&gt;31,"Tanggal tidak valid",IF(Dosen!AJ845&lt;1,"Tanggal tidak valid","OK")))</f>
        <v>-</v>
      </c>
      <c r="AK845" s="16" t="str">
        <f>IF(Dosen!AK845="","-",IF(Dosen!AK845&gt;12,"Bulan tidak valid",IF(Dosen!AK845&lt;1,"Bulan tidak valid","OK")))</f>
        <v>-</v>
      </c>
      <c r="AL845" s="16" t="str">
        <f>IF(Dosen!AL845="","-",IF(Dosen!AL845&gt;2016,"Tahun tidak valid",IF(Dosen!AL845&lt;1900,"Tahun tidak valid","OK")))</f>
        <v>-</v>
      </c>
      <c r="AM845" s="16" t="str">
        <f>IF(Dosen!AM845="","-",IF(Dosen!AM845&gt;3,"Tidak valid",IF(Dosen!AM845&lt;1,"Tidak valid","OK")))</f>
        <v>-</v>
      </c>
      <c r="AN845" s="16" t="str">
        <f>IF(Dosen!AM845="",IF(Dosen!AN845&lt;&gt;"","Harap dikosongkan","-"),IF(Dosen!AM845&lt;&gt;1,IF(Dosen!AN845="","OK","Harap dikosongkan"),IF(Dosen!AN845="","Harap diisi",IF(Dosen!AN845&gt;2016,"Cek lagi",IF(Dosen!AN845&lt;2005,"Cek lagi","OK")))))</f>
        <v>-</v>
      </c>
      <c r="AO845" s="16" t="str">
        <f>IF(Dosen!AM845="","-",IF(Dosen!AM845&lt;&gt;1,IF(Dosen!AO845="","OK","Harap dikosongkan"),IF(Dosen!AO845="","Harap diisi",IF(Dosen!AO845&gt;1,"Tidak valid","OK"))))</f>
        <v>-</v>
      </c>
      <c r="AP845" s="16" t="str">
        <f>IF(Dosen!AM845="","-",IF(Dosen!AM845&lt;&gt;1,IF(Dosen!AP845="","OK","Harap dikosongkan"),IF(Dosen!AO845=0,IF(Dosen!AP845="","OK","Harap dikosongkan"),IF(Dosen!AO845="",IF(Dosen!AP845="","-","Harap dikosongkan"),IF(Dosen!AO845=0,IF(Dosen!AP845="","OK","Harap dikosongkan"),IF(Dosen!AP845="","Harap diisi",IF(Dosen!AP845&gt;20000000,"Cek lagi",IF(Dosen!AP845&lt;0,"Cek lagi","OK"))))))))</f>
        <v>-</v>
      </c>
      <c r="AQ845" s="16" t="str">
        <f>IF(VALUE(Dosen!AQ845)&gt;0,"OK","-")</f>
        <v>-</v>
      </c>
      <c r="AR845" s="16" t="str">
        <f>IF(VALUE(Dosen!AR845)&gt;0,"OK","-")</f>
        <v>-</v>
      </c>
      <c r="AS845" s="16" t="str">
        <f>IF(VALUE(Dosen!AS845)&gt;0,"OK","-")</f>
        <v>-</v>
      </c>
      <c r="AT845" s="16" t="str">
        <f>IF(Dosen!AT845="","-",IF(LEN(Dosen!AT845)&lt;5,"Cek lagi","OK"))</f>
        <v>-</v>
      </c>
      <c r="AU845" s="16" t="str">
        <f>IF(Dosen!AU845="","-",IF(LEN(Dosen!AU845)&lt;4,"Cek lagi","OK"))</f>
        <v>-</v>
      </c>
      <c r="AV845" s="16" t="str">
        <f>IF(Dosen!AV845="","-",IF(Dosen!AV845&gt;92,"Tidak valid",IF(Dosen!AV845&lt;11,"Tidak valid","OK")))</f>
        <v>-</v>
      </c>
      <c r="AW845" s="16" t="str">
        <f>IF(Dosen!AW845="","-",IF(LEN(Dosen!AW845)&lt;4,"Cek lagi","OK"))</f>
        <v>-</v>
      </c>
    </row>
    <row r="846" spans="1:49" ht="15" customHeight="1">
      <c r="A846" s="16" t="str">
        <f>IF(Dosen!A846="","-",IF(LEN(Dosen!A846)&lt;&gt;18,"Cek lagi",IF(VALUE(Dosen!A846)&lt;0,"Cek lagi","OK")))</f>
        <v>-</v>
      </c>
      <c r="B846" s="16" t="str">
        <f>IF(Dosen!B846="","-",IF(LEN(Dosen!B846)&lt;&gt;10,"Cek lagi",IF(VALUE(Dosen!B846)&lt;0,"Cek lagi","OK")))</f>
        <v>-</v>
      </c>
      <c r="C846" s="16" t="str">
        <f>IF(Dosen!C846="","-",IF(LEN(Dosen!C846)&lt;4,"Cek lagi","OK"))</f>
        <v>-</v>
      </c>
      <c r="D846" s="16" t="str">
        <f>IF(Dosen!D846="","-",IF(LEN(Dosen!D846)&lt;2,"Cek lagi","OK"))</f>
        <v>-</v>
      </c>
      <c r="E846" s="16" t="str">
        <f>IF(Dosen!E846="","-",IF(LEN(Dosen!E846)&lt;2,"Cek lagi","OK"))</f>
        <v>-</v>
      </c>
      <c r="F846" s="16" t="str">
        <f>IF(Dosen!F846="","-",IF(Dosen!F846=0,"OK",IF(Dosen!F846=1,"OK","Tidak valid")))</f>
        <v>-</v>
      </c>
      <c r="G846" s="16" t="str">
        <f>IF(Dosen!G846="","-",IF(LEN(Dosen!G846)&lt;4,"Cek lagi","OK"))</f>
        <v>-</v>
      </c>
      <c r="H846" s="16" t="str">
        <f>IF(Dosen!H846="","-",IF(Dosen!H846&gt;31,"Tanggal tidak valid",IF(Dosen!H846&lt;1,"Tanggal tidak valid","OK")))</f>
        <v>-</v>
      </c>
      <c r="I846" s="16" t="str">
        <f>IF(Dosen!I846="","-",IF(Dosen!I846&gt;12,"Bulan tidak valid",IF(Dosen!I846&lt;1,"Bulan tidak valid","OK")))</f>
        <v>-</v>
      </c>
      <c r="J846" s="16" t="str">
        <f>IF(Dosen!J846="","-",IF(Dosen!J846&gt;2001,"Tahun tidak valid",IF(Dosen!J846&lt;1900,"Tahun tidak valid","OK")))</f>
        <v>-</v>
      </c>
      <c r="K846" s="16" t="str">
        <f>IF(Dosen!K846="","-",IF(LEN(Dosen!K846)&lt;16,"Tidak valid","OK"))</f>
        <v>-</v>
      </c>
      <c r="L846" s="16" t="str">
        <f>IF(Dosen!L846="","-",IF(LEN(Dosen!L846)&lt;4,"Cek lagi","OK"))</f>
        <v>-</v>
      </c>
      <c r="M846" s="16" t="str">
        <f>IF(Dosen!M846="","-",IF(Dosen!M846&gt;2,"Tidak valid",IF(Dosen!M846&lt;1,"Tidak valid","OK")))</f>
        <v>-</v>
      </c>
      <c r="N846" s="16" t="str">
        <f>IF(Dosen!M846="",IF(Dosen!N846&lt;&gt;"","Harap dikosongkan","-"),IF(Dosen!M846=2,IF(Dosen!N846="","OK","Harap dikosongkan"),IF(Dosen!M846=1,IF(Dosen!N846="","Harap diisi",IF(Dosen!N846&gt;"10","Tidak valid",IF(Dosen!N846&lt;"01","Tidak valid","OK"))))))</f>
        <v>-</v>
      </c>
      <c r="O846" s="16" t="str">
        <f>IF(Dosen!O846="","-",IF(Dosen!O846&gt;4,"Tidak valid","OK"))</f>
        <v>-</v>
      </c>
      <c r="P846" s="16" t="str">
        <f>IF(Dosen!P846="","-",IF(LEN(Dosen!P846)&lt;4,"Cek lagi","OK"))</f>
        <v>-</v>
      </c>
      <c r="Q846" s="16" t="str">
        <f>IF(Dosen!Q846="","-",IF(Dosen!Q846&gt;31,"Tanggal tidak valid",IF(Dosen!Q846&lt;1,"Tanggal tidak valid","OK")))</f>
        <v>-</v>
      </c>
      <c r="R846" s="16" t="str">
        <f>IF(Dosen!R846="","-",IF(Dosen!R846&gt;12,"Bulan tidak valid",IF(Dosen!R846&lt;1,"Bulan tidak valid","OK")))</f>
        <v>-</v>
      </c>
      <c r="S846" s="16" t="str">
        <f>IF(Dosen!S846="","-",IF(Dosen!S846&gt;2016,"Tahun tidak valid",IF(Dosen!S846&lt;1900,"Tahun tidak valid","OK")))</f>
        <v>-</v>
      </c>
      <c r="T846" s="16" t="str">
        <f>IF(Dosen!T846="","-",IF(LEN(Dosen!T846)&lt;4,"Cek lagi","OK"))</f>
        <v>-</v>
      </c>
      <c r="U846" s="16" t="str">
        <f>IF(Dosen!U846="","-",IF(Dosen!U846&gt;31,"Tanggal tidak valid",IF(Dosen!U846&lt;1,"Tanggal tidak valid","OK")))</f>
        <v>-</v>
      </c>
      <c r="V846" s="16" t="str">
        <f>IF(Dosen!V846="","-",IF(Dosen!V846&gt;12,"Bulan tidak valid",IF(Dosen!V846&lt;1,"Bulan tidak valid","OK")))</f>
        <v>-</v>
      </c>
      <c r="W846" s="16" t="str">
        <f>IF(Dosen!W846="","-",IF(Dosen!W846&gt;2016,"Tahun tidak valid",IF(Dosen!W846&lt;1900,"Tahun tidak valid","OK")))</f>
        <v>-</v>
      </c>
      <c r="X846" s="16" t="str">
        <f>IF(Dosen!X846="","-",IF(Dosen!X846&gt;6,"Tidak valid",IF(Dosen!X846&lt;1,"Tidak valid","OK")))</f>
        <v>-</v>
      </c>
      <c r="Y846" s="16" t="str">
        <f>IF(Dosen!Y846="","-",IF(Dosen!Y846&gt;5,"Tidak valid",IF(Dosen!Y846&lt;1,"Tidak valid","OK")))</f>
        <v>-</v>
      </c>
      <c r="Z846" s="16" t="str">
        <f>IF(Dosen!Z846="","-",IF(Dosen!Z846&gt;5,"Tidak valid",IF(Dosen!Z846&lt;1,"Tidak valid","OK")))</f>
        <v>-</v>
      </c>
      <c r="AA846" s="16" t="str">
        <f>IF(Dosen!AA846="","-",IF(Dosen!AA846&gt;8,"Tidak valid",IF(Dosen!AA846&lt;1,"Tidak valid","OK")))</f>
        <v>-</v>
      </c>
      <c r="AB846" s="16" t="str">
        <f>IF(Dosen!AB846="","-",IF(LEN(Dosen!AB846)&lt;4,"Cek lagi","OK"))</f>
        <v>-</v>
      </c>
      <c r="AC846" s="16" t="str">
        <f>IF(Dosen!AC846="","-",IF(LEN(Dosen!AC846)&lt;4,"Cek lagi","OK"))</f>
        <v>-</v>
      </c>
      <c r="AD846" s="16" t="str">
        <f>IF(Dosen!AD846="","-",IF(Dosen!AD846&gt;40,"Cek lagi",IF(Dosen!AD846&lt;1,"Cek lagi","OK")))</f>
        <v>-</v>
      </c>
      <c r="AE846" s="16" t="str">
        <f>IF(Dosen!AE846="","-",IF(Dosen!AE846&gt;9,"Cek lagi",IF(Dosen!AE846&lt;1,"Cek lagi","OK")))</f>
        <v>-</v>
      </c>
      <c r="AF846" s="16" t="str">
        <f>IF(Dosen!AE846="",IF(Dosen!AF846="","-","Harap dikosongkan"),IF(Dosen!AF846="","-",IF(Dosen!AF846&gt;40,"Cek lagi",IF(Dosen!AF846&lt;1,"Cek lagi","OK"))))</f>
        <v>-</v>
      </c>
      <c r="AG846" s="16" t="str">
        <f>IF(Dosen!AG846="","-",IF(Dosen!AG846&gt;"22","Tidak valid",IF(Dosen!AG846&lt;"01","Tidak valid","OK")))</f>
        <v>-</v>
      </c>
      <c r="AH846" s="16" t="str">
        <f>IF(Dosen!AH846="","-",IF(Dosen!AH846&gt;7,"Tidak valid",IF(Dosen!AH846&lt;1,"Tidak valid","OK")))</f>
        <v>-</v>
      </c>
      <c r="AI846" s="16" t="str">
        <f>IF(Dosen!AH846="",IF(Dosen!AI846="","-","Cek lagi"),IF(Dosen!AH846=1,IF(Dosen!AI846="","OK","Harap dikosongkan"),IF(Dosen!AH846&gt;1,IF(Dosen!AI846="","Harap diisi",IF(LEN(Dosen!AI846)&lt;4,"Cek lagi","OK")))))</f>
        <v>-</v>
      </c>
      <c r="AJ846" s="16" t="str">
        <f>IF(Dosen!AJ846="","-",IF(Dosen!AJ846&gt;31,"Tanggal tidak valid",IF(Dosen!AJ846&lt;1,"Tanggal tidak valid","OK")))</f>
        <v>-</v>
      </c>
      <c r="AK846" s="16" t="str">
        <f>IF(Dosen!AK846="","-",IF(Dosen!AK846&gt;12,"Bulan tidak valid",IF(Dosen!AK846&lt;1,"Bulan tidak valid","OK")))</f>
        <v>-</v>
      </c>
      <c r="AL846" s="16" t="str">
        <f>IF(Dosen!AL846="","-",IF(Dosen!AL846&gt;2016,"Tahun tidak valid",IF(Dosen!AL846&lt;1900,"Tahun tidak valid","OK")))</f>
        <v>-</v>
      </c>
      <c r="AM846" s="16" t="str">
        <f>IF(Dosen!AM846="","-",IF(Dosen!AM846&gt;3,"Tidak valid",IF(Dosen!AM846&lt;1,"Tidak valid","OK")))</f>
        <v>-</v>
      </c>
      <c r="AN846" s="16" t="str">
        <f>IF(Dosen!AM846="",IF(Dosen!AN846&lt;&gt;"","Harap dikosongkan","-"),IF(Dosen!AM846&lt;&gt;1,IF(Dosen!AN846="","OK","Harap dikosongkan"),IF(Dosen!AN846="","Harap diisi",IF(Dosen!AN846&gt;2016,"Cek lagi",IF(Dosen!AN846&lt;2005,"Cek lagi","OK")))))</f>
        <v>-</v>
      </c>
      <c r="AO846" s="16" t="str">
        <f>IF(Dosen!AM846="","-",IF(Dosen!AM846&lt;&gt;1,IF(Dosen!AO846="","OK","Harap dikosongkan"),IF(Dosen!AO846="","Harap diisi",IF(Dosen!AO846&gt;1,"Tidak valid","OK"))))</f>
        <v>-</v>
      </c>
      <c r="AP846" s="16" t="str">
        <f>IF(Dosen!AM846="","-",IF(Dosen!AM846&lt;&gt;1,IF(Dosen!AP846="","OK","Harap dikosongkan"),IF(Dosen!AO846=0,IF(Dosen!AP846="","OK","Harap dikosongkan"),IF(Dosen!AO846="",IF(Dosen!AP846="","-","Harap dikosongkan"),IF(Dosen!AO846=0,IF(Dosen!AP846="","OK","Harap dikosongkan"),IF(Dosen!AP846="","Harap diisi",IF(Dosen!AP846&gt;20000000,"Cek lagi",IF(Dosen!AP846&lt;0,"Cek lagi","OK"))))))))</f>
        <v>-</v>
      </c>
      <c r="AQ846" s="16" t="str">
        <f>IF(VALUE(Dosen!AQ846)&gt;0,"OK","-")</f>
        <v>-</v>
      </c>
      <c r="AR846" s="16" t="str">
        <f>IF(VALUE(Dosen!AR846)&gt;0,"OK","-")</f>
        <v>-</v>
      </c>
      <c r="AS846" s="16" t="str">
        <f>IF(VALUE(Dosen!AS846)&gt;0,"OK","-")</f>
        <v>-</v>
      </c>
      <c r="AT846" s="16" t="str">
        <f>IF(Dosen!AT846="","-",IF(LEN(Dosen!AT846)&lt;5,"Cek lagi","OK"))</f>
        <v>-</v>
      </c>
      <c r="AU846" s="16" t="str">
        <f>IF(Dosen!AU846="","-",IF(LEN(Dosen!AU846)&lt;4,"Cek lagi","OK"))</f>
        <v>-</v>
      </c>
      <c r="AV846" s="16" t="str">
        <f>IF(Dosen!AV846="","-",IF(Dosen!AV846&gt;92,"Tidak valid",IF(Dosen!AV846&lt;11,"Tidak valid","OK")))</f>
        <v>-</v>
      </c>
      <c r="AW846" s="16" t="str">
        <f>IF(Dosen!AW846="","-",IF(LEN(Dosen!AW846)&lt;4,"Cek lagi","OK"))</f>
        <v>-</v>
      </c>
    </row>
    <row r="847" spans="1:49" ht="15" customHeight="1">
      <c r="A847" s="16" t="str">
        <f>IF(Dosen!A847="","-",IF(LEN(Dosen!A847)&lt;&gt;18,"Cek lagi",IF(VALUE(Dosen!A847)&lt;0,"Cek lagi","OK")))</f>
        <v>-</v>
      </c>
      <c r="B847" s="16" t="str">
        <f>IF(Dosen!B847="","-",IF(LEN(Dosen!B847)&lt;&gt;10,"Cek lagi",IF(VALUE(Dosen!B847)&lt;0,"Cek lagi","OK")))</f>
        <v>-</v>
      </c>
      <c r="C847" s="16" t="str">
        <f>IF(Dosen!C847="","-",IF(LEN(Dosen!C847)&lt;4,"Cek lagi","OK"))</f>
        <v>-</v>
      </c>
      <c r="D847" s="16" t="str">
        <f>IF(Dosen!D847="","-",IF(LEN(Dosen!D847)&lt;2,"Cek lagi","OK"))</f>
        <v>-</v>
      </c>
      <c r="E847" s="16" t="str">
        <f>IF(Dosen!E847="","-",IF(LEN(Dosen!E847)&lt;2,"Cek lagi","OK"))</f>
        <v>-</v>
      </c>
      <c r="F847" s="16" t="str">
        <f>IF(Dosen!F847="","-",IF(Dosen!F847=0,"OK",IF(Dosen!F847=1,"OK","Tidak valid")))</f>
        <v>-</v>
      </c>
      <c r="G847" s="16" t="str">
        <f>IF(Dosen!G847="","-",IF(LEN(Dosen!G847)&lt;4,"Cek lagi","OK"))</f>
        <v>-</v>
      </c>
      <c r="H847" s="16" t="str">
        <f>IF(Dosen!H847="","-",IF(Dosen!H847&gt;31,"Tanggal tidak valid",IF(Dosen!H847&lt;1,"Tanggal tidak valid","OK")))</f>
        <v>-</v>
      </c>
      <c r="I847" s="16" t="str">
        <f>IF(Dosen!I847="","-",IF(Dosen!I847&gt;12,"Bulan tidak valid",IF(Dosen!I847&lt;1,"Bulan tidak valid","OK")))</f>
        <v>-</v>
      </c>
      <c r="J847" s="16" t="str">
        <f>IF(Dosen!J847="","-",IF(Dosen!J847&gt;2001,"Tahun tidak valid",IF(Dosen!J847&lt;1900,"Tahun tidak valid","OK")))</f>
        <v>-</v>
      </c>
      <c r="K847" s="16" t="str">
        <f>IF(Dosen!K847="","-",IF(LEN(Dosen!K847)&lt;16,"Tidak valid","OK"))</f>
        <v>-</v>
      </c>
      <c r="L847" s="16" t="str">
        <f>IF(Dosen!L847="","-",IF(LEN(Dosen!L847)&lt;4,"Cek lagi","OK"))</f>
        <v>-</v>
      </c>
      <c r="M847" s="16" t="str">
        <f>IF(Dosen!M847="","-",IF(Dosen!M847&gt;2,"Tidak valid",IF(Dosen!M847&lt;1,"Tidak valid","OK")))</f>
        <v>-</v>
      </c>
      <c r="N847" s="16" t="str">
        <f>IF(Dosen!M847="",IF(Dosen!N847&lt;&gt;"","Harap dikosongkan","-"),IF(Dosen!M847=2,IF(Dosen!N847="","OK","Harap dikosongkan"),IF(Dosen!M847=1,IF(Dosen!N847="","Harap diisi",IF(Dosen!N847&gt;"10","Tidak valid",IF(Dosen!N847&lt;"01","Tidak valid","OK"))))))</f>
        <v>-</v>
      </c>
      <c r="O847" s="16" t="str">
        <f>IF(Dosen!O847="","-",IF(Dosen!O847&gt;4,"Tidak valid","OK"))</f>
        <v>-</v>
      </c>
      <c r="P847" s="16" t="str">
        <f>IF(Dosen!P847="","-",IF(LEN(Dosen!P847)&lt;4,"Cek lagi","OK"))</f>
        <v>-</v>
      </c>
      <c r="Q847" s="16" t="str">
        <f>IF(Dosen!Q847="","-",IF(Dosen!Q847&gt;31,"Tanggal tidak valid",IF(Dosen!Q847&lt;1,"Tanggal tidak valid","OK")))</f>
        <v>-</v>
      </c>
      <c r="R847" s="16" t="str">
        <f>IF(Dosen!R847="","-",IF(Dosen!R847&gt;12,"Bulan tidak valid",IF(Dosen!R847&lt;1,"Bulan tidak valid","OK")))</f>
        <v>-</v>
      </c>
      <c r="S847" s="16" t="str">
        <f>IF(Dosen!S847="","-",IF(Dosen!S847&gt;2016,"Tahun tidak valid",IF(Dosen!S847&lt;1900,"Tahun tidak valid","OK")))</f>
        <v>-</v>
      </c>
      <c r="T847" s="16" t="str">
        <f>IF(Dosen!T847="","-",IF(LEN(Dosen!T847)&lt;4,"Cek lagi","OK"))</f>
        <v>-</v>
      </c>
      <c r="U847" s="16" t="str">
        <f>IF(Dosen!U847="","-",IF(Dosen!U847&gt;31,"Tanggal tidak valid",IF(Dosen!U847&lt;1,"Tanggal tidak valid","OK")))</f>
        <v>-</v>
      </c>
      <c r="V847" s="16" t="str">
        <f>IF(Dosen!V847="","-",IF(Dosen!V847&gt;12,"Bulan tidak valid",IF(Dosen!V847&lt;1,"Bulan tidak valid","OK")))</f>
        <v>-</v>
      </c>
      <c r="W847" s="16" t="str">
        <f>IF(Dosen!W847="","-",IF(Dosen!W847&gt;2016,"Tahun tidak valid",IF(Dosen!W847&lt;1900,"Tahun tidak valid","OK")))</f>
        <v>-</v>
      </c>
      <c r="X847" s="16" t="str">
        <f>IF(Dosen!X847="","-",IF(Dosen!X847&gt;6,"Tidak valid",IF(Dosen!X847&lt;1,"Tidak valid","OK")))</f>
        <v>-</v>
      </c>
      <c r="Y847" s="16" t="str">
        <f>IF(Dosen!Y847="","-",IF(Dosen!Y847&gt;5,"Tidak valid",IF(Dosen!Y847&lt;1,"Tidak valid","OK")))</f>
        <v>-</v>
      </c>
      <c r="Z847" s="16" t="str">
        <f>IF(Dosen!Z847="","-",IF(Dosen!Z847&gt;5,"Tidak valid",IF(Dosen!Z847&lt;1,"Tidak valid","OK")))</f>
        <v>-</v>
      </c>
      <c r="AA847" s="16" t="str">
        <f>IF(Dosen!AA847="","-",IF(Dosen!AA847&gt;8,"Tidak valid",IF(Dosen!AA847&lt;1,"Tidak valid","OK")))</f>
        <v>-</v>
      </c>
      <c r="AB847" s="16" t="str">
        <f>IF(Dosen!AB847="","-",IF(LEN(Dosen!AB847)&lt;4,"Cek lagi","OK"))</f>
        <v>-</v>
      </c>
      <c r="AC847" s="16" t="str">
        <f>IF(Dosen!AC847="","-",IF(LEN(Dosen!AC847)&lt;4,"Cek lagi","OK"))</f>
        <v>-</v>
      </c>
      <c r="AD847" s="16" t="str">
        <f>IF(Dosen!AD847="","-",IF(Dosen!AD847&gt;40,"Cek lagi",IF(Dosen!AD847&lt;1,"Cek lagi","OK")))</f>
        <v>-</v>
      </c>
      <c r="AE847" s="16" t="str">
        <f>IF(Dosen!AE847="","-",IF(Dosen!AE847&gt;9,"Cek lagi",IF(Dosen!AE847&lt;1,"Cek lagi","OK")))</f>
        <v>-</v>
      </c>
      <c r="AF847" s="16" t="str">
        <f>IF(Dosen!AE847="",IF(Dosen!AF847="","-","Harap dikosongkan"),IF(Dosen!AF847="","-",IF(Dosen!AF847&gt;40,"Cek lagi",IF(Dosen!AF847&lt;1,"Cek lagi","OK"))))</f>
        <v>-</v>
      </c>
      <c r="AG847" s="16" t="str">
        <f>IF(Dosen!AG847="","-",IF(Dosen!AG847&gt;"22","Tidak valid",IF(Dosen!AG847&lt;"01","Tidak valid","OK")))</f>
        <v>-</v>
      </c>
      <c r="AH847" s="16" t="str">
        <f>IF(Dosen!AH847="","-",IF(Dosen!AH847&gt;7,"Tidak valid",IF(Dosen!AH847&lt;1,"Tidak valid","OK")))</f>
        <v>-</v>
      </c>
      <c r="AI847" s="16" t="str">
        <f>IF(Dosen!AH847="",IF(Dosen!AI847="","-","Cek lagi"),IF(Dosen!AH847=1,IF(Dosen!AI847="","OK","Harap dikosongkan"),IF(Dosen!AH847&gt;1,IF(Dosen!AI847="","Harap diisi",IF(LEN(Dosen!AI847)&lt;4,"Cek lagi","OK")))))</f>
        <v>-</v>
      </c>
      <c r="AJ847" s="16" t="str">
        <f>IF(Dosen!AJ847="","-",IF(Dosen!AJ847&gt;31,"Tanggal tidak valid",IF(Dosen!AJ847&lt;1,"Tanggal tidak valid","OK")))</f>
        <v>-</v>
      </c>
      <c r="AK847" s="16" t="str">
        <f>IF(Dosen!AK847="","-",IF(Dosen!AK847&gt;12,"Bulan tidak valid",IF(Dosen!AK847&lt;1,"Bulan tidak valid","OK")))</f>
        <v>-</v>
      </c>
      <c r="AL847" s="16" t="str">
        <f>IF(Dosen!AL847="","-",IF(Dosen!AL847&gt;2016,"Tahun tidak valid",IF(Dosen!AL847&lt;1900,"Tahun tidak valid","OK")))</f>
        <v>-</v>
      </c>
      <c r="AM847" s="16" t="str">
        <f>IF(Dosen!AM847="","-",IF(Dosen!AM847&gt;3,"Tidak valid",IF(Dosen!AM847&lt;1,"Tidak valid","OK")))</f>
        <v>-</v>
      </c>
      <c r="AN847" s="16" t="str">
        <f>IF(Dosen!AM847="",IF(Dosen!AN847&lt;&gt;"","Harap dikosongkan","-"),IF(Dosen!AM847&lt;&gt;1,IF(Dosen!AN847="","OK","Harap dikosongkan"),IF(Dosen!AN847="","Harap diisi",IF(Dosen!AN847&gt;2016,"Cek lagi",IF(Dosen!AN847&lt;2005,"Cek lagi","OK")))))</f>
        <v>-</v>
      </c>
      <c r="AO847" s="16" t="str">
        <f>IF(Dosen!AM847="","-",IF(Dosen!AM847&lt;&gt;1,IF(Dosen!AO847="","OK","Harap dikosongkan"),IF(Dosen!AO847="","Harap diisi",IF(Dosen!AO847&gt;1,"Tidak valid","OK"))))</f>
        <v>-</v>
      </c>
      <c r="AP847" s="16" t="str">
        <f>IF(Dosen!AM847="","-",IF(Dosen!AM847&lt;&gt;1,IF(Dosen!AP847="","OK","Harap dikosongkan"),IF(Dosen!AO847=0,IF(Dosen!AP847="","OK","Harap dikosongkan"),IF(Dosen!AO847="",IF(Dosen!AP847="","-","Harap dikosongkan"),IF(Dosen!AO847=0,IF(Dosen!AP847="","OK","Harap dikosongkan"),IF(Dosen!AP847="","Harap diisi",IF(Dosen!AP847&gt;20000000,"Cek lagi",IF(Dosen!AP847&lt;0,"Cek lagi","OK"))))))))</f>
        <v>-</v>
      </c>
      <c r="AQ847" s="16" t="str">
        <f>IF(VALUE(Dosen!AQ847)&gt;0,"OK","-")</f>
        <v>-</v>
      </c>
      <c r="AR847" s="16" t="str">
        <f>IF(VALUE(Dosen!AR847)&gt;0,"OK","-")</f>
        <v>-</v>
      </c>
      <c r="AS847" s="16" t="str">
        <f>IF(VALUE(Dosen!AS847)&gt;0,"OK","-")</f>
        <v>-</v>
      </c>
      <c r="AT847" s="16" t="str">
        <f>IF(Dosen!AT847="","-",IF(LEN(Dosen!AT847)&lt;5,"Cek lagi","OK"))</f>
        <v>-</v>
      </c>
      <c r="AU847" s="16" t="str">
        <f>IF(Dosen!AU847="","-",IF(LEN(Dosen!AU847)&lt;4,"Cek lagi","OK"))</f>
        <v>-</v>
      </c>
      <c r="AV847" s="16" t="str">
        <f>IF(Dosen!AV847="","-",IF(Dosen!AV847&gt;92,"Tidak valid",IF(Dosen!AV847&lt;11,"Tidak valid","OK")))</f>
        <v>-</v>
      </c>
      <c r="AW847" s="16" t="str">
        <f>IF(Dosen!AW847="","-",IF(LEN(Dosen!AW847)&lt;4,"Cek lagi","OK"))</f>
        <v>-</v>
      </c>
    </row>
    <row r="848" spans="1:49" ht="15" customHeight="1">
      <c r="A848" s="16" t="str">
        <f>IF(Dosen!A848="","-",IF(LEN(Dosen!A848)&lt;&gt;18,"Cek lagi",IF(VALUE(Dosen!A848)&lt;0,"Cek lagi","OK")))</f>
        <v>-</v>
      </c>
      <c r="B848" s="16" t="str">
        <f>IF(Dosen!B848="","-",IF(LEN(Dosen!B848)&lt;&gt;10,"Cek lagi",IF(VALUE(Dosen!B848)&lt;0,"Cek lagi","OK")))</f>
        <v>-</v>
      </c>
      <c r="C848" s="16" t="str">
        <f>IF(Dosen!C848="","-",IF(LEN(Dosen!C848)&lt;4,"Cek lagi","OK"))</f>
        <v>-</v>
      </c>
      <c r="D848" s="16" t="str">
        <f>IF(Dosen!D848="","-",IF(LEN(Dosen!D848)&lt;2,"Cek lagi","OK"))</f>
        <v>-</v>
      </c>
      <c r="E848" s="16" t="str">
        <f>IF(Dosen!E848="","-",IF(LEN(Dosen!E848)&lt;2,"Cek lagi","OK"))</f>
        <v>-</v>
      </c>
      <c r="F848" s="16" t="str">
        <f>IF(Dosen!F848="","-",IF(Dosen!F848=0,"OK",IF(Dosen!F848=1,"OK","Tidak valid")))</f>
        <v>-</v>
      </c>
      <c r="G848" s="16" t="str">
        <f>IF(Dosen!G848="","-",IF(LEN(Dosen!G848)&lt;4,"Cek lagi","OK"))</f>
        <v>-</v>
      </c>
      <c r="H848" s="16" t="str">
        <f>IF(Dosen!H848="","-",IF(Dosen!H848&gt;31,"Tanggal tidak valid",IF(Dosen!H848&lt;1,"Tanggal tidak valid","OK")))</f>
        <v>-</v>
      </c>
      <c r="I848" s="16" t="str">
        <f>IF(Dosen!I848="","-",IF(Dosen!I848&gt;12,"Bulan tidak valid",IF(Dosen!I848&lt;1,"Bulan tidak valid","OK")))</f>
        <v>-</v>
      </c>
      <c r="J848" s="16" t="str">
        <f>IF(Dosen!J848="","-",IF(Dosen!J848&gt;2001,"Tahun tidak valid",IF(Dosen!J848&lt;1900,"Tahun tidak valid","OK")))</f>
        <v>-</v>
      </c>
      <c r="K848" s="16" t="str">
        <f>IF(Dosen!K848="","-",IF(LEN(Dosen!K848)&lt;16,"Tidak valid","OK"))</f>
        <v>-</v>
      </c>
      <c r="L848" s="16" t="str">
        <f>IF(Dosen!L848="","-",IF(LEN(Dosen!L848)&lt;4,"Cek lagi","OK"))</f>
        <v>-</v>
      </c>
      <c r="M848" s="16" t="str">
        <f>IF(Dosen!M848="","-",IF(Dosen!M848&gt;2,"Tidak valid",IF(Dosen!M848&lt;1,"Tidak valid","OK")))</f>
        <v>-</v>
      </c>
      <c r="N848" s="16" t="str">
        <f>IF(Dosen!M848="",IF(Dosen!N848&lt;&gt;"","Harap dikosongkan","-"),IF(Dosen!M848=2,IF(Dosen!N848="","OK","Harap dikosongkan"),IF(Dosen!M848=1,IF(Dosen!N848="","Harap diisi",IF(Dosen!N848&gt;"10","Tidak valid",IF(Dosen!N848&lt;"01","Tidak valid","OK"))))))</f>
        <v>-</v>
      </c>
      <c r="O848" s="16" t="str">
        <f>IF(Dosen!O848="","-",IF(Dosen!O848&gt;4,"Tidak valid","OK"))</f>
        <v>-</v>
      </c>
      <c r="P848" s="16" t="str">
        <f>IF(Dosen!P848="","-",IF(LEN(Dosen!P848)&lt;4,"Cek lagi","OK"))</f>
        <v>-</v>
      </c>
      <c r="Q848" s="16" t="str">
        <f>IF(Dosen!Q848="","-",IF(Dosen!Q848&gt;31,"Tanggal tidak valid",IF(Dosen!Q848&lt;1,"Tanggal tidak valid","OK")))</f>
        <v>-</v>
      </c>
      <c r="R848" s="16" t="str">
        <f>IF(Dosen!R848="","-",IF(Dosen!R848&gt;12,"Bulan tidak valid",IF(Dosen!R848&lt;1,"Bulan tidak valid","OK")))</f>
        <v>-</v>
      </c>
      <c r="S848" s="16" t="str">
        <f>IF(Dosen!S848="","-",IF(Dosen!S848&gt;2016,"Tahun tidak valid",IF(Dosen!S848&lt;1900,"Tahun tidak valid","OK")))</f>
        <v>-</v>
      </c>
      <c r="T848" s="16" t="str">
        <f>IF(Dosen!T848="","-",IF(LEN(Dosen!T848)&lt;4,"Cek lagi","OK"))</f>
        <v>-</v>
      </c>
      <c r="U848" s="16" t="str">
        <f>IF(Dosen!U848="","-",IF(Dosen!U848&gt;31,"Tanggal tidak valid",IF(Dosen!U848&lt;1,"Tanggal tidak valid","OK")))</f>
        <v>-</v>
      </c>
      <c r="V848" s="16" t="str">
        <f>IF(Dosen!V848="","-",IF(Dosen!V848&gt;12,"Bulan tidak valid",IF(Dosen!V848&lt;1,"Bulan tidak valid","OK")))</f>
        <v>-</v>
      </c>
      <c r="W848" s="16" t="str">
        <f>IF(Dosen!W848="","-",IF(Dosen!W848&gt;2016,"Tahun tidak valid",IF(Dosen!W848&lt;1900,"Tahun tidak valid","OK")))</f>
        <v>-</v>
      </c>
      <c r="X848" s="16" t="str">
        <f>IF(Dosen!X848="","-",IF(Dosen!X848&gt;6,"Tidak valid",IF(Dosen!X848&lt;1,"Tidak valid","OK")))</f>
        <v>-</v>
      </c>
      <c r="Y848" s="16" t="str">
        <f>IF(Dosen!Y848="","-",IF(Dosen!Y848&gt;5,"Tidak valid",IF(Dosen!Y848&lt;1,"Tidak valid","OK")))</f>
        <v>-</v>
      </c>
      <c r="Z848" s="16" t="str">
        <f>IF(Dosen!Z848="","-",IF(Dosen!Z848&gt;5,"Tidak valid",IF(Dosen!Z848&lt;1,"Tidak valid","OK")))</f>
        <v>-</v>
      </c>
      <c r="AA848" s="16" t="str">
        <f>IF(Dosen!AA848="","-",IF(Dosen!AA848&gt;8,"Tidak valid",IF(Dosen!AA848&lt;1,"Tidak valid","OK")))</f>
        <v>-</v>
      </c>
      <c r="AB848" s="16" t="str">
        <f>IF(Dosen!AB848="","-",IF(LEN(Dosen!AB848)&lt;4,"Cek lagi","OK"))</f>
        <v>-</v>
      </c>
      <c r="AC848" s="16" t="str">
        <f>IF(Dosen!AC848="","-",IF(LEN(Dosen!AC848)&lt;4,"Cek lagi","OK"))</f>
        <v>-</v>
      </c>
      <c r="AD848" s="16" t="str">
        <f>IF(Dosen!AD848="","-",IF(Dosen!AD848&gt;40,"Cek lagi",IF(Dosen!AD848&lt;1,"Cek lagi","OK")))</f>
        <v>-</v>
      </c>
      <c r="AE848" s="16" t="str">
        <f>IF(Dosen!AE848="","-",IF(Dosen!AE848&gt;9,"Cek lagi",IF(Dosen!AE848&lt;1,"Cek lagi","OK")))</f>
        <v>-</v>
      </c>
      <c r="AF848" s="16" t="str">
        <f>IF(Dosen!AE848="",IF(Dosen!AF848="","-","Harap dikosongkan"),IF(Dosen!AF848="","-",IF(Dosen!AF848&gt;40,"Cek lagi",IF(Dosen!AF848&lt;1,"Cek lagi","OK"))))</f>
        <v>-</v>
      </c>
      <c r="AG848" s="16" t="str">
        <f>IF(Dosen!AG848="","-",IF(Dosen!AG848&gt;"22","Tidak valid",IF(Dosen!AG848&lt;"01","Tidak valid","OK")))</f>
        <v>-</v>
      </c>
      <c r="AH848" s="16" t="str">
        <f>IF(Dosen!AH848="","-",IF(Dosen!AH848&gt;7,"Tidak valid",IF(Dosen!AH848&lt;1,"Tidak valid","OK")))</f>
        <v>-</v>
      </c>
      <c r="AI848" s="16" t="str">
        <f>IF(Dosen!AH848="",IF(Dosen!AI848="","-","Cek lagi"),IF(Dosen!AH848=1,IF(Dosen!AI848="","OK","Harap dikosongkan"),IF(Dosen!AH848&gt;1,IF(Dosen!AI848="","Harap diisi",IF(LEN(Dosen!AI848)&lt;4,"Cek lagi","OK")))))</f>
        <v>-</v>
      </c>
      <c r="AJ848" s="16" t="str">
        <f>IF(Dosen!AJ848="","-",IF(Dosen!AJ848&gt;31,"Tanggal tidak valid",IF(Dosen!AJ848&lt;1,"Tanggal tidak valid","OK")))</f>
        <v>-</v>
      </c>
      <c r="AK848" s="16" t="str">
        <f>IF(Dosen!AK848="","-",IF(Dosen!AK848&gt;12,"Bulan tidak valid",IF(Dosen!AK848&lt;1,"Bulan tidak valid","OK")))</f>
        <v>-</v>
      </c>
      <c r="AL848" s="16" t="str">
        <f>IF(Dosen!AL848="","-",IF(Dosen!AL848&gt;2016,"Tahun tidak valid",IF(Dosen!AL848&lt;1900,"Tahun tidak valid","OK")))</f>
        <v>-</v>
      </c>
      <c r="AM848" s="16" t="str">
        <f>IF(Dosen!AM848="","-",IF(Dosen!AM848&gt;3,"Tidak valid",IF(Dosen!AM848&lt;1,"Tidak valid","OK")))</f>
        <v>-</v>
      </c>
      <c r="AN848" s="16" t="str">
        <f>IF(Dosen!AM848="",IF(Dosen!AN848&lt;&gt;"","Harap dikosongkan","-"),IF(Dosen!AM848&lt;&gt;1,IF(Dosen!AN848="","OK","Harap dikosongkan"),IF(Dosen!AN848="","Harap diisi",IF(Dosen!AN848&gt;2016,"Cek lagi",IF(Dosen!AN848&lt;2005,"Cek lagi","OK")))))</f>
        <v>-</v>
      </c>
      <c r="AO848" s="16" t="str">
        <f>IF(Dosen!AM848="","-",IF(Dosen!AM848&lt;&gt;1,IF(Dosen!AO848="","OK","Harap dikosongkan"),IF(Dosen!AO848="","Harap diisi",IF(Dosen!AO848&gt;1,"Tidak valid","OK"))))</f>
        <v>-</v>
      </c>
      <c r="AP848" s="16" t="str">
        <f>IF(Dosen!AM848="","-",IF(Dosen!AM848&lt;&gt;1,IF(Dosen!AP848="","OK","Harap dikosongkan"),IF(Dosen!AO848=0,IF(Dosen!AP848="","OK","Harap dikosongkan"),IF(Dosen!AO848="",IF(Dosen!AP848="","-","Harap dikosongkan"),IF(Dosen!AO848=0,IF(Dosen!AP848="","OK","Harap dikosongkan"),IF(Dosen!AP848="","Harap diisi",IF(Dosen!AP848&gt;20000000,"Cek lagi",IF(Dosen!AP848&lt;0,"Cek lagi","OK"))))))))</f>
        <v>-</v>
      </c>
      <c r="AQ848" s="16" t="str">
        <f>IF(VALUE(Dosen!AQ848)&gt;0,"OK","-")</f>
        <v>-</v>
      </c>
      <c r="AR848" s="16" t="str">
        <f>IF(VALUE(Dosen!AR848)&gt;0,"OK","-")</f>
        <v>-</v>
      </c>
      <c r="AS848" s="16" t="str">
        <f>IF(VALUE(Dosen!AS848)&gt;0,"OK","-")</f>
        <v>-</v>
      </c>
      <c r="AT848" s="16" t="str">
        <f>IF(Dosen!AT848="","-",IF(LEN(Dosen!AT848)&lt;5,"Cek lagi","OK"))</f>
        <v>-</v>
      </c>
      <c r="AU848" s="16" t="str">
        <f>IF(Dosen!AU848="","-",IF(LEN(Dosen!AU848)&lt;4,"Cek lagi","OK"))</f>
        <v>-</v>
      </c>
      <c r="AV848" s="16" t="str">
        <f>IF(Dosen!AV848="","-",IF(Dosen!AV848&gt;92,"Tidak valid",IF(Dosen!AV848&lt;11,"Tidak valid","OK")))</f>
        <v>-</v>
      </c>
      <c r="AW848" s="16" t="str">
        <f>IF(Dosen!AW848="","-",IF(LEN(Dosen!AW848)&lt;4,"Cek lagi","OK"))</f>
        <v>-</v>
      </c>
    </row>
    <row r="849" spans="1:49" ht="15" customHeight="1">
      <c r="A849" s="16" t="str">
        <f>IF(Dosen!A849="","-",IF(LEN(Dosen!A849)&lt;&gt;18,"Cek lagi",IF(VALUE(Dosen!A849)&lt;0,"Cek lagi","OK")))</f>
        <v>-</v>
      </c>
      <c r="B849" s="16" t="str">
        <f>IF(Dosen!B849="","-",IF(LEN(Dosen!B849)&lt;&gt;10,"Cek lagi",IF(VALUE(Dosen!B849)&lt;0,"Cek lagi","OK")))</f>
        <v>-</v>
      </c>
      <c r="C849" s="16" t="str">
        <f>IF(Dosen!C849="","-",IF(LEN(Dosen!C849)&lt;4,"Cek lagi","OK"))</f>
        <v>-</v>
      </c>
      <c r="D849" s="16" t="str">
        <f>IF(Dosen!D849="","-",IF(LEN(Dosen!D849)&lt;2,"Cek lagi","OK"))</f>
        <v>-</v>
      </c>
      <c r="E849" s="16" t="str">
        <f>IF(Dosen!E849="","-",IF(LEN(Dosen!E849)&lt;2,"Cek lagi","OK"))</f>
        <v>-</v>
      </c>
      <c r="F849" s="16" t="str">
        <f>IF(Dosen!F849="","-",IF(Dosen!F849=0,"OK",IF(Dosen!F849=1,"OK","Tidak valid")))</f>
        <v>-</v>
      </c>
      <c r="G849" s="16" t="str">
        <f>IF(Dosen!G849="","-",IF(LEN(Dosen!G849)&lt;4,"Cek lagi","OK"))</f>
        <v>-</v>
      </c>
      <c r="H849" s="16" t="str">
        <f>IF(Dosen!H849="","-",IF(Dosen!H849&gt;31,"Tanggal tidak valid",IF(Dosen!H849&lt;1,"Tanggal tidak valid","OK")))</f>
        <v>-</v>
      </c>
      <c r="I849" s="16" t="str">
        <f>IF(Dosen!I849="","-",IF(Dosen!I849&gt;12,"Bulan tidak valid",IF(Dosen!I849&lt;1,"Bulan tidak valid","OK")))</f>
        <v>-</v>
      </c>
      <c r="J849" s="16" t="str">
        <f>IF(Dosen!J849="","-",IF(Dosen!J849&gt;2001,"Tahun tidak valid",IF(Dosen!J849&lt;1900,"Tahun tidak valid","OK")))</f>
        <v>-</v>
      </c>
      <c r="K849" s="16" t="str">
        <f>IF(Dosen!K849="","-",IF(LEN(Dosen!K849)&lt;16,"Tidak valid","OK"))</f>
        <v>-</v>
      </c>
      <c r="L849" s="16" t="str">
        <f>IF(Dosen!L849="","-",IF(LEN(Dosen!L849)&lt;4,"Cek lagi","OK"))</f>
        <v>-</v>
      </c>
      <c r="M849" s="16" t="str">
        <f>IF(Dosen!M849="","-",IF(Dosen!M849&gt;2,"Tidak valid",IF(Dosen!M849&lt;1,"Tidak valid","OK")))</f>
        <v>-</v>
      </c>
      <c r="N849" s="16" t="str">
        <f>IF(Dosen!M849="",IF(Dosen!N849&lt;&gt;"","Harap dikosongkan","-"),IF(Dosen!M849=2,IF(Dosen!N849="","OK","Harap dikosongkan"),IF(Dosen!M849=1,IF(Dosen!N849="","Harap diisi",IF(Dosen!N849&gt;"10","Tidak valid",IF(Dosen!N849&lt;"01","Tidak valid","OK"))))))</f>
        <v>-</v>
      </c>
      <c r="O849" s="16" t="str">
        <f>IF(Dosen!O849="","-",IF(Dosen!O849&gt;4,"Tidak valid","OK"))</f>
        <v>-</v>
      </c>
      <c r="P849" s="16" t="str">
        <f>IF(Dosen!P849="","-",IF(LEN(Dosen!P849)&lt;4,"Cek lagi","OK"))</f>
        <v>-</v>
      </c>
      <c r="Q849" s="16" t="str">
        <f>IF(Dosen!Q849="","-",IF(Dosen!Q849&gt;31,"Tanggal tidak valid",IF(Dosen!Q849&lt;1,"Tanggal tidak valid","OK")))</f>
        <v>-</v>
      </c>
      <c r="R849" s="16" t="str">
        <f>IF(Dosen!R849="","-",IF(Dosen!R849&gt;12,"Bulan tidak valid",IF(Dosen!R849&lt;1,"Bulan tidak valid","OK")))</f>
        <v>-</v>
      </c>
      <c r="S849" s="16" t="str">
        <f>IF(Dosen!S849="","-",IF(Dosen!S849&gt;2016,"Tahun tidak valid",IF(Dosen!S849&lt;1900,"Tahun tidak valid","OK")))</f>
        <v>-</v>
      </c>
      <c r="T849" s="16" t="str">
        <f>IF(Dosen!T849="","-",IF(LEN(Dosen!T849)&lt;4,"Cek lagi","OK"))</f>
        <v>-</v>
      </c>
      <c r="U849" s="16" t="str">
        <f>IF(Dosen!U849="","-",IF(Dosen!U849&gt;31,"Tanggal tidak valid",IF(Dosen!U849&lt;1,"Tanggal tidak valid","OK")))</f>
        <v>-</v>
      </c>
      <c r="V849" s="16" t="str">
        <f>IF(Dosen!V849="","-",IF(Dosen!V849&gt;12,"Bulan tidak valid",IF(Dosen!V849&lt;1,"Bulan tidak valid","OK")))</f>
        <v>-</v>
      </c>
      <c r="W849" s="16" t="str">
        <f>IF(Dosen!W849="","-",IF(Dosen!W849&gt;2016,"Tahun tidak valid",IF(Dosen!W849&lt;1900,"Tahun tidak valid","OK")))</f>
        <v>-</v>
      </c>
      <c r="X849" s="16" t="str">
        <f>IF(Dosen!X849="","-",IF(Dosen!X849&gt;6,"Tidak valid",IF(Dosen!X849&lt;1,"Tidak valid","OK")))</f>
        <v>-</v>
      </c>
      <c r="Y849" s="16" t="str">
        <f>IF(Dosen!Y849="","-",IF(Dosen!Y849&gt;5,"Tidak valid",IF(Dosen!Y849&lt;1,"Tidak valid","OK")))</f>
        <v>-</v>
      </c>
      <c r="Z849" s="16" t="str">
        <f>IF(Dosen!Z849="","-",IF(Dosen!Z849&gt;5,"Tidak valid",IF(Dosen!Z849&lt;1,"Tidak valid","OK")))</f>
        <v>-</v>
      </c>
      <c r="AA849" s="16" t="str">
        <f>IF(Dosen!AA849="","-",IF(Dosen!AA849&gt;8,"Tidak valid",IF(Dosen!AA849&lt;1,"Tidak valid","OK")))</f>
        <v>-</v>
      </c>
      <c r="AB849" s="16" t="str">
        <f>IF(Dosen!AB849="","-",IF(LEN(Dosen!AB849)&lt;4,"Cek lagi","OK"))</f>
        <v>-</v>
      </c>
      <c r="AC849" s="16" t="str">
        <f>IF(Dosen!AC849="","-",IF(LEN(Dosen!AC849)&lt;4,"Cek lagi","OK"))</f>
        <v>-</v>
      </c>
      <c r="AD849" s="16" t="str">
        <f>IF(Dosen!AD849="","-",IF(Dosen!AD849&gt;40,"Cek lagi",IF(Dosen!AD849&lt;1,"Cek lagi","OK")))</f>
        <v>-</v>
      </c>
      <c r="AE849" s="16" t="str">
        <f>IF(Dosen!AE849="","-",IF(Dosen!AE849&gt;9,"Cek lagi",IF(Dosen!AE849&lt;1,"Cek lagi","OK")))</f>
        <v>-</v>
      </c>
      <c r="AF849" s="16" t="str">
        <f>IF(Dosen!AE849="",IF(Dosen!AF849="","-","Harap dikosongkan"),IF(Dosen!AF849="","-",IF(Dosen!AF849&gt;40,"Cek lagi",IF(Dosen!AF849&lt;1,"Cek lagi","OK"))))</f>
        <v>-</v>
      </c>
      <c r="AG849" s="16" t="str">
        <f>IF(Dosen!AG849="","-",IF(Dosen!AG849&gt;"22","Tidak valid",IF(Dosen!AG849&lt;"01","Tidak valid","OK")))</f>
        <v>-</v>
      </c>
      <c r="AH849" s="16" t="str">
        <f>IF(Dosen!AH849="","-",IF(Dosen!AH849&gt;7,"Tidak valid",IF(Dosen!AH849&lt;1,"Tidak valid","OK")))</f>
        <v>-</v>
      </c>
      <c r="AI849" s="16" t="str">
        <f>IF(Dosen!AH849="",IF(Dosen!AI849="","-","Cek lagi"),IF(Dosen!AH849=1,IF(Dosen!AI849="","OK","Harap dikosongkan"),IF(Dosen!AH849&gt;1,IF(Dosen!AI849="","Harap diisi",IF(LEN(Dosen!AI849)&lt;4,"Cek lagi","OK")))))</f>
        <v>-</v>
      </c>
      <c r="AJ849" s="16" t="str">
        <f>IF(Dosen!AJ849="","-",IF(Dosen!AJ849&gt;31,"Tanggal tidak valid",IF(Dosen!AJ849&lt;1,"Tanggal tidak valid","OK")))</f>
        <v>-</v>
      </c>
      <c r="AK849" s="16" t="str">
        <f>IF(Dosen!AK849="","-",IF(Dosen!AK849&gt;12,"Bulan tidak valid",IF(Dosen!AK849&lt;1,"Bulan tidak valid","OK")))</f>
        <v>-</v>
      </c>
      <c r="AL849" s="16" t="str">
        <f>IF(Dosen!AL849="","-",IF(Dosen!AL849&gt;2016,"Tahun tidak valid",IF(Dosen!AL849&lt;1900,"Tahun tidak valid","OK")))</f>
        <v>-</v>
      </c>
      <c r="AM849" s="16" t="str">
        <f>IF(Dosen!AM849="","-",IF(Dosen!AM849&gt;3,"Tidak valid",IF(Dosen!AM849&lt;1,"Tidak valid","OK")))</f>
        <v>-</v>
      </c>
      <c r="AN849" s="16" t="str">
        <f>IF(Dosen!AM849="",IF(Dosen!AN849&lt;&gt;"","Harap dikosongkan","-"),IF(Dosen!AM849&lt;&gt;1,IF(Dosen!AN849="","OK","Harap dikosongkan"),IF(Dosen!AN849="","Harap diisi",IF(Dosen!AN849&gt;2016,"Cek lagi",IF(Dosen!AN849&lt;2005,"Cek lagi","OK")))))</f>
        <v>-</v>
      </c>
      <c r="AO849" s="16" t="str">
        <f>IF(Dosen!AM849="","-",IF(Dosen!AM849&lt;&gt;1,IF(Dosen!AO849="","OK","Harap dikosongkan"),IF(Dosen!AO849="","Harap diisi",IF(Dosen!AO849&gt;1,"Tidak valid","OK"))))</f>
        <v>-</v>
      </c>
      <c r="AP849" s="16" t="str">
        <f>IF(Dosen!AM849="","-",IF(Dosen!AM849&lt;&gt;1,IF(Dosen!AP849="","OK","Harap dikosongkan"),IF(Dosen!AO849=0,IF(Dosen!AP849="","OK","Harap dikosongkan"),IF(Dosen!AO849="",IF(Dosen!AP849="","-","Harap dikosongkan"),IF(Dosen!AO849=0,IF(Dosen!AP849="","OK","Harap dikosongkan"),IF(Dosen!AP849="","Harap diisi",IF(Dosen!AP849&gt;20000000,"Cek lagi",IF(Dosen!AP849&lt;0,"Cek lagi","OK"))))))))</f>
        <v>-</v>
      </c>
      <c r="AQ849" s="16" t="str">
        <f>IF(VALUE(Dosen!AQ849)&gt;0,"OK","-")</f>
        <v>-</v>
      </c>
      <c r="AR849" s="16" t="str">
        <f>IF(VALUE(Dosen!AR849)&gt;0,"OK","-")</f>
        <v>-</v>
      </c>
      <c r="AS849" s="16" t="str">
        <f>IF(VALUE(Dosen!AS849)&gt;0,"OK","-")</f>
        <v>-</v>
      </c>
      <c r="AT849" s="16" t="str">
        <f>IF(Dosen!AT849="","-",IF(LEN(Dosen!AT849)&lt;5,"Cek lagi","OK"))</f>
        <v>-</v>
      </c>
      <c r="AU849" s="16" t="str">
        <f>IF(Dosen!AU849="","-",IF(LEN(Dosen!AU849)&lt;4,"Cek lagi","OK"))</f>
        <v>-</v>
      </c>
      <c r="AV849" s="16" t="str">
        <f>IF(Dosen!AV849="","-",IF(Dosen!AV849&gt;92,"Tidak valid",IF(Dosen!AV849&lt;11,"Tidak valid","OK")))</f>
        <v>-</v>
      </c>
      <c r="AW849" s="16" t="str">
        <f>IF(Dosen!AW849="","-",IF(LEN(Dosen!AW849)&lt;4,"Cek lagi","OK"))</f>
        <v>-</v>
      </c>
    </row>
    <row r="850" spans="1:49" ht="15" customHeight="1">
      <c r="A850" s="16" t="str">
        <f>IF(Dosen!A850="","-",IF(LEN(Dosen!A850)&lt;&gt;18,"Cek lagi",IF(VALUE(Dosen!A850)&lt;0,"Cek lagi","OK")))</f>
        <v>-</v>
      </c>
      <c r="B850" s="16" t="str">
        <f>IF(Dosen!B850="","-",IF(LEN(Dosen!B850)&lt;&gt;10,"Cek lagi",IF(VALUE(Dosen!B850)&lt;0,"Cek lagi","OK")))</f>
        <v>-</v>
      </c>
      <c r="C850" s="16" t="str">
        <f>IF(Dosen!C850="","-",IF(LEN(Dosen!C850)&lt;4,"Cek lagi","OK"))</f>
        <v>-</v>
      </c>
      <c r="D850" s="16" t="str">
        <f>IF(Dosen!D850="","-",IF(LEN(Dosen!D850)&lt;2,"Cek lagi","OK"))</f>
        <v>-</v>
      </c>
      <c r="E850" s="16" t="str">
        <f>IF(Dosen!E850="","-",IF(LEN(Dosen!E850)&lt;2,"Cek lagi","OK"))</f>
        <v>-</v>
      </c>
      <c r="F850" s="16" t="str">
        <f>IF(Dosen!F850="","-",IF(Dosen!F850=0,"OK",IF(Dosen!F850=1,"OK","Tidak valid")))</f>
        <v>-</v>
      </c>
      <c r="G850" s="16" t="str">
        <f>IF(Dosen!G850="","-",IF(LEN(Dosen!G850)&lt;4,"Cek lagi","OK"))</f>
        <v>-</v>
      </c>
      <c r="H850" s="16" t="str">
        <f>IF(Dosen!H850="","-",IF(Dosen!H850&gt;31,"Tanggal tidak valid",IF(Dosen!H850&lt;1,"Tanggal tidak valid","OK")))</f>
        <v>-</v>
      </c>
      <c r="I850" s="16" t="str">
        <f>IF(Dosen!I850="","-",IF(Dosen!I850&gt;12,"Bulan tidak valid",IF(Dosen!I850&lt;1,"Bulan tidak valid","OK")))</f>
        <v>-</v>
      </c>
      <c r="J850" s="16" t="str">
        <f>IF(Dosen!J850="","-",IF(Dosen!J850&gt;2001,"Tahun tidak valid",IF(Dosen!J850&lt;1900,"Tahun tidak valid","OK")))</f>
        <v>-</v>
      </c>
      <c r="K850" s="16" t="str">
        <f>IF(Dosen!K850="","-",IF(LEN(Dosen!K850)&lt;16,"Tidak valid","OK"))</f>
        <v>-</v>
      </c>
      <c r="L850" s="16" t="str">
        <f>IF(Dosen!L850="","-",IF(LEN(Dosen!L850)&lt;4,"Cek lagi","OK"))</f>
        <v>-</v>
      </c>
      <c r="M850" s="16" t="str">
        <f>IF(Dosen!M850="","-",IF(Dosen!M850&gt;2,"Tidak valid",IF(Dosen!M850&lt;1,"Tidak valid","OK")))</f>
        <v>-</v>
      </c>
      <c r="N850" s="16" t="str">
        <f>IF(Dosen!M850="",IF(Dosen!N850&lt;&gt;"","Harap dikosongkan","-"),IF(Dosen!M850=2,IF(Dosen!N850="","OK","Harap dikosongkan"),IF(Dosen!M850=1,IF(Dosen!N850="","Harap diisi",IF(Dosen!N850&gt;"10","Tidak valid",IF(Dosen!N850&lt;"01","Tidak valid","OK"))))))</f>
        <v>-</v>
      </c>
      <c r="O850" s="16" t="str">
        <f>IF(Dosen!O850="","-",IF(Dosen!O850&gt;4,"Tidak valid","OK"))</f>
        <v>-</v>
      </c>
      <c r="P850" s="16" t="str">
        <f>IF(Dosen!P850="","-",IF(LEN(Dosen!P850)&lt;4,"Cek lagi","OK"))</f>
        <v>-</v>
      </c>
      <c r="Q850" s="16" t="str">
        <f>IF(Dosen!Q850="","-",IF(Dosen!Q850&gt;31,"Tanggal tidak valid",IF(Dosen!Q850&lt;1,"Tanggal tidak valid","OK")))</f>
        <v>-</v>
      </c>
      <c r="R850" s="16" t="str">
        <f>IF(Dosen!R850="","-",IF(Dosen!R850&gt;12,"Bulan tidak valid",IF(Dosen!R850&lt;1,"Bulan tidak valid","OK")))</f>
        <v>-</v>
      </c>
      <c r="S850" s="16" t="str">
        <f>IF(Dosen!S850="","-",IF(Dosen!S850&gt;2016,"Tahun tidak valid",IF(Dosen!S850&lt;1900,"Tahun tidak valid","OK")))</f>
        <v>-</v>
      </c>
      <c r="T850" s="16" t="str">
        <f>IF(Dosen!T850="","-",IF(LEN(Dosen!T850)&lt;4,"Cek lagi","OK"))</f>
        <v>-</v>
      </c>
      <c r="U850" s="16" t="str">
        <f>IF(Dosen!U850="","-",IF(Dosen!U850&gt;31,"Tanggal tidak valid",IF(Dosen!U850&lt;1,"Tanggal tidak valid","OK")))</f>
        <v>-</v>
      </c>
      <c r="V850" s="16" t="str">
        <f>IF(Dosen!V850="","-",IF(Dosen!V850&gt;12,"Bulan tidak valid",IF(Dosen!V850&lt;1,"Bulan tidak valid","OK")))</f>
        <v>-</v>
      </c>
      <c r="W850" s="16" t="str">
        <f>IF(Dosen!W850="","-",IF(Dosen!W850&gt;2016,"Tahun tidak valid",IF(Dosen!W850&lt;1900,"Tahun tidak valid","OK")))</f>
        <v>-</v>
      </c>
      <c r="X850" s="16" t="str">
        <f>IF(Dosen!X850="","-",IF(Dosen!X850&gt;6,"Tidak valid",IF(Dosen!X850&lt;1,"Tidak valid","OK")))</f>
        <v>-</v>
      </c>
      <c r="Y850" s="16" t="str">
        <f>IF(Dosen!Y850="","-",IF(Dosen!Y850&gt;5,"Tidak valid",IF(Dosen!Y850&lt;1,"Tidak valid","OK")))</f>
        <v>-</v>
      </c>
      <c r="Z850" s="16" t="str">
        <f>IF(Dosen!Z850="","-",IF(Dosen!Z850&gt;5,"Tidak valid",IF(Dosen!Z850&lt;1,"Tidak valid","OK")))</f>
        <v>-</v>
      </c>
      <c r="AA850" s="16" t="str">
        <f>IF(Dosen!AA850="","-",IF(Dosen!AA850&gt;8,"Tidak valid",IF(Dosen!AA850&lt;1,"Tidak valid","OK")))</f>
        <v>-</v>
      </c>
      <c r="AB850" s="16" t="str">
        <f>IF(Dosen!AB850="","-",IF(LEN(Dosen!AB850)&lt;4,"Cek lagi","OK"))</f>
        <v>-</v>
      </c>
      <c r="AC850" s="16" t="str">
        <f>IF(Dosen!AC850="","-",IF(LEN(Dosen!AC850)&lt;4,"Cek lagi","OK"))</f>
        <v>-</v>
      </c>
      <c r="AD850" s="16" t="str">
        <f>IF(Dosen!AD850="","-",IF(Dosen!AD850&gt;40,"Cek lagi",IF(Dosen!AD850&lt;1,"Cek lagi","OK")))</f>
        <v>-</v>
      </c>
      <c r="AE850" s="16" t="str">
        <f>IF(Dosen!AE850="","-",IF(Dosen!AE850&gt;9,"Cek lagi",IF(Dosen!AE850&lt;1,"Cek lagi","OK")))</f>
        <v>-</v>
      </c>
      <c r="AF850" s="16" t="str">
        <f>IF(Dosen!AE850="",IF(Dosen!AF850="","-","Harap dikosongkan"),IF(Dosen!AF850="","-",IF(Dosen!AF850&gt;40,"Cek lagi",IF(Dosen!AF850&lt;1,"Cek lagi","OK"))))</f>
        <v>-</v>
      </c>
      <c r="AG850" s="16" t="str">
        <f>IF(Dosen!AG850="","-",IF(Dosen!AG850&gt;"22","Tidak valid",IF(Dosen!AG850&lt;"01","Tidak valid","OK")))</f>
        <v>-</v>
      </c>
      <c r="AH850" s="16" t="str">
        <f>IF(Dosen!AH850="","-",IF(Dosen!AH850&gt;7,"Tidak valid",IF(Dosen!AH850&lt;1,"Tidak valid","OK")))</f>
        <v>-</v>
      </c>
      <c r="AI850" s="16" t="str">
        <f>IF(Dosen!AH850="",IF(Dosen!AI850="","-","Cek lagi"),IF(Dosen!AH850=1,IF(Dosen!AI850="","OK","Harap dikosongkan"),IF(Dosen!AH850&gt;1,IF(Dosen!AI850="","Harap diisi",IF(LEN(Dosen!AI850)&lt;4,"Cek lagi","OK")))))</f>
        <v>-</v>
      </c>
      <c r="AJ850" s="16" t="str">
        <f>IF(Dosen!AJ850="","-",IF(Dosen!AJ850&gt;31,"Tanggal tidak valid",IF(Dosen!AJ850&lt;1,"Tanggal tidak valid","OK")))</f>
        <v>-</v>
      </c>
      <c r="AK850" s="16" t="str">
        <f>IF(Dosen!AK850="","-",IF(Dosen!AK850&gt;12,"Bulan tidak valid",IF(Dosen!AK850&lt;1,"Bulan tidak valid","OK")))</f>
        <v>-</v>
      </c>
      <c r="AL850" s="16" t="str">
        <f>IF(Dosen!AL850="","-",IF(Dosen!AL850&gt;2016,"Tahun tidak valid",IF(Dosen!AL850&lt;1900,"Tahun tidak valid","OK")))</f>
        <v>-</v>
      </c>
      <c r="AM850" s="16" t="str">
        <f>IF(Dosen!AM850="","-",IF(Dosen!AM850&gt;3,"Tidak valid",IF(Dosen!AM850&lt;1,"Tidak valid","OK")))</f>
        <v>-</v>
      </c>
      <c r="AN850" s="16" t="str">
        <f>IF(Dosen!AM850="",IF(Dosen!AN850&lt;&gt;"","Harap dikosongkan","-"),IF(Dosen!AM850&lt;&gt;1,IF(Dosen!AN850="","OK","Harap dikosongkan"),IF(Dosen!AN850="","Harap diisi",IF(Dosen!AN850&gt;2016,"Cek lagi",IF(Dosen!AN850&lt;2005,"Cek lagi","OK")))))</f>
        <v>-</v>
      </c>
      <c r="AO850" s="16" t="str">
        <f>IF(Dosen!AM850="","-",IF(Dosen!AM850&lt;&gt;1,IF(Dosen!AO850="","OK","Harap dikosongkan"),IF(Dosen!AO850="","Harap diisi",IF(Dosen!AO850&gt;1,"Tidak valid","OK"))))</f>
        <v>-</v>
      </c>
      <c r="AP850" s="16" t="str">
        <f>IF(Dosen!AM850="","-",IF(Dosen!AM850&lt;&gt;1,IF(Dosen!AP850="","OK","Harap dikosongkan"),IF(Dosen!AO850=0,IF(Dosen!AP850="","OK","Harap dikosongkan"),IF(Dosen!AO850="",IF(Dosen!AP850="","-","Harap dikosongkan"),IF(Dosen!AO850=0,IF(Dosen!AP850="","OK","Harap dikosongkan"),IF(Dosen!AP850="","Harap diisi",IF(Dosen!AP850&gt;20000000,"Cek lagi",IF(Dosen!AP850&lt;0,"Cek lagi","OK"))))))))</f>
        <v>-</v>
      </c>
      <c r="AQ850" s="16" t="str">
        <f>IF(VALUE(Dosen!AQ850)&gt;0,"OK","-")</f>
        <v>-</v>
      </c>
      <c r="AR850" s="16" t="str">
        <f>IF(VALUE(Dosen!AR850)&gt;0,"OK","-")</f>
        <v>-</v>
      </c>
      <c r="AS850" s="16" t="str">
        <f>IF(VALUE(Dosen!AS850)&gt;0,"OK","-")</f>
        <v>-</v>
      </c>
      <c r="AT850" s="16" t="str">
        <f>IF(Dosen!AT850="","-",IF(LEN(Dosen!AT850)&lt;5,"Cek lagi","OK"))</f>
        <v>-</v>
      </c>
      <c r="AU850" s="16" t="str">
        <f>IF(Dosen!AU850="","-",IF(LEN(Dosen!AU850)&lt;4,"Cek lagi","OK"))</f>
        <v>-</v>
      </c>
      <c r="AV850" s="16" t="str">
        <f>IF(Dosen!AV850="","-",IF(Dosen!AV850&gt;92,"Tidak valid",IF(Dosen!AV850&lt;11,"Tidak valid","OK")))</f>
        <v>-</v>
      </c>
      <c r="AW850" s="16" t="str">
        <f>IF(Dosen!AW850="","-",IF(LEN(Dosen!AW850)&lt;4,"Cek lagi","OK"))</f>
        <v>-</v>
      </c>
    </row>
    <row r="851" spans="1:49" ht="15" customHeight="1">
      <c r="A851" s="16" t="str">
        <f>IF(Dosen!A851="","-",IF(LEN(Dosen!A851)&lt;&gt;18,"Cek lagi",IF(VALUE(Dosen!A851)&lt;0,"Cek lagi","OK")))</f>
        <v>-</v>
      </c>
      <c r="B851" s="16" t="str">
        <f>IF(Dosen!B851="","-",IF(LEN(Dosen!B851)&lt;&gt;10,"Cek lagi",IF(VALUE(Dosen!B851)&lt;0,"Cek lagi","OK")))</f>
        <v>-</v>
      </c>
      <c r="C851" s="16" t="str">
        <f>IF(Dosen!C851="","-",IF(LEN(Dosen!C851)&lt;4,"Cek lagi","OK"))</f>
        <v>-</v>
      </c>
      <c r="D851" s="16" t="str">
        <f>IF(Dosen!D851="","-",IF(LEN(Dosen!D851)&lt;2,"Cek lagi","OK"))</f>
        <v>-</v>
      </c>
      <c r="E851" s="16" t="str">
        <f>IF(Dosen!E851="","-",IF(LEN(Dosen!E851)&lt;2,"Cek lagi","OK"))</f>
        <v>-</v>
      </c>
      <c r="F851" s="16" t="str">
        <f>IF(Dosen!F851="","-",IF(Dosen!F851=0,"OK",IF(Dosen!F851=1,"OK","Tidak valid")))</f>
        <v>-</v>
      </c>
      <c r="G851" s="16" t="str">
        <f>IF(Dosen!G851="","-",IF(LEN(Dosen!G851)&lt;4,"Cek lagi","OK"))</f>
        <v>-</v>
      </c>
      <c r="H851" s="16" t="str">
        <f>IF(Dosen!H851="","-",IF(Dosen!H851&gt;31,"Tanggal tidak valid",IF(Dosen!H851&lt;1,"Tanggal tidak valid","OK")))</f>
        <v>-</v>
      </c>
      <c r="I851" s="16" t="str">
        <f>IF(Dosen!I851="","-",IF(Dosen!I851&gt;12,"Bulan tidak valid",IF(Dosen!I851&lt;1,"Bulan tidak valid","OK")))</f>
        <v>-</v>
      </c>
      <c r="J851" s="16" t="str">
        <f>IF(Dosen!J851="","-",IF(Dosen!J851&gt;2001,"Tahun tidak valid",IF(Dosen!J851&lt;1900,"Tahun tidak valid","OK")))</f>
        <v>-</v>
      </c>
      <c r="K851" s="16" t="str">
        <f>IF(Dosen!K851="","-",IF(LEN(Dosen!K851)&lt;16,"Tidak valid","OK"))</f>
        <v>-</v>
      </c>
      <c r="L851" s="16" t="str">
        <f>IF(Dosen!L851="","-",IF(LEN(Dosen!L851)&lt;4,"Cek lagi","OK"))</f>
        <v>-</v>
      </c>
      <c r="M851" s="16" t="str">
        <f>IF(Dosen!M851="","-",IF(Dosen!M851&gt;2,"Tidak valid",IF(Dosen!M851&lt;1,"Tidak valid","OK")))</f>
        <v>-</v>
      </c>
      <c r="N851" s="16" t="str">
        <f>IF(Dosen!M851="",IF(Dosen!N851&lt;&gt;"","Harap dikosongkan","-"),IF(Dosen!M851=2,IF(Dosen!N851="","OK","Harap dikosongkan"),IF(Dosen!M851=1,IF(Dosen!N851="","Harap diisi",IF(Dosen!N851&gt;"10","Tidak valid",IF(Dosen!N851&lt;"01","Tidak valid","OK"))))))</f>
        <v>-</v>
      </c>
      <c r="O851" s="16" t="str">
        <f>IF(Dosen!O851="","-",IF(Dosen!O851&gt;4,"Tidak valid","OK"))</f>
        <v>-</v>
      </c>
      <c r="P851" s="16" t="str">
        <f>IF(Dosen!P851="","-",IF(LEN(Dosen!P851)&lt;4,"Cek lagi","OK"))</f>
        <v>-</v>
      </c>
      <c r="Q851" s="16" t="str">
        <f>IF(Dosen!Q851="","-",IF(Dosen!Q851&gt;31,"Tanggal tidak valid",IF(Dosen!Q851&lt;1,"Tanggal tidak valid","OK")))</f>
        <v>-</v>
      </c>
      <c r="R851" s="16" t="str">
        <f>IF(Dosen!R851="","-",IF(Dosen!R851&gt;12,"Bulan tidak valid",IF(Dosen!R851&lt;1,"Bulan tidak valid","OK")))</f>
        <v>-</v>
      </c>
      <c r="S851" s="16" t="str">
        <f>IF(Dosen!S851="","-",IF(Dosen!S851&gt;2016,"Tahun tidak valid",IF(Dosen!S851&lt;1900,"Tahun tidak valid","OK")))</f>
        <v>-</v>
      </c>
      <c r="T851" s="16" t="str">
        <f>IF(Dosen!T851="","-",IF(LEN(Dosen!T851)&lt;4,"Cek lagi","OK"))</f>
        <v>-</v>
      </c>
      <c r="U851" s="16" t="str">
        <f>IF(Dosen!U851="","-",IF(Dosen!U851&gt;31,"Tanggal tidak valid",IF(Dosen!U851&lt;1,"Tanggal tidak valid","OK")))</f>
        <v>-</v>
      </c>
      <c r="V851" s="16" t="str">
        <f>IF(Dosen!V851="","-",IF(Dosen!V851&gt;12,"Bulan tidak valid",IF(Dosen!V851&lt;1,"Bulan tidak valid","OK")))</f>
        <v>-</v>
      </c>
      <c r="W851" s="16" t="str">
        <f>IF(Dosen!W851="","-",IF(Dosen!W851&gt;2016,"Tahun tidak valid",IF(Dosen!W851&lt;1900,"Tahun tidak valid","OK")))</f>
        <v>-</v>
      </c>
      <c r="X851" s="16" t="str">
        <f>IF(Dosen!X851="","-",IF(Dosen!X851&gt;6,"Tidak valid",IF(Dosen!X851&lt;1,"Tidak valid","OK")))</f>
        <v>-</v>
      </c>
      <c r="Y851" s="16" t="str">
        <f>IF(Dosen!Y851="","-",IF(Dosen!Y851&gt;5,"Tidak valid",IF(Dosen!Y851&lt;1,"Tidak valid","OK")))</f>
        <v>-</v>
      </c>
      <c r="Z851" s="16" t="str">
        <f>IF(Dosen!Z851="","-",IF(Dosen!Z851&gt;5,"Tidak valid",IF(Dosen!Z851&lt;1,"Tidak valid","OK")))</f>
        <v>-</v>
      </c>
      <c r="AA851" s="16" t="str">
        <f>IF(Dosen!AA851="","-",IF(Dosen!AA851&gt;8,"Tidak valid",IF(Dosen!AA851&lt;1,"Tidak valid","OK")))</f>
        <v>-</v>
      </c>
      <c r="AB851" s="16" t="str">
        <f>IF(Dosen!AB851="","-",IF(LEN(Dosen!AB851)&lt;4,"Cek lagi","OK"))</f>
        <v>-</v>
      </c>
      <c r="AC851" s="16" t="str">
        <f>IF(Dosen!AC851="","-",IF(LEN(Dosen!AC851)&lt;4,"Cek lagi","OK"))</f>
        <v>-</v>
      </c>
      <c r="AD851" s="16" t="str">
        <f>IF(Dosen!AD851="","-",IF(Dosen!AD851&gt;40,"Cek lagi",IF(Dosen!AD851&lt;1,"Cek lagi","OK")))</f>
        <v>-</v>
      </c>
      <c r="AE851" s="16" t="str">
        <f>IF(Dosen!AE851="","-",IF(Dosen!AE851&gt;9,"Cek lagi",IF(Dosen!AE851&lt;1,"Cek lagi","OK")))</f>
        <v>-</v>
      </c>
      <c r="AF851" s="16" t="str">
        <f>IF(Dosen!AE851="",IF(Dosen!AF851="","-","Harap dikosongkan"),IF(Dosen!AF851="","-",IF(Dosen!AF851&gt;40,"Cek lagi",IF(Dosen!AF851&lt;1,"Cek lagi","OK"))))</f>
        <v>-</v>
      </c>
      <c r="AG851" s="16" t="str">
        <f>IF(Dosen!AG851="","-",IF(Dosen!AG851&gt;"22","Tidak valid",IF(Dosen!AG851&lt;"01","Tidak valid","OK")))</f>
        <v>-</v>
      </c>
      <c r="AH851" s="16" t="str">
        <f>IF(Dosen!AH851="","-",IF(Dosen!AH851&gt;7,"Tidak valid",IF(Dosen!AH851&lt;1,"Tidak valid","OK")))</f>
        <v>-</v>
      </c>
      <c r="AI851" s="16" t="str">
        <f>IF(Dosen!AH851="",IF(Dosen!AI851="","-","Cek lagi"),IF(Dosen!AH851=1,IF(Dosen!AI851="","OK","Harap dikosongkan"),IF(Dosen!AH851&gt;1,IF(Dosen!AI851="","Harap diisi",IF(LEN(Dosen!AI851)&lt;4,"Cek lagi","OK")))))</f>
        <v>-</v>
      </c>
      <c r="AJ851" s="16" t="str">
        <f>IF(Dosen!AJ851="","-",IF(Dosen!AJ851&gt;31,"Tanggal tidak valid",IF(Dosen!AJ851&lt;1,"Tanggal tidak valid","OK")))</f>
        <v>-</v>
      </c>
      <c r="AK851" s="16" t="str">
        <f>IF(Dosen!AK851="","-",IF(Dosen!AK851&gt;12,"Bulan tidak valid",IF(Dosen!AK851&lt;1,"Bulan tidak valid","OK")))</f>
        <v>-</v>
      </c>
      <c r="AL851" s="16" t="str">
        <f>IF(Dosen!AL851="","-",IF(Dosen!AL851&gt;2016,"Tahun tidak valid",IF(Dosen!AL851&lt;1900,"Tahun tidak valid","OK")))</f>
        <v>-</v>
      </c>
      <c r="AM851" s="16" t="str">
        <f>IF(Dosen!AM851="","-",IF(Dosen!AM851&gt;3,"Tidak valid",IF(Dosen!AM851&lt;1,"Tidak valid","OK")))</f>
        <v>-</v>
      </c>
      <c r="AN851" s="16" t="str">
        <f>IF(Dosen!AM851="",IF(Dosen!AN851&lt;&gt;"","Harap dikosongkan","-"),IF(Dosen!AM851&lt;&gt;1,IF(Dosen!AN851="","OK","Harap dikosongkan"),IF(Dosen!AN851="","Harap diisi",IF(Dosen!AN851&gt;2016,"Cek lagi",IF(Dosen!AN851&lt;2005,"Cek lagi","OK")))))</f>
        <v>-</v>
      </c>
      <c r="AO851" s="16" t="str">
        <f>IF(Dosen!AM851="","-",IF(Dosen!AM851&lt;&gt;1,IF(Dosen!AO851="","OK","Harap dikosongkan"),IF(Dosen!AO851="","Harap diisi",IF(Dosen!AO851&gt;1,"Tidak valid","OK"))))</f>
        <v>-</v>
      </c>
      <c r="AP851" s="16" t="str">
        <f>IF(Dosen!AM851="","-",IF(Dosen!AM851&lt;&gt;1,IF(Dosen!AP851="","OK","Harap dikosongkan"),IF(Dosen!AO851=0,IF(Dosen!AP851="","OK","Harap dikosongkan"),IF(Dosen!AO851="",IF(Dosen!AP851="","-","Harap dikosongkan"),IF(Dosen!AO851=0,IF(Dosen!AP851="","OK","Harap dikosongkan"),IF(Dosen!AP851="","Harap diisi",IF(Dosen!AP851&gt;20000000,"Cek lagi",IF(Dosen!AP851&lt;0,"Cek lagi","OK"))))))))</f>
        <v>-</v>
      </c>
      <c r="AQ851" s="16" t="str">
        <f>IF(VALUE(Dosen!AQ851)&gt;0,"OK","-")</f>
        <v>-</v>
      </c>
      <c r="AR851" s="16" t="str">
        <f>IF(VALUE(Dosen!AR851)&gt;0,"OK","-")</f>
        <v>-</v>
      </c>
      <c r="AS851" s="16" t="str">
        <f>IF(VALUE(Dosen!AS851)&gt;0,"OK","-")</f>
        <v>-</v>
      </c>
      <c r="AT851" s="16" t="str">
        <f>IF(Dosen!AT851="","-",IF(LEN(Dosen!AT851)&lt;5,"Cek lagi","OK"))</f>
        <v>-</v>
      </c>
      <c r="AU851" s="16" t="str">
        <f>IF(Dosen!AU851="","-",IF(LEN(Dosen!AU851)&lt;4,"Cek lagi","OK"))</f>
        <v>-</v>
      </c>
      <c r="AV851" s="16" t="str">
        <f>IF(Dosen!AV851="","-",IF(Dosen!AV851&gt;92,"Tidak valid",IF(Dosen!AV851&lt;11,"Tidak valid","OK")))</f>
        <v>-</v>
      </c>
      <c r="AW851" s="16" t="str">
        <f>IF(Dosen!AW851="","-",IF(LEN(Dosen!AW851)&lt;4,"Cek lagi","OK"))</f>
        <v>-</v>
      </c>
    </row>
    <row r="852" spans="1:49" ht="15" customHeight="1">
      <c r="A852" s="16" t="str">
        <f>IF(Dosen!A852="","-",IF(LEN(Dosen!A852)&lt;&gt;18,"Cek lagi",IF(VALUE(Dosen!A852)&lt;0,"Cek lagi","OK")))</f>
        <v>-</v>
      </c>
      <c r="B852" s="16" t="str">
        <f>IF(Dosen!B852="","-",IF(LEN(Dosen!B852)&lt;&gt;10,"Cek lagi",IF(VALUE(Dosen!B852)&lt;0,"Cek lagi","OK")))</f>
        <v>-</v>
      </c>
      <c r="C852" s="16" t="str">
        <f>IF(Dosen!C852="","-",IF(LEN(Dosen!C852)&lt;4,"Cek lagi","OK"))</f>
        <v>-</v>
      </c>
      <c r="D852" s="16" t="str">
        <f>IF(Dosen!D852="","-",IF(LEN(Dosen!D852)&lt;2,"Cek lagi","OK"))</f>
        <v>-</v>
      </c>
      <c r="E852" s="16" t="str">
        <f>IF(Dosen!E852="","-",IF(LEN(Dosen!E852)&lt;2,"Cek lagi","OK"))</f>
        <v>-</v>
      </c>
      <c r="F852" s="16" t="str">
        <f>IF(Dosen!F852="","-",IF(Dosen!F852=0,"OK",IF(Dosen!F852=1,"OK","Tidak valid")))</f>
        <v>-</v>
      </c>
      <c r="G852" s="16" t="str">
        <f>IF(Dosen!G852="","-",IF(LEN(Dosen!G852)&lt;4,"Cek lagi","OK"))</f>
        <v>-</v>
      </c>
      <c r="H852" s="16" t="str">
        <f>IF(Dosen!H852="","-",IF(Dosen!H852&gt;31,"Tanggal tidak valid",IF(Dosen!H852&lt;1,"Tanggal tidak valid","OK")))</f>
        <v>-</v>
      </c>
      <c r="I852" s="16" t="str">
        <f>IF(Dosen!I852="","-",IF(Dosen!I852&gt;12,"Bulan tidak valid",IF(Dosen!I852&lt;1,"Bulan tidak valid","OK")))</f>
        <v>-</v>
      </c>
      <c r="J852" s="16" t="str">
        <f>IF(Dosen!J852="","-",IF(Dosen!J852&gt;2001,"Tahun tidak valid",IF(Dosen!J852&lt;1900,"Tahun tidak valid","OK")))</f>
        <v>-</v>
      </c>
      <c r="K852" s="16" t="str">
        <f>IF(Dosen!K852="","-",IF(LEN(Dosen!K852)&lt;16,"Tidak valid","OK"))</f>
        <v>-</v>
      </c>
      <c r="L852" s="16" t="str">
        <f>IF(Dosen!L852="","-",IF(LEN(Dosen!L852)&lt;4,"Cek lagi","OK"))</f>
        <v>-</v>
      </c>
      <c r="M852" s="16" t="str">
        <f>IF(Dosen!M852="","-",IF(Dosen!M852&gt;2,"Tidak valid",IF(Dosen!M852&lt;1,"Tidak valid","OK")))</f>
        <v>-</v>
      </c>
      <c r="N852" s="16" t="str">
        <f>IF(Dosen!M852="",IF(Dosen!N852&lt;&gt;"","Harap dikosongkan","-"),IF(Dosen!M852=2,IF(Dosen!N852="","OK","Harap dikosongkan"),IF(Dosen!M852=1,IF(Dosen!N852="","Harap diisi",IF(Dosen!N852&gt;"10","Tidak valid",IF(Dosen!N852&lt;"01","Tidak valid","OK"))))))</f>
        <v>-</v>
      </c>
      <c r="O852" s="16" t="str">
        <f>IF(Dosen!O852="","-",IF(Dosen!O852&gt;4,"Tidak valid","OK"))</f>
        <v>-</v>
      </c>
      <c r="P852" s="16" t="str">
        <f>IF(Dosen!P852="","-",IF(LEN(Dosen!P852)&lt;4,"Cek lagi","OK"))</f>
        <v>-</v>
      </c>
      <c r="Q852" s="16" t="str">
        <f>IF(Dosen!Q852="","-",IF(Dosen!Q852&gt;31,"Tanggal tidak valid",IF(Dosen!Q852&lt;1,"Tanggal tidak valid","OK")))</f>
        <v>-</v>
      </c>
      <c r="R852" s="16" t="str">
        <f>IF(Dosen!R852="","-",IF(Dosen!R852&gt;12,"Bulan tidak valid",IF(Dosen!R852&lt;1,"Bulan tidak valid","OK")))</f>
        <v>-</v>
      </c>
      <c r="S852" s="16" t="str">
        <f>IF(Dosen!S852="","-",IF(Dosen!S852&gt;2016,"Tahun tidak valid",IF(Dosen!S852&lt;1900,"Tahun tidak valid","OK")))</f>
        <v>-</v>
      </c>
      <c r="T852" s="16" t="str">
        <f>IF(Dosen!T852="","-",IF(LEN(Dosen!T852)&lt;4,"Cek lagi","OK"))</f>
        <v>-</v>
      </c>
      <c r="U852" s="16" t="str">
        <f>IF(Dosen!U852="","-",IF(Dosen!U852&gt;31,"Tanggal tidak valid",IF(Dosen!U852&lt;1,"Tanggal tidak valid","OK")))</f>
        <v>-</v>
      </c>
      <c r="V852" s="16" t="str">
        <f>IF(Dosen!V852="","-",IF(Dosen!V852&gt;12,"Bulan tidak valid",IF(Dosen!V852&lt;1,"Bulan tidak valid","OK")))</f>
        <v>-</v>
      </c>
      <c r="W852" s="16" t="str">
        <f>IF(Dosen!W852="","-",IF(Dosen!W852&gt;2016,"Tahun tidak valid",IF(Dosen!W852&lt;1900,"Tahun tidak valid","OK")))</f>
        <v>-</v>
      </c>
      <c r="X852" s="16" t="str">
        <f>IF(Dosen!X852="","-",IF(Dosen!X852&gt;6,"Tidak valid",IF(Dosen!X852&lt;1,"Tidak valid","OK")))</f>
        <v>-</v>
      </c>
      <c r="Y852" s="16" t="str">
        <f>IF(Dosen!Y852="","-",IF(Dosen!Y852&gt;5,"Tidak valid",IF(Dosen!Y852&lt;1,"Tidak valid","OK")))</f>
        <v>-</v>
      </c>
      <c r="Z852" s="16" t="str">
        <f>IF(Dosen!Z852="","-",IF(Dosen!Z852&gt;5,"Tidak valid",IF(Dosen!Z852&lt;1,"Tidak valid","OK")))</f>
        <v>-</v>
      </c>
      <c r="AA852" s="16" t="str">
        <f>IF(Dosen!AA852="","-",IF(Dosen!AA852&gt;8,"Tidak valid",IF(Dosen!AA852&lt;1,"Tidak valid","OK")))</f>
        <v>-</v>
      </c>
      <c r="AB852" s="16" t="str">
        <f>IF(Dosen!AB852="","-",IF(LEN(Dosen!AB852)&lt;4,"Cek lagi","OK"))</f>
        <v>-</v>
      </c>
      <c r="AC852" s="16" t="str">
        <f>IF(Dosen!AC852="","-",IF(LEN(Dosen!AC852)&lt;4,"Cek lagi","OK"))</f>
        <v>-</v>
      </c>
      <c r="AD852" s="16" t="str">
        <f>IF(Dosen!AD852="","-",IF(Dosen!AD852&gt;40,"Cek lagi",IF(Dosen!AD852&lt;1,"Cek lagi","OK")))</f>
        <v>-</v>
      </c>
      <c r="AE852" s="16" t="str">
        <f>IF(Dosen!AE852="","-",IF(Dosen!AE852&gt;9,"Cek lagi",IF(Dosen!AE852&lt;1,"Cek lagi","OK")))</f>
        <v>-</v>
      </c>
      <c r="AF852" s="16" t="str">
        <f>IF(Dosen!AE852="",IF(Dosen!AF852="","-","Harap dikosongkan"),IF(Dosen!AF852="","-",IF(Dosen!AF852&gt;40,"Cek lagi",IF(Dosen!AF852&lt;1,"Cek lagi","OK"))))</f>
        <v>-</v>
      </c>
      <c r="AG852" s="16" t="str">
        <f>IF(Dosen!AG852="","-",IF(Dosen!AG852&gt;"22","Tidak valid",IF(Dosen!AG852&lt;"01","Tidak valid","OK")))</f>
        <v>-</v>
      </c>
      <c r="AH852" s="16" t="str">
        <f>IF(Dosen!AH852="","-",IF(Dosen!AH852&gt;7,"Tidak valid",IF(Dosen!AH852&lt;1,"Tidak valid","OK")))</f>
        <v>-</v>
      </c>
      <c r="AI852" s="16" t="str">
        <f>IF(Dosen!AH852="",IF(Dosen!AI852="","-","Cek lagi"),IF(Dosen!AH852=1,IF(Dosen!AI852="","OK","Harap dikosongkan"),IF(Dosen!AH852&gt;1,IF(Dosen!AI852="","Harap diisi",IF(LEN(Dosen!AI852)&lt;4,"Cek lagi","OK")))))</f>
        <v>-</v>
      </c>
      <c r="AJ852" s="16" t="str">
        <f>IF(Dosen!AJ852="","-",IF(Dosen!AJ852&gt;31,"Tanggal tidak valid",IF(Dosen!AJ852&lt;1,"Tanggal tidak valid","OK")))</f>
        <v>-</v>
      </c>
      <c r="AK852" s="16" t="str">
        <f>IF(Dosen!AK852="","-",IF(Dosen!AK852&gt;12,"Bulan tidak valid",IF(Dosen!AK852&lt;1,"Bulan tidak valid","OK")))</f>
        <v>-</v>
      </c>
      <c r="AL852" s="16" t="str">
        <f>IF(Dosen!AL852="","-",IF(Dosen!AL852&gt;2016,"Tahun tidak valid",IF(Dosen!AL852&lt;1900,"Tahun tidak valid","OK")))</f>
        <v>-</v>
      </c>
      <c r="AM852" s="16" t="str">
        <f>IF(Dosen!AM852="","-",IF(Dosen!AM852&gt;3,"Tidak valid",IF(Dosen!AM852&lt;1,"Tidak valid","OK")))</f>
        <v>-</v>
      </c>
      <c r="AN852" s="16" t="str">
        <f>IF(Dosen!AM852="",IF(Dosen!AN852&lt;&gt;"","Harap dikosongkan","-"),IF(Dosen!AM852&lt;&gt;1,IF(Dosen!AN852="","OK","Harap dikosongkan"),IF(Dosen!AN852="","Harap diisi",IF(Dosen!AN852&gt;2016,"Cek lagi",IF(Dosen!AN852&lt;2005,"Cek lagi","OK")))))</f>
        <v>-</v>
      </c>
      <c r="AO852" s="16" t="str">
        <f>IF(Dosen!AM852="","-",IF(Dosen!AM852&lt;&gt;1,IF(Dosen!AO852="","OK","Harap dikosongkan"),IF(Dosen!AO852="","Harap diisi",IF(Dosen!AO852&gt;1,"Tidak valid","OK"))))</f>
        <v>-</v>
      </c>
      <c r="AP852" s="16" t="str">
        <f>IF(Dosen!AM852="","-",IF(Dosen!AM852&lt;&gt;1,IF(Dosen!AP852="","OK","Harap dikosongkan"),IF(Dosen!AO852=0,IF(Dosen!AP852="","OK","Harap dikosongkan"),IF(Dosen!AO852="",IF(Dosen!AP852="","-","Harap dikosongkan"),IF(Dosen!AO852=0,IF(Dosen!AP852="","OK","Harap dikosongkan"),IF(Dosen!AP852="","Harap diisi",IF(Dosen!AP852&gt;20000000,"Cek lagi",IF(Dosen!AP852&lt;0,"Cek lagi","OK"))))))))</f>
        <v>-</v>
      </c>
      <c r="AQ852" s="16" t="str">
        <f>IF(VALUE(Dosen!AQ852)&gt;0,"OK","-")</f>
        <v>-</v>
      </c>
      <c r="AR852" s="16" t="str">
        <f>IF(VALUE(Dosen!AR852)&gt;0,"OK","-")</f>
        <v>-</v>
      </c>
      <c r="AS852" s="16" t="str">
        <f>IF(VALUE(Dosen!AS852)&gt;0,"OK","-")</f>
        <v>-</v>
      </c>
      <c r="AT852" s="16" t="str">
        <f>IF(Dosen!AT852="","-",IF(LEN(Dosen!AT852)&lt;5,"Cek lagi","OK"))</f>
        <v>-</v>
      </c>
      <c r="AU852" s="16" t="str">
        <f>IF(Dosen!AU852="","-",IF(LEN(Dosen!AU852)&lt;4,"Cek lagi","OK"))</f>
        <v>-</v>
      </c>
      <c r="AV852" s="16" t="str">
        <f>IF(Dosen!AV852="","-",IF(Dosen!AV852&gt;92,"Tidak valid",IF(Dosen!AV852&lt;11,"Tidak valid","OK")))</f>
        <v>-</v>
      </c>
      <c r="AW852" s="16" t="str">
        <f>IF(Dosen!AW852="","-",IF(LEN(Dosen!AW852)&lt;4,"Cek lagi","OK"))</f>
        <v>-</v>
      </c>
    </row>
    <row r="853" spans="1:49" ht="15" customHeight="1">
      <c r="A853" s="16" t="str">
        <f>IF(Dosen!A853="","-",IF(LEN(Dosen!A853)&lt;&gt;18,"Cek lagi",IF(VALUE(Dosen!A853)&lt;0,"Cek lagi","OK")))</f>
        <v>-</v>
      </c>
      <c r="B853" s="16" t="str">
        <f>IF(Dosen!B853="","-",IF(LEN(Dosen!B853)&lt;&gt;10,"Cek lagi",IF(VALUE(Dosen!B853)&lt;0,"Cek lagi","OK")))</f>
        <v>-</v>
      </c>
      <c r="C853" s="16" t="str">
        <f>IF(Dosen!C853="","-",IF(LEN(Dosen!C853)&lt;4,"Cek lagi","OK"))</f>
        <v>-</v>
      </c>
      <c r="D853" s="16" t="str">
        <f>IF(Dosen!D853="","-",IF(LEN(Dosen!D853)&lt;2,"Cek lagi","OK"))</f>
        <v>-</v>
      </c>
      <c r="E853" s="16" t="str">
        <f>IF(Dosen!E853="","-",IF(LEN(Dosen!E853)&lt;2,"Cek lagi","OK"))</f>
        <v>-</v>
      </c>
      <c r="F853" s="16" t="str">
        <f>IF(Dosen!F853="","-",IF(Dosen!F853=0,"OK",IF(Dosen!F853=1,"OK","Tidak valid")))</f>
        <v>-</v>
      </c>
      <c r="G853" s="16" t="str">
        <f>IF(Dosen!G853="","-",IF(LEN(Dosen!G853)&lt;4,"Cek lagi","OK"))</f>
        <v>-</v>
      </c>
      <c r="H853" s="16" t="str">
        <f>IF(Dosen!H853="","-",IF(Dosen!H853&gt;31,"Tanggal tidak valid",IF(Dosen!H853&lt;1,"Tanggal tidak valid","OK")))</f>
        <v>-</v>
      </c>
      <c r="I853" s="16" t="str">
        <f>IF(Dosen!I853="","-",IF(Dosen!I853&gt;12,"Bulan tidak valid",IF(Dosen!I853&lt;1,"Bulan tidak valid","OK")))</f>
        <v>-</v>
      </c>
      <c r="J853" s="16" t="str">
        <f>IF(Dosen!J853="","-",IF(Dosen!J853&gt;2001,"Tahun tidak valid",IF(Dosen!J853&lt;1900,"Tahun tidak valid","OK")))</f>
        <v>-</v>
      </c>
      <c r="K853" s="16" t="str">
        <f>IF(Dosen!K853="","-",IF(LEN(Dosen!K853)&lt;16,"Tidak valid","OK"))</f>
        <v>-</v>
      </c>
      <c r="L853" s="16" t="str">
        <f>IF(Dosen!L853="","-",IF(LEN(Dosen!L853)&lt;4,"Cek lagi","OK"))</f>
        <v>-</v>
      </c>
      <c r="M853" s="16" t="str">
        <f>IF(Dosen!M853="","-",IF(Dosen!M853&gt;2,"Tidak valid",IF(Dosen!M853&lt;1,"Tidak valid","OK")))</f>
        <v>-</v>
      </c>
      <c r="N853" s="16" t="str">
        <f>IF(Dosen!M853="",IF(Dosen!N853&lt;&gt;"","Harap dikosongkan","-"),IF(Dosen!M853=2,IF(Dosen!N853="","OK","Harap dikosongkan"),IF(Dosen!M853=1,IF(Dosen!N853="","Harap diisi",IF(Dosen!N853&gt;"10","Tidak valid",IF(Dosen!N853&lt;"01","Tidak valid","OK"))))))</f>
        <v>-</v>
      </c>
      <c r="O853" s="16" t="str">
        <f>IF(Dosen!O853="","-",IF(Dosen!O853&gt;4,"Tidak valid","OK"))</f>
        <v>-</v>
      </c>
      <c r="P853" s="16" t="str">
        <f>IF(Dosen!P853="","-",IF(LEN(Dosen!P853)&lt;4,"Cek lagi","OK"))</f>
        <v>-</v>
      </c>
      <c r="Q853" s="16" t="str">
        <f>IF(Dosen!Q853="","-",IF(Dosen!Q853&gt;31,"Tanggal tidak valid",IF(Dosen!Q853&lt;1,"Tanggal tidak valid","OK")))</f>
        <v>-</v>
      </c>
      <c r="R853" s="16" t="str">
        <f>IF(Dosen!R853="","-",IF(Dosen!R853&gt;12,"Bulan tidak valid",IF(Dosen!R853&lt;1,"Bulan tidak valid","OK")))</f>
        <v>-</v>
      </c>
      <c r="S853" s="16" t="str">
        <f>IF(Dosen!S853="","-",IF(Dosen!S853&gt;2016,"Tahun tidak valid",IF(Dosen!S853&lt;1900,"Tahun tidak valid","OK")))</f>
        <v>-</v>
      </c>
      <c r="T853" s="16" t="str">
        <f>IF(Dosen!T853="","-",IF(LEN(Dosen!T853)&lt;4,"Cek lagi","OK"))</f>
        <v>-</v>
      </c>
      <c r="U853" s="16" t="str">
        <f>IF(Dosen!U853="","-",IF(Dosen!U853&gt;31,"Tanggal tidak valid",IF(Dosen!U853&lt;1,"Tanggal tidak valid","OK")))</f>
        <v>-</v>
      </c>
      <c r="V853" s="16" t="str">
        <f>IF(Dosen!V853="","-",IF(Dosen!V853&gt;12,"Bulan tidak valid",IF(Dosen!V853&lt;1,"Bulan tidak valid","OK")))</f>
        <v>-</v>
      </c>
      <c r="W853" s="16" t="str">
        <f>IF(Dosen!W853="","-",IF(Dosen!W853&gt;2016,"Tahun tidak valid",IF(Dosen!W853&lt;1900,"Tahun tidak valid","OK")))</f>
        <v>-</v>
      </c>
      <c r="X853" s="16" t="str">
        <f>IF(Dosen!X853="","-",IF(Dosen!X853&gt;6,"Tidak valid",IF(Dosen!X853&lt;1,"Tidak valid","OK")))</f>
        <v>-</v>
      </c>
      <c r="Y853" s="16" t="str">
        <f>IF(Dosen!Y853="","-",IF(Dosen!Y853&gt;5,"Tidak valid",IF(Dosen!Y853&lt;1,"Tidak valid","OK")))</f>
        <v>-</v>
      </c>
      <c r="Z853" s="16" t="str">
        <f>IF(Dosen!Z853="","-",IF(Dosen!Z853&gt;5,"Tidak valid",IF(Dosen!Z853&lt;1,"Tidak valid","OK")))</f>
        <v>-</v>
      </c>
      <c r="AA853" s="16" t="str">
        <f>IF(Dosen!AA853="","-",IF(Dosen!AA853&gt;8,"Tidak valid",IF(Dosen!AA853&lt;1,"Tidak valid","OK")))</f>
        <v>-</v>
      </c>
      <c r="AB853" s="16" t="str">
        <f>IF(Dosen!AB853="","-",IF(LEN(Dosen!AB853)&lt;4,"Cek lagi","OK"))</f>
        <v>-</v>
      </c>
      <c r="AC853" s="16" t="str">
        <f>IF(Dosen!AC853="","-",IF(LEN(Dosen!AC853)&lt;4,"Cek lagi","OK"))</f>
        <v>-</v>
      </c>
      <c r="AD853" s="16" t="str">
        <f>IF(Dosen!AD853="","-",IF(Dosen!AD853&gt;40,"Cek lagi",IF(Dosen!AD853&lt;1,"Cek lagi","OK")))</f>
        <v>-</v>
      </c>
      <c r="AE853" s="16" t="str">
        <f>IF(Dosen!AE853="","-",IF(Dosen!AE853&gt;9,"Cek lagi",IF(Dosen!AE853&lt;1,"Cek lagi","OK")))</f>
        <v>-</v>
      </c>
      <c r="AF853" s="16" t="str">
        <f>IF(Dosen!AE853="",IF(Dosen!AF853="","-","Harap dikosongkan"),IF(Dosen!AF853="","-",IF(Dosen!AF853&gt;40,"Cek lagi",IF(Dosen!AF853&lt;1,"Cek lagi","OK"))))</f>
        <v>-</v>
      </c>
      <c r="AG853" s="16" t="str">
        <f>IF(Dosen!AG853="","-",IF(Dosen!AG853&gt;"22","Tidak valid",IF(Dosen!AG853&lt;"01","Tidak valid","OK")))</f>
        <v>-</v>
      </c>
      <c r="AH853" s="16" t="str">
        <f>IF(Dosen!AH853="","-",IF(Dosen!AH853&gt;7,"Tidak valid",IF(Dosen!AH853&lt;1,"Tidak valid","OK")))</f>
        <v>-</v>
      </c>
      <c r="AI853" s="16" t="str">
        <f>IF(Dosen!AH853="",IF(Dosen!AI853="","-","Cek lagi"),IF(Dosen!AH853=1,IF(Dosen!AI853="","OK","Harap dikosongkan"),IF(Dosen!AH853&gt;1,IF(Dosen!AI853="","Harap diisi",IF(LEN(Dosen!AI853)&lt;4,"Cek lagi","OK")))))</f>
        <v>-</v>
      </c>
      <c r="AJ853" s="16" t="str">
        <f>IF(Dosen!AJ853="","-",IF(Dosen!AJ853&gt;31,"Tanggal tidak valid",IF(Dosen!AJ853&lt;1,"Tanggal tidak valid","OK")))</f>
        <v>-</v>
      </c>
      <c r="AK853" s="16" t="str">
        <f>IF(Dosen!AK853="","-",IF(Dosen!AK853&gt;12,"Bulan tidak valid",IF(Dosen!AK853&lt;1,"Bulan tidak valid","OK")))</f>
        <v>-</v>
      </c>
      <c r="AL853" s="16" t="str">
        <f>IF(Dosen!AL853="","-",IF(Dosen!AL853&gt;2016,"Tahun tidak valid",IF(Dosen!AL853&lt;1900,"Tahun tidak valid","OK")))</f>
        <v>-</v>
      </c>
      <c r="AM853" s="16" t="str">
        <f>IF(Dosen!AM853="","-",IF(Dosen!AM853&gt;3,"Tidak valid",IF(Dosen!AM853&lt;1,"Tidak valid","OK")))</f>
        <v>-</v>
      </c>
      <c r="AN853" s="16" t="str">
        <f>IF(Dosen!AM853="",IF(Dosen!AN853&lt;&gt;"","Harap dikosongkan","-"),IF(Dosen!AM853&lt;&gt;1,IF(Dosen!AN853="","OK","Harap dikosongkan"),IF(Dosen!AN853="","Harap diisi",IF(Dosen!AN853&gt;2016,"Cek lagi",IF(Dosen!AN853&lt;2005,"Cek lagi","OK")))))</f>
        <v>-</v>
      </c>
      <c r="AO853" s="16" t="str">
        <f>IF(Dosen!AM853="","-",IF(Dosen!AM853&lt;&gt;1,IF(Dosen!AO853="","OK","Harap dikosongkan"),IF(Dosen!AO853="","Harap diisi",IF(Dosen!AO853&gt;1,"Tidak valid","OK"))))</f>
        <v>-</v>
      </c>
      <c r="AP853" s="16" t="str">
        <f>IF(Dosen!AM853="","-",IF(Dosen!AM853&lt;&gt;1,IF(Dosen!AP853="","OK","Harap dikosongkan"),IF(Dosen!AO853=0,IF(Dosen!AP853="","OK","Harap dikosongkan"),IF(Dosen!AO853="",IF(Dosen!AP853="","-","Harap dikosongkan"),IF(Dosen!AO853=0,IF(Dosen!AP853="","OK","Harap dikosongkan"),IF(Dosen!AP853="","Harap diisi",IF(Dosen!AP853&gt;20000000,"Cek lagi",IF(Dosen!AP853&lt;0,"Cek lagi","OK"))))))))</f>
        <v>-</v>
      </c>
      <c r="AQ853" s="16" t="str">
        <f>IF(VALUE(Dosen!AQ853)&gt;0,"OK","-")</f>
        <v>-</v>
      </c>
      <c r="AR853" s="16" t="str">
        <f>IF(VALUE(Dosen!AR853)&gt;0,"OK","-")</f>
        <v>-</v>
      </c>
      <c r="AS853" s="16" t="str">
        <f>IF(VALUE(Dosen!AS853)&gt;0,"OK","-")</f>
        <v>-</v>
      </c>
      <c r="AT853" s="16" t="str">
        <f>IF(Dosen!AT853="","-",IF(LEN(Dosen!AT853)&lt;5,"Cek lagi","OK"))</f>
        <v>-</v>
      </c>
      <c r="AU853" s="16" t="str">
        <f>IF(Dosen!AU853="","-",IF(LEN(Dosen!AU853)&lt;4,"Cek lagi","OK"))</f>
        <v>-</v>
      </c>
      <c r="AV853" s="16" t="str">
        <f>IF(Dosen!AV853="","-",IF(Dosen!AV853&gt;92,"Tidak valid",IF(Dosen!AV853&lt;11,"Tidak valid","OK")))</f>
        <v>-</v>
      </c>
      <c r="AW853" s="16" t="str">
        <f>IF(Dosen!AW853="","-",IF(LEN(Dosen!AW853)&lt;4,"Cek lagi","OK"))</f>
        <v>-</v>
      </c>
    </row>
    <row r="854" spans="1:49" ht="15" customHeight="1">
      <c r="A854" s="16" t="str">
        <f>IF(Dosen!A854="","-",IF(LEN(Dosen!A854)&lt;&gt;18,"Cek lagi",IF(VALUE(Dosen!A854)&lt;0,"Cek lagi","OK")))</f>
        <v>-</v>
      </c>
      <c r="B854" s="16" t="str">
        <f>IF(Dosen!B854="","-",IF(LEN(Dosen!B854)&lt;&gt;10,"Cek lagi",IF(VALUE(Dosen!B854)&lt;0,"Cek lagi","OK")))</f>
        <v>-</v>
      </c>
      <c r="C854" s="16" t="str">
        <f>IF(Dosen!C854="","-",IF(LEN(Dosen!C854)&lt;4,"Cek lagi","OK"))</f>
        <v>-</v>
      </c>
      <c r="D854" s="16" t="str">
        <f>IF(Dosen!D854="","-",IF(LEN(Dosen!D854)&lt;2,"Cek lagi","OK"))</f>
        <v>-</v>
      </c>
      <c r="E854" s="16" t="str">
        <f>IF(Dosen!E854="","-",IF(LEN(Dosen!E854)&lt;2,"Cek lagi","OK"))</f>
        <v>-</v>
      </c>
      <c r="F854" s="16" t="str">
        <f>IF(Dosen!F854="","-",IF(Dosen!F854=0,"OK",IF(Dosen!F854=1,"OK","Tidak valid")))</f>
        <v>-</v>
      </c>
      <c r="G854" s="16" t="str">
        <f>IF(Dosen!G854="","-",IF(LEN(Dosen!G854)&lt;4,"Cek lagi","OK"))</f>
        <v>-</v>
      </c>
      <c r="H854" s="16" t="str">
        <f>IF(Dosen!H854="","-",IF(Dosen!H854&gt;31,"Tanggal tidak valid",IF(Dosen!H854&lt;1,"Tanggal tidak valid","OK")))</f>
        <v>-</v>
      </c>
      <c r="I854" s="16" t="str">
        <f>IF(Dosen!I854="","-",IF(Dosen!I854&gt;12,"Bulan tidak valid",IF(Dosen!I854&lt;1,"Bulan tidak valid","OK")))</f>
        <v>-</v>
      </c>
      <c r="J854" s="16" t="str">
        <f>IF(Dosen!J854="","-",IF(Dosen!J854&gt;2001,"Tahun tidak valid",IF(Dosen!J854&lt;1900,"Tahun tidak valid","OK")))</f>
        <v>-</v>
      </c>
      <c r="K854" s="16" t="str">
        <f>IF(Dosen!K854="","-",IF(LEN(Dosen!K854)&lt;16,"Tidak valid","OK"))</f>
        <v>-</v>
      </c>
      <c r="L854" s="16" t="str">
        <f>IF(Dosen!L854="","-",IF(LEN(Dosen!L854)&lt;4,"Cek lagi","OK"))</f>
        <v>-</v>
      </c>
      <c r="M854" s="16" t="str">
        <f>IF(Dosen!M854="","-",IF(Dosen!M854&gt;2,"Tidak valid",IF(Dosen!M854&lt;1,"Tidak valid","OK")))</f>
        <v>-</v>
      </c>
      <c r="N854" s="16" t="str">
        <f>IF(Dosen!M854="",IF(Dosen!N854&lt;&gt;"","Harap dikosongkan","-"),IF(Dosen!M854=2,IF(Dosen!N854="","OK","Harap dikosongkan"),IF(Dosen!M854=1,IF(Dosen!N854="","Harap diisi",IF(Dosen!N854&gt;"10","Tidak valid",IF(Dosen!N854&lt;"01","Tidak valid","OK"))))))</f>
        <v>-</v>
      </c>
      <c r="O854" s="16" t="str">
        <f>IF(Dosen!O854="","-",IF(Dosen!O854&gt;4,"Tidak valid","OK"))</f>
        <v>-</v>
      </c>
      <c r="P854" s="16" t="str">
        <f>IF(Dosen!P854="","-",IF(LEN(Dosen!P854)&lt;4,"Cek lagi","OK"))</f>
        <v>-</v>
      </c>
      <c r="Q854" s="16" t="str">
        <f>IF(Dosen!Q854="","-",IF(Dosen!Q854&gt;31,"Tanggal tidak valid",IF(Dosen!Q854&lt;1,"Tanggal tidak valid","OK")))</f>
        <v>-</v>
      </c>
      <c r="R854" s="16" t="str">
        <f>IF(Dosen!R854="","-",IF(Dosen!R854&gt;12,"Bulan tidak valid",IF(Dosen!R854&lt;1,"Bulan tidak valid","OK")))</f>
        <v>-</v>
      </c>
      <c r="S854" s="16" t="str">
        <f>IF(Dosen!S854="","-",IF(Dosen!S854&gt;2016,"Tahun tidak valid",IF(Dosen!S854&lt;1900,"Tahun tidak valid","OK")))</f>
        <v>-</v>
      </c>
      <c r="T854" s="16" t="str">
        <f>IF(Dosen!T854="","-",IF(LEN(Dosen!T854)&lt;4,"Cek lagi","OK"))</f>
        <v>-</v>
      </c>
      <c r="U854" s="16" t="str">
        <f>IF(Dosen!U854="","-",IF(Dosen!U854&gt;31,"Tanggal tidak valid",IF(Dosen!U854&lt;1,"Tanggal tidak valid","OK")))</f>
        <v>-</v>
      </c>
      <c r="V854" s="16" t="str">
        <f>IF(Dosen!V854="","-",IF(Dosen!V854&gt;12,"Bulan tidak valid",IF(Dosen!V854&lt;1,"Bulan tidak valid","OK")))</f>
        <v>-</v>
      </c>
      <c r="W854" s="16" t="str">
        <f>IF(Dosen!W854="","-",IF(Dosen!W854&gt;2016,"Tahun tidak valid",IF(Dosen!W854&lt;1900,"Tahun tidak valid","OK")))</f>
        <v>-</v>
      </c>
      <c r="X854" s="16" t="str">
        <f>IF(Dosen!X854="","-",IF(Dosen!X854&gt;6,"Tidak valid",IF(Dosen!X854&lt;1,"Tidak valid","OK")))</f>
        <v>-</v>
      </c>
      <c r="Y854" s="16" t="str">
        <f>IF(Dosen!Y854="","-",IF(Dosen!Y854&gt;5,"Tidak valid",IF(Dosen!Y854&lt;1,"Tidak valid","OK")))</f>
        <v>-</v>
      </c>
      <c r="Z854" s="16" t="str">
        <f>IF(Dosen!Z854="","-",IF(Dosen!Z854&gt;5,"Tidak valid",IF(Dosen!Z854&lt;1,"Tidak valid","OK")))</f>
        <v>-</v>
      </c>
      <c r="AA854" s="16" t="str">
        <f>IF(Dosen!AA854="","-",IF(Dosen!AA854&gt;8,"Tidak valid",IF(Dosen!AA854&lt;1,"Tidak valid","OK")))</f>
        <v>-</v>
      </c>
      <c r="AB854" s="16" t="str">
        <f>IF(Dosen!AB854="","-",IF(LEN(Dosen!AB854)&lt;4,"Cek lagi","OK"))</f>
        <v>-</v>
      </c>
      <c r="AC854" s="16" t="str">
        <f>IF(Dosen!AC854="","-",IF(LEN(Dosen!AC854)&lt;4,"Cek lagi","OK"))</f>
        <v>-</v>
      </c>
      <c r="AD854" s="16" t="str">
        <f>IF(Dosen!AD854="","-",IF(Dosen!AD854&gt;40,"Cek lagi",IF(Dosen!AD854&lt;1,"Cek lagi","OK")))</f>
        <v>-</v>
      </c>
      <c r="AE854" s="16" t="str">
        <f>IF(Dosen!AE854="","-",IF(Dosen!AE854&gt;9,"Cek lagi",IF(Dosen!AE854&lt;1,"Cek lagi","OK")))</f>
        <v>-</v>
      </c>
      <c r="AF854" s="16" t="str">
        <f>IF(Dosen!AE854="",IF(Dosen!AF854="","-","Harap dikosongkan"),IF(Dosen!AF854="","-",IF(Dosen!AF854&gt;40,"Cek lagi",IF(Dosen!AF854&lt;1,"Cek lagi","OK"))))</f>
        <v>-</v>
      </c>
      <c r="AG854" s="16" t="str">
        <f>IF(Dosen!AG854="","-",IF(Dosen!AG854&gt;"22","Tidak valid",IF(Dosen!AG854&lt;"01","Tidak valid","OK")))</f>
        <v>-</v>
      </c>
      <c r="AH854" s="16" t="str">
        <f>IF(Dosen!AH854="","-",IF(Dosen!AH854&gt;7,"Tidak valid",IF(Dosen!AH854&lt;1,"Tidak valid","OK")))</f>
        <v>-</v>
      </c>
      <c r="AI854" s="16" t="str">
        <f>IF(Dosen!AH854="",IF(Dosen!AI854="","-","Cek lagi"),IF(Dosen!AH854=1,IF(Dosen!AI854="","OK","Harap dikosongkan"),IF(Dosen!AH854&gt;1,IF(Dosen!AI854="","Harap diisi",IF(LEN(Dosen!AI854)&lt;4,"Cek lagi","OK")))))</f>
        <v>-</v>
      </c>
      <c r="AJ854" s="16" t="str">
        <f>IF(Dosen!AJ854="","-",IF(Dosen!AJ854&gt;31,"Tanggal tidak valid",IF(Dosen!AJ854&lt;1,"Tanggal tidak valid","OK")))</f>
        <v>-</v>
      </c>
      <c r="AK854" s="16" t="str">
        <f>IF(Dosen!AK854="","-",IF(Dosen!AK854&gt;12,"Bulan tidak valid",IF(Dosen!AK854&lt;1,"Bulan tidak valid","OK")))</f>
        <v>-</v>
      </c>
      <c r="AL854" s="16" t="str">
        <f>IF(Dosen!AL854="","-",IF(Dosen!AL854&gt;2016,"Tahun tidak valid",IF(Dosen!AL854&lt;1900,"Tahun tidak valid","OK")))</f>
        <v>-</v>
      </c>
      <c r="AM854" s="16" t="str">
        <f>IF(Dosen!AM854="","-",IF(Dosen!AM854&gt;3,"Tidak valid",IF(Dosen!AM854&lt;1,"Tidak valid","OK")))</f>
        <v>-</v>
      </c>
      <c r="AN854" s="16" t="str">
        <f>IF(Dosen!AM854="",IF(Dosen!AN854&lt;&gt;"","Harap dikosongkan","-"),IF(Dosen!AM854&lt;&gt;1,IF(Dosen!AN854="","OK","Harap dikosongkan"),IF(Dosen!AN854="","Harap diisi",IF(Dosen!AN854&gt;2016,"Cek lagi",IF(Dosen!AN854&lt;2005,"Cek lagi","OK")))))</f>
        <v>-</v>
      </c>
      <c r="AO854" s="16" t="str">
        <f>IF(Dosen!AM854="","-",IF(Dosen!AM854&lt;&gt;1,IF(Dosen!AO854="","OK","Harap dikosongkan"),IF(Dosen!AO854="","Harap diisi",IF(Dosen!AO854&gt;1,"Tidak valid","OK"))))</f>
        <v>-</v>
      </c>
      <c r="AP854" s="16" t="str">
        <f>IF(Dosen!AM854="","-",IF(Dosen!AM854&lt;&gt;1,IF(Dosen!AP854="","OK","Harap dikosongkan"),IF(Dosen!AO854=0,IF(Dosen!AP854="","OK","Harap dikosongkan"),IF(Dosen!AO854="",IF(Dosen!AP854="","-","Harap dikosongkan"),IF(Dosen!AO854=0,IF(Dosen!AP854="","OK","Harap dikosongkan"),IF(Dosen!AP854="","Harap diisi",IF(Dosen!AP854&gt;20000000,"Cek lagi",IF(Dosen!AP854&lt;0,"Cek lagi","OK"))))))))</f>
        <v>-</v>
      </c>
      <c r="AQ854" s="16" t="str">
        <f>IF(VALUE(Dosen!AQ854)&gt;0,"OK","-")</f>
        <v>-</v>
      </c>
      <c r="AR854" s="16" t="str">
        <f>IF(VALUE(Dosen!AR854)&gt;0,"OK","-")</f>
        <v>-</v>
      </c>
      <c r="AS854" s="16" t="str">
        <f>IF(VALUE(Dosen!AS854)&gt;0,"OK","-")</f>
        <v>-</v>
      </c>
      <c r="AT854" s="16" t="str">
        <f>IF(Dosen!AT854="","-",IF(LEN(Dosen!AT854)&lt;5,"Cek lagi","OK"))</f>
        <v>-</v>
      </c>
      <c r="AU854" s="16" t="str">
        <f>IF(Dosen!AU854="","-",IF(LEN(Dosen!AU854)&lt;4,"Cek lagi","OK"))</f>
        <v>-</v>
      </c>
      <c r="AV854" s="16" t="str">
        <f>IF(Dosen!AV854="","-",IF(Dosen!AV854&gt;92,"Tidak valid",IF(Dosen!AV854&lt;11,"Tidak valid","OK")))</f>
        <v>-</v>
      </c>
      <c r="AW854" s="16" t="str">
        <f>IF(Dosen!AW854="","-",IF(LEN(Dosen!AW854)&lt;4,"Cek lagi","OK"))</f>
        <v>-</v>
      </c>
    </row>
    <row r="855" spans="1:49" ht="15" customHeight="1">
      <c r="A855" s="16" t="str">
        <f>IF(Dosen!A855="","-",IF(LEN(Dosen!A855)&lt;&gt;18,"Cek lagi",IF(VALUE(Dosen!A855)&lt;0,"Cek lagi","OK")))</f>
        <v>-</v>
      </c>
      <c r="B855" s="16" t="str">
        <f>IF(Dosen!B855="","-",IF(LEN(Dosen!B855)&lt;&gt;10,"Cek lagi",IF(VALUE(Dosen!B855)&lt;0,"Cek lagi","OK")))</f>
        <v>-</v>
      </c>
      <c r="C855" s="16" t="str">
        <f>IF(Dosen!C855="","-",IF(LEN(Dosen!C855)&lt;4,"Cek lagi","OK"))</f>
        <v>-</v>
      </c>
      <c r="D855" s="16" t="str">
        <f>IF(Dosen!D855="","-",IF(LEN(Dosen!D855)&lt;2,"Cek lagi","OK"))</f>
        <v>-</v>
      </c>
      <c r="E855" s="16" t="str">
        <f>IF(Dosen!E855="","-",IF(LEN(Dosen!E855)&lt;2,"Cek lagi","OK"))</f>
        <v>-</v>
      </c>
      <c r="F855" s="16" t="str">
        <f>IF(Dosen!F855="","-",IF(Dosen!F855=0,"OK",IF(Dosen!F855=1,"OK","Tidak valid")))</f>
        <v>-</v>
      </c>
      <c r="G855" s="16" t="str">
        <f>IF(Dosen!G855="","-",IF(LEN(Dosen!G855)&lt;4,"Cek lagi","OK"))</f>
        <v>-</v>
      </c>
      <c r="H855" s="16" t="str">
        <f>IF(Dosen!H855="","-",IF(Dosen!H855&gt;31,"Tanggal tidak valid",IF(Dosen!H855&lt;1,"Tanggal tidak valid","OK")))</f>
        <v>-</v>
      </c>
      <c r="I855" s="16" t="str">
        <f>IF(Dosen!I855="","-",IF(Dosen!I855&gt;12,"Bulan tidak valid",IF(Dosen!I855&lt;1,"Bulan tidak valid","OK")))</f>
        <v>-</v>
      </c>
      <c r="J855" s="16" t="str">
        <f>IF(Dosen!J855="","-",IF(Dosen!J855&gt;2001,"Tahun tidak valid",IF(Dosen!J855&lt;1900,"Tahun tidak valid","OK")))</f>
        <v>-</v>
      </c>
      <c r="K855" s="16" t="str">
        <f>IF(Dosen!K855="","-",IF(LEN(Dosen!K855)&lt;16,"Tidak valid","OK"))</f>
        <v>-</v>
      </c>
      <c r="L855" s="16" t="str">
        <f>IF(Dosen!L855="","-",IF(LEN(Dosen!L855)&lt;4,"Cek lagi","OK"))</f>
        <v>-</v>
      </c>
      <c r="M855" s="16" t="str">
        <f>IF(Dosen!M855="","-",IF(Dosen!M855&gt;2,"Tidak valid",IF(Dosen!M855&lt;1,"Tidak valid","OK")))</f>
        <v>-</v>
      </c>
      <c r="N855" s="16" t="str">
        <f>IF(Dosen!M855="",IF(Dosen!N855&lt;&gt;"","Harap dikosongkan","-"),IF(Dosen!M855=2,IF(Dosen!N855="","OK","Harap dikosongkan"),IF(Dosen!M855=1,IF(Dosen!N855="","Harap diisi",IF(Dosen!N855&gt;"10","Tidak valid",IF(Dosen!N855&lt;"01","Tidak valid","OK"))))))</f>
        <v>-</v>
      </c>
      <c r="O855" s="16" t="str">
        <f>IF(Dosen!O855="","-",IF(Dosen!O855&gt;4,"Tidak valid","OK"))</f>
        <v>-</v>
      </c>
      <c r="P855" s="16" t="str">
        <f>IF(Dosen!P855="","-",IF(LEN(Dosen!P855)&lt;4,"Cek lagi","OK"))</f>
        <v>-</v>
      </c>
      <c r="Q855" s="16" t="str">
        <f>IF(Dosen!Q855="","-",IF(Dosen!Q855&gt;31,"Tanggal tidak valid",IF(Dosen!Q855&lt;1,"Tanggal tidak valid","OK")))</f>
        <v>-</v>
      </c>
      <c r="R855" s="16" t="str">
        <f>IF(Dosen!R855="","-",IF(Dosen!R855&gt;12,"Bulan tidak valid",IF(Dosen!R855&lt;1,"Bulan tidak valid","OK")))</f>
        <v>-</v>
      </c>
      <c r="S855" s="16" t="str">
        <f>IF(Dosen!S855="","-",IF(Dosen!S855&gt;2016,"Tahun tidak valid",IF(Dosen!S855&lt;1900,"Tahun tidak valid","OK")))</f>
        <v>-</v>
      </c>
      <c r="T855" s="16" t="str">
        <f>IF(Dosen!T855="","-",IF(LEN(Dosen!T855)&lt;4,"Cek lagi","OK"))</f>
        <v>-</v>
      </c>
      <c r="U855" s="16" t="str">
        <f>IF(Dosen!U855="","-",IF(Dosen!U855&gt;31,"Tanggal tidak valid",IF(Dosen!U855&lt;1,"Tanggal tidak valid","OK")))</f>
        <v>-</v>
      </c>
      <c r="V855" s="16" t="str">
        <f>IF(Dosen!V855="","-",IF(Dosen!V855&gt;12,"Bulan tidak valid",IF(Dosen!V855&lt;1,"Bulan tidak valid","OK")))</f>
        <v>-</v>
      </c>
      <c r="W855" s="16" t="str">
        <f>IF(Dosen!W855="","-",IF(Dosen!W855&gt;2016,"Tahun tidak valid",IF(Dosen!W855&lt;1900,"Tahun tidak valid","OK")))</f>
        <v>-</v>
      </c>
      <c r="X855" s="16" t="str">
        <f>IF(Dosen!X855="","-",IF(Dosen!X855&gt;6,"Tidak valid",IF(Dosen!X855&lt;1,"Tidak valid","OK")))</f>
        <v>-</v>
      </c>
      <c r="Y855" s="16" t="str">
        <f>IF(Dosen!Y855="","-",IF(Dosen!Y855&gt;5,"Tidak valid",IF(Dosen!Y855&lt;1,"Tidak valid","OK")))</f>
        <v>-</v>
      </c>
      <c r="Z855" s="16" t="str">
        <f>IF(Dosen!Z855="","-",IF(Dosen!Z855&gt;5,"Tidak valid",IF(Dosen!Z855&lt;1,"Tidak valid","OK")))</f>
        <v>-</v>
      </c>
      <c r="AA855" s="16" t="str">
        <f>IF(Dosen!AA855="","-",IF(Dosen!AA855&gt;8,"Tidak valid",IF(Dosen!AA855&lt;1,"Tidak valid","OK")))</f>
        <v>-</v>
      </c>
      <c r="AB855" s="16" t="str">
        <f>IF(Dosen!AB855="","-",IF(LEN(Dosen!AB855)&lt;4,"Cek lagi","OK"))</f>
        <v>-</v>
      </c>
      <c r="AC855" s="16" t="str">
        <f>IF(Dosen!AC855="","-",IF(LEN(Dosen!AC855)&lt;4,"Cek lagi","OK"))</f>
        <v>-</v>
      </c>
      <c r="AD855" s="16" t="str">
        <f>IF(Dosen!AD855="","-",IF(Dosen!AD855&gt;40,"Cek lagi",IF(Dosen!AD855&lt;1,"Cek lagi","OK")))</f>
        <v>-</v>
      </c>
      <c r="AE855" s="16" t="str">
        <f>IF(Dosen!AE855="","-",IF(Dosen!AE855&gt;9,"Cek lagi",IF(Dosen!AE855&lt;1,"Cek lagi","OK")))</f>
        <v>-</v>
      </c>
      <c r="AF855" s="16" t="str">
        <f>IF(Dosen!AE855="",IF(Dosen!AF855="","-","Harap dikosongkan"),IF(Dosen!AF855="","-",IF(Dosen!AF855&gt;40,"Cek lagi",IF(Dosen!AF855&lt;1,"Cek lagi","OK"))))</f>
        <v>-</v>
      </c>
      <c r="AG855" s="16" t="str">
        <f>IF(Dosen!AG855="","-",IF(Dosen!AG855&gt;"22","Tidak valid",IF(Dosen!AG855&lt;"01","Tidak valid","OK")))</f>
        <v>-</v>
      </c>
      <c r="AH855" s="16" t="str">
        <f>IF(Dosen!AH855="","-",IF(Dosen!AH855&gt;7,"Tidak valid",IF(Dosen!AH855&lt;1,"Tidak valid","OK")))</f>
        <v>-</v>
      </c>
      <c r="AI855" s="16" t="str">
        <f>IF(Dosen!AH855="",IF(Dosen!AI855="","-","Cek lagi"),IF(Dosen!AH855=1,IF(Dosen!AI855="","OK","Harap dikosongkan"),IF(Dosen!AH855&gt;1,IF(Dosen!AI855="","Harap diisi",IF(LEN(Dosen!AI855)&lt;4,"Cek lagi","OK")))))</f>
        <v>-</v>
      </c>
      <c r="AJ855" s="16" t="str">
        <f>IF(Dosen!AJ855="","-",IF(Dosen!AJ855&gt;31,"Tanggal tidak valid",IF(Dosen!AJ855&lt;1,"Tanggal tidak valid","OK")))</f>
        <v>-</v>
      </c>
      <c r="AK855" s="16" t="str">
        <f>IF(Dosen!AK855="","-",IF(Dosen!AK855&gt;12,"Bulan tidak valid",IF(Dosen!AK855&lt;1,"Bulan tidak valid","OK")))</f>
        <v>-</v>
      </c>
      <c r="AL855" s="16" t="str">
        <f>IF(Dosen!AL855="","-",IF(Dosen!AL855&gt;2016,"Tahun tidak valid",IF(Dosen!AL855&lt;1900,"Tahun tidak valid","OK")))</f>
        <v>-</v>
      </c>
      <c r="AM855" s="16" t="str">
        <f>IF(Dosen!AM855="","-",IF(Dosen!AM855&gt;3,"Tidak valid",IF(Dosen!AM855&lt;1,"Tidak valid","OK")))</f>
        <v>-</v>
      </c>
      <c r="AN855" s="16" t="str">
        <f>IF(Dosen!AM855="",IF(Dosen!AN855&lt;&gt;"","Harap dikosongkan","-"),IF(Dosen!AM855&lt;&gt;1,IF(Dosen!AN855="","OK","Harap dikosongkan"),IF(Dosen!AN855="","Harap diisi",IF(Dosen!AN855&gt;2016,"Cek lagi",IF(Dosen!AN855&lt;2005,"Cek lagi","OK")))))</f>
        <v>-</v>
      </c>
      <c r="AO855" s="16" t="str">
        <f>IF(Dosen!AM855="","-",IF(Dosen!AM855&lt;&gt;1,IF(Dosen!AO855="","OK","Harap dikosongkan"),IF(Dosen!AO855="","Harap diisi",IF(Dosen!AO855&gt;1,"Tidak valid","OK"))))</f>
        <v>-</v>
      </c>
      <c r="AP855" s="16" t="str">
        <f>IF(Dosen!AM855="","-",IF(Dosen!AM855&lt;&gt;1,IF(Dosen!AP855="","OK","Harap dikosongkan"),IF(Dosen!AO855=0,IF(Dosen!AP855="","OK","Harap dikosongkan"),IF(Dosen!AO855="",IF(Dosen!AP855="","-","Harap dikosongkan"),IF(Dosen!AO855=0,IF(Dosen!AP855="","OK","Harap dikosongkan"),IF(Dosen!AP855="","Harap diisi",IF(Dosen!AP855&gt;20000000,"Cek lagi",IF(Dosen!AP855&lt;0,"Cek lagi","OK"))))))))</f>
        <v>-</v>
      </c>
      <c r="AQ855" s="16" t="str">
        <f>IF(VALUE(Dosen!AQ855)&gt;0,"OK","-")</f>
        <v>-</v>
      </c>
      <c r="AR855" s="16" t="str">
        <f>IF(VALUE(Dosen!AR855)&gt;0,"OK","-")</f>
        <v>-</v>
      </c>
      <c r="AS855" s="16" t="str">
        <f>IF(VALUE(Dosen!AS855)&gt;0,"OK","-")</f>
        <v>-</v>
      </c>
      <c r="AT855" s="16" t="str">
        <f>IF(Dosen!AT855="","-",IF(LEN(Dosen!AT855)&lt;5,"Cek lagi","OK"))</f>
        <v>-</v>
      </c>
      <c r="AU855" s="16" t="str">
        <f>IF(Dosen!AU855="","-",IF(LEN(Dosen!AU855)&lt;4,"Cek lagi","OK"))</f>
        <v>-</v>
      </c>
      <c r="AV855" s="16" t="str">
        <f>IF(Dosen!AV855="","-",IF(Dosen!AV855&gt;92,"Tidak valid",IF(Dosen!AV855&lt;11,"Tidak valid","OK")))</f>
        <v>-</v>
      </c>
      <c r="AW855" s="16" t="str">
        <f>IF(Dosen!AW855="","-",IF(LEN(Dosen!AW855)&lt;4,"Cek lagi","OK"))</f>
        <v>-</v>
      </c>
    </row>
    <row r="856" spans="1:49" ht="15" customHeight="1">
      <c r="A856" s="16" t="str">
        <f>IF(Dosen!A856="","-",IF(LEN(Dosen!A856)&lt;&gt;18,"Cek lagi",IF(VALUE(Dosen!A856)&lt;0,"Cek lagi","OK")))</f>
        <v>-</v>
      </c>
      <c r="B856" s="16" t="str">
        <f>IF(Dosen!B856="","-",IF(LEN(Dosen!B856)&lt;&gt;10,"Cek lagi",IF(VALUE(Dosen!B856)&lt;0,"Cek lagi","OK")))</f>
        <v>-</v>
      </c>
      <c r="C856" s="16" t="str">
        <f>IF(Dosen!C856="","-",IF(LEN(Dosen!C856)&lt;4,"Cek lagi","OK"))</f>
        <v>-</v>
      </c>
      <c r="D856" s="16" t="str">
        <f>IF(Dosen!D856="","-",IF(LEN(Dosen!D856)&lt;2,"Cek lagi","OK"))</f>
        <v>-</v>
      </c>
      <c r="E856" s="16" t="str">
        <f>IF(Dosen!E856="","-",IF(LEN(Dosen!E856)&lt;2,"Cek lagi","OK"))</f>
        <v>-</v>
      </c>
      <c r="F856" s="16" t="str">
        <f>IF(Dosen!F856="","-",IF(Dosen!F856=0,"OK",IF(Dosen!F856=1,"OK","Tidak valid")))</f>
        <v>-</v>
      </c>
      <c r="G856" s="16" t="str">
        <f>IF(Dosen!G856="","-",IF(LEN(Dosen!G856)&lt;4,"Cek lagi","OK"))</f>
        <v>-</v>
      </c>
      <c r="H856" s="16" t="str">
        <f>IF(Dosen!H856="","-",IF(Dosen!H856&gt;31,"Tanggal tidak valid",IF(Dosen!H856&lt;1,"Tanggal tidak valid","OK")))</f>
        <v>-</v>
      </c>
      <c r="I856" s="16" t="str">
        <f>IF(Dosen!I856="","-",IF(Dosen!I856&gt;12,"Bulan tidak valid",IF(Dosen!I856&lt;1,"Bulan tidak valid","OK")))</f>
        <v>-</v>
      </c>
      <c r="J856" s="16" t="str">
        <f>IF(Dosen!J856="","-",IF(Dosen!J856&gt;2001,"Tahun tidak valid",IF(Dosen!J856&lt;1900,"Tahun tidak valid","OK")))</f>
        <v>-</v>
      </c>
      <c r="K856" s="16" t="str">
        <f>IF(Dosen!K856="","-",IF(LEN(Dosen!K856)&lt;16,"Tidak valid","OK"))</f>
        <v>-</v>
      </c>
      <c r="L856" s="16" t="str">
        <f>IF(Dosen!L856="","-",IF(LEN(Dosen!L856)&lt;4,"Cek lagi","OK"))</f>
        <v>-</v>
      </c>
      <c r="M856" s="16" t="str">
        <f>IF(Dosen!M856="","-",IF(Dosen!M856&gt;2,"Tidak valid",IF(Dosen!M856&lt;1,"Tidak valid","OK")))</f>
        <v>-</v>
      </c>
      <c r="N856" s="16" t="str">
        <f>IF(Dosen!M856="",IF(Dosen!N856&lt;&gt;"","Harap dikosongkan","-"),IF(Dosen!M856=2,IF(Dosen!N856="","OK","Harap dikosongkan"),IF(Dosen!M856=1,IF(Dosen!N856="","Harap diisi",IF(Dosen!N856&gt;"10","Tidak valid",IF(Dosen!N856&lt;"01","Tidak valid","OK"))))))</f>
        <v>-</v>
      </c>
      <c r="O856" s="16" t="str">
        <f>IF(Dosen!O856="","-",IF(Dosen!O856&gt;4,"Tidak valid","OK"))</f>
        <v>-</v>
      </c>
      <c r="P856" s="16" t="str">
        <f>IF(Dosen!P856="","-",IF(LEN(Dosen!P856)&lt;4,"Cek lagi","OK"))</f>
        <v>-</v>
      </c>
      <c r="Q856" s="16" t="str">
        <f>IF(Dosen!Q856="","-",IF(Dosen!Q856&gt;31,"Tanggal tidak valid",IF(Dosen!Q856&lt;1,"Tanggal tidak valid","OK")))</f>
        <v>-</v>
      </c>
      <c r="R856" s="16" t="str">
        <f>IF(Dosen!R856="","-",IF(Dosen!R856&gt;12,"Bulan tidak valid",IF(Dosen!R856&lt;1,"Bulan tidak valid","OK")))</f>
        <v>-</v>
      </c>
      <c r="S856" s="16" t="str">
        <f>IF(Dosen!S856="","-",IF(Dosen!S856&gt;2016,"Tahun tidak valid",IF(Dosen!S856&lt;1900,"Tahun tidak valid","OK")))</f>
        <v>-</v>
      </c>
      <c r="T856" s="16" t="str">
        <f>IF(Dosen!T856="","-",IF(LEN(Dosen!T856)&lt;4,"Cek lagi","OK"))</f>
        <v>-</v>
      </c>
      <c r="U856" s="16" t="str">
        <f>IF(Dosen!U856="","-",IF(Dosen!U856&gt;31,"Tanggal tidak valid",IF(Dosen!U856&lt;1,"Tanggal tidak valid","OK")))</f>
        <v>-</v>
      </c>
      <c r="V856" s="16" t="str">
        <f>IF(Dosen!V856="","-",IF(Dosen!V856&gt;12,"Bulan tidak valid",IF(Dosen!V856&lt;1,"Bulan tidak valid","OK")))</f>
        <v>-</v>
      </c>
      <c r="W856" s="16" t="str">
        <f>IF(Dosen!W856="","-",IF(Dosen!W856&gt;2016,"Tahun tidak valid",IF(Dosen!W856&lt;1900,"Tahun tidak valid","OK")))</f>
        <v>-</v>
      </c>
      <c r="X856" s="16" t="str">
        <f>IF(Dosen!X856="","-",IF(Dosen!X856&gt;6,"Tidak valid",IF(Dosen!X856&lt;1,"Tidak valid","OK")))</f>
        <v>-</v>
      </c>
      <c r="Y856" s="16" t="str">
        <f>IF(Dosen!Y856="","-",IF(Dosen!Y856&gt;5,"Tidak valid",IF(Dosen!Y856&lt;1,"Tidak valid","OK")))</f>
        <v>-</v>
      </c>
      <c r="Z856" s="16" t="str">
        <f>IF(Dosen!Z856="","-",IF(Dosen!Z856&gt;5,"Tidak valid",IF(Dosen!Z856&lt;1,"Tidak valid","OK")))</f>
        <v>-</v>
      </c>
      <c r="AA856" s="16" t="str">
        <f>IF(Dosen!AA856="","-",IF(Dosen!AA856&gt;8,"Tidak valid",IF(Dosen!AA856&lt;1,"Tidak valid","OK")))</f>
        <v>-</v>
      </c>
      <c r="AB856" s="16" t="str">
        <f>IF(Dosen!AB856="","-",IF(LEN(Dosen!AB856)&lt;4,"Cek lagi","OK"))</f>
        <v>-</v>
      </c>
      <c r="AC856" s="16" t="str">
        <f>IF(Dosen!AC856="","-",IF(LEN(Dosen!AC856)&lt;4,"Cek lagi","OK"))</f>
        <v>-</v>
      </c>
      <c r="AD856" s="16" t="str">
        <f>IF(Dosen!AD856="","-",IF(Dosen!AD856&gt;40,"Cek lagi",IF(Dosen!AD856&lt;1,"Cek lagi","OK")))</f>
        <v>-</v>
      </c>
      <c r="AE856" s="16" t="str">
        <f>IF(Dosen!AE856="","-",IF(Dosen!AE856&gt;9,"Cek lagi",IF(Dosen!AE856&lt;1,"Cek lagi","OK")))</f>
        <v>-</v>
      </c>
      <c r="AF856" s="16" t="str">
        <f>IF(Dosen!AE856="",IF(Dosen!AF856="","-","Harap dikosongkan"),IF(Dosen!AF856="","-",IF(Dosen!AF856&gt;40,"Cek lagi",IF(Dosen!AF856&lt;1,"Cek lagi","OK"))))</f>
        <v>-</v>
      </c>
      <c r="AG856" s="16" t="str">
        <f>IF(Dosen!AG856="","-",IF(Dosen!AG856&gt;"22","Tidak valid",IF(Dosen!AG856&lt;"01","Tidak valid","OK")))</f>
        <v>-</v>
      </c>
      <c r="AH856" s="16" t="str">
        <f>IF(Dosen!AH856="","-",IF(Dosen!AH856&gt;7,"Tidak valid",IF(Dosen!AH856&lt;1,"Tidak valid","OK")))</f>
        <v>-</v>
      </c>
      <c r="AI856" s="16" t="str">
        <f>IF(Dosen!AH856="",IF(Dosen!AI856="","-","Cek lagi"),IF(Dosen!AH856=1,IF(Dosen!AI856="","OK","Harap dikosongkan"),IF(Dosen!AH856&gt;1,IF(Dosen!AI856="","Harap diisi",IF(LEN(Dosen!AI856)&lt;4,"Cek lagi","OK")))))</f>
        <v>-</v>
      </c>
      <c r="AJ856" s="16" t="str">
        <f>IF(Dosen!AJ856="","-",IF(Dosen!AJ856&gt;31,"Tanggal tidak valid",IF(Dosen!AJ856&lt;1,"Tanggal tidak valid","OK")))</f>
        <v>-</v>
      </c>
      <c r="AK856" s="16" t="str">
        <f>IF(Dosen!AK856="","-",IF(Dosen!AK856&gt;12,"Bulan tidak valid",IF(Dosen!AK856&lt;1,"Bulan tidak valid","OK")))</f>
        <v>-</v>
      </c>
      <c r="AL856" s="16" t="str">
        <f>IF(Dosen!AL856="","-",IF(Dosen!AL856&gt;2016,"Tahun tidak valid",IF(Dosen!AL856&lt;1900,"Tahun tidak valid","OK")))</f>
        <v>-</v>
      </c>
      <c r="AM856" s="16" t="str">
        <f>IF(Dosen!AM856="","-",IF(Dosen!AM856&gt;3,"Tidak valid",IF(Dosen!AM856&lt;1,"Tidak valid","OK")))</f>
        <v>-</v>
      </c>
      <c r="AN856" s="16" t="str">
        <f>IF(Dosen!AM856="",IF(Dosen!AN856&lt;&gt;"","Harap dikosongkan","-"),IF(Dosen!AM856&lt;&gt;1,IF(Dosen!AN856="","OK","Harap dikosongkan"),IF(Dosen!AN856="","Harap diisi",IF(Dosen!AN856&gt;2016,"Cek lagi",IF(Dosen!AN856&lt;2005,"Cek lagi","OK")))))</f>
        <v>-</v>
      </c>
      <c r="AO856" s="16" t="str">
        <f>IF(Dosen!AM856="","-",IF(Dosen!AM856&lt;&gt;1,IF(Dosen!AO856="","OK","Harap dikosongkan"),IF(Dosen!AO856="","Harap diisi",IF(Dosen!AO856&gt;1,"Tidak valid","OK"))))</f>
        <v>-</v>
      </c>
      <c r="AP856" s="16" t="str">
        <f>IF(Dosen!AM856="","-",IF(Dosen!AM856&lt;&gt;1,IF(Dosen!AP856="","OK","Harap dikosongkan"),IF(Dosen!AO856=0,IF(Dosen!AP856="","OK","Harap dikosongkan"),IF(Dosen!AO856="",IF(Dosen!AP856="","-","Harap dikosongkan"),IF(Dosen!AO856=0,IF(Dosen!AP856="","OK","Harap dikosongkan"),IF(Dosen!AP856="","Harap diisi",IF(Dosen!AP856&gt;20000000,"Cek lagi",IF(Dosen!AP856&lt;0,"Cek lagi","OK"))))))))</f>
        <v>-</v>
      </c>
      <c r="AQ856" s="16" t="str">
        <f>IF(VALUE(Dosen!AQ856)&gt;0,"OK","-")</f>
        <v>-</v>
      </c>
      <c r="AR856" s="16" t="str">
        <f>IF(VALUE(Dosen!AR856)&gt;0,"OK","-")</f>
        <v>-</v>
      </c>
      <c r="AS856" s="16" t="str">
        <f>IF(VALUE(Dosen!AS856)&gt;0,"OK","-")</f>
        <v>-</v>
      </c>
      <c r="AT856" s="16" t="str">
        <f>IF(Dosen!AT856="","-",IF(LEN(Dosen!AT856)&lt;5,"Cek lagi","OK"))</f>
        <v>-</v>
      </c>
      <c r="AU856" s="16" t="str">
        <f>IF(Dosen!AU856="","-",IF(LEN(Dosen!AU856)&lt;4,"Cek lagi","OK"))</f>
        <v>-</v>
      </c>
      <c r="AV856" s="16" t="str">
        <f>IF(Dosen!AV856="","-",IF(Dosen!AV856&gt;92,"Tidak valid",IF(Dosen!AV856&lt;11,"Tidak valid","OK")))</f>
        <v>-</v>
      </c>
      <c r="AW856" s="16" t="str">
        <f>IF(Dosen!AW856="","-",IF(LEN(Dosen!AW856)&lt;4,"Cek lagi","OK"))</f>
        <v>-</v>
      </c>
    </row>
    <row r="857" spans="1:49" ht="15" customHeight="1">
      <c r="A857" s="16" t="str">
        <f>IF(Dosen!A857="","-",IF(LEN(Dosen!A857)&lt;&gt;18,"Cek lagi",IF(VALUE(Dosen!A857)&lt;0,"Cek lagi","OK")))</f>
        <v>-</v>
      </c>
      <c r="B857" s="16" t="str">
        <f>IF(Dosen!B857="","-",IF(LEN(Dosen!B857)&lt;&gt;10,"Cek lagi",IF(VALUE(Dosen!B857)&lt;0,"Cek lagi","OK")))</f>
        <v>-</v>
      </c>
      <c r="C857" s="16" t="str">
        <f>IF(Dosen!C857="","-",IF(LEN(Dosen!C857)&lt;4,"Cek lagi","OK"))</f>
        <v>-</v>
      </c>
      <c r="D857" s="16" t="str">
        <f>IF(Dosen!D857="","-",IF(LEN(Dosen!D857)&lt;2,"Cek lagi","OK"))</f>
        <v>-</v>
      </c>
      <c r="E857" s="16" t="str">
        <f>IF(Dosen!E857="","-",IF(LEN(Dosen!E857)&lt;2,"Cek lagi","OK"))</f>
        <v>-</v>
      </c>
      <c r="F857" s="16" t="str">
        <f>IF(Dosen!F857="","-",IF(Dosen!F857=0,"OK",IF(Dosen!F857=1,"OK","Tidak valid")))</f>
        <v>-</v>
      </c>
      <c r="G857" s="16" t="str">
        <f>IF(Dosen!G857="","-",IF(LEN(Dosen!G857)&lt;4,"Cek lagi","OK"))</f>
        <v>-</v>
      </c>
      <c r="H857" s="16" t="str">
        <f>IF(Dosen!H857="","-",IF(Dosen!H857&gt;31,"Tanggal tidak valid",IF(Dosen!H857&lt;1,"Tanggal tidak valid","OK")))</f>
        <v>-</v>
      </c>
      <c r="I857" s="16" t="str">
        <f>IF(Dosen!I857="","-",IF(Dosen!I857&gt;12,"Bulan tidak valid",IF(Dosen!I857&lt;1,"Bulan tidak valid","OK")))</f>
        <v>-</v>
      </c>
      <c r="J857" s="16" t="str">
        <f>IF(Dosen!J857="","-",IF(Dosen!J857&gt;2001,"Tahun tidak valid",IF(Dosen!J857&lt;1900,"Tahun tidak valid","OK")))</f>
        <v>-</v>
      </c>
      <c r="K857" s="16" t="str">
        <f>IF(Dosen!K857="","-",IF(LEN(Dosen!K857)&lt;16,"Tidak valid","OK"))</f>
        <v>-</v>
      </c>
      <c r="L857" s="16" t="str">
        <f>IF(Dosen!L857="","-",IF(LEN(Dosen!L857)&lt;4,"Cek lagi","OK"))</f>
        <v>-</v>
      </c>
      <c r="M857" s="16" t="str">
        <f>IF(Dosen!M857="","-",IF(Dosen!M857&gt;2,"Tidak valid",IF(Dosen!M857&lt;1,"Tidak valid","OK")))</f>
        <v>-</v>
      </c>
      <c r="N857" s="16" t="str">
        <f>IF(Dosen!M857="",IF(Dosen!N857&lt;&gt;"","Harap dikosongkan","-"),IF(Dosen!M857=2,IF(Dosen!N857="","OK","Harap dikosongkan"),IF(Dosen!M857=1,IF(Dosen!N857="","Harap diisi",IF(Dosen!N857&gt;"10","Tidak valid",IF(Dosen!N857&lt;"01","Tidak valid","OK"))))))</f>
        <v>-</v>
      </c>
      <c r="O857" s="16" t="str">
        <f>IF(Dosen!O857="","-",IF(Dosen!O857&gt;4,"Tidak valid","OK"))</f>
        <v>-</v>
      </c>
      <c r="P857" s="16" t="str">
        <f>IF(Dosen!P857="","-",IF(LEN(Dosen!P857)&lt;4,"Cek lagi","OK"))</f>
        <v>-</v>
      </c>
      <c r="Q857" s="16" t="str">
        <f>IF(Dosen!Q857="","-",IF(Dosen!Q857&gt;31,"Tanggal tidak valid",IF(Dosen!Q857&lt;1,"Tanggal tidak valid","OK")))</f>
        <v>-</v>
      </c>
      <c r="R857" s="16" t="str">
        <f>IF(Dosen!R857="","-",IF(Dosen!R857&gt;12,"Bulan tidak valid",IF(Dosen!R857&lt;1,"Bulan tidak valid","OK")))</f>
        <v>-</v>
      </c>
      <c r="S857" s="16" t="str">
        <f>IF(Dosen!S857="","-",IF(Dosen!S857&gt;2016,"Tahun tidak valid",IF(Dosen!S857&lt;1900,"Tahun tidak valid","OK")))</f>
        <v>-</v>
      </c>
      <c r="T857" s="16" t="str">
        <f>IF(Dosen!T857="","-",IF(LEN(Dosen!T857)&lt;4,"Cek lagi","OK"))</f>
        <v>-</v>
      </c>
      <c r="U857" s="16" t="str">
        <f>IF(Dosen!U857="","-",IF(Dosen!U857&gt;31,"Tanggal tidak valid",IF(Dosen!U857&lt;1,"Tanggal tidak valid","OK")))</f>
        <v>-</v>
      </c>
      <c r="V857" s="16" t="str">
        <f>IF(Dosen!V857="","-",IF(Dosen!V857&gt;12,"Bulan tidak valid",IF(Dosen!V857&lt;1,"Bulan tidak valid","OK")))</f>
        <v>-</v>
      </c>
      <c r="W857" s="16" t="str">
        <f>IF(Dosen!W857="","-",IF(Dosen!W857&gt;2016,"Tahun tidak valid",IF(Dosen!W857&lt;1900,"Tahun tidak valid","OK")))</f>
        <v>-</v>
      </c>
      <c r="X857" s="16" t="str">
        <f>IF(Dosen!X857="","-",IF(Dosen!X857&gt;6,"Tidak valid",IF(Dosen!X857&lt;1,"Tidak valid","OK")))</f>
        <v>-</v>
      </c>
      <c r="Y857" s="16" t="str">
        <f>IF(Dosen!Y857="","-",IF(Dosen!Y857&gt;5,"Tidak valid",IF(Dosen!Y857&lt;1,"Tidak valid","OK")))</f>
        <v>-</v>
      </c>
      <c r="Z857" s="16" t="str">
        <f>IF(Dosen!Z857="","-",IF(Dosen!Z857&gt;5,"Tidak valid",IF(Dosen!Z857&lt;1,"Tidak valid","OK")))</f>
        <v>-</v>
      </c>
      <c r="AA857" s="16" t="str">
        <f>IF(Dosen!AA857="","-",IF(Dosen!AA857&gt;8,"Tidak valid",IF(Dosen!AA857&lt;1,"Tidak valid","OK")))</f>
        <v>-</v>
      </c>
      <c r="AB857" s="16" t="str">
        <f>IF(Dosen!AB857="","-",IF(LEN(Dosen!AB857)&lt;4,"Cek lagi","OK"))</f>
        <v>-</v>
      </c>
      <c r="AC857" s="16" t="str">
        <f>IF(Dosen!AC857="","-",IF(LEN(Dosen!AC857)&lt;4,"Cek lagi","OK"))</f>
        <v>-</v>
      </c>
      <c r="AD857" s="16" t="str">
        <f>IF(Dosen!AD857="","-",IF(Dosen!AD857&gt;40,"Cek lagi",IF(Dosen!AD857&lt;1,"Cek lagi","OK")))</f>
        <v>-</v>
      </c>
      <c r="AE857" s="16" t="str">
        <f>IF(Dosen!AE857="","-",IF(Dosen!AE857&gt;9,"Cek lagi",IF(Dosen!AE857&lt;1,"Cek lagi","OK")))</f>
        <v>-</v>
      </c>
      <c r="AF857" s="16" t="str">
        <f>IF(Dosen!AE857="",IF(Dosen!AF857="","-","Harap dikosongkan"),IF(Dosen!AF857="","-",IF(Dosen!AF857&gt;40,"Cek lagi",IF(Dosen!AF857&lt;1,"Cek lagi","OK"))))</f>
        <v>-</v>
      </c>
      <c r="AG857" s="16" t="str">
        <f>IF(Dosen!AG857="","-",IF(Dosen!AG857&gt;"22","Tidak valid",IF(Dosen!AG857&lt;"01","Tidak valid","OK")))</f>
        <v>-</v>
      </c>
      <c r="AH857" s="16" t="str">
        <f>IF(Dosen!AH857="","-",IF(Dosen!AH857&gt;7,"Tidak valid",IF(Dosen!AH857&lt;1,"Tidak valid","OK")))</f>
        <v>-</v>
      </c>
      <c r="AI857" s="16" t="str">
        <f>IF(Dosen!AH857="",IF(Dosen!AI857="","-","Cek lagi"),IF(Dosen!AH857=1,IF(Dosen!AI857="","OK","Harap dikosongkan"),IF(Dosen!AH857&gt;1,IF(Dosen!AI857="","Harap diisi",IF(LEN(Dosen!AI857)&lt;4,"Cek lagi","OK")))))</f>
        <v>-</v>
      </c>
      <c r="AJ857" s="16" t="str">
        <f>IF(Dosen!AJ857="","-",IF(Dosen!AJ857&gt;31,"Tanggal tidak valid",IF(Dosen!AJ857&lt;1,"Tanggal tidak valid","OK")))</f>
        <v>-</v>
      </c>
      <c r="AK857" s="16" t="str">
        <f>IF(Dosen!AK857="","-",IF(Dosen!AK857&gt;12,"Bulan tidak valid",IF(Dosen!AK857&lt;1,"Bulan tidak valid","OK")))</f>
        <v>-</v>
      </c>
      <c r="AL857" s="16" t="str">
        <f>IF(Dosen!AL857="","-",IF(Dosen!AL857&gt;2016,"Tahun tidak valid",IF(Dosen!AL857&lt;1900,"Tahun tidak valid","OK")))</f>
        <v>-</v>
      </c>
      <c r="AM857" s="16" t="str">
        <f>IF(Dosen!AM857="","-",IF(Dosen!AM857&gt;3,"Tidak valid",IF(Dosen!AM857&lt;1,"Tidak valid","OK")))</f>
        <v>-</v>
      </c>
      <c r="AN857" s="16" t="str">
        <f>IF(Dosen!AM857="",IF(Dosen!AN857&lt;&gt;"","Harap dikosongkan","-"),IF(Dosen!AM857&lt;&gt;1,IF(Dosen!AN857="","OK","Harap dikosongkan"),IF(Dosen!AN857="","Harap diisi",IF(Dosen!AN857&gt;2016,"Cek lagi",IF(Dosen!AN857&lt;2005,"Cek lagi","OK")))))</f>
        <v>-</v>
      </c>
      <c r="AO857" s="16" t="str">
        <f>IF(Dosen!AM857="","-",IF(Dosen!AM857&lt;&gt;1,IF(Dosen!AO857="","OK","Harap dikosongkan"),IF(Dosen!AO857="","Harap diisi",IF(Dosen!AO857&gt;1,"Tidak valid","OK"))))</f>
        <v>-</v>
      </c>
      <c r="AP857" s="16" t="str">
        <f>IF(Dosen!AM857="","-",IF(Dosen!AM857&lt;&gt;1,IF(Dosen!AP857="","OK","Harap dikosongkan"),IF(Dosen!AO857=0,IF(Dosen!AP857="","OK","Harap dikosongkan"),IF(Dosen!AO857="",IF(Dosen!AP857="","-","Harap dikosongkan"),IF(Dosen!AO857=0,IF(Dosen!AP857="","OK","Harap dikosongkan"),IF(Dosen!AP857="","Harap diisi",IF(Dosen!AP857&gt;20000000,"Cek lagi",IF(Dosen!AP857&lt;0,"Cek lagi","OK"))))))))</f>
        <v>-</v>
      </c>
      <c r="AQ857" s="16" t="str">
        <f>IF(VALUE(Dosen!AQ857)&gt;0,"OK","-")</f>
        <v>-</v>
      </c>
      <c r="AR857" s="16" t="str">
        <f>IF(VALUE(Dosen!AR857)&gt;0,"OK","-")</f>
        <v>-</v>
      </c>
      <c r="AS857" s="16" t="str">
        <f>IF(VALUE(Dosen!AS857)&gt;0,"OK","-")</f>
        <v>-</v>
      </c>
      <c r="AT857" s="16" t="str">
        <f>IF(Dosen!AT857="","-",IF(LEN(Dosen!AT857)&lt;5,"Cek lagi","OK"))</f>
        <v>-</v>
      </c>
      <c r="AU857" s="16" t="str">
        <f>IF(Dosen!AU857="","-",IF(LEN(Dosen!AU857)&lt;4,"Cek lagi","OK"))</f>
        <v>-</v>
      </c>
      <c r="AV857" s="16" t="str">
        <f>IF(Dosen!AV857="","-",IF(Dosen!AV857&gt;92,"Tidak valid",IF(Dosen!AV857&lt;11,"Tidak valid","OK")))</f>
        <v>-</v>
      </c>
      <c r="AW857" s="16" t="str">
        <f>IF(Dosen!AW857="","-",IF(LEN(Dosen!AW857)&lt;4,"Cek lagi","OK"))</f>
        <v>-</v>
      </c>
    </row>
    <row r="858" spans="1:49" ht="15" customHeight="1">
      <c r="A858" s="16" t="str">
        <f>IF(Dosen!A858="","-",IF(LEN(Dosen!A858)&lt;&gt;18,"Cek lagi",IF(VALUE(Dosen!A858)&lt;0,"Cek lagi","OK")))</f>
        <v>-</v>
      </c>
      <c r="B858" s="16" t="str">
        <f>IF(Dosen!B858="","-",IF(LEN(Dosen!B858)&lt;&gt;10,"Cek lagi",IF(VALUE(Dosen!B858)&lt;0,"Cek lagi","OK")))</f>
        <v>-</v>
      </c>
      <c r="C858" s="16" t="str">
        <f>IF(Dosen!C858="","-",IF(LEN(Dosen!C858)&lt;4,"Cek lagi","OK"))</f>
        <v>-</v>
      </c>
      <c r="D858" s="16" t="str">
        <f>IF(Dosen!D858="","-",IF(LEN(Dosen!D858)&lt;2,"Cek lagi","OK"))</f>
        <v>-</v>
      </c>
      <c r="E858" s="16" t="str">
        <f>IF(Dosen!E858="","-",IF(LEN(Dosen!E858)&lt;2,"Cek lagi","OK"))</f>
        <v>-</v>
      </c>
      <c r="F858" s="16" t="str">
        <f>IF(Dosen!F858="","-",IF(Dosen!F858=0,"OK",IF(Dosen!F858=1,"OK","Tidak valid")))</f>
        <v>-</v>
      </c>
      <c r="G858" s="16" t="str">
        <f>IF(Dosen!G858="","-",IF(LEN(Dosen!G858)&lt;4,"Cek lagi","OK"))</f>
        <v>-</v>
      </c>
      <c r="H858" s="16" t="str">
        <f>IF(Dosen!H858="","-",IF(Dosen!H858&gt;31,"Tanggal tidak valid",IF(Dosen!H858&lt;1,"Tanggal tidak valid","OK")))</f>
        <v>-</v>
      </c>
      <c r="I858" s="16" t="str">
        <f>IF(Dosen!I858="","-",IF(Dosen!I858&gt;12,"Bulan tidak valid",IF(Dosen!I858&lt;1,"Bulan tidak valid","OK")))</f>
        <v>-</v>
      </c>
      <c r="J858" s="16" t="str">
        <f>IF(Dosen!J858="","-",IF(Dosen!J858&gt;2001,"Tahun tidak valid",IF(Dosen!J858&lt;1900,"Tahun tidak valid","OK")))</f>
        <v>-</v>
      </c>
      <c r="K858" s="16" t="str">
        <f>IF(Dosen!K858="","-",IF(LEN(Dosen!K858)&lt;16,"Tidak valid","OK"))</f>
        <v>-</v>
      </c>
      <c r="L858" s="16" t="str">
        <f>IF(Dosen!L858="","-",IF(LEN(Dosen!L858)&lt;4,"Cek lagi","OK"))</f>
        <v>-</v>
      </c>
      <c r="M858" s="16" t="str">
        <f>IF(Dosen!M858="","-",IF(Dosen!M858&gt;2,"Tidak valid",IF(Dosen!M858&lt;1,"Tidak valid","OK")))</f>
        <v>-</v>
      </c>
      <c r="N858" s="16" t="str">
        <f>IF(Dosen!M858="",IF(Dosen!N858&lt;&gt;"","Harap dikosongkan","-"),IF(Dosen!M858=2,IF(Dosen!N858="","OK","Harap dikosongkan"),IF(Dosen!M858=1,IF(Dosen!N858="","Harap diisi",IF(Dosen!N858&gt;"10","Tidak valid",IF(Dosen!N858&lt;"01","Tidak valid","OK"))))))</f>
        <v>-</v>
      </c>
      <c r="O858" s="16" t="str">
        <f>IF(Dosen!O858="","-",IF(Dosen!O858&gt;4,"Tidak valid","OK"))</f>
        <v>-</v>
      </c>
      <c r="P858" s="16" t="str">
        <f>IF(Dosen!P858="","-",IF(LEN(Dosen!P858)&lt;4,"Cek lagi","OK"))</f>
        <v>-</v>
      </c>
      <c r="Q858" s="16" t="str">
        <f>IF(Dosen!Q858="","-",IF(Dosen!Q858&gt;31,"Tanggal tidak valid",IF(Dosen!Q858&lt;1,"Tanggal tidak valid","OK")))</f>
        <v>-</v>
      </c>
      <c r="R858" s="16" t="str">
        <f>IF(Dosen!R858="","-",IF(Dosen!R858&gt;12,"Bulan tidak valid",IF(Dosen!R858&lt;1,"Bulan tidak valid","OK")))</f>
        <v>-</v>
      </c>
      <c r="S858" s="16" t="str">
        <f>IF(Dosen!S858="","-",IF(Dosen!S858&gt;2016,"Tahun tidak valid",IF(Dosen!S858&lt;1900,"Tahun tidak valid","OK")))</f>
        <v>-</v>
      </c>
      <c r="T858" s="16" t="str">
        <f>IF(Dosen!T858="","-",IF(LEN(Dosen!T858)&lt;4,"Cek lagi","OK"))</f>
        <v>-</v>
      </c>
      <c r="U858" s="16" t="str">
        <f>IF(Dosen!U858="","-",IF(Dosen!U858&gt;31,"Tanggal tidak valid",IF(Dosen!U858&lt;1,"Tanggal tidak valid","OK")))</f>
        <v>-</v>
      </c>
      <c r="V858" s="16" t="str">
        <f>IF(Dosen!V858="","-",IF(Dosen!V858&gt;12,"Bulan tidak valid",IF(Dosen!V858&lt;1,"Bulan tidak valid","OK")))</f>
        <v>-</v>
      </c>
      <c r="W858" s="16" t="str">
        <f>IF(Dosen!W858="","-",IF(Dosen!W858&gt;2016,"Tahun tidak valid",IF(Dosen!W858&lt;1900,"Tahun tidak valid","OK")))</f>
        <v>-</v>
      </c>
      <c r="X858" s="16" t="str">
        <f>IF(Dosen!X858="","-",IF(Dosen!X858&gt;6,"Tidak valid",IF(Dosen!X858&lt;1,"Tidak valid","OK")))</f>
        <v>-</v>
      </c>
      <c r="Y858" s="16" t="str">
        <f>IF(Dosen!Y858="","-",IF(Dosen!Y858&gt;5,"Tidak valid",IF(Dosen!Y858&lt;1,"Tidak valid","OK")))</f>
        <v>-</v>
      </c>
      <c r="Z858" s="16" t="str">
        <f>IF(Dosen!Z858="","-",IF(Dosen!Z858&gt;5,"Tidak valid",IF(Dosen!Z858&lt;1,"Tidak valid","OK")))</f>
        <v>-</v>
      </c>
      <c r="AA858" s="16" t="str">
        <f>IF(Dosen!AA858="","-",IF(Dosen!AA858&gt;8,"Tidak valid",IF(Dosen!AA858&lt;1,"Tidak valid","OK")))</f>
        <v>-</v>
      </c>
      <c r="AB858" s="16" t="str">
        <f>IF(Dosen!AB858="","-",IF(LEN(Dosen!AB858)&lt;4,"Cek lagi","OK"))</f>
        <v>-</v>
      </c>
      <c r="AC858" s="16" t="str">
        <f>IF(Dosen!AC858="","-",IF(LEN(Dosen!AC858)&lt;4,"Cek lagi","OK"))</f>
        <v>-</v>
      </c>
      <c r="AD858" s="16" t="str">
        <f>IF(Dosen!AD858="","-",IF(Dosen!AD858&gt;40,"Cek lagi",IF(Dosen!AD858&lt;1,"Cek lagi","OK")))</f>
        <v>-</v>
      </c>
      <c r="AE858" s="16" t="str">
        <f>IF(Dosen!AE858="","-",IF(Dosen!AE858&gt;9,"Cek lagi",IF(Dosen!AE858&lt;1,"Cek lagi","OK")))</f>
        <v>-</v>
      </c>
      <c r="AF858" s="16" t="str">
        <f>IF(Dosen!AE858="",IF(Dosen!AF858="","-","Harap dikosongkan"),IF(Dosen!AF858="","-",IF(Dosen!AF858&gt;40,"Cek lagi",IF(Dosen!AF858&lt;1,"Cek lagi","OK"))))</f>
        <v>-</v>
      </c>
      <c r="AG858" s="16" t="str">
        <f>IF(Dosen!AG858="","-",IF(Dosen!AG858&gt;"22","Tidak valid",IF(Dosen!AG858&lt;"01","Tidak valid","OK")))</f>
        <v>-</v>
      </c>
      <c r="AH858" s="16" t="str">
        <f>IF(Dosen!AH858="","-",IF(Dosen!AH858&gt;7,"Tidak valid",IF(Dosen!AH858&lt;1,"Tidak valid","OK")))</f>
        <v>-</v>
      </c>
      <c r="AI858" s="16" t="str">
        <f>IF(Dosen!AH858="",IF(Dosen!AI858="","-","Cek lagi"),IF(Dosen!AH858=1,IF(Dosen!AI858="","OK","Harap dikosongkan"),IF(Dosen!AH858&gt;1,IF(Dosen!AI858="","Harap diisi",IF(LEN(Dosen!AI858)&lt;4,"Cek lagi","OK")))))</f>
        <v>-</v>
      </c>
      <c r="AJ858" s="16" t="str">
        <f>IF(Dosen!AJ858="","-",IF(Dosen!AJ858&gt;31,"Tanggal tidak valid",IF(Dosen!AJ858&lt;1,"Tanggal tidak valid","OK")))</f>
        <v>-</v>
      </c>
      <c r="AK858" s="16" t="str">
        <f>IF(Dosen!AK858="","-",IF(Dosen!AK858&gt;12,"Bulan tidak valid",IF(Dosen!AK858&lt;1,"Bulan tidak valid","OK")))</f>
        <v>-</v>
      </c>
      <c r="AL858" s="16" t="str">
        <f>IF(Dosen!AL858="","-",IF(Dosen!AL858&gt;2016,"Tahun tidak valid",IF(Dosen!AL858&lt;1900,"Tahun tidak valid","OK")))</f>
        <v>-</v>
      </c>
      <c r="AM858" s="16" t="str">
        <f>IF(Dosen!AM858="","-",IF(Dosen!AM858&gt;3,"Tidak valid",IF(Dosen!AM858&lt;1,"Tidak valid","OK")))</f>
        <v>-</v>
      </c>
      <c r="AN858" s="16" t="str">
        <f>IF(Dosen!AM858="",IF(Dosen!AN858&lt;&gt;"","Harap dikosongkan","-"),IF(Dosen!AM858&lt;&gt;1,IF(Dosen!AN858="","OK","Harap dikosongkan"),IF(Dosen!AN858="","Harap diisi",IF(Dosen!AN858&gt;2016,"Cek lagi",IF(Dosen!AN858&lt;2005,"Cek lagi","OK")))))</f>
        <v>-</v>
      </c>
      <c r="AO858" s="16" t="str">
        <f>IF(Dosen!AM858="","-",IF(Dosen!AM858&lt;&gt;1,IF(Dosen!AO858="","OK","Harap dikosongkan"),IF(Dosen!AO858="","Harap diisi",IF(Dosen!AO858&gt;1,"Tidak valid","OK"))))</f>
        <v>-</v>
      </c>
      <c r="AP858" s="16" t="str">
        <f>IF(Dosen!AM858="","-",IF(Dosen!AM858&lt;&gt;1,IF(Dosen!AP858="","OK","Harap dikosongkan"),IF(Dosen!AO858=0,IF(Dosen!AP858="","OK","Harap dikosongkan"),IF(Dosen!AO858="",IF(Dosen!AP858="","-","Harap dikosongkan"),IF(Dosen!AO858=0,IF(Dosen!AP858="","OK","Harap dikosongkan"),IF(Dosen!AP858="","Harap diisi",IF(Dosen!AP858&gt;20000000,"Cek lagi",IF(Dosen!AP858&lt;0,"Cek lagi","OK"))))))))</f>
        <v>-</v>
      </c>
      <c r="AQ858" s="16" t="str">
        <f>IF(VALUE(Dosen!AQ858)&gt;0,"OK","-")</f>
        <v>-</v>
      </c>
      <c r="AR858" s="16" t="str">
        <f>IF(VALUE(Dosen!AR858)&gt;0,"OK","-")</f>
        <v>-</v>
      </c>
      <c r="AS858" s="16" t="str">
        <f>IF(VALUE(Dosen!AS858)&gt;0,"OK","-")</f>
        <v>-</v>
      </c>
      <c r="AT858" s="16" t="str">
        <f>IF(Dosen!AT858="","-",IF(LEN(Dosen!AT858)&lt;5,"Cek lagi","OK"))</f>
        <v>-</v>
      </c>
      <c r="AU858" s="16" t="str">
        <f>IF(Dosen!AU858="","-",IF(LEN(Dosen!AU858)&lt;4,"Cek lagi","OK"))</f>
        <v>-</v>
      </c>
      <c r="AV858" s="16" t="str">
        <f>IF(Dosen!AV858="","-",IF(Dosen!AV858&gt;92,"Tidak valid",IF(Dosen!AV858&lt;11,"Tidak valid","OK")))</f>
        <v>-</v>
      </c>
      <c r="AW858" s="16" t="str">
        <f>IF(Dosen!AW858="","-",IF(LEN(Dosen!AW858)&lt;4,"Cek lagi","OK"))</f>
        <v>-</v>
      </c>
    </row>
    <row r="859" spans="1:49" ht="15" customHeight="1">
      <c r="A859" s="16" t="str">
        <f>IF(Dosen!A859="","-",IF(LEN(Dosen!A859)&lt;&gt;18,"Cek lagi",IF(VALUE(Dosen!A859)&lt;0,"Cek lagi","OK")))</f>
        <v>-</v>
      </c>
      <c r="B859" s="16" t="str">
        <f>IF(Dosen!B859="","-",IF(LEN(Dosen!B859)&lt;&gt;10,"Cek lagi",IF(VALUE(Dosen!B859)&lt;0,"Cek lagi","OK")))</f>
        <v>-</v>
      </c>
      <c r="C859" s="16" t="str">
        <f>IF(Dosen!C859="","-",IF(LEN(Dosen!C859)&lt;4,"Cek lagi","OK"))</f>
        <v>-</v>
      </c>
      <c r="D859" s="16" t="str">
        <f>IF(Dosen!D859="","-",IF(LEN(Dosen!D859)&lt;2,"Cek lagi","OK"))</f>
        <v>-</v>
      </c>
      <c r="E859" s="16" t="str">
        <f>IF(Dosen!E859="","-",IF(LEN(Dosen!E859)&lt;2,"Cek lagi","OK"))</f>
        <v>-</v>
      </c>
      <c r="F859" s="16" t="str">
        <f>IF(Dosen!F859="","-",IF(Dosen!F859=0,"OK",IF(Dosen!F859=1,"OK","Tidak valid")))</f>
        <v>-</v>
      </c>
      <c r="G859" s="16" t="str">
        <f>IF(Dosen!G859="","-",IF(LEN(Dosen!G859)&lt;4,"Cek lagi","OK"))</f>
        <v>-</v>
      </c>
      <c r="H859" s="16" t="str">
        <f>IF(Dosen!H859="","-",IF(Dosen!H859&gt;31,"Tanggal tidak valid",IF(Dosen!H859&lt;1,"Tanggal tidak valid","OK")))</f>
        <v>-</v>
      </c>
      <c r="I859" s="16" t="str">
        <f>IF(Dosen!I859="","-",IF(Dosen!I859&gt;12,"Bulan tidak valid",IF(Dosen!I859&lt;1,"Bulan tidak valid","OK")))</f>
        <v>-</v>
      </c>
      <c r="J859" s="16" t="str">
        <f>IF(Dosen!J859="","-",IF(Dosen!J859&gt;2001,"Tahun tidak valid",IF(Dosen!J859&lt;1900,"Tahun tidak valid","OK")))</f>
        <v>-</v>
      </c>
      <c r="K859" s="16" t="str">
        <f>IF(Dosen!K859="","-",IF(LEN(Dosen!K859)&lt;16,"Tidak valid","OK"))</f>
        <v>-</v>
      </c>
      <c r="L859" s="16" t="str">
        <f>IF(Dosen!L859="","-",IF(LEN(Dosen!L859)&lt;4,"Cek lagi","OK"))</f>
        <v>-</v>
      </c>
      <c r="M859" s="16" t="str">
        <f>IF(Dosen!M859="","-",IF(Dosen!M859&gt;2,"Tidak valid",IF(Dosen!M859&lt;1,"Tidak valid","OK")))</f>
        <v>-</v>
      </c>
      <c r="N859" s="16" t="str">
        <f>IF(Dosen!M859="",IF(Dosen!N859&lt;&gt;"","Harap dikosongkan","-"),IF(Dosen!M859=2,IF(Dosen!N859="","OK","Harap dikosongkan"),IF(Dosen!M859=1,IF(Dosen!N859="","Harap diisi",IF(Dosen!N859&gt;"10","Tidak valid",IF(Dosen!N859&lt;"01","Tidak valid","OK"))))))</f>
        <v>-</v>
      </c>
      <c r="O859" s="16" t="str">
        <f>IF(Dosen!O859="","-",IF(Dosen!O859&gt;4,"Tidak valid","OK"))</f>
        <v>-</v>
      </c>
      <c r="P859" s="16" t="str">
        <f>IF(Dosen!P859="","-",IF(LEN(Dosen!P859)&lt;4,"Cek lagi","OK"))</f>
        <v>-</v>
      </c>
      <c r="Q859" s="16" t="str">
        <f>IF(Dosen!Q859="","-",IF(Dosen!Q859&gt;31,"Tanggal tidak valid",IF(Dosen!Q859&lt;1,"Tanggal tidak valid","OK")))</f>
        <v>-</v>
      </c>
      <c r="R859" s="16" t="str">
        <f>IF(Dosen!R859="","-",IF(Dosen!R859&gt;12,"Bulan tidak valid",IF(Dosen!R859&lt;1,"Bulan tidak valid","OK")))</f>
        <v>-</v>
      </c>
      <c r="S859" s="16" t="str">
        <f>IF(Dosen!S859="","-",IF(Dosen!S859&gt;2016,"Tahun tidak valid",IF(Dosen!S859&lt;1900,"Tahun tidak valid","OK")))</f>
        <v>-</v>
      </c>
      <c r="T859" s="16" t="str">
        <f>IF(Dosen!T859="","-",IF(LEN(Dosen!T859)&lt;4,"Cek lagi","OK"))</f>
        <v>-</v>
      </c>
      <c r="U859" s="16" t="str">
        <f>IF(Dosen!U859="","-",IF(Dosen!U859&gt;31,"Tanggal tidak valid",IF(Dosen!U859&lt;1,"Tanggal tidak valid","OK")))</f>
        <v>-</v>
      </c>
      <c r="V859" s="16" t="str">
        <f>IF(Dosen!V859="","-",IF(Dosen!V859&gt;12,"Bulan tidak valid",IF(Dosen!V859&lt;1,"Bulan tidak valid","OK")))</f>
        <v>-</v>
      </c>
      <c r="W859" s="16" t="str">
        <f>IF(Dosen!W859="","-",IF(Dosen!W859&gt;2016,"Tahun tidak valid",IF(Dosen!W859&lt;1900,"Tahun tidak valid","OK")))</f>
        <v>-</v>
      </c>
      <c r="X859" s="16" t="str">
        <f>IF(Dosen!X859="","-",IF(Dosen!X859&gt;6,"Tidak valid",IF(Dosen!X859&lt;1,"Tidak valid","OK")))</f>
        <v>-</v>
      </c>
      <c r="Y859" s="16" t="str">
        <f>IF(Dosen!Y859="","-",IF(Dosen!Y859&gt;5,"Tidak valid",IF(Dosen!Y859&lt;1,"Tidak valid","OK")))</f>
        <v>-</v>
      </c>
      <c r="Z859" s="16" t="str">
        <f>IF(Dosen!Z859="","-",IF(Dosen!Z859&gt;5,"Tidak valid",IF(Dosen!Z859&lt;1,"Tidak valid","OK")))</f>
        <v>-</v>
      </c>
      <c r="AA859" s="16" t="str">
        <f>IF(Dosen!AA859="","-",IF(Dosen!AA859&gt;8,"Tidak valid",IF(Dosen!AA859&lt;1,"Tidak valid","OK")))</f>
        <v>-</v>
      </c>
      <c r="AB859" s="16" t="str">
        <f>IF(Dosen!AB859="","-",IF(LEN(Dosen!AB859)&lt;4,"Cek lagi","OK"))</f>
        <v>-</v>
      </c>
      <c r="AC859" s="16" t="str">
        <f>IF(Dosen!AC859="","-",IF(LEN(Dosen!AC859)&lt;4,"Cek lagi","OK"))</f>
        <v>-</v>
      </c>
      <c r="AD859" s="16" t="str">
        <f>IF(Dosen!AD859="","-",IF(Dosen!AD859&gt;40,"Cek lagi",IF(Dosen!AD859&lt;1,"Cek lagi","OK")))</f>
        <v>-</v>
      </c>
      <c r="AE859" s="16" t="str">
        <f>IF(Dosen!AE859="","-",IF(Dosen!AE859&gt;9,"Cek lagi",IF(Dosen!AE859&lt;1,"Cek lagi","OK")))</f>
        <v>-</v>
      </c>
      <c r="AF859" s="16" t="str">
        <f>IF(Dosen!AE859="",IF(Dosen!AF859="","-","Harap dikosongkan"),IF(Dosen!AF859="","-",IF(Dosen!AF859&gt;40,"Cek lagi",IF(Dosen!AF859&lt;1,"Cek lagi","OK"))))</f>
        <v>-</v>
      </c>
      <c r="AG859" s="16" t="str">
        <f>IF(Dosen!AG859="","-",IF(Dosen!AG859&gt;"22","Tidak valid",IF(Dosen!AG859&lt;"01","Tidak valid","OK")))</f>
        <v>-</v>
      </c>
      <c r="AH859" s="16" t="str">
        <f>IF(Dosen!AH859="","-",IF(Dosen!AH859&gt;7,"Tidak valid",IF(Dosen!AH859&lt;1,"Tidak valid","OK")))</f>
        <v>-</v>
      </c>
      <c r="AI859" s="16" t="str">
        <f>IF(Dosen!AH859="",IF(Dosen!AI859="","-","Cek lagi"),IF(Dosen!AH859=1,IF(Dosen!AI859="","OK","Harap dikosongkan"),IF(Dosen!AH859&gt;1,IF(Dosen!AI859="","Harap diisi",IF(LEN(Dosen!AI859)&lt;4,"Cek lagi","OK")))))</f>
        <v>-</v>
      </c>
      <c r="AJ859" s="16" t="str">
        <f>IF(Dosen!AJ859="","-",IF(Dosen!AJ859&gt;31,"Tanggal tidak valid",IF(Dosen!AJ859&lt;1,"Tanggal tidak valid","OK")))</f>
        <v>-</v>
      </c>
      <c r="AK859" s="16" t="str">
        <f>IF(Dosen!AK859="","-",IF(Dosen!AK859&gt;12,"Bulan tidak valid",IF(Dosen!AK859&lt;1,"Bulan tidak valid","OK")))</f>
        <v>-</v>
      </c>
      <c r="AL859" s="16" t="str">
        <f>IF(Dosen!AL859="","-",IF(Dosen!AL859&gt;2016,"Tahun tidak valid",IF(Dosen!AL859&lt;1900,"Tahun tidak valid","OK")))</f>
        <v>-</v>
      </c>
      <c r="AM859" s="16" t="str">
        <f>IF(Dosen!AM859="","-",IF(Dosen!AM859&gt;3,"Tidak valid",IF(Dosen!AM859&lt;1,"Tidak valid","OK")))</f>
        <v>-</v>
      </c>
      <c r="AN859" s="16" t="str">
        <f>IF(Dosen!AM859="",IF(Dosen!AN859&lt;&gt;"","Harap dikosongkan","-"),IF(Dosen!AM859&lt;&gt;1,IF(Dosen!AN859="","OK","Harap dikosongkan"),IF(Dosen!AN859="","Harap diisi",IF(Dosen!AN859&gt;2016,"Cek lagi",IF(Dosen!AN859&lt;2005,"Cek lagi","OK")))))</f>
        <v>-</v>
      </c>
      <c r="AO859" s="16" t="str">
        <f>IF(Dosen!AM859="","-",IF(Dosen!AM859&lt;&gt;1,IF(Dosen!AO859="","OK","Harap dikosongkan"),IF(Dosen!AO859="","Harap diisi",IF(Dosen!AO859&gt;1,"Tidak valid","OK"))))</f>
        <v>-</v>
      </c>
      <c r="AP859" s="16" t="str">
        <f>IF(Dosen!AM859="","-",IF(Dosen!AM859&lt;&gt;1,IF(Dosen!AP859="","OK","Harap dikosongkan"),IF(Dosen!AO859=0,IF(Dosen!AP859="","OK","Harap dikosongkan"),IF(Dosen!AO859="",IF(Dosen!AP859="","-","Harap dikosongkan"),IF(Dosen!AO859=0,IF(Dosen!AP859="","OK","Harap dikosongkan"),IF(Dosen!AP859="","Harap diisi",IF(Dosen!AP859&gt;20000000,"Cek lagi",IF(Dosen!AP859&lt;0,"Cek lagi","OK"))))))))</f>
        <v>-</v>
      </c>
      <c r="AQ859" s="16" t="str">
        <f>IF(VALUE(Dosen!AQ859)&gt;0,"OK","-")</f>
        <v>-</v>
      </c>
      <c r="AR859" s="16" t="str">
        <f>IF(VALUE(Dosen!AR859)&gt;0,"OK","-")</f>
        <v>-</v>
      </c>
      <c r="AS859" s="16" t="str">
        <f>IF(VALUE(Dosen!AS859)&gt;0,"OK","-")</f>
        <v>-</v>
      </c>
      <c r="AT859" s="16" t="str">
        <f>IF(Dosen!AT859="","-",IF(LEN(Dosen!AT859)&lt;5,"Cek lagi","OK"))</f>
        <v>-</v>
      </c>
      <c r="AU859" s="16" t="str">
        <f>IF(Dosen!AU859="","-",IF(LEN(Dosen!AU859)&lt;4,"Cek lagi","OK"))</f>
        <v>-</v>
      </c>
      <c r="AV859" s="16" t="str">
        <f>IF(Dosen!AV859="","-",IF(Dosen!AV859&gt;92,"Tidak valid",IF(Dosen!AV859&lt;11,"Tidak valid","OK")))</f>
        <v>-</v>
      </c>
      <c r="AW859" s="16" t="str">
        <f>IF(Dosen!AW859="","-",IF(LEN(Dosen!AW859)&lt;4,"Cek lagi","OK"))</f>
        <v>-</v>
      </c>
    </row>
    <row r="860" spans="1:49" ht="15" customHeight="1">
      <c r="A860" s="16" t="str">
        <f>IF(Dosen!A860="","-",IF(LEN(Dosen!A860)&lt;&gt;18,"Cek lagi",IF(VALUE(Dosen!A860)&lt;0,"Cek lagi","OK")))</f>
        <v>-</v>
      </c>
      <c r="B860" s="16" t="str">
        <f>IF(Dosen!B860="","-",IF(LEN(Dosen!B860)&lt;&gt;10,"Cek lagi",IF(VALUE(Dosen!B860)&lt;0,"Cek lagi","OK")))</f>
        <v>-</v>
      </c>
      <c r="C860" s="16" t="str">
        <f>IF(Dosen!C860="","-",IF(LEN(Dosen!C860)&lt;4,"Cek lagi","OK"))</f>
        <v>-</v>
      </c>
      <c r="D860" s="16" t="str">
        <f>IF(Dosen!D860="","-",IF(LEN(Dosen!D860)&lt;2,"Cek lagi","OK"))</f>
        <v>-</v>
      </c>
      <c r="E860" s="16" t="str">
        <f>IF(Dosen!E860="","-",IF(LEN(Dosen!E860)&lt;2,"Cek lagi","OK"))</f>
        <v>-</v>
      </c>
      <c r="F860" s="16" t="str">
        <f>IF(Dosen!F860="","-",IF(Dosen!F860=0,"OK",IF(Dosen!F860=1,"OK","Tidak valid")))</f>
        <v>-</v>
      </c>
      <c r="G860" s="16" t="str">
        <f>IF(Dosen!G860="","-",IF(LEN(Dosen!G860)&lt;4,"Cek lagi","OK"))</f>
        <v>-</v>
      </c>
      <c r="H860" s="16" t="str">
        <f>IF(Dosen!H860="","-",IF(Dosen!H860&gt;31,"Tanggal tidak valid",IF(Dosen!H860&lt;1,"Tanggal tidak valid","OK")))</f>
        <v>-</v>
      </c>
      <c r="I860" s="16" t="str">
        <f>IF(Dosen!I860="","-",IF(Dosen!I860&gt;12,"Bulan tidak valid",IF(Dosen!I860&lt;1,"Bulan tidak valid","OK")))</f>
        <v>-</v>
      </c>
      <c r="J860" s="16" t="str">
        <f>IF(Dosen!J860="","-",IF(Dosen!J860&gt;2001,"Tahun tidak valid",IF(Dosen!J860&lt;1900,"Tahun tidak valid","OK")))</f>
        <v>-</v>
      </c>
      <c r="K860" s="16" t="str">
        <f>IF(Dosen!K860="","-",IF(LEN(Dosen!K860)&lt;16,"Tidak valid","OK"))</f>
        <v>-</v>
      </c>
      <c r="L860" s="16" t="str">
        <f>IF(Dosen!L860="","-",IF(LEN(Dosen!L860)&lt;4,"Cek lagi","OK"))</f>
        <v>-</v>
      </c>
      <c r="M860" s="16" t="str">
        <f>IF(Dosen!M860="","-",IF(Dosen!M860&gt;2,"Tidak valid",IF(Dosen!M860&lt;1,"Tidak valid","OK")))</f>
        <v>-</v>
      </c>
      <c r="N860" s="16" t="str">
        <f>IF(Dosen!M860="",IF(Dosen!N860&lt;&gt;"","Harap dikosongkan","-"),IF(Dosen!M860=2,IF(Dosen!N860="","OK","Harap dikosongkan"),IF(Dosen!M860=1,IF(Dosen!N860="","Harap diisi",IF(Dosen!N860&gt;"10","Tidak valid",IF(Dosen!N860&lt;"01","Tidak valid","OK"))))))</f>
        <v>-</v>
      </c>
      <c r="O860" s="16" t="str">
        <f>IF(Dosen!O860="","-",IF(Dosen!O860&gt;4,"Tidak valid","OK"))</f>
        <v>-</v>
      </c>
      <c r="P860" s="16" t="str">
        <f>IF(Dosen!P860="","-",IF(LEN(Dosen!P860)&lt;4,"Cek lagi","OK"))</f>
        <v>-</v>
      </c>
      <c r="Q860" s="16" t="str">
        <f>IF(Dosen!Q860="","-",IF(Dosen!Q860&gt;31,"Tanggal tidak valid",IF(Dosen!Q860&lt;1,"Tanggal tidak valid","OK")))</f>
        <v>-</v>
      </c>
      <c r="R860" s="16" t="str">
        <f>IF(Dosen!R860="","-",IF(Dosen!R860&gt;12,"Bulan tidak valid",IF(Dosen!R860&lt;1,"Bulan tidak valid","OK")))</f>
        <v>-</v>
      </c>
      <c r="S860" s="16" t="str">
        <f>IF(Dosen!S860="","-",IF(Dosen!S860&gt;2016,"Tahun tidak valid",IF(Dosen!S860&lt;1900,"Tahun tidak valid","OK")))</f>
        <v>-</v>
      </c>
      <c r="T860" s="16" t="str">
        <f>IF(Dosen!T860="","-",IF(LEN(Dosen!T860)&lt;4,"Cek lagi","OK"))</f>
        <v>-</v>
      </c>
      <c r="U860" s="16" t="str">
        <f>IF(Dosen!U860="","-",IF(Dosen!U860&gt;31,"Tanggal tidak valid",IF(Dosen!U860&lt;1,"Tanggal tidak valid","OK")))</f>
        <v>-</v>
      </c>
      <c r="V860" s="16" t="str">
        <f>IF(Dosen!V860="","-",IF(Dosen!V860&gt;12,"Bulan tidak valid",IF(Dosen!V860&lt;1,"Bulan tidak valid","OK")))</f>
        <v>-</v>
      </c>
      <c r="W860" s="16" t="str">
        <f>IF(Dosen!W860="","-",IF(Dosen!W860&gt;2016,"Tahun tidak valid",IF(Dosen!W860&lt;1900,"Tahun tidak valid","OK")))</f>
        <v>-</v>
      </c>
      <c r="X860" s="16" t="str">
        <f>IF(Dosen!X860="","-",IF(Dosen!X860&gt;6,"Tidak valid",IF(Dosen!X860&lt;1,"Tidak valid","OK")))</f>
        <v>-</v>
      </c>
      <c r="Y860" s="16" t="str">
        <f>IF(Dosen!Y860="","-",IF(Dosen!Y860&gt;5,"Tidak valid",IF(Dosen!Y860&lt;1,"Tidak valid","OK")))</f>
        <v>-</v>
      </c>
      <c r="Z860" s="16" t="str">
        <f>IF(Dosen!Z860="","-",IF(Dosen!Z860&gt;5,"Tidak valid",IF(Dosen!Z860&lt;1,"Tidak valid","OK")))</f>
        <v>-</v>
      </c>
      <c r="AA860" s="16" t="str">
        <f>IF(Dosen!AA860="","-",IF(Dosen!AA860&gt;8,"Tidak valid",IF(Dosen!AA860&lt;1,"Tidak valid","OK")))</f>
        <v>-</v>
      </c>
      <c r="AB860" s="16" t="str">
        <f>IF(Dosen!AB860="","-",IF(LEN(Dosen!AB860)&lt;4,"Cek lagi","OK"))</f>
        <v>-</v>
      </c>
      <c r="AC860" s="16" t="str">
        <f>IF(Dosen!AC860="","-",IF(LEN(Dosen!AC860)&lt;4,"Cek lagi","OK"))</f>
        <v>-</v>
      </c>
      <c r="AD860" s="16" t="str">
        <f>IF(Dosen!AD860="","-",IF(Dosen!AD860&gt;40,"Cek lagi",IF(Dosen!AD860&lt;1,"Cek lagi","OK")))</f>
        <v>-</v>
      </c>
      <c r="AE860" s="16" t="str">
        <f>IF(Dosen!AE860="","-",IF(Dosen!AE860&gt;9,"Cek lagi",IF(Dosen!AE860&lt;1,"Cek lagi","OK")))</f>
        <v>-</v>
      </c>
      <c r="AF860" s="16" t="str">
        <f>IF(Dosen!AE860="",IF(Dosen!AF860="","-","Harap dikosongkan"),IF(Dosen!AF860="","-",IF(Dosen!AF860&gt;40,"Cek lagi",IF(Dosen!AF860&lt;1,"Cek lagi","OK"))))</f>
        <v>-</v>
      </c>
      <c r="AG860" s="16" t="str">
        <f>IF(Dosen!AG860="","-",IF(Dosen!AG860&gt;"22","Tidak valid",IF(Dosen!AG860&lt;"01","Tidak valid","OK")))</f>
        <v>-</v>
      </c>
      <c r="AH860" s="16" t="str">
        <f>IF(Dosen!AH860="","-",IF(Dosen!AH860&gt;7,"Tidak valid",IF(Dosen!AH860&lt;1,"Tidak valid","OK")))</f>
        <v>-</v>
      </c>
      <c r="AI860" s="16" t="str">
        <f>IF(Dosen!AH860="",IF(Dosen!AI860="","-","Cek lagi"),IF(Dosen!AH860=1,IF(Dosen!AI860="","OK","Harap dikosongkan"),IF(Dosen!AH860&gt;1,IF(Dosen!AI860="","Harap diisi",IF(LEN(Dosen!AI860)&lt;4,"Cek lagi","OK")))))</f>
        <v>-</v>
      </c>
      <c r="AJ860" s="16" t="str">
        <f>IF(Dosen!AJ860="","-",IF(Dosen!AJ860&gt;31,"Tanggal tidak valid",IF(Dosen!AJ860&lt;1,"Tanggal tidak valid","OK")))</f>
        <v>-</v>
      </c>
      <c r="AK860" s="16" t="str">
        <f>IF(Dosen!AK860="","-",IF(Dosen!AK860&gt;12,"Bulan tidak valid",IF(Dosen!AK860&lt;1,"Bulan tidak valid","OK")))</f>
        <v>-</v>
      </c>
      <c r="AL860" s="16" t="str">
        <f>IF(Dosen!AL860="","-",IF(Dosen!AL860&gt;2016,"Tahun tidak valid",IF(Dosen!AL860&lt;1900,"Tahun tidak valid","OK")))</f>
        <v>-</v>
      </c>
      <c r="AM860" s="16" t="str">
        <f>IF(Dosen!AM860="","-",IF(Dosen!AM860&gt;3,"Tidak valid",IF(Dosen!AM860&lt;1,"Tidak valid","OK")))</f>
        <v>-</v>
      </c>
      <c r="AN860" s="16" t="str">
        <f>IF(Dosen!AM860="",IF(Dosen!AN860&lt;&gt;"","Harap dikosongkan","-"),IF(Dosen!AM860&lt;&gt;1,IF(Dosen!AN860="","OK","Harap dikosongkan"),IF(Dosen!AN860="","Harap diisi",IF(Dosen!AN860&gt;2016,"Cek lagi",IF(Dosen!AN860&lt;2005,"Cek lagi","OK")))))</f>
        <v>-</v>
      </c>
      <c r="AO860" s="16" t="str">
        <f>IF(Dosen!AM860="","-",IF(Dosen!AM860&lt;&gt;1,IF(Dosen!AO860="","OK","Harap dikosongkan"),IF(Dosen!AO860="","Harap diisi",IF(Dosen!AO860&gt;1,"Tidak valid","OK"))))</f>
        <v>-</v>
      </c>
      <c r="AP860" s="16" t="str">
        <f>IF(Dosen!AM860="","-",IF(Dosen!AM860&lt;&gt;1,IF(Dosen!AP860="","OK","Harap dikosongkan"),IF(Dosen!AO860=0,IF(Dosen!AP860="","OK","Harap dikosongkan"),IF(Dosen!AO860="",IF(Dosen!AP860="","-","Harap dikosongkan"),IF(Dosen!AO860=0,IF(Dosen!AP860="","OK","Harap dikosongkan"),IF(Dosen!AP860="","Harap diisi",IF(Dosen!AP860&gt;20000000,"Cek lagi",IF(Dosen!AP860&lt;0,"Cek lagi","OK"))))))))</f>
        <v>-</v>
      </c>
      <c r="AQ860" s="16" t="str">
        <f>IF(VALUE(Dosen!AQ860)&gt;0,"OK","-")</f>
        <v>-</v>
      </c>
      <c r="AR860" s="16" t="str">
        <f>IF(VALUE(Dosen!AR860)&gt;0,"OK","-")</f>
        <v>-</v>
      </c>
      <c r="AS860" s="16" t="str">
        <f>IF(VALUE(Dosen!AS860)&gt;0,"OK","-")</f>
        <v>-</v>
      </c>
      <c r="AT860" s="16" t="str">
        <f>IF(Dosen!AT860="","-",IF(LEN(Dosen!AT860)&lt;5,"Cek lagi","OK"))</f>
        <v>-</v>
      </c>
      <c r="AU860" s="16" t="str">
        <f>IF(Dosen!AU860="","-",IF(LEN(Dosen!AU860)&lt;4,"Cek lagi","OK"))</f>
        <v>-</v>
      </c>
      <c r="AV860" s="16" t="str">
        <f>IF(Dosen!AV860="","-",IF(Dosen!AV860&gt;92,"Tidak valid",IF(Dosen!AV860&lt;11,"Tidak valid","OK")))</f>
        <v>-</v>
      </c>
      <c r="AW860" s="16" t="str">
        <f>IF(Dosen!AW860="","-",IF(LEN(Dosen!AW860)&lt;4,"Cek lagi","OK"))</f>
        <v>-</v>
      </c>
    </row>
    <row r="861" spans="1:49" ht="15" customHeight="1">
      <c r="A861" s="16" t="str">
        <f>IF(Dosen!A861="","-",IF(LEN(Dosen!A861)&lt;&gt;18,"Cek lagi",IF(VALUE(Dosen!A861)&lt;0,"Cek lagi","OK")))</f>
        <v>-</v>
      </c>
      <c r="B861" s="16" t="str">
        <f>IF(Dosen!B861="","-",IF(LEN(Dosen!B861)&lt;&gt;10,"Cek lagi",IF(VALUE(Dosen!B861)&lt;0,"Cek lagi","OK")))</f>
        <v>-</v>
      </c>
      <c r="C861" s="16" t="str">
        <f>IF(Dosen!C861="","-",IF(LEN(Dosen!C861)&lt;4,"Cek lagi","OK"))</f>
        <v>-</v>
      </c>
      <c r="D861" s="16" t="str">
        <f>IF(Dosen!D861="","-",IF(LEN(Dosen!D861)&lt;2,"Cek lagi","OK"))</f>
        <v>-</v>
      </c>
      <c r="E861" s="16" t="str">
        <f>IF(Dosen!E861="","-",IF(LEN(Dosen!E861)&lt;2,"Cek lagi","OK"))</f>
        <v>-</v>
      </c>
      <c r="F861" s="16" t="str">
        <f>IF(Dosen!F861="","-",IF(Dosen!F861=0,"OK",IF(Dosen!F861=1,"OK","Tidak valid")))</f>
        <v>-</v>
      </c>
      <c r="G861" s="16" t="str">
        <f>IF(Dosen!G861="","-",IF(LEN(Dosen!G861)&lt;4,"Cek lagi","OK"))</f>
        <v>-</v>
      </c>
      <c r="H861" s="16" t="str">
        <f>IF(Dosen!H861="","-",IF(Dosen!H861&gt;31,"Tanggal tidak valid",IF(Dosen!H861&lt;1,"Tanggal tidak valid","OK")))</f>
        <v>-</v>
      </c>
      <c r="I861" s="16" t="str">
        <f>IF(Dosen!I861="","-",IF(Dosen!I861&gt;12,"Bulan tidak valid",IF(Dosen!I861&lt;1,"Bulan tidak valid","OK")))</f>
        <v>-</v>
      </c>
      <c r="J861" s="16" t="str">
        <f>IF(Dosen!J861="","-",IF(Dosen!J861&gt;2001,"Tahun tidak valid",IF(Dosen!J861&lt;1900,"Tahun tidak valid","OK")))</f>
        <v>-</v>
      </c>
      <c r="K861" s="16" t="str">
        <f>IF(Dosen!K861="","-",IF(LEN(Dosen!K861)&lt;16,"Tidak valid","OK"))</f>
        <v>-</v>
      </c>
      <c r="L861" s="16" t="str">
        <f>IF(Dosen!L861="","-",IF(LEN(Dosen!L861)&lt;4,"Cek lagi","OK"))</f>
        <v>-</v>
      </c>
      <c r="M861" s="16" t="str">
        <f>IF(Dosen!M861="","-",IF(Dosen!M861&gt;2,"Tidak valid",IF(Dosen!M861&lt;1,"Tidak valid","OK")))</f>
        <v>-</v>
      </c>
      <c r="N861" s="16" t="str">
        <f>IF(Dosen!M861="",IF(Dosen!N861&lt;&gt;"","Harap dikosongkan","-"),IF(Dosen!M861=2,IF(Dosen!N861="","OK","Harap dikosongkan"),IF(Dosen!M861=1,IF(Dosen!N861="","Harap diisi",IF(Dosen!N861&gt;"10","Tidak valid",IF(Dosen!N861&lt;"01","Tidak valid","OK"))))))</f>
        <v>-</v>
      </c>
      <c r="O861" s="16" t="str">
        <f>IF(Dosen!O861="","-",IF(Dosen!O861&gt;4,"Tidak valid","OK"))</f>
        <v>-</v>
      </c>
      <c r="P861" s="16" t="str">
        <f>IF(Dosen!P861="","-",IF(LEN(Dosen!P861)&lt;4,"Cek lagi","OK"))</f>
        <v>-</v>
      </c>
      <c r="Q861" s="16" t="str">
        <f>IF(Dosen!Q861="","-",IF(Dosen!Q861&gt;31,"Tanggal tidak valid",IF(Dosen!Q861&lt;1,"Tanggal tidak valid","OK")))</f>
        <v>-</v>
      </c>
      <c r="R861" s="16" t="str">
        <f>IF(Dosen!R861="","-",IF(Dosen!R861&gt;12,"Bulan tidak valid",IF(Dosen!R861&lt;1,"Bulan tidak valid","OK")))</f>
        <v>-</v>
      </c>
      <c r="S861" s="16" t="str">
        <f>IF(Dosen!S861="","-",IF(Dosen!S861&gt;2016,"Tahun tidak valid",IF(Dosen!S861&lt;1900,"Tahun tidak valid","OK")))</f>
        <v>-</v>
      </c>
      <c r="T861" s="16" t="str">
        <f>IF(Dosen!T861="","-",IF(LEN(Dosen!T861)&lt;4,"Cek lagi","OK"))</f>
        <v>-</v>
      </c>
      <c r="U861" s="16" t="str">
        <f>IF(Dosen!U861="","-",IF(Dosen!U861&gt;31,"Tanggal tidak valid",IF(Dosen!U861&lt;1,"Tanggal tidak valid","OK")))</f>
        <v>-</v>
      </c>
      <c r="V861" s="16" t="str">
        <f>IF(Dosen!V861="","-",IF(Dosen!V861&gt;12,"Bulan tidak valid",IF(Dosen!V861&lt;1,"Bulan tidak valid","OK")))</f>
        <v>-</v>
      </c>
      <c r="W861" s="16" t="str">
        <f>IF(Dosen!W861="","-",IF(Dosen!W861&gt;2016,"Tahun tidak valid",IF(Dosen!W861&lt;1900,"Tahun tidak valid","OK")))</f>
        <v>-</v>
      </c>
      <c r="X861" s="16" t="str">
        <f>IF(Dosen!X861="","-",IF(Dosen!X861&gt;6,"Tidak valid",IF(Dosen!X861&lt;1,"Tidak valid","OK")))</f>
        <v>-</v>
      </c>
      <c r="Y861" s="16" t="str">
        <f>IF(Dosen!Y861="","-",IF(Dosen!Y861&gt;5,"Tidak valid",IF(Dosen!Y861&lt;1,"Tidak valid","OK")))</f>
        <v>-</v>
      </c>
      <c r="Z861" s="16" t="str">
        <f>IF(Dosen!Z861="","-",IF(Dosen!Z861&gt;5,"Tidak valid",IF(Dosen!Z861&lt;1,"Tidak valid","OK")))</f>
        <v>-</v>
      </c>
      <c r="AA861" s="16" t="str">
        <f>IF(Dosen!AA861="","-",IF(Dosen!AA861&gt;8,"Tidak valid",IF(Dosen!AA861&lt;1,"Tidak valid","OK")))</f>
        <v>-</v>
      </c>
      <c r="AB861" s="16" t="str">
        <f>IF(Dosen!AB861="","-",IF(LEN(Dosen!AB861)&lt;4,"Cek lagi","OK"))</f>
        <v>-</v>
      </c>
      <c r="AC861" s="16" t="str">
        <f>IF(Dosen!AC861="","-",IF(LEN(Dosen!AC861)&lt;4,"Cek lagi","OK"))</f>
        <v>-</v>
      </c>
      <c r="AD861" s="16" t="str">
        <f>IF(Dosen!AD861="","-",IF(Dosen!AD861&gt;40,"Cek lagi",IF(Dosen!AD861&lt;1,"Cek lagi","OK")))</f>
        <v>-</v>
      </c>
      <c r="AE861" s="16" t="str">
        <f>IF(Dosen!AE861="","-",IF(Dosen!AE861&gt;9,"Cek lagi",IF(Dosen!AE861&lt;1,"Cek lagi","OK")))</f>
        <v>-</v>
      </c>
      <c r="AF861" s="16" t="str">
        <f>IF(Dosen!AE861="",IF(Dosen!AF861="","-","Harap dikosongkan"),IF(Dosen!AF861="","-",IF(Dosen!AF861&gt;40,"Cek lagi",IF(Dosen!AF861&lt;1,"Cek lagi","OK"))))</f>
        <v>-</v>
      </c>
      <c r="AG861" s="16" t="str">
        <f>IF(Dosen!AG861="","-",IF(Dosen!AG861&gt;"22","Tidak valid",IF(Dosen!AG861&lt;"01","Tidak valid","OK")))</f>
        <v>-</v>
      </c>
      <c r="AH861" s="16" t="str">
        <f>IF(Dosen!AH861="","-",IF(Dosen!AH861&gt;7,"Tidak valid",IF(Dosen!AH861&lt;1,"Tidak valid","OK")))</f>
        <v>-</v>
      </c>
      <c r="AI861" s="16" t="str">
        <f>IF(Dosen!AH861="",IF(Dosen!AI861="","-","Cek lagi"),IF(Dosen!AH861=1,IF(Dosen!AI861="","OK","Harap dikosongkan"),IF(Dosen!AH861&gt;1,IF(Dosen!AI861="","Harap diisi",IF(LEN(Dosen!AI861)&lt;4,"Cek lagi","OK")))))</f>
        <v>-</v>
      </c>
      <c r="AJ861" s="16" t="str">
        <f>IF(Dosen!AJ861="","-",IF(Dosen!AJ861&gt;31,"Tanggal tidak valid",IF(Dosen!AJ861&lt;1,"Tanggal tidak valid","OK")))</f>
        <v>-</v>
      </c>
      <c r="AK861" s="16" t="str">
        <f>IF(Dosen!AK861="","-",IF(Dosen!AK861&gt;12,"Bulan tidak valid",IF(Dosen!AK861&lt;1,"Bulan tidak valid","OK")))</f>
        <v>-</v>
      </c>
      <c r="AL861" s="16" t="str">
        <f>IF(Dosen!AL861="","-",IF(Dosen!AL861&gt;2016,"Tahun tidak valid",IF(Dosen!AL861&lt;1900,"Tahun tidak valid","OK")))</f>
        <v>-</v>
      </c>
      <c r="AM861" s="16" t="str">
        <f>IF(Dosen!AM861="","-",IF(Dosen!AM861&gt;3,"Tidak valid",IF(Dosen!AM861&lt;1,"Tidak valid","OK")))</f>
        <v>-</v>
      </c>
      <c r="AN861" s="16" t="str">
        <f>IF(Dosen!AM861="",IF(Dosen!AN861&lt;&gt;"","Harap dikosongkan","-"),IF(Dosen!AM861&lt;&gt;1,IF(Dosen!AN861="","OK","Harap dikosongkan"),IF(Dosen!AN861="","Harap diisi",IF(Dosen!AN861&gt;2016,"Cek lagi",IF(Dosen!AN861&lt;2005,"Cek lagi","OK")))))</f>
        <v>-</v>
      </c>
      <c r="AO861" s="16" t="str">
        <f>IF(Dosen!AM861="","-",IF(Dosen!AM861&lt;&gt;1,IF(Dosen!AO861="","OK","Harap dikosongkan"),IF(Dosen!AO861="","Harap diisi",IF(Dosen!AO861&gt;1,"Tidak valid","OK"))))</f>
        <v>-</v>
      </c>
      <c r="AP861" s="16" t="str">
        <f>IF(Dosen!AM861="","-",IF(Dosen!AM861&lt;&gt;1,IF(Dosen!AP861="","OK","Harap dikosongkan"),IF(Dosen!AO861=0,IF(Dosen!AP861="","OK","Harap dikosongkan"),IF(Dosen!AO861="",IF(Dosen!AP861="","-","Harap dikosongkan"),IF(Dosen!AO861=0,IF(Dosen!AP861="","OK","Harap dikosongkan"),IF(Dosen!AP861="","Harap diisi",IF(Dosen!AP861&gt;20000000,"Cek lagi",IF(Dosen!AP861&lt;0,"Cek lagi","OK"))))))))</f>
        <v>-</v>
      </c>
      <c r="AQ861" s="16" t="str">
        <f>IF(VALUE(Dosen!AQ861)&gt;0,"OK","-")</f>
        <v>-</v>
      </c>
      <c r="AR861" s="16" t="str">
        <f>IF(VALUE(Dosen!AR861)&gt;0,"OK","-")</f>
        <v>-</v>
      </c>
      <c r="AS861" s="16" t="str">
        <f>IF(VALUE(Dosen!AS861)&gt;0,"OK","-")</f>
        <v>-</v>
      </c>
      <c r="AT861" s="16" t="str">
        <f>IF(Dosen!AT861="","-",IF(LEN(Dosen!AT861)&lt;5,"Cek lagi","OK"))</f>
        <v>-</v>
      </c>
      <c r="AU861" s="16" t="str">
        <f>IF(Dosen!AU861="","-",IF(LEN(Dosen!AU861)&lt;4,"Cek lagi","OK"))</f>
        <v>-</v>
      </c>
      <c r="AV861" s="16" t="str">
        <f>IF(Dosen!AV861="","-",IF(Dosen!AV861&gt;92,"Tidak valid",IF(Dosen!AV861&lt;11,"Tidak valid","OK")))</f>
        <v>-</v>
      </c>
      <c r="AW861" s="16" t="str">
        <f>IF(Dosen!AW861="","-",IF(LEN(Dosen!AW861)&lt;4,"Cek lagi","OK"))</f>
        <v>-</v>
      </c>
    </row>
    <row r="862" spans="1:49" ht="15" customHeight="1">
      <c r="A862" s="16" t="str">
        <f>IF(Dosen!A862="","-",IF(LEN(Dosen!A862)&lt;&gt;18,"Cek lagi",IF(VALUE(Dosen!A862)&lt;0,"Cek lagi","OK")))</f>
        <v>-</v>
      </c>
      <c r="B862" s="16" t="str">
        <f>IF(Dosen!B862="","-",IF(LEN(Dosen!B862)&lt;&gt;10,"Cek lagi",IF(VALUE(Dosen!B862)&lt;0,"Cek lagi","OK")))</f>
        <v>-</v>
      </c>
      <c r="C862" s="16" t="str">
        <f>IF(Dosen!C862="","-",IF(LEN(Dosen!C862)&lt;4,"Cek lagi","OK"))</f>
        <v>-</v>
      </c>
      <c r="D862" s="16" t="str">
        <f>IF(Dosen!D862="","-",IF(LEN(Dosen!D862)&lt;2,"Cek lagi","OK"))</f>
        <v>-</v>
      </c>
      <c r="E862" s="16" t="str">
        <f>IF(Dosen!E862="","-",IF(LEN(Dosen!E862)&lt;2,"Cek lagi","OK"))</f>
        <v>-</v>
      </c>
      <c r="F862" s="16" t="str">
        <f>IF(Dosen!F862="","-",IF(Dosen!F862=0,"OK",IF(Dosen!F862=1,"OK","Tidak valid")))</f>
        <v>-</v>
      </c>
      <c r="G862" s="16" t="str">
        <f>IF(Dosen!G862="","-",IF(LEN(Dosen!G862)&lt;4,"Cek lagi","OK"))</f>
        <v>-</v>
      </c>
      <c r="H862" s="16" t="str">
        <f>IF(Dosen!H862="","-",IF(Dosen!H862&gt;31,"Tanggal tidak valid",IF(Dosen!H862&lt;1,"Tanggal tidak valid","OK")))</f>
        <v>-</v>
      </c>
      <c r="I862" s="16" t="str">
        <f>IF(Dosen!I862="","-",IF(Dosen!I862&gt;12,"Bulan tidak valid",IF(Dosen!I862&lt;1,"Bulan tidak valid","OK")))</f>
        <v>-</v>
      </c>
      <c r="J862" s="16" t="str">
        <f>IF(Dosen!J862="","-",IF(Dosen!J862&gt;2001,"Tahun tidak valid",IF(Dosen!J862&lt;1900,"Tahun tidak valid","OK")))</f>
        <v>-</v>
      </c>
      <c r="K862" s="16" t="str">
        <f>IF(Dosen!K862="","-",IF(LEN(Dosen!K862)&lt;16,"Tidak valid","OK"))</f>
        <v>-</v>
      </c>
      <c r="L862" s="16" t="str">
        <f>IF(Dosen!L862="","-",IF(LEN(Dosen!L862)&lt;4,"Cek lagi","OK"))</f>
        <v>-</v>
      </c>
      <c r="M862" s="16" t="str">
        <f>IF(Dosen!M862="","-",IF(Dosen!M862&gt;2,"Tidak valid",IF(Dosen!M862&lt;1,"Tidak valid","OK")))</f>
        <v>-</v>
      </c>
      <c r="N862" s="16" t="str">
        <f>IF(Dosen!M862="",IF(Dosen!N862&lt;&gt;"","Harap dikosongkan","-"),IF(Dosen!M862=2,IF(Dosen!N862="","OK","Harap dikosongkan"),IF(Dosen!M862=1,IF(Dosen!N862="","Harap diisi",IF(Dosen!N862&gt;"10","Tidak valid",IF(Dosen!N862&lt;"01","Tidak valid","OK"))))))</f>
        <v>-</v>
      </c>
      <c r="O862" s="16" t="str">
        <f>IF(Dosen!O862="","-",IF(Dosen!O862&gt;4,"Tidak valid","OK"))</f>
        <v>-</v>
      </c>
      <c r="P862" s="16" t="str">
        <f>IF(Dosen!P862="","-",IF(LEN(Dosen!P862)&lt;4,"Cek lagi","OK"))</f>
        <v>-</v>
      </c>
      <c r="Q862" s="16" t="str">
        <f>IF(Dosen!Q862="","-",IF(Dosen!Q862&gt;31,"Tanggal tidak valid",IF(Dosen!Q862&lt;1,"Tanggal tidak valid","OK")))</f>
        <v>-</v>
      </c>
      <c r="R862" s="16" t="str">
        <f>IF(Dosen!R862="","-",IF(Dosen!R862&gt;12,"Bulan tidak valid",IF(Dosen!R862&lt;1,"Bulan tidak valid","OK")))</f>
        <v>-</v>
      </c>
      <c r="S862" s="16" t="str">
        <f>IF(Dosen!S862="","-",IF(Dosen!S862&gt;2016,"Tahun tidak valid",IF(Dosen!S862&lt;1900,"Tahun tidak valid","OK")))</f>
        <v>-</v>
      </c>
      <c r="T862" s="16" t="str">
        <f>IF(Dosen!T862="","-",IF(LEN(Dosen!T862)&lt;4,"Cek lagi","OK"))</f>
        <v>-</v>
      </c>
      <c r="U862" s="16" t="str">
        <f>IF(Dosen!U862="","-",IF(Dosen!U862&gt;31,"Tanggal tidak valid",IF(Dosen!U862&lt;1,"Tanggal tidak valid","OK")))</f>
        <v>-</v>
      </c>
      <c r="V862" s="16" t="str">
        <f>IF(Dosen!V862="","-",IF(Dosen!V862&gt;12,"Bulan tidak valid",IF(Dosen!V862&lt;1,"Bulan tidak valid","OK")))</f>
        <v>-</v>
      </c>
      <c r="W862" s="16" t="str">
        <f>IF(Dosen!W862="","-",IF(Dosen!W862&gt;2016,"Tahun tidak valid",IF(Dosen!W862&lt;1900,"Tahun tidak valid","OK")))</f>
        <v>-</v>
      </c>
      <c r="X862" s="16" t="str">
        <f>IF(Dosen!X862="","-",IF(Dosen!X862&gt;6,"Tidak valid",IF(Dosen!X862&lt;1,"Tidak valid","OK")))</f>
        <v>-</v>
      </c>
      <c r="Y862" s="16" t="str">
        <f>IF(Dosen!Y862="","-",IF(Dosen!Y862&gt;5,"Tidak valid",IF(Dosen!Y862&lt;1,"Tidak valid","OK")))</f>
        <v>-</v>
      </c>
      <c r="Z862" s="16" t="str">
        <f>IF(Dosen!Z862="","-",IF(Dosen!Z862&gt;5,"Tidak valid",IF(Dosen!Z862&lt;1,"Tidak valid","OK")))</f>
        <v>-</v>
      </c>
      <c r="AA862" s="16" t="str">
        <f>IF(Dosen!AA862="","-",IF(Dosen!AA862&gt;8,"Tidak valid",IF(Dosen!AA862&lt;1,"Tidak valid","OK")))</f>
        <v>-</v>
      </c>
      <c r="AB862" s="16" t="str">
        <f>IF(Dosen!AB862="","-",IF(LEN(Dosen!AB862)&lt;4,"Cek lagi","OK"))</f>
        <v>-</v>
      </c>
      <c r="AC862" s="16" t="str">
        <f>IF(Dosen!AC862="","-",IF(LEN(Dosen!AC862)&lt;4,"Cek lagi","OK"))</f>
        <v>-</v>
      </c>
      <c r="AD862" s="16" t="str">
        <f>IF(Dosen!AD862="","-",IF(Dosen!AD862&gt;40,"Cek lagi",IF(Dosen!AD862&lt;1,"Cek lagi","OK")))</f>
        <v>-</v>
      </c>
      <c r="AE862" s="16" t="str">
        <f>IF(Dosen!AE862="","-",IF(Dosen!AE862&gt;9,"Cek lagi",IF(Dosen!AE862&lt;1,"Cek lagi","OK")))</f>
        <v>-</v>
      </c>
      <c r="AF862" s="16" t="str">
        <f>IF(Dosen!AE862="",IF(Dosen!AF862="","-","Harap dikosongkan"),IF(Dosen!AF862="","-",IF(Dosen!AF862&gt;40,"Cek lagi",IF(Dosen!AF862&lt;1,"Cek lagi","OK"))))</f>
        <v>-</v>
      </c>
      <c r="AG862" s="16" t="str">
        <f>IF(Dosen!AG862="","-",IF(Dosen!AG862&gt;"22","Tidak valid",IF(Dosen!AG862&lt;"01","Tidak valid","OK")))</f>
        <v>-</v>
      </c>
      <c r="AH862" s="16" t="str">
        <f>IF(Dosen!AH862="","-",IF(Dosen!AH862&gt;7,"Tidak valid",IF(Dosen!AH862&lt;1,"Tidak valid","OK")))</f>
        <v>-</v>
      </c>
      <c r="AI862" s="16" t="str">
        <f>IF(Dosen!AH862="",IF(Dosen!AI862="","-","Cek lagi"),IF(Dosen!AH862=1,IF(Dosen!AI862="","OK","Harap dikosongkan"),IF(Dosen!AH862&gt;1,IF(Dosen!AI862="","Harap diisi",IF(LEN(Dosen!AI862)&lt;4,"Cek lagi","OK")))))</f>
        <v>-</v>
      </c>
      <c r="AJ862" s="16" t="str">
        <f>IF(Dosen!AJ862="","-",IF(Dosen!AJ862&gt;31,"Tanggal tidak valid",IF(Dosen!AJ862&lt;1,"Tanggal tidak valid","OK")))</f>
        <v>-</v>
      </c>
      <c r="AK862" s="16" t="str">
        <f>IF(Dosen!AK862="","-",IF(Dosen!AK862&gt;12,"Bulan tidak valid",IF(Dosen!AK862&lt;1,"Bulan tidak valid","OK")))</f>
        <v>-</v>
      </c>
      <c r="AL862" s="16" t="str">
        <f>IF(Dosen!AL862="","-",IF(Dosen!AL862&gt;2016,"Tahun tidak valid",IF(Dosen!AL862&lt;1900,"Tahun tidak valid","OK")))</f>
        <v>-</v>
      </c>
      <c r="AM862" s="16" t="str">
        <f>IF(Dosen!AM862="","-",IF(Dosen!AM862&gt;3,"Tidak valid",IF(Dosen!AM862&lt;1,"Tidak valid","OK")))</f>
        <v>-</v>
      </c>
      <c r="AN862" s="16" t="str">
        <f>IF(Dosen!AM862="",IF(Dosen!AN862&lt;&gt;"","Harap dikosongkan","-"),IF(Dosen!AM862&lt;&gt;1,IF(Dosen!AN862="","OK","Harap dikosongkan"),IF(Dosen!AN862="","Harap diisi",IF(Dosen!AN862&gt;2016,"Cek lagi",IF(Dosen!AN862&lt;2005,"Cek lagi","OK")))))</f>
        <v>-</v>
      </c>
      <c r="AO862" s="16" t="str">
        <f>IF(Dosen!AM862="","-",IF(Dosen!AM862&lt;&gt;1,IF(Dosen!AO862="","OK","Harap dikosongkan"),IF(Dosen!AO862="","Harap diisi",IF(Dosen!AO862&gt;1,"Tidak valid","OK"))))</f>
        <v>-</v>
      </c>
      <c r="AP862" s="16" t="str">
        <f>IF(Dosen!AM862="","-",IF(Dosen!AM862&lt;&gt;1,IF(Dosen!AP862="","OK","Harap dikosongkan"),IF(Dosen!AO862=0,IF(Dosen!AP862="","OK","Harap dikosongkan"),IF(Dosen!AO862="",IF(Dosen!AP862="","-","Harap dikosongkan"),IF(Dosen!AO862=0,IF(Dosen!AP862="","OK","Harap dikosongkan"),IF(Dosen!AP862="","Harap diisi",IF(Dosen!AP862&gt;20000000,"Cek lagi",IF(Dosen!AP862&lt;0,"Cek lagi","OK"))))))))</f>
        <v>-</v>
      </c>
      <c r="AQ862" s="16" t="str">
        <f>IF(VALUE(Dosen!AQ862)&gt;0,"OK","-")</f>
        <v>-</v>
      </c>
      <c r="AR862" s="16" t="str">
        <f>IF(VALUE(Dosen!AR862)&gt;0,"OK","-")</f>
        <v>-</v>
      </c>
      <c r="AS862" s="16" t="str">
        <f>IF(VALUE(Dosen!AS862)&gt;0,"OK","-")</f>
        <v>-</v>
      </c>
      <c r="AT862" s="16" t="str">
        <f>IF(Dosen!AT862="","-",IF(LEN(Dosen!AT862)&lt;5,"Cek lagi","OK"))</f>
        <v>-</v>
      </c>
      <c r="AU862" s="16" t="str">
        <f>IF(Dosen!AU862="","-",IF(LEN(Dosen!AU862)&lt;4,"Cek lagi","OK"))</f>
        <v>-</v>
      </c>
      <c r="AV862" s="16" t="str">
        <f>IF(Dosen!AV862="","-",IF(Dosen!AV862&gt;92,"Tidak valid",IF(Dosen!AV862&lt;11,"Tidak valid","OK")))</f>
        <v>-</v>
      </c>
      <c r="AW862" s="16" t="str">
        <f>IF(Dosen!AW862="","-",IF(LEN(Dosen!AW862)&lt;4,"Cek lagi","OK"))</f>
        <v>-</v>
      </c>
    </row>
    <row r="863" spans="1:49" ht="15" customHeight="1">
      <c r="A863" s="16" t="str">
        <f>IF(Dosen!A863="","-",IF(LEN(Dosen!A863)&lt;&gt;18,"Cek lagi",IF(VALUE(Dosen!A863)&lt;0,"Cek lagi","OK")))</f>
        <v>-</v>
      </c>
      <c r="B863" s="16" t="str">
        <f>IF(Dosen!B863="","-",IF(LEN(Dosen!B863)&lt;&gt;10,"Cek lagi",IF(VALUE(Dosen!B863)&lt;0,"Cek lagi","OK")))</f>
        <v>-</v>
      </c>
      <c r="C863" s="16" t="str">
        <f>IF(Dosen!C863="","-",IF(LEN(Dosen!C863)&lt;4,"Cek lagi","OK"))</f>
        <v>-</v>
      </c>
      <c r="D863" s="16" t="str">
        <f>IF(Dosen!D863="","-",IF(LEN(Dosen!D863)&lt;2,"Cek lagi","OK"))</f>
        <v>-</v>
      </c>
      <c r="E863" s="16" t="str">
        <f>IF(Dosen!E863="","-",IF(LEN(Dosen!E863)&lt;2,"Cek lagi","OK"))</f>
        <v>-</v>
      </c>
      <c r="F863" s="16" t="str">
        <f>IF(Dosen!F863="","-",IF(Dosen!F863=0,"OK",IF(Dosen!F863=1,"OK","Tidak valid")))</f>
        <v>-</v>
      </c>
      <c r="G863" s="16" t="str">
        <f>IF(Dosen!G863="","-",IF(LEN(Dosen!G863)&lt;4,"Cek lagi","OK"))</f>
        <v>-</v>
      </c>
      <c r="H863" s="16" t="str">
        <f>IF(Dosen!H863="","-",IF(Dosen!H863&gt;31,"Tanggal tidak valid",IF(Dosen!H863&lt;1,"Tanggal tidak valid","OK")))</f>
        <v>-</v>
      </c>
      <c r="I863" s="16" t="str">
        <f>IF(Dosen!I863="","-",IF(Dosen!I863&gt;12,"Bulan tidak valid",IF(Dosen!I863&lt;1,"Bulan tidak valid","OK")))</f>
        <v>-</v>
      </c>
      <c r="J863" s="16" t="str">
        <f>IF(Dosen!J863="","-",IF(Dosen!J863&gt;2001,"Tahun tidak valid",IF(Dosen!J863&lt;1900,"Tahun tidak valid","OK")))</f>
        <v>-</v>
      </c>
      <c r="K863" s="16" t="str">
        <f>IF(Dosen!K863="","-",IF(LEN(Dosen!K863)&lt;16,"Tidak valid","OK"))</f>
        <v>-</v>
      </c>
      <c r="L863" s="16" t="str">
        <f>IF(Dosen!L863="","-",IF(LEN(Dosen!L863)&lt;4,"Cek lagi","OK"))</f>
        <v>-</v>
      </c>
      <c r="M863" s="16" t="str">
        <f>IF(Dosen!M863="","-",IF(Dosen!M863&gt;2,"Tidak valid",IF(Dosen!M863&lt;1,"Tidak valid","OK")))</f>
        <v>-</v>
      </c>
      <c r="N863" s="16" t="str">
        <f>IF(Dosen!M863="",IF(Dosen!N863&lt;&gt;"","Harap dikosongkan","-"),IF(Dosen!M863=2,IF(Dosen!N863="","OK","Harap dikosongkan"),IF(Dosen!M863=1,IF(Dosen!N863="","Harap diisi",IF(Dosen!N863&gt;"10","Tidak valid",IF(Dosen!N863&lt;"01","Tidak valid","OK"))))))</f>
        <v>-</v>
      </c>
      <c r="O863" s="16" t="str">
        <f>IF(Dosen!O863="","-",IF(Dosen!O863&gt;4,"Tidak valid","OK"))</f>
        <v>-</v>
      </c>
      <c r="P863" s="16" t="str">
        <f>IF(Dosen!P863="","-",IF(LEN(Dosen!P863)&lt;4,"Cek lagi","OK"))</f>
        <v>-</v>
      </c>
      <c r="Q863" s="16" t="str">
        <f>IF(Dosen!Q863="","-",IF(Dosen!Q863&gt;31,"Tanggal tidak valid",IF(Dosen!Q863&lt;1,"Tanggal tidak valid","OK")))</f>
        <v>-</v>
      </c>
      <c r="R863" s="16" t="str">
        <f>IF(Dosen!R863="","-",IF(Dosen!R863&gt;12,"Bulan tidak valid",IF(Dosen!R863&lt;1,"Bulan tidak valid","OK")))</f>
        <v>-</v>
      </c>
      <c r="S863" s="16" t="str">
        <f>IF(Dosen!S863="","-",IF(Dosen!S863&gt;2016,"Tahun tidak valid",IF(Dosen!S863&lt;1900,"Tahun tidak valid","OK")))</f>
        <v>-</v>
      </c>
      <c r="T863" s="16" t="str">
        <f>IF(Dosen!T863="","-",IF(LEN(Dosen!T863)&lt;4,"Cek lagi","OK"))</f>
        <v>-</v>
      </c>
      <c r="U863" s="16" t="str">
        <f>IF(Dosen!U863="","-",IF(Dosen!U863&gt;31,"Tanggal tidak valid",IF(Dosen!U863&lt;1,"Tanggal tidak valid","OK")))</f>
        <v>-</v>
      </c>
      <c r="V863" s="16" t="str">
        <f>IF(Dosen!V863="","-",IF(Dosen!V863&gt;12,"Bulan tidak valid",IF(Dosen!V863&lt;1,"Bulan tidak valid","OK")))</f>
        <v>-</v>
      </c>
      <c r="W863" s="16" t="str">
        <f>IF(Dosen!W863="","-",IF(Dosen!W863&gt;2016,"Tahun tidak valid",IF(Dosen!W863&lt;1900,"Tahun tidak valid","OK")))</f>
        <v>-</v>
      </c>
      <c r="X863" s="16" t="str">
        <f>IF(Dosen!X863="","-",IF(Dosen!X863&gt;6,"Tidak valid",IF(Dosen!X863&lt;1,"Tidak valid","OK")))</f>
        <v>-</v>
      </c>
      <c r="Y863" s="16" t="str">
        <f>IF(Dosen!Y863="","-",IF(Dosen!Y863&gt;5,"Tidak valid",IF(Dosen!Y863&lt;1,"Tidak valid","OK")))</f>
        <v>-</v>
      </c>
      <c r="Z863" s="16" t="str">
        <f>IF(Dosen!Z863="","-",IF(Dosen!Z863&gt;5,"Tidak valid",IF(Dosen!Z863&lt;1,"Tidak valid","OK")))</f>
        <v>-</v>
      </c>
      <c r="AA863" s="16" t="str">
        <f>IF(Dosen!AA863="","-",IF(Dosen!AA863&gt;8,"Tidak valid",IF(Dosen!AA863&lt;1,"Tidak valid","OK")))</f>
        <v>-</v>
      </c>
      <c r="AB863" s="16" t="str">
        <f>IF(Dosen!AB863="","-",IF(LEN(Dosen!AB863)&lt;4,"Cek lagi","OK"))</f>
        <v>-</v>
      </c>
      <c r="AC863" s="16" t="str">
        <f>IF(Dosen!AC863="","-",IF(LEN(Dosen!AC863)&lt;4,"Cek lagi","OK"))</f>
        <v>-</v>
      </c>
      <c r="AD863" s="16" t="str">
        <f>IF(Dosen!AD863="","-",IF(Dosen!AD863&gt;40,"Cek lagi",IF(Dosen!AD863&lt;1,"Cek lagi","OK")))</f>
        <v>-</v>
      </c>
      <c r="AE863" s="16" t="str">
        <f>IF(Dosen!AE863="","-",IF(Dosen!AE863&gt;9,"Cek lagi",IF(Dosen!AE863&lt;1,"Cek lagi","OK")))</f>
        <v>-</v>
      </c>
      <c r="AF863" s="16" t="str">
        <f>IF(Dosen!AE863="",IF(Dosen!AF863="","-","Harap dikosongkan"),IF(Dosen!AF863="","-",IF(Dosen!AF863&gt;40,"Cek lagi",IF(Dosen!AF863&lt;1,"Cek lagi","OK"))))</f>
        <v>-</v>
      </c>
      <c r="AG863" s="16" t="str">
        <f>IF(Dosen!AG863="","-",IF(Dosen!AG863&gt;"22","Tidak valid",IF(Dosen!AG863&lt;"01","Tidak valid","OK")))</f>
        <v>-</v>
      </c>
      <c r="AH863" s="16" t="str">
        <f>IF(Dosen!AH863="","-",IF(Dosen!AH863&gt;7,"Tidak valid",IF(Dosen!AH863&lt;1,"Tidak valid","OK")))</f>
        <v>-</v>
      </c>
      <c r="AI863" s="16" t="str">
        <f>IF(Dosen!AH863="",IF(Dosen!AI863="","-","Cek lagi"),IF(Dosen!AH863=1,IF(Dosen!AI863="","OK","Harap dikosongkan"),IF(Dosen!AH863&gt;1,IF(Dosen!AI863="","Harap diisi",IF(LEN(Dosen!AI863)&lt;4,"Cek lagi","OK")))))</f>
        <v>-</v>
      </c>
      <c r="AJ863" s="16" t="str">
        <f>IF(Dosen!AJ863="","-",IF(Dosen!AJ863&gt;31,"Tanggal tidak valid",IF(Dosen!AJ863&lt;1,"Tanggal tidak valid","OK")))</f>
        <v>-</v>
      </c>
      <c r="AK863" s="16" t="str">
        <f>IF(Dosen!AK863="","-",IF(Dosen!AK863&gt;12,"Bulan tidak valid",IF(Dosen!AK863&lt;1,"Bulan tidak valid","OK")))</f>
        <v>-</v>
      </c>
      <c r="AL863" s="16" t="str">
        <f>IF(Dosen!AL863="","-",IF(Dosen!AL863&gt;2016,"Tahun tidak valid",IF(Dosen!AL863&lt;1900,"Tahun tidak valid","OK")))</f>
        <v>-</v>
      </c>
      <c r="AM863" s="16" t="str">
        <f>IF(Dosen!AM863="","-",IF(Dosen!AM863&gt;3,"Tidak valid",IF(Dosen!AM863&lt;1,"Tidak valid","OK")))</f>
        <v>-</v>
      </c>
      <c r="AN863" s="16" t="str">
        <f>IF(Dosen!AM863="",IF(Dosen!AN863&lt;&gt;"","Harap dikosongkan","-"),IF(Dosen!AM863&lt;&gt;1,IF(Dosen!AN863="","OK","Harap dikosongkan"),IF(Dosen!AN863="","Harap diisi",IF(Dosen!AN863&gt;2016,"Cek lagi",IF(Dosen!AN863&lt;2005,"Cek lagi","OK")))))</f>
        <v>-</v>
      </c>
      <c r="AO863" s="16" t="str">
        <f>IF(Dosen!AM863="","-",IF(Dosen!AM863&lt;&gt;1,IF(Dosen!AO863="","OK","Harap dikosongkan"),IF(Dosen!AO863="","Harap diisi",IF(Dosen!AO863&gt;1,"Tidak valid","OK"))))</f>
        <v>-</v>
      </c>
      <c r="AP863" s="16" t="str">
        <f>IF(Dosen!AM863="","-",IF(Dosen!AM863&lt;&gt;1,IF(Dosen!AP863="","OK","Harap dikosongkan"),IF(Dosen!AO863=0,IF(Dosen!AP863="","OK","Harap dikosongkan"),IF(Dosen!AO863="",IF(Dosen!AP863="","-","Harap dikosongkan"),IF(Dosen!AO863=0,IF(Dosen!AP863="","OK","Harap dikosongkan"),IF(Dosen!AP863="","Harap diisi",IF(Dosen!AP863&gt;20000000,"Cek lagi",IF(Dosen!AP863&lt;0,"Cek lagi","OK"))))))))</f>
        <v>-</v>
      </c>
      <c r="AQ863" s="16" t="str">
        <f>IF(VALUE(Dosen!AQ863)&gt;0,"OK","-")</f>
        <v>-</v>
      </c>
      <c r="AR863" s="16" t="str">
        <f>IF(VALUE(Dosen!AR863)&gt;0,"OK","-")</f>
        <v>-</v>
      </c>
      <c r="AS863" s="16" t="str">
        <f>IF(VALUE(Dosen!AS863)&gt;0,"OK","-")</f>
        <v>-</v>
      </c>
      <c r="AT863" s="16" t="str">
        <f>IF(Dosen!AT863="","-",IF(LEN(Dosen!AT863)&lt;5,"Cek lagi","OK"))</f>
        <v>-</v>
      </c>
      <c r="AU863" s="16" t="str">
        <f>IF(Dosen!AU863="","-",IF(LEN(Dosen!AU863)&lt;4,"Cek lagi","OK"))</f>
        <v>-</v>
      </c>
      <c r="AV863" s="16" t="str">
        <f>IF(Dosen!AV863="","-",IF(Dosen!AV863&gt;92,"Tidak valid",IF(Dosen!AV863&lt;11,"Tidak valid","OK")))</f>
        <v>-</v>
      </c>
      <c r="AW863" s="16" t="str">
        <f>IF(Dosen!AW863="","-",IF(LEN(Dosen!AW863)&lt;4,"Cek lagi","OK"))</f>
        <v>-</v>
      </c>
    </row>
    <row r="864" spans="1:49" ht="15" customHeight="1">
      <c r="A864" s="16" t="str">
        <f>IF(Dosen!A864="","-",IF(LEN(Dosen!A864)&lt;&gt;18,"Cek lagi",IF(VALUE(Dosen!A864)&lt;0,"Cek lagi","OK")))</f>
        <v>-</v>
      </c>
      <c r="B864" s="16" t="str">
        <f>IF(Dosen!B864="","-",IF(LEN(Dosen!B864)&lt;&gt;10,"Cek lagi",IF(VALUE(Dosen!B864)&lt;0,"Cek lagi","OK")))</f>
        <v>-</v>
      </c>
      <c r="C864" s="16" t="str">
        <f>IF(Dosen!C864="","-",IF(LEN(Dosen!C864)&lt;4,"Cek lagi","OK"))</f>
        <v>-</v>
      </c>
      <c r="D864" s="16" t="str">
        <f>IF(Dosen!D864="","-",IF(LEN(Dosen!D864)&lt;2,"Cek lagi","OK"))</f>
        <v>-</v>
      </c>
      <c r="E864" s="16" t="str">
        <f>IF(Dosen!E864="","-",IF(LEN(Dosen!E864)&lt;2,"Cek lagi","OK"))</f>
        <v>-</v>
      </c>
      <c r="F864" s="16" t="str">
        <f>IF(Dosen!F864="","-",IF(Dosen!F864=0,"OK",IF(Dosen!F864=1,"OK","Tidak valid")))</f>
        <v>-</v>
      </c>
      <c r="G864" s="16" t="str">
        <f>IF(Dosen!G864="","-",IF(LEN(Dosen!G864)&lt;4,"Cek lagi","OK"))</f>
        <v>-</v>
      </c>
      <c r="H864" s="16" t="str">
        <f>IF(Dosen!H864="","-",IF(Dosen!H864&gt;31,"Tanggal tidak valid",IF(Dosen!H864&lt;1,"Tanggal tidak valid","OK")))</f>
        <v>-</v>
      </c>
      <c r="I864" s="16" t="str">
        <f>IF(Dosen!I864="","-",IF(Dosen!I864&gt;12,"Bulan tidak valid",IF(Dosen!I864&lt;1,"Bulan tidak valid","OK")))</f>
        <v>-</v>
      </c>
      <c r="J864" s="16" t="str">
        <f>IF(Dosen!J864="","-",IF(Dosen!J864&gt;2001,"Tahun tidak valid",IF(Dosen!J864&lt;1900,"Tahun tidak valid","OK")))</f>
        <v>-</v>
      </c>
      <c r="K864" s="16" t="str">
        <f>IF(Dosen!K864="","-",IF(LEN(Dosen!K864)&lt;16,"Tidak valid","OK"))</f>
        <v>-</v>
      </c>
      <c r="L864" s="16" t="str">
        <f>IF(Dosen!L864="","-",IF(LEN(Dosen!L864)&lt;4,"Cek lagi","OK"))</f>
        <v>-</v>
      </c>
      <c r="M864" s="16" t="str">
        <f>IF(Dosen!M864="","-",IF(Dosen!M864&gt;2,"Tidak valid",IF(Dosen!M864&lt;1,"Tidak valid","OK")))</f>
        <v>-</v>
      </c>
      <c r="N864" s="16" t="str">
        <f>IF(Dosen!M864="",IF(Dosen!N864&lt;&gt;"","Harap dikosongkan","-"),IF(Dosen!M864=2,IF(Dosen!N864="","OK","Harap dikosongkan"),IF(Dosen!M864=1,IF(Dosen!N864="","Harap diisi",IF(Dosen!N864&gt;"10","Tidak valid",IF(Dosen!N864&lt;"01","Tidak valid","OK"))))))</f>
        <v>-</v>
      </c>
      <c r="O864" s="16" t="str">
        <f>IF(Dosen!O864="","-",IF(Dosen!O864&gt;4,"Tidak valid","OK"))</f>
        <v>-</v>
      </c>
      <c r="P864" s="16" t="str">
        <f>IF(Dosen!P864="","-",IF(LEN(Dosen!P864)&lt;4,"Cek lagi","OK"))</f>
        <v>-</v>
      </c>
      <c r="Q864" s="16" t="str">
        <f>IF(Dosen!Q864="","-",IF(Dosen!Q864&gt;31,"Tanggal tidak valid",IF(Dosen!Q864&lt;1,"Tanggal tidak valid","OK")))</f>
        <v>-</v>
      </c>
      <c r="R864" s="16" t="str">
        <f>IF(Dosen!R864="","-",IF(Dosen!R864&gt;12,"Bulan tidak valid",IF(Dosen!R864&lt;1,"Bulan tidak valid","OK")))</f>
        <v>-</v>
      </c>
      <c r="S864" s="16" t="str">
        <f>IF(Dosen!S864="","-",IF(Dosen!S864&gt;2016,"Tahun tidak valid",IF(Dosen!S864&lt;1900,"Tahun tidak valid","OK")))</f>
        <v>-</v>
      </c>
      <c r="T864" s="16" t="str">
        <f>IF(Dosen!T864="","-",IF(LEN(Dosen!T864)&lt;4,"Cek lagi","OK"))</f>
        <v>-</v>
      </c>
      <c r="U864" s="16" t="str">
        <f>IF(Dosen!U864="","-",IF(Dosen!U864&gt;31,"Tanggal tidak valid",IF(Dosen!U864&lt;1,"Tanggal tidak valid","OK")))</f>
        <v>-</v>
      </c>
      <c r="V864" s="16" t="str">
        <f>IF(Dosen!V864="","-",IF(Dosen!V864&gt;12,"Bulan tidak valid",IF(Dosen!V864&lt;1,"Bulan tidak valid","OK")))</f>
        <v>-</v>
      </c>
      <c r="W864" s="16" t="str">
        <f>IF(Dosen!W864="","-",IF(Dosen!W864&gt;2016,"Tahun tidak valid",IF(Dosen!W864&lt;1900,"Tahun tidak valid","OK")))</f>
        <v>-</v>
      </c>
      <c r="X864" s="16" t="str">
        <f>IF(Dosen!X864="","-",IF(Dosen!X864&gt;6,"Tidak valid",IF(Dosen!X864&lt;1,"Tidak valid","OK")))</f>
        <v>-</v>
      </c>
      <c r="Y864" s="16" t="str">
        <f>IF(Dosen!Y864="","-",IF(Dosen!Y864&gt;5,"Tidak valid",IF(Dosen!Y864&lt;1,"Tidak valid","OK")))</f>
        <v>-</v>
      </c>
      <c r="Z864" s="16" t="str">
        <f>IF(Dosen!Z864="","-",IF(Dosen!Z864&gt;5,"Tidak valid",IF(Dosen!Z864&lt;1,"Tidak valid","OK")))</f>
        <v>-</v>
      </c>
      <c r="AA864" s="16" t="str">
        <f>IF(Dosen!AA864="","-",IF(Dosen!AA864&gt;8,"Tidak valid",IF(Dosen!AA864&lt;1,"Tidak valid","OK")))</f>
        <v>-</v>
      </c>
      <c r="AB864" s="16" t="str">
        <f>IF(Dosen!AB864="","-",IF(LEN(Dosen!AB864)&lt;4,"Cek lagi","OK"))</f>
        <v>-</v>
      </c>
      <c r="AC864" s="16" t="str">
        <f>IF(Dosen!AC864="","-",IF(LEN(Dosen!AC864)&lt;4,"Cek lagi","OK"))</f>
        <v>-</v>
      </c>
      <c r="AD864" s="16" t="str">
        <f>IF(Dosen!AD864="","-",IF(Dosen!AD864&gt;40,"Cek lagi",IF(Dosen!AD864&lt;1,"Cek lagi","OK")))</f>
        <v>-</v>
      </c>
      <c r="AE864" s="16" t="str">
        <f>IF(Dosen!AE864="","-",IF(Dosen!AE864&gt;9,"Cek lagi",IF(Dosen!AE864&lt;1,"Cek lagi","OK")))</f>
        <v>-</v>
      </c>
      <c r="AF864" s="16" t="str">
        <f>IF(Dosen!AE864="",IF(Dosen!AF864="","-","Harap dikosongkan"),IF(Dosen!AF864="","-",IF(Dosen!AF864&gt;40,"Cek lagi",IF(Dosen!AF864&lt;1,"Cek lagi","OK"))))</f>
        <v>-</v>
      </c>
      <c r="AG864" s="16" t="str">
        <f>IF(Dosen!AG864="","-",IF(Dosen!AG864&gt;"22","Tidak valid",IF(Dosen!AG864&lt;"01","Tidak valid","OK")))</f>
        <v>-</v>
      </c>
      <c r="AH864" s="16" t="str">
        <f>IF(Dosen!AH864="","-",IF(Dosen!AH864&gt;7,"Tidak valid",IF(Dosen!AH864&lt;1,"Tidak valid","OK")))</f>
        <v>-</v>
      </c>
      <c r="AI864" s="16" t="str">
        <f>IF(Dosen!AH864="",IF(Dosen!AI864="","-","Cek lagi"),IF(Dosen!AH864=1,IF(Dosen!AI864="","OK","Harap dikosongkan"),IF(Dosen!AH864&gt;1,IF(Dosen!AI864="","Harap diisi",IF(LEN(Dosen!AI864)&lt;4,"Cek lagi","OK")))))</f>
        <v>-</v>
      </c>
      <c r="AJ864" s="16" t="str">
        <f>IF(Dosen!AJ864="","-",IF(Dosen!AJ864&gt;31,"Tanggal tidak valid",IF(Dosen!AJ864&lt;1,"Tanggal tidak valid","OK")))</f>
        <v>-</v>
      </c>
      <c r="AK864" s="16" t="str">
        <f>IF(Dosen!AK864="","-",IF(Dosen!AK864&gt;12,"Bulan tidak valid",IF(Dosen!AK864&lt;1,"Bulan tidak valid","OK")))</f>
        <v>-</v>
      </c>
      <c r="AL864" s="16" t="str">
        <f>IF(Dosen!AL864="","-",IF(Dosen!AL864&gt;2016,"Tahun tidak valid",IF(Dosen!AL864&lt;1900,"Tahun tidak valid","OK")))</f>
        <v>-</v>
      </c>
      <c r="AM864" s="16" t="str">
        <f>IF(Dosen!AM864="","-",IF(Dosen!AM864&gt;3,"Tidak valid",IF(Dosen!AM864&lt;1,"Tidak valid","OK")))</f>
        <v>-</v>
      </c>
      <c r="AN864" s="16" t="str">
        <f>IF(Dosen!AM864="",IF(Dosen!AN864&lt;&gt;"","Harap dikosongkan","-"),IF(Dosen!AM864&lt;&gt;1,IF(Dosen!AN864="","OK","Harap dikosongkan"),IF(Dosen!AN864="","Harap diisi",IF(Dosen!AN864&gt;2016,"Cek lagi",IF(Dosen!AN864&lt;2005,"Cek lagi","OK")))))</f>
        <v>-</v>
      </c>
      <c r="AO864" s="16" t="str">
        <f>IF(Dosen!AM864="","-",IF(Dosen!AM864&lt;&gt;1,IF(Dosen!AO864="","OK","Harap dikosongkan"),IF(Dosen!AO864="","Harap diisi",IF(Dosen!AO864&gt;1,"Tidak valid","OK"))))</f>
        <v>-</v>
      </c>
      <c r="AP864" s="16" t="str">
        <f>IF(Dosen!AM864="","-",IF(Dosen!AM864&lt;&gt;1,IF(Dosen!AP864="","OK","Harap dikosongkan"),IF(Dosen!AO864=0,IF(Dosen!AP864="","OK","Harap dikosongkan"),IF(Dosen!AO864="",IF(Dosen!AP864="","-","Harap dikosongkan"),IF(Dosen!AO864=0,IF(Dosen!AP864="","OK","Harap dikosongkan"),IF(Dosen!AP864="","Harap diisi",IF(Dosen!AP864&gt;20000000,"Cek lagi",IF(Dosen!AP864&lt;0,"Cek lagi","OK"))))))))</f>
        <v>-</v>
      </c>
      <c r="AQ864" s="16" t="str">
        <f>IF(VALUE(Dosen!AQ864)&gt;0,"OK","-")</f>
        <v>-</v>
      </c>
      <c r="AR864" s="16" t="str">
        <f>IF(VALUE(Dosen!AR864)&gt;0,"OK","-")</f>
        <v>-</v>
      </c>
      <c r="AS864" s="16" t="str">
        <f>IF(VALUE(Dosen!AS864)&gt;0,"OK","-")</f>
        <v>-</v>
      </c>
      <c r="AT864" s="16" t="str">
        <f>IF(Dosen!AT864="","-",IF(LEN(Dosen!AT864)&lt;5,"Cek lagi","OK"))</f>
        <v>-</v>
      </c>
      <c r="AU864" s="16" t="str">
        <f>IF(Dosen!AU864="","-",IF(LEN(Dosen!AU864)&lt;4,"Cek lagi","OK"))</f>
        <v>-</v>
      </c>
      <c r="AV864" s="16" t="str">
        <f>IF(Dosen!AV864="","-",IF(Dosen!AV864&gt;92,"Tidak valid",IF(Dosen!AV864&lt;11,"Tidak valid","OK")))</f>
        <v>-</v>
      </c>
      <c r="AW864" s="16" t="str">
        <f>IF(Dosen!AW864="","-",IF(LEN(Dosen!AW864)&lt;4,"Cek lagi","OK"))</f>
        <v>-</v>
      </c>
    </row>
    <row r="865" spans="1:49" ht="15" customHeight="1">
      <c r="A865" s="16" t="str">
        <f>IF(Dosen!A865="","-",IF(LEN(Dosen!A865)&lt;&gt;18,"Cek lagi",IF(VALUE(Dosen!A865)&lt;0,"Cek lagi","OK")))</f>
        <v>-</v>
      </c>
      <c r="B865" s="16" t="str">
        <f>IF(Dosen!B865="","-",IF(LEN(Dosen!B865)&lt;&gt;10,"Cek lagi",IF(VALUE(Dosen!B865)&lt;0,"Cek lagi","OK")))</f>
        <v>-</v>
      </c>
      <c r="C865" s="16" t="str">
        <f>IF(Dosen!C865="","-",IF(LEN(Dosen!C865)&lt;4,"Cek lagi","OK"))</f>
        <v>-</v>
      </c>
      <c r="D865" s="16" t="str">
        <f>IF(Dosen!D865="","-",IF(LEN(Dosen!D865)&lt;2,"Cek lagi","OK"))</f>
        <v>-</v>
      </c>
      <c r="E865" s="16" t="str">
        <f>IF(Dosen!E865="","-",IF(LEN(Dosen!E865)&lt;2,"Cek lagi","OK"))</f>
        <v>-</v>
      </c>
      <c r="F865" s="16" t="str">
        <f>IF(Dosen!F865="","-",IF(Dosen!F865=0,"OK",IF(Dosen!F865=1,"OK","Tidak valid")))</f>
        <v>-</v>
      </c>
      <c r="G865" s="16" t="str">
        <f>IF(Dosen!G865="","-",IF(LEN(Dosen!G865)&lt;4,"Cek lagi","OK"))</f>
        <v>-</v>
      </c>
      <c r="H865" s="16" t="str">
        <f>IF(Dosen!H865="","-",IF(Dosen!H865&gt;31,"Tanggal tidak valid",IF(Dosen!H865&lt;1,"Tanggal tidak valid","OK")))</f>
        <v>-</v>
      </c>
      <c r="I865" s="16" t="str">
        <f>IF(Dosen!I865="","-",IF(Dosen!I865&gt;12,"Bulan tidak valid",IF(Dosen!I865&lt;1,"Bulan tidak valid","OK")))</f>
        <v>-</v>
      </c>
      <c r="J865" s="16" t="str">
        <f>IF(Dosen!J865="","-",IF(Dosen!J865&gt;2001,"Tahun tidak valid",IF(Dosen!J865&lt;1900,"Tahun tidak valid","OK")))</f>
        <v>-</v>
      </c>
      <c r="K865" s="16" t="str">
        <f>IF(Dosen!K865="","-",IF(LEN(Dosen!K865)&lt;16,"Tidak valid","OK"))</f>
        <v>-</v>
      </c>
      <c r="L865" s="16" t="str">
        <f>IF(Dosen!L865="","-",IF(LEN(Dosen!L865)&lt;4,"Cek lagi","OK"))</f>
        <v>-</v>
      </c>
      <c r="M865" s="16" t="str">
        <f>IF(Dosen!M865="","-",IF(Dosen!M865&gt;2,"Tidak valid",IF(Dosen!M865&lt;1,"Tidak valid","OK")))</f>
        <v>-</v>
      </c>
      <c r="N865" s="16" t="str">
        <f>IF(Dosen!M865="",IF(Dosen!N865&lt;&gt;"","Harap dikosongkan","-"),IF(Dosen!M865=2,IF(Dosen!N865="","OK","Harap dikosongkan"),IF(Dosen!M865=1,IF(Dosen!N865="","Harap diisi",IF(Dosen!N865&gt;"10","Tidak valid",IF(Dosen!N865&lt;"01","Tidak valid","OK"))))))</f>
        <v>-</v>
      </c>
      <c r="O865" s="16" t="str">
        <f>IF(Dosen!O865="","-",IF(Dosen!O865&gt;4,"Tidak valid","OK"))</f>
        <v>-</v>
      </c>
      <c r="P865" s="16" t="str">
        <f>IF(Dosen!P865="","-",IF(LEN(Dosen!P865)&lt;4,"Cek lagi","OK"))</f>
        <v>-</v>
      </c>
      <c r="Q865" s="16" t="str">
        <f>IF(Dosen!Q865="","-",IF(Dosen!Q865&gt;31,"Tanggal tidak valid",IF(Dosen!Q865&lt;1,"Tanggal tidak valid","OK")))</f>
        <v>-</v>
      </c>
      <c r="R865" s="16" t="str">
        <f>IF(Dosen!R865="","-",IF(Dosen!R865&gt;12,"Bulan tidak valid",IF(Dosen!R865&lt;1,"Bulan tidak valid","OK")))</f>
        <v>-</v>
      </c>
      <c r="S865" s="16" t="str">
        <f>IF(Dosen!S865="","-",IF(Dosen!S865&gt;2016,"Tahun tidak valid",IF(Dosen!S865&lt;1900,"Tahun tidak valid","OK")))</f>
        <v>-</v>
      </c>
      <c r="T865" s="16" t="str">
        <f>IF(Dosen!T865="","-",IF(LEN(Dosen!T865)&lt;4,"Cek lagi","OK"))</f>
        <v>-</v>
      </c>
      <c r="U865" s="16" t="str">
        <f>IF(Dosen!U865="","-",IF(Dosen!U865&gt;31,"Tanggal tidak valid",IF(Dosen!U865&lt;1,"Tanggal tidak valid","OK")))</f>
        <v>-</v>
      </c>
      <c r="V865" s="16" t="str">
        <f>IF(Dosen!V865="","-",IF(Dosen!V865&gt;12,"Bulan tidak valid",IF(Dosen!V865&lt;1,"Bulan tidak valid","OK")))</f>
        <v>-</v>
      </c>
      <c r="W865" s="16" t="str">
        <f>IF(Dosen!W865="","-",IF(Dosen!W865&gt;2016,"Tahun tidak valid",IF(Dosen!W865&lt;1900,"Tahun tidak valid","OK")))</f>
        <v>-</v>
      </c>
      <c r="X865" s="16" t="str">
        <f>IF(Dosen!X865="","-",IF(Dosen!X865&gt;6,"Tidak valid",IF(Dosen!X865&lt;1,"Tidak valid","OK")))</f>
        <v>-</v>
      </c>
      <c r="Y865" s="16" t="str">
        <f>IF(Dosen!Y865="","-",IF(Dosen!Y865&gt;5,"Tidak valid",IF(Dosen!Y865&lt;1,"Tidak valid","OK")))</f>
        <v>-</v>
      </c>
      <c r="Z865" s="16" t="str">
        <f>IF(Dosen!Z865="","-",IF(Dosen!Z865&gt;5,"Tidak valid",IF(Dosen!Z865&lt;1,"Tidak valid","OK")))</f>
        <v>-</v>
      </c>
      <c r="AA865" s="16" t="str">
        <f>IF(Dosen!AA865="","-",IF(Dosen!AA865&gt;8,"Tidak valid",IF(Dosen!AA865&lt;1,"Tidak valid","OK")))</f>
        <v>-</v>
      </c>
      <c r="AB865" s="16" t="str">
        <f>IF(Dosen!AB865="","-",IF(LEN(Dosen!AB865)&lt;4,"Cek lagi","OK"))</f>
        <v>-</v>
      </c>
      <c r="AC865" s="16" t="str">
        <f>IF(Dosen!AC865="","-",IF(LEN(Dosen!AC865)&lt;4,"Cek lagi","OK"))</f>
        <v>-</v>
      </c>
      <c r="AD865" s="16" t="str">
        <f>IF(Dosen!AD865="","-",IF(Dosen!AD865&gt;40,"Cek lagi",IF(Dosen!AD865&lt;1,"Cek lagi","OK")))</f>
        <v>-</v>
      </c>
      <c r="AE865" s="16" t="str">
        <f>IF(Dosen!AE865="","-",IF(Dosen!AE865&gt;9,"Cek lagi",IF(Dosen!AE865&lt;1,"Cek lagi","OK")))</f>
        <v>-</v>
      </c>
      <c r="AF865" s="16" t="str">
        <f>IF(Dosen!AE865="",IF(Dosen!AF865="","-","Harap dikosongkan"),IF(Dosen!AF865="","-",IF(Dosen!AF865&gt;40,"Cek lagi",IF(Dosen!AF865&lt;1,"Cek lagi","OK"))))</f>
        <v>-</v>
      </c>
      <c r="AG865" s="16" t="str">
        <f>IF(Dosen!AG865="","-",IF(Dosen!AG865&gt;"22","Tidak valid",IF(Dosen!AG865&lt;"01","Tidak valid","OK")))</f>
        <v>-</v>
      </c>
      <c r="AH865" s="16" t="str">
        <f>IF(Dosen!AH865="","-",IF(Dosen!AH865&gt;7,"Tidak valid",IF(Dosen!AH865&lt;1,"Tidak valid","OK")))</f>
        <v>-</v>
      </c>
      <c r="AI865" s="16" t="str">
        <f>IF(Dosen!AH865="",IF(Dosen!AI865="","-","Cek lagi"),IF(Dosen!AH865=1,IF(Dosen!AI865="","OK","Harap dikosongkan"),IF(Dosen!AH865&gt;1,IF(Dosen!AI865="","Harap diisi",IF(LEN(Dosen!AI865)&lt;4,"Cek lagi","OK")))))</f>
        <v>-</v>
      </c>
      <c r="AJ865" s="16" t="str">
        <f>IF(Dosen!AJ865="","-",IF(Dosen!AJ865&gt;31,"Tanggal tidak valid",IF(Dosen!AJ865&lt;1,"Tanggal tidak valid","OK")))</f>
        <v>-</v>
      </c>
      <c r="AK865" s="16" t="str">
        <f>IF(Dosen!AK865="","-",IF(Dosen!AK865&gt;12,"Bulan tidak valid",IF(Dosen!AK865&lt;1,"Bulan tidak valid","OK")))</f>
        <v>-</v>
      </c>
      <c r="AL865" s="16" t="str">
        <f>IF(Dosen!AL865="","-",IF(Dosen!AL865&gt;2016,"Tahun tidak valid",IF(Dosen!AL865&lt;1900,"Tahun tidak valid","OK")))</f>
        <v>-</v>
      </c>
      <c r="AM865" s="16" t="str">
        <f>IF(Dosen!AM865="","-",IF(Dosen!AM865&gt;3,"Tidak valid",IF(Dosen!AM865&lt;1,"Tidak valid","OK")))</f>
        <v>-</v>
      </c>
      <c r="AN865" s="16" t="str">
        <f>IF(Dosen!AM865="",IF(Dosen!AN865&lt;&gt;"","Harap dikosongkan","-"),IF(Dosen!AM865&lt;&gt;1,IF(Dosen!AN865="","OK","Harap dikosongkan"),IF(Dosen!AN865="","Harap diisi",IF(Dosen!AN865&gt;2016,"Cek lagi",IF(Dosen!AN865&lt;2005,"Cek lagi","OK")))))</f>
        <v>-</v>
      </c>
      <c r="AO865" s="16" t="str">
        <f>IF(Dosen!AM865="","-",IF(Dosen!AM865&lt;&gt;1,IF(Dosen!AO865="","OK","Harap dikosongkan"),IF(Dosen!AO865="","Harap diisi",IF(Dosen!AO865&gt;1,"Tidak valid","OK"))))</f>
        <v>-</v>
      </c>
      <c r="AP865" s="16" t="str">
        <f>IF(Dosen!AM865="","-",IF(Dosen!AM865&lt;&gt;1,IF(Dosen!AP865="","OK","Harap dikosongkan"),IF(Dosen!AO865=0,IF(Dosen!AP865="","OK","Harap dikosongkan"),IF(Dosen!AO865="",IF(Dosen!AP865="","-","Harap dikosongkan"),IF(Dosen!AO865=0,IF(Dosen!AP865="","OK","Harap dikosongkan"),IF(Dosen!AP865="","Harap diisi",IF(Dosen!AP865&gt;20000000,"Cek lagi",IF(Dosen!AP865&lt;0,"Cek lagi","OK"))))))))</f>
        <v>-</v>
      </c>
      <c r="AQ865" s="16" t="str">
        <f>IF(VALUE(Dosen!AQ865)&gt;0,"OK","-")</f>
        <v>-</v>
      </c>
      <c r="AR865" s="16" t="str">
        <f>IF(VALUE(Dosen!AR865)&gt;0,"OK","-")</f>
        <v>-</v>
      </c>
      <c r="AS865" s="16" t="str">
        <f>IF(VALUE(Dosen!AS865)&gt;0,"OK","-")</f>
        <v>-</v>
      </c>
      <c r="AT865" s="16" t="str">
        <f>IF(Dosen!AT865="","-",IF(LEN(Dosen!AT865)&lt;5,"Cek lagi","OK"))</f>
        <v>-</v>
      </c>
      <c r="AU865" s="16" t="str">
        <f>IF(Dosen!AU865="","-",IF(LEN(Dosen!AU865)&lt;4,"Cek lagi","OK"))</f>
        <v>-</v>
      </c>
      <c r="AV865" s="16" t="str">
        <f>IF(Dosen!AV865="","-",IF(Dosen!AV865&gt;92,"Tidak valid",IF(Dosen!AV865&lt;11,"Tidak valid","OK")))</f>
        <v>-</v>
      </c>
      <c r="AW865" s="16" t="str">
        <f>IF(Dosen!AW865="","-",IF(LEN(Dosen!AW865)&lt;4,"Cek lagi","OK"))</f>
        <v>-</v>
      </c>
    </row>
    <row r="866" spans="1:49" ht="15" customHeight="1">
      <c r="A866" s="16" t="str">
        <f>IF(Dosen!A866="","-",IF(LEN(Dosen!A866)&lt;&gt;18,"Cek lagi",IF(VALUE(Dosen!A866)&lt;0,"Cek lagi","OK")))</f>
        <v>-</v>
      </c>
      <c r="B866" s="16" t="str">
        <f>IF(Dosen!B866="","-",IF(LEN(Dosen!B866)&lt;&gt;10,"Cek lagi",IF(VALUE(Dosen!B866)&lt;0,"Cek lagi","OK")))</f>
        <v>-</v>
      </c>
      <c r="C866" s="16" t="str">
        <f>IF(Dosen!C866="","-",IF(LEN(Dosen!C866)&lt;4,"Cek lagi","OK"))</f>
        <v>-</v>
      </c>
      <c r="D866" s="16" t="str">
        <f>IF(Dosen!D866="","-",IF(LEN(Dosen!D866)&lt;2,"Cek lagi","OK"))</f>
        <v>-</v>
      </c>
      <c r="E866" s="16" t="str">
        <f>IF(Dosen!E866="","-",IF(LEN(Dosen!E866)&lt;2,"Cek lagi","OK"))</f>
        <v>-</v>
      </c>
      <c r="F866" s="16" t="str">
        <f>IF(Dosen!F866="","-",IF(Dosen!F866=0,"OK",IF(Dosen!F866=1,"OK","Tidak valid")))</f>
        <v>-</v>
      </c>
      <c r="G866" s="16" t="str">
        <f>IF(Dosen!G866="","-",IF(LEN(Dosen!G866)&lt;4,"Cek lagi","OK"))</f>
        <v>-</v>
      </c>
      <c r="H866" s="16" t="str">
        <f>IF(Dosen!H866="","-",IF(Dosen!H866&gt;31,"Tanggal tidak valid",IF(Dosen!H866&lt;1,"Tanggal tidak valid","OK")))</f>
        <v>-</v>
      </c>
      <c r="I866" s="16" t="str">
        <f>IF(Dosen!I866="","-",IF(Dosen!I866&gt;12,"Bulan tidak valid",IF(Dosen!I866&lt;1,"Bulan tidak valid","OK")))</f>
        <v>-</v>
      </c>
      <c r="J866" s="16" t="str">
        <f>IF(Dosen!J866="","-",IF(Dosen!J866&gt;2001,"Tahun tidak valid",IF(Dosen!J866&lt;1900,"Tahun tidak valid","OK")))</f>
        <v>-</v>
      </c>
      <c r="K866" s="16" t="str">
        <f>IF(Dosen!K866="","-",IF(LEN(Dosen!K866)&lt;16,"Tidak valid","OK"))</f>
        <v>-</v>
      </c>
      <c r="L866" s="16" t="str">
        <f>IF(Dosen!L866="","-",IF(LEN(Dosen!L866)&lt;4,"Cek lagi","OK"))</f>
        <v>-</v>
      </c>
      <c r="M866" s="16" t="str">
        <f>IF(Dosen!M866="","-",IF(Dosen!M866&gt;2,"Tidak valid",IF(Dosen!M866&lt;1,"Tidak valid","OK")))</f>
        <v>-</v>
      </c>
      <c r="N866" s="16" t="str">
        <f>IF(Dosen!M866="",IF(Dosen!N866&lt;&gt;"","Harap dikosongkan","-"),IF(Dosen!M866=2,IF(Dosen!N866="","OK","Harap dikosongkan"),IF(Dosen!M866=1,IF(Dosen!N866="","Harap diisi",IF(Dosen!N866&gt;"10","Tidak valid",IF(Dosen!N866&lt;"01","Tidak valid","OK"))))))</f>
        <v>-</v>
      </c>
      <c r="O866" s="16" t="str">
        <f>IF(Dosen!O866="","-",IF(Dosen!O866&gt;4,"Tidak valid","OK"))</f>
        <v>-</v>
      </c>
      <c r="P866" s="16" t="str">
        <f>IF(Dosen!P866="","-",IF(LEN(Dosen!P866)&lt;4,"Cek lagi","OK"))</f>
        <v>-</v>
      </c>
      <c r="Q866" s="16" t="str">
        <f>IF(Dosen!Q866="","-",IF(Dosen!Q866&gt;31,"Tanggal tidak valid",IF(Dosen!Q866&lt;1,"Tanggal tidak valid","OK")))</f>
        <v>-</v>
      </c>
      <c r="R866" s="16" t="str">
        <f>IF(Dosen!R866="","-",IF(Dosen!R866&gt;12,"Bulan tidak valid",IF(Dosen!R866&lt;1,"Bulan tidak valid","OK")))</f>
        <v>-</v>
      </c>
      <c r="S866" s="16" t="str">
        <f>IF(Dosen!S866="","-",IF(Dosen!S866&gt;2016,"Tahun tidak valid",IF(Dosen!S866&lt;1900,"Tahun tidak valid","OK")))</f>
        <v>-</v>
      </c>
      <c r="T866" s="16" t="str">
        <f>IF(Dosen!T866="","-",IF(LEN(Dosen!T866)&lt;4,"Cek lagi","OK"))</f>
        <v>-</v>
      </c>
      <c r="U866" s="16" t="str">
        <f>IF(Dosen!U866="","-",IF(Dosen!U866&gt;31,"Tanggal tidak valid",IF(Dosen!U866&lt;1,"Tanggal tidak valid","OK")))</f>
        <v>-</v>
      </c>
      <c r="V866" s="16" t="str">
        <f>IF(Dosen!V866="","-",IF(Dosen!V866&gt;12,"Bulan tidak valid",IF(Dosen!V866&lt;1,"Bulan tidak valid","OK")))</f>
        <v>-</v>
      </c>
      <c r="W866" s="16" t="str">
        <f>IF(Dosen!W866="","-",IF(Dosen!W866&gt;2016,"Tahun tidak valid",IF(Dosen!W866&lt;1900,"Tahun tidak valid","OK")))</f>
        <v>-</v>
      </c>
      <c r="X866" s="16" t="str">
        <f>IF(Dosen!X866="","-",IF(Dosen!X866&gt;6,"Tidak valid",IF(Dosen!X866&lt;1,"Tidak valid","OK")))</f>
        <v>-</v>
      </c>
      <c r="Y866" s="16" t="str">
        <f>IF(Dosen!Y866="","-",IF(Dosen!Y866&gt;5,"Tidak valid",IF(Dosen!Y866&lt;1,"Tidak valid","OK")))</f>
        <v>-</v>
      </c>
      <c r="Z866" s="16" t="str">
        <f>IF(Dosen!Z866="","-",IF(Dosen!Z866&gt;5,"Tidak valid",IF(Dosen!Z866&lt;1,"Tidak valid","OK")))</f>
        <v>-</v>
      </c>
      <c r="AA866" s="16" t="str">
        <f>IF(Dosen!AA866="","-",IF(Dosen!AA866&gt;8,"Tidak valid",IF(Dosen!AA866&lt;1,"Tidak valid","OK")))</f>
        <v>-</v>
      </c>
      <c r="AB866" s="16" t="str">
        <f>IF(Dosen!AB866="","-",IF(LEN(Dosen!AB866)&lt;4,"Cek lagi","OK"))</f>
        <v>-</v>
      </c>
      <c r="AC866" s="16" t="str">
        <f>IF(Dosen!AC866="","-",IF(LEN(Dosen!AC866)&lt;4,"Cek lagi","OK"))</f>
        <v>-</v>
      </c>
      <c r="AD866" s="16" t="str">
        <f>IF(Dosen!AD866="","-",IF(Dosen!AD866&gt;40,"Cek lagi",IF(Dosen!AD866&lt;1,"Cek lagi","OK")))</f>
        <v>-</v>
      </c>
      <c r="AE866" s="16" t="str">
        <f>IF(Dosen!AE866="","-",IF(Dosen!AE866&gt;9,"Cek lagi",IF(Dosen!AE866&lt;1,"Cek lagi","OK")))</f>
        <v>-</v>
      </c>
      <c r="AF866" s="16" t="str">
        <f>IF(Dosen!AE866="",IF(Dosen!AF866="","-","Harap dikosongkan"),IF(Dosen!AF866="","-",IF(Dosen!AF866&gt;40,"Cek lagi",IF(Dosen!AF866&lt;1,"Cek lagi","OK"))))</f>
        <v>-</v>
      </c>
      <c r="AG866" s="16" t="str">
        <f>IF(Dosen!AG866="","-",IF(Dosen!AG866&gt;"22","Tidak valid",IF(Dosen!AG866&lt;"01","Tidak valid","OK")))</f>
        <v>-</v>
      </c>
      <c r="AH866" s="16" t="str">
        <f>IF(Dosen!AH866="","-",IF(Dosen!AH866&gt;7,"Tidak valid",IF(Dosen!AH866&lt;1,"Tidak valid","OK")))</f>
        <v>-</v>
      </c>
      <c r="AI866" s="16" t="str">
        <f>IF(Dosen!AH866="",IF(Dosen!AI866="","-","Cek lagi"),IF(Dosen!AH866=1,IF(Dosen!AI866="","OK","Harap dikosongkan"),IF(Dosen!AH866&gt;1,IF(Dosen!AI866="","Harap diisi",IF(LEN(Dosen!AI866)&lt;4,"Cek lagi","OK")))))</f>
        <v>-</v>
      </c>
      <c r="AJ866" s="16" t="str">
        <f>IF(Dosen!AJ866="","-",IF(Dosen!AJ866&gt;31,"Tanggal tidak valid",IF(Dosen!AJ866&lt;1,"Tanggal tidak valid","OK")))</f>
        <v>-</v>
      </c>
      <c r="AK866" s="16" t="str">
        <f>IF(Dosen!AK866="","-",IF(Dosen!AK866&gt;12,"Bulan tidak valid",IF(Dosen!AK866&lt;1,"Bulan tidak valid","OK")))</f>
        <v>-</v>
      </c>
      <c r="AL866" s="16" t="str">
        <f>IF(Dosen!AL866="","-",IF(Dosen!AL866&gt;2016,"Tahun tidak valid",IF(Dosen!AL866&lt;1900,"Tahun tidak valid","OK")))</f>
        <v>-</v>
      </c>
      <c r="AM866" s="16" t="str">
        <f>IF(Dosen!AM866="","-",IF(Dosen!AM866&gt;3,"Tidak valid",IF(Dosen!AM866&lt;1,"Tidak valid","OK")))</f>
        <v>-</v>
      </c>
      <c r="AN866" s="16" t="str">
        <f>IF(Dosen!AM866="",IF(Dosen!AN866&lt;&gt;"","Harap dikosongkan","-"),IF(Dosen!AM866&lt;&gt;1,IF(Dosen!AN866="","OK","Harap dikosongkan"),IF(Dosen!AN866="","Harap diisi",IF(Dosen!AN866&gt;2016,"Cek lagi",IF(Dosen!AN866&lt;2005,"Cek lagi","OK")))))</f>
        <v>-</v>
      </c>
      <c r="AO866" s="16" t="str">
        <f>IF(Dosen!AM866="","-",IF(Dosen!AM866&lt;&gt;1,IF(Dosen!AO866="","OK","Harap dikosongkan"),IF(Dosen!AO866="","Harap diisi",IF(Dosen!AO866&gt;1,"Tidak valid","OK"))))</f>
        <v>-</v>
      </c>
      <c r="AP866" s="16" t="str">
        <f>IF(Dosen!AM866="","-",IF(Dosen!AM866&lt;&gt;1,IF(Dosen!AP866="","OK","Harap dikosongkan"),IF(Dosen!AO866=0,IF(Dosen!AP866="","OK","Harap dikosongkan"),IF(Dosen!AO866="",IF(Dosen!AP866="","-","Harap dikosongkan"),IF(Dosen!AO866=0,IF(Dosen!AP866="","OK","Harap dikosongkan"),IF(Dosen!AP866="","Harap diisi",IF(Dosen!AP866&gt;20000000,"Cek lagi",IF(Dosen!AP866&lt;0,"Cek lagi","OK"))))))))</f>
        <v>-</v>
      </c>
      <c r="AQ866" s="16" t="str">
        <f>IF(VALUE(Dosen!AQ866)&gt;0,"OK","-")</f>
        <v>-</v>
      </c>
      <c r="AR866" s="16" t="str">
        <f>IF(VALUE(Dosen!AR866)&gt;0,"OK","-")</f>
        <v>-</v>
      </c>
      <c r="AS866" s="16" t="str">
        <f>IF(VALUE(Dosen!AS866)&gt;0,"OK","-")</f>
        <v>-</v>
      </c>
      <c r="AT866" s="16" t="str">
        <f>IF(Dosen!AT866="","-",IF(LEN(Dosen!AT866)&lt;5,"Cek lagi","OK"))</f>
        <v>-</v>
      </c>
      <c r="AU866" s="16" t="str">
        <f>IF(Dosen!AU866="","-",IF(LEN(Dosen!AU866)&lt;4,"Cek lagi","OK"))</f>
        <v>-</v>
      </c>
      <c r="AV866" s="16" t="str">
        <f>IF(Dosen!AV866="","-",IF(Dosen!AV866&gt;92,"Tidak valid",IF(Dosen!AV866&lt;11,"Tidak valid","OK")))</f>
        <v>-</v>
      </c>
      <c r="AW866" s="16" t="str">
        <f>IF(Dosen!AW866="","-",IF(LEN(Dosen!AW866)&lt;4,"Cek lagi","OK"))</f>
        <v>-</v>
      </c>
    </row>
    <row r="867" spans="1:49" ht="15" customHeight="1">
      <c r="A867" s="16" t="str">
        <f>IF(Dosen!A867="","-",IF(LEN(Dosen!A867)&lt;&gt;18,"Cek lagi",IF(VALUE(Dosen!A867)&lt;0,"Cek lagi","OK")))</f>
        <v>-</v>
      </c>
      <c r="B867" s="16" t="str">
        <f>IF(Dosen!B867="","-",IF(LEN(Dosen!B867)&lt;&gt;10,"Cek lagi",IF(VALUE(Dosen!B867)&lt;0,"Cek lagi","OK")))</f>
        <v>-</v>
      </c>
      <c r="C867" s="16" t="str">
        <f>IF(Dosen!C867="","-",IF(LEN(Dosen!C867)&lt;4,"Cek lagi","OK"))</f>
        <v>-</v>
      </c>
      <c r="D867" s="16" t="str">
        <f>IF(Dosen!D867="","-",IF(LEN(Dosen!D867)&lt;2,"Cek lagi","OK"))</f>
        <v>-</v>
      </c>
      <c r="E867" s="16" t="str">
        <f>IF(Dosen!E867="","-",IF(LEN(Dosen!E867)&lt;2,"Cek lagi","OK"))</f>
        <v>-</v>
      </c>
      <c r="F867" s="16" t="str">
        <f>IF(Dosen!F867="","-",IF(Dosen!F867=0,"OK",IF(Dosen!F867=1,"OK","Tidak valid")))</f>
        <v>-</v>
      </c>
      <c r="G867" s="16" t="str">
        <f>IF(Dosen!G867="","-",IF(LEN(Dosen!G867)&lt;4,"Cek lagi","OK"))</f>
        <v>-</v>
      </c>
      <c r="H867" s="16" t="str">
        <f>IF(Dosen!H867="","-",IF(Dosen!H867&gt;31,"Tanggal tidak valid",IF(Dosen!H867&lt;1,"Tanggal tidak valid","OK")))</f>
        <v>-</v>
      </c>
      <c r="I867" s="16" t="str">
        <f>IF(Dosen!I867="","-",IF(Dosen!I867&gt;12,"Bulan tidak valid",IF(Dosen!I867&lt;1,"Bulan tidak valid","OK")))</f>
        <v>-</v>
      </c>
      <c r="J867" s="16" t="str">
        <f>IF(Dosen!J867="","-",IF(Dosen!J867&gt;2001,"Tahun tidak valid",IF(Dosen!J867&lt;1900,"Tahun tidak valid","OK")))</f>
        <v>-</v>
      </c>
      <c r="K867" s="16" t="str">
        <f>IF(Dosen!K867="","-",IF(LEN(Dosen!K867)&lt;16,"Tidak valid","OK"))</f>
        <v>-</v>
      </c>
      <c r="L867" s="16" t="str">
        <f>IF(Dosen!L867="","-",IF(LEN(Dosen!L867)&lt;4,"Cek lagi","OK"))</f>
        <v>-</v>
      </c>
      <c r="M867" s="16" t="str">
        <f>IF(Dosen!M867="","-",IF(Dosen!M867&gt;2,"Tidak valid",IF(Dosen!M867&lt;1,"Tidak valid","OK")))</f>
        <v>-</v>
      </c>
      <c r="N867" s="16" t="str">
        <f>IF(Dosen!M867="",IF(Dosen!N867&lt;&gt;"","Harap dikosongkan","-"),IF(Dosen!M867=2,IF(Dosen!N867="","OK","Harap dikosongkan"),IF(Dosen!M867=1,IF(Dosen!N867="","Harap diisi",IF(Dosen!N867&gt;"10","Tidak valid",IF(Dosen!N867&lt;"01","Tidak valid","OK"))))))</f>
        <v>-</v>
      </c>
      <c r="O867" s="16" t="str">
        <f>IF(Dosen!O867="","-",IF(Dosen!O867&gt;4,"Tidak valid","OK"))</f>
        <v>-</v>
      </c>
      <c r="P867" s="16" t="str">
        <f>IF(Dosen!P867="","-",IF(LEN(Dosen!P867)&lt;4,"Cek lagi","OK"))</f>
        <v>-</v>
      </c>
      <c r="Q867" s="16" t="str">
        <f>IF(Dosen!Q867="","-",IF(Dosen!Q867&gt;31,"Tanggal tidak valid",IF(Dosen!Q867&lt;1,"Tanggal tidak valid","OK")))</f>
        <v>-</v>
      </c>
      <c r="R867" s="16" t="str">
        <f>IF(Dosen!R867="","-",IF(Dosen!R867&gt;12,"Bulan tidak valid",IF(Dosen!R867&lt;1,"Bulan tidak valid","OK")))</f>
        <v>-</v>
      </c>
      <c r="S867" s="16" t="str">
        <f>IF(Dosen!S867="","-",IF(Dosen!S867&gt;2016,"Tahun tidak valid",IF(Dosen!S867&lt;1900,"Tahun tidak valid","OK")))</f>
        <v>-</v>
      </c>
      <c r="T867" s="16" t="str">
        <f>IF(Dosen!T867="","-",IF(LEN(Dosen!T867)&lt;4,"Cek lagi","OK"))</f>
        <v>-</v>
      </c>
      <c r="U867" s="16" t="str">
        <f>IF(Dosen!U867="","-",IF(Dosen!U867&gt;31,"Tanggal tidak valid",IF(Dosen!U867&lt;1,"Tanggal tidak valid","OK")))</f>
        <v>-</v>
      </c>
      <c r="V867" s="16" t="str">
        <f>IF(Dosen!V867="","-",IF(Dosen!V867&gt;12,"Bulan tidak valid",IF(Dosen!V867&lt;1,"Bulan tidak valid","OK")))</f>
        <v>-</v>
      </c>
      <c r="W867" s="16" t="str">
        <f>IF(Dosen!W867="","-",IF(Dosen!W867&gt;2016,"Tahun tidak valid",IF(Dosen!W867&lt;1900,"Tahun tidak valid","OK")))</f>
        <v>-</v>
      </c>
      <c r="X867" s="16" t="str">
        <f>IF(Dosen!X867="","-",IF(Dosen!X867&gt;6,"Tidak valid",IF(Dosen!X867&lt;1,"Tidak valid","OK")))</f>
        <v>-</v>
      </c>
      <c r="Y867" s="16" t="str">
        <f>IF(Dosen!Y867="","-",IF(Dosen!Y867&gt;5,"Tidak valid",IF(Dosen!Y867&lt;1,"Tidak valid","OK")))</f>
        <v>-</v>
      </c>
      <c r="Z867" s="16" t="str">
        <f>IF(Dosen!Z867="","-",IF(Dosen!Z867&gt;5,"Tidak valid",IF(Dosen!Z867&lt;1,"Tidak valid","OK")))</f>
        <v>-</v>
      </c>
      <c r="AA867" s="16" t="str">
        <f>IF(Dosen!AA867="","-",IF(Dosen!AA867&gt;8,"Tidak valid",IF(Dosen!AA867&lt;1,"Tidak valid","OK")))</f>
        <v>-</v>
      </c>
      <c r="AB867" s="16" t="str">
        <f>IF(Dosen!AB867="","-",IF(LEN(Dosen!AB867)&lt;4,"Cek lagi","OK"))</f>
        <v>-</v>
      </c>
      <c r="AC867" s="16" t="str">
        <f>IF(Dosen!AC867="","-",IF(LEN(Dosen!AC867)&lt;4,"Cek lagi","OK"))</f>
        <v>-</v>
      </c>
      <c r="AD867" s="16" t="str">
        <f>IF(Dosen!AD867="","-",IF(Dosen!AD867&gt;40,"Cek lagi",IF(Dosen!AD867&lt;1,"Cek lagi","OK")))</f>
        <v>-</v>
      </c>
      <c r="AE867" s="16" t="str">
        <f>IF(Dosen!AE867="","-",IF(Dosen!AE867&gt;9,"Cek lagi",IF(Dosen!AE867&lt;1,"Cek lagi","OK")))</f>
        <v>-</v>
      </c>
      <c r="AF867" s="16" t="str">
        <f>IF(Dosen!AE867="",IF(Dosen!AF867="","-","Harap dikosongkan"),IF(Dosen!AF867="","-",IF(Dosen!AF867&gt;40,"Cek lagi",IF(Dosen!AF867&lt;1,"Cek lagi","OK"))))</f>
        <v>-</v>
      </c>
      <c r="AG867" s="16" t="str">
        <f>IF(Dosen!AG867="","-",IF(Dosen!AG867&gt;"22","Tidak valid",IF(Dosen!AG867&lt;"01","Tidak valid","OK")))</f>
        <v>-</v>
      </c>
      <c r="AH867" s="16" t="str">
        <f>IF(Dosen!AH867="","-",IF(Dosen!AH867&gt;7,"Tidak valid",IF(Dosen!AH867&lt;1,"Tidak valid","OK")))</f>
        <v>-</v>
      </c>
      <c r="AI867" s="16" t="str">
        <f>IF(Dosen!AH867="",IF(Dosen!AI867="","-","Cek lagi"),IF(Dosen!AH867=1,IF(Dosen!AI867="","OK","Harap dikosongkan"),IF(Dosen!AH867&gt;1,IF(Dosen!AI867="","Harap diisi",IF(LEN(Dosen!AI867)&lt;4,"Cek lagi","OK")))))</f>
        <v>-</v>
      </c>
      <c r="AJ867" s="16" t="str">
        <f>IF(Dosen!AJ867="","-",IF(Dosen!AJ867&gt;31,"Tanggal tidak valid",IF(Dosen!AJ867&lt;1,"Tanggal tidak valid","OK")))</f>
        <v>-</v>
      </c>
      <c r="AK867" s="16" t="str">
        <f>IF(Dosen!AK867="","-",IF(Dosen!AK867&gt;12,"Bulan tidak valid",IF(Dosen!AK867&lt;1,"Bulan tidak valid","OK")))</f>
        <v>-</v>
      </c>
      <c r="AL867" s="16" t="str">
        <f>IF(Dosen!AL867="","-",IF(Dosen!AL867&gt;2016,"Tahun tidak valid",IF(Dosen!AL867&lt;1900,"Tahun tidak valid","OK")))</f>
        <v>-</v>
      </c>
      <c r="AM867" s="16" t="str">
        <f>IF(Dosen!AM867="","-",IF(Dosen!AM867&gt;3,"Tidak valid",IF(Dosen!AM867&lt;1,"Tidak valid","OK")))</f>
        <v>-</v>
      </c>
      <c r="AN867" s="16" t="str">
        <f>IF(Dosen!AM867="",IF(Dosen!AN867&lt;&gt;"","Harap dikosongkan","-"),IF(Dosen!AM867&lt;&gt;1,IF(Dosen!AN867="","OK","Harap dikosongkan"),IF(Dosen!AN867="","Harap diisi",IF(Dosen!AN867&gt;2016,"Cek lagi",IF(Dosen!AN867&lt;2005,"Cek lagi","OK")))))</f>
        <v>-</v>
      </c>
      <c r="AO867" s="16" t="str">
        <f>IF(Dosen!AM867="","-",IF(Dosen!AM867&lt;&gt;1,IF(Dosen!AO867="","OK","Harap dikosongkan"),IF(Dosen!AO867="","Harap diisi",IF(Dosen!AO867&gt;1,"Tidak valid","OK"))))</f>
        <v>-</v>
      </c>
      <c r="AP867" s="16" t="str">
        <f>IF(Dosen!AM867="","-",IF(Dosen!AM867&lt;&gt;1,IF(Dosen!AP867="","OK","Harap dikosongkan"),IF(Dosen!AO867=0,IF(Dosen!AP867="","OK","Harap dikosongkan"),IF(Dosen!AO867="",IF(Dosen!AP867="","-","Harap dikosongkan"),IF(Dosen!AO867=0,IF(Dosen!AP867="","OK","Harap dikosongkan"),IF(Dosen!AP867="","Harap diisi",IF(Dosen!AP867&gt;20000000,"Cek lagi",IF(Dosen!AP867&lt;0,"Cek lagi","OK"))))))))</f>
        <v>-</v>
      </c>
      <c r="AQ867" s="16" t="str">
        <f>IF(VALUE(Dosen!AQ867)&gt;0,"OK","-")</f>
        <v>-</v>
      </c>
      <c r="AR867" s="16" t="str">
        <f>IF(VALUE(Dosen!AR867)&gt;0,"OK","-")</f>
        <v>-</v>
      </c>
      <c r="AS867" s="16" t="str">
        <f>IF(VALUE(Dosen!AS867)&gt;0,"OK","-")</f>
        <v>-</v>
      </c>
      <c r="AT867" s="16" t="str">
        <f>IF(Dosen!AT867="","-",IF(LEN(Dosen!AT867)&lt;5,"Cek lagi","OK"))</f>
        <v>-</v>
      </c>
      <c r="AU867" s="16" t="str">
        <f>IF(Dosen!AU867="","-",IF(LEN(Dosen!AU867)&lt;4,"Cek lagi","OK"))</f>
        <v>-</v>
      </c>
      <c r="AV867" s="16" t="str">
        <f>IF(Dosen!AV867="","-",IF(Dosen!AV867&gt;92,"Tidak valid",IF(Dosen!AV867&lt;11,"Tidak valid","OK")))</f>
        <v>-</v>
      </c>
      <c r="AW867" s="16" t="str">
        <f>IF(Dosen!AW867="","-",IF(LEN(Dosen!AW867)&lt;4,"Cek lagi","OK"))</f>
        <v>-</v>
      </c>
    </row>
    <row r="868" spans="1:49" ht="15" customHeight="1">
      <c r="A868" s="16" t="str">
        <f>IF(Dosen!A868="","-",IF(LEN(Dosen!A868)&lt;&gt;18,"Cek lagi",IF(VALUE(Dosen!A868)&lt;0,"Cek lagi","OK")))</f>
        <v>-</v>
      </c>
      <c r="B868" s="16" t="str">
        <f>IF(Dosen!B868="","-",IF(LEN(Dosen!B868)&lt;&gt;10,"Cek lagi",IF(VALUE(Dosen!B868)&lt;0,"Cek lagi","OK")))</f>
        <v>-</v>
      </c>
      <c r="C868" s="16" t="str">
        <f>IF(Dosen!C868="","-",IF(LEN(Dosen!C868)&lt;4,"Cek lagi","OK"))</f>
        <v>-</v>
      </c>
      <c r="D868" s="16" t="str">
        <f>IF(Dosen!D868="","-",IF(LEN(Dosen!D868)&lt;2,"Cek lagi","OK"))</f>
        <v>-</v>
      </c>
      <c r="E868" s="16" t="str">
        <f>IF(Dosen!E868="","-",IF(LEN(Dosen!E868)&lt;2,"Cek lagi","OK"))</f>
        <v>-</v>
      </c>
      <c r="F868" s="16" t="str">
        <f>IF(Dosen!F868="","-",IF(Dosen!F868=0,"OK",IF(Dosen!F868=1,"OK","Tidak valid")))</f>
        <v>-</v>
      </c>
      <c r="G868" s="16" t="str">
        <f>IF(Dosen!G868="","-",IF(LEN(Dosen!G868)&lt;4,"Cek lagi","OK"))</f>
        <v>-</v>
      </c>
      <c r="H868" s="16" t="str">
        <f>IF(Dosen!H868="","-",IF(Dosen!H868&gt;31,"Tanggal tidak valid",IF(Dosen!H868&lt;1,"Tanggal tidak valid","OK")))</f>
        <v>-</v>
      </c>
      <c r="I868" s="16" t="str">
        <f>IF(Dosen!I868="","-",IF(Dosen!I868&gt;12,"Bulan tidak valid",IF(Dosen!I868&lt;1,"Bulan tidak valid","OK")))</f>
        <v>-</v>
      </c>
      <c r="J868" s="16" t="str">
        <f>IF(Dosen!J868="","-",IF(Dosen!J868&gt;2001,"Tahun tidak valid",IF(Dosen!J868&lt;1900,"Tahun tidak valid","OK")))</f>
        <v>-</v>
      </c>
      <c r="K868" s="16" t="str">
        <f>IF(Dosen!K868="","-",IF(LEN(Dosen!K868)&lt;16,"Tidak valid","OK"))</f>
        <v>-</v>
      </c>
      <c r="L868" s="16" t="str">
        <f>IF(Dosen!L868="","-",IF(LEN(Dosen!L868)&lt;4,"Cek lagi","OK"))</f>
        <v>-</v>
      </c>
      <c r="M868" s="16" t="str">
        <f>IF(Dosen!M868="","-",IF(Dosen!M868&gt;2,"Tidak valid",IF(Dosen!M868&lt;1,"Tidak valid","OK")))</f>
        <v>-</v>
      </c>
      <c r="N868" s="16" t="str">
        <f>IF(Dosen!M868="",IF(Dosen!N868&lt;&gt;"","Harap dikosongkan","-"),IF(Dosen!M868=2,IF(Dosen!N868="","OK","Harap dikosongkan"),IF(Dosen!M868=1,IF(Dosen!N868="","Harap diisi",IF(Dosen!N868&gt;"10","Tidak valid",IF(Dosen!N868&lt;"01","Tidak valid","OK"))))))</f>
        <v>-</v>
      </c>
      <c r="O868" s="16" t="str">
        <f>IF(Dosen!O868="","-",IF(Dosen!O868&gt;4,"Tidak valid","OK"))</f>
        <v>-</v>
      </c>
      <c r="P868" s="16" t="str">
        <f>IF(Dosen!P868="","-",IF(LEN(Dosen!P868)&lt;4,"Cek lagi","OK"))</f>
        <v>-</v>
      </c>
      <c r="Q868" s="16" t="str">
        <f>IF(Dosen!Q868="","-",IF(Dosen!Q868&gt;31,"Tanggal tidak valid",IF(Dosen!Q868&lt;1,"Tanggal tidak valid","OK")))</f>
        <v>-</v>
      </c>
      <c r="R868" s="16" t="str">
        <f>IF(Dosen!R868="","-",IF(Dosen!R868&gt;12,"Bulan tidak valid",IF(Dosen!R868&lt;1,"Bulan tidak valid","OK")))</f>
        <v>-</v>
      </c>
      <c r="S868" s="16" t="str">
        <f>IF(Dosen!S868="","-",IF(Dosen!S868&gt;2016,"Tahun tidak valid",IF(Dosen!S868&lt;1900,"Tahun tidak valid","OK")))</f>
        <v>-</v>
      </c>
      <c r="T868" s="16" t="str">
        <f>IF(Dosen!T868="","-",IF(LEN(Dosen!T868)&lt;4,"Cek lagi","OK"))</f>
        <v>-</v>
      </c>
      <c r="U868" s="16" t="str">
        <f>IF(Dosen!U868="","-",IF(Dosen!U868&gt;31,"Tanggal tidak valid",IF(Dosen!U868&lt;1,"Tanggal tidak valid","OK")))</f>
        <v>-</v>
      </c>
      <c r="V868" s="16" t="str">
        <f>IF(Dosen!V868="","-",IF(Dosen!V868&gt;12,"Bulan tidak valid",IF(Dosen!V868&lt;1,"Bulan tidak valid","OK")))</f>
        <v>-</v>
      </c>
      <c r="W868" s="16" t="str">
        <f>IF(Dosen!W868="","-",IF(Dosen!W868&gt;2016,"Tahun tidak valid",IF(Dosen!W868&lt;1900,"Tahun tidak valid","OK")))</f>
        <v>-</v>
      </c>
      <c r="X868" s="16" t="str">
        <f>IF(Dosen!X868="","-",IF(Dosen!X868&gt;6,"Tidak valid",IF(Dosen!X868&lt;1,"Tidak valid","OK")))</f>
        <v>-</v>
      </c>
      <c r="Y868" s="16" t="str">
        <f>IF(Dosen!Y868="","-",IF(Dosen!Y868&gt;5,"Tidak valid",IF(Dosen!Y868&lt;1,"Tidak valid","OK")))</f>
        <v>-</v>
      </c>
      <c r="Z868" s="16" t="str">
        <f>IF(Dosen!Z868="","-",IF(Dosen!Z868&gt;5,"Tidak valid",IF(Dosen!Z868&lt;1,"Tidak valid","OK")))</f>
        <v>-</v>
      </c>
      <c r="AA868" s="16" t="str">
        <f>IF(Dosen!AA868="","-",IF(Dosen!AA868&gt;8,"Tidak valid",IF(Dosen!AA868&lt;1,"Tidak valid","OK")))</f>
        <v>-</v>
      </c>
      <c r="AB868" s="16" t="str">
        <f>IF(Dosen!AB868="","-",IF(LEN(Dosen!AB868)&lt;4,"Cek lagi","OK"))</f>
        <v>-</v>
      </c>
      <c r="AC868" s="16" t="str">
        <f>IF(Dosen!AC868="","-",IF(LEN(Dosen!AC868)&lt;4,"Cek lagi","OK"))</f>
        <v>-</v>
      </c>
      <c r="AD868" s="16" t="str">
        <f>IF(Dosen!AD868="","-",IF(Dosen!AD868&gt;40,"Cek lagi",IF(Dosen!AD868&lt;1,"Cek lagi","OK")))</f>
        <v>-</v>
      </c>
      <c r="AE868" s="16" t="str">
        <f>IF(Dosen!AE868="","-",IF(Dosen!AE868&gt;9,"Cek lagi",IF(Dosen!AE868&lt;1,"Cek lagi","OK")))</f>
        <v>-</v>
      </c>
      <c r="AF868" s="16" t="str">
        <f>IF(Dosen!AE868="",IF(Dosen!AF868="","-","Harap dikosongkan"),IF(Dosen!AF868="","-",IF(Dosen!AF868&gt;40,"Cek lagi",IF(Dosen!AF868&lt;1,"Cek lagi","OK"))))</f>
        <v>-</v>
      </c>
      <c r="AG868" s="16" t="str">
        <f>IF(Dosen!AG868="","-",IF(Dosen!AG868&gt;"22","Tidak valid",IF(Dosen!AG868&lt;"01","Tidak valid","OK")))</f>
        <v>-</v>
      </c>
      <c r="AH868" s="16" t="str">
        <f>IF(Dosen!AH868="","-",IF(Dosen!AH868&gt;7,"Tidak valid",IF(Dosen!AH868&lt;1,"Tidak valid","OK")))</f>
        <v>-</v>
      </c>
      <c r="AI868" s="16" t="str">
        <f>IF(Dosen!AH868="",IF(Dosen!AI868="","-","Cek lagi"),IF(Dosen!AH868=1,IF(Dosen!AI868="","OK","Harap dikosongkan"),IF(Dosen!AH868&gt;1,IF(Dosen!AI868="","Harap diisi",IF(LEN(Dosen!AI868)&lt;4,"Cek lagi","OK")))))</f>
        <v>-</v>
      </c>
      <c r="AJ868" s="16" t="str">
        <f>IF(Dosen!AJ868="","-",IF(Dosen!AJ868&gt;31,"Tanggal tidak valid",IF(Dosen!AJ868&lt;1,"Tanggal tidak valid","OK")))</f>
        <v>-</v>
      </c>
      <c r="AK868" s="16" t="str">
        <f>IF(Dosen!AK868="","-",IF(Dosen!AK868&gt;12,"Bulan tidak valid",IF(Dosen!AK868&lt;1,"Bulan tidak valid","OK")))</f>
        <v>-</v>
      </c>
      <c r="AL868" s="16" t="str">
        <f>IF(Dosen!AL868="","-",IF(Dosen!AL868&gt;2016,"Tahun tidak valid",IF(Dosen!AL868&lt;1900,"Tahun tidak valid","OK")))</f>
        <v>-</v>
      </c>
      <c r="AM868" s="16" t="str">
        <f>IF(Dosen!AM868="","-",IF(Dosen!AM868&gt;3,"Tidak valid",IF(Dosen!AM868&lt;1,"Tidak valid","OK")))</f>
        <v>-</v>
      </c>
      <c r="AN868" s="16" t="str">
        <f>IF(Dosen!AM868="",IF(Dosen!AN868&lt;&gt;"","Harap dikosongkan","-"),IF(Dosen!AM868&lt;&gt;1,IF(Dosen!AN868="","OK","Harap dikosongkan"),IF(Dosen!AN868="","Harap diisi",IF(Dosen!AN868&gt;2016,"Cek lagi",IF(Dosen!AN868&lt;2005,"Cek lagi","OK")))))</f>
        <v>-</v>
      </c>
      <c r="AO868" s="16" t="str">
        <f>IF(Dosen!AM868="","-",IF(Dosen!AM868&lt;&gt;1,IF(Dosen!AO868="","OK","Harap dikosongkan"),IF(Dosen!AO868="","Harap diisi",IF(Dosen!AO868&gt;1,"Tidak valid","OK"))))</f>
        <v>-</v>
      </c>
      <c r="AP868" s="16" t="str">
        <f>IF(Dosen!AM868="","-",IF(Dosen!AM868&lt;&gt;1,IF(Dosen!AP868="","OK","Harap dikosongkan"),IF(Dosen!AO868=0,IF(Dosen!AP868="","OK","Harap dikosongkan"),IF(Dosen!AO868="",IF(Dosen!AP868="","-","Harap dikosongkan"),IF(Dosen!AO868=0,IF(Dosen!AP868="","OK","Harap dikosongkan"),IF(Dosen!AP868="","Harap diisi",IF(Dosen!AP868&gt;20000000,"Cek lagi",IF(Dosen!AP868&lt;0,"Cek lagi","OK"))))))))</f>
        <v>-</v>
      </c>
      <c r="AQ868" s="16" t="str">
        <f>IF(VALUE(Dosen!AQ868)&gt;0,"OK","-")</f>
        <v>-</v>
      </c>
      <c r="AR868" s="16" t="str">
        <f>IF(VALUE(Dosen!AR868)&gt;0,"OK","-")</f>
        <v>-</v>
      </c>
      <c r="AS868" s="16" t="str">
        <f>IF(VALUE(Dosen!AS868)&gt;0,"OK","-")</f>
        <v>-</v>
      </c>
      <c r="AT868" s="16" t="str">
        <f>IF(Dosen!AT868="","-",IF(LEN(Dosen!AT868)&lt;5,"Cek lagi","OK"))</f>
        <v>-</v>
      </c>
      <c r="AU868" s="16" t="str">
        <f>IF(Dosen!AU868="","-",IF(LEN(Dosen!AU868)&lt;4,"Cek lagi","OK"))</f>
        <v>-</v>
      </c>
      <c r="AV868" s="16" t="str">
        <f>IF(Dosen!AV868="","-",IF(Dosen!AV868&gt;92,"Tidak valid",IF(Dosen!AV868&lt;11,"Tidak valid","OK")))</f>
        <v>-</v>
      </c>
      <c r="AW868" s="16" t="str">
        <f>IF(Dosen!AW868="","-",IF(LEN(Dosen!AW868)&lt;4,"Cek lagi","OK"))</f>
        <v>-</v>
      </c>
    </row>
    <row r="869" spans="1:49" ht="15" customHeight="1">
      <c r="A869" s="16" t="str">
        <f>IF(Dosen!A869="","-",IF(LEN(Dosen!A869)&lt;&gt;18,"Cek lagi",IF(VALUE(Dosen!A869)&lt;0,"Cek lagi","OK")))</f>
        <v>-</v>
      </c>
      <c r="B869" s="16" t="str">
        <f>IF(Dosen!B869="","-",IF(LEN(Dosen!B869)&lt;&gt;10,"Cek lagi",IF(VALUE(Dosen!B869)&lt;0,"Cek lagi","OK")))</f>
        <v>-</v>
      </c>
      <c r="C869" s="16" t="str">
        <f>IF(Dosen!C869="","-",IF(LEN(Dosen!C869)&lt;4,"Cek lagi","OK"))</f>
        <v>-</v>
      </c>
      <c r="D869" s="16" t="str">
        <f>IF(Dosen!D869="","-",IF(LEN(Dosen!D869)&lt;2,"Cek lagi","OK"))</f>
        <v>-</v>
      </c>
      <c r="E869" s="16" t="str">
        <f>IF(Dosen!E869="","-",IF(LEN(Dosen!E869)&lt;2,"Cek lagi","OK"))</f>
        <v>-</v>
      </c>
      <c r="F869" s="16" t="str">
        <f>IF(Dosen!F869="","-",IF(Dosen!F869=0,"OK",IF(Dosen!F869=1,"OK","Tidak valid")))</f>
        <v>-</v>
      </c>
      <c r="G869" s="16" t="str">
        <f>IF(Dosen!G869="","-",IF(LEN(Dosen!G869)&lt;4,"Cek lagi","OK"))</f>
        <v>-</v>
      </c>
      <c r="H869" s="16" t="str">
        <f>IF(Dosen!H869="","-",IF(Dosen!H869&gt;31,"Tanggal tidak valid",IF(Dosen!H869&lt;1,"Tanggal tidak valid","OK")))</f>
        <v>-</v>
      </c>
      <c r="I869" s="16" t="str">
        <f>IF(Dosen!I869="","-",IF(Dosen!I869&gt;12,"Bulan tidak valid",IF(Dosen!I869&lt;1,"Bulan tidak valid","OK")))</f>
        <v>-</v>
      </c>
      <c r="J869" s="16" t="str">
        <f>IF(Dosen!J869="","-",IF(Dosen!J869&gt;2001,"Tahun tidak valid",IF(Dosen!J869&lt;1900,"Tahun tidak valid","OK")))</f>
        <v>-</v>
      </c>
      <c r="K869" s="16" t="str">
        <f>IF(Dosen!K869="","-",IF(LEN(Dosen!K869)&lt;16,"Tidak valid","OK"))</f>
        <v>-</v>
      </c>
      <c r="L869" s="16" t="str">
        <f>IF(Dosen!L869="","-",IF(LEN(Dosen!L869)&lt;4,"Cek lagi","OK"))</f>
        <v>-</v>
      </c>
      <c r="M869" s="16" t="str">
        <f>IF(Dosen!M869="","-",IF(Dosen!M869&gt;2,"Tidak valid",IF(Dosen!M869&lt;1,"Tidak valid","OK")))</f>
        <v>-</v>
      </c>
      <c r="N869" s="16" t="str">
        <f>IF(Dosen!M869="",IF(Dosen!N869&lt;&gt;"","Harap dikosongkan","-"),IF(Dosen!M869=2,IF(Dosen!N869="","OK","Harap dikosongkan"),IF(Dosen!M869=1,IF(Dosen!N869="","Harap diisi",IF(Dosen!N869&gt;"10","Tidak valid",IF(Dosen!N869&lt;"01","Tidak valid","OK"))))))</f>
        <v>-</v>
      </c>
      <c r="O869" s="16" t="str">
        <f>IF(Dosen!O869="","-",IF(Dosen!O869&gt;4,"Tidak valid","OK"))</f>
        <v>-</v>
      </c>
      <c r="P869" s="16" t="str">
        <f>IF(Dosen!P869="","-",IF(LEN(Dosen!P869)&lt;4,"Cek lagi","OK"))</f>
        <v>-</v>
      </c>
      <c r="Q869" s="16" t="str">
        <f>IF(Dosen!Q869="","-",IF(Dosen!Q869&gt;31,"Tanggal tidak valid",IF(Dosen!Q869&lt;1,"Tanggal tidak valid","OK")))</f>
        <v>-</v>
      </c>
      <c r="R869" s="16" t="str">
        <f>IF(Dosen!R869="","-",IF(Dosen!R869&gt;12,"Bulan tidak valid",IF(Dosen!R869&lt;1,"Bulan tidak valid","OK")))</f>
        <v>-</v>
      </c>
      <c r="S869" s="16" t="str">
        <f>IF(Dosen!S869="","-",IF(Dosen!S869&gt;2016,"Tahun tidak valid",IF(Dosen!S869&lt;1900,"Tahun tidak valid","OK")))</f>
        <v>-</v>
      </c>
      <c r="T869" s="16" t="str">
        <f>IF(Dosen!T869="","-",IF(LEN(Dosen!T869)&lt;4,"Cek lagi","OK"))</f>
        <v>-</v>
      </c>
      <c r="U869" s="16" t="str">
        <f>IF(Dosen!U869="","-",IF(Dosen!U869&gt;31,"Tanggal tidak valid",IF(Dosen!U869&lt;1,"Tanggal tidak valid","OK")))</f>
        <v>-</v>
      </c>
      <c r="V869" s="16" t="str">
        <f>IF(Dosen!V869="","-",IF(Dosen!V869&gt;12,"Bulan tidak valid",IF(Dosen!V869&lt;1,"Bulan tidak valid","OK")))</f>
        <v>-</v>
      </c>
      <c r="W869" s="16" t="str">
        <f>IF(Dosen!W869="","-",IF(Dosen!W869&gt;2016,"Tahun tidak valid",IF(Dosen!W869&lt;1900,"Tahun tidak valid","OK")))</f>
        <v>-</v>
      </c>
      <c r="X869" s="16" t="str">
        <f>IF(Dosen!X869="","-",IF(Dosen!X869&gt;6,"Tidak valid",IF(Dosen!X869&lt;1,"Tidak valid","OK")))</f>
        <v>-</v>
      </c>
      <c r="Y869" s="16" t="str">
        <f>IF(Dosen!Y869="","-",IF(Dosen!Y869&gt;5,"Tidak valid",IF(Dosen!Y869&lt;1,"Tidak valid","OK")))</f>
        <v>-</v>
      </c>
      <c r="Z869" s="16" t="str">
        <f>IF(Dosen!Z869="","-",IF(Dosen!Z869&gt;5,"Tidak valid",IF(Dosen!Z869&lt;1,"Tidak valid","OK")))</f>
        <v>-</v>
      </c>
      <c r="AA869" s="16" t="str">
        <f>IF(Dosen!AA869="","-",IF(Dosen!AA869&gt;8,"Tidak valid",IF(Dosen!AA869&lt;1,"Tidak valid","OK")))</f>
        <v>-</v>
      </c>
      <c r="AB869" s="16" t="str">
        <f>IF(Dosen!AB869="","-",IF(LEN(Dosen!AB869)&lt;4,"Cek lagi","OK"))</f>
        <v>-</v>
      </c>
      <c r="AC869" s="16" t="str">
        <f>IF(Dosen!AC869="","-",IF(LEN(Dosen!AC869)&lt;4,"Cek lagi","OK"))</f>
        <v>-</v>
      </c>
      <c r="AD869" s="16" t="str">
        <f>IF(Dosen!AD869="","-",IF(Dosen!AD869&gt;40,"Cek lagi",IF(Dosen!AD869&lt;1,"Cek lagi","OK")))</f>
        <v>-</v>
      </c>
      <c r="AE869" s="16" t="str">
        <f>IF(Dosen!AE869="","-",IF(Dosen!AE869&gt;9,"Cek lagi",IF(Dosen!AE869&lt;1,"Cek lagi","OK")))</f>
        <v>-</v>
      </c>
      <c r="AF869" s="16" t="str">
        <f>IF(Dosen!AE869="",IF(Dosen!AF869="","-","Harap dikosongkan"),IF(Dosen!AF869="","-",IF(Dosen!AF869&gt;40,"Cek lagi",IF(Dosen!AF869&lt;1,"Cek lagi","OK"))))</f>
        <v>-</v>
      </c>
      <c r="AG869" s="16" t="str">
        <f>IF(Dosen!AG869="","-",IF(Dosen!AG869&gt;"22","Tidak valid",IF(Dosen!AG869&lt;"01","Tidak valid","OK")))</f>
        <v>-</v>
      </c>
      <c r="AH869" s="16" t="str">
        <f>IF(Dosen!AH869="","-",IF(Dosen!AH869&gt;7,"Tidak valid",IF(Dosen!AH869&lt;1,"Tidak valid","OK")))</f>
        <v>-</v>
      </c>
      <c r="AI869" s="16" t="str">
        <f>IF(Dosen!AH869="",IF(Dosen!AI869="","-","Cek lagi"),IF(Dosen!AH869=1,IF(Dosen!AI869="","OK","Harap dikosongkan"),IF(Dosen!AH869&gt;1,IF(Dosen!AI869="","Harap diisi",IF(LEN(Dosen!AI869)&lt;4,"Cek lagi","OK")))))</f>
        <v>-</v>
      </c>
      <c r="AJ869" s="16" t="str">
        <f>IF(Dosen!AJ869="","-",IF(Dosen!AJ869&gt;31,"Tanggal tidak valid",IF(Dosen!AJ869&lt;1,"Tanggal tidak valid","OK")))</f>
        <v>-</v>
      </c>
      <c r="AK869" s="16" t="str">
        <f>IF(Dosen!AK869="","-",IF(Dosen!AK869&gt;12,"Bulan tidak valid",IF(Dosen!AK869&lt;1,"Bulan tidak valid","OK")))</f>
        <v>-</v>
      </c>
      <c r="AL869" s="16" t="str">
        <f>IF(Dosen!AL869="","-",IF(Dosen!AL869&gt;2016,"Tahun tidak valid",IF(Dosen!AL869&lt;1900,"Tahun tidak valid","OK")))</f>
        <v>-</v>
      </c>
      <c r="AM869" s="16" t="str">
        <f>IF(Dosen!AM869="","-",IF(Dosen!AM869&gt;3,"Tidak valid",IF(Dosen!AM869&lt;1,"Tidak valid","OK")))</f>
        <v>-</v>
      </c>
      <c r="AN869" s="16" t="str">
        <f>IF(Dosen!AM869="",IF(Dosen!AN869&lt;&gt;"","Harap dikosongkan","-"),IF(Dosen!AM869&lt;&gt;1,IF(Dosen!AN869="","OK","Harap dikosongkan"),IF(Dosen!AN869="","Harap diisi",IF(Dosen!AN869&gt;2016,"Cek lagi",IF(Dosen!AN869&lt;2005,"Cek lagi","OK")))))</f>
        <v>-</v>
      </c>
      <c r="AO869" s="16" t="str">
        <f>IF(Dosen!AM869="","-",IF(Dosen!AM869&lt;&gt;1,IF(Dosen!AO869="","OK","Harap dikosongkan"),IF(Dosen!AO869="","Harap diisi",IF(Dosen!AO869&gt;1,"Tidak valid","OK"))))</f>
        <v>-</v>
      </c>
      <c r="AP869" s="16" t="str">
        <f>IF(Dosen!AM869="","-",IF(Dosen!AM869&lt;&gt;1,IF(Dosen!AP869="","OK","Harap dikosongkan"),IF(Dosen!AO869=0,IF(Dosen!AP869="","OK","Harap dikosongkan"),IF(Dosen!AO869="",IF(Dosen!AP869="","-","Harap dikosongkan"),IF(Dosen!AO869=0,IF(Dosen!AP869="","OK","Harap dikosongkan"),IF(Dosen!AP869="","Harap diisi",IF(Dosen!AP869&gt;20000000,"Cek lagi",IF(Dosen!AP869&lt;0,"Cek lagi","OK"))))))))</f>
        <v>-</v>
      </c>
      <c r="AQ869" s="16" t="str">
        <f>IF(VALUE(Dosen!AQ869)&gt;0,"OK","-")</f>
        <v>-</v>
      </c>
      <c r="AR869" s="16" t="str">
        <f>IF(VALUE(Dosen!AR869)&gt;0,"OK","-")</f>
        <v>-</v>
      </c>
      <c r="AS869" s="16" t="str">
        <f>IF(VALUE(Dosen!AS869)&gt;0,"OK","-")</f>
        <v>-</v>
      </c>
      <c r="AT869" s="16" t="str">
        <f>IF(Dosen!AT869="","-",IF(LEN(Dosen!AT869)&lt;5,"Cek lagi","OK"))</f>
        <v>-</v>
      </c>
      <c r="AU869" s="16" t="str">
        <f>IF(Dosen!AU869="","-",IF(LEN(Dosen!AU869)&lt;4,"Cek lagi","OK"))</f>
        <v>-</v>
      </c>
      <c r="AV869" s="16" t="str">
        <f>IF(Dosen!AV869="","-",IF(Dosen!AV869&gt;92,"Tidak valid",IF(Dosen!AV869&lt;11,"Tidak valid","OK")))</f>
        <v>-</v>
      </c>
      <c r="AW869" s="16" t="str">
        <f>IF(Dosen!AW869="","-",IF(LEN(Dosen!AW869)&lt;4,"Cek lagi","OK"))</f>
        <v>-</v>
      </c>
    </row>
    <row r="870" spans="1:49" ht="15" customHeight="1">
      <c r="A870" s="16" t="str">
        <f>IF(Dosen!A870="","-",IF(LEN(Dosen!A870)&lt;&gt;18,"Cek lagi",IF(VALUE(Dosen!A870)&lt;0,"Cek lagi","OK")))</f>
        <v>-</v>
      </c>
      <c r="B870" s="16" t="str">
        <f>IF(Dosen!B870="","-",IF(LEN(Dosen!B870)&lt;&gt;10,"Cek lagi",IF(VALUE(Dosen!B870)&lt;0,"Cek lagi","OK")))</f>
        <v>-</v>
      </c>
      <c r="C870" s="16" t="str">
        <f>IF(Dosen!C870="","-",IF(LEN(Dosen!C870)&lt;4,"Cek lagi","OK"))</f>
        <v>-</v>
      </c>
      <c r="D870" s="16" t="str">
        <f>IF(Dosen!D870="","-",IF(LEN(Dosen!D870)&lt;2,"Cek lagi","OK"))</f>
        <v>-</v>
      </c>
      <c r="E870" s="16" t="str">
        <f>IF(Dosen!E870="","-",IF(LEN(Dosen!E870)&lt;2,"Cek lagi","OK"))</f>
        <v>-</v>
      </c>
      <c r="F870" s="16" t="str">
        <f>IF(Dosen!F870="","-",IF(Dosen!F870=0,"OK",IF(Dosen!F870=1,"OK","Tidak valid")))</f>
        <v>-</v>
      </c>
      <c r="G870" s="16" t="str">
        <f>IF(Dosen!G870="","-",IF(LEN(Dosen!G870)&lt;4,"Cek lagi","OK"))</f>
        <v>-</v>
      </c>
      <c r="H870" s="16" t="str">
        <f>IF(Dosen!H870="","-",IF(Dosen!H870&gt;31,"Tanggal tidak valid",IF(Dosen!H870&lt;1,"Tanggal tidak valid","OK")))</f>
        <v>-</v>
      </c>
      <c r="I870" s="16" t="str">
        <f>IF(Dosen!I870="","-",IF(Dosen!I870&gt;12,"Bulan tidak valid",IF(Dosen!I870&lt;1,"Bulan tidak valid","OK")))</f>
        <v>-</v>
      </c>
      <c r="J870" s="16" t="str">
        <f>IF(Dosen!J870="","-",IF(Dosen!J870&gt;2001,"Tahun tidak valid",IF(Dosen!J870&lt;1900,"Tahun tidak valid","OK")))</f>
        <v>-</v>
      </c>
      <c r="K870" s="16" t="str">
        <f>IF(Dosen!K870="","-",IF(LEN(Dosen!K870)&lt;16,"Tidak valid","OK"))</f>
        <v>-</v>
      </c>
      <c r="L870" s="16" t="str">
        <f>IF(Dosen!L870="","-",IF(LEN(Dosen!L870)&lt;4,"Cek lagi","OK"))</f>
        <v>-</v>
      </c>
      <c r="M870" s="16" t="str">
        <f>IF(Dosen!M870="","-",IF(Dosen!M870&gt;2,"Tidak valid",IF(Dosen!M870&lt;1,"Tidak valid","OK")))</f>
        <v>-</v>
      </c>
      <c r="N870" s="16" t="str">
        <f>IF(Dosen!M870="",IF(Dosen!N870&lt;&gt;"","Harap dikosongkan","-"),IF(Dosen!M870=2,IF(Dosen!N870="","OK","Harap dikosongkan"),IF(Dosen!M870=1,IF(Dosen!N870="","Harap diisi",IF(Dosen!N870&gt;"10","Tidak valid",IF(Dosen!N870&lt;"01","Tidak valid","OK"))))))</f>
        <v>-</v>
      </c>
      <c r="O870" s="16" t="str">
        <f>IF(Dosen!O870="","-",IF(Dosen!O870&gt;4,"Tidak valid","OK"))</f>
        <v>-</v>
      </c>
      <c r="P870" s="16" t="str">
        <f>IF(Dosen!P870="","-",IF(LEN(Dosen!P870)&lt;4,"Cek lagi","OK"))</f>
        <v>-</v>
      </c>
      <c r="Q870" s="16" t="str">
        <f>IF(Dosen!Q870="","-",IF(Dosen!Q870&gt;31,"Tanggal tidak valid",IF(Dosen!Q870&lt;1,"Tanggal tidak valid","OK")))</f>
        <v>-</v>
      </c>
      <c r="R870" s="16" t="str">
        <f>IF(Dosen!R870="","-",IF(Dosen!R870&gt;12,"Bulan tidak valid",IF(Dosen!R870&lt;1,"Bulan tidak valid","OK")))</f>
        <v>-</v>
      </c>
      <c r="S870" s="16" t="str">
        <f>IF(Dosen!S870="","-",IF(Dosen!S870&gt;2016,"Tahun tidak valid",IF(Dosen!S870&lt;1900,"Tahun tidak valid","OK")))</f>
        <v>-</v>
      </c>
      <c r="T870" s="16" t="str">
        <f>IF(Dosen!T870="","-",IF(LEN(Dosen!T870)&lt;4,"Cek lagi","OK"))</f>
        <v>-</v>
      </c>
      <c r="U870" s="16" t="str">
        <f>IF(Dosen!U870="","-",IF(Dosen!U870&gt;31,"Tanggal tidak valid",IF(Dosen!U870&lt;1,"Tanggal tidak valid","OK")))</f>
        <v>-</v>
      </c>
      <c r="V870" s="16" t="str">
        <f>IF(Dosen!V870="","-",IF(Dosen!V870&gt;12,"Bulan tidak valid",IF(Dosen!V870&lt;1,"Bulan tidak valid","OK")))</f>
        <v>-</v>
      </c>
      <c r="W870" s="16" t="str">
        <f>IF(Dosen!W870="","-",IF(Dosen!W870&gt;2016,"Tahun tidak valid",IF(Dosen!W870&lt;1900,"Tahun tidak valid","OK")))</f>
        <v>-</v>
      </c>
      <c r="X870" s="16" t="str">
        <f>IF(Dosen!X870="","-",IF(Dosen!X870&gt;6,"Tidak valid",IF(Dosen!X870&lt;1,"Tidak valid","OK")))</f>
        <v>-</v>
      </c>
      <c r="Y870" s="16" t="str">
        <f>IF(Dosen!Y870="","-",IF(Dosen!Y870&gt;5,"Tidak valid",IF(Dosen!Y870&lt;1,"Tidak valid","OK")))</f>
        <v>-</v>
      </c>
      <c r="Z870" s="16" t="str">
        <f>IF(Dosen!Z870="","-",IF(Dosen!Z870&gt;5,"Tidak valid",IF(Dosen!Z870&lt;1,"Tidak valid","OK")))</f>
        <v>-</v>
      </c>
      <c r="AA870" s="16" t="str">
        <f>IF(Dosen!AA870="","-",IF(Dosen!AA870&gt;8,"Tidak valid",IF(Dosen!AA870&lt;1,"Tidak valid","OK")))</f>
        <v>-</v>
      </c>
      <c r="AB870" s="16" t="str">
        <f>IF(Dosen!AB870="","-",IF(LEN(Dosen!AB870)&lt;4,"Cek lagi","OK"))</f>
        <v>-</v>
      </c>
      <c r="AC870" s="16" t="str">
        <f>IF(Dosen!AC870="","-",IF(LEN(Dosen!AC870)&lt;4,"Cek lagi","OK"))</f>
        <v>-</v>
      </c>
      <c r="AD870" s="16" t="str">
        <f>IF(Dosen!AD870="","-",IF(Dosen!AD870&gt;40,"Cek lagi",IF(Dosen!AD870&lt;1,"Cek lagi","OK")))</f>
        <v>-</v>
      </c>
      <c r="AE870" s="16" t="str">
        <f>IF(Dosen!AE870="","-",IF(Dosen!AE870&gt;9,"Cek lagi",IF(Dosen!AE870&lt;1,"Cek lagi","OK")))</f>
        <v>-</v>
      </c>
      <c r="AF870" s="16" t="str">
        <f>IF(Dosen!AE870="",IF(Dosen!AF870="","-","Harap dikosongkan"),IF(Dosen!AF870="","-",IF(Dosen!AF870&gt;40,"Cek lagi",IF(Dosen!AF870&lt;1,"Cek lagi","OK"))))</f>
        <v>-</v>
      </c>
      <c r="AG870" s="16" t="str">
        <f>IF(Dosen!AG870="","-",IF(Dosen!AG870&gt;"22","Tidak valid",IF(Dosen!AG870&lt;"01","Tidak valid","OK")))</f>
        <v>-</v>
      </c>
      <c r="AH870" s="16" t="str">
        <f>IF(Dosen!AH870="","-",IF(Dosen!AH870&gt;7,"Tidak valid",IF(Dosen!AH870&lt;1,"Tidak valid","OK")))</f>
        <v>-</v>
      </c>
      <c r="AI870" s="16" t="str">
        <f>IF(Dosen!AH870="",IF(Dosen!AI870="","-","Cek lagi"),IF(Dosen!AH870=1,IF(Dosen!AI870="","OK","Harap dikosongkan"),IF(Dosen!AH870&gt;1,IF(Dosen!AI870="","Harap diisi",IF(LEN(Dosen!AI870)&lt;4,"Cek lagi","OK")))))</f>
        <v>-</v>
      </c>
      <c r="AJ870" s="16" t="str">
        <f>IF(Dosen!AJ870="","-",IF(Dosen!AJ870&gt;31,"Tanggal tidak valid",IF(Dosen!AJ870&lt;1,"Tanggal tidak valid","OK")))</f>
        <v>-</v>
      </c>
      <c r="AK870" s="16" t="str">
        <f>IF(Dosen!AK870="","-",IF(Dosen!AK870&gt;12,"Bulan tidak valid",IF(Dosen!AK870&lt;1,"Bulan tidak valid","OK")))</f>
        <v>-</v>
      </c>
      <c r="AL870" s="16" t="str">
        <f>IF(Dosen!AL870="","-",IF(Dosen!AL870&gt;2016,"Tahun tidak valid",IF(Dosen!AL870&lt;1900,"Tahun tidak valid","OK")))</f>
        <v>-</v>
      </c>
      <c r="AM870" s="16" t="str">
        <f>IF(Dosen!AM870="","-",IF(Dosen!AM870&gt;3,"Tidak valid",IF(Dosen!AM870&lt;1,"Tidak valid","OK")))</f>
        <v>-</v>
      </c>
      <c r="AN870" s="16" t="str">
        <f>IF(Dosen!AM870="",IF(Dosen!AN870&lt;&gt;"","Harap dikosongkan","-"),IF(Dosen!AM870&lt;&gt;1,IF(Dosen!AN870="","OK","Harap dikosongkan"),IF(Dosen!AN870="","Harap diisi",IF(Dosen!AN870&gt;2016,"Cek lagi",IF(Dosen!AN870&lt;2005,"Cek lagi","OK")))))</f>
        <v>-</v>
      </c>
      <c r="AO870" s="16" t="str">
        <f>IF(Dosen!AM870="","-",IF(Dosen!AM870&lt;&gt;1,IF(Dosen!AO870="","OK","Harap dikosongkan"),IF(Dosen!AO870="","Harap diisi",IF(Dosen!AO870&gt;1,"Tidak valid","OK"))))</f>
        <v>-</v>
      </c>
      <c r="AP870" s="16" t="str">
        <f>IF(Dosen!AM870="","-",IF(Dosen!AM870&lt;&gt;1,IF(Dosen!AP870="","OK","Harap dikosongkan"),IF(Dosen!AO870=0,IF(Dosen!AP870="","OK","Harap dikosongkan"),IF(Dosen!AO870="",IF(Dosen!AP870="","-","Harap dikosongkan"),IF(Dosen!AO870=0,IF(Dosen!AP870="","OK","Harap dikosongkan"),IF(Dosen!AP870="","Harap diisi",IF(Dosen!AP870&gt;20000000,"Cek lagi",IF(Dosen!AP870&lt;0,"Cek lagi","OK"))))))))</f>
        <v>-</v>
      </c>
      <c r="AQ870" s="16" t="str">
        <f>IF(VALUE(Dosen!AQ870)&gt;0,"OK","-")</f>
        <v>-</v>
      </c>
      <c r="AR870" s="16" t="str">
        <f>IF(VALUE(Dosen!AR870)&gt;0,"OK","-")</f>
        <v>-</v>
      </c>
      <c r="AS870" s="16" t="str">
        <f>IF(VALUE(Dosen!AS870)&gt;0,"OK","-")</f>
        <v>-</v>
      </c>
      <c r="AT870" s="16" t="str">
        <f>IF(Dosen!AT870="","-",IF(LEN(Dosen!AT870)&lt;5,"Cek lagi","OK"))</f>
        <v>-</v>
      </c>
      <c r="AU870" s="16" t="str">
        <f>IF(Dosen!AU870="","-",IF(LEN(Dosen!AU870)&lt;4,"Cek lagi","OK"))</f>
        <v>-</v>
      </c>
      <c r="AV870" s="16" t="str">
        <f>IF(Dosen!AV870="","-",IF(Dosen!AV870&gt;92,"Tidak valid",IF(Dosen!AV870&lt;11,"Tidak valid","OK")))</f>
        <v>-</v>
      </c>
      <c r="AW870" s="16" t="str">
        <f>IF(Dosen!AW870="","-",IF(LEN(Dosen!AW870)&lt;4,"Cek lagi","OK"))</f>
        <v>-</v>
      </c>
    </row>
    <row r="871" spans="1:49" ht="15" customHeight="1">
      <c r="A871" s="16" t="str">
        <f>IF(Dosen!A871="","-",IF(LEN(Dosen!A871)&lt;&gt;18,"Cek lagi",IF(VALUE(Dosen!A871)&lt;0,"Cek lagi","OK")))</f>
        <v>-</v>
      </c>
      <c r="B871" s="16" t="str">
        <f>IF(Dosen!B871="","-",IF(LEN(Dosen!B871)&lt;&gt;10,"Cek lagi",IF(VALUE(Dosen!B871)&lt;0,"Cek lagi","OK")))</f>
        <v>-</v>
      </c>
      <c r="C871" s="16" t="str">
        <f>IF(Dosen!C871="","-",IF(LEN(Dosen!C871)&lt;4,"Cek lagi","OK"))</f>
        <v>-</v>
      </c>
      <c r="D871" s="16" t="str">
        <f>IF(Dosen!D871="","-",IF(LEN(Dosen!D871)&lt;2,"Cek lagi","OK"))</f>
        <v>-</v>
      </c>
      <c r="E871" s="16" t="str">
        <f>IF(Dosen!E871="","-",IF(LEN(Dosen!E871)&lt;2,"Cek lagi","OK"))</f>
        <v>-</v>
      </c>
      <c r="F871" s="16" t="str">
        <f>IF(Dosen!F871="","-",IF(Dosen!F871=0,"OK",IF(Dosen!F871=1,"OK","Tidak valid")))</f>
        <v>-</v>
      </c>
      <c r="G871" s="16" t="str">
        <f>IF(Dosen!G871="","-",IF(LEN(Dosen!G871)&lt;4,"Cek lagi","OK"))</f>
        <v>-</v>
      </c>
      <c r="H871" s="16" t="str">
        <f>IF(Dosen!H871="","-",IF(Dosen!H871&gt;31,"Tanggal tidak valid",IF(Dosen!H871&lt;1,"Tanggal tidak valid","OK")))</f>
        <v>-</v>
      </c>
      <c r="I871" s="16" t="str">
        <f>IF(Dosen!I871="","-",IF(Dosen!I871&gt;12,"Bulan tidak valid",IF(Dosen!I871&lt;1,"Bulan tidak valid","OK")))</f>
        <v>-</v>
      </c>
      <c r="J871" s="16" t="str">
        <f>IF(Dosen!J871="","-",IF(Dosen!J871&gt;2001,"Tahun tidak valid",IF(Dosen!J871&lt;1900,"Tahun tidak valid","OK")))</f>
        <v>-</v>
      </c>
      <c r="K871" s="16" t="str">
        <f>IF(Dosen!K871="","-",IF(LEN(Dosen!K871)&lt;16,"Tidak valid","OK"))</f>
        <v>-</v>
      </c>
      <c r="L871" s="16" t="str">
        <f>IF(Dosen!L871="","-",IF(LEN(Dosen!L871)&lt;4,"Cek lagi","OK"))</f>
        <v>-</v>
      </c>
      <c r="M871" s="16" t="str">
        <f>IF(Dosen!M871="","-",IF(Dosen!M871&gt;2,"Tidak valid",IF(Dosen!M871&lt;1,"Tidak valid","OK")))</f>
        <v>-</v>
      </c>
      <c r="N871" s="16" t="str">
        <f>IF(Dosen!M871="",IF(Dosen!N871&lt;&gt;"","Harap dikosongkan","-"),IF(Dosen!M871=2,IF(Dosen!N871="","OK","Harap dikosongkan"),IF(Dosen!M871=1,IF(Dosen!N871="","Harap diisi",IF(Dosen!N871&gt;"10","Tidak valid",IF(Dosen!N871&lt;"01","Tidak valid","OK"))))))</f>
        <v>-</v>
      </c>
      <c r="O871" s="16" t="str">
        <f>IF(Dosen!O871="","-",IF(Dosen!O871&gt;4,"Tidak valid","OK"))</f>
        <v>-</v>
      </c>
      <c r="P871" s="16" t="str">
        <f>IF(Dosen!P871="","-",IF(LEN(Dosen!P871)&lt;4,"Cek lagi","OK"))</f>
        <v>-</v>
      </c>
      <c r="Q871" s="16" t="str">
        <f>IF(Dosen!Q871="","-",IF(Dosen!Q871&gt;31,"Tanggal tidak valid",IF(Dosen!Q871&lt;1,"Tanggal tidak valid","OK")))</f>
        <v>-</v>
      </c>
      <c r="R871" s="16" t="str">
        <f>IF(Dosen!R871="","-",IF(Dosen!R871&gt;12,"Bulan tidak valid",IF(Dosen!R871&lt;1,"Bulan tidak valid","OK")))</f>
        <v>-</v>
      </c>
      <c r="S871" s="16" t="str">
        <f>IF(Dosen!S871="","-",IF(Dosen!S871&gt;2016,"Tahun tidak valid",IF(Dosen!S871&lt;1900,"Tahun tidak valid","OK")))</f>
        <v>-</v>
      </c>
      <c r="T871" s="16" t="str">
        <f>IF(Dosen!T871="","-",IF(LEN(Dosen!T871)&lt;4,"Cek lagi","OK"))</f>
        <v>-</v>
      </c>
      <c r="U871" s="16" t="str">
        <f>IF(Dosen!U871="","-",IF(Dosen!U871&gt;31,"Tanggal tidak valid",IF(Dosen!U871&lt;1,"Tanggal tidak valid","OK")))</f>
        <v>-</v>
      </c>
      <c r="V871" s="16" t="str">
        <f>IF(Dosen!V871="","-",IF(Dosen!V871&gt;12,"Bulan tidak valid",IF(Dosen!V871&lt;1,"Bulan tidak valid","OK")))</f>
        <v>-</v>
      </c>
      <c r="W871" s="16" t="str">
        <f>IF(Dosen!W871="","-",IF(Dosen!W871&gt;2016,"Tahun tidak valid",IF(Dosen!W871&lt;1900,"Tahun tidak valid","OK")))</f>
        <v>-</v>
      </c>
      <c r="X871" s="16" t="str">
        <f>IF(Dosen!X871="","-",IF(Dosen!X871&gt;6,"Tidak valid",IF(Dosen!X871&lt;1,"Tidak valid","OK")))</f>
        <v>-</v>
      </c>
      <c r="Y871" s="16" t="str">
        <f>IF(Dosen!Y871="","-",IF(Dosen!Y871&gt;5,"Tidak valid",IF(Dosen!Y871&lt;1,"Tidak valid","OK")))</f>
        <v>-</v>
      </c>
      <c r="Z871" s="16" t="str">
        <f>IF(Dosen!Z871="","-",IF(Dosen!Z871&gt;5,"Tidak valid",IF(Dosen!Z871&lt;1,"Tidak valid","OK")))</f>
        <v>-</v>
      </c>
      <c r="AA871" s="16" t="str">
        <f>IF(Dosen!AA871="","-",IF(Dosen!AA871&gt;8,"Tidak valid",IF(Dosen!AA871&lt;1,"Tidak valid","OK")))</f>
        <v>-</v>
      </c>
      <c r="AB871" s="16" t="str">
        <f>IF(Dosen!AB871="","-",IF(LEN(Dosen!AB871)&lt;4,"Cek lagi","OK"))</f>
        <v>-</v>
      </c>
      <c r="AC871" s="16" t="str">
        <f>IF(Dosen!AC871="","-",IF(LEN(Dosen!AC871)&lt;4,"Cek lagi","OK"))</f>
        <v>-</v>
      </c>
      <c r="AD871" s="16" t="str">
        <f>IF(Dosen!AD871="","-",IF(Dosen!AD871&gt;40,"Cek lagi",IF(Dosen!AD871&lt;1,"Cek lagi","OK")))</f>
        <v>-</v>
      </c>
      <c r="AE871" s="16" t="str">
        <f>IF(Dosen!AE871="","-",IF(Dosen!AE871&gt;9,"Cek lagi",IF(Dosen!AE871&lt;1,"Cek lagi","OK")))</f>
        <v>-</v>
      </c>
      <c r="AF871" s="16" t="str">
        <f>IF(Dosen!AE871="",IF(Dosen!AF871="","-","Harap dikosongkan"),IF(Dosen!AF871="","-",IF(Dosen!AF871&gt;40,"Cek lagi",IF(Dosen!AF871&lt;1,"Cek lagi","OK"))))</f>
        <v>-</v>
      </c>
      <c r="AG871" s="16" t="str">
        <f>IF(Dosen!AG871="","-",IF(Dosen!AG871&gt;"22","Tidak valid",IF(Dosen!AG871&lt;"01","Tidak valid","OK")))</f>
        <v>-</v>
      </c>
      <c r="AH871" s="16" t="str">
        <f>IF(Dosen!AH871="","-",IF(Dosen!AH871&gt;7,"Tidak valid",IF(Dosen!AH871&lt;1,"Tidak valid","OK")))</f>
        <v>-</v>
      </c>
      <c r="AI871" s="16" t="str">
        <f>IF(Dosen!AH871="",IF(Dosen!AI871="","-","Cek lagi"),IF(Dosen!AH871=1,IF(Dosen!AI871="","OK","Harap dikosongkan"),IF(Dosen!AH871&gt;1,IF(Dosen!AI871="","Harap diisi",IF(LEN(Dosen!AI871)&lt;4,"Cek lagi","OK")))))</f>
        <v>-</v>
      </c>
      <c r="AJ871" s="16" t="str">
        <f>IF(Dosen!AJ871="","-",IF(Dosen!AJ871&gt;31,"Tanggal tidak valid",IF(Dosen!AJ871&lt;1,"Tanggal tidak valid","OK")))</f>
        <v>-</v>
      </c>
      <c r="AK871" s="16" t="str">
        <f>IF(Dosen!AK871="","-",IF(Dosen!AK871&gt;12,"Bulan tidak valid",IF(Dosen!AK871&lt;1,"Bulan tidak valid","OK")))</f>
        <v>-</v>
      </c>
      <c r="AL871" s="16" t="str">
        <f>IF(Dosen!AL871="","-",IF(Dosen!AL871&gt;2016,"Tahun tidak valid",IF(Dosen!AL871&lt;1900,"Tahun tidak valid","OK")))</f>
        <v>-</v>
      </c>
      <c r="AM871" s="16" t="str">
        <f>IF(Dosen!AM871="","-",IF(Dosen!AM871&gt;3,"Tidak valid",IF(Dosen!AM871&lt;1,"Tidak valid","OK")))</f>
        <v>-</v>
      </c>
      <c r="AN871" s="16" t="str">
        <f>IF(Dosen!AM871="",IF(Dosen!AN871&lt;&gt;"","Harap dikosongkan","-"),IF(Dosen!AM871&lt;&gt;1,IF(Dosen!AN871="","OK","Harap dikosongkan"),IF(Dosen!AN871="","Harap diisi",IF(Dosen!AN871&gt;2016,"Cek lagi",IF(Dosen!AN871&lt;2005,"Cek lagi","OK")))))</f>
        <v>-</v>
      </c>
      <c r="AO871" s="16" t="str">
        <f>IF(Dosen!AM871="","-",IF(Dosen!AM871&lt;&gt;1,IF(Dosen!AO871="","OK","Harap dikosongkan"),IF(Dosen!AO871="","Harap diisi",IF(Dosen!AO871&gt;1,"Tidak valid","OK"))))</f>
        <v>-</v>
      </c>
      <c r="AP871" s="16" t="str">
        <f>IF(Dosen!AM871="","-",IF(Dosen!AM871&lt;&gt;1,IF(Dosen!AP871="","OK","Harap dikosongkan"),IF(Dosen!AO871=0,IF(Dosen!AP871="","OK","Harap dikosongkan"),IF(Dosen!AO871="",IF(Dosen!AP871="","-","Harap dikosongkan"),IF(Dosen!AO871=0,IF(Dosen!AP871="","OK","Harap dikosongkan"),IF(Dosen!AP871="","Harap diisi",IF(Dosen!AP871&gt;20000000,"Cek lagi",IF(Dosen!AP871&lt;0,"Cek lagi","OK"))))))))</f>
        <v>-</v>
      </c>
      <c r="AQ871" s="16" t="str">
        <f>IF(VALUE(Dosen!AQ871)&gt;0,"OK","-")</f>
        <v>-</v>
      </c>
      <c r="AR871" s="16" t="str">
        <f>IF(VALUE(Dosen!AR871)&gt;0,"OK","-")</f>
        <v>-</v>
      </c>
      <c r="AS871" s="16" t="str">
        <f>IF(VALUE(Dosen!AS871)&gt;0,"OK","-")</f>
        <v>-</v>
      </c>
      <c r="AT871" s="16" t="str">
        <f>IF(Dosen!AT871="","-",IF(LEN(Dosen!AT871)&lt;5,"Cek lagi","OK"))</f>
        <v>-</v>
      </c>
      <c r="AU871" s="16" t="str">
        <f>IF(Dosen!AU871="","-",IF(LEN(Dosen!AU871)&lt;4,"Cek lagi","OK"))</f>
        <v>-</v>
      </c>
      <c r="AV871" s="16" t="str">
        <f>IF(Dosen!AV871="","-",IF(Dosen!AV871&gt;92,"Tidak valid",IF(Dosen!AV871&lt;11,"Tidak valid","OK")))</f>
        <v>-</v>
      </c>
      <c r="AW871" s="16" t="str">
        <f>IF(Dosen!AW871="","-",IF(LEN(Dosen!AW871)&lt;4,"Cek lagi","OK"))</f>
        <v>-</v>
      </c>
    </row>
    <row r="872" spans="1:49" ht="15" customHeight="1">
      <c r="A872" s="16" t="str">
        <f>IF(Dosen!A872="","-",IF(LEN(Dosen!A872)&lt;&gt;18,"Cek lagi",IF(VALUE(Dosen!A872)&lt;0,"Cek lagi","OK")))</f>
        <v>-</v>
      </c>
      <c r="B872" s="16" t="str">
        <f>IF(Dosen!B872="","-",IF(LEN(Dosen!B872)&lt;&gt;10,"Cek lagi",IF(VALUE(Dosen!B872)&lt;0,"Cek lagi","OK")))</f>
        <v>-</v>
      </c>
      <c r="C872" s="16" t="str">
        <f>IF(Dosen!C872="","-",IF(LEN(Dosen!C872)&lt;4,"Cek lagi","OK"))</f>
        <v>-</v>
      </c>
      <c r="D872" s="16" t="str">
        <f>IF(Dosen!D872="","-",IF(LEN(Dosen!D872)&lt;2,"Cek lagi","OK"))</f>
        <v>-</v>
      </c>
      <c r="E872" s="16" t="str">
        <f>IF(Dosen!E872="","-",IF(LEN(Dosen!E872)&lt;2,"Cek lagi","OK"))</f>
        <v>-</v>
      </c>
      <c r="F872" s="16" t="str">
        <f>IF(Dosen!F872="","-",IF(Dosen!F872=0,"OK",IF(Dosen!F872=1,"OK","Tidak valid")))</f>
        <v>-</v>
      </c>
      <c r="G872" s="16" t="str">
        <f>IF(Dosen!G872="","-",IF(LEN(Dosen!G872)&lt;4,"Cek lagi","OK"))</f>
        <v>-</v>
      </c>
      <c r="H872" s="16" t="str">
        <f>IF(Dosen!H872="","-",IF(Dosen!H872&gt;31,"Tanggal tidak valid",IF(Dosen!H872&lt;1,"Tanggal tidak valid","OK")))</f>
        <v>-</v>
      </c>
      <c r="I872" s="16" t="str">
        <f>IF(Dosen!I872="","-",IF(Dosen!I872&gt;12,"Bulan tidak valid",IF(Dosen!I872&lt;1,"Bulan tidak valid","OK")))</f>
        <v>-</v>
      </c>
      <c r="J872" s="16" t="str">
        <f>IF(Dosen!J872="","-",IF(Dosen!J872&gt;2001,"Tahun tidak valid",IF(Dosen!J872&lt;1900,"Tahun tidak valid","OK")))</f>
        <v>-</v>
      </c>
      <c r="K872" s="16" t="str">
        <f>IF(Dosen!K872="","-",IF(LEN(Dosen!K872)&lt;16,"Tidak valid","OK"))</f>
        <v>-</v>
      </c>
      <c r="L872" s="16" t="str">
        <f>IF(Dosen!L872="","-",IF(LEN(Dosen!L872)&lt;4,"Cek lagi","OK"))</f>
        <v>-</v>
      </c>
      <c r="M872" s="16" t="str">
        <f>IF(Dosen!M872="","-",IF(Dosen!M872&gt;2,"Tidak valid",IF(Dosen!M872&lt;1,"Tidak valid","OK")))</f>
        <v>-</v>
      </c>
      <c r="N872" s="16" t="str">
        <f>IF(Dosen!M872="",IF(Dosen!N872&lt;&gt;"","Harap dikosongkan","-"),IF(Dosen!M872=2,IF(Dosen!N872="","OK","Harap dikosongkan"),IF(Dosen!M872=1,IF(Dosen!N872="","Harap diisi",IF(Dosen!N872&gt;"10","Tidak valid",IF(Dosen!N872&lt;"01","Tidak valid","OK"))))))</f>
        <v>-</v>
      </c>
      <c r="O872" s="16" t="str">
        <f>IF(Dosen!O872="","-",IF(Dosen!O872&gt;4,"Tidak valid","OK"))</f>
        <v>-</v>
      </c>
      <c r="P872" s="16" t="str">
        <f>IF(Dosen!P872="","-",IF(LEN(Dosen!P872)&lt;4,"Cek lagi","OK"))</f>
        <v>-</v>
      </c>
      <c r="Q872" s="16" t="str">
        <f>IF(Dosen!Q872="","-",IF(Dosen!Q872&gt;31,"Tanggal tidak valid",IF(Dosen!Q872&lt;1,"Tanggal tidak valid","OK")))</f>
        <v>-</v>
      </c>
      <c r="R872" s="16" t="str">
        <f>IF(Dosen!R872="","-",IF(Dosen!R872&gt;12,"Bulan tidak valid",IF(Dosen!R872&lt;1,"Bulan tidak valid","OK")))</f>
        <v>-</v>
      </c>
      <c r="S872" s="16" t="str">
        <f>IF(Dosen!S872="","-",IF(Dosen!S872&gt;2016,"Tahun tidak valid",IF(Dosen!S872&lt;1900,"Tahun tidak valid","OK")))</f>
        <v>-</v>
      </c>
      <c r="T872" s="16" t="str">
        <f>IF(Dosen!T872="","-",IF(LEN(Dosen!T872)&lt;4,"Cek lagi","OK"))</f>
        <v>-</v>
      </c>
      <c r="U872" s="16" t="str">
        <f>IF(Dosen!U872="","-",IF(Dosen!U872&gt;31,"Tanggal tidak valid",IF(Dosen!U872&lt;1,"Tanggal tidak valid","OK")))</f>
        <v>-</v>
      </c>
      <c r="V872" s="16" t="str">
        <f>IF(Dosen!V872="","-",IF(Dosen!V872&gt;12,"Bulan tidak valid",IF(Dosen!V872&lt;1,"Bulan tidak valid","OK")))</f>
        <v>-</v>
      </c>
      <c r="W872" s="16" t="str">
        <f>IF(Dosen!W872="","-",IF(Dosen!W872&gt;2016,"Tahun tidak valid",IF(Dosen!W872&lt;1900,"Tahun tidak valid","OK")))</f>
        <v>-</v>
      </c>
      <c r="X872" s="16" t="str">
        <f>IF(Dosen!X872="","-",IF(Dosen!X872&gt;6,"Tidak valid",IF(Dosen!X872&lt;1,"Tidak valid","OK")))</f>
        <v>-</v>
      </c>
      <c r="Y872" s="16" t="str">
        <f>IF(Dosen!Y872="","-",IF(Dosen!Y872&gt;5,"Tidak valid",IF(Dosen!Y872&lt;1,"Tidak valid","OK")))</f>
        <v>-</v>
      </c>
      <c r="Z872" s="16" t="str">
        <f>IF(Dosen!Z872="","-",IF(Dosen!Z872&gt;5,"Tidak valid",IF(Dosen!Z872&lt;1,"Tidak valid","OK")))</f>
        <v>-</v>
      </c>
      <c r="AA872" s="16" t="str">
        <f>IF(Dosen!AA872="","-",IF(Dosen!AA872&gt;8,"Tidak valid",IF(Dosen!AA872&lt;1,"Tidak valid","OK")))</f>
        <v>-</v>
      </c>
      <c r="AB872" s="16" t="str">
        <f>IF(Dosen!AB872="","-",IF(LEN(Dosen!AB872)&lt;4,"Cek lagi","OK"))</f>
        <v>-</v>
      </c>
      <c r="AC872" s="16" t="str">
        <f>IF(Dosen!AC872="","-",IF(LEN(Dosen!AC872)&lt;4,"Cek lagi","OK"))</f>
        <v>-</v>
      </c>
      <c r="AD872" s="16" t="str">
        <f>IF(Dosen!AD872="","-",IF(Dosen!AD872&gt;40,"Cek lagi",IF(Dosen!AD872&lt;1,"Cek lagi","OK")))</f>
        <v>-</v>
      </c>
      <c r="AE872" s="16" t="str">
        <f>IF(Dosen!AE872="","-",IF(Dosen!AE872&gt;9,"Cek lagi",IF(Dosen!AE872&lt;1,"Cek lagi","OK")))</f>
        <v>-</v>
      </c>
      <c r="AF872" s="16" t="str">
        <f>IF(Dosen!AE872="",IF(Dosen!AF872="","-","Harap dikosongkan"),IF(Dosen!AF872="","-",IF(Dosen!AF872&gt;40,"Cek lagi",IF(Dosen!AF872&lt;1,"Cek lagi","OK"))))</f>
        <v>-</v>
      </c>
      <c r="AG872" s="16" t="str">
        <f>IF(Dosen!AG872="","-",IF(Dosen!AG872&gt;"22","Tidak valid",IF(Dosen!AG872&lt;"01","Tidak valid","OK")))</f>
        <v>-</v>
      </c>
      <c r="AH872" s="16" t="str">
        <f>IF(Dosen!AH872="","-",IF(Dosen!AH872&gt;7,"Tidak valid",IF(Dosen!AH872&lt;1,"Tidak valid","OK")))</f>
        <v>-</v>
      </c>
      <c r="AI872" s="16" t="str">
        <f>IF(Dosen!AH872="",IF(Dosen!AI872="","-","Cek lagi"),IF(Dosen!AH872=1,IF(Dosen!AI872="","OK","Harap dikosongkan"),IF(Dosen!AH872&gt;1,IF(Dosen!AI872="","Harap diisi",IF(LEN(Dosen!AI872)&lt;4,"Cek lagi","OK")))))</f>
        <v>-</v>
      </c>
      <c r="AJ872" s="16" t="str">
        <f>IF(Dosen!AJ872="","-",IF(Dosen!AJ872&gt;31,"Tanggal tidak valid",IF(Dosen!AJ872&lt;1,"Tanggal tidak valid","OK")))</f>
        <v>-</v>
      </c>
      <c r="AK872" s="16" t="str">
        <f>IF(Dosen!AK872="","-",IF(Dosen!AK872&gt;12,"Bulan tidak valid",IF(Dosen!AK872&lt;1,"Bulan tidak valid","OK")))</f>
        <v>-</v>
      </c>
      <c r="AL872" s="16" t="str">
        <f>IF(Dosen!AL872="","-",IF(Dosen!AL872&gt;2016,"Tahun tidak valid",IF(Dosen!AL872&lt;1900,"Tahun tidak valid","OK")))</f>
        <v>-</v>
      </c>
      <c r="AM872" s="16" t="str">
        <f>IF(Dosen!AM872="","-",IF(Dosen!AM872&gt;3,"Tidak valid",IF(Dosen!AM872&lt;1,"Tidak valid","OK")))</f>
        <v>-</v>
      </c>
      <c r="AN872" s="16" t="str">
        <f>IF(Dosen!AM872="",IF(Dosen!AN872&lt;&gt;"","Harap dikosongkan","-"),IF(Dosen!AM872&lt;&gt;1,IF(Dosen!AN872="","OK","Harap dikosongkan"),IF(Dosen!AN872="","Harap diisi",IF(Dosen!AN872&gt;2016,"Cek lagi",IF(Dosen!AN872&lt;2005,"Cek lagi","OK")))))</f>
        <v>-</v>
      </c>
      <c r="AO872" s="16" t="str">
        <f>IF(Dosen!AM872="","-",IF(Dosen!AM872&lt;&gt;1,IF(Dosen!AO872="","OK","Harap dikosongkan"),IF(Dosen!AO872="","Harap diisi",IF(Dosen!AO872&gt;1,"Tidak valid","OK"))))</f>
        <v>-</v>
      </c>
      <c r="AP872" s="16" t="str">
        <f>IF(Dosen!AM872="","-",IF(Dosen!AM872&lt;&gt;1,IF(Dosen!AP872="","OK","Harap dikosongkan"),IF(Dosen!AO872=0,IF(Dosen!AP872="","OK","Harap dikosongkan"),IF(Dosen!AO872="",IF(Dosen!AP872="","-","Harap dikosongkan"),IF(Dosen!AO872=0,IF(Dosen!AP872="","OK","Harap dikosongkan"),IF(Dosen!AP872="","Harap diisi",IF(Dosen!AP872&gt;20000000,"Cek lagi",IF(Dosen!AP872&lt;0,"Cek lagi","OK"))))))))</f>
        <v>-</v>
      </c>
      <c r="AQ872" s="16" t="str">
        <f>IF(VALUE(Dosen!AQ872)&gt;0,"OK","-")</f>
        <v>-</v>
      </c>
      <c r="AR872" s="16" t="str">
        <f>IF(VALUE(Dosen!AR872)&gt;0,"OK","-")</f>
        <v>-</v>
      </c>
      <c r="AS872" s="16" t="str">
        <f>IF(VALUE(Dosen!AS872)&gt;0,"OK","-")</f>
        <v>-</v>
      </c>
      <c r="AT872" s="16" t="str">
        <f>IF(Dosen!AT872="","-",IF(LEN(Dosen!AT872)&lt;5,"Cek lagi","OK"))</f>
        <v>-</v>
      </c>
      <c r="AU872" s="16" t="str">
        <f>IF(Dosen!AU872="","-",IF(LEN(Dosen!AU872)&lt;4,"Cek lagi","OK"))</f>
        <v>-</v>
      </c>
      <c r="AV872" s="16" t="str">
        <f>IF(Dosen!AV872="","-",IF(Dosen!AV872&gt;92,"Tidak valid",IF(Dosen!AV872&lt;11,"Tidak valid","OK")))</f>
        <v>-</v>
      </c>
      <c r="AW872" s="16" t="str">
        <f>IF(Dosen!AW872="","-",IF(LEN(Dosen!AW872)&lt;4,"Cek lagi","OK"))</f>
        <v>-</v>
      </c>
    </row>
    <row r="873" spans="1:49" ht="15" customHeight="1">
      <c r="A873" s="16" t="str">
        <f>IF(Dosen!A873="","-",IF(LEN(Dosen!A873)&lt;&gt;18,"Cek lagi",IF(VALUE(Dosen!A873)&lt;0,"Cek lagi","OK")))</f>
        <v>-</v>
      </c>
      <c r="B873" s="16" t="str">
        <f>IF(Dosen!B873="","-",IF(LEN(Dosen!B873)&lt;&gt;10,"Cek lagi",IF(VALUE(Dosen!B873)&lt;0,"Cek lagi","OK")))</f>
        <v>-</v>
      </c>
      <c r="C873" s="16" t="str">
        <f>IF(Dosen!C873="","-",IF(LEN(Dosen!C873)&lt;4,"Cek lagi","OK"))</f>
        <v>-</v>
      </c>
      <c r="D873" s="16" t="str">
        <f>IF(Dosen!D873="","-",IF(LEN(Dosen!D873)&lt;2,"Cek lagi","OK"))</f>
        <v>-</v>
      </c>
      <c r="E873" s="16" t="str">
        <f>IF(Dosen!E873="","-",IF(LEN(Dosen!E873)&lt;2,"Cek lagi","OK"))</f>
        <v>-</v>
      </c>
      <c r="F873" s="16" t="str">
        <f>IF(Dosen!F873="","-",IF(Dosen!F873=0,"OK",IF(Dosen!F873=1,"OK","Tidak valid")))</f>
        <v>-</v>
      </c>
      <c r="G873" s="16" t="str">
        <f>IF(Dosen!G873="","-",IF(LEN(Dosen!G873)&lt;4,"Cek lagi","OK"))</f>
        <v>-</v>
      </c>
      <c r="H873" s="16" t="str">
        <f>IF(Dosen!H873="","-",IF(Dosen!H873&gt;31,"Tanggal tidak valid",IF(Dosen!H873&lt;1,"Tanggal tidak valid","OK")))</f>
        <v>-</v>
      </c>
      <c r="I873" s="16" t="str">
        <f>IF(Dosen!I873="","-",IF(Dosen!I873&gt;12,"Bulan tidak valid",IF(Dosen!I873&lt;1,"Bulan tidak valid","OK")))</f>
        <v>-</v>
      </c>
      <c r="J873" s="16" t="str">
        <f>IF(Dosen!J873="","-",IF(Dosen!J873&gt;2001,"Tahun tidak valid",IF(Dosen!J873&lt;1900,"Tahun tidak valid","OK")))</f>
        <v>-</v>
      </c>
      <c r="K873" s="16" t="str">
        <f>IF(Dosen!K873="","-",IF(LEN(Dosen!K873)&lt;16,"Tidak valid","OK"))</f>
        <v>-</v>
      </c>
      <c r="L873" s="16" t="str">
        <f>IF(Dosen!L873="","-",IF(LEN(Dosen!L873)&lt;4,"Cek lagi","OK"))</f>
        <v>-</v>
      </c>
      <c r="M873" s="16" t="str">
        <f>IF(Dosen!M873="","-",IF(Dosen!M873&gt;2,"Tidak valid",IF(Dosen!M873&lt;1,"Tidak valid","OK")))</f>
        <v>-</v>
      </c>
      <c r="N873" s="16" t="str">
        <f>IF(Dosen!M873="",IF(Dosen!N873&lt;&gt;"","Harap dikosongkan","-"),IF(Dosen!M873=2,IF(Dosen!N873="","OK","Harap dikosongkan"),IF(Dosen!M873=1,IF(Dosen!N873="","Harap diisi",IF(Dosen!N873&gt;"10","Tidak valid",IF(Dosen!N873&lt;"01","Tidak valid","OK"))))))</f>
        <v>-</v>
      </c>
      <c r="O873" s="16" t="str">
        <f>IF(Dosen!O873="","-",IF(Dosen!O873&gt;4,"Tidak valid","OK"))</f>
        <v>-</v>
      </c>
      <c r="P873" s="16" t="str">
        <f>IF(Dosen!P873="","-",IF(LEN(Dosen!P873)&lt;4,"Cek lagi","OK"))</f>
        <v>-</v>
      </c>
      <c r="Q873" s="16" t="str">
        <f>IF(Dosen!Q873="","-",IF(Dosen!Q873&gt;31,"Tanggal tidak valid",IF(Dosen!Q873&lt;1,"Tanggal tidak valid","OK")))</f>
        <v>-</v>
      </c>
      <c r="R873" s="16" t="str">
        <f>IF(Dosen!R873="","-",IF(Dosen!R873&gt;12,"Bulan tidak valid",IF(Dosen!R873&lt;1,"Bulan tidak valid","OK")))</f>
        <v>-</v>
      </c>
      <c r="S873" s="16" t="str">
        <f>IF(Dosen!S873="","-",IF(Dosen!S873&gt;2016,"Tahun tidak valid",IF(Dosen!S873&lt;1900,"Tahun tidak valid","OK")))</f>
        <v>-</v>
      </c>
      <c r="T873" s="16" t="str">
        <f>IF(Dosen!T873="","-",IF(LEN(Dosen!T873)&lt;4,"Cek lagi","OK"))</f>
        <v>-</v>
      </c>
      <c r="U873" s="16" t="str">
        <f>IF(Dosen!U873="","-",IF(Dosen!U873&gt;31,"Tanggal tidak valid",IF(Dosen!U873&lt;1,"Tanggal tidak valid","OK")))</f>
        <v>-</v>
      </c>
      <c r="V873" s="16" t="str">
        <f>IF(Dosen!V873="","-",IF(Dosen!V873&gt;12,"Bulan tidak valid",IF(Dosen!V873&lt;1,"Bulan tidak valid","OK")))</f>
        <v>-</v>
      </c>
      <c r="W873" s="16" t="str">
        <f>IF(Dosen!W873="","-",IF(Dosen!W873&gt;2016,"Tahun tidak valid",IF(Dosen!W873&lt;1900,"Tahun tidak valid","OK")))</f>
        <v>-</v>
      </c>
      <c r="X873" s="16" t="str">
        <f>IF(Dosen!X873="","-",IF(Dosen!X873&gt;6,"Tidak valid",IF(Dosen!X873&lt;1,"Tidak valid","OK")))</f>
        <v>-</v>
      </c>
      <c r="Y873" s="16" t="str">
        <f>IF(Dosen!Y873="","-",IF(Dosen!Y873&gt;5,"Tidak valid",IF(Dosen!Y873&lt;1,"Tidak valid","OK")))</f>
        <v>-</v>
      </c>
      <c r="Z873" s="16" t="str">
        <f>IF(Dosen!Z873="","-",IF(Dosen!Z873&gt;5,"Tidak valid",IF(Dosen!Z873&lt;1,"Tidak valid","OK")))</f>
        <v>-</v>
      </c>
      <c r="AA873" s="16" t="str">
        <f>IF(Dosen!AA873="","-",IF(Dosen!AA873&gt;8,"Tidak valid",IF(Dosen!AA873&lt;1,"Tidak valid","OK")))</f>
        <v>-</v>
      </c>
      <c r="AB873" s="16" t="str">
        <f>IF(Dosen!AB873="","-",IF(LEN(Dosen!AB873)&lt;4,"Cek lagi","OK"))</f>
        <v>-</v>
      </c>
      <c r="AC873" s="16" t="str">
        <f>IF(Dosen!AC873="","-",IF(LEN(Dosen!AC873)&lt;4,"Cek lagi","OK"))</f>
        <v>-</v>
      </c>
      <c r="AD873" s="16" t="str">
        <f>IF(Dosen!AD873="","-",IF(Dosen!AD873&gt;40,"Cek lagi",IF(Dosen!AD873&lt;1,"Cek lagi","OK")))</f>
        <v>-</v>
      </c>
      <c r="AE873" s="16" t="str">
        <f>IF(Dosen!AE873="","-",IF(Dosen!AE873&gt;9,"Cek lagi",IF(Dosen!AE873&lt;1,"Cek lagi","OK")))</f>
        <v>-</v>
      </c>
      <c r="AF873" s="16" t="str">
        <f>IF(Dosen!AE873="",IF(Dosen!AF873="","-","Harap dikosongkan"),IF(Dosen!AF873="","-",IF(Dosen!AF873&gt;40,"Cek lagi",IF(Dosen!AF873&lt;1,"Cek lagi","OK"))))</f>
        <v>-</v>
      </c>
      <c r="AG873" s="16" t="str">
        <f>IF(Dosen!AG873="","-",IF(Dosen!AG873&gt;"22","Tidak valid",IF(Dosen!AG873&lt;"01","Tidak valid","OK")))</f>
        <v>-</v>
      </c>
      <c r="AH873" s="16" t="str">
        <f>IF(Dosen!AH873="","-",IF(Dosen!AH873&gt;7,"Tidak valid",IF(Dosen!AH873&lt;1,"Tidak valid","OK")))</f>
        <v>-</v>
      </c>
      <c r="AI873" s="16" t="str">
        <f>IF(Dosen!AH873="",IF(Dosen!AI873="","-","Cek lagi"),IF(Dosen!AH873=1,IF(Dosen!AI873="","OK","Harap dikosongkan"),IF(Dosen!AH873&gt;1,IF(Dosen!AI873="","Harap diisi",IF(LEN(Dosen!AI873)&lt;4,"Cek lagi","OK")))))</f>
        <v>-</v>
      </c>
      <c r="AJ873" s="16" t="str">
        <f>IF(Dosen!AJ873="","-",IF(Dosen!AJ873&gt;31,"Tanggal tidak valid",IF(Dosen!AJ873&lt;1,"Tanggal tidak valid","OK")))</f>
        <v>-</v>
      </c>
      <c r="AK873" s="16" t="str">
        <f>IF(Dosen!AK873="","-",IF(Dosen!AK873&gt;12,"Bulan tidak valid",IF(Dosen!AK873&lt;1,"Bulan tidak valid","OK")))</f>
        <v>-</v>
      </c>
      <c r="AL873" s="16" t="str">
        <f>IF(Dosen!AL873="","-",IF(Dosen!AL873&gt;2016,"Tahun tidak valid",IF(Dosen!AL873&lt;1900,"Tahun tidak valid","OK")))</f>
        <v>-</v>
      </c>
      <c r="AM873" s="16" t="str">
        <f>IF(Dosen!AM873="","-",IF(Dosen!AM873&gt;3,"Tidak valid",IF(Dosen!AM873&lt;1,"Tidak valid","OK")))</f>
        <v>-</v>
      </c>
      <c r="AN873" s="16" t="str">
        <f>IF(Dosen!AM873="",IF(Dosen!AN873&lt;&gt;"","Harap dikosongkan","-"),IF(Dosen!AM873&lt;&gt;1,IF(Dosen!AN873="","OK","Harap dikosongkan"),IF(Dosen!AN873="","Harap diisi",IF(Dosen!AN873&gt;2016,"Cek lagi",IF(Dosen!AN873&lt;2005,"Cek lagi","OK")))))</f>
        <v>-</v>
      </c>
      <c r="AO873" s="16" t="str">
        <f>IF(Dosen!AM873="","-",IF(Dosen!AM873&lt;&gt;1,IF(Dosen!AO873="","OK","Harap dikosongkan"),IF(Dosen!AO873="","Harap diisi",IF(Dosen!AO873&gt;1,"Tidak valid","OK"))))</f>
        <v>-</v>
      </c>
      <c r="AP873" s="16" t="str">
        <f>IF(Dosen!AM873="","-",IF(Dosen!AM873&lt;&gt;1,IF(Dosen!AP873="","OK","Harap dikosongkan"),IF(Dosen!AO873=0,IF(Dosen!AP873="","OK","Harap dikosongkan"),IF(Dosen!AO873="",IF(Dosen!AP873="","-","Harap dikosongkan"),IF(Dosen!AO873=0,IF(Dosen!AP873="","OK","Harap dikosongkan"),IF(Dosen!AP873="","Harap diisi",IF(Dosen!AP873&gt;20000000,"Cek lagi",IF(Dosen!AP873&lt;0,"Cek lagi","OK"))))))))</f>
        <v>-</v>
      </c>
      <c r="AQ873" s="16" t="str">
        <f>IF(VALUE(Dosen!AQ873)&gt;0,"OK","-")</f>
        <v>-</v>
      </c>
      <c r="AR873" s="16" t="str">
        <f>IF(VALUE(Dosen!AR873)&gt;0,"OK","-")</f>
        <v>-</v>
      </c>
      <c r="AS873" s="16" t="str">
        <f>IF(VALUE(Dosen!AS873)&gt;0,"OK","-")</f>
        <v>-</v>
      </c>
      <c r="AT873" s="16" t="str">
        <f>IF(Dosen!AT873="","-",IF(LEN(Dosen!AT873)&lt;5,"Cek lagi","OK"))</f>
        <v>-</v>
      </c>
      <c r="AU873" s="16" t="str">
        <f>IF(Dosen!AU873="","-",IF(LEN(Dosen!AU873)&lt;4,"Cek lagi","OK"))</f>
        <v>-</v>
      </c>
      <c r="AV873" s="16" t="str">
        <f>IF(Dosen!AV873="","-",IF(Dosen!AV873&gt;92,"Tidak valid",IF(Dosen!AV873&lt;11,"Tidak valid","OK")))</f>
        <v>-</v>
      </c>
      <c r="AW873" s="16" t="str">
        <f>IF(Dosen!AW873="","-",IF(LEN(Dosen!AW873)&lt;4,"Cek lagi","OK"))</f>
        <v>-</v>
      </c>
    </row>
    <row r="874" spans="1:49" ht="15" customHeight="1">
      <c r="A874" s="16" t="str">
        <f>IF(Dosen!A874="","-",IF(LEN(Dosen!A874)&lt;&gt;18,"Cek lagi",IF(VALUE(Dosen!A874)&lt;0,"Cek lagi","OK")))</f>
        <v>-</v>
      </c>
      <c r="B874" s="16" t="str">
        <f>IF(Dosen!B874="","-",IF(LEN(Dosen!B874)&lt;&gt;10,"Cek lagi",IF(VALUE(Dosen!B874)&lt;0,"Cek lagi","OK")))</f>
        <v>-</v>
      </c>
      <c r="C874" s="16" t="str">
        <f>IF(Dosen!C874="","-",IF(LEN(Dosen!C874)&lt;4,"Cek lagi","OK"))</f>
        <v>-</v>
      </c>
      <c r="D874" s="16" t="str">
        <f>IF(Dosen!D874="","-",IF(LEN(Dosen!D874)&lt;2,"Cek lagi","OK"))</f>
        <v>-</v>
      </c>
      <c r="E874" s="16" t="str">
        <f>IF(Dosen!E874="","-",IF(LEN(Dosen!E874)&lt;2,"Cek lagi","OK"))</f>
        <v>-</v>
      </c>
      <c r="F874" s="16" t="str">
        <f>IF(Dosen!F874="","-",IF(Dosen!F874=0,"OK",IF(Dosen!F874=1,"OK","Tidak valid")))</f>
        <v>-</v>
      </c>
      <c r="G874" s="16" t="str">
        <f>IF(Dosen!G874="","-",IF(LEN(Dosen!G874)&lt;4,"Cek lagi","OK"))</f>
        <v>-</v>
      </c>
      <c r="H874" s="16" t="str">
        <f>IF(Dosen!H874="","-",IF(Dosen!H874&gt;31,"Tanggal tidak valid",IF(Dosen!H874&lt;1,"Tanggal tidak valid","OK")))</f>
        <v>-</v>
      </c>
      <c r="I874" s="16" t="str">
        <f>IF(Dosen!I874="","-",IF(Dosen!I874&gt;12,"Bulan tidak valid",IF(Dosen!I874&lt;1,"Bulan tidak valid","OK")))</f>
        <v>-</v>
      </c>
      <c r="J874" s="16" t="str">
        <f>IF(Dosen!J874="","-",IF(Dosen!J874&gt;2001,"Tahun tidak valid",IF(Dosen!J874&lt;1900,"Tahun tidak valid","OK")))</f>
        <v>-</v>
      </c>
      <c r="K874" s="16" t="str">
        <f>IF(Dosen!K874="","-",IF(LEN(Dosen!K874)&lt;16,"Tidak valid","OK"))</f>
        <v>-</v>
      </c>
      <c r="L874" s="16" t="str">
        <f>IF(Dosen!L874="","-",IF(LEN(Dosen!L874)&lt;4,"Cek lagi","OK"))</f>
        <v>-</v>
      </c>
      <c r="M874" s="16" t="str">
        <f>IF(Dosen!M874="","-",IF(Dosen!M874&gt;2,"Tidak valid",IF(Dosen!M874&lt;1,"Tidak valid","OK")))</f>
        <v>-</v>
      </c>
      <c r="N874" s="16" t="str">
        <f>IF(Dosen!M874="",IF(Dosen!N874&lt;&gt;"","Harap dikosongkan","-"),IF(Dosen!M874=2,IF(Dosen!N874="","OK","Harap dikosongkan"),IF(Dosen!M874=1,IF(Dosen!N874="","Harap diisi",IF(Dosen!N874&gt;"10","Tidak valid",IF(Dosen!N874&lt;"01","Tidak valid","OK"))))))</f>
        <v>-</v>
      </c>
      <c r="O874" s="16" t="str">
        <f>IF(Dosen!O874="","-",IF(Dosen!O874&gt;4,"Tidak valid","OK"))</f>
        <v>-</v>
      </c>
      <c r="P874" s="16" t="str">
        <f>IF(Dosen!P874="","-",IF(LEN(Dosen!P874)&lt;4,"Cek lagi","OK"))</f>
        <v>-</v>
      </c>
      <c r="Q874" s="16" t="str">
        <f>IF(Dosen!Q874="","-",IF(Dosen!Q874&gt;31,"Tanggal tidak valid",IF(Dosen!Q874&lt;1,"Tanggal tidak valid","OK")))</f>
        <v>-</v>
      </c>
      <c r="R874" s="16" t="str">
        <f>IF(Dosen!R874="","-",IF(Dosen!R874&gt;12,"Bulan tidak valid",IF(Dosen!R874&lt;1,"Bulan tidak valid","OK")))</f>
        <v>-</v>
      </c>
      <c r="S874" s="16" t="str">
        <f>IF(Dosen!S874="","-",IF(Dosen!S874&gt;2016,"Tahun tidak valid",IF(Dosen!S874&lt;1900,"Tahun tidak valid","OK")))</f>
        <v>-</v>
      </c>
      <c r="T874" s="16" t="str">
        <f>IF(Dosen!T874="","-",IF(LEN(Dosen!T874)&lt;4,"Cek lagi","OK"))</f>
        <v>-</v>
      </c>
      <c r="U874" s="16" t="str">
        <f>IF(Dosen!U874="","-",IF(Dosen!U874&gt;31,"Tanggal tidak valid",IF(Dosen!U874&lt;1,"Tanggal tidak valid","OK")))</f>
        <v>-</v>
      </c>
      <c r="V874" s="16" t="str">
        <f>IF(Dosen!V874="","-",IF(Dosen!V874&gt;12,"Bulan tidak valid",IF(Dosen!V874&lt;1,"Bulan tidak valid","OK")))</f>
        <v>-</v>
      </c>
      <c r="W874" s="16" t="str">
        <f>IF(Dosen!W874="","-",IF(Dosen!W874&gt;2016,"Tahun tidak valid",IF(Dosen!W874&lt;1900,"Tahun tidak valid","OK")))</f>
        <v>-</v>
      </c>
      <c r="X874" s="16" t="str">
        <f>IF(Dosen!X874="","-",IF(Dosen!X874&gt;6,"Tidak valid",IF(Dosen!X874&lt;1,"Tidak valid","OK")))</f>
        <v>-</v>
      </c>
      <c r="Y874" s="16" t="str">
        <f>IF(Dosen!Y874="","-",IF(Dosen!Y874&gt;5,"Tidak valid",IF(Dosen!Y874&lt;1,"Tidak valid","OK")))</f>
        <v>-</v>
      </c>
      <c r="Z874" s="16" t="str">
        <f>IF(Dosen!Z874="","-",IF(Dosen!Z874&gt;5,"Tidak valid",IF(Dosen!Z874&lt;1,"Tidak valid","OK")))</f>
        <v>-</v>
      </c>
      <c r="AA874" s="16" t="str">
        <f>IF(Dosen!AA874="","-",IF(Dosen!AA874&gt;8,"Tidak valid",IF(Dosen!AA874&lt;1,"Tidak valid","OK")))</f>
        <v>-</v>
      </c>
      <c r="AB874" s="16" t="str">
        <f>IF(Dosen!AB874="","-",IF(LEN(Dosen!AB874)&lt;4,"Cek lagi","OK"))</f>
        <v>-</v>
      </c>
      <c r="AC874" s="16" t="str">
        <f>IF(Dosen!AC874="","-",IF(LEN(Dosen!AC874)&lt;4,"Cek lagi","OK"))</f>
        <v>-</v>
      </c>
      <c r="AD874" s="16" t="str">
        <f>IF(Dosen!AD874="","-",IF(Dosen!AD874&gt;40,"Cek lagi",IF(Dosen!AD874&lt;1,"Cek lagi","OK")))</f>
        <v>-</v>
      </c>
      <c r="AE874" s="16" t="str">
        <f>IF(Dosen!AE874="","-",IF(Dosen!AE874&gt;9,"Cek lagi",IF(Dosen!AE874&lt;1,"Cek lagi","OK")))</f>
        <v>-</v>
      </c>
      <c r="AF874" s="16" t="str">
        <f>IF(Dosen!AE874="",IF(Dosen!AF874="","-","Harap dikosongkan"),IF(Dosen!AF874="","-",IF(Dosen!AF874&gt;40,"Cek lagi",IF(Dosen!AF874&lt;1,"Cek lagi","OK"))))</f>
        <v>-</v>
      </c>
      <c r="AG874" s="16" t="str">
        <f>IF(Dosen!AG874="","-",IF(Dosen!AG874&gt;"22","Tidak valid",IF(Dosen!AG874&lt;"01","Tidak valid","OK")))</f>
        <v>-</v>
      </c>
      <c r="AH874" s="16" t="str">
        <f>IF(Dosen!AH874="","-",IF(Dosen!AH874&gt;7,"Tidak valid",IF(Dosen!AH874&lt;1,"Tidak valid","OK")))</f>
        <v>-</v>
      </c>
      <c r="AI874" s="16" t="str">
        <f>IF(Dosen!AH874="",IF(Dosen!AI874="","-","Cek lagi"),IF(Dosen!AH874=1,IF(Dosen!AI874="","OK","Harap dikosongkan"),IF(Dosen!AH874&gt;1,IF(Dosen!AI874="","Harap diisi",IF(LEN(Dosen!AI874)&lt;4,"Cek lagi","OK")))))</f>
        <v>-</v>
      </c>
      <c r="AJ874" s="16" t="str">
        <f>IF(Dosen!AJ874="","-",IF(Dosen!AJ874&gt;31,"Tanggal tidak valid",IF(Dosen!AJ874&lt;1,"Tanggal tidak valid","OK")))</f>
        <v>-</v>
      </c>
      <c r="AK874" s="16" t="str">
        <f>IF(Dosen!AK874="","-",IF(Dosen!AK874&gt;12,"Bulan tidak valid",IF(Dosen!AK874&lt;1,"Bulan tidak valid","OK")))</f>
        <v>-</v>
      </c>
      <c r="AL874" s="16" t="str">
        <f>IF(Dosen!AL874="","-",IF(Dosen!AL874&gt;2016,"Tahun tidak valid",IF(Dosen!AL874&lt;1900,"Tahun tidak valid","OK")))</f>
        <v>-</v>
      </c>
      <c r="AM874" s="16" t="str">
        <f>IF(Dosen!AM874="","-",IF(Dosen!AM874&gt;3,"Tidak valid",IF(Dosen!AM874&lt;1,"Tidak valid","OK")))</f>
        <v>-</v>
      </c>
      <c r="AN874" s="16" t="str">
        <f>IF(Dosen!AM874="",IF(Dosen!AN874&lt;&gt;"","Harap dikosongkan","-"),IF(Dosen!AM874&lt;&gt;1,IF(Dosen!AN874="","OK","Harap dikosongkan"),IF(Dosen!AN874="","Harap diisi",IF(Dosen!AN874&gt;2016,"Cek lagi",IF(Dosen!AN874&lt;2005,"Cek lagi","OK")))))</f>
        <v>-</v>
      </c>
      <c r="AO874" s="16" t="str">
        <f>IF(Dosen!AM874="","-",IF(Dosen!AM874&lt;&gt;1,IF(Dosen!AO874="","OK","Harap dikosongkan"),IF(Dosen!AO874="","Harap diisi",IF(Dosen!AO874&gt;1,"Tidak valid","OK"))))</f>
        <v>-</v>
      </c>
      <c r="AP874" s="16" t="str">
        <f>IF(Dosen!AM874="","-",IF(Dosen!AM874&lt;&gt;1,IF(Dosen!AP874="","OK","Harap dikosongkan"),IF(Dosen!AO874=0,IF(Dosen!AP874="","OK","Harap dikosongkan"),IF(Dosen!AO874="",IF(Dosen!AP874="","-","Harap dikosongkan"),IF(Dosen!AO874=0,IF(Dosen!AP874="","OK","Harap dikosongkan"),IF(Dosen!AP874="","Harap diisi",IF(Dosen!AP874&gt;20000000,"Cek lagi",IF(Dosen!AP874&lt;0,"Cek lagi","OK"))))))))</f>
        <v>-</v>
      </c>
      <c r="AQ874" s="16" t="str">
        <f>IF(VALUE(Dosen!AQ874)&gt;0,"OK","-")</f>
        <v>-</v>
      </c>
      <c r="AR874" s="16" t="str">
        <f>IF(VALUE(Dosen!AR874)&gt;0,"OK","-")</f>
        <v>-</v>
      </c>
      <c r="AS874" s="16" t="str">
        <f>IF(VALUE(Dosen!AS874)&gt;0,"OK","-")</f>
        <v>-</v>
      </c>
      <c r="AT874" s="16" t="str">
        <f>IF(Dosen!AT874="","-",IF(LEN(Dosen!AT874)&lt;5,"Cek lagi","OK"))</f>
        <v>-</v>
      </c>
      <c r="AU874" s="16" t="str">
        <f>IF(Dosen!AU874="","-",IF(LEN(Dosen!AU874)&lt;4,"Cek lagi","OK"))</f>
        <v>-</v>
      </c>
      <c r="AV874" s="16" t="str">
        <f>IF(Dosen!AV874="","-",IF(Dosen!AV874&gt;92,"Tidak valid",IF(Dosen!AV874&lt;11,"Tidak valid","OK")))</f>
        <v>-</v>
      </c>
      <c r="AW874" s="16" t="str">
        <f>IF(Dosen!AW874="","-",IF(LEN(Dosen!AW874)&lt;4,"Cek lagi","OK"))</f>
        <v>-</v>
      </c>
    </row>
    <row r="875" spans="1:49" ht="15" customHeight="1">
      <c r="A875" s="16" t="str">
        <f>IF(Dosen!A875="","-",IF(LEN(Dosen!A875)&lt;&gt;18,"Cek lagi",IF(VALUE(Dosen!A875)&lt;0,"Cek lagi","OK")))</f>
        <v>-</v>
      </c>
      <c r="B875" s="16" t="str">
        <f>IF(Dosen!B875="","-",IF(LEN(Dosen!B875)&lt;&gt;10,"Cek lagi",IF(VALUE(Dosen!B875)&lt;0,"Cek lagi","OK")))</f>
        <v>-</v>
      </c>
      <c r="C875" s="16" t="str">
        <f>IF(Dosen!C875="","-",IF(LEN(Dosen!C875)&lt;4,"Cek lagi","OK"))</f>
        <v>-</v>
      </c>
      <c r="D875" s="16" t="str">
        <f>IF(Dosen!D875="","-",IF(LEN(Dosen!D875)&lt;2,"Cek lagi","OK"))</f>
        <v>-</v>
      </c>
      <c r="E875" s="16" t="str">
        <f>IF(Dosen!E875="","-",IF(LEN(Dosen!E875)&lt;2,"Cek lagi","OK"))</f>
        <v>-</v>
      </c>
      <c r="F875" s="16" t="str">
        <f>IF(Dosen!F875="","-",IF(Dosen!F875=0,"OK",IF(Dosen!F875=1,"OK","Tidak valid")))</f>
        <v>-</v>
      </c>
      <c r="G875" s="16" t="str">
        <f>IF(Dosen!G875="","-",IF(LEN(Dosen!G875)&lt;4,"Cek lagi","OK"))</f>
        <v>-</v>
      </c>
      <c r="H875" s="16" t="str">
        <f>IF(Dosen!H875="","-",IF(Dosen!H875&gt;31,"Tanggal tidak valid",IF(Dosen!H875&lt;1,"Tanggal tidak valid","OK")))</f>
        <v>-</v>
      </c>
      <c r="I875" s="16" t="str">
        <f>IF(Dosen!I875="","-",IF(Dosen!I875&gt;12,"Bulan tidak valid",IF(Dosen!I875&lt;1,"Bulan tidak valid","OK")))</f>
        <v>-</v>
      </c>
      <c r="J875" s="16" t="str">
        <f>IF(Dosen!J875="","-",IF(Dosen!J875&gt;2001,"Tahun tidak valid",IF(Dosen!J875&lt;1900,"Tahun tidak valid","OK")))</f>
        <v>-</v>
      </c>
      <c r="K875" s="16" t="str">
        <f>IF(Dosen!K875="","-",IF(LEN(Dosen!K875)&lt;16,"Tidak valid","OK"))</f>
        <v>-</v>
      </c>
      <c r="L875" s="16" t="str">
        <f>IF(Dosen!L875="","-",IF(LEN(Dosen!L875)&lt;4,"Cek lagi","OK"))</f>
        <v>-</v>
      </c>
      <c r="M875" s="16" t="str">
        <f>IF(Dosen!M875="","-",IF(Dosen!M875&gt;2,"Tidak valid",IF(Dosen!M875&lt;1,"Tidak valid","OK")))</f>
        <v>-</v>
      </c>
      <c r="N875" s="16" t="str">
        <f>IF(Dosen!M875="",IF(Dosen!N875&lt;&gt;"","Harap dikosongkan","-"),IF(Dosen!M875=2,IF(Dosen!N875="","OK","Harap dikosongkan"),IF(Dosen!M875=1,IF(Dosen!N875="","Harap diisi",IF(Dosen!N875&gt;"10","Tidak valid",IF(Dosen!N875&lt;"01","Tidak valid","OK"))))))</f>
        <v>-</v>
      </c>
      <c r="O875" s="16" t="str">
        <f>IF(Dosen!O875="","-",IF(Dosen!O875&gt;4,"Tidak valid","OK"))</f>
        <v>-</v>
      </c>
      <c r="P875" s="16" t="str">
        <f>IF(Dosen!P875="","-",IF(LEN(Dosen!P875)&lt;4,"Cek lagi","OK"))</f>
        <v>-</v>
      </c>
      <c r="Q875" s="16" t="str">
        <f>IF(Dosen!Q875="","-",IF(Dosen!Q875&gt;31,"Tanggal tidak valid",IF(Dosen!Q875&lt;1,"Tanggal tidak valid","OK")))</f>
        <v>-</v>
      </c>
      <c r="R875" s="16" t="str">
        <f>IF(Dosen!R875="","-",IF(Dosen!R875&gt;12,"Bulan tidak valid",IF(Dosen!R875&lt;1,"Bulan tidak valid","OK")))</f>
        <v>-</v>
      </c>
      <c r="S875" s="16" t="str">
        <f>IF(Dosen!S875="","-",IF(Dosen!S875&gt;2016,"Tahun tidak valid",IF(Dosen!S875&lt;1900,"Tahun tidak valid","OK")))</f>
        <v>-</v>
      </c>
      <c r="T875" s="16" t="str">
        <f>IF(Dosen!T875="","-",IF(LEN(Dosen!T875)&lt;4,"Cek lagi","OK"))</f>
        <v>-</v>
      </c>
      <c r="U875" s="16" t="str">
        <f>IF(Dosen!U875="","-",IF(Dosen!U875&gt;31,"Tanggal tidak valid",IF(Dosen!U875&lt;1,"Tanggal tidak valid","OK")))</f>
        <v>-</v>
      </c>
      <c r="V875" s="16" t="str">
        <f>IF(Dosen!V875="","-",IF(Dosen!V875&gt;12,"Bulan tidak valid",IF(Dosen!V875&lt;1,"Bulan tidak valid","OK")))</f>
        <v>-</v>
      </c>
      <c r="W875" s="16" t="str">
        <f>IF(Dosen!W875="","-",IF(Dosen!W875&gt;2016,"Tahun tidak valid",IF(Dosen!W875&lt;1900,"Tahun tidak valid","OK")))</f>
        <v>-</v>
      </c>
      <c r="X875" s="16" t="str">
        <f>IF(Dosen!X875="","-",IF(Dosen!X875&gt;6,"Tidak valid",IF(Dosen!X875&lt;1,"Tidak valid","OK")))</f>
        <v>-</v>
      </c>
      <c r="Y875" s="16" t="str">
        <f>IF(Dosen!Y875="","-",IF(Dosen!Y875&gt;5,"Tidak valid",IF(Dosen!Y875&lt;1,"Tidak valid","OK")))</f>
        <v>-</v>
      </c>
      <c r="Z875" s="16" t="str">
        <f>IF(Dosen!Z875="","-",IF(Dosen!Z875&gt;5,"Tidak valid",IF(Dosen!Z875&lt;1,"Tidak valid","OK")))</f>
        <v>-</v>
      </c>
      <c r="AA875" s="16" t="str">
        <f>IF(Dosen!AA875="","-",IF(Dosen!AA875&gt;8,"Tidak valid",IF(Dosen!AA875&lt;1,"Tidak valid","OK")))</f>
        <v>-</v>
      </c>
      <c r="AB875" s="16" t="str">
        <f>IF(Dosen!AB875="","-",IF(LEN(Dosen!AB875)&lt;4,"Cek lagi","OK"))</f>
        <v>-</v>
      </c>
      <c r="AC875" s="16" t="str">
        <f>IF(Dosen!AC875="","-",IF(LEN(Dosen!AC875)&lt;4,"Cek lagi","OK"))</f>
        <v>-</v>
      </c>
      <c r="AD875" s="16" t="str">
        <f>IF(Dosen!AD875="","-",IF(Dosen!AD875&gt;40,"Cek lagi",IF(Dosen!AD875&lt;1,"Cek lagi","OK")))</f>
        <v>-</v>
      </c>
      <c r="AE875" s="16" t="str">
        <f>IF(Dosen!AE875="","-",IF(Dosen!AE875&gt;9,"Cek lagi",IF(Dosen!AE875&lt;1,"Cek lagi","OK")))</f>
        <v>-</v>
      </c>
      <c r="AF875" s="16" t="str">
        <f>IF(Dosen!AE875="",IF(Dosen!AF875="","-","Harap dikosongkan"),IF(Dosen!AF875="","-",IF(Dosen!AF875&gt;40,"Cek lagi",IF(Dosen!AF875&lt;1,"Cek lagi","OK"))))</f>
        <v>-</v>
      </c>
      <c r="AG875" s="16" t="str">
        <f>IF(Dosen!AG875="","-",IF(Dosen!AG875&gt;"22","Tidak valid",IF(Dosen!AG875&lt;"01","Tidak valid","OK")))</f>
        <v>-</v>
      </c>
      <c r="AH875" s="16" t="str">
        <f>IF(Dosen!AH875="","-",IF(Dosen!AH875&gt;7,"Tidak valid",IF(Dosen!AH875&lt;1,"Tidak valid","OK")))</f>
        <v>-</v>
      </c>
      <c r="AI875" s="16" t="str">
        <f>IF(Dosen!AH875="",IF(Dosen!AI875="","-","Cek lagi"),IF(Dosen!AH875=1,IF(Dosen!AI875="","OK","Harap dikosongkan"),IF(Dosen!AH875&gt;1,IF(Dosen!AI875="","Harap diisi",IF(LEN(Dosen!AI875)&lt;4,"Cek lagi","OK")))))</f>
        <v>-</v>
      </c>
      <c r="AJ875" s="16" t="str">
        <f>IF(Dosen!AJ875="","-",IF(Dosen!AJ875&gt;31,"Tanggal tidak valid",IF(Dosen!AJ875&lt;1,"Tanggal tidak valid","OK")))</f>
        <v>-</v>
      </c>
      <c r="AK875" s="16" t="str">
        <f>IF(Dosen!AK875="","-",IF(Dosen!AK875&gt;12,"Bulan tidak valid",IF(Dosen!AK875&lt;1,"Bulan tidak valid","OK")))</f>
        <v>-</v>
      </c>
      <c r="AL875" s="16" t="str">
        <f>IF(Dosen!AL875="","-",IF(Dosen!AL875&gt;2016,"Tahun tidak valid",IF(Dosen!AL875&lt;1900,"Tahun tidak valid","OK")))</f>
        <v>-</v>
      </c>
      <c r="AM875" s="16" t="str">
        <f>IF(Dosen!AM875="","-",IF(Dosen!AM875&gt;3,"Tidak valid",IF(Dosen!AM875&lt;1,"Tidak valid","OK")))</f>
        <v>-</v>
      </c>
      <c r="AN875" s="16" t="str">
        <f>IF(Dosen!AM875="",IF(Dosen!AN875&lt;&gt;"","Harap dikosongkan","-"),IF(Dosen!AM875&lt;&gt;1,IF(Dosen!AN875="","OK","Harap dikosongkan"),IF(Dosen!AN875="","Harap diisi",IF(Dosen!AN875&gt;2016,"Cek lagi",IF(Dosen!AN875&lt;2005,"Cek lagi","OK")))))</f>
        <v>-</v>
      </c>
      <c r="AO875" s="16" t="str">
        <f>IF(Dosen!AM875="","-",IF(Dosen!AM875&lt;&gt;1,IF(Dosen!AO875="","OK","Harap dikosongkan"),IF(Dosen!AO875="","Harap diisi",IF(Dosen!AO875&gt;1,"Tidak valid","OK"))))</f>
        <v>-</v>
      </c>
      <c r="AP875" s="16" t="str">
        <f>IF(Dosen!AM875="","-",IF(Dosen!AM875&lt;&gt;1,IF(Dosen!AP875="","OK","Harap dikosongkan"),IF(Dosen!AO875=0,IF(Dosen!AP875="","OK","Harap dikosongkan"),IF(Dosen!AO875="",IF(Dosen!AP875="","-","Harap dikosongkan"),IF(Dosen!AO875=0,IF(Dosen!AP875="","OK","Harap dikosongkan"),IF(Dosen!AP875="","Harap diisi",IF(Dosen!AP875&gt;20000000,"Cek lagi",IF(Dosen!AP875&lt;0,"Cek lagi","OK"))))))))</f>
        <v>-</v>
      </c>
      <c r="AQ875" s="16" t="str">
        <f>IF(VALUE(Dosen!AQ875)&gt;0,"OK","-")</f>
        <v>-</v>
      </c>
      <c r="AR875" s="16" t="str">
        <f>IF(VALUE(Dosen!AR875)&gt;0,"OK","-")</f>
        <v>-</v>
      </c>
      <c r="AS875" s="16" t="str">
        <f>IF(VALUE(Dosen!AS875)&gt;0,"OK","-")</f>
        <v>-</v>
      </c>
      <c r="AT875" s="16" t="str">
        <f>IF(Dosen!AT875="","-",IF(LEN(Dosen!AT875)&lt;5,"Cek lagi","OK"))</f>
        <v>-</v>
      </c>
      <c r="AU875" s="16" t="str">
        <f>IF(Dosen!AU875="","-",IF(LEN(Dosen!AU875)&lt;4,"Cek lagi","OK"))</f>
        <v>-</v>
      </c>
      <c r="AV875" s="16" t="str">
        <f>IF(Dosen!AV875="","-",IF(Dosen!AV875&gt;92,"Tidak valid",IF(Dosen!AV875&lt;11,"Tidak valid","OK")))</f>
        <v>-</v>
      </c>
      <c r="AW875" s="16" t="str">
        <f>IF(Dosen!AW875="","-",IF(LEN(Dosen!AW875)&lt;4,"Cek lagi","OK"))</f>
        <v>-</v>
      </c>
    </row>
    <row r="876" spans="1:49" ht="15" customHeight="1">
      <c r="A876" s="16" t="str">
        <f>IF(Dosen!A876="","-",IF(LEN(Dosen!A876)&lt;&gt;18,"Cek lagi",IF(VALUE(Dosen!A876)&lt;0,"Cek lagi","OK")))</f>
        <v>-</v>
      </c>
      <c r="B876" s="16" t="str">
        <f>IF(Dosen!B876="","-",IF(LEN(Dosen!B876)&lt;&gt;10,"Cek lagi",IF(VALUE(Dosen!B876)&lt;0,"Cek lagi","OK")))</f>
        <v>-</v>
      </c>
      <c r="C876" s="16" t="str">
        <f>IF(Dosen!C876="","-",IF(LEN(Dosen!C876)&lt;4,"Cek lagi","OK"))</f>
        <v>-</v>
      </c>
      <c r="D876" s="16" t="str">
        <f>IF(Dosen!D876="","-",IF(LEN(Dosen!D876)&lt;2,"Cek lagi","OK"))</f>
        <v>-</v>
      </c>
      <c r="E876" s="16" t="str">
        <f>IF(Dosen!E876="","-",IF(LEN(Dosen!E876)&lt;2,"Cek lagi","OK"))</f>
        <v>-</v>
      </c>
      <c r="F876" s="16" t="str">
        <f>IF(Dosen!F876="","-",IF(Dosen!F876=0,"OK",IF(Dosen!F876=1,"OK","Tidak valid")))</f>
        <v>-</v>
      </c>
      <c r="G876" s="16" t="str">
        <f>IF(Dosen!G876="","-",IF(LEN(Dosen!G876)&lt;4,"Cek lagi","OK"))</f>
        <v>-</v>
      </c>
      <c r="H876" s="16" t="str">
        <f>IF(Dosen!H876="","-",IF(Dosen!H876&gt;31,"Tanggal tidak valid",IF(Dosen!H876&lt;1,"Tanggal tidak valid","OK")))</f>
        <v>-</v>
      </c>
      <c r="I876" s="16" t="str">
        <f>IF(Dosen!I876="","-",IF(Dosen!I876&gt;12,"Bulan tidak valid",IF(Dosen!I876&lt;1,"Bulan tidak valid","OK")))</f>
        <v>-</v>
      </c>
      <c r="J876" s="16" t="str">
        <f>IF(Dosen!J876="","-",IF(Dosen!J876&gt;2001,"Tahun tidak valid",IF(Dosen!J876&lt;1900,"Tahun tidak valid","OK")))</f>
        <v>-</v>
      </c>
      <c r="K876" s="16" t="str">
        <f>IF(Dosen!K876="","-",IF(LEN(Dosen!K876)&lt;16,"Tidak valid","OK"))</f>
        <v>-</v>
      </c>
      <c r="L876" s="16" t="str">
        <f>IF(Dosen!L876="","-",IF(LEN(Dosen!L876)&lt;4,"Cek lagi","OK"))</f>
        <v>-</v>
      </c>
      <c r="M876" s="16" t="str">
        <f>IF(Dosen!M876="","-",IF(Dosen!M876&gt;2,"Tidak valid",IF(Dosen!M876&lt;1,"Tidak valid","OK")))</f>
        <v>-</v>
      </c>
      <c r="N876" s="16" t="str">
        <f>IF(Dosen!M876="",IF(Dosen!N876&lt;&gt;"","Harap dikosongkan","-"),IF(Dosen!M876=2,IF(Dosen!N876="","OK","Harap dikosongkan"),IF(Dosen!M876=1,IF(Dosen!N876="","Harap diisi",IF(Dosen!N876&gt;"10","Tidak valid",IF(Dosen!N876&lt;"01","Tidak valid","OK"))))))</f>
        <v>-</v>
      </c>
      <c r="O876" s="16" t="str">
        <f>IF(Dosen!O876="","-",IF(Dosen!O876&gt;4,"Tidak valid","OK"))</f>
        <v>-</v>
      </c>
      <c r="P876" s="16" t="str">
        <f>IF(Dosen!P876="","-",IF(LEN(Dosen!P876)&lt;4,"Cek lagi","OK"))</f>
        <v>-</v>
      </c>
      <c r="Q876" s="16" t="str">
        <f>IF(Dosen!Q876="","-",IF(Dosen!Q876&gt;31,"Tanggal tidak valid",IF(Dosen!Q876&lt;1,"Tanggal tidak valid","OK")))</f>
        <v>-</v>
      </c>
      <c r="R876" s="16" t="str">
        <f>IF(Dosen!R876="","-",IF(Dosen!R876&gt;12,"Bulan tidak valid",IF(Dosen!R876&lt;1,"Bulan tidak valid","OK")))</f>
        <v>-</v>
      </c>
      <c r="S876" s="16" t="str">
        <f>IF(Dosen!S876="","-",IF(Dosen!S876&gt;2016,"Tahun tidak valid",IF(Dosen!S876&lt;1900,"Tahun tidak valid","OK")))</f>
        <v>-</v>
      </c>
      <c r="T876" s="16" t="str">
        <f>IF(Dosen!T876="","-",IF(LEN(Dosen!T876)&lt;4,"Cek lagi","OK"))</f>
        <v>-</v>
      </c>
      <c r="U876" s="16" t="str">
        <f>IF(Dosen!U876="","-",IF(Dosen!U876&gt;31,"Tanggal tidak valid",IF(Dosen!U876&lt;1,"Tanggal tidak valid","OK")))</f>
        <v>-</v>
      </c>
      <c r="V876" s="16" t="str">
        <f>IF(Dosen!V876="","-",IF(Dosen!V876&gt;12,"Bulan tidak valid",IF(Dosen!V876&lt;1,"Bulan tidak valid","OK")))</f>
        <v>-</v>
      </c>
      <c r="W876" s="16" t="str">
        <f>IF(Dosen!W876="","-",IF(Dosen!W876&gt;2016,"Tahun tidak valid",IF(Dosen!W876&lt;1900,"Tahun tidak valid","OK")))</f>
        <v>-</v>
      </c>
      <c r="X876" s="16" t="str">
        <f>IF(Dosen!X876="","-",IF(Dosen!X876&gt;6,"Tidak valid",IF(Dosen!X876&lt;1,"Tidak valid","OK")))</f>
        <v>-</v>
      </c>
      <c r="Y876" s="16" t="str">
        <f>IF(Dosen!Y876="","-",IF(Dosen!Y876&gt;5,"Tidak valid",IF(Dosen!Y876&lt;1,"Tidak valid","OK")))</f>
        <v>-</v>
      </c>
      <c r="Z876" s="16" t="str">
        <f>IF(Dosen!Z876="","-",IF(Dosen!Z876&gt;5,"Tidak valid",IF(Dosen!Z876&lt;1,"Tidak valid","OK")))</f>
        <v>-</v>
      </c>
      <c r="AA876" s="16" t="str">
        <f>IF(Dosen!AA876="","-",IF(Dosen!AA876&gt;8,"Tidak valid",IF(Dosen!AA876&lt;1,"Tidak valid","OK")))</f>
        <v>-</v>
      </c>
      <c r="AB876" s="16" t="str">
        <f>IF(Dosen!AB876="","-",IF(LEN(Dosen!AB876)&lt;4,"Cek lagi","OK"))</f>
        <v>-</v>
      </c>
      <c r="AC876" s="16" t="str">
        <f>IF(Dosen!AC876="","-",IF(LEN(Dosen!AC876)&lt;4,"Cek lagi","OK"))</f>
        <v>-</v>
      </c>
      <c r="AD876" s="16" t="str">
        <f>IF(Dosen!AD876="","-",IF(Dosen!AD876&gt;40,"Cek lagi",IF(Dosen!AD876&lt;1,"Cek lagi","OK")))</f>
        <v>-</v>
      </c>
      <c r="AE876" s="16" t="str">
        <f>IF(Dosen!AE876="","-",IF(Dosen!AE876&gt;9,"Cek lagi",IF(Dosen!AE876&lt;1,"Cek lagi","OK")))</f>
        <v>-</v>
      </c>
      <c r="AF876" s="16" t="str">
        <f>IF(Dosen!AE876="",IF(Dosen!AF876="","-","Harap dikosongkan"),IF(Dosen!AF876="","-",IF(Dosen!AF876&gt;40,"Cek lagi",IF(Dosen!AF876&lt;1,"Cek lagi","OK"))))</f>
        <v>-</v>
      </c>
      <c r="AG876" s="16" t="str">
        <f>IF(Dosen!AG876="","-",IF(Dosen!AG876&gt;"22","Tidak valid",IF(Dosen!AG876&lt;"01","Tidak valid","OK")))</f>
        <v>-</v>
      </c>
      <c r="AH876" s="16" t="str">
        <f>IF(Dosen!AH876="","-",IF(Dosen!AH876&gt;7,"Tidak valid",IF(Dosen!AH876&lt;1,"Tidak valid","OK")))</f>
        <v>-</v>
      </c>
      <c r="AI876" s="16" t="str">
        <f>IF(Dosen!AH876="",IF(Dosen!AI876="","-","Cek lagi"),IF(Dosen!AH876=1,IF(Dosen!AI876="","OK","Harap dikosongkan"),IF(Dosen!AH876&gt;1,IF(Dosen!AI876="","Harap diisi",IF(LEN(Dosen!AI876)&lt;4,"Cek lagi","OK")))))</f>
        <v>-</v>
      </c>
      <c r="AJ876" s="16" t="str">
        <f>IF(Dosen!AJ876="","-",IF(Dosen!AJ876&gt;31,"Tanggal tidak valid",IF(Dosen!AJ876&lt;1,"Tanggal tidak valid","OK")))</f>
        <v>-</v>
      </c>
      <c r="AK876" s="16" t="str">
        <f>IF(Dosen!AK876="","-",IF(Dosen!AK876&gt;12,"Bulan tidak valid",IF(Dosen!AK876&lt;1,"Bulan tidak valid","OK")))</f>
        <v>-</v>
      </c>
      <c r="AL876" s="16" t="str">
        <f>IF(Dosen!AL876="","-",IF(Dosen!AL876&gt;2016,"Tahun tidak valid",IF(Dosen!AL876&lt;1900,"Tahun tidak valid","OK")))</f>
        <v>-</v>
      </c>
      <c r="AM876" s="16" t="str">
        <f>IF(Dosen!AM876="","-",IF(Dosen!AM876&gt;3,"Tidak valid",IF(Dosen!AM876&lt;1,"Tidak valid","OK")))</f>
        <v>-</v>
      </c>
      <c r="AN876" s="16" t="str">
        <f>IF(Dosen!AM876="",IF(Dosen!AN876&lt;&gt;"","Harap dikosongkan","-"),IF(Dosen!AM876&lt;&gt;1,IF(Dosen!AN876="","OK","Harap dikosongkan"),IF(Dosen!AN876="","Harap diisi",IF(Dosen!AN876&gt;2016,"Cek lagi",IF(Dosen!AN876&lt;2005,"Cek lagi","OK")))))</f>
        <v>-</v>
      </c>
      <c r="AO876" s="16" t="str">
        <f>IF(Dosen!AM876="","-",IF(Dosen!AM876&lt;&gt;1,IF(Dosen!AO876="","OK","Harap dikosongkan"),IF(Dosen!AO876="","Harap diisi",IF(Dosen!AO876&gt;1,"Tidak valid","OK"))))</f>
        <v>-</v>
      </c>
      <c r="AP876" s="16" t="str">
        <f>IF(Dosen!AM876="","-",IF(Dosen!AM876&lt;&gt;1,IF(Dosen!AP876="","OK","Harap dikosongkan"),IF(Dosen!AO876=0,IF(Dosen!AP876="","OK","Harap dikosongkan"),IF(Dosen!AO876="",IF(Dosen!AP876="","-","Harap dikosongkan"),IF(Dosen!AO876=0,IF(Dosen!AP876="","OK","Harap dikosongkan"),IF(Dosen!AP876="","Harap diisi",IF(Dosen!AP876&gt;20000000,"Cek lagi",IF(Dosen!AP876&lt;0,"Cek lagi","OK"))))))))</f>
        <v>-</v>
      </c>
      <c r="AQ876" s="16" t="str">
        <f>IF(VALUE(Dosen!AQ876)&gt;0,"OK","-")</f>
        <v>-</v>
      </c>
      <c r="AR876" s="16" t="str">
        <f>IF(VALUE(Dosen!AR876)&gt;0,"OK","-")</f>
        <v>-</v>
      </c>
      <c r="AS876" s="16" t="str">
        <f>IF(VALUE(Dosen!AS876)&gt;0,"OK","-")</f>
        <v>-</v>
      </c>
      <c r="AT876" s="16" t="str">
        <f>IF(Dosen!AT876="","-",IF(LEN(Dosen!AT876)&lt;5,"Cek lagi","OK"))</f>
        <v>-</v>
      </c>
      <c r="AU876" s="16" t="str">
        <f>IF(Dosen!AU876="","-",IF(LEN(Dosen!AU876)&lt;4,"Cek lagi","OK"))</f>
        <v>-</v>
      </c>
      <c r="AV876" s="16" t="str">
        <f>IF(Dosen!AV876="","-",IF(Dosen!AV876&gt;92,"Tidak valid",IF(Dosen!AV876&lt;11,"Tidak valid","OK")))</f>
        <v>-</v>
      </c>
      <c r="AW876" s="16" t="str">
        <f>IF(Dosen!AW876="","-",IF(LEN(Dosen!AW876)&lt;4,"Cek lagi","OK"))</f>
        <v>-</v>
      </c>
    </row>
    <row r="877" spans="1:49" ht="15" customHeight="1">
      <c r="A877" s="16" t="str">
        <f>IF(Dosen!A877="","-",IF(LEN(Dosen!A877)&lt;&gt;18,"Cek lagi",IF(VALUE(Dosen!A877)&lt;0,"Cek lagi","OK")))</f>
        <v>-</v>
      </c>
      <c r="B877" s="16" t="str">
        <f>IF(Dosen!B877="","-",IF(LEN(Dosen!B877)&lt;&gt;10,"Cek lagi",IF(VALUE(Dosen!B877)&lt;0,"Cek lagi","OK")))</f>
        <v>-</v>
      </c>
      <c r="C877" s="16" t="str">
        <f>IF(Dosen!C877="","-",IF(LEN(Dosen!C877)&lt;4,"Cek lagi","OK"))</f>
        <v>-</v>
      </c>
      <c r="D877" s="16" t="str">
        <f>IF(Dosen!D877="","-",IF(LEN(Dosen!D877)&lt;2,"Cek lagi","OK"))</f>
        <v>-</v>
      </c>
      <c r="E877" s="16" t="str">
        <f>IF(Dosen!E877="","-",IF(LEN(Dosen!E877)&lt;2,"Cek lagi","OK"))</f>
        <v>-</v>
      </c>
      <c r="F877" s="16" t="str">
        <f>IF(Dosen!F877="","-",IF(Dosen!F877=0,"OK",IF(Dosen!F877=1,"OK","Tidak valid")))</f>
        <v>-</v>
      </c>
      <c r="G877" s="16" t="str">
        <f>IF(Dosen!G877="","-",IF(LEN(Dosen!G877)&lt;4,"Cek lagi","OK"))</f>
        <v>-</v>
      </c>
      <c r="H877" s="16" t="str">
        <f>IF(Dosen!H877="","-",IF(Dosen!H877&gt;31,"Tanggal tidak valid",IF(Dosen!H877&lt;1,"Tanggal tidak valid","OK")))</f>
        <v>-</v>
      </c>
      <c r="I877" s="16" t="str">
        <f>IF(Dosen!I877="","-",IF(Dosen!I877&gt;12,"Bulan tidak valid",IF(Dosen!I877&lt;1,"Bulan tidak valid","OK")))</f>
        <v>-</v>
      </c>
      <c r="J877" s="16" t="str">
        <f>IF(Dosen!J877="","-",IF(Dosen!J877&gt;2001,"Tahun tidak valid",IF(Dosen!J877&lt;1900,"Tahun tidak valid","OK")))</f>
        <v>-</v>
      </c>
      <c r="K877" s="16" t="str">
        <f>IF(Dosen!K877="","-",IF(LEN(Dosen!K877)&lt;16,"Tidak valid","OK"))</f>
        <v>-</v>
      </c>
      <c r="L877" s="16" t="str">
        <f>IF(Dosen!L877="","-",IF(LEN(Dosen!L877)&lt;4,"Cek lagi","OK"))</f>
        <v>-</v>
      </c>
      <c r="M877" s="16" t="str">
        <f>IF(Dosen!M877="","-",IF(Dosen!M877&gt;2,"Tidak valid",IF(Dosen!M877&lt;1,"Tidak valid","OK")))</f>
        <v>-</v>
      </c>
      <c r="N877" s="16" t="str">
        <f>IF(Dosen!M877="",IF(Dosen!N877&lt;&gt;"","Harap dikosongkan","-"),IF(Dosen!M877=2,IF(Dosen!N877="","OK","Harap dikosongkan"),IF(Dosen!M877=1,IF(Dosen!N877="","Harap diisi",IF(Dosen!N877&gt;"10","Tidak valid",IF(Dosen!N877&lt;"01","Tidak valid","OK"))))))</f>
        <v>-</v>
      </c>
      <c r="O877" s="16" t="str">
        <f>IF(Dosen!O877="","-",IF(Dosen!O877&gt;4,"Tidak valid","OK"))</f>
        <v>-</v>
      </c>
      <c r="P877" s="16" t="str">
        <f>IF(Dosen!P877="","-",IF(LEN(Dosen!P877)&lt;4,"Cek lagi","OK"))</f>
        <v>-</v>
      </c>
      <c r="Q877" s="16" t="str">
        <f>IF(Dosen!Q877="","-",IF(Dosen!Q877&gt;31,"Tanggal tidak valid",IF(Dosen!Q877&lt;1,"Tanggal tidak valid","OK")))</f>
        <v>-</v>
      </c>
      <c r="R877" s="16" t="str">
        <f>IF(Dosen!R877="","-",IF(Dosen!R877&gt;12,"Bulan tidak valid",IF(Dosen!R877&lt;1,"Bulan tidak valid","OK")))</f>
        <v>-</v>
      </c>
      <c r="S877" s="16" t="str">
        <f>IF(Dosen!S877="","-",IF(Dosen!S877&gt;2016,"Tahun tidak valid",IF(Dosen!S877&lt;1900,"Tahun tidak valid","OK")))</f>
        <v>-</v>
      </c>
      <c r="T877" s="16" t="str">
        <f>IF(Dosen!T877="","-",IF(LEN(Dosen!T877)&lt;4,"Cek lagi","OK"))</f>
        <v>-</v>
      </c>
      <c r="U877" s="16" t="str">
        <f>IF(Dosen!U877="","-",IF(Dosen!U877&gt;31,"Tanggal tidak valid",IF(Dosen!U877&lt;1,"Tanggal tidak valid","OK")))</f>
        <v>-</v>
      </c>
      <c r="V877" s="16" t="str">
        <f>IF(Dosen!V877="","-",IF(Dosen!V877&gt;12,"Bulan tidak valid",IF(Dosen!V877&lt;1,"Bulan tidak valid","OK")))</f>
        <v>-</v>
      </c>
      <c r="W877" s="16" t="str">
        <f>IF(Dosen!W877="","-",IF(Dosen!W877&gt;2016,"Tahun tidak valid",IF(Dosen!W877&lt;1900,"Tahun tidak valid","OK")))</f>
        <v>-</v>
      </c>
      <c r="X877" s="16" t="str">
        <f>IF(Dosen!X877="","-",IF(Dosen!X877&gt;6,"Tidak valid",IF(Dosen!X877&lt;1,"Tidak valid","OK")))</f>
        <v>-</v>
      </c>
      <c r="Y877" s="16" t="str">
        <f>IF(Dosen!Y877="","-",IF(Dosen!Y877&gt;5,"Tidak valid",IF(Dosen!Y877&lt;1,"Tidak valid","OK")))</f>
        <v>-</v>
      </c>
      <c r="Z877" s="16" t="str">
        <f>IF(Dosen!Z877="","-",IF(Dosen!Z877&gt;5,"Tidak valid",IF(Dosen!Z877&lt;1,"Tidak valid","OK")))</f>
        <v>-</v>
      </c>
      <c r="AA877" s="16" t="str">
        <f>IF(Dosen!AA877="","-",IF(Dosen!AA877&gt;8,"Tidak valid",IF(Dosen!AA877&lt;1,"Tidak valid","OK")))</f>
        <v>-</v>
      </c>
      <c r="AB877" s="16" t="str">
        <f>IF(Dosen!AB877="","-",IF(LEN(Dosen!AB877)&lt;4,"Cek lagi","OK"))</f>
        <v>-</v>
      </c>
      <c r="AC877" s="16" t="str">
        <f>IF(Dosen!AC877="","-",IF(LEN(Dosen!AC877)&lt;4,"Cek lagi","OK"))</f>
        <v>-</v>
      </c>
      <c r="AD877" s="16" t="str">
        <f>IF(Dosen!AD877="","-",IF(Dosen!AD877&gt;40,"Cek lagi",IF(Dosen!AD877&lt;1,"Cek lagi","OK")))</f>
        <v>-</v>
      </c>
      <c r="AE877" s="16" t="str">
        <f>IF(Dosen!AE877="","-",IF(Dosen!AE877&gt;9,"Cek lagi",IF(Dosen!AE877&lt;1,"Cek lagi","OK")))</f>
        <v>-</v>
      </c>
      <c r="AF877" s="16" t="str">
        <f>IF(Dosen!AE877="",IF(Dosen!AF877="","-","Harap dikosongkan"),IF(Dosen!AF877="","-",IF(Dosen!AF877&gt;40,"Cek lagi",IF(Dosen!AF877&lt;1,"Cek lagi","OK"))))</f>
        <v>-</v>
      </c>
      <c r="AG877" s="16" t="str">
        <f>IF(Dosen!AG877="","-",IF(Dosen!AG877&gt;"22","Tidak valid",IF(Dosen!AG877&lt;"01","Tidak valid","OK")))</f>
        <v>-</v>
      </c>
      <c r="AH877" s="16" t="str">
        <f>IF(Dosen!AH877="","-",IF(Dosen!AH877&gt;7,"Tidak valid",IF(Dosen!AH877&lt;1,"Tidak valid","OK")))</f>
        <v>-</v>
      </c>
      <c r="AI877" s="16" t="str">
        <f>IF(Dosen!AH877="",IF(Dosen!AI877="","-","Cek lagi"),IF(Dosen!AH877=1,IF(Dosen!AI877="","OK","Harap dikosongkan"),IF(Dosen!AH877&gt;1,IF(Dosen!AI877="","Harap diisi",IF(LEN(Dosen!AI877)&lt;4,"Cek lagi","OK")))))</f>
        <v>-</v>
      </c>
      <c r="AJ877" s="16" t="str">
        <f>IF(Dosen!AJ877="","-",IF(Dosen!AJ877&gt;31,"Tanggal tidak valid",IF(Dosen!AJ877&lt;1,"Tanggal tidak valid","OK")))</f>
        <v>-</v>
      </c>
      <c r="AK877" s="16" t="str">
        <f>IF(Dosen!AK877="","-",IF(Dosen!AK877&gt;12,"Bulan tidak valid",IF(Dosen!AK877&lt;1,"Bulan tidak valid","OK")))</f>
        <v>-</v>
      </c>
      <c r="AL877" s="16" t="str">
        <f>IF(Dosen!AL877="","-",IF(Dosen!AL877&gt;2016,"Tahun tidak valid",IF(Dosen!AL877&lt;1900,"Tahun tidak valid","OK")))</f>
        <v>-</v>
      </c>
      <c r="AM877" s="16" t="str">
        <f>IF(Dosen!AM877="","-",IF(Dosen!AM877&gt;3,"Tidak valid",IF(Dosen!AM877&lt;1,"Tidak valid","OK")))</f>
        <v>-</v>
      </c>
      <c r="AN877" s="16" t="str">
        <f>IF(Dosen!AM877="",IF(Dosen!AN877&lt;&gt;"","Harap dikosongkan","-"),IF(Dosen!AM877&lt;&gt;1,IF(Dosen!AN877="","OK","Harap dikosongkan"),IF(Dosen!AN877="","Harap diisi",IF(Dosen!AN877&gt;2016,"Cek lagi",IF(Dosen!AN877&lt;2005,"Cek lagi","OK")))))</f>
        <v>-</v>
      </c>
      <c r="AO877" s="16" t="str">
        <f>IF(Dosen!AM877="","-",IF(Dosen!AM877&lt;&gt;1,IF(Dosen!AO877="","OK","Harap dikosongkan"),IF(Dosen!AO877="","Harap diisi",IF(Dosen!AO877&gt;1,"Tidak valid","OK"))))</f>
        <v>-</v>
      </c>
      <c r="AP877" s="16" t="str">
        <f>IF(Dosen!AM877="","-",IF(Dosen!AM877&lt;&gt;1,IF(Dosen!AP877="","OK","Harap dikosongkan"),IF(Dosen!AO877=0,IF(Dosen!AP877="","OK","Harap dikosongkan"),IF(Dosen!AO877="",IF(Dosen!AP877="","-","Harap dikosongkan"),IF(Dosen!AO877=0,IF(Dosen!AP877="","OK","Harap dikosongkan"),IF(Dosen!AP877="","Harap diisi",IF(Dosen!AP877&gt;20000000,"Cek lagi",IF(Dosen!AP877&lt;0,"Cek lagi","OK"))))))))</f>
        <v>-</v>
      </c>
      <c r="AQ877" s="16" t="str">
        <f>IF(VALUE(Dosen!AQ877)&gt;0,"OK","-")</f>
        <v>-</v>
      </c>
      <c r="AR877" s="16" t="str">
        <f>IF(VALUE(Dosen!AR877)&gt;0,"OK","-")</f>
        <v>-</v>
      </c>
      <c r="AS877" s="16" t="str">
        <f>IF(VALUE(Dosen!AS877)&gt;0,"OK","-")</f>
        <v>-</v>
      </c>
      <c r="AT877" s="16" t="str">
        <f>IF(Dosen!AT877="","-",IF(LEN(Dosen!AT877)&lt;5,"Cek lagi","OK"))</f>
        <v>-</v>
      </c>
      <c r="AU877" s="16" t="str">
        <f>IF(Dosen!AU877="","-",IF(LEN(Dosen!AU877)&lt;4,"Cek lagi","OK"))</f>
        <v>-</v>
      </c>
      <c r="AV877" s="16" t="str">
        <f>IF(Dosen!AV877="","-",IF(Dosen!AV877&gt;92,"Tidak valid",IF(Dosen!AV877&lt;11,"Tidak valid","OK")))</f>
        <v>-</v>
      </c>
      <c r="AW877" s="16" t="str">
        <f>IF(Dosen!AW877="","-",IF(LEN(Dosen!AW877)&lt;4,"Cek lagi","OK"))</f>
        <v>-</v>
      </c>
    </row>
    <row r="878" spans="1:49" ht="15" customHeight="1">
      <c r="A878" s="16" t="str">
        <f>IF(Dosen!A878="","-",IF(LEN(Dosen!A878)&lt;&gt;18,"Cek lagi",IF(VALUE(Dosen!A878)&lt;0,"Cek lagi","OK")))</f>
        <v>-</v>
      </c>
      <c r="B878" s="16" t="str">
        <f>IF(Dosen!B878="","-",IF(LEN(Dosen!B878)&lt;&gt;10,"Cek lagi",IF(VALUE(Dosen!B878)&lt;0,"Cek lagi","OK")))</f>
        <v>-</v>
      </c>
      <c r="C878" s="16" t="str">
        <f>IF(Dosen!C878="","-",IF(LEN(Dosen!C878)&lt;4,"Cek lagi","OK"))</f>
        <v>-</v>
      </c>
      <c r="D878" s="16" t="str">
        <f>IF(Dosen!D878="","-",IF(LEN(Dosen!D878)&lt;2,"Cek lagi","OK"))</f>
        <v>-</v>
      </c>
      <c r="E878" s="16" t="str">
        <f>IF(Dosen!E878="","-",IF(LEN(Dosen!E878)&lt;2,"Cek lagi","OK"))</f>
        <v>-</v>
      </c>
      <c r="F878" s="16" t="str">
        <f>IF(Dosen!F878="","-",IF(Dosen!F878=0,"OK",IF(Dosen!F878=1,"OK","Tidak valid")))</f>
        <v>-</v>
      </c>
      <c r="G878" s="16" t="str">
        <f>IF(Dosen!G878="","-",IF(LEN(Dosen!G878)&lt;4,"Cek lagi","OK"))</f>
        <v>-</v>
      </c>
      <c r="H878" s="16" t="str">
        <f>IF(Dosen!H878="","-",IF(Dosen!H878&gt;31,"Tanggal tidak valid",IF(Dosen!H878&lt;1,"Tanggal tidak valid","OK")))</f>
        <v>-</v>
      </c>
      <c r="I878" s="16" t="str">
        <f>IF(Dosen!I878="","-",IF(Dosen!I878&gt;12,"Bulan tidak valid",IF(Dosen!I878&lt;1,"Bulan tidak valid","OK")))</f>
        <v>-</v>
      </c>
      <c r="J878" s="16" t="str">
        <f>IF(Dosen!J878="","-",IF(Dosen!J878&gt;2001,"Tahun tidak valid",IF(Dosen!J878&lt;1900,"Tahun tidak valid","OK")))</f>
        <v>-</v>
      </c>
      <c r="K878" s="16" t="str">
        <f>IF(Dosen!K878="","-",IF(LEN(Dosen!K878)&lt;16,"Tidak valid","OK"))</f>
        <v>-</v>
      </c>
      <c r="L878" s="16" t="str">
        <f>IF(Dosen!L878="","-",IF(LEN(Dosen!L878)&lt;4,"Cek lagi","OK"))</f>
        <v>-</v>
      </c>
      <c r="M878" s="16" t="str">
        <f>IF(Dosen!M878="","-",IF(Dosen!M878&gt;2,"Tidak valid",IF(Dosen!M878&lt;1,"Tidak valid","OK")))</f>
        <v>-</v>
      </c>
      <c r="N878" s="16" t="str">
        <f>IF(Dosen!M878="",IF(Dosen!N878&lt;&gt;"","Harap dikosongkan","-"),IF(Dosen!M878=2,IF(Dosen!N878="","OK","Harap dikosongkan"),IF(Dosen!M878=1,IF(Dosen!N878="","Harap diisi",IF(Dosen!N878&gt;"10","Tidak valid",IF(Dosen!N878&lt;"01","Tidak valid","OK"))))))</f>
        <v>-</v>
      </c>
      <c r="O878" s="16" t="str">
        <f>IF(Dosen!O878="","-",IF(Dosen!O878&gt;4,"Tidak valid","OK"))</f>
        <v>-</v>
      </c>
      <c r="P878" s="16" t="str">
        <f>IF(Dosen!P878="","-",IF(LEN(Dosen!P878)&lt;4,"Cek lagi","OK"))</f>
        <v>-</v>
      </c>
      <c r="Q878" s="16" t="str">
        <f>IF(Dosen!Q878="","-",IF(Dosen!Q878&gt;31,"Tanggal tidak valid",IF(Dosen!Q878&lt;1,"Tanggal tidak valid","OK")))</f>
        <v>-</v>
      </c>
      <c r="R878" s="16" t="str">
        <f>IF(Dosen!R878="","-",IF(Dosen!R878&gt;12,"Bulan tidak valid",IF(Dosen!R878&lt;1,"Bulan tidak valid","OK")))</f>
        <v>-</v>
      </c>
      <c r="S878" s="16" t="str">
        <f>IF(Dosen!S878="","-",IF(Dosen!S878&gt;2016,"Tahun tidak valid",IF(Dosen!S878&lt;1900,"Tahun tidak valid","OK")))</f>
        <v>-</v>
      </c>
      <c r="T878" s="16" t="str">
        <f>IF(Dosen!T878="","-",IF(LEN(Dosen!T878)&lt;4,"Cek lagi","OK"))</f>
        <v>-</v>
      </c>
      <c r="U878" s="16" t="str">
        <f>IF(Dosen!U878="","-",IF(Dosen!U878&gt;31,"Tanggal tidak valid",IF(Dosen!U878&lt;1,"Tanggal tidak valid","OK")))</f>
        <v>-</v>
      </c>
      <c r="V878" s="16" t="str">
        <f>IF(Dosen!V878="","-",IF(Dosen!V878&gt;12,"Bulan tidak valid",IF(Dosen!V878&lt;1,"Bulan tidak valid","OK")))</f>
        <v>-</v>
      </c>
      <c r="W878" s="16" t="str">
        <f>IF(Dosen!W878="","-",IF(Dosen!W878&gt;2016,"Tahun tidak valid",IF(Dosen!W878&lt;1900,"Tahun tidak valid","OK")))</f>
        <v>-</v>
      </c>
      <c r="X878" s="16" t="str">
        <f>IF(Dosen!X878="","-",IF(Dosen!X878&gt;6,"Tidak valid",IF(Dosen!X878&lt;1,"Tidak valid","OK")))</f>
        <v>-</v>
      </c>
      <c r="Y878" s="16" t="str">
        <f>IF(Dosen!Y878="","-",IF(Dosen!Y878&gt;5,"Tidak valid",IF(Dosen!Y878&lt;1,"Tidak valid","OK")))</f>
        <v>-</v>
      </c>
      <c r="Z878" s="16" t="str">
        <f>IF(Dosen!Z878="","-",IF(Dosen!Z878&gt;5,"Tidak valid",IF(Dosen!Z878&lt;1,"Tidak valid","OK")))</f>
        <v>-</v>
      </c>
      <c r="AA878" s="16" t="str">
        <f>IF(Dosen!AA878="","-",IF(Dosen!AA878&gt;8,"Tidak valid",IF(Dosen!AA878&lt;1,"Tidak valid","OK")))</f>
        <v>-</v>
      </c>
      <c r="AB878" s="16" t="str">
        <f>IF(Dosen!AB878="","-",IF(LEN(Dosen!AB878)&lt;4,"Cek lagi","OK"))</f>
        <v>-</v>
      </c>
      <c r="AC878" s="16" t="str">
        <f>IF(Dosen!AC878="","-",IF(LEN(Dosen!AC878)&lt;4,"Cek lagi","OK"))</f>
        <v>-</v>
      </c>
      <c r="AD878" s="16" t="str">
        <f>IF(Dosen!AD878="","-",IF(Dosen!AD878&gt;40,"Cek lagi",IF(Dosen!AD878&lt;1,"Cek lagi","OK")))</f>
        <v>-</v>
      </c>
      <c r="AE878" s="16" t="str">
        <f>IF(Dosen!AE878="","-",IF(Dosen!AE878&gt;9,"Cek lagi",IF(Dosen!AE878&lt;1,"Cek lagi","OK")))</f>
        <v>-</v>
      </c>
      <c r="AF878" s="16" t="str">
        <f>IF(Dosen!AE878="",IF(Dosen!AF878="","-","Harap dikosongkan"),IF(Dosen!AF878="","-",IF(Dosen!AF878&gt;40,"Cek lagi",IF(Dosen!AF878&lt;1,"Cek lagi","OK"))))</f>
        <v>-</v>
      </c>
      <c r="AG878" s="16" t="str">
        <f>IF(Dosen!AG878="","-",IF(Dosen!AG878&gt;"22","Tidak valid",IF(Dosen!AG878&lt;"01","Tidak valid","OK")))</f>
        <v>-</v>
      </c>
      <c r="AH878" s="16" t="str">
        <f>IF(Dosen!AH878="","-",IF(Dosen!AH878&gt;7,"Tidak valid",IF(Dosen!AH878&lt;1,"Tidak valid","OK")))</f>
        <v>-</v>
      </c>
      <c r="AI878" s="16" t="str">
        <f>IF(Dosen!AH878="",IF(Dosen!AI878="","-","Cek lagi"),IF(Dosen!AH878=1,IF(Dosen!AI878="","OK","Harap dikosongkan"),IF(Dosen!AH878&gt;1,IF(Dosen!AI878="","Harap diisi",IF(LEN(Dosen!AI878)&lt;4,"Cek lagi","OK")))))</f>
        <v>-</v>
      </c>
      <c r="AJ878" s="16" t="str">
        <f>IF(Dosen!AJ878="","-",IF(Dosen!AJ878&gt;31,"Tanggal tidak valid",IF(Dosen!AJ878&lt;1,"Tanggal tidak valid","OK")))</f>
        <v>-</v>
      </c>
      <c r="AK878" s="16" t="str">
        <f>IF(Dosen!AK878="","-",IF(Dosen!AK878&gt;12,"Bulan tidak valid",IF(Dosen!AK878&lt;1,"Bulan tidak valid","OK")))</f>
        <v>-</v>
      </c>
      <c r="AL878" s="16" t="str">
        <f>IF(Dosen!AL878="","-",IF(Dosen!AL878&gt;2016,"Tahun tidak valid",IF(Dosen!AL878&lt;1900,"Tahun tidak valid","OK")))</f>
        <v>-</v>
      </c>
      <c r="AM878" s="16" t="str">
        <f>IF(Dosen!AM878="","-",IF(Dosen!AM878&gt;3,"Tidak valid",IF(Dosen!AM878&lt;1,"Tidak valid","OK")))</f>
        <v>-</v>
      </c>
      <c r="AN878" s="16" t="str">
        <f>IF(Dosen!AM878="",IF(Dosen!AN878&lt;&gt;"","Harap dikosongkan","-"),IF(Dosen!AM878&lt;&gt;1,IF(Dosen!AN878="","OK","Harap dikosongkan"),IF(Dosen!AN878="","Harap diisi",IF(Dosen!AN878&gt;2016,"Cek lagi",IF(Dosen!AN878&lt;2005,"Cek lagi","OK")))))</f>
        <v>-</v>
      </c>
      <c r="AO878" s="16" t="str">
        <f>IF(Dosen!AM878="","-",IF(Dosen!AM878&lt;&gt;1,IF(Dosen!AO878="","OK","Harap dikosongkan"),IF(Dosen!AO878="","Harap diisi",IF(Dosen!AO878&gt;1,"Tidak valid","OK"))))</f>
        <v>-</v>
      </c>
      <c r="AP878" s="16" t="str">
        <f>IF(Dosen!AM878="","-",IF(Dosen!AM878&lt;&gt;1,IF(Dosen!AP878="","OK","Harap dikosongkan"),IF(Dosen!AO878=0,IF(Dosen!AP878="","OK","Harap dikosongkan"),IF(Dosen!AO878="",IF(Dosen!AP878="","-","Harap dikosongkan"),IF(Dosen!AO878=0,IF(Dosen!AP878="","OK","Harap dikosongkan"),IF(Dosen!AP878="","Harap diisi",IF(Dosen!AP878&gt;20000000,"Cek lagi",IF(Dosen!AP878&lt;0,"Cek lagi","OK"))))))))</f>
        <v>-</v>
      </c>
      <c r="AQ878" s="16" t="str">
        <f>IF(VALUE(Dosen!AQ878)&gt;0,"OK","-")</f>
        <v>-</v>
      </c>
      <c r="AR878" s="16" t="str">
        <f>IF(VALUE(Dosen!AR878)&gt;0,"OK","-")</f>
        <v>-</v>
      </c>
      <c r="AS878" s="16" t="str">
        <f>IF(VALUE(Dosen!AS878)&gt;0,"OK","-")</f>
        <v>-</v>
      </c>
      <c r="AT878" s="16" t="str">
        <f>IF(Dosen!AT878="","-",IF(LEN(Dosen!AT878)&lt;5,"Cek lagi","OK"))</f>
        <v>-</v>
      </c>
      <c r="AU878" s="16" t="str">
        <f>IF(Dosen!AU878="","-",IF(LEN(Dosen!AU878)&lt;4,"Cek lagi","OK"))</f>
        <v>-</v>
      </c>
      <c r="AV878" s="16" t="str">
        <f>IF(Dosen!AV878="","-",IF(Dosen!AV878&gt;92,"Tidak valid",IF(Dosen!AV878&lt;11,"Tidak valid","OK")))</f>
        <v>-</v>
      </c>
      <c r="AW878" s="16" t="str">
        <f>IF(Dosen!AW878="","-",IF(LEN(Dosen!AW878)&lt;4,"Cek lagi","OK"))</f>
        <v>-</v>
      </c>
    </row>
    <row r="879" spans="1:49" ht="15" customHeight="1">
      <c r="A879" s="16" t="str">
        <f>IF(Dosen!A879="","-",IF(LEN(Dosen!A879)&lt;&gt;18,"Cek lagi",IF(VALUE(Dosen!A879)&lt;0,"Cek lagi","OK")))</f>
        <v>-</v>
      </c>
      <c r="B879" s="16" t="str">
        <f>IF(Dosen!B879="","-",IF(LEN(Dosen!B879)&lt;&gt;10,"Cek lagi",IF(VALUE(Dosen!B879)&lt;0,"Cek lagi","OK")))</f>
        <v>-</v>
      </c>
      <c r="C879" s="16" t="str">
        <f>IF(Dosen!C879="","-",IF(LEN(Dosen!C879)&lt;4,"Cek lagi","OK"))</f>
        <v>-</v>
      </c>
      <c r="D879" s="16" t="str">
        <f>IF(Dosen!D879="","-",IF(LEN(Dosen!D879)&lt;2,"Cek lagi","OK"))</f>
        <v>-</v>
      </c>
      <c r="E879" s="16" t="str">
        <f>IF(Dosen!E879="","-",IF(LEN(Dosen!E879)&lt;2,"Cek lagi","OK"))</f>
        <v>-</v>
      </c>
      <c r="F879" s="16" t="str">
        <f>IF(Dosen!F879="","-",IF(Dosen!F879=0,"OK",IF(Dosen!F879=1,"OK","Tidak valid")))</f>
        <v>-</v>
      </c>
      <c r="G879" s="16" t="str">
        <f>IF(Dosen!G879="","-",IF(LEN(Dosen!G879)&lt;4,"Cek lagi","OK"))</f>
        <v>-</v>
      </c>
      <c r="H879" s="16" t="str">
        <f>IF(Dosen!H879="","-",IF(Dosen!H879&gt;31,"Tanggal tidak valid",IF(Dosen!H879&lt;1,"Tanggal tidak valid","OK")))</f>
        <v>-</v>
      </c>
      <c r="I879" s="16" t="str">
        <f>IF(Dosen!I879="","-",IF(Dosen!I879&gt;12,"Bulan tidak valid",IF(Dosen!I879&lt;1,"Bulan tidak valid","OK")))</f>
        <v>-</v>
      </c>
      <c r="J879" s="16" t="str">
        <f>IF(Dosen!J879="","-",IF(Dosen!J879&gt;2001,"Tahun tidak valid",IF(Dosen!J879&lt;1900,"Tahun tidak valid","OK")))</f>
        <v>-</v>
      </c>
      <c r="K879" s="16" t="str">
        <f>IF(Dosen!K879="","-",IF(LEN(Dosen!K879)&lt;16,"Tidak valid","OK"))</f>
        <v>-</v>
      </c>
      <c r="L879" s="16" t="str">
        <f>IF(Dosen!L879="","-",IF(LEN(Dosen!L879)&lt;4,"Cek lagi","OK"))</f>
        <v>-</v>
      </c>
      <c r="M879" s="16" t="str">
        <f>IF(Dosen!M879="","-",IF(Dosen!M879&gt;2,"Tidak valid",IF(Dosen!M879&lt;1,"Tidak valid","OK")))</f>
        <v>-</v>
      </c>
      <c r="N879" s="16" t="str">
        <f>IF(Dosen!M879="",IF(Dosen!N879&lt;&gt;"","Harap dikosongkan","-"),IF(Dosen!M879=2,IF(Dosen!N879="","OK","Harap dikosongkan"),IF(Dosen!M879=1,IF(Dosen!N879="","Harap diisi",IF(Dosen!N879&gt;"10","Tidak valid",IF(Dosen!N879&lt;"01","Tidak valid","OK"))))))</f>
        <v>-</v>
      </c>
      <c r="O879" s="16" t="str">
        <f>IF(Dosen!O879="","-",IF(Dosen!O879&gt;4,"Tidak valid","OK"))</f>
        <v>-</v>
      </c>
      <c r="P879" s="16" t="str">
        <f>IF(Dosen!P879="","-",IF(LEN(Dosen!P879)&lt;4,"Cek lagi","OK"))</f>
        <v>-</v>
      </c>
      <c r="Q879" s="16" t="str">
        <f>IF(Dosen!Q879="","-",IF(Dosen!Q879&gt;31,"Tanggal tidak valid",IF(Dosen!Q879&lt;1,"Tanggal tidak valid","OK")))</f>
        <v>-</v>
      </c>
      <c r="R879" s="16" t="str">
        <f>IF(Dosen!R879="","-",IF(Dosen!R879&gt;12,"Bulan tidak valid",IF(Dosen!R879&lt;1,"Bulan tidak valid","OK")))</f>
        <v>-</v>
      </c>
      <c r="S879" s="16" t="str">
        <f>IF(Dosen!S879="","-",IF(Dosen!S879&gt;2016,"Tahun tidak valid",IF(Dosen!S879&lt;1900,"Tahun tidak valid","OK")))</f>
        <v>-</v>
      </c>
      <c r="T879" s="16" t="str">
        <f>IF(Dosen!T879="","-",IF(LEN(Dosen!T879)&lt;4,"Cek lagi","OK"))</f>
        <v>-</v>
      </c>
      <c r="U879" s="16" t="str">
        <f>IF(Dosen!U879="","-",IF(Dosen!U879&gt;31,"Tanggal tidak valid",IF(Dosen!U879&lt;1,"Tanggal tidak valid","OK")))</f>
        <v>-</v>
      </c>
      <c r="V879" s="16" t="str">
        <f>IF(Dosen!V879="","-",IF(Dosen!V879&gt;12,"Bulan tidak valid",IF(Dosen!V879&lt;1,"Bulan tidak valid","OK")))</f>
        <v>-</v>
      </c>
      <c r="W879" s="16" t="str">
        <f>IF(Dosen!W879="","-",IF(Dosen!W879&gt;2016,"Tahun tidak valid",IF(Dosen!W879&lt;1900,"Tahun tidak valid","OK")))</f>
        <v>-</v>
      </c>
      <c r="X879" s="16" t="str">
        <f>IF(Dosen!X879="","-",IF(Dosen!X879&gt;6,"Tidak valid",IF(Dosen!X879&lt;1,"Tidak valid","OK")))</f>
        <v>-</v>
      </c>
      <c r="Y879" s="16" t="str">
        <f>IF(Dosen!Y879="","-",IF(Dosen!Y879&gt;5,"Tidak valid",IF(Dosen!Y879&lt;1,"Tidak valid","OK")))</f>
        <v>-</v>
      </c>
      <c r="Z879" s="16" t="str">
        <f>IF(Dosen!Z879="","-",IF(Dosen!Z879&gt;5,"Tidak valid",IF(Dosen!Z879&lt;1,"Tidak valid","OK")))</f>
        <v>-</v>
      </c>
      <c r="AA879" s="16" t="str">
        <f>IF(Dosen!AA879="","-",IF(Dosen!AA879&gt;8,"Tidak valid",IF(Dosen!AA879&lt;1,"Tidak valid","OK")))</f>
        <v>-</v>
      </c>
      <c r="AB879" s="16" t="str">
        <f>IF(Dosen!AB879="","-",IF(LEN(Dosen!AB879)&lt;4,"Cek lagi","OK"))</f>
        <v>-</v>
      </c>
      <c r="AC879" s="16" t="str">
        <f>IF(Dosen!AC879="","-",IF(LEN(Dosen!AC879)&lt;4,"Cek lagi","OK"))</f>
        <v>-</v>
      </c>
      <c r="AD879" s="16" t="str">
        <f>IF(Dosen!AD879="","-",IF(Dosen!AD879&gt;40,"Cek lagi",IF(Dosen!AD879&lt;1,"Cek lagi","OK")))</f>
        <v>-</v>
      </c>
      <c r="AE879" s="16" t="str">
        <f>IF(Dosen!AE879="","-",IF(Dosen!AE879&gt;9,"Cek lagi",IF(Dosen!AE879&lt;1,"Cek lagi","OK")))</f>
        <v>-</v>
      </c>
      <c r="AF879" s="16" t="str">
        <f>IF(Dosen!AE879="",IF(Dosen!AF879="","-","Harap dikosongkan"),IF(Dosen!AF879="","-",IF(Dosen!AF879&gt;40,"Cek lagi",IF(Dosen!AF879&lt;1,"Cek lagi","OK"))))</f>
        <v>-</v>
      </c>
      <c r="AG879" s="16" t="str">
        <f>IF(Dosen!AG879="","-",IF(Dosen!AG879&gt;"22","Tidak valid",IF(Dosen!AG879&lt;"01","Tidak valid","OK")))</f>
        <v>-</v>
      </c>
      <c r="AH879" s="16" t="str">
        <f>IF(Dosen!AH879="","-",IF(Dosen!AH879&gt;7,"Tidak valid",IF(Dosen!AH879&lt;1,"Tidak valid","OK")))</f>
        <v>-</v>
      </c>
      <c r="AI879" s="16" t="str">
        <f>IF(Dosen!AH879="",IF(Dosen!AI879="","-","Cek lagi"),IF(Dosen!AH879=1,IF(Dosen!AI879="","OK","Harap dikosongkan"),IF(Dosen!AH879&gt;1,IF(Dosen!AI879="","Harap diisi",IF(LEN(Dosen!AI879)&lt;4,"Cek lagi","OK")))))</f>
        <v>-</v>
      </c>
      <c r="AJ879" s="16" t="str">
        <f>IF(Dosen!AJ879="","-",IF(Dosen!AJ879&gt;31,"Tanggal tidak valid",IF(Dosen!AJ879&lt;1,"Tanggal tidak valid","OK")))</f>
        <v>-</v>
      </c>
      <c r="AK879" s="16" t="str">
        <f>IF(Dosen!AK879="","-",IF(Dosen!AK879&gt;12,"Bulan tidak valid",IF(Dosen!AK879&lt;1,"Bulan tidak valid","OK")))</f>
        <v>-</v>
      </c>
      <c r="AL879" s="16" t="str">
        <f>IF(Dosen!AL879="","-",IF(Dosen!AL879&gt;2016,"Tahun tidak valid",IF(Dosen!AL879&lt;1900,"Tahun tidak valid","OK")))</f>
        <v>-</v>
      </c>
      <c r="AM879" s="16" t="str">
        <f>IF(Dosen!AM879="","-",IF(Dosen!AM879&gt;3,"Tidak valid",IF(Dosen!AM879&lt;1,"Tidak valid","OK")))</f>
        <v>-</v>
      </c>
      <c r="AN879" s="16" t="str">
        <f>IF(Dosen!AM879="",IF(Dosen!AN879&lt;&gt;"","Harap dikosongkan","-"),IF(Dosen!AM879&lt;&gt;1,IF(Dosen!AN879="","OK","Harap dikosongkan"),IF(Dosen!AN879="","Harap diisi",IF(Dosen!AN879&gt;2016,"Cek lagi",IF(Dosen!AN879&lt;2005,"Cek lagi","OK")))))</f>
        <v>-</v>
      </c>
      <c r="AO879" s="16" t="str">
        <f>IF(Dosen!AM879="","-",IF(Dosen!AM879&lt;&gt;1,IF(Dosen!AO879="","OK","Harap dikosongkan"),IF(Dosen!AO879="","Harap diisi",IF(Dosen!AO879&gt;1,"Tidak valid","OK"))))</f>
        <v>-</v>
      </c>
      <c r="AP879" s="16" t="str">
        <f>IF(Dosen!AM879="","-",IF(Dosen!AM879&lt;&gt;1,IF(Dosen!AP879="","OK","Harap dikosongkan"),IF(Dosen!AO879=0,IF(Dosen!AP879="","OK","Harap dikosongkan"),IF(Dosen!AO879="",IF(Dosen!AP879="","-","Harap dikosongkan"),IF(Dosen!AO879=0,IF(Dosen!AP879="","OK","Harap dikosongkan"),IF(Dosen!AP879="","Harap diisi",IF(Dosen!AP879&gt;20000000,"Cek lagi",IF(Dosen!AP879&lt;0,"Cek lagi","OK"))))))))</f>
        <v>-</v>
      </c>
      <c r="AQ879" s="16" t="str">
        <f>IF(VALUE(Dosen!AQ879)&gt;0,"OK","-")</f>
        <v>-</v>
      </c>
      <c r="AR879" s="16" t="str">
        <f>IF(VALUE(Dosen!AR879)&gt;0,"OK","-")</f>
        <v>-</v>
      </c>
      <c r="AS879" s="16" t="str">
        <f>IF(VALUE(Dosen!AS879)&gt;0,"OK","-")</f>
        <v>-</v>
      </c>
      <c r="AT879" s="16" t="str">
        <f>IF(Dosen!AT879="","-",IF(LEN(Dosen!AT879)&lt;5,"Cek lagi","OK"))</f>
        <v>-</v>
      </c>
      <c r="AU879" s="16" t="str">
        <f>IF(Dosen!AU879="","-",IF(LEN(Dosen!AU879)&lt;4,"Cek lagi","OK"))</f>
        <v>-</v>
      </c>
      <c r="AV879" s="16" t="str">
        <f>IF(Dosen!AV879="","-",IF(Dosen!AV879&gt;92,"Tidak valid",IF(Dosen!AV879&lt;11,"Tidak valid","OK")))</f>
        <v>-</v>
      </c>
      <c r="AW879" s="16" t="str">
        <f>IF(Dosen!AW879="","-",IF(LEN(Dosen!AW879)&lt;4,"Cek lagi","OK"))</f>
        <v>-</v>
      </c>
    </row>
    <row r="880" spans="1:49" ht="15" customHeight="1">
      <c r="A880" s="16" t="str">
        <f>IF(Dosen!A880="","-",IF(LEN(Dosen!A880)&lt;&gt;18,"Cek lagi",IF(VALUE(Dosen!A880)&lt;0,"Cek lagi","OK")))</f>
        <v>-</v>
      </c>
      <c r="B880" s="16" t="str">
        <f>IF(Dosen!B880="","-",IF(LEN(Dosen!B880)&lt;&gt;10,"Cek lagi",IF(VALUE(Dosen!B880)&lt;0,"Cek lagi","OK")))</f>
        <v>-</v>
      </c>
      <c r="C880" s="16" t="str">
        <f>IF(Dosen!C880="","-",IF(LEN(Dosen!C880)&lt;4,"Cek lagi","OK"))</f>
        <v>-</v>
      </c>
      <c r="D880" s="16" t="str">
        <f>IF(Dosen!D880="","-",IF(LEN(Dosen!D880)&lt;2,"Cek lagi","OK"))</f>
        <v>-</v>
      </c>
      <c r="E880" s="16" t="str">
        <f>IF(Dosen!E880="","-",IF(LEN(Dosen!E880)&lt;2,"Cek lagi","OK"))</f>
        <v>-</v>
      </c>
      <c r="F880" s="16" t="str">
        <f>IF(Dosen!F880="","-",IF(Dosen!F880=0,"OK",IF(Dosen!F880=1,"OK","Tidak valid")))</f>
        <v>-</v>
      </c>
      <c r="G880" s="16" t="str">
        <f>IF(Dosen!G880="","-",IF(LEN(Dosen!G880)&lt;4,"Cek lagi","OK"))</f>
        <v>-</v>
      </c>
      <c r="H880" s="16" t="str">
        <f>IF(Dosen!H880="","-",IF(Dosen!H880&gt;31,"Tanggal tidak valid",IF(Dosen!H880&lt;1,"Tanggal tidak valid","OK")))</f>
        <v>-</v>
      </c>
      <c r="I880" s="16" t="str">
        <f>IF(Dosen!I880="","-",IF(Dosen!I880&gt;12,"Bulan tidak valid",IF(Dosen!I880&lt;1,"Bulan tidak valid","OK")))</f>
        <v>-</v>
      </c>
      <c r="J880" s="16" t="str">
        <f>IF(Dosen!J880="","-",IF(Dosen!J880&gt;2001,"Tahun tidak valid",IF(Dosen!J880&lt;1900,"Tahun tidak valid","OK")))</f>
        <v>-</v>
      </c>
      <c r="K880" s="16" t="str">
        <f>IF(Dosen!K880="","-",IF(LEN(Dosen!K880)&lt;16,"Tidak valid","OK"))</f>
        <v>-</v>
      </c>
      <c r="L880" s="16" t="str">
        <f>IF(Dosen!L880="","-",IF(LEN(Dosen!L880)&lt;4,"Cek lagi","OK"))</f>
        <v>-</v>
      </c>
      <c r="M880" s="16" t="str">
        <f>IF(Dosen!M880="","-",IF(Dosen!M880&gt;2,"Tidak valid",IF(Dosen!M880&lt;1,"Tidak valid","OK")))</f>
        <v>-</v>
      </c>
      <c r="N880" s="16" t="str">
        <f>IF(Dosen!M880="",IF(Dosen!N880&lt;&gt;"","Harap dikosongkan","-"),IF(Dosen!M880=2,IF(Dosen!N880="","OK","Harap dikosongkan"),IF(Dosen!M880=1,IF(Dosen!N880="","Harap diisi",IF(Dosen!N880&gt;"10","Tidak valid",IF(Dosen!N880&lt;"01","Tidak valid","OK"))))))</f>
        <v>-</v>
      </c>
      <c r="O880" s="16" t="str">
        <f>IF(Dosen!O880="","-",IF(Dosen!O880&gt;4,"Tidak valid","OK"))</f>
        <v>-</v>
      </c>
      <c r="P880" s="16" t="str">
        <f>IF(Dosen!P880="","-",IF(LEN(Dosen!P880)&lt;4,"Cek lagi","OK"))</f>
        <v>-</v>
      </c>
      <c r="Q880" s="16" t="str">
        <f>IF(Dosen!Q880="","-",IF(Dosen!Q880&gt;31,"Tanggal tidak valid",IF(Dosen!Q880&lt;1,"Tanggal tidak valid","OK")))</f>
        <v>-</v>
      </c>
      <c r="R880" s="16" t="str">
        <f>IF(Dosen!R880="","-",IF(Dosen!R880&gt;12,"Bulan tidak valid",IF(Dosen!R880&lt;1,"Bulan tidak valid","OK")))</f>
        <v>-</v>
      </c>
      <c r="S880" s="16" t="str">
        <f>IF(Dosen!S880="","-",IF(Dosen!S880&gt;2016,"Tahun tidak valid",IF(Dosen!S880&lt;1900,"Tahun tidak valid","OK")))</f>
        <v>-</v>
      </c>
      <c r="T880" s="16" t="str">
        <f>IF(Dosen!T880="","-",IF(LEN(Dosen!T880)&lt;4,"Cek lagi","OK"))</f>
        <v>-</v>
      </c>
      <c r="U880" s="16" t="str">
        <f>IF(Dosen!U880="","-",IF(Dosen!U880&gt;31,"Tanggal tidak valid",IF(Dosen!U880&lt;1,"Tanggal tidak valid","OK")))</f>
        <v>-</v>
      </c>
      <c r="V880" s="16" t="str">
        <f>IF(Dosen!V880="","-",IF(Dosen!V880&gt;12,"Bulan tidak valid",IF(Dosen!V880&lt;1,"Bulan tidak valid","OK")))</f>
        <v>-</v>
      </c>
      <c r="W880" s="16" t="str">
        <f>IF(Dosen!W880="","-",IF(Dosen!W880&gt;2016,"Tahun tidak valid",IF(Dosen!W880&lt;1900,"Tahun tidak valid","OK")))</f>
        <v>-</v>
      </c>
      <c r="X880" s="16" t="str">
        <f>IF(Dosen!X880="","-",IF(Dosen!X880&gt;6,"Tidak valid",IF(Dosen!X880&lt;1,"Tidak valid","OK")))</f>
        <v>-</v>
      </c>
      <c r="Y880" s="16" t="str">
        <f>IF(Dosen!Y880="","-",IF(Dosen!Y880&gt;5,"Tidak valid",IF(Dosen!Y880&lt;1,"Tidak valid","OK")))</f>
        <v>-</v>
      </c>
      <c r="Z880" s="16" t="str">
        <f>IF(Dosen!Z880="","-",IF(Dosen!Z880&gt;5,"Tidak valid",IF(Dosen!Z880&lt;1,"Tidak valid","OK")))</f>
        <v>-</v>
      </c>
      <c r="AA880" s="16" t="str">
        <f>IF(Dosen!AA880="","-",IF(Dosen!AA880&gt;8,"Tidak valid",IF(Dosen!AA880&lt;1,"Tidak valid","OK")))</f>
        <v>-</v>
      </c>
      <c r="AB880" s="16" t="str">
        <f>IF(Dosen!AB880="","-",IF(LEN(Dosen!AB880)&lt;4,"Cek lagi","OK"))</f>
        <v>-</v>
      </c>
      <c r="AC880" s="16" t="str">
        <f>IF(Dosen!AC880="","-",IF(LEN(Dosen!AC880)&lt;4,"Cek lagi","OK"))</f>
        <v>-</v>
      </c>
      <c r="AD880" s="16" t="str">
        <f>IF(Dosen!AD880="","-",IF(Dosen!AD880&gt;40,"Cek lagi",IF(Dosen!AD880&lt;1,"Cek lagi","OK")))</f>
        <v>-</v>
      </c>
      <c r="AE880" s="16" t="str">
        <f>IF(Dosen!AE880="","-",IF(Dosen!AE880&gt;9,"Cek lagi",IF(Dosen!AE880&lt;1,"Cek lagi","OK")))</f>
        <v>-</v>
      </c>
      <c r="AF880" s="16" t="str">
        <f>IF(Dosen!AE880="",IF(Dosen!AF880="","-","Harap dikosongkan"),IF(Dosen!AF880="","-",IF(Dosen!AF880&gt;40,"Cek lagi",IF(Dosen!AF880&lt;1,"Cek lagi","OK"))))</f>
        <v>-</v>
      </c>
      <c r="AG880" s="16" t="str">
        <f>IF(Dosen!AG880="","-",IF(Dosen!AG880&gt;"22","Tidak valid",IF(Dosen!AG880&lt;"01","Tidak valid","OK")))</f>
        <v>-</v>
      </c>
      <c r="AH880" s="16" t="str">
        <f>IF(Dosen!AH880="","-",IF(Dosen!AH880&gt;7,"Tidak valid",IF(Dosen!AH880&lt;1,"Tidak valid","OK")))</f>
        <v>-</v>
      </c>
      <c r="AI880" s="16" t="str">
        <f>IF(Dosen!AH880="",IF(Dosen!AI880="","-","Cek lagi"),IF(Dosen!AH880=1,IF(Dosen!AI880="","OK","Harap dikosongkan"),IF(Dosen!AH880&gt;1,IF(Dosen!AI880="","Harap diisi",IF(LEN(Dosen!AI880)&lt;4,"Cek lagi","OK")))))</f>
        <v>-</v>
      </c>
      <c r="AJ880" s="16" t="str">
        <f>IF(Dosen!AJ880="","-",IF(Dosen!AJ880&gt;31,"Tanggal tidak valid",IF(Dosen!AJ880&lt;1,"Tanggal tidak valid","OK")))</f>
        <v>-</v>
      </c>
      <c r="AK880" s="16" t="str">
        <f>IF(Dosen!AK880="","-",IF(Dosen!AK880&gt;12,"Bulan tidak valid",IF(Dosen!AK880&lt;1,"Bulan tidak valid","OK")))</f>
        <v>-</v>
      </c>
      <c r="AL880" s="16" t="str">
        <f>IF(Dosen!AL880="","-",IF(Dosen!AL880&gt;2016,"Tahun tidak valid",IF(Dosen!AL880&lt;1900,"Tahun tidak valid","OK")))</f>
        <v>-</v>
      </c>
      <c r="AM880" s="16" t="str">
        <f>IF(Dosen!AM880="","-",IF(Dosen!AM880&gt;3,"Tidak valid",IF(Dosen!AM880&lt;1,"Tidak valid","OK")))</f>
        <v>-</v>
      </c>
      <c r="AN880" s="16" t="str">
        <f>IF(Dosen!AM880="",IF(Dosen!AN880&lt;&gt;"","Harap dikosongkan","-"),IF(Dosen!AM880&lt;&gt;1,IF(Dosen!AN880="","OK","Harap dikosongkan"),IF(Dosen!AN880="","Harap diisi",IF(Dosen!AN880&gt;2016,"Cek lagi",IF(Dosen!AN880&lt;2005,"Cek lagi","OK")))))</f>
        <v>-</v>
      </c>
      <c r="AO880" s="16" t="str">
        <f>IF(Dosen!AM880="","-",IF(Dosen!AM880&lt;&gt;1,IF(Dosen!AO880="","OK","Harap dikosongkan"),IF(Dosen!AO880="","Harap diisi",IF(Dosen!AO880&gt;1,"Tidak valid","OK"))))</f>
        <v>-</v>
      </c>
      <c r="AP880" s="16" t="str">
        <f>IF(Dosen!AM880="","-",IF(Dosen!AM880&lt;&gt;1,IF(Dosen!AP880="","OK","Harap dikosongkan"),IF(Dosen!AO880=0,IF(Dosen!AP880="","OK","Harap dikosongkan"),IF(Dosen!AO880="",IF(Dosen!AP880="","-","Harap dikosongkan"),IF(Dosen!AO880=0,IF(Dosen!AP880="","OK","Harap dikosongkan"),IF(Dosen!AP880="","Harap diisi",IF(Dosen!AP880&gt;20000000,"Cek lagi",IF(Dosen!AP880&lt;0,"Cek lagi","OK"))))))))</f>
        <v>-</v>
      </c>
      <c r="AQ880" s="16" t="str">
        <f>IF(VALUE(Dosen!AQ880)&gt;0,"OK","-")</f>
        <v>-</v>
      </c>
      <c r="AR880" s="16" t="str">
        <f>IF(VALUE(Dosen!AR880)&gt;0,"OK","-")</f>
        <v>-</v>
      </c>
      <c r="AS880" s="16" t="str">
        <f>IF(VALUE(Dosen!AS880)&gt;0,"OK","-")</f>
        <v>-</v>
      </c>
      <c r="AT880" s="16" t="str">
        <f>IF(Dosen!AT880="","-",IF(LEN(Dosen!AT880)&lt;5,"Cek lagi","OK"))</f>
        <v>-</v>
      </c>
      <c r="AU880" s="16" t="str">
        <f>IF(Dosen!AU880="","-",IF(LEN(Dosen!AU880)&lt;4,"Cek lagi","OK"))</f>
        <v>-</v>
      </c>
      <c r="AV880" s="16" t="str">
        <f>IF(Dosen!AV880="","-",IF(Dosen!AV880&gt;92,"Tidak valid",IF(Dosen!AV880&lt;11,"Tidak valid","OK")))</f>
        <v>-</v>
      </c>
      <c r="AW880" s="16" t="str">
        <f>IF(Dosen!AW880="","-",IF(LEN(Dosen!AW880)&lt;4,"Cek lagi","OK"))</f>
        <v>-</v>
      </c>
    </row>
    <row r="881" spans="1:49" ht="15" customHeight="1">
      <c r="A881" s="16" t="str">
        <f>IF(Dosen!A881="","-",IF(LEN(Dosen!A881)&lt;&gt;18,"Cek lagi",IF(VALUE(Dosen!A881)&lt;0,"Cek lagi","OK")))</f>
        <v>-</v>
      </c>
      <c r="B881" s="16" t="str">
        <f>IF(Dosen!B881="","-",IF(LEN(Dosen!B881)&lt;&gt;10,"Cek lagi",IF(VALUE(Dosen!B881)&lt;0,"Cek lagi","OK")))</f>
        <v>-</v>
      </c>
      <c r="C881" s="16" t="str">
        <f>IF(Dosen!C881="","-",IF(LEN(Dosen!C881)&lt;4,"Cek lagi","OK"))</f>
        <v>-</v>
      </c>
      <c r="D881" s="16" t="str">
        <f>IF(Dosen!D881="","-",IF(LEN(Dosen!D881)&lt;2,"Cek lagi","OK"))</f>
        <v>-</v>
      </c>
      <c r="E881" s="16" t="str">
        <f>IF(Dosen!E881="","-",IF(LEN(Dosen!E881)&lt;2,"Cek lagi","OK"))</f>
        <v>-</v>
      </c>
      <c r="F881" s="16" t="str">
        <f>IF(Dosen!F881="","-",IF(Dosen!F881=0,"OK",IF(Dosen!F881=1,"OK","Tidak valid")))</f>
        <v>-</v>
      </c>
      <c r="G881" s="16" t="str">
        <f>IF(Dosen!G881="","-",IF(LEN(Dosen!G881)&lt;4,"Cek lagi","OK"))</f>
        <v>-</v>
      </c>
      <c r="H881" s="16" t="str">
        <f>IF(Dosen!H881="","-",IF(Dosen!H881&gt;31,"Tanggal tidak valid",IF(Dosen!H881&lt;1,"Tanggal tidak valid","OK")))</f>
        <v>-</v>
      </c>
      <c r="I881" s="16" t="str">
        <f>IF(Dosen!I881="","-",IF(Dosen!I881&gt;12,"Bulan tidak valid",IF(Dosen!I881&lt;1,"Bulan tidak valid","OK")))</f>
        <v>-</v>
      </c>
      <c r="J881" s="16" t="str">
        <f>IF(Dosen!J881="","-",IF(Dosen!J881&gt;2001,"Tahun tidak valid",IF(Dosen!J881&lt;1900,"Tahun tidak valid","OK")))</f>
        <v>-</v>
      </c>
      <c r="K881" s="16" t="str">
        <f>IF(Dosen!K881="","-",IF(LEN(Dosen!K881)&lt;16,"Tidak valid","OK"))</f>
        <v>-</v>
      </c>
      <c r="L881" s="16" t="str">
        <f>IF(Dosen!L881="","-",IF(LEN(Dosen!L881)&lt;4,"Cek lagi","OK"))</f>
        <v>-</v>
      </c>
      <c r="M881" s="16" t="str">
        <f>IF(Dosen!M881="","-",IF(Dosen!M881&gt;2,"Tidak valid",IF(Dosen!M881&lt;1,"Tidak valid","OK")))</f>
        <v>-</v>
      </c>
      <c r="N881" s="16" t="str">
        <f>IF(Dosen!M881="",IF(Dosen!N881&lt;&gt;"","Harap dikosongkan","-"),IF(Dosen!M881=2,IF(Dosen!N881="","OK","Harap dikosongkan"),IF(Dosen!M881=1,IF(Dosen!N881="","Harap diisi",IF(Dosen!N881&gt;"10","Tidak valid",IF(Dosen!N881&lt;"01","Tidak valid","OK"))))))</f>
        <v>-</v>
      </c>
      <c r="O881" s="16" t="str">
        <f>IF(Dosen!O881="","-",IF(Dosen!O881&gt;4,"Tidak valid","OK"))</f>
        <v>-</v>
      </c>
      <c r="P881" s="16" t="str">
        <f>IF(Dosen!P881="","-",IF(LEN(Dosen!P881)&lt;4,"Cek lagi","OK"))</f>
        <v>-</v>
      </c>
      <c r="Q881" s="16" t="str">
        <f>IF(Dosen!Q881="","-",IF(Dosen!Q881&gt;31,"Tanggal tidak valid",IF(Dosen!Q881&lt;1,"Tanggal tidak valid","OK")))</f>
        <v>-</v>
      </c>
      <c r="R881" s="16" t="str">
        <f>IF(Dosen!R881="","-",IF(Dosen!R881&gt;12,"Bulan tidak valid",IF(Dosen!R881&lt;1,"Bulan tidak valid","OK")))</f>
        <v>-</v>
      </c>
      <c r="S881" s="16" t="str">
        <f>IF(Dosen!S881="","-",IF(Dosen!S881&gt;2016,"Tahun tidak valid",IF(Dosen!S881&lt;1900,"Tahun tidak valid","OK")))</f>
        <v>-</v>
      </c>
      <c r="T881" s="16" t="str">
        <f>IF(Dosen!T881="","-",IF(LEN(Dosen!T881)&lt;4,"Cek lagi","OK"))</f>
        <v>-</v>
      </c>
      <c r="U881" s="16" t="str">
        <f>IF(Dosen!U881="","-",IF(Dosen!U881&gt;31,"Tanggal tidak valid",IF(Dosen!U881&lt;1,"Tanggal tidak valid","OK")))</f>
        <v>-</v>
      </c>
      <c r="V881" s="16" t="str">
        <f>IF(Dosen!V881="","-",IF(Dosen!V881&gt;12,"Bulan tidak valid",IF(Dosen!V881&lt;1,"Bulan tidak valid","OK")))</f>
        <v>-</v>
      </c>
      <c r="W881" s="16" t="str">
        <f>IF(Dosen!W881="","-",IF(Dosen!W881&gt;2016,"Tahun tidak valid",IF(Dosen!W881&lt;1900,"Tahun tidak valid","OK")))</f>
        <v>-</v>
      </c>
      <c r="X881" s="16" t="str">
        <f>IF(Dosen!X881="","-",IF(Dosen!X881&gt;6,"Tidak valid",IF(Dosen!X881&lt;1,"Tidak valid","OK")))</f>
        <v>-</v>
      </c>
      <c r="Y881" s="16" t="str">
        <f>IF(Dosen!Y881="","-",IF(Dosen!Y881&gt;5,"Tidak valid",IF(Dosen!Y881&lt;1,"Tidak valid","OK")))</f>
        <v>-</v>
      </c>
      <c r="Z881" s="16" t="str">
        <f>IF(Dosen!Z881="","-",IF(Dosen!Z881&gt;5,"Tidak valid",IF(Dosen!Z881&lt;1,"Tidak valid","OK")))</f>
        <v>-</v>
      </c>
      <c r="AA881" s="16" t="str">
        <f>IF(Dosen!AA881="","-",IF(Dosen!AA881&gt;8,"Tidak valid",IF(Dosen!AA881&lt;1,"Tidak valid","OK")))</f>
        <v>-</v>
      </c>
      <c r="AB881" s="16" t="str">
        <f>IF(Dosen!AB881="","-",IF(LEN(Dosen!AB881)&lt;4,"Cek lagi","OK"))</f>
        <v>-</v>
      </c>
      <c r="AC881" s="16" t="str">
        <f>IF(Dosen!AC881="","-",IF(LEN(Dosen!AC881)&lt;4,"Cek lagi","OK"))</f>
        <v>-</v>
      </c>
      <c r="AD881" s="16" t="str">
        <f>IF(Dosen!AD881="","-",IF(Dosen!AD881&gt;40,"Cek lagi",IF(Dosen!AD881&lt;1,"Cek lagi","OK")))</f>
        <v>-</v>
      </c>
      <c r="AE881" s="16" t="str">
        <f>IF(Dosen!AE881="","-",IF(Dosen!AE881&gt;9,"Cek lagi",IF(Dosen!AE881&lt;1,"Cek lagi","OK")))</f>
        <v>-</v>
      </c>
      <c r="AF881" s="16" t="str">
        <f>IF(Dosen!AE881="",IF(Dosen!AF881="","-","Harap dikosongkan"),IF(Dosen!AF881="","-",IF(Dosen!AF881&gt;40,"Cek lagi",IF(Dosen!AF881&lt;1,"Cek lagi","OK"))))</f>
        <v>-</v>
      </c>
      <c r="AG881" s="16" t="str">
        <f>IF(Dosen!AG881="","-",IF(Dosen!AG881&gt;"22","Tidak valid",IF(Dosen!AG881&lt;"01","Tidak valid","OK")))</f>
        <v>-</v>
      </c>
      <c r="AH881" s="16" t="str">
        <f>IF(Dosen!AH881="","-",IF(Dosen!AH881&gt;7,"Tidak valid",IF(Dosen!AH881&lt;1,"Tidak valid","OK")))</f>
        <v>-</v>
      </c>
      <c r="AI881" s="16" t="str">
        <f>IF(Dosen!AH881="",IF(Dosen!AI881="","-","Cek lagi"),IF(Dosen!AH881=1,IF(Dosen!AI881="","OK","Harap dikosongkan"),IF(Dosen!AH881&gt;1,IF(Dosen!AI881="","Harap diisi",IF(LEN(Dosen!AI881)&lt;4,"Cek lagi","OK")))))</f>
        <v>-</v>
      </c>
      <c r="AJ881" s="16" t="str">
        <f>IF(Dosen!AJ881="","-",IF(Dosen!AJ881&gt;31,"Tanggal tidak valid",IF(Dosen!AJ881&lt;1,"Tanggal tidak valid","OK")))</f>
        <v>-</v>
      </c>
      <c r="AK881" s="16" t="str">
        <f>IF(Dosen!AK881="","-",IF(Dosen!AK881&gt;12,"Bulan tidak valid",IF(Dosen!AK881&lt;1,"Bulan tidak valid","OK")))</f>
        <v>-</v>
      </c>
      <c r="AL881" s="16" t="str">
        <f>IF(Dosen!AL881="","-",IF(Dosen!AL881&gt;2016,"Tahun tidak valid",IF(Dosen!AL881&lt;1900,"Tahun tidak valid","OK")))</f>
        <v>-</v>
      </c>
      <c r="AM881" s="16" t="str">
        <f>IF(Dosen!AM881="","-",IF(Dosen!AM881&gt;3,"Tidak valid",IF(Dosen!AM881&lt;1,"Tidak valid","OK")))</f>
        <v>-</v>
      </c>
      <c r="AN881" s="16" t="str">
        <f>IF(Dosen!AM881="",IF(Dosen!AN881&lt;&gt;"","Harap dikosongkan","-"),IF(Dosen!AM881&lt;&gt;1,IF(Dosen!AN881="","OK","Harap dikosongkan"),IF(Dosen!AN881="","Harap diisi",IF(Dosen!AN881&gt;2016,"Cek lagi",IF(Dosen!AN881&lt;2005,"Cek lagi","OK")))))</f>
        <v>-</v>
      </c>
      <c r="AO881" s="16" t="str">
        <f>IF(Dosen!AM881="","-",IF(Dosen!AM881&lt;&gt;1,IF(Dosen!AO881="","OK","Harap dikosongkan"),IF(Dosen!AO881="","Harap diisi",IF(Dosen!AO881&gt;1,"Tidak valid","OK"))))</f>
        <v>-</v>
      </c>
      <c r="AP881" s="16" t="str">
        <f>IF(Dosen!AM881="","-",IF(Dosen!AM881&lt;&gt;1,IF(Dosen!AP881="","OK","Harap dikosongkan"),IF(Dosen!AO881=0,IF(Dosen!AP881="","OK","Harap dikosongkan"),IF(Dosen!AO881="",IF(Dosen!AP881="","-","Harap dikosongkan"),IF(Dosen!AO881=0,IF(Dosen!AP881="","OK","Harap dikosongkan"),IF(Dosen!AP881="","Harap diisi",IF(Dosen!AP881&gt;20000000,"Cek lagi",IF(Dosen!AP881&lt;0,"Cek lagi","OK"))))))))</f>
        <v>-</v>
      </c>
      <c r="AQ881" s="16" t="str">
        <f>IF(VALUE(Dosen!AQ881)&gt;0,"OK","-")</f>
        <v>-</v>
      </c>
      <c r="AR881" s="16" t="str">
        <f>IF(VALUE(Dosen!AR881)&gt;0,"OK","-")</f>
        <v>-</v>
      </c>
      <c r="AS881" s="16" t="str">
        <f>IF(VALUE(Dosen!AS881)&gt;0,"OK","-")</f>
        <v>-</v>
      </c>
      <c r="AT881" s="16" t="str">
        <f>IF(Dosen!AT881="","-",IF(LEN(Dosen!AT881)&lt;5,"Cek lagi","OK"))</f>
        <v>-</v>
      </c>
      <c r="AU881" s="16" t="str">
        <f>IF(Dosen!AU881="","-",IF(LEN(Dosen!AU881)&lt;4,"Cek lagi","OK"))</f>
        <v>-</v>
      </c>
      <c r="AV881" s="16" t="str">
        <f>IF(Dosen!AV881="","-",IF(Dosen!AV881&gt;92,"Tidak valid",IF(Dosen!AV881&lt;11,"Tidak valid","OK")))</f>
        <v>-</v>
      </c>
      <c r="AW881" s="16" t="str">
        <f>IF(Dosen!AW881="","-",IF(LEN(Dosen!AW881)&lt;4,"Cek lagi","OK"))</f>
        <v>-</v>
      </c>
    </row>
    <row r="882" spans="1:49" ht="15" customHeight="1">
      <c r="A882" s="16" t="str">
        <f>IF(Dosen!A882="","-",IF(LEN(Dosen!A882)&lt;&gt;18,"Cek lagi",IF(VALUE(Dosen!A882)&lt;0,"Cek lagi","OK")))</f>
        <v>-</v>
      </c>
      <c r="B882" s="16" t="str">
        <f>IF(Dosen!B882="","-",IF(LEN(Dosen!B882)&lt;&gt;10,"Cek lagi",IF(VALUE(Dosen!B882)&lt;0,"Cek lagi","OK")))</f>
        <v>-</v>
      </c>
      <c r="C882" s="16" t="str">
        <f>IF(Dosen!C882="","-",IF(LEN(Dosen!C882)&lt;4,"Cek lagi","OK"))</f>
        <v>-</v>
      </c>
      <c r="D882" s="16" t="str">
        <f>IF(Dosen!D882="","-",IF(LEN(Dosen!D882)&lt;2,"Cek lagi","OK"))</f>
        <v>-</v>
      </c>
      <c r="E882" s="16" t="str">
        <f>IF(Dosen!E882="","-",IF(LEN(Dosen!E882)&lt;2,"Cek lagi","OK"))</f>
        <v>-</v>
      </c>
      <c r="F882" s="16" t="str">
        <f>IF(Dosen!F882="","-",IF(Dosen!F882=0,"OK",IF(Dosen!F882=1,"OK","Tidak valid")))</f>
        <v>-</v>
      </c>
      <c r="G882" s="16" t="str">
        <f>IF(Dosen!G882="","-",IF(LEN(Dosen!G882)&lt;4,"Cek lagi","OK"))</f>
        <v>-</v>
      </c>
      <c r="H882" s="16" t="str">
        <f>IF(Dosen!H882="","-",IF(Dosen!H882&gt;31,"Tanggal tidak valid",IF(Dosen!H882&lt;1,"Tanggal tidak valid","OK")))</f>
        <v>-</v>
      </c>
      <c r="I882" s="16" t="str">
        <f>IF(Dosen!I882="","-",IF(Dosen!I882&gt;12,"Bulan tidak valid",IF(Dosen!I882&lt;1,"Bulan tidak valid","OK")))</f>
        <v>-</v>
      </c>
      <c r="J882" s="16" t="str">
        <f>IF(Dosen!J882="","-",IF(Dosen!J882&gt;2001,"Tahun tidak valid",IF(Dosen!J882&lt;1900,"Tahun tidak valid","OK")))</f>
        <v>-</v>
      </c>
      <c r="K882" s="16" t="str">
        <f>IF(Dosen!K882="","-",IF(LEN(Dosen!K882)&lt;16,"Tidak valid","OK"))</f>
        <v>-</v>
      </c>
      <c r="L882" s="16" t="str">
        <f>IF(Dosen!L882="","-",IF(LEN(Dosen!L882)&lt;4,"Cek lagi","OK"))</f>
        <v>-</v>
      </c>
      <c r="M882" s="16" t="str">
        <f>IF(Dosen!M882="","-",IF(Dosen!M882&gt;2,"Tidak valid",IF(Dosen!M882&lt;1,"Tidak valid","OK")))</f>
        <v>-</v>
      </c>
      <c r="N882" s="16" t="str">
        <f>IF(Dosen!M882="",IF(Dosen!N882&lt;&gt;"","Harap dikosongkan","-"),IF(Dosen!M882=2,IF(Dosen!N882="","OK","Harap dikosongkan"),IF(Dosen!M882=1,IF(Dosen!N882="","Harap diisi",IF(Dosen!N882&gt;"10","Tidak valid",IF(Dosen!N882&lt;"01","Tidak valid","OK"))))))</f>
        <v>-</v>
      </c>
      <c r="O882" s="16" t="str">
        <f>IF(Dosen!O882="","-",IF(Dosen!O882&gt;4,"Tidak valid","OK"))</f>
        <v>-</v>
      </c>
      <c r="P882" s="16" t="str">
        <f>IF(Dosen!P882="","-",IF(LEN(Dosen!P882)&lt;4,"Cek lagi","OK"))</f>
        <v>-</v>
      </c>
      <c r="Q882" s="16" t="str">
        <f>IF(Dosen!Q882="","-",IF(Dosen!Q882&gt;31,"Tanggal tidak valid",IF(Dosen!Q882&lt;1,"Tanggal tidak valid","OK")))</f>
        <v>-</v>
      </c>
      <c r="R882" s="16" t="str">
        <f>IF(Dosen!R882="","-",IF(Dosen!R882&gt;12,"Bulan tidak valid",IF(Dosen!R882&lt;1,"Bulan tidak valid","OK")))</f>
        <v>-</v>
      </c>
      <c r="S882" s="16" t="str">
        <f>IF(Dosen!S882="","-",IF(Dosen!S882&gt;2016,"Tahun tidak valid",IF(Dosen!S882&lt;1900,"Tahun tidak valid","OK")))</f>
        <v>-</v>
      </c>
      <c r="T882" s="16" t="str">
        <f>IF(Dosen!T882="","-",IF(LEN(Dosen!T882)&lt;4,"Cek lagi","OK"))</f>
        <v>-</v>
      </c>
      <c r="U882" s="16" t="str">
        <f>IF(Dosen!U882="","-",IF(Dosen!U882&gt;31,"Tanggal tidak valid",IF(Dosen!U882&lt;1,"Tanggal tidak valid","OK")))</f>
        <v>-</v>
      </c>
      <c r="V882" s="16" t="str">
        <f>IF(Dosen!V882="","-",IF(Dosen!V882&gt;12,"Bulan tidak valid",IF(Dosen!V882&lt;1,"Bulan tidak valid","OK")))</f>
        <v>-</v>
      </c>
      <c r="W882" s="16" t="str">
        <f>IF(Dosen!W882="","-",IF(Dosen!W882&gt;2016,"Tahun tidak valid",IF(Dosen!W882&lt;1900,"Tahun tidak valid","OK")))</f>
        <v>-</v>
      </c>
      <c r="X882" s="16" t="str">
        <f>IF(Dosen!X882="","-",IF(Dosen!X882&gt;6,"Tidak valid",IF(Dosen!X882&lt;1,"Tidak valid","OK")))</f>
        <v>-</v>
      </c>
      <c r="Y882" s="16" t="str">
        <f>IF(Dosen!Y882="","-",IF(Dosen!Y882&gt;5,"Tidak valid",IF(Dosen!Y882&lt;1,"Tidak valid","OK")))</f>
        <v>-</v>
      </c>
      <c r="Z882" s="16" t="str">
        <f>IF(Dosen!Z882="","-",IF(Dosen!Z882&gt;5,"Tidak valid",IF(Dosen!Z882&lt;1,"Tidak valid","OK")))</f>
        <v>-</v>
      </c>
      <c r="AA882" s="16" t="str">
        <f>IF(Dosen!AA882="","-",IF(Dosen!AA882&gt;8,"Tidak valid",IF(Dosen!AA882&lt;1,"Tidak valid","OK")))</f>
        <v>-</v>
      </c>
      <c r="AB882" s="16" t="str">
        <f>IF(Dosen!AB882="","-",IF(LEN(Dosen!AB882)&lt;4,"Cek lagi","OK"))</f>
        <v>-</v>
      </c>
      <c r="AC882" s="16" t="str">
        <f>IF(Dosen!AC882="","-",IF(LEN(Dosen!AC882)&lt;4,"Cek lagi","OK"))</f>
        <v>-</v>
      </c>
      <c r="AD882" s="16" t="str">
        <f>IF(Dosen!AD882="","-",IF(Dosen!AD882&gt;40,"Cek lagi",IF(Dosen!AD882&lt;1,"Cek lagi","OK")))</f>
        <v>-</v>
      </c>
      <c r="AE882" s="16" t="str">
        <f>IF(Dosen!AE882="","-",IF(Dosen!AE882&gt;9,"Cek lagi",IF(Dosen!AE882&lt;1,"Cek lagi","OK")))</f>
        <v>-</v>
      </c>
      <c r="AF882" s="16" t="str">
        <f>IF(Dosen!AE882="",IF(Dosen!AF882="","-","Harap dikosongkan"),IF(Dosen!AF882="","-",IF(Dosen!AF882&gt;40,"Cek lagi",IF(Dosen!AF882&lt;1,"Cek lagi","OK"))))</f>
        <v>-</v>
      </c>
      <c r="AG882" s="16" t="str">
        <f>IF(Dosen!AG882="","-",IF(Dosen!AG882&gt;"22","Tidak valid",IF(Dosen!AG882&lt;"01","Tidak valid","OK")))</f>
        <v>-</v>
      </c>
      <c r="AH882" s="16" t="str">
        <f>IF(Dosen!AH882="","-",IF(Dosen!AH882&gt;7,"Tidak valid",IF(Dosen!AH882&lt;1,"Tidak valid","OK")))</f>
        <v>-</v>
      </c>
      <c r="AI882" s="16" t="str">
        <f>IF(Dosen!AH882="",IF(Dosen!AI882="","-","Cek lagi"),IF(Dosen!AH882=1,IF(Dosen!AI882="","OK","Harap dikosongkan"),IF(Dosen!AH882&gt;1,IF(Dosen!AI882="","Harap diisi",IF(LEN(Dosen!AI882)&lt;4,"Cek lagi","OK")))))</f>
        <v>-</v>
      </c>
      <c r="AJ882" s="16" t="str">
        <f>IF(Dosen!AJ882="","-",IF(Dosen!AJ882&gt;31,"Tanggal tidak valid",IF(Dosen!AJ882&lt;1,"Tanggal tidak valid","OK")))</f>
        <v>-</v>
      </c>
      <c r="AK882" s="16" t="str">
        <f>IF(Dosen!AK882="","-",IF(Dosen!AK882&gt;12,"Bulan tidak valid",IF(Dosen!AK882&lt;1,"Bulan tidak valid","OK")))</f>
        <v>-</v>
      </c>
      <c r="AL882" s="16" t="str">
        <f>IF(Dosen!AL882="","-",IF(Dosen!AL882&gt;2016,"Tahun tidak valid",IF(Dosen!AL882&lt;1900,"Tahun tidak valid","OK")))</f>
        <v>-</v>
      </c>
      <c r="AM882" s="16" t="str">
        <f>IF(Dosen!AM882="","-",IF(Dosen!AM882&gt;3,"Tidak valid",IF(Dosen!AM882&lt;1,"Tidak valid","OK")))</f>
        <v>-</v>
      </c>
      <c r="AN882" s="16" t="str">
        <f>IF(Dosen!AM882="",IF(Dosen!AN882&lt;&gt;"","Harap dikosongkan","-"),IF(Dosen!AM882&lt;&gt;1,IF(Dosen!AN882="","OK","Harap dikosongkan"),IF(Dosen!AN882="","Harap diisi",IF(Dosen!AN882&gt;2016,"Cek lagi",IF(Dosen!AN882&lt;2005,"Cek lagi","OK")))))</f>
        <v>-</v>
      </c>
      <c r="AO882" s="16" t="str">
        <f>IF(Dosen!AM882="","-",IF(Dosen!AM882&lt;&gt;1,IF(Dosen!AO882="","OK","Harap dikosongkan"),IF(Dosen!AO882="","Harap diisi",IF(Dosen!AO882&gt;1,"Tidak valid","OK"))))</f>
        <v>-</v>
      </c>
      <c r="AP882" s="16" t="str">
        <f>IF(Dosen!AM882="","-",IF(Dosen!AM882&lt;&gt;1,IF(Dosen!AP882="","OK","Harap dikosongkan"),IF(Dosen!AO882=0,IF(Dosen!AP882="","OK","Harap dikosongkan"),IF(Dosen!AO882="",IF(Dosen!AP882="","-","Harap dikosongkan"),IF(Dosen!AO882=0,IF(Dosen!AP882="","OK","Harap dikosongkan"),IF(Dosen!AP882="","Harap diisi",IF(Dosen!AP882&gt;20000000,"Cek lagi",IF(Dosen!AP882&lt;0,"Cek lagi","OK"))))))))</f>
        <v>-</v>
      </c>
      <c r="AQ882" s="16" t="str">
        <f>IF(VALUE(Dosen!AQ882)&gt;0,"OK","-")</f>
        <v>-</v>
      </c>
      <c r="AR882" s="16" t="str">
        <f>IF(VALUE(Dosen!AR882)&gt;0,"OK","-")</f>
        <v>-</v>
      </c>
      <c r="AS882" s="16" t="str">
        <f>IF(VALUE(Dosen!AS882)&gt;0,"OK","-")</f>
        <v>-</v>
      </c>
      <c r="AT882" s="16" t="str">
        <f>IF(Dosen!AT882="","-",IF(LEN(Dosen!AT882)&lt;5,"Cek lagi","OK"))</f>
        <v>-</v>
      </c>
      <c r="AU882" s="16" t="str">
        <f>IF(Dosen!AU882="","-",IF(LEN(Dosen!AU882)&lt;4,"Cek lagi","OK"))</f>
        <v>-</v>
      </c>
      <c r="AV882" s="16" t="str">
        <f>IF(Dosen!AV882="","-",IF(Dosen!AV882&gt;92,"Tidak valid",IF(Dosen!AV882&lt;11,"Tidak valid","OK")))</f>
        <v>-</v>
      </c>
      <c r="AW882" s="16" t="str">
        <f>IF(Dosen!AW882="","-",IF(LEN(Dosen!AW882)&lt;4,"Cek lagi","OK"))</f>
        <v>-</v>
      </c>
    </row>
    <row r="883" spans="1:49" ht="15" customHeight="1">
      <c r="A883" s="16" t="str">
        <f>IF(Dosen!A883="","-",IF(LEN(Dosen!A883)&lt;&gt;18,"Cek lagi",IF(VALUE(Dosen!A883)&lt;0,"Cek lagi","OK")))</f>
        <v>-</v>
      </c>
      <c r="B883" s="16" t="str">
        <f>IF(Dosen!B883="","-",IF(LEN(Dosen!B883)&lt;&gt;10,"Cek lagi",IF(VALUE(Dosen!B883)&lt;0,"Cek lagi","OK")))</f>
        <v>-</v>
      </c>
      <c r="C883" s="16" t="str">
        <f>IF(Dosen!C883="","-",IF(LEN(Dosen!C883)&lt;4,"Cek lagi","OK"))</f>
        <v>-</v>
      </c>
      <c r="D883" s="16" t="str">
        <f>IF(Dosen!D883="","-",IF(LEN(Dosen!D883)&lt;2,"Cek lagi","OK"))</f>
        <v>-</v>
      </c>
      <c r="E883" s="16" t="str">
        <f>IF(Dosen!E883="","-",IF(LEN(Dosen!E883)&lt;2,"Cek lagi","OK"))</f>
        <v>-</v>
      </c>
      <c r="F883" s="16" t="str">
        <f>IF(Dosen!F883="","-",IF(Dosen!F883=0,"OK",IF(Dosen!F883=1,"OK","Tidak valid")))</f>
        <v>-</v>
      </c>
      <c r="G883" s="16" t="str">
        <f>IF(Dosen!G883="","-",IF(LEN(Dosen!G883)&lt;4,"Cek lagi","OK"))</f>
        <v>-</v>
      </c>
      <c r="H883" s="16" t="str">
        <f>IF(Dosen!H883="","-",IF(Dosen!H883&gt;31,"Tanggal tidak valid",IF(Dosen!H883&lt;1,"Tanggal tidak valid","OK")))</f>
        <v>-</v>
      </c>
      <c r="I883" s="16" t="str">
        <f>IF(Dosen!I883="","-",IF(Dosen!I883&gt;12,"Bulan tidak valid",IF(Dosen!I883&lt;1,"Bulan tidak valid","OK")))</f>
        <v>-</v>
      </c>
      <c r="J883" s="16" t="str">
        <f>IF(Dosen!J883="","-",IF(Dosen!J883&gt;2001,"Tahun tidak valid",IF(Dosen!J883&lt;1900,"Tahun tidak valid","OK")))</f>
        <v>-</v>
      </c>
      <c r="K883" s="16" t="str">
        <f>IF(Dosen!K883="","-",IF(LEN(Dosen!K883)&lt;16,"Tidak valid","OK"))</f>
        <v>-</v>
      </c>
      <c r="L883" s="16" t="str">
        <f>IF(Dosen!L883="","-",IF(LEN(Dosen!L883)&lt;4,"Cek lagi","OK"))</f>
        <v>-</v>
      </c>
      <c r="M883" s="16" t="str">
        <f>IF(Dosen!M883="","-",IF(Dosen!M883&gt;2,"Tidak valid",IF(Dosen!M883&lt;1,"Tidak valid","OK")))</f>
        <v>-</v>
      </c>
      <c r="N883" s="16" t="str">
        <f>IF(Dosen!M883="",IF(Dosen!N883&lt;&gt;"","Harap dikosongkan","-"),IF(Dosen!M883=2,IF(Dosen!N883="","OK","Harap dikosongkan"),IF(Dosen!M883=1,IF(Dosen!N883="","Harap diisi",IF(Dosen!N883&gt;"10","Tidak valid",IF(Dosen!N883&lt;"01","Tidak valid","OK"))))))</f>
        <v>-</v>
      </c>
      <c r="O883" s="16" t="str">
        <f>IF(Dosen!O883="","-",IF(Dosen!O883&gt;4,"Tidak valid","OK"))</f>
        <v>-</v>
      </c>
      <c r="P883" s="16" t="str">
        <f>IF(Dosen!P883="","-",IF(LEN(Dosen!P883)&lt;4,"Cek lagi","OK"))</f>
        <v>-</v>
      </c>
      <c r="Q883" s="16" t="str">
        <f>IF(Dosen!Q883="","-",IF(Dosen!Q883&gt;31,"Tanggal tidak valid",IF(Dosen!Q883&lt;1,"Tanggal tidak valid","OK")))</f>
        <v>-</v>
      </c>
      <c r="R883" s="16" t="str">
        <f>IF(Dosen!R883="","-",IF(Dosen!R883&gt;12,"Bulan tidak valid",IF(Dosen!R883&lt;1,"Bulan tidak valid","OK")))</f>
        <v>-</v>
      </c>
      <c r="S883" s="16" t="str">
        <f>IF(Dosen!S883="","-",IF(Dosen!S883&gt;2016,"Tahun tidak valid",IF(Dosen!S883&lt;1900,"Tahun tidak valid","OK")))</f>
        <v>-</v>
      </c>
      <c r="T883" s="16" t="str">
        <f>IF(Dosen!T883="","-",IF(LEN(Dosen!T883)&lt;4,"Cek lagi","OK"))</f>
        <v>-</v>
      </c>
      <c r="U883" s="16" t="str">
        <f>IF(Dosen!U883="","-",IF(Dosen!U883&gt;31,"Tanggal tidak valid",IF(Dosen!U883&lt;1,"Tanggal tidak valid","OK")))</f>
        <v>-</v>
      </c>
      <c r="V883" s="16" t="str">
        <f>IF(Dosen!V883="","-",IF(Dosen!V883&gt;12,"Bulan tidak valid",IF(Dosen!V883&lt;1,"Bulan tidak valid","OK")))</f>
        <v>-</v>
      </c>
      <c r="W883" s="16" t="str">
        <f>IF(Dosen!W883="","-",IF(Dosen!W883&gt;2016,"Tahun tidak valid",IF(Dosen!W883&lt;1900,"Tahun tidak valid","OK")))</f>
        <v>-</v>
      </c>
      <c r="X883" s="16" t="str">
        <f>IF(Dosen!X883="","-",IF(Dosen!X883&gt;6,"Tidak valid",IF(Dosen!X883&lt;1,"Tidak valid","OK")))</f>
        <v>-</v>
      </c>
      <c r="Y883" s="16" t="str">
        <f>IF(Dosen!Y883="","-",IF(Dosen!Y883&gt;5,"Tidak valid",IF(Dosen!Y883&lt;1,"Tidak valid","OK")))</f>
        <v>-</v>
      </c>
      <c r="Z883" s="16" t="str">
        <f>IF(Dosen!Z883="","-",IF(Dosen!Z883&gt;5,"Tidak valid",IF(Dosen!Z883&lt;1,"Tidak valid","OK")))</f>
        <v>-</v>
      </c>
      <c r="AA883" s="16" t="str">
        <f>IF(Dosen!AA883="","-",IF(Dosen!AA883&gt;8,"Tidak valid",IF(Dosen!AA883&lt;1,"Tidak valid","OK")))</f>
        <v>-</v>
      </c>
      <c r="AB883" s="16" t="str">
        <f>IF(Dosen!AB883="","-",IF(LEN(Dosen!AB883)&lt;4,"Cek lagi","OK"))</f>
        <v>-</v>
      </c>
      <c r="AC883" s="16" t="str">
        <f>IF(Dosen!AC883="","-",IF(LEN(Dosen!AC883)&lt;4,"Cek lagi","OK"))</f>
        <v>-</v>
      </c>
      <c r="AD883" s="16" t="str">
        <f>IF(Dosen!AD883="","-",IF(Dosen!AD883&gt;40,"Cek lagi",IF(Dosen!AD883&lt;1,"Cek lagi","OK")))</f>
        <v>-</v>
      </c>
      <c r="AE883" s="16" t="str">
        <f>IF(Dosen!AE883="","-",IF(Dosen!AE883&gt;9,"Cek lagi",IF(Dosen!AE883&lt;1,"Cek lagi","OK")))</f>
        <v>-</v>
      </c>
      <c r="AF883" s="16" t="str">
        <f>IF(Dosen!AE883="",IF(Dosen!AF883="","-","Harap dikosongkan"),IF(Dosen!AF883="","-",IF(Dosen!AF883&gt;40,"Cek lagi",IF(Dosen!AF883&lt;1,"Cek lagi","OK"))))</f>
        <v>-</v>
      </c>
      <c r="AG883" s="16" t="str">
        <f>IF(Dosen!AG883="","-",IF(Dosen!AG883&gt;"22","Tidak valid",IF(Dosen!AG883&lt;"01","Tidak valid","OK")))</f>
        <v>-</v>
      </c>
      <c r="AH883" s="16" t="str">
        <f>IF(Dosen!AH883="","-",IF(Dosen!AH883&gt;7,"Tidak valid",IF(Dosen!AH883&lt;1,"Tidak valid","OK")))</f>
        <v>-</v>
      </c>
      <c r="AI883" s="16" t="str">
        <f>IF(Dosen!AH883="",IF(Dosen!AI883="","-","Cek lagi"),IF(Dosen!AH883=1,IF(Dosen!AI883="","OK","Harap dikosongkan"),IF(Dosen!AH883&gt;1,IF(Dosen!AI883="","Harap diisi",IF(LEN(Dosen!AI883)&lt;4,"Cek lagi","OK")))))</f>
        <v>-</v>
      </c>
      <c r="AJ883" s="16" t="str">
        <f>IF(Dosen!AJ883="","-",IF(Dosen!AJ883&gt;31,"Tanggal tidak valid",IF(Dosen!AJ883&lt;1,"Tanggal tidak valid","OK")))</f>
        <v>-</v>
      </c>
      <c r="AK883" s="16" t="str">
        <f>IF(Dosen!AK883="","-",IF(Dosen!AK883&gt;12,"Bulan tidak valid",IF(Dosen!AK883&lt;1,"Bulan tidak valid","OK")))</f>
        <v>-</v>
      </c>
      <c r="AL883" s="16" t="str">
        <f>IF(Dosen!AL883="","-",IF(Dosen!AL883&gt;2016,"Tahun tidak valid",IF(Dosen!AL883&lt;1900,"Tahun tidak valid","OK")))</f>
        <v>-</v>
      </c>
      <c r="AM883" s="16" t="str">
        <f>IF(Dosen!AM883="","-",IF(Dosen!AM883&gt;3,"Tidak valid",IF(Dosen!AM883&lt;1,"Tidak valid","OK")))</f>
        <v>-</v>
      </c>
      <c r="AN883" s="16" t="str">
        <f>IF(Dosen!AM883="",IF(Dosen!AN883&lt;&gt;"","Harap dikosongkan","-"),IF(Dosen!AM883&lt;&gt;1,IF(Dosen!AN883="","OK","Harap dikosongkan"),IF(Dosen!AN883="","Harap diisi",IF(Dosen!AN883&gt;2016,"Cek lagi",IF(Dosen!AN883&lt;2005,"Cek lagi","OK")))))</f>
        <v>-</v>
      </c>
      <c r="AO883" s="16" t="str">
        <f>IF(Dosen!AM883="","-",IF(Dosen!AM883&lt;&gt;1,IF(Dosen!AO883="","OK","Harap dikosongkan"),IF(Dosen!AO883="","Harap diisi",IF(Dosen!AO883&gt;1,"Tidak valid","OK"))))</f>
        <v>-</v>
      </c>
      <c r="AP883" s="16" t="str">
        <f>IF(Dosen!AM883="","-",IF(Dosen!AM883&lt;&gt;1,IF(Dosen!AP883="","OK","Harap dikosongkan"),IF(Dosen!AO883=0,IF(Dosen!AP883="","OK","Harap dikosongkan"),IF(Dosen!AO883="",IF(Dosen!AP883="","-","Harap dikosongkan"),IF(Dosen!AO883=0,IF(Dosen!AP883="","OK","Harap dikosongkan"),IF(Dosen!AP883="","Harap diisi",IF(Dosen!AP883&gt;20000000,"Cek lagi",IF(Dosen!AP883&lt;0,"Cek lagi","OK"))))))))</f>
        <v>-</v>
      </c>
      <c r="AQ883" s="16" t="str">
        <f>IF(VALUE(Dosen!AQ883)&gt;0,"OK","-")</f>
        <v>-</v>
      </c>
      <c r="AR883" s="16" t="str">
        <f>IF(VALUE(Dosen!AR883)&gt;0,"OK","-")</f>
        <v>-</v>
      </c>
      <c r="AS883" s="16" t="str">
        <f>IF(VALUE(Dosen!AS883)&gt;0,"OK","-")</f>
        <v>-</v>
      </c>
      <c r="AT883" s="16" t="str">
        <f>IF(Dosen!AT883="","-",IF(LEN(Dosen!AT883)&lt;5,"Cek lagi","OK"))</f>
        <v>-</v>
      </c>
      <c r="AU883" s="16" t="str">
        <f>IF(Dosen!AU883="","-",IF(LEN(Dosen!AU883)&lt;4,"Cek lagi","OK"))</f>
        <v>-</v>
      </c>
      <c r="AV883" s="16" t="str">
        <f>IF(Dosen!AV883="","-",IF(Dosen!AV883&gt;92,"Tidak valid",IF(Dosen!AV883&lt;11,"Tidak valid","OK")))</f>
        <v>-</v>
      </c>
      <c r="AW883" s="16" t="str">
        <f>IF(Dosen!AW883="","-",IF(LEN(Dosen!AW883)&lt;4,"Cek lagi","OK"))</f>
        <v>-</v>
      </c>
    </row>
    <row r="884" spans="1:49" ht="15" customHeight="1">
      <c r="A884" s="16" t="str">
        <f>IF(Dosen!A884="","-",IF(LEN(Dosen!A884)&lt;&gt;18,"Cek lagi",IF(VALUE(Dosen!A884)&lt;0,"Cek lagi","OK")))</f>
        <v>-</v>
      </c>
      <c r="B884" s="16" t="str">
        <f>IF(Dosen!B884="","-",IF(LEN(Dosen!B884)&lt;&gt;10,"Cek lagi",IF(VALUE(Dosen!B884)&lt;0,"Cek lagi","OK")))</f>
        <v>-</v>
      </c>
      <c r="C884" s="16" t="str">
        <f>IF(Dosen!C884="","-",IF(LEN(Dosen!C884)&lt;4,"Cek lagi","OK"))</f>
        <v>-</v>
      </c>
      <c r="D884" s="16" t="str">
        <f>IF(Dosen!D884="","-",IF(LEN(Dosen!D884)&lt;2,"Cek lagi","OK"))</f>
        <v>-</v>
      </c>
      <c r="E884" s="16" t="str">
        <f>IF(Dosen!E884="","-",IF(LEN(Dosen!E884)&lt;2,"Cek lagi","OK"))</f>
        <v>-</v>
      </c>
      <c r="F884" s="16" t="str">
        <f>IF(Dosen!F884="","-",IF(Dosen!F884=0,"OK",IF(Dosen!F884=1,"OK","Tidak valid")))</f>
        <v>-</v>
      </c>
      <c r="G884" s="16" t="str">
        <f>IF(Dosen!G884="","-",IF(LEN(Dosen!G884)&lt;4,"Cek lagi","OK"))</f>
        <v>-</v>
      </c>
      <c r="H884" s="16" t="str">
        <f>IF(Dosen!H884="","-",IF(Dosen!H884&gt;31,"Tanggal tidak valid",IF(Dosen!H884&lt;1,"Tanggal tidak valid","OK")))</f>
        <v>-</v>
      </c>
      <c r="I884" s="16" t="str">
        <f>IF(Dosen!I884="","-",IF(Dosen!I884&gt;12,"Bulan tidak valid",IF(Dosen!I884&lt;1,"Bulan tidak valid","OK")))</f>
        <v>-</v>
      </c>
      <c r="J884" s="16" t="str">
        <f>IF(Dosen!J884="","-",IF(Dosen!J884&gt;2001,"Tahun tidak valid",IF(Dosen!J884&lt;1900,"Tahun tidak valid","OK")))</f>
        <v>-</v>
      </c>
      <c r="K884" s="16" t="str">
        <f>IF(Dosen!K884="","-",IF(LEN(Dosen!K884)&lt;16,"Tidak valid","OK"))</f>
        <v>-</v>
      </c>
      <c r="L884" s="16" t="str">
        <f>IF(Dosen!L884="","-",IF(LEN(Dosen!L884)&lt;4,"Cek lagi","OK"))</f>
        <v>-</v>
      </c>
      <c r="M884" s="16" t="str">
        <f>IF(Dosen!M884="","-",IF(Dosen!M884&gt;2,"Tidak valid",IF(Dosen!M884&lt;1,"Tidak valid","OK")))</f>
        <v>-</v>
      </c>
      <c r="N884" s="16" t="str">
        <f>IF(Dosen!M884="",IF(Dosen!N884&lt;&gt;"","Harap dikosongkan","-"),IF(Dosen!M884=2,IF(Dosen!N884="","OK","Harap dikosongkan"),IF(Dosen!M884=1,IF(Dosen!N884="","Harap diisi",IF(Dosen!N884&gt;"10","Tidak valid",IF(Dosen!N884&lt;"01","Tidak valid","OK"))))))</f>
        <v>-</v>
      </c>
      <c r="O884" s="16" t="str">
        <f>IF(Dosen!O884="","-",IF(Dosen!O884&gt;4,"Tidak valid","OK"))</f>
        <v>-</v>
      </c>
      <c r="P884" s="16" t="str">
        <f>IF(Dosen!P884="","-",IF(LEN(Dosen!P884)&lt;4,"Cek lagi","OK"))</f>
        <v>-</v>
      </c>
      <c r="Q884" s="16" t="str">
        <f>IF(Dosen!Q884="","-",IF(Dosen!Q884&gt;31,"Tanggal tidak valid",IF(Dosen!Q884&lt;1,"Tanggal tidak valid","OK")))</f>
        <v>-</v>
      </c>
      <c r="R884" s="16" t="str">
        <f>IF(Dosen!R884="","-",IF(Dosen!R884&gt;12,"Bulan tidak valid",IF(Dosen!R884&lt;1,"Bulan tidak valid","OK")))</f>
        <v>-</v>
      </c>
      <c r="S884" s="16" t="str">
        <f>IF(Dosen!S884="","-",IF(Dosen!S884&gt;2016,"Tahun tidak valid",IF(Dosen!S884&lt;1900,"Tahun tidak valid","OK")))</f>
        <v>-</v>
      </c>
      <c r="T884" s="16" t="str">
        <f>IF(Dosen!T884="","-",IF(LEN(Dosen!T884)&lt;4,"Cek lagi","OK"))</f>
        <v>-</v>
      </c>
      <c r="U884" s="16" t="str">
        <f>IF(Dosen!U884="","-",IF(Dosen!U884&gt;31,"Tanggal tidak valid",IF(Dosen!U884&lt;1,"Tanggal tidak valid","OK")))</f>
        <v>-</v>
      </c>
      <c r="V884" s="16" t="str">
        <f>IF(Dosen!V884="","-",IF(Dosen!V884&gt;12,"Bulan tidak valid",IF(Dosen!V884&lt;1,"Bulan tidak valid","OK")))</f>
        <v>-</v>
      </c>
      <c r="W884" s="16" t="str">
        <f>IF(Dosen!W884="","-",IF(Dosen!W884&gt;2016,"Tahun tidak valid",IF(Dosen!W884&lt;1900,"Tahun tidak valid","OK")))</f>
        <v>-</v>
      </c>
      <c r="X884" s="16" t="str">
        <f>IF(Dosen!X884="","-",IF(Dosen!X884&gt;6,"Tidak valid",IF(Dosen!X884&lt;1,"Tidak valid","OK")))</f>
        <v>-</v>
      </c>
      <c r="Y884" s="16" t="str">
        <f>IF(Dosen!Y884="","-",IF(Dosen!Y884&gt;5,"Tidak valid",IF(Dosen!Y884&lt;1,"Tidak valid","OK")))</f>
        <v>-</v>
      </c>
      <c r="Z884" s="16" t="str">
        <f>IF(Dosen!Z884="","-",IF(Dosen!Z884&gt;5,"Tidak valid",IF(Dosen!Z884&lt;1,"Tidak valid","OK")))</f>
        <v>-</v>
      </c>
      <c r="AA884" s="16" t="str">
        <f>IF(Dosen!AA884="","-",IF(Dosen!AA884&gt;8,"Tidak valid",IF(Dosen!AA884&lt;1,"Tidak valid","OK")))</f>
        <v>-</v>
      </c>
      <c r="AB884" s="16" t="str">
        <f>IF(Dosen!AB884="","-",IF(LEN(Dosen!AB884)&lt;4,"Cek lagi","OK"))</f>
        <v>-</v>
      </c>
      <c r="AC884" s="16" t="str">
        <f>IF(Dosen!AC884="","-",IF(LEN(Dosen!AC884)&lt;4,"Cek lagi","OK"))</f>
        <v>-</v>
      </c>
      <c r="AD884" s="16" t="str">
        <f>IF(Dosen!AD884="","-",IF(Dosen!AD884&gt;40,"Cek lagi",IF(Dosen!AD884&lt;1,"Cek lagi","OK")))</f>
        <v>-</v>
      </c>
      <c r="AE884" s="16" t="str">
        <f>IF(Dosen!AE884="","-",IF(Dosen!AE884&gt;9,"Cek lagi",IF(Dosen!AE884&lt;1,"Cek lagi","OK")))</f>
        <v>-</v>
      </c>
      <c r="AF884" s="16" t="str">
        <f>IF(Dosen!AE884="",IF(Dosen!AF884="","-","Harap dikosongkan"),IF(Dosen!AF884="","-",IF(Dosen!AF884&gt;40,"Cek lagi",IF(Dosen!AF884&lt;1,"Cek lagi","OK"))))</f>
        <v>-</v>
      </c>
      <c r="AG884" s="16" t="str">
        <f>IF(Dosen!AG884="","-",IF(Dosen!AG884&gt;"22","Tidak valid",IF(Dosen!AG884&lt;"01","Tidak valid","OK")))</f>
        <v>-</v>
      </c>
      <c r="AH884" s="16" t="str">
        <f>IF(Dosen!AH884="","-",IF(Dosen!AH884&gt;7,"Tidak valid",IF(Dosen!AH884&lt;1,"Tidak valid","OK")))</f>
        <v>-</v>
      </c>
      <c r="AI884" s="16" t="str">
        <f>IF(Dosen!AH884="",IF(Dosen!AI884="","-","Cek lagi"),IF(Dosen!AH884=1,IF(Dosen!AI884="","OK","Harap dikosongkan"),IF(Dosen!AH884&gt;1,IF(Dosen!AI884="","Harap diisi",IF(LEN(Dosen!AI884)&lt;4,"Cek lagi","OK")))))</f>
        <v>-</v>
      </c>
      <c r="AJ884" s="16" t="str">
        <f>IF(Dosen!AJ884="","-",IF(Dosen!AJ884&gt;31,"Tanggal tidak valid",IF(Dosen!AJ884&lt;1,"Tanggal tidak valid","OK")))</f>
        <v>-</v>
      </c>
      <c r="AK884" s="16" t="str">
        <f>IF(Dosen!AK884="","-",IF(Dosen!AK884&gt;12,"Bulan tidak valid",IF(Dosen!AK884&lt;1,"Bulan tidak valid","OK")))</f>
        <v>-</v>
      </c>
      <c r="AL884" s="16" t="str">
        <f>IF(Dosen!AL884="","-",IF(Dosen!AL884&gt;2016,"Tahun tidak valid",IF(Dosen!AL884&lt;1900,"Tahun tidak valid","OK")))</f>
        <v>-</v>
      </c>
      <c r="AM884" s="16" t="str">
        <f>IF(Dosen!AM884="","-",IF(Dosen!AM884&gt;3,"Tidak valid",IF(Dosen!AM884&lt;1,"Tidak valid","OK")))</f>
        <v>-</v>
      </c>
      <c r="AN884" s="16" t="str">
        <f>IF(Dosen!AM884="",IF(Dosen!AN884&lt;&gt;"","Harap dikosongkan","-"),IF(Dosen!AM884&lt;&gt;1,IF(Dosen!AN884="","OK","Harap dikosongkan"),IF(Dosen!AN884="","Harap diisi",IF(Dosen!AN884&gt;2016,"Cek lagi",IF(Dosen!AN884&lt;2005,"Cek lagi","OK")))))</f>
        <v>-</v>
      </c>
      <c r="AO884" s="16" t="str">
        <f>IF(Dosen!AM884="","-",IF(Dosen!AM884&lt;&gt;1,IF(Dosen!AO884="","OK","Harap dikosongkan"),IF(Dosen!AO884="","Harap diisi",IF(Dosen!AO884&gt;1,"Tidak valid","OK"))))</f>
        <v>-</v>
      </c>
      <c r="AP884" s="16" t="str">
        <f>IF(Dosen!AM884="","-",IF(Dosen!AM884&lt;&gt;1,IF(Dosen!AP884="","OK","Harap dikosongkan"),IF(Dosen!AO884=0,IF(Dosen!AP884="","OK","Harap dikosongkan"),IF(Dosen!AO884="",IF(Dosen!AP884="","-","Harap dikosongkan"),IF(Dosen!AO884=0,IF(Dosen!AP884="","OK","Harap dikosongkan"),IF(Dosen!AP884="","Harap diisi",IF(Dosen!AP884&gt;20000000,"Cek lagi",IF(Dosen!AP884&lt;0,"Cek lagi","OK"))))))))</f>
        <v>-</v>
      </c>
      <c r="AQ884" s="16" t="str">
        <f>IF(VALUE(Dosen!AQ884)&gt;0,"OK","-")</f>
        <v>-</v>
      </c>
      <c r="AR884" s="16" t="str">
        <f>IF(VALUE(Dosen!AR884)&gt;0,"OK","-")</f>
        <v>-</v>
      </c>
      <c r="AS884" s="16" t="str">
        <f>IF(VALUE(Dosen!AS884)&gt;0,"OK","-")</f>
        <v>-</v>
      </c>
      <c r="AT884" s="16" t="str">
        <f>IF(Dosen!AT884="","-",IF(LEN(Dosen!AT884)&lt;5,"Cek lagi","OK"))</f>
        <v>-</v>
      </c>
      <c r="AU884" s="16" t="str">
        <f>IF(Dosen!AU884="","-",IF(LEN(Dosen!AU884)&lt;4,"Cek lagi","OK"))</f>
        <v>-</v>
      </c>
      <c r="AV884" s="16" t="str">
        <f>IF(Dosen!AV884="","-",IF(Dosen!AV884&gt;92,"Tidak valid",IF(Dosen!AV884&lt;11,"Tidak valid","OK")))</f>
        <v>-</v>
      </c>
      <c r="AW884" s="16" t="str">
        <f>IF(Dosen!AW884="","-",IF(LEN(Dosen!AW884)&lt;4,"Cek lagi","OK"))</f>
        <v>-</v>
      </c>
    </row>
    <row r="885" spans="1:49" ht="15" customHeight="1">
      <c r="A885" s="16" t="str">
        <f>IF(Dosen!A885="","-",IF(LEN(Dosen!A885)&lt;&gt;18,"Cek lagi",IF(VALUE(Dosen!A885)&lt;0,"Cek lagi","OK")))</f>
        <v>-</v>
      </c>
      <c r="B885" s="16" t="str">
        <f>IF(Dosen!B885="","-",IF(LEN(Dosen!B885)&lt;&gt;10,"Cek lagi",IF(VALUE(Dosen!B885)&lt;0,"Cek lagi","OK")))</f>
        <v>-</v>
      </c>
      <c r="C885" s="16" t="str">
        <f>IF(Dosen!C885="","-",IF(LEN(Dosen!C885)&lt;4,"Cek lagi","OK"))</f>
        <v>-</v>
      </c>
      <c r="D885" s="16" t="str">
        <f>IF(Dosen!D885="","-",IF(LEN(Dosen!D885)&lt;2,"Cek lagi","OK"))</f>
        <v>-</v>
      </c>
      <c r="E885" s="16" t="str">
        <f>IF(Dosen!E885="","-",IF(LEN(Dosen!E885)&lt;2,"Cek lagi","OK"))</f>
        <v>-</v>
      </c>
      <c r="F885" s="16" t="str">
        <f>IF(Dosen!F885="","-",IF(Dosen!F885=0,"OK",IF(Dosen!F885=1,"OK","Tidak valid")))</f>
        <v>-</v>
      </c>
      <c r="G885" s="16" t="str">
        <f>IF(Dosen!G885="","-",IF(LEN(Dosen!G885)&lt;4,"Cek lagi","OK"))</f>
        <v>-</v>
      </c>
      <c r="H885" s="16" t="str">
        <f>IF(Dosen!H885="","-",IF(Dosen!H885&gt;31,"Tanggal tidak valid",IF(Dosen!H885&lt;1,"Tanggal tidak valid","OK")))</f>
        <v>-</v>
      </c>
      <c r="I885" s="16" t="str">
        <f>IF(Dosen!I885="","-",IF(Dosen!I885&gt;12,"Bulan tidak valid",IF(Dosen!I885&lt;1,"Bulan tidak valid","OK")))</f>
        <v>-</v>
      </c>
      <c r="J885" s="16" t="str">
        <f>IF(Dosen!J885="","-",IF(Dosen!J885&gt;2001,"Tahun tidak valid",IF(Dosen!J885&lt;1900,"Tahun tidak valid","OK")))</f>
        <v>-</v>
      </c>
      <c r="K885" s="16" t="str">
        <f>IF(Dosen!K885="","-",IF(LEN(Dosen!K885)&lt;16,"Tidak valid","OK"))</f>
        <v>-</v>
      </c>
      <c r="L885" s="16" t="str">
        <f>IF(Dosen!L885="","-",IF(LEN(Dosen!L885)&lt;4,"Cek lagi","OK"))</f>
        <v>-</v>
      </c>
      <c r="M885" s="16" t="str">
        <f>IF(Dosen!M885="","-",IF(Dosen!M885&gt;2,"Tidak valid",IF(Dosen!M885&lt;1,"Tidak valid","OK")))</f>
        <v>-</v>
      </c>
      <c r="N885" s="16" t="str">
        <f>IF(Dosen!M885="",IF(Dosen!N885&lt;&gt;"","Harap dikosongkan","-"),IF(Dosen!M885=2,IF(Dosen!N885="","OK","Harap dikosongkan"),IF(Dosen!M885=1,IF(Dosen!N885="","Harap diisi",IF(Dosen!N885&gt;"10","Tidak valid",IF(Dosen!N885&lt;"01","Tidak valid","OK"))))))</f>
        <v>-</v>
      </c>
      <c r="O885" s="16" t="str">
        <f>IF(Dosen!O885="","-",IF(Dosen!O885&gt;4,"Tidak valid","OK"))</f>
        <v>-</v>
      </c>
      <c r="P885" s="16" t="str">
        <f>IF(Dosen!P885="","-",IF(LEN(Dosen!P885)&lt;4,"Cek lagi","OK"))</f>
        <v>-</v>
      </c>
      <c r="Q885" s="16" t="str">
        <f>IF(Dosen!Q885="","-",IF(Dosen!Q885&gt;31,"Tanggal tidak valid",IF(Dosen!Q885&lt;1,"Tanggal tidak valid","OK")))</f>
        <v>-</v>
      </c>
      <c r="R885" s="16" t="str">
        <f>IF(Dosen!R885="","-",IF(Dosen!R885&gt;12,"Bulan tidak valid",IF(Dosen!R885&lt;1,"Bulan tidak valid","OK")))</f>
        <v>-</v>
      </c>
      <c r="S885" s="16" t="str">
        <f>IF(Dosen!S885="","-",IF(Dosen!S885&gt;2016,"Tahun tidak valid",IF(Dosen!S885&lt;1900,"Tahun tidak valid","OK")))</f>
        <v>-</v>
      </c>
      <c r="T885" s="16" t="str">
        <f>IF(Dosen!T885="","-",IF(LEN(Dosen!T885)&lt;4,"Cek lagi","OK"))</f>
        <v>-</v>
      </c>
      <c r="U885" s="16" t="str">
        <f>IF(Dosen!U885="","-",IF(Dosen!U885&gt;31,"Tanggal tidak valid",IF(Dosen!U885&lt;1,"Tanggal tidak valid","OK")))</f>
        <v>-</v>
      </c>
      <c r="V885" s="16" t="str">
        <f>IF(Dosen!V885="","-",IF(Dosen!V885&gt;12,"Bulan tidak valid",IF(Dosen!V885&lt;1,"Bulan tidak valid","OK")))</f>
        <v>-</v>
      </c>
      <c r="W885" s="16" t="str">
        <f>IF(Dosen!W885="","-",IF(Dosen!W885&gt;2016,"Tahun tidak valid",IF(Dosen!W885&lt;1900,"Tahun tidak valid","OK")))</f>
        <v>-</v>
      </c>
      <c r="X885" s="16" t="str">
        <f>IF(Dosen!X885="","-",IF(Dosen!X885&gt;6,"Tidak valid",IF(Dosen!X885&lt;1,"Tidak valid","OK")))</f>
        <v>-</v>
      </c>
      <c r="Y885" s="16" t="str">
        <f>IF(Dosen!Y885="","-",IF(Dosen!Y885&gt;5,"Tidak valid",IF(Dosen!Y885&lt;1,"Tidak valid","OK")))</f>
        <v>-</v>
      </c>
      <c r="Z885" s="16" t="str">
        <f>IF(Dosen!Z885="","-",IF(Dosen!Z885&gt;5,"Tidak valid",IF(Dosen!Z885&lt;1,"Tidak valid","OK")))</f>
        <v>-</v>
      </c>
      <c r="AA885" s="16" t="str">
        <f>IF(Dosen!AA885="","-",IF(Dosen!AA885&gt;8,"Tidak valid",IF(Dosen!AA885&lt;1,"Tidak valid","OK")))</f>
        <v>-</v>
      </c>
      <c r="AB885" s="16" t="str">
        <f>IF(Dosen!AB885="","-",IF(LEN(Dosen!AB885)&lt;4,"Cek lagi","OK"))</f>
        <v>-</v>
      </c>
      <c r="AC885" s="16" t="str">
        <f>IF(Dosen!AC885="","-",IF(LEN(Dosen!AC885)&lt;4,"Cek lagi","OK"))</f>
        <v>-</v>
      </c>
      <c r="AD885" s="16" t="str">
        <f>IF(Dosen!AD885="","-",IF(Dosen!AD885&gt;40,"Cek lagi",IF(Dosen!AD885&lt;1,"Cek lagi","OK")))</f>
        <v>-</v>
      </c>
      <c r="AE885" s="16" t="str">
        <f>IF(Dosen!AE885="","-",IF(Dosen!AE885&gt;9,"Cek lagi",IF(Dosen!AE885&lt;1,"Cek lagi","OK")))</f>
        <v>-</v>
      </c>
      <c r="AF885" s="16" t="str">
        <f>IF(Dosen!AE885="",IF(Dosen!AF885="","-","Harap dikosongkan"),IF(Dosen!AF885="","-",IF(Dosen!AF885&gt;40,"Cek lagi",IF(Dosen!AF885&lt;1,"Cek lagi","OK"))))</f>
        <v>-</v>
      </c>
      <c r="AG885" s="16" t="str">
        <f>IF(Dosen!AG885="","-",IF(Dosen!AG885&gt;"22","Tidak valid",IF(Dosen!AG885&lt;"01","Tidak valid","OK")))</f>
        <v>-</v>
      </c>
      <c r="AH885" s="16" t="str">
        <f>IF(Dosen!AH885="","-",IF(Dosen!AH885&gt;7,"Tidak valid",IF(Dosen!AH885&lt;1,"Tidak valid","OK")))</f>
        <v>-</v>
      </c>
      <c r="AI885" s="16" t="str">
        <f>IF(Dosen!AH885="",IF(Dosen!AI885="","-","Cek lagi"),IF(Dosen!AH885=1,IF(Dosen!AI885="","OK","Harap dikosongkan"),IF(Dosen!AH885&gt;1,IF(Dosen!AI885="","Harap diisi",IF(LEN(Dosen!AI885)&lt;4,"Cek lagi","OK")))))</f>
        <v>-</v>
      </c>
      <c r="AJ885" s="16" t="str">
        <f>IF(Dosen!AJ885="","-",IF(Dosen!AJ885&gt;31,"Tanggal tidak valid",IF(Dosen!AJ885&lt;1,"Tanggal tidak valid","OK")))</f>
        <v>-</v>
      </c>
      <c r="AK885" s="16" t="str">
        <f>IF(Dosen!AK885="","-",IF(Dosen!AK885&gt;12,"Bulan tidak valid",IF(Dosen!AK885&lt;1,"Bulan tidak valid","OK")))</f>
        <v>-</v>
      </c>
      <c r="AL885" s="16" t="str">
        <f>IF(Dosen!AL885="","-",IF(Dosen!AL885&gt;2016,"Tahun tidak valid",IF(Dosen!AL885&lt;1900,"Tahun tidak valid","OK")))</f>
        <v>-</v>
      </c>
      <c r="AM885" s="16" t="str">
        <f>IF(Dosen!AM885="","-",IF(Dosen!AM885&gt;3,"Tidak valid",IF(Dosen!AM885&lt;1,"Tidak valid","OK")))</f>
        <v>-</v>
      </c>
      <c r="AN885" s="16" t="str">
        <f>IF(Dosen!AM885="",IF(Dosen!AN885&lt;&gt;"","Harap dikosongkan","-"),IF(Dosen!AM885&lt;&gt;1,IF(Dosen!AN885="","OK","Harap dikosongkan"),IF(Dosen!AN885="","Harap diisi",IF(Dosen!AN885&gt;2016,"Cek lagi",IF(Dosen!AN885&lt;2005,"Cek lagi","OK")))))</f>
        <v>-</v>
      </c>
      <c r="AO885" s="16" t="str">
        <f>IF(Dosen!AM885="","-",IF(Dosen!AM885&lt;&gt;1,IF(Dosen!AO885="","OK","Harap dikosongkan"),IF(Dosen!AO885="","Harap diisi",IF(Dosen!AO885&gt;1,"Tidak valid","OK"))))</f>
        <v>-</v>
      </c>
      <c r="AP885" s="16" t="str">
        <f>IF(Dosen!AM885="","-",IF(Dosen!AM885&lt;&gt;1,IF(Dosen!AP885="","OK","Harap dikosongkan"),IF(Dosen!AO885=0,IF(Dosen!AP885="","OK","Harap dikosongkan"),IF(Dosen!AO885="",IF(Dosen!AP885="","-","Harap dikosongkan"),IF(Dosen!AO885=0,IF(Dosen!AP885="","OK","Harap dikosongkan"),IF(Dosen!AP885="","Harap diisi",IF(Dosen!AP885&gt;20000000,"Cek lagi",IF(Dosen!AP885&lt;0,"Cek lagi","OK"))))))))</f>
        <v>-</v>
      </c>
      <c r="AQ885" s="16" t="str">
        <f>IF(VALUE(Dosen!AQ885)&gt;0,"OK","-")</f>
        <v>-</v>
      </c>
      <c r="AR885" s="16" t="str">
        <f>IF(VALUE(Dosen!AR885)&gt;0,"OK","-")</f>
        <v>-</v>
      </c>
      <c r="AS885" s="16" t="str">
        <f>IF(VALUE(Dosen!AS885)&gt;0,"OK","-")</f>
        <v>-</v>
      </c>
      <c r="AT885" s="16" t="str">
        <f>IF(Dosen!AT885="","-",IF(LEN(Dosen!AT885)&lt;5,"Cek lagi","OK"))</f>
        <v>-</v>
      </c>
      <c r="AU885" s="16" t="str">
        <f>IF(Dosen!AU885="","-",IF(LEN(Dosen!AU885)&lt;4,"Cek lagi","OK"))</f>
        <v>-</v>
      </c>
      <c r="AV885" s="16" t="str">
        <f>IF(Dosen!AV885="","-",IF(Dosen!AV885&gt;92,"Tidak valid",IF(Dosen!AV885&lt;11,"Tidak valid","OK")))</f>
        <v>-</v>
      </c>
      <c r="AW885" s="16" t="str">
        <f>IF(Dosen!AW885="","-",IF(LEN(Dosen!AW885)&lt;4,"Cek lagi","OK"))</f>
        <v>-</v>
      </c>
    </row>
    <row r="886" spans="1:49" ht="15" customHeight="1">
      <c r="A886" s="16" t="str">
        <f>IF(Dosen!A886="","-",IF(LEN(Dosen!A886)&lt;&gt;18,"Cek lagi",IF(VALUE(Dosen!A886)&lt;0,"Cek lagi","OK")))</f>
        <v>-</v>
      </c>
      <c r="B886" s="16" t="str">
        <f>IF(Dosen!B886="","-",IF(LEN(Dosen!B886)&lt;&gt;10,"Cek lagi",IF(VALUE(Dosen!B886)&lt;0,"Cek lagi","OK")))</f>
        <v>-</v>
      </c>
      <c r="C886" s="16" t="str">
        <f>IF(Dosen!C886="","-",IF(LEN(Dosen!C886)&lt;4,"Cek lagi","OK"))</f>
        <v>-</v>
      </c>
      <c r="D886" s="16" t="str">
        <f>IF(Dosen!D886="","-",IF(LEN(Dosen!D886)&lt;2,"Cek lagi","OK"))</f>
        <v>-</v>
      </c>
      <c r="E886" s="16" t="str">
        <f>IF(Dosen!E886="","-",IF(LEN(Dosen!E886)&lt;2,"Cek lagi","OK"))</f>
        <v>-</v>
      </c>
      <c r="F886" s="16" t="str">
        <f>IF(Dosen!F886="","-",IF(Dosen!F886=0,"OK",IF(Dosen!F886=1,"OK","Tidak valid")))</f>
        <v>-</v>
      </c>
      <c r="G886" s="16" t="str">
        <f>IF(Dosen!G886="","-",IF(LEN(Dosen!G886)&lt;4,"Cek lagi","OK"))</f>
        <v>-</v>
      </c>
      <c r="H886" s="16" t="str">
        <f>IF(Dosen!H886="","-",IF(Dosen!H886&gt;31,"Tanggal tidak valid",IF(Dosen!H886&lt;1,"Tanggal tidak valid","OK")))</f>
        <v>-</v>
      </c>
      <c r="I886" s="16" t="str">
        <f>IF(Dosen!I886="","-",IF(Dosen!I886&gt;12,"Bulan tidak valid",IF(Dosen!I886&lt;1,"Bulan tidak valid","OK")))</f>
        <v>-</v>
      </c>
      <c r="J886" s="16" t="str">
        <f>IF(Dosen!J886="","-",IF(Dosen!J886&gt;2001,"Tahun tidak valid",IF(Dosen!J886&lt;1900,"Tahun tidak valid","OK")))</f>
        <v>-</v>
      </c>
      <c r="K886" s="16" t="str">
        <f>IF(Dosen!K886="","-",IF(LEN(Dosen!K886)&lt;16,"Tidak valid","OK"))</f>
        <v>-</v>
      </c>
      <c r="L886" s="16" t="str">
        <f>IF(Dosen!L886="","-",IF(LEN(Dosen!L886)&lt;4,"Cek lagi","OK"))</f>
        <v>-</v>
      </c>
      <c r="M886" s="16" t="str">
        <f>IF(Dosen!M886="","-",IF(Dosen!M886&gt;2,"Tidak valid",IF(Dosen!M886&lt;1,"Tidak valid","OK")))</f>
        <v>-</v>
      </c>
      <c r="N886" s="16" t="str">
        <f>IF(Dosen!M886="",IF(Dosen!N886&lt;&gt;"","Harap dikosongkan","-"),IF(Dosen!M886=2,IF(Dosen!N886="","OK","Harap dikosongkan"),IF(Dosen!M886=1,IF(Dosen!N886="","Harap diisi",IF(Dosen!N886&gt;"10","Tidak valid",IF(Dosen!N886&lt;"01","Tidak valid","OK"))))))</f>
        <v>-</v>
      </c>
      <c r="O886" s="16" t="str">
        <f>IF(Dosen!O886="","-",IF(Dosen!O886&gt;4,"Tidak valid","OK"))</f>
        <v>-</v>
      </c>
      <c r="P886" s="16" t="str">
        <f>IF(Dosen!P886="","-",IF(LEN(Dosen!P886)&lt;4,"Cek lagi","OK"))</f>
        <v>-</v>
      </c>
      <c r="Q886" s="16" t="str">
        <f>IF(Dosen!Q886="","-",IF(Dosen!Q886&gt;31,"Tanggal tidak valid",IF(Dosen!Q886&lt;1,"Tanggal tidak valid","OK")))</f>
        <v>-</v>
      </c>
      <c r="R886" s="16" t="str">
        <f>IF(Dosen!R886="","-",IF(Dosen!R886&gt;12,"Bulan tidak valid",IF(Dosen!R886&lt;1,"Bulan tidak valid","OK")))</f>
        <v>-</v>
      </c>
      <c r="S886" s="16" t="str">
        <f>IF(Dosen!S886="","-",IF(Dosen!S886&gt;2016,"Tahun tidak valid",IF(Dosen!S886&lt;1900,"Tahun tidak valid","OK")))</f>
        <v>-</v>
      </c>
      <c r="T886" s="16" t="str">
        <f>IF(Dosen!T886="","-",IF(LEN(Dosen!T886)&lt;4,"Cek lagi","OK"))</f>
        <v>-</v>
      </c>
      <c r="U886" s="16" t="str">
        <f>IF(Dosen!U886="","-",IF(Dosen!U886&gt;31,"Tanggal tidak valid",IF(Dosen!U886&lt;1,"Tanggal tidak valid","OK")))</f>
        <v>-</v>
      </c>
      <c r="V886" s="16" t="str">
        <f>IF(Dosen!V886="","-",IF(Dosen!V886&gt;12,"Bulan tidak valid",IF(Dosen!V886&lt;1,"Bulan tidak valid","OK")))</f>
        <v>-</v>
      </c>
      <c r="W886" s="16" t="str">
        <f>IF(Dosen!W886="","-",IF(Dosen!W886&gt;2016,"Tahun tidak valid",IF(Dosen!W886&lt;1900,"Tahun tidak valid","OK")))</f>
        <v>-</v>
      </c>
      <c r="X886" s="16" t="str">
        <f>IF(Dosen!X886="","-",IF(Dosen!X886&gt;6,"Tidak valid",IF(Dosen!X886&lt;1,"Tidak valid","OK")))</f>
        <v>-</v>
      </c>
      <c r="Y886" s="16" t="str">
        <f>IF(Dosen!Y886="","-",IF(Dosen!Y886&gt;5,"Tidak valid",IF(Dosen!Y886&lt;1,"Tidak valid","OK")))</f>
        <v>-</v>
      </c>
      <c r="Z886" s="16" t="str">
        <f>IF(Dosen!Z886="","-",IF(Dosen!Z886&gt;5,"Tidak valid",IF(Dosen!Z886&lt;1,"Tidak valid","OK")))</f>
        <v>-</v>
      </c>
      <c r="AA886" s="16" t="str">
        <f>IF(Dosen!AA886="","-",IF(Dosen!AA886&gt;8,"Tidak valid",IF(Dosen!AA886&lt;1,"Tidak valid","OK")))</f>
        <v>-</v>
      </c>
      <c r="AB886" s="16" t="str">
        <f>IF(Dosen!AB886="","-",IF(LEN(Dosen!AB886)&lt;4,"Cek lagi","OK"))</f>
        <v>-</v>
      </c>
      <c r="AC886" s="16" t="str">
        <f>IF(Dosen!AC886="","-",IF(LEN(Dosen!AC886)&lt;4,"Cek lagi","OK"))</f>
        <v>-</v>
      </c>
      <c r="AD886" s="16" t="str">
        <f>IF(Dosen!AD886="","-",IF(Dosen!AD886&gt;40,"Cek lagi",IF(Dosen!AD886&lt;1,"Cek lagi","OK")))</f>
        <v>-</v>
      </c>
      <c r="AE886" s="16" t="str">
        <f>IF(Dosen!AE886="","-",IF(Dosen!AE886&gt;9,"Cek lagi",IF(Dosen!AE886&lt;1,"Cek lagi","OK")))</f>
        <v>-</v>
      </c>
      <c r="AF886" s="16" t="str">
        <f>IF(Dosen!AE886="",IF(Dosen!AF886="","-","Harap dikosongkan"),IF(Dosen!AF886="","-",IF(Dosen!AF886&gt;40,"Cek lagi",IF(Dosen!AF886&lt;1,"Cek lagi","OK"))))</f>
        <v>-</v>
      </c>
      <c r="AG886" s="16" t="str">
        <f>IF(Dosen!AG886="","-",IF(Dosen!AG886&gt;"22","Tidak valid",IF(Dosen!AG886&lt;"01","Tidak valid","OK")))</f>
        <v>-</v>
      </c>
      <c r="AH886" s="16" t="str">
        <f>IF(Dosen!AH886="","-",IF(Dosen!AH886&gt;7,"Tidak valid",IF(Dosen!AH886&lt;1,"Tidak valid","OK")))</f>
        <v>-</v>
      </c>
      <c r="AI886" s="16" t="str">
        <f>IF(Dosen!AH886="",IF(Dosen!AI886="","-","Cek lagi"),IF(Dosen!AH886=1,IF(Dosen!AI886="","OK","Harap dikosongkan"),IF(Dosen!AH886&gt;1,IF(Dosen!AI886="","Harap diisi",IF(LEN(Dosen!AI886)&lt;4,"Cek lagi","OK")))))</f>
        <v>-</v>
      </c>
      <c r="AJ886" s="16" t="str">
        <f>IF(Dosen!AJ886="","-",IF(Dosen!AJ886&gt;31,"Tanggal tidak valid",IF(Dosen!AJ886&lt;1,"Tanggal tidak valid","OK")))</f>
        <v>-</v>
      </c>
      <c r="AK886" s="16" t="str">
        <f>IF(Dosen!AK886="","-",IF(Dosen!AK886&gt;12,"Bulan tidak valid",IF(Dosen!AK886&lt;1,"Bulan tidak valid","OK")))</f>
        <v>-</v>
      </c>
      <c r="AL886" s="16" t="str">
        <f>IF(Dosen!AL886="","-",IF(Dosen!AL886&gt;2016,"Tahun tidak valid",IF(Dosen!AL886&lt;1900,"Tahun tidak valid","OK")))</f>
        <v>-</v>
      </c>
      <c r="AM886" s="16" t="str">
        <f>IF(Dosen!AM886="","-",IF(Dosen!AM886&gt;3,"Tidak valid",IF(Dosen!AM886&lt;1,"Tidak valid","OK")))</f>
        <v>-</v>
      </c>
      <c r="AN886" s="16" t="str">
        <f>IF(Dosen!AM886="",IF(Dosen!AN886&lt;&gt;"","Harap dikosongkan","-"),IF(Dosen!AM886&lt;&gt;1,IF(Dosen!AN886="","OK","Harap dikosongkan"),IF(Dosen!AN886="","Harap diisi",IF(Dosen!AN886&gt;2016,"Cek lagi",IF(Dosen!AN886&lt;2005,"Cek lagi","OK")))))</f>
        <v>-</v>
      </c>
      <c r="AO886" s="16" t="str">
        <f>IF(Dosen!AM886="","-",IF(Dosen!AM886&lt;&gt;1,IF(Dosen!AO886="","OK","Harap dikosongkan"),IF(Dosen!AO886="","Harap diisi",IF(Dosen!AO886&gt;1,"Tidak valid","OK"))))</f>
        <v>-</v>
      </c>
      <c r="AP886" s="16" t="str">
        <f>IF(Dosen!AM886="","-",IF(Dosen!AM886&lt;&gt;1,IF(Dosen!AP886="","OK","Harap dikosongkan"),IF(Dosen!AO886=0,IF(Dosen!AP886="","OK","Harap dikosongkan"),IF(Dosen!AO886="",IF(Dosen!AP886="","-","Harap dikosongkan"),IF(Dosen!AO886=0,IF(Dosen!AP886="","OK","Harap dikosongkan"),IF(Dosen!AP886="","Harap diisi",IF(Dosen!AP886&gt;20000000,"Cek lagi",IF(Dosen!AP886&lt;0,"Cek lagi","OK"))))))))</f>
        <v>-</v>
      </c>
      <c r="AQ886" s="16" t="str">
        <f>IF(VALUE(Dosen!AQ886)&gt;0,"OK","-")</f>
        <v>-</v>
      </c>
      <c r="AR886" s="16" t="str">
        <f>IF(VALUE(Dosen!AR886)&gt;0,"OK","-")</f>
        <v>-</v>
      </c>
      <c r="AS886" s="16" t="str">
        <f>IF(VALUE(Dosen!AS886)&gt;0,"OK","-")</f>
        <v>-</v>
      </c>
      <c r="AT886" s="16" t="str">
        <f>IF(Dosen!AT886="","-",IF(LEN(Dosen!AT886)&lt;5,"Cek lagi","OK"))</f>
        <v>-</v>
      </c>
      <c r="AU886" s="16" t="str">
        <f>IF(Dosen!AU886="","-",IF(LEN(Dosen!AU886)&lt;4,"Cek lagi","OK"))</f>
        <v>-</v>
      </c>
      <c r="AV886" s="16" t="str">
        <f>IF(Dosen!AV886="","-",IF(Dosen!AV886&gt;92,"Tidak valid",IF(Dosen!AV886&lt;11,"Tidak valid","OK")))</f>
        <v>-</v>
      </c>
      <c r="AW886" s="16" t="str">
        <f>IF(Dosen!AW886="","-",IF(LEN(Dosen!AW886)&lt;4,"Cek lagi","OK"))</f>
        <v>-</v>
      </c>
    </row>
    <row r="887" spans="1:49" ht="15" customHeight="1">
      <c r="A887" s="16" t="str">
        <f>IF(Dosen!A887="","-",IF(LEN(Dosen!A887)&lt;&gt;18,"Cek lagi",IF(VALUE(Dosen!A887)&lt;0,"Cek lagi","OK")))</f>
        <v>-</v>
      </c>
      <c r="B887" s="16" t="str">
        <f>IF(Dosen!B887="","-",IF(LEN(Dosen!B887)&lt;&gt;10,"Cek lagi",IF(VALUE(Dosen!B887)&lt;0,"Cek lagi","OK")))</f>
        <v>-</v>
      </c>
      <c r="C887" s="16" t="str">
        <f>IF(Dosen!C887="","-",IF(LEN(Dosen!C887)&lt;4,"Cek lagi","OK"))</f>
        <v>-</v>
      </c>
      <c r="D887" s="16" t="str">
        <f>IF(Dosen!D887="","-",IF(LEN(Dosen!D887)&lt;2,"Cek lagi","OK"))</f>
        <v>-</v>
      </c>
      <c r="E887" s="16" t="str">
        <f>IF(Dosen!E887="","-",IF(LEN(Dosen!E887)&lt;2,"Cek lagi","OK"))</f>
        <v>-</v>
      </c>
      <c r="F887" s="16" t="str">
        <f>IF(Dosen!F887="","-",IF(Dosen!F887=0,"OK",IF(Dosen!F887=1,"OK","Tidak valid")))</f>
        <v>-</v>
      </c>
      <c r="G887" s="16" t="str">
        <f>IF(Dosen!G887="","-",IF(LEN(Dosen!G887)&lt;4,"Cek lagi","OK"))</f>
        <v>-</v>
      </c>
      <c r="H887" s="16" t="str">
        <f>IF(Dosen!H887="","-",IF(Dosen!H887&gt;31,"Tanggal tidak valid",IF(Dosen!H887&lt;1,"Tanggal tidak valid","OK")))</f>
        <v>-</v>
      </c>
      <c r="I887" s="16" t="str">
        <f>IF(Dosen!I887="","-",IF(Dosen!I887&gt;12,"Bulan tidak valid",IF(Dosen!I887&lt;1,"Bulan tidak valid","OK")))</f>
        <v>-</v>
      </c>
      <c r="J887" s="16" t="str">
        <f>IF(Dosen!J887="","-",IF(Dosen!J887&gt;2001,"Tahun tidak valid",IF(Dosen!J887&lt;1900,"Tahun tidak valid","OK")))</f>
        <v>-</v>
      </c>
      <c r="K887" s="16" t="str">
        <f>IF(Dosen!K887="","-",IF(LEN(Dosen!K887)&lt;16,"Tidak valid","OK"))</f>
        <v>-</v>
      </c>
      <c r="L887" s="16" t="str">
        <f>IF(Dosen!L887="","-",IF(LEN(Dosen!L887)&lt;4,"Cek lagi","OK"))</f>
        <v>-</v>
      </c>
      <c r="M887" s="16" t="str">
        <f>IF(Dosen!M887="","-",IF(Dosen!M887&gt;2,"Tidak valid",IF(Dosen!M887&lt;1,"Tidak valid","OK")))</f>
        <v>-</v>
      </c>
      <c r="N887" s="16" t="str">
        <f>IF(Dosen!M887="",IF(Dosen!N887&lt;&gt;"","Harap dikosongkan","-"),IF(Dosen!M887=2,IF(Dosen!N887="","OK","Harap dikosongkan"),IF(Dosen!M887=1,IF(Dosen!N887="","Harap diisi",IF(Dosen!N887&gt;"10","Tidak valid",IF(Dosen!N887&lt;"01","Tidak valid","OK"))))))</f>
        <v>-</v>
      </c>
      <c r="O887" s="16" t="str">
        <f>IF(Dosen!O887="","-",IF(Dosen!O887&gt;4,"Tidak valid","OK"))</f>
        <v>-</v>
      </c>
      <c r="P887" s="16" t="str">
        <f>IF(Dosen!P887="","-",IF(LEN(Dosen!P887)&lt;4,"Cek lagi","OK"))</f>
        <v>-</v>
      </c>
      <c r="Q887" s="16" t="str">
        <f>IF(Dosen!Q887="","-",IF(Dosen!Q887&gt;31,"Tanggal tidak valid",IF(Dosen!Q887&lt;1,"Tanggal tidak valid","OK")))</f>
        <v>-</v>
      </c>
      <c r="R887" s="16" t="str">
        <f>IF(Dosen!R887="","-",IF(Dosen!R887&gt;12,"Bulan tidak valid",IF(Dosen!R887&lt;1,"Bulan tidak valid","OK")))</f>
        <v>-</v>
      </c>
      <c r="S887" s="16" t="str">
        <f>IF(Dosen!S887="","-",IF(Dosen!S887&gt;2016,"Tahun tidak valid",IF(Dosen!S887&lt;1900,"Tahun tidak valid","OK")))</f>
        <v>-</v>
      </c>
      <c r="T887" s="16" t="str">
        <f>IF(Dosen!T887="","-",IF(LEN(Dosen!T887)&lt;4,"Cek lagi","OK"))</f>
        <v>-</v>
      </c>
      <c r="U887" s="16" t="str">
        <f>IF(Dosen!U887="","-",IF(Dosen!U887&gt;31,"Tanggal tidak valid",IF(Dosen!U887&lt;1,"Tanggal tidak valid","OK")))</f>
        <v>-</v>
      </c>
      <c r="V887" s="16" t="str">
        <f>IF(Dosen!V887="","-",IF(Dosen!V887&gt;12,"Bulan tidak valid",IF(Dosen!V887&lt;1,"Bulan tidak valid","OK")))</f>
        <v>-</v>
      </c>
      <c r="W887" s="16" t="str">
        <f>IF(Dosen!W887="","-",IF(Dosen!W887&gt;2016,"Tahun tidak valid",IF(Dosen!W887&lt;1900,"Tahun tidak valid","OK")))</f>
        <v>-</v>
      </c>
      <c r="X887" s="16" t="str">
        <f>IF(Dosen!X887="","-",IF(Dosen!X887&gt;6,"Tidak valid",IF(Dosen!X887&lt;1,"Tidak valid","OK")))</f>
        <v>-</v>
      </c>
      <c r="Y887" s="16" t="str">
        <f>IF(Dosen!Y887="","-",IF(Dosen!Y887&gt;5,"Tidak valid",IF(Dosen!Y887&lt;1,"Tidak valid","OK")))</f>
        <v>-</v>
      </c>
      <c r="Z887" s="16" t="str">
        <f>IF(Dosen!Z887="","-",IF(Dosen!Z887&gt;5,"Tidak valid",IF(Dosen!Z887&lt;1,"Tidak valid","OK")))</f>
        <v>-</v>
      </c>
      <c r="AA887" s="16" t="str">
        <f>IF(Dosen!AA887="","-",IF(Dosen!AA887&gt;8,"Tidak valid",IF(Dosen!AA887&lt;1,"Tidak valid","OK")))</f>
        <v>-</v>
      </c>
      <c r="AB887" s="16" t="str">
        <f>IF(Dosen!AB887="","-",IF(LEN(Dosen!AB887)&lt;4,"Cek lagi","OK"))</f>
        <v>-</v>
      </c>
      <c r="AC887" s="16" t="str">
        <f>IF(Dosen!AC887="","-",IF(LEN(Dosen!AC887)&lt;4,"Cek lagi","OK"))</f>
        <v>-</v>
      </c>
      <c r="AD887" s="16" t="str">
        <f>IF(Dosen!AD887="","-",IF(Dosen!AD887&gt;40,"Cek lagi",IF(Dosen!AD887&lt;1,"Cek lagi","OK")))</f>
        <v>-</v>
      </c>
      <c r="AE887" s="16" t="str">
        <f>IF(Dosen!AE887="","-",IF(Dosen!AE887&gt;9,"Cek lagi",IF(Dosen!AE887&lt;1,"Cek lagi","OK")))</f>
        <v>-</v>
      </c>
      <c r="AF887" s="16" t="str">
        <f>IF(Dosen!AE887="",IF(Dosen!AF887="","-","Harap dikosongkan"),IF(Dosen!AF887="","-",IF(Dosen!AF887&gt;40,"Cek lagi",IF(Dosen!AF887&lt;1,"Cek lagi","OK"))))</f>
        <v>-</v>
      </c>
      <c r="AG887" s="16" t="str">
        <f>IF(Dosen!AG887="","-",IF(Dosen!AG887&gt;"22","Tidak valid",IF(Dosen!AG887&lt;"01","Tidak valid","OK")))</f>
        <v>-</v>
      </c>
      <c r="AH887" s="16" t="str">
        <f>IF(Dosen!AH887="","-",IF(Dosen!AH887&gt;7,"Tidak valid",IF(Dosen!AH887&lt;1,"Tidak valid","OK")))</f>
        <v>-</v>
      </c>
      <c r="AI887" s="16" t="str">
        <f>IF(Dosen!AH887="",IF(Dosen!AI887="","-","Cek lagi"),IF(Dosen!AH887=1,IF(Dosen!AI887="","OK","Harap dikosongkan"),IF(Dosen!AH887&gt;1,IF(Dosen!AI887="","Harap diisi",IF(LEN(Dosen!AI887)&lt;4,"Cek lagi","OK")))))</f>
        <v>-</v>
      </c>
      <c r="AJ887" s="16" t="str">
        <f>IF(Dosen!AJ887="","-",IF(Dosen!AJ887&gt;31,"Tanggal tidak valid",IF(Dosen!AJ887&lt;1,"Tanggal tidak valid","OK")))</f>
        <v>-</v>
      </c>
      <c r="AK887" s="16" t="str">
        <f>IF(Dosen!AK887="","-",IF(Dosen!AK887&gt;12,"Bulan tidak valid",IF(Dosen!AK887&lt;1,"Bulan tidak valid","OK")))</f>
        <v>-</v>
      </c>
      <c r="AL887" s="16" t="str">
        <f>IF(Dosen!AL887="","-",IF(Dosen!AL887&gt;2016,"Tahun tidak valid",IF(Dosen!AL887&lt;1900,"Tahun tidak valid","OK")))</f>
        <v>-</v>
      </c>
      <c r="AM887" s="16" t="str">
        <f>IF(Dosen!AM887="","-",IF(Dosen!AM887&gt;3,"Tidak valid",IF(Dosen!AM887&lt;1,"Tidak valid","OK")))</f>
        <v>-</v>
      </c>
      <c r="AN887" s="16" t="str">
        <f>IF(Dosen!AM887="",IF(Dosen!AN887&lt;&gt;"","Harap dikosongkan","-"),IF(Dosen!AM887&lt;&gt;1,IF(Dosen!AN887="","OK","Harap dikosongkan"),IF(Dosen!AN887="","Harap diisi",IF(Dosen!AN887&gt;2016,"Cek lagi",IF(Dosen!AN887&lt;2005,"Cek lagi","OK")))))</f>
        <v>-</v>
      </c>
      <c r="AO887" s="16" t="str">
        <f>IF(Dosen!AM887="","-",IF(Dosen!AM887&lt;&gt;1,IF(Dosen!AO887="","OK","Harap dikosongkan"),IF(Dosen!AO887="","Harap diisi",IF(Dosen!AO887&gt;1,"Tidak valid","OK"))))</f>
        <v>-</v>
      </c>
      <c r="AP887" s="16" t="str">
        <f>IF(Dosen!AM887="","-",IF(Dosen!AM887&lt;&gt;1,IF(Dosen!AP887="","OK","Harap dikosongkan"),IF(Dosen!AO887=0,IF(Dosen!AP887="","OK","Harap dikosongkan"),IF(Dosen!AO887="",IF(Dosen!AP887="","-","Harap dikosongkan"),IF(Dosen!AO887=0,IF(Dosen!AP887="","OK","Harap dikosongkan"),IF(Dosen!AP887="","Harap diisi",IF(Dosen!AP887&gt;20000000,"Cek lagi",IF(Dosen!AP887&lt;0,"Cek lagi","OK"))))))))</f>
        <v>-</v>
      </c>
      <c r="AQ887" s="16" t="str">
        <f>IF(VALUE(Dosen!AQ887)&gt;0,"OK","-")</f>
        <v>-</v>
      </c>
      <c r="AR887" s="16" t="str">
        <f>IF(VALUE(Dosen!AR887)&gt;0,"OK","-")</f>
        <v>-</v>
      </c>
      <c r="AS887" s="16" t="str">
        <f>IF(VALUE(Dosen!AS887)&gt;0,"OK","-")</f>
        <v>-</v>
      </c>
      <c r="AT887" s="16" t="str">
        <f>IF(Dosen!AT887="","-",IF(LEN(Dosen!AT887)&lt;5,"Cek lagi","OK"))</f>
        <v>-</v>
      </c>
      <c r="AU887" s="16" t="str">
        <f>IF(Dosen!AU887="","-",IF(LEN(Dosen!AU887)&lt;4,"Cek lagi","OK"))</f>
        <v>-</v>
      </c>
      <c r="AV887" s="16" t="str">
        <f>IF(Dosen!AV887="","-",IF(Dosen!AV887&gt;92,"Tidak valid",IF(Dosen!AV887&lt;11,"Tidak valid","OK")))</f>
        <v>-</v>
      </c>
      <c r="AW887" s="16" t="str">
        <f>IF(Dosen!AW887="","-",IF(LEN(Dosen!AW887)&lt;4,"Cek lagi","OK"))</f>
        <v>-</v>
      </c>
    </row>
    <row r="888" spans="1:49" ht="15" customHeight="1">
      <c r="A888" s="16" t="str">
        <f>IF(Dosen!A888="","-",IF(LEN(Dosen!A888)&lt;&gt;18,"Cek lagi",IF(VALUE(Dosen!A888)&lt;0,"Cek lagi","OK")))</f>
        <v>-</v>
      </c>
      <c r="B888" s="16" t="str">
        <f>IF(Dosen!B888="","-",IF(LEN(Dosen!B888)&lt;&gt;10,"Cek lagi",IF(VALUE(Dosen!B888)&lt;0,"Cek lagi","OK")))</f>
        <v>-</v>
      </c>
      <c r="C888" s="16" t="str">
        <f>IF(Dosen!C888="","-",IF(LEN(Dosen!C888)&lt;4,"Cek lagi","OK"))</f>
        <v>-</v>
      </c>
      <c r="D888" s="16" t="str">
        <f>IF(Dosen!D888="","-",IF(LEN(Dosen!D888)&lt;2,"Cek lagi","OK"))</f>
        <v>-</v>
      </c>
      <c r="E888" s="16" t="str">
        <f>IF(Dosen!E888="","-",IF(LEN(Dosen!E888)&lt;2,"Cek lagi","OK"))</f>
        <v>-</v>
      </c>
      <c r="F888" s="16" t="str">
        <f>IF(Dosen!F888="","-",IF(Dosen!F888=0,"OK",IF(Dosen!F888=1,"OK","Tidak valid")))</f>
        <v>-</v>
      </c>
      <c r="G888" s="16" t="str">
        <f>IF(Dosen!G888="","-",IF(LEN(Dosen!G888)&lt;4,"Cek lagi","OK"))</f>
        <v>-</v>
      </c>
      <c r="H888" s="16" t="str">
        <f>IF(Dosen!H888="","-",IF(Dosen!H888&gt;31,"Tanggal tidak valid",IF(Dosen!H888&lt;1,"Tanggal tidak valid","OK")))</f>
        <v>-</v>
      </c>
      <c r="I888" s="16" t="str">
        <f>IF(Dosen!I888="","-",IF(Dosen!I888&gt;12,"Bulan tidak valid",IF(Dosen!I888&lt;1,"Bulan tidak valid","OK")))</f>
        <v>-</v>
      </c>
      <c r="J888" s="16" t="str">
        <f>IF(Dosen!J888="","-",IF(Dosen!J888&gt;2001,"Tahun tidak valid",IF(Dosen!J888&lt;1900,"Tahun tidak valid","OK")))</f>
        <v>-</v>
      </c>
      <c r="K888" s="16" t="str">
        <f>IF(Dosen!K888="","-",IF(LEN(Dosen!K888)&lt;16,"Tidak valid","OK"))</f>
        <v>-</v>
      </c>
      <c r="L888" s="16" t="str">
        <f>IF(Dosen!L888="","-",IF(LEN(Dosen!L888)&lt;4,"Cek lagi","OK"))</f>
        <v>-</v>
      </c>
      <c r="M888" s="16" t="str">
        <f>IF(Dosen!M888="","-",IF(Dosen!M888&gt;2,"Tidak valid",IF(Dosen!M888&lt;1,"Tidak valid","OK")))</f>
        <v>-</v>
      </c>
      <c r="N888" s="16" t="str">
        <f>IF(Dosen!M888="",IF(Dosen!N888&lt;&gt;"","Harap dikosongkan","-"),IF(Dosen!M888=2,IF(Dosen!N888="","OK","Harap dikosongkan"),IF(Dosen!M888=1,IF(Dosen!N888="","Harap diisi",IF(Dosen!N888&gt;"10","Tidak valid",IF(Dosen!N888&lt;"01","Tidak valid","OK"))))))</f>
        <v>-</v>
      </c>
      <c r="O888" s="16" t="str">
        <f>IF(Dosen!O888="","-",IF(Dosen!O888&gt;4,"Tidak valid","OK"))</f>
        <v>-</v>
      </c>
      <c r="P888" s="16" t="str">
        <f>IF(Dosen!P888="","-",IF(LEN(Dosen!P888)&lt;4,"Cek lagi","OK"))</f>
        <v>-</v>
      </c>
      <c r="Q888" s="16" t="str">
        <f>IF(Dosen!Q888="","-",IF(Dosen!Q888&gt;31,"Tanggal tidak valid",IF(Dosen!Q888&lt;1,"Tanggal tidak valid","OK")))</f>
        <v>-</v>
      </c>
      <c r="R888" s="16" t="str">
        <f>IF(Dosen!R888="","-",IF(Dosen!R888&gt;12,"Bulan tidak valid",IF(Dosen!R888&lt;1,"Bulan tidak valid","OK")))</f>
        <v>-</v>
      </c>
      <c r="S888" s="16" t="str">
        <f>IF(Dosen!S888="","-",IF(Dosen!S888&gt;2016,"Tahun tidak valid",IF(Dosen!S888&lt;1900,"Tahun tidak valid","OK")))</f>
        <v>-</v>
      </c>
      <c r="T888" s="16" t="str">
        <f>IF(Dosen!T888="","-",IF(LEN(Dosen!T888)&lt;4,"Cek lagi","OK"))</f>
        <v>-</v>
      </c>
      <c r="U888" s="16" t="str">
        <f>IF(Dosen!U888="","-",IF(Dosen!U888&gt;31,"Tanggal tidak valid",IF(Dosen!U888&lt;1,"Tanggal tidak valid","OK")))</f>
        <v>-</v>
      </c>
      <c r="V888" s="16" t="str">
        <f>IF(Dosen!V888="","-",IF(Dosen!V888&gt;12,"Bulan tidak valid",IF(Dosen!V888&lt;1,"Bulan tidak valid","OK")))</f>
        <v>-</v>
      </c>
      <c r="W888" s="16" t="str">
        <f>IF(Dosen!W888="","-",IF(Dosen!W888&gt;2016,"Tahun tidak valid",IF(Dosen!W888&lt;1900,"Tahun tidak valid","OK")))</f>
        <v>-</v>
      </c>
      <c r="X888" s="16" t="str">
        <f>IF(Dosen!X888="","-",IF(Dosen!X888&gt;6,"Tidak valid",IF(Dosen!X888&lt;1,"Tidak valid","OK")))</f>
        <v>-</v>
      </c>
      <c r="Y888" s="16" t="str">
        <f>IF(Dosen!Y888="","-",IF(Dosen!Y888&gt;5,"Tidak valid",IF(Dosen!Y888&lt;1,"Tidak valid","OK")))</f>
        <v>-</v>
      </c>
      <c r="Z888" s="16" t="str">
        <f>IF(Dosen!Z888="","-",IF(Dosen!Z888&gt;5,"Tidak valid",IF(Dosen!Z888&lt;1,"Tidak valid","OK")))</f>
        <v>-</v>
      </c>
      <c r="AA888" s="16" t="str">
        <f>IF(Dosen!AA888="","-",IF(Dosen!AA888&gt;8,"Tidak valid",IF(Dosen!AA888&lt;1,"Tidak valid","OK")))</f>
        <v>-</v>
      </c>
      <c r="AB888" s="16" t="str">
        <f>IF(Dosen!AB888="","-",IF(LEN(Dosen!AB888)&lt;4,"Cek lagi","OK"))</f>
        <v>-</v>
      </c>
      <c r="AC888" s="16" t="str">
        <f>IF(Dosen!AC888="","-",IF(LEN(Dosen!AC888)&lt;4,"Cek lagi","OK"))</f>
        <v>-</v>
      </c>
      <c r="AD888" s="16" t="str">
        <f>IF(Dosen!AD888="","-",IF(Dosen!AD888&gt;40,"Cek lagi",IF(Dosen!AD888&lt;1,"Cek lagi","OK")))</f>
        <v>-</v>
      </c>
      <c r="AE888" s="16" t="str">
        <f>IF(Dosen!AE888="","-",IF(Dosen!AE888&gt;9,"Cek lagi",IF(Dosen!AE888&lt;1,"Cek lagi","OK")))</f>
        <v>-</v>
      </c>
      <c r="AF888" s="16" t="str">
        <f>IF(Dosen!AE888="",IF(Dosen!AF888="","-","Harap dikosongkan"),IF(Dosen!AF888="","-",IF(Dosen!AF888&gt;40,"Cek lagi",IF(Dosen!AF888&lt;1,"Cek lagi","OK"))))</f>
        <v>-</v>
      </c>
      <c r="AG888" s="16" t="str">
        <f>IF(Dosen!AG888="","-",IF(Dosen!AG888&gt;"22","Tidak valid",IF(Dosen!AG888&lt;"01","Tidak valid","OK")))</f>
        <v>-</v>
      </c>
      <c r="AH888" s="16" t="str">
        <f>IF(Dosen!AH888="","-",IF(Dosen!AH888&gt;7,"Tidak valid",IF(Dosen!AH888&lt;1,"Tidak valid","OK")))</f>
        <v>-</v>
      </c>
      <c r="AI888" s="16" t="str">
        <f>IF(Dosen!AH888="",IF(Dosen!AI888="","-","Cek lagi"),IF(Dosen!AH888=1,IF(Dosen!AI888="","OK","Harap dikosongkan"),IF(Dosen!AH888&gt;1,IF(Dosen!AI888="","Harap diisi",IF(LEN(Dosen!AI888)&lt;4,"Cek lagi","OK")))))</f>
        <v>-</v>
      </c>
      <c r="AJ888" s="16" t="str">
        <f>IF(Dosen!AJ888="","-",IF(Dosen!AJ888&gt;31,"Tanggal tidak valid",IF(Dosen!AJ888&lt;1,"Tanggal tidak valid","OK")))</f>
        <v>-</v>
      </c>
      <c r="AK888" s="16" t="str">
        <f>IF(Dosen!AK888="","-",IF(Dosen!AK888&gt;12,"Bulan tidak valid",IF(Dosen!AK888&lt;1,"Bulan tidak valid","OK")))</f>
        <v>-</v>
      </c>
      <c r="AL888" s="16" t="str">
        <f>IF(Dosen!AL888="","-",IF(Dosen!AL888&gt;2016,"Tahun tidak valid",IF(Dosen!AL888&lt;1900,"Tahun tidak valid","OK")))</f>
        <v>-</v>
      </c>
      <c r="AM888" s="16" t="str">
        <f>IF(Dosen!AM888="","-",IF(Dosen!AM888&gt;3,"Tidak valid",IF(Dosen!AM888&lt;1,"Tidak valid","OK")))</f>
        <v>-</v>
      </c>
      <c r="AN888" s="16" t="str">
        <f>IF(Dosen!AM888="",IF(Dosen!AN888&lt;&gt;"","Harap dikosongkan","-"),IF(Dosen!AM888&lt;&gt;1,IF(Dosen!AN888="","OK","Harap dikosongkan"),IF(Dosen!AN888="","Harap diisi",IF(Dosen!AN888&gt;2016,"Cek lagi",IF(Dosen!AN888&lt;2005,"Cek lagi","OK")))))</f>
        <v>-</v>
      </c>
      <c r="AO888" s="16" t="str">
        <f>IF(Dosen!AM888="","-",IF(Dosen!AM888&lt;&gt;1,IF(Dosen!AO888="","OK","Harap dikosongkan"),IF(Dosen!AO888="","Harap diisi",IF(Dosen!AO888&gt;1,"Tidak valid","OK"))))</f>
        <v>-</v>
      </c>
      <c r="AP888" s="16" t="str">
        <f>IF(Dosen!AM888="","-",IF(Dosen!AM888&lt;&gt;1,IF(Dosen!AP888="","OK","Harap dikosongkan"),IF(Dosen!AO888=0,IF(Dosen!AP888="","OK","Harap dikosongkan"),IF(Dosen!AO888="",IF(Dosen!AP888="","-","Harap dikosongkan"),IF(Dosen!AO888=0,IF(Dosen!AP888="","OK","Harap dikosongkan"),IF(Dosen!AP888="","Harap diisi",IF(Dosen!AP888&gt;20000000,"Cek lagi",IF(Dosen!AP888&lt;0,"Cek lagi","OK"))))))))</f>
        <v>-</v>
      </c>
      <c r="AQ888" s="16" t="str">
        <f>IF(VALUE(Dosen!AQ888)&gt;0,"OK","-")</f>
        <v>-</v>
      </c>
      <c r="AR888" s="16" t="str">
        <f>IF(VALUE(Dosen!AR888)&gt;0,"OK","-")</f>
        <v>-</v>
      </c>
      <c r="AS888" s="16" t="str">
        <f>IF(VALUE(Dosen!AS888)&gt;0,"OK","-")</f>
        <v>-</v>
      </c>
      <c r="AT888" s="16" t="str">
        <f>IF(Dosen!AT888="","-",IF(LEN(Dosen!AT888)&lt;5,"Cek lagi","OK"))</f>
        <v>-</v>
      </c>
      <c r="AU888" s="16" t="str">
        <f>IF(Dosen!AU888="","-",IF(LEN(Dosen!AU888)&lt;4,"Cek lagi","OK"))</f>
        <v>-</v>
      </c>
      <c r="AV888" s="16" t="str">
        <f>IF(Dosen!AV888="","-",IF(Dosen!AV888&gt;92,"Tidak valid",IF(Dosen!AV888&lt;11,"Tidak valid","OK")))</f>
        <v>-</v>
      </c>
      <c r="AW888" s="16" t="str">
        <f>IF(Dosen!AW888="","-",IF(LEN(Dosen!AW888)&lt;4,"Cek lagi","OK"))</f>
        <v>-</v>
      </c>
    </row>
    <row r="889" spans="1:49" ht="15" customHeight="1">
      <c r="A889" s="16" t="str">
        <f>IF(Dosen!A889="","-",IF(LEN(Dosen!A889)&lt;&gt;18,"Cek lagi",IF(VALUE(Dosen!A889)&lt;0,"Cek lagi","OK")))</f>
        <v>-</v>
      </c>
      <c r="B889" s="16" t="str">
        <f>IF(Dosen!B889="","-",IF(LEN(Dosen!B889)&lt;&gt;10,"Cek lagi",IF(VALUE(Dosen!B889)&lt;0,"Cek lagi","OK")))</f>
        <v>-</v>
      </c>
      <c r="C889" s="16" t="str">
        <f>IF(Dosen!C889="","-",IF(LEN(Dosen!C889)&lt;4,"Cek lagi","OK"))</f>
        <v>-</v>
      </c>
      <c r="D889" s="16" t="str">
        <f>IF(Dosen!D889="","-",IF(LEN(Dosen!D889)&lt;2,"Cek lagi","OK"))</f>
        <v>-</v>
      </c>
      <c r="E889" s="16" t="str">
        <f>IF(Dosen!E889="","-",IF(LEN(Dosen!E889)&lt;2,"Cek lagi","OK"))</f>
        <v>-</v>
      </c>
      <c r="F889" s="16" t="str">
        <f>IF(Dosen!F889="","-",IF(Dosen!F889=0,"OK",IF(Dosen!F889=1,"OK","Tidak valid")))</f>
        <v>-</v>
      </c>
      <c r="G889" s="16" t="str">
        <f>IF(Dosen!G889="","-",IF(LEN(Dosen!G889)&lt;4,"Cek lagi","OK"))</f>
        <v>-</v>
      </c>
      <c r="H889" s="16" t="str">
        <f>IF(Dosen!H889="","-",IF(Dosen!H889&gt;31,"Tanggal tidak valid",IF(Dosen!H889&lt;1,"Tanggal tidak valid","OK")))</f>
        <v>-</v>
      </c>
      <c r="I889" s="16" t="str">
        <f>IF(Dosen!I889="","-",IF(Dosen!I889&gt;12,"Bulan tidak valid",IF(Dosen!I889&lt;1,"Bulan tidak valid","OK")))</f>
        <v>-</v>
      </c>
      <c r="J889" s="16" t="str">
        <f>IF(Dosen!J889="","-",IF(Dosen!J889&gt;2001,"Tahun tidak valid",IF(Dosen!J889&lt;1900,"Tahun tidak valid","OK")))</f>
        <v>-</v>
      </c>
      <c r="K889" s="16" t="str">
        <f>IF(Dosen!K889="","-",IF(LEN(Dosen!K889)&lt;16,"Tidak valid","OK"))</f>
        <v>-</v>
      </c>
      <c r="L889" s="16" t="str">
        <f>IF(Dosen!L889="","-",IF(LEN(Dosen!L889)&lt;4,"Cek lagi","OK"))</f>
        <v>-</v>
      </c>
      <c r="M889" s="16" t="str">
        <f>IF(Dosen!M889="","-",IF(Dosen!M889&gt;2,"Tidak valid",IF(Dosen!M889&lt;1,"Tidak valid","OK")))</f>
        <v>-</v>
      </c>
      <c r="N889" s="16" t="str">
        <f>IF(Dosen!M889="",IF(Dosen!N889&lt;&gt;"","Harap dikosongkan","-"),IF(Dosen!M889=2,IF(Dosen!N889="","OK","Harap dikosongkan"),IF(Dosen!M889=1,IF(Dosen!N889="","Harap diisi",IF(Dosen!N889&gt;"10","Tidak valid",IF(Dosen!N889&lt;"01","Tidak valid","OK"))))))</f>
        <v>-</v>
      </c>
      <c r="O889" s="16" t="str">
        <f>IF(Dosen!O889="","-",IF(Dosen!O889&gt;4,"Tidak valid","OK"))</f>
        <v>-</v>
      </c>
      <c r="P889" s="16" t="str">
        <f>IF(Dosen!P889="","-",IF(LEN(Dosen!P889)&lt;4,"Cek lagi","OK"))</f>
        <v>-</v>
      </c>
      <c r="Q889" s="16" t="str">
        <f>IF(Dosen!Q889="","-",IF(Dosen!Q889&gt;31,"Tanggal tidak valid",IF(Dosen!Q889&lt;1,"Tanggal tidak valid","OK")))</f>
        <v>-</v>
      </c>
      <c r="R889" s="16" t="str">
        <f>IF(Dosen!R889="","-",IF(Dosen!R889&gt;12,"Bulan tidak valid",IF(Dosen!R889&lt;1,"Bulan tidak valid","OK")))</f>
        <v>-</v>
      </c>
      <c r="S889" s="16" t="str">
        <f>IF(Dosen!S889="","-",IF(Dosen!S889&gt;2016,"Tahun tidak valid",IF(Dosen!S889&lt;1900,"Tahun tidak valid","OK")))</f>
        <v>-</v>
      </c>
      <c r="T889" s="16" t="str">
        <f>IF(Dosen!T889="","-",IF(LEN(Dosen!T889)&lt;4,"Cek lagi","OK"))</f>
        <v>-</v>
      </c>
      <c r="U889" s="16" t="str">
        <f>IF(Dosen!U889="","-",IF(Dosen!U889&gt;31,"Tanggal tidak valid",IF(Dosen!U889&lt;1,"Tanggal tidak valid","OK")))</f>
        <v>-</v>
      </c>
      <c r="V889" s="16" t="str">
        <f>IF(Dosen!V889="","-",IF(Dosen!V889&gt;12,"Bulan tidak valid",IF(Dosen!V889&lt;1,"Bulan tidak valid","OK")))</f>
        <v>-</v>
      </c>
      <c r="W889" s="16" t="str">
        <f>IF(Dosen!W889="","-",IF(Dosen!W889&gt;2016,"Tahun tidak valid",IF(Dosen!W889&lt;1900,"Tahun tidak valid","OK")))</f>
        <v>-</v>
      </c>
      <c r="X889" s="16" t="str">
        <f>IF(Dosen!X889="","-",IF(Dosen!X889&gt;6,"Tidak valid",IF(Dosen!X889&lt;1,"Tidak valid","OK")))</f>
        <v>-</v>
      </c>
      <c r="Y889" s="16" t="str">
        <f>IF(Dosen!Y889="","-",IF(Dosen!Y889&gt;5,"Tidak valid",IF(Dosen!Y889&lt;1,"Tidak valid","OK")))</f>
        <v>-</v>
      </c>
      <c r="Z889" s="16" t="str">
        <f>IF(Dosen!Z889="","-",IF(Dosen!Z889&gt;5,"Tidak valid",IF(Dosen!Z889&lt;1,"Tidak valid","OK")))</f>
        <v>-</v>
      </c>
      <c r="AA889" s="16" t="str">
        <f>IF(Dosen!AA889="","-",IF(Dosen!AA889&gt;8,"Tidak valid",IF(Dosen!AA889&lt;1,"Tidak valid","OK")))</f>
        <v>-</v>
      </c>
      <c r="AB889" s="16" t="str">
        <f>IF(Dosen!AB889="","-",IF(LEN(Dosen!AB889)&lt;4,"Cek lagi","OK"))</f>
        <v>-</v>
      </c>
      <c r="AC889" s="16" t="str">
        <f>IF(Dosen!AC889="","-",IF(LEN(Dosen!AC889)&lt;4,"Cek lagi","OK"))</f>
        <v>-</v>
      </c>
      <c r="AD889" s="16" t="str">
        <f>IF(Dosen!AD889="","-",IF(Dosen!AD889&gt;40,"Cek lagi",IF(Dosen!AD889&lt;1,"Cek lagi","OK")))</f>
        <v>-</v>
      </c>
      <c r="AE889" s="16" t="str">
        <f>IF(Dosen!AE889="","-",IF(Dosen!AE889&gt;9,"Cek lagi",IF(Dosen!AE889&lt;1,"Cek lagi","OK")))</f>
        <v>-</v>
      </c>
      <c r="AF889" s="16" t="str">
        <f>IF(Dosen!AE889="",IF(Dosen!AF889="","-","Harap dikosongkan"),IF(Dosen!AF889="","-",IF(Dosen!AF889&gt;40,"Cek lagi",IF(Dosen!AF889&lt;1,"Cek lagi","OK"))))</f>
        <v>-</v>
      </c>
      <c r="AG889" s="16" t="str">
        <f>IF(Dosen!AG889="","-",IF(Dosen!AG889&gt;"22","Tidak valid",IF(Dosen!AG889&lt;"01","Tidak valid","OK")))</f>
        <v>-</v>
      </c>
      <c r="AH889" s="16" t="str">
        <f>IF(Dosen!AH889="","-",IF(Dosen!AH889&gt;7,"Tidak valid",IF(Dosen!AH889&lt;1,"Tidak valid","OK")))</f>
        <v>-</v>
      </c>
      <c r="AI889" s="16" t="str">
        <f>IF(Dosen!AH889="",IF(Dosen!AI889="","-","Cek lagi"),IF(Dosen!AH889=1,IF(Dosen!AI889="","OK","Harap dikosongkan"),IF(Dosen!AH889&gt;1,IF(Dosen!AI889="","Harap diisi",IF(LEN(Dosen!AI889)&lt;4,"Cek lagi","OK")))))</f>
        <v>-</v>
      </c>
      <c r="AJ889" s="16" t="str">
        <f>IF(Dosen!AJ889="","-",IF(Dosen!AJ889&gt;31,"Tanggal tidak valid",IF(Dosen!AJ889&lt;1,"Tanggal tidak valid","OK")))</f>
        <v>-</v>
      </c>
      <c r="AK889" s="16" t="str">
        <f>IF(Dosen!AK889="","-",IF(Dosen!AK889&gt;12,"Bulan tidak valid",IF(Dosen!AK889&lt;1,"Bulan tidak valid","OK")))</f>
        <v>-</v>
      </c>
      <c r="AL889" s="16" t="str">
        <f>IF(Dosen!AL889="","-",IF(Dosen!AL889&gt;2016,"Tahun tidak valid",IF(Dosen!AL889&lt;1900,"Tahun tidak valid","OK")))</f>
        <v>-</v>
      </c>
      <c r="AM889" s="16" t="str">
        <f>IF(Dosen!AM889="","-",IF(Dosen!AM889&gt;3,"Tidak valid",IF(Dosen!AM889&lt;1,"Tidak valid","OK")))</f>
        <v>-</v>
      </c>
      <c r="AN889" s="16" t="str">
        <f>IF(Dosen!AM889="",IF(Dosen!AN889&lt;&gt;"","Harap dikosongkan","-"),IF(Dosen!AM889&lt;&gt;1,IF(Dosen!AN889="","OK","Harap dikosongkan"),IF(Dosen!AN889="","Harap diisi",IF(Dosen!AN889&gt;2016,"Cek lagi",IF(Dosen!AN889&lt;2005,"Cek lagi","OK")))))</f>
        <v>-</v>
      </c>
      <c r="AO889" s="16" t="str">
        <f>IF(Dosen!AM889="","-",IF(Dosen!AM889&lt;&gt;1,IF(Dosen!AO889="","OK","Harap dikosongkan"),IF(Dosen!AO889="","Harap diisi",IF(Dosen!AO889&gt;1,"Tidak valid","OK"))))</f>
        <v>-</v>
      </c>
      <c r="AP889" s="16" t="str">
        <f>IF(Dosen!AM889="","-",IF(Dosen!AM889&lt;&gt;1,IF(Dosen!AP889="","OK","Harap dikosongkan"),IF(Dosen!AO889=0,IF(Dosen!AP889="","OK","Harap dikosongkan"),IF(Dosen!AO889="",IF(Dosen!AP889="","-","Harap dikosongkan"),IF(Dosen!AO889=0,IF(Dosen!AP889="","OK","Harap dikosongkan"),IF(Dosen!AP889="","Harap diisi",IF(Dosen!AP889&gt;20000000,"Cek lagi",IF(Dosen!AP889&lt;0,"Cek lagi","OK"))))))))</f>
        <v>-</v>
      </c>
      <c r="AQ889" s="16" t="str">
        <f>IF(VALUE(Dosen!AQ889)&gt;0,"OK","-")</f>
        <v>-</v>
      </c>
      <c r="AR889" s="16" t="str">
        <f>IF(VALUE(Dosen!AR889)&gt;0,"OK","-")</f>
        <v>-</v>
      </c>
      <c r="AS889" s="16" t="str">
        <f>IF(VALUE(Dosen!AS889)&gt;0,"OK","-")</f>
        <v>-</v>
      </c>
      <c r="AT889" s="16" t="str">
        <f>IF(Dosen!AT889="","-",IF(LEN(Dosen!AT889)&lt;5,"Cek lagi","OK"))</f>
        <v>-</v>
      </c>
      <c r="AU889" s="16" t="str">
        <f>IF(Dosen!AU889="","-",IF(LEN(Dosen!AU889)&lt;4,"Cek lagi","OK"))</f>
        <v>-</v>
      </c>
      <c r="AV889" s="16" t="str">
        <f>IF(Dosen!AV889="","-",IF(Dosen!AV889&gt;92,"Tidak valid",IF(Dosen!AV889&lt;11,"Tidak valid","OK")))</f>
        <v>-</v>
      </c>
      <c r="AW889" s="16" t="str">
        <f>IF(Dosen!AW889="","-",IF(LEN(Dosen!AW889)&lt;4,"Cek lagi","OK"))</f>
        <v>-</v>
      </c>
    </row>
    <row r="890" spans="1:49" ht="15" customHeight="1">
      <c r="A890" s="16" t="str">
        <f>IF(Dosen!A890="","-",IF(LEN(Dosen!A890)&lt;&gt;18,"Cek lagi",IF(VALUE(Dosen!A890)&lt;0,"Cek lagi","OK")))</f>
        <v>-</v>
      </c>
      <c r="B890" s="16" t="str">
        <f>IF(Dosen!B890="","-",IF(LEN(Dosen!B890)&lt;&gt;10,"Cek lagi",IF(VALUE(Dosen!B890)&lt;0,"Cek lagi","OK")))</f>
        <v>-</v>
      </c>
      <c r="C890" s="16" t="str">
        <f>IF(Dosen!C890="","-",IF(LEN(Dosen!C890)&lt;4,"Cek lagi","OK"))</f>
        <v>-</v>
      </c>
      <c r="D890" s="16" t="str">
        <f>IF(Dosen!D890="","-",IF(LEN(Dosen!D890)&lt;2,"Cek lagi","OK"))</f>
        <v>-</v>
      </c>
      <c r="E890" s="16" t="str">
        <f>IF(Dosen!E890="","-",IF(LEN(Dosen!E890)&lt;2,"Cek lagi","OK"))</f>
        <v>-</v>
      </c>
      <c r="F890" s="16" t="str">
        <f>IF(Dosen!F890="","-",IF(Dosen!F890=0,"OK",IF(Dosen!F890=1,"OK","Tidak valid")))</f>
        <v>-</v>
      </c>
      <c r="G890" s="16" t="str">
        <f>IF(Dosen!G890="","-",IF(LEN(Dosen!G890)&lt;4,"Cek lagi","OK"))</f>
        <v>-</v>
      </c>
      <c r="H890" s="16" t="str">
        <f>IF(Dosen!H890="","-",IF(Dosen!H890&gt;31,"Tanggal tidak valid",IF(Dosen!H890&lt;1,"Tanggal tidak valid","OK")))</f>
        <v>-</v>
      </c>
      <c r="I890" s="16" t="str">
        <f>IF(Dosen!I890="","-",IF(Dosen!I890&gt;12,"Bulan tidak valid",IF(Dosen!I890&lt;1,"Bulan tidak valid","OK")))</f>
        <v>-</v>
      </c>
      <c r="J890" s="16" t="str">
        <f>IF(Dosen!J890="","-",IF(Dosen!J890&gt;2001,"Tahun tidak valid",IF(Dosen!J890&lt;1900,"Tahun tidak valid","OK")))</f>
        <v>-</v>
      </c>
      <c r="K890" s="16" t="str">
        <f>IF(Dosen!K890="","-",IF(LEN(Dosen!K890)&lt;16,"Tidak valid","OK"))</f>
        <v>-</v>
      </c>
      <c r="L890" s="16" t="str">
        <f>IF(Dosen!L890="","-",IF(LEN(Dosen!L890)&lt;4,"Cek lagi","OK"))</f>
        <v>-</v>
      </c>
      <c r="M890" s="16" t="str">
        <f>IF(Dosen!M890="","-",IF(Dosen!M890&gt;2,"Tidak valid",IF(Dosen!M890&lt;1,"Tidak valid","OK")))</f>
        <v>-</v>
      </c>
      <c r="N890" s="16" t="str">
        <f>IF(Dosen!M890="",IF(Dosen!N890&lt;&gt;"","Harap dikosongkan","-"),IF(Dosen!M890=2,IF(Dosen!N890="","OK","Harap dikosongkan"),IF(Dosen!M890=1,IF(Dosen!N890="","Harap diisi",IF(Dosen!N890&gt;"10","Tidak valid",IF(Dosen!N890&lt;"01","Tidak valid","OK"))))))</f>
        <v>-</v>
      </c>
      <c r="O890" s="16" t="str">
        <f>IF(Dosen!O890="","-",IF(Dosen!O890&gt;4,"Tidak valid","OK"))</f>
        <v>-</v>
      </c>
      <c r="P890" s="16" t="str">
        <f>IF(Dosen!P890="","-",IF(LEN(Dosen!P890)&lt;4,"Cek lagi","OK"))</f>
        <v>-</v>
      </c>
      <c r="Q890" s="16" t="str">
        <f>IF(Dosen!Q890="","-",IF(Dosen!Q890&gt;31,"Tanggal tidak valid",IF(Dosen!Q890&lt;1,"Tanggal tidak valid","OK")))</f>
        <v>-</v>
      </c>
      <c r="R890" s="16" t="str">
        <f>IF(Dosen!R890="","-",IF(Dosen!R890&gt;12,"Bulan tidak valid",IF(Dosen!R890&lt;1,"Bulan tidak valid","OK")))</f>
        <v>-</v>
      </c>
      <c r="S890" s="16" t="str">
        <f>IF(Dosen!S890="","-",IF(Dosen!S890&gt;2016,"Tahun tidak valid",IF(Dosen!S890&lt;1900,"Tahun tidak valid","OK")))</f>
        <v>-</v>
      </c>
      <c r="T890" s="16" t="str">
        <f>IF(Dosen!T890="","-",IF(LEN(Dosen!T890)&lt;4,"Cek lagi","OK"))</f>
        <v>-</v>
      </c>
      <c r="U890" s="16" t="str">
        <f>IF(Dosen!U890="","-",IF(Dosen!U890&gt;31,"Tanggal tidak valid",IF(Dosen!U890&lt;1,"Tanggal tidak valid","OK")))</f>
        <v>-</v>
      </c>
      <c r="V890" s="16" t="str">
        <f>IF(Dosen!V890="","-",IF(Dosen!V890&gt;12,"Bulan tidak valid",IF(Dosen!V890&lt;1,"Bulan tidak valid","OK")))</f>
        <v>-</v>
      </c>
      <c r="W890" s="16" t="str">
        <f>IF(Dosen!W890="","-",IF(Dosen!W890&gt;2016,"Tahun tidak valid",IF(Dosen!W890&lt;1900,"Tahun tidak valid","OK")))</f>
        <v>-</v>
      </c>
      <c r="X890" s="16" t="str">
        <f>IF(Dosen!X890="","-",IF(Dosen!X890&gt;6,"Tidak valid",IF(Dosen!X890&lt;1,"Tidak valid","OK")))</f>
        <v>-</v>
      </c>
      <c r="Y890" s="16" t="str">
        <f>IF(Dosen!Y890="","-",IF(Dosen!Y890&gt;5,"Tidak valid",IF(Dosen!Y890&lt;1,"Tidak valid","OK")))</f>
        <v>-</v>
      </c>
      <c r="Z890" s="16" t="str">
        <f>IF(Dosen!Z890="","-",IF(Dosen!Z890&gt;5,"Tidak valid",IF(Dosen!Z890&lt;1,"Tidak valid","OK")))</f>
        <v>-</v>
      </c>
      <c r="AA890" s="16" t="str">
        <f>IF(Dosen!AA890="","-",IF(Dosen!AA890&gt;8,"Tidak valid",IF(Dosen!AA890&lt;1,"Tidak valid","OK")))</f>
        <v>-</v>
      </c>
      <c r="AB890" s="16" t="str">
        <f>IF(Dosen!AB890="","-",IF(LEN(Dosen!AB890)&lt;4,"Cek lagi","OK"))</f>
        <v>-</v>
      </c>
      <c r="AC890" s="16" t="str">
        <f>IF(Dosen!AC890="","-",IF(LEN(Dosen!AC890)&lt;4,"Cek lagi","OK"))</f>
        <v>-</v>
      </c>
      <c r="AD890" s="16" t="str">
        <f>IF(Dosen!AD890="","-",IF(Dosen!AD890&gt;40,"Cek lagi",IF(Dosen!AD890&lt;1,"Cek lagi","OK")))</f>
        <v>-</v>
      </c>
      <c r="AE890" s="16" t="str">
        <f>IF(Dosen!AE890="","-",IF(Dosen!AE890&gt;9,"Cek lagi",IF(Dosen!AE890&lt;1,"Cek lagi","OK")))</f>
        <v>-</v>
      </c>
      <c r="AF890" s="16" t="str">
        <f>IF(Dosen!AE890="",IF(Dosen!AF890="","-","Harap dikosongkan"),IF(Dosen!AF890="","-",IF(Dosen!AF890&gt;40,"Cek lagi",IF(Dosen!AF890&lt;1,"Cek lagi","OK"))))</f>
        <v>-</v>
      </c>
      <c r="AG890" s="16" t="str">
        <f>IF(Dosen!AG890="","-",IF(Dosen!AG890&gt;"22","Tidak valid",IF(Dosen!AG890&lt;"01","Tidak valid","OK")))</f>
        <v>-</v>
      </c>
      <c r="AH890" s="16" t="str">
        <f>IF(Dosen!AH890="","-",IF(Dosen!AH890&gt;7,"Tidak valid",IF(Dosen!AH890&lt;1,"Tidak valid","OK")))</f>
        <v>-</v>
      </c>
      <c r="AI890" s="16" t="str">
        <f>IF(Dosen!AH890="",IF(Dosen!AI890="","-","Cek lagi"),IF(Dosen!AH890=1,IF(Dosen!AI890="","OK","Harap dikosongkan"),IF(Dosen!AH890&gt;1,IF(Dosen!AI890="","Harap diisi",IF(LEN(Dosen!AI890)&lt;4,"Cek lagi","OK")))))</f>
        <v>-</v>
      </c>
      <c r="AJ890" s="16" t="str">
        <f>IF(Dosen!AJ890="","-",IF(Dosen!AJ890&gt;31,"Tanggal tidak valid",IF(Dosen!AJ890&lt;1,"Tanggal tidak valid","OK")))</f>
        <v>-</v>
      </c>
      <c r="AK890" s="16" t="str">
        <f>IF(Dosen!AK890="","-",IF(Dosen!AK890&gt;12,"Bulan tidak valid",IF(Dosen!AK890&lt;1,"Bulan tidak valid","OK")))</f>
        <v>-</v>
      </c>
      <c r="AL890" s="16" t="str">
        <f>IF(Dosen!AL890="","-",IF(Dosen!AL890&gt;2016,"Tahun tidak valid",IF(Dosen!AL890&lt;1900,"Tahun tidak valid","OK")))</f>
        <v>-</v>
      </c>
      <c r="AM890" s="16" t="str">
        <f>IF(Dosen!AM890="","-",IF(Dosen!AM890&gt;3,"Tidak valid",IF(Dosen!AM890&lt;1,"Tidak valid","OK")))</f>
        <v>-</v>
      </c>
      <c r="AN890" s="16" t="str">
        <f>IF(Dosen!AM890="",IF(Dosen!AN890&lt;&gt;"","Harap dikosongkan","-"),IF(Dosen!AM890&lt;&gt;1,IF(Dosen!AN890="","OK","Harap dikosongkan"),IF(Dosen!AN890="","Harap diisi",IF(Dosen!AN890&gt;2016,"Cek lagi",IF(Dosen!AN890&lt;2005,"Cek lagi","OK")))))</f>
        <v>-</v>
      </c>
      <c r="AO890" s="16" t="str">
        <f>IF(Dosen!AM890="","-",IF(Dosen!AM890&lt;&gt;1,IF(Dosen!AO890="","OK","Harap dikosongkan"),IF(Dosen!AO890="","Harap diisi",IF(Dosen!AO890&gt;1,"Tidak valid","OK"))))</f>
        <v>-</v>
      </c>
      <c r="AP890" s="16" t="str">
        <f>IF(Dosen!AM890="","-",IF(Dosen!AM890&lt;&gt;1,IF(Dosen!AP890="","OK","Harap dikosongkan"),IF(Dosen!AO890=0,IF(Dosen!AP890="","OK","Harap dikosongkan"),IF(Dosen!AO890="",IF(Dosen!AP890="","-","Harap dikosongkan"),IF(Dosen!AO890=0,IF(Dosen!AP890="","OK","Harap dikosongkan"),IF(Dosen!AP890="","Harap diisi",IF(Dosen!AP890&gt;20000000,"Cek lagi",IF(Dosen!AP890&lt;0,"Cek lagi","OK"))))))))</f>
        <v>-</v>
      </c>
      <c r="AQ890" s="16" t="str">
        <f>IF(VALUE(Dosen!AQ890)&gt;0,"OK","-")</f>
        <v>-</v>
      </c>
      <c r="AR890" s="16" t="str">
        <f>IF(VALUE(Dosen!AR890)&gt;0,"OK","-")</f>
        <v>-</v>
      </c>
      <c r="AS890" s="16" t="str">
        <f>IF(VALUE(Dosen!AS890)&gt;0,"OK","-")</f>
        <v>-</v>
      </c>
      <c r="AT890" s="16" t="str">
        <f>IF(Dosen!AT890="","-",IF(LEN(Dosen!AT890)&lt;5,"Cek lagi","OK"))</f>
        <v>-</v>
      </c>
      <c r="AU890" s="16" t="str">
        <f>IF(Dosen!AU890="","-",IF(LEN(Dosen!AU890)&lt;4,"Cek lagi","OK"))</f>
        <v>-</v>
      </c>
      <c r="AV890" s="16" t="str">
        <f>IF(Dosen!AV890="","-",IF(Dosen!AV890&gt;92,"Tidak valid",IF(Dosen!AV890&lt;11,"Tidak valid","OK")))</f>
        <v>-</v>
      </c>
      <c r="AW890" s="16" t="str">
        <f>IF(Dosen!AW890="","-",IF(LEN(Dosen!AW890)&lt;4,"Cek lagi","OK"))</f>
        <v>-</v>
      </c>
    </row>
    <row r="891" spans="1:49" ht="15" customHeight="1">
      <c r="A891" s="16" t="str">
        <f>IF(Dosen!A891="","-",IF(LEN(Dosen!A891)&lt;&gt;18,"Cek lagi",IF(VALUE(Dosen!A891)&lt;0,"Cek lagi","OK")))</f>
        <v>-</v>
      </c>
      <c r="B891" s="16" t="str">
        <f>IF(Dosen!B891="","-",IF(LEN(Dosen!B891)&lt;&gt;10,"Cek lagi",IF(VALUE(Dosen!B891)&lt;0,"Cek lagi","OK")))</f>
        <v>-</v>
      </c>
      <c r="C891" s="16" t="str">
        <f>IF(Dosen!C891="","-",IF(LEN(Dosen!C891)&lt;4,"Cek lagi","OK"))</f>
        <v>-</v>
      </c>
      <c r="D891" s="16" t="str">
        <f>IF(Dosen!D891="","-",IF(LEN(Dosen!D891)&lt;2,"Cek lagi","OK"))</f>
        <v>-</v>
      </c>
      <c r="E891" s="16" t="str">
        <f>IF(Dosen!E891="","-",IF(LEN(Dosen!E891)&lt;2,"Cek lagi","OK"))</f>
        <v>-</v>
      </c>
      <c r="F891" s="16" t="str">
        <f>IF(Dosen!F891="","-",IF(Dosen!F891=0,"OK",IF(Dosen!F891=1,"OK","Tidak valid")))</f>
        <v>-</v>
      </c>
      <c r="G891" s="16" t="str">
        <f>IF(Dosen!G891="","-",IF(LEN(Dosen!G891)&lt;4,"Cek lagi","OK"))</f>
        <v>-</v>
      </c>
      <c r="H891" s="16" t="str">
        <f>IF(Dosen!H891="","-",IF(Dosen!H891&gt;31,"Tanggal tidak valid",IF(Dosen!H891&lt;1,"Tanggal tidak valid","OK")))</f>
        <v>-</v>
      </c>
      <c r="I891" s="16" t="str">
        <f>IF(Dosen!I891="","-",IF(Dosen!I891&gt;12,"Bulan tidak valid",IF(Dosen!I891&lt;1,"Bulan tidak valid","OK")))</f>
        <v>-</v>
      </c>
      <c r="J891" s="16" t="str">
        <f>IF(Dosen!J891="","-",IF(Dosen!J891&gt;2001,"Tahun tidak valid",IF(Dosen!J891&lt;1900,"Tahun tidak valid","OK")))</f>
        <v>-</v>
      </c>
      <c r="K891" s="16" t="str">
        <f>IF(Dosen!K891="","-",IF(LEN(Dosen!K891)&lt;16,"Tidak valid","OK"))</f>
        <v>-</v>
      </c>
      <c r="L891" s="16" t="str">
        <f>IF(Dosen!L891="","-",IF(LEN(Dosen!L891)&lt;4,"Cek lagi","OK"))</f>
        <v>-</v>
      </c>
      <c r="M891" s="16" t="str">
        <f>IF(Dosen!M891="","-",IF(Dosen!M891&gt;2,"Tidak valid",IF(Dosen!M891&lt;1,"Tidak valid","OK")))</f>
        <v>-</v>
      </c>
      <c r="N891" s="16" t="str">
        <f>IF(Dosen!M891="",IF(Dosen!N891&lt;&gt;"","Harap dikosongkan","-"),IF(Dosen!M891=2,IF(Dosen!N891="","OK","Harap dikosongkan"),IF(Dosen!M891=1,IF(Dosen!N891="","Harap diisi",IF(Dosen!N891&gt;"10","Tidak valid",IF(Dosen!N891&lt;"01","Tidak valid","OK"))))))</f>
        <v>-</v>
      </c>
      <c r="O891" s="16" t="str">
        <f>IF(Dosen!O891="","-",IF(Dosen!O891&gt;4,"Tidak valid","OK"))</f>
        <v>-</v>
      </c>
      <c r="P891" s="16" t="str">
        <f>IF(Dosen!P891="","-",IF(LEN(Dosen!P891)&lt;4,"Cek lagi","OK"))</f>
        <v>-</v>
      </c>
      <c r="Q891" s="16" t="str">
        <f>IF(Dosen!Q891="","-",IF(Dosen!Q891&gt;31,"Tanggal tidak valid",IF(Dosen!Q891&lt;1,"Tanggal tidak valid","OK")))</f>
        <v>-</v>
      </c>
      <c r="R891" s="16" t="str">
        <f>IF(Dosen!R891="","-",IF(Dosen!R891&gt;12,"Bulan tidak valid",IF(Dosen!R891&lt;1,"Bulan tidak valid","OK")))</f>
        <v>-</v>
      </c>
      <c r="S891" s="16" t="str">
        <f>IF(Dosen!S891="","-",IF(Dosen!S891&gt;2016,"Tahun tidak valid",IF(Dosen!S891&lt;1900,"Tahun tidak valid","OK")))</f>
        <v>-</v>
      </c>
      <c r="T891" s="16" t="str">
        <f>IF(Dosen!T891="","-",IF(LEN(Dosen!T891)&lt;4,"Cek lagi","OK"))</f>
        <v>-</v>
      </c>
      <c r="U891" s="16" t="str">
        <f>IF(Dosen!U891="","-",IF(Dosen!U891&gt;31,"Tanggal tidak valid",IF(Dosen!U891&lt;1,"Tanggal tidak valid","OK")))</f>
        <v>-</v>
      </c>
      <c r="V891" s="16" t="str">
        <f>IF(Dosen!V891="","-",IF(Dosen!V891&gt;12,"Bulan tidak valid",IF(Dosen!V891&lt;1,"Bulan tidak valid","OK")))</f>
        <v>-</v>
      </c>
      <c r="W891" s="16" t="str">
        <f>IF(Dosen!W891="","-",IF(Dosen!W891&gt;2016,"Tahun tidak valid",IF(Dosen!W891&lt;1900,"Tahun tidak valid","OK")))</f>
        <v>-</v>
      </c>
      <c r="X891" s="16" t="str">
        <f>IF(Dosen!X891="","-",IF(Dosen!X891&gt;6,"Tidak valid",IF(Dosen!X891&lt;1,"Tidak valid","OK")))</f>
        <v>-</v>
      </c>
      <c r="Y891" s="16" t="str">
        <f>IF(Dosen!Y891="","-",IF(Dosen!Y891&gt;5,"Tidak valid",IF(Dosen!Y891&lt;1,"Tidak valid","OK")))</f>
        <v>-</v>
      </c>
      <c r="Z891" s="16" t="str">
        <f>IF(Dosen!Z891="","-",IF(Dosen!Z891&gt;5,"Tidak valid",IF(Dosen!Z891&lt;1,"Tidak valid","OK")))</f>
        <v>-</v>
      </c>
      <c r="AA891" s="16" t="str">
        <f>IF(Dosen!AA891="","-",IF(Dosen!AA891&gt;8,"Tidak valid",IF(Dosen!AA891&lt;1,"Tidak valid","OK")))</f>
        <v>-</v>
      </c>
      <c r="AB891" s="16" t="str">
        <f>IF(Dosen!AB891="","-",IF(LEN(Dosen!AB891)&lt;4,"Cek lagi","OK"))</f>
        <v>-</v>
      </c>
      <c r="AC891" s="16" t="str">
        <f>IF(Dosen!AC891="","-",IF(LEN(Dosen!AC891)&lt;4,"Cek lagi","OK"))</f>
        <v>-</v>
      </c>
      <c r="AD891" s="16" t="str">
        <f>IF(Dosen!AD891="","-",IF(Dosen!AD891&gt;40,"Cek lagi",IF(Dosen!AD891&lt;1,"Cek lagi","OK")))</f>
        <v>-</v>
      </c>
      <c r="AE891" s="16" t="str">
        <f>IF(Dosen!AE891="","-",IF(Dosen!AE891&gt;9,"Cek lagi",IF(Dosen!AE891&lt;1,"Cek lagi","OK")))</f>
        <v>-</v>
      </c>
      <c r="AF891" s="16" t="str">
        <f>IF(Dosen!AE891="",IF(Dosen!AF891="","-","Harap dikosongkan"),IF(Dosen!AF891="","-",IF(Dosen!AF891&gt;40,"Cek lagi",IF(Dosen!AF891&lt;1,"Cek lagi","OK"))))</f>
        <v>-</v>
      </c>
      <c r="AG891" s="16" t="str">
        <f>IF(Dosen!AG891="","-",IF(Dosen!AG891&gt;"22","Tidak valid",IF(Dosen!AG891&lt;"01","Tidak valid","OK")))</f>
        <v>-</v>
      </c>
      <c r="AH891" s="16" t="str">
        <f>IF(Dosen!AH891="","-",IF(Dosen!AH891&gt;7,"Tidak valid",IF(Dosen!AH891&lt;1,"Tidak valid","OK")))</f>
        <v>-</v>
      </c>
      <c r="AI891" s="16" t="str">
        <f>IF(Dosen!AH891="",IF(Dosen!AI891="","-","Cek lagi"),IF(Dosen!AH891=1,IF(Dosen!AI891="","OK","Harap dikosongkan"),IF(Dosen!AH891&gt;1,IF(Dosen!AI891="","Harap diisi",IF(LEN(Dosen!AI891)&lt;4,"Cek lagi","OK")))))</f>
        <v>-</v>
      </c>
      <c r="AJ891" s="16" t="str">
        <f>IF(Dosen!AJ891="","-",IF(Dosen!AJ891&gt;31,"Tanggal tidak valid",IF(Dosen!AJ891&lt;1,"Tanggal tidak valid","OK")))</f>
        <v>-</v>
      </c>
      <c r="AK891" s="16" t="str">
        <f>IF(Dosen!AK891="","-",IF(Dosen!AK891&gt;12,"Bulan tidak valid",IF(Dosen!AK891&lt;1,"Bulan tidak valid","OK")))</f>
        <v>-</v>
      </c>
      <c r="AL891" s="16" t="str">
        <f>IF(Dosen!AL891="","-",IF(Dosen!AL891&gt;2016,"Tahun tidak valid",IF(Dosen!AL891&lt;1900,"Tahun tidak valid","OK")))</f>
        <v>-</v>
      </c>
      <c r="AM891" s="16" t="str">
        <f>IF(Dosen!AM891="","-",IF(Dosen!AM891&gt;3,"Tidak valid",IF(Dosen!AM891&lt;1,"Tidak valid","OK")))</f>
        <v>-</v>
      </c>
      <c r="AN891" s="16" t="str">
        <f>IF(Dosen!AM891="",IF(Dosen!AN891&lt;&gt;"","Harap dikosongkan","-"),IF(Dosen!AM891&lt;&gt;1,IF(Dosen!AN891="","OK","Harap dikosongkan"),IF(Dosen!AN891="","Harap diisi",IF(Dosen!AN891&gt;2016,"Cek lagi",IF(Dosen!AN891&lt;2005,"Cek lagi","OK")))))</f>
        <v>-</v>
      </c>
      <c r="AO891" s="16" t="str">
        <f>IF(Dosen!AM891="","-",IF(Dosen!AM891&lt;&gt;1,IF(Dosen!AO891="","OK","Harap dikosongkan"),IF(Dosen!AO891="","Harap diisi",IF(Dosen!AO891&gt;1,"Tidak valid","OK"))))</f>
        <v>-</v>
      </c>
      <c r="AP891" s="16" t="str">
        <f>IF(Dosen!AM891="","-",IF(Dosen!AM891&lt;&gt;1,IF(Dosen!AP891="","OK","Harap dikosongkan"),IF(Dosen!AO891=0,IF(Dosen!AP891="","OK","Harap dikosongkan"),IF(Dosen!AO891="",IF(Dosen!AP891="","-","Harap dikosongkan"),IF(Dosen!AO891=0,IF(Dosen!AP891="","OK","Harap dikosongkan"),IF(Dosen!AP891="","Harap diisi",IF(Dosen!AP891&gt;20000000,"Cek lagi",IF(Dosen!AP891&lt;0,"Cek lagi","OK"))))))))</f>
        <v>-</v>
      </c>
      <c r="AQ891" s="16" t="str">
        <f>IF(VALUE(Dosen!AQ891)&gt;0,"OK","-")</f>
        <v>-</v>
      </c>
      <c r="AR891" s="16" t="str">
        <f>IF(VALUE(Dosen!AR891)&gt;0,"OK","-")</f>
        <v>-</v>
      </c>
      <c r="AS891" s="16" t="str">
        <f>IF(VALUE(Dosen!AS891)&gt;0,"OK","-")</f>
        <v>-</v>
      </c>
      <c r="AT891" s="16" t="str">
        <f>IF(Dosen!AT891="","-",IF(LEN(Dosen!AT891)&lt;5,"Cek lagi","OK"))</f>
        <v>-</v>
      </c>
      <c r="AU891" s="16" t="str">
        <f>IF(Dosen!AU891="","-",IF(LEN(Dosen!AU891)&lt;4,"Cek lagi","OK"))</f>
        <v>-</v>
      </c>
      <c r="AV891" s="16" t="str">
        <f>IF(Dosen!AV891="","-",IF(Dosen!AV891&gt;92,"Tidak valid",IF(Dosen!AV891&lt;11,"Tidak valid","OK")))</f>
        <v>-</v>
      </c>
      <c r="AW891" s="16" t="str">
        <f>IF(Dosen!AW891="","-",IF(LEN(Dosen!AW891)&lt;4,"Cek lagi","OK"))</f>
        <v>-</v>
      </c>
    </row>
    <row r="892" spans="1:49" ht="15" customHeight="1">
      <c r="A892" s="16" t="str">
        <f>IF(Dosen!A892="","-",IF(LEN(Dosen!A892)&lt;&gt;18,"Cek lagi",IF(VALUE(Dosen!A892)&lt;0,"Cek lagi","OK")))</f>
        <v>-</v>
      </c>
      <c r="B892" s="16" t="str">
        <f>IF(Dosen!B892="","-",IF(LEN(Dosen!B892)&lt;&gt;10,"Cek lagi",IF(VALUE(Dosen!B892)&lt;0,"Cek lagi","OK")))</f>
        <v>-</v>
      </c>
      <c r="C892" s="16" t="str">
        <f>IF(Dosen!C892="","-",IF(LEN(Dosen!C892)&lt;4,"Cek lagi","OK"))</f>
        <v>-</v>
      </c>
      <c r="D892" s="16" t="str">
        <f>IF(Dosen!D892="","-",IF(LEN(Dosen!D892)&lt;2,"Cek lagi","OK"))</f>
        <v>-</v>
      </c>
      <c r="E892" s="16" t="str">
        <f>IF(Dosen!E892="","-",IF(LEN(Dosen!E892)&lt;2,"Cek lagi","OK"))</f>
        <v>-</v>
      </c>
      <c r="F892" s="16" t="str">
        <f>IF(Dosen!F892="","-",IF(Dosen!F892=0,"OK",IF(Dosen!F892=1,"OK","Tidak valid")))</f>
        <v>-</v>
      </c>
      <c r="G892" s="16" t="str">
        <f>IF(Dosen!G892="","-",IF(LEN(Dosen!G892)&lt;4,"Cek lagi","OK"))</f>
        <v>-</v>
      </c>
      <c r="H892" s="16" t="str">
        <f>IF(Dosen!H892="","-",IF(Dosen!H892&gt;31,"Tanggal tidak valid",IF(Dosen!H892&lt;1,"Tanggal tidak valid","OK")))</f>
        <v>-</v>
      </c>
      <c r="I892" s="16" t="str">
        <f>IF(Dosen!I892="","-",IF(Dosen!I892&gt;12,"Bulan tidak valid",IF(Dosen!I892&lt;1,"Bulan tidak valid","OK")))</f>
        <v>-</v>
      </c>
      <c r="J892" s="16" t="str">
        <f>IF(Dosen!J892="","-",IF(Dosen!J892&gt;2001,"Tahun tidak valid",IF(Dosen!J892&lt;1900,"Tahun tidak valid","OK")))</f>
        <v>-</v>
      </c>
      <c r="K892" s="16" t="str">
        <f>IF(Dosen!K892="","-",IF(LEN(Dosen!K892)&lt;16,"Tidak valid","OK"))</f>
        <v>-</v>
      </c>
      <c r="L892" s="16" t="str">
        <f>IF(Dosen!L892="","-",IF(LEN(Dosen!L892)&lt;4,"Cek lagi","OK"))</f>
        <v>-</v>
      </c>
      <c r="M892" s="16" t="str">
        <f>IF(Dosen!M892="","-",IF(Dosen!M892&gt;2,"Tidak valid",IF(Dosen!M892&lt;1,"Tidak valid","OK")))</f>
        <v>-</v>
      </c>
      <c r="N892" s="16" t="str">
        <f>IF(Dosen!M892="",IF(Dosen!N892&lt;&gt;"","Harap dikosongkan","-"),IF(Dosen!M892=2,IF(Dosen!N892="","OK","Harap dikosongkan"),IF(Dosen!M892=1,IF(Dosen!N892="","Harap diisi",IF(Dosen!N892&gt;"10","Tidak valid",IF(Dosen!N892&lt;"01","Tidak valid","OK"))))))</f>
        <v>-</v>
      </c>
      <c r="O892" s="16" t="str">
        <f>IF(Dosen!O892="","-",IF(Dosen!O892&gt;4,"Tidak valid","OK"))</f>
        <v>-</v>
      </c>
      <c r="P892" s="16" t="str">
        <f>IF(Dosen!P892="","-",IF(LEN(Dosen!P892)&lt;4,"Cek lagi","OK"))</f>
        <v>-</v>
      </c>
      <c r="Q892" s="16" t="str">
        <f>IF(Dosen!Q892="","-",IF(Dosen!Q892&gt;31,"Tanggal tidak valid",IF(Dosen!Q892&lt;1,"Tanggal tidak valid","OK")))</f>
        <v>-</v>
      </c>
      <c r="R892" s="16" t="str">
        <f>IF(Dosen!R892="","-",IF(Dosen!R892&gt;12,"Bulan tidak valid",IF(Dosen!R892&lt;1,"Bulan tidak valid","OK")))</f>
        <v>-</v>
      </c>
      <c r="S892" s="16" t="str">
        <f>IF(Dosen!S892="","-",IF(Dosen!S892&gt;2016,"Tahun tidak valid",IF(Dosen!S892&lt;1900,"Tahun tidak valid","OK")))</f>
        <v>-</v>
      </c>
      <c r="T892" s="16" t="str">
        <f>IF(Dosen!T892="","-",IF(LEN(Dosen!T892)&lt;4,"Cek lagi","OK"))</f>
        <v>-</v>
      </c>
      <c r="U892" s="16" t="str">
        <f>IF(Dosen!U892="","-",IF(Dosen!U892&gt;31,"Tanggal tidak valid",IF(Dosen!U892&lt;1,"Tanggal tidak valid","OK")))</f>
        <v>-</v>
      </c>
      <c r="V892" s="16" t="str">
        <f>IF(Dosen!V892="","-",IF(Dosen!V892&gt;12,"Bulan tidak valid",IF(Dosen!V892&lt;1,"Bulan tidak valid","OK")))</f>
        <v>-</v>
      </c>
      <c r="W892" s="16" t="str">
        <f>IF(Dosen!W892="","-",IF(Dosen!W892&gt;2016,"Tahun tidak valid",IF(Dosen!W892&lt;1900,"Tahun tidak valid","OK")))</f>
        <v>-</v>
      </c>
      <c r="X892" s="16" t="str">
        <f>IF(Dosen!X892="","-",IF(Dosen!X892&gt;6,"Tidak valid",IF(Dosen!X892&lt;1,"Tidak valid","OK")))</f>
        <v>-</v>
      </c>
      <c r="Y892" s="16" t="str">
        <f>IF(Dosen!Y892="","-",IF(Dosen!Y892&gt;5,"Tidak valid",IF(Dosen!Y892&lt;1,"Tidak valid","OK")))</f>
        <v>-</v>
      </c>
      <c r="Z892" s="16" t="str">
        <f>IF(Dosen!Z892="","-",IF(Dosen!Z892&gt;5,"Tidak valid",IF(Dosen!Z892&lt;1,"Tidak valid","OK")))</f>
        <v>-</v>
      </c>
      <c r="AA892" s="16" t="str">
        <f>IF(Dosen!AA892="","-",IF(Dosen!AA892&gt;8,"Tidak valid",IF(Dosen!AA892&lt;1,"Tidak valid","OK")))</f>
        <v>-</v>
      </c>
      <c r="AB892" s="16" t="str">
        <f>IF(Dosen!AB892="","-",IF(LEN(Dosen!AB892)&lt;4,"Cek lagi","OK"))</f>
        <v>-</v>
      </c>
      <c r="AC892" s="16" t="str">
        <f>IF(Dosen!AC892="","-",IF(LEN(Dosen!AC892)&lt;4,"Cek lagi","OK"))</f>
        <v>-</v>
      </c>
      <c r="AD892" s="16" t="str">
        <f>IF(Dosen!AD892="","-",IF(Dosen!AD892&gt;40,"Cek lagi",IF(Dosen!AD892&lt;1,"Cek lagi","OK")))</f>
        <v>-</v>
      </c>
      <c r="AE892" s="16" t="str">
        <f>IF(Dosen!AE892="","-",IF(Dosen!AE892&gt;9,"Cek lagi",IF(Dosen!AE892&lt;1,"Cek lagi","OK")))</f>
        <v>-</v>
      </c>
      <c r="AF892" s="16" t="str">
        <f>IF(Dosen!AE892="",IF(Dosen!AF892="","-","Harap dikosongkan"),IF(Dosen!AF892="","-",IF(Dosen!AF892&gt;40,"Cek lagi",IF(Dosen!AF892&lt;1,"Cek lagi","OK"))))</f>
        <v>-</v>
      </c>
      <c r="AG892" s="16" t="str">
        <f>IF(Dosen!AG892="","-",IF(Dosen!AG892&gt;"22","Tidak valid",IF(Dosen!AG892&lt;"01","Tidak valid","OK")))</f>
        <v>-</v>
      </c>
      <c r="AH892" s="16" t="str">
        <f>IF(Dosen!AH892="","-",IF(Dosen!AH892&gt;7,"Tidak valid",IF(Dosen!AH892&lt;1,"Tidak valid","OK")))</f>
        <v>-</v>
      </c>
      <c r="AI892" s="16" t="str">
        <f>IF(Dosen!AH892="",IF(Dosen!AI892="","-","Cek lagi"),IF(Dosen!AH892=1,IF(Dosen!AI892="","OK","Harap dikosongkan"),IF(Dosen!AH892&gt;1,IF(Dosen!AI892="","Harap diisi",IF(LEN(Dosen!AI892)&lt;4,"Cek lagi","OK")))))</f>
        <v>-</v>
      </c>
      <c r="AJ892" s="16" t="str">
        <f>IF(Dosen!AJ892="","-",IF(Dosen!AJ892&gt;31,"Tanggal tidak valid",IF(Dosen!AJ892&lt;1,"Tanggal tidak valid","OK")))</f>
        <v>-</v>
      </c>
      <c r="AK892" s="16" t="str">
        <f>IF(Dosen!AK892="","-",IF(Dosen!AK892&gt;12,"Bulan tidak valid",IF(Dosen!AK892&lt;1,"Bulan tidak valid","OK")))</f>
        <v>-</v>
      </c>
      <c r="AL892" s="16" t="str">
        <f>IF(Dosen!AL892="","-",IF(Dosen!AL892&gt;2016,"Tahun tidak valid",IF(Dosen!AL892&lt;1900,"Tahun tidak valid","OK")))</f>
        <v>-</v>
      </c>
      <c r="AM892" s="16" t="str">
        <f>IF(Dosen!AM892="","-",IF(Dosen!AM892&gt;3,"Tidak valid",IF(Dosen!AM892&lt;1,"Tidak valid","OK")))</f>
        <v>-</v>
      </c>
      <c r="AN892" s="16" t="str">
        <f>IF(Dosen!AM892="",IF(Dosen!AN892&lt;&gt;"","Harap dikosongkan","-"),IF(Dosen!AM892&lt;&gt;1,IF(Dosen!AN892="","OK","Harap dikosongkan"),IF(Dosen!AN892="","Harap diisi",IF(Dosen!AN892&gt;2016,"Cek lagi",IF(Dosen!AN892&lt;2005,"Cek lagi","OK")))))</f>
        <v>-</v>
      </c>
      <c r="AO892" s="16" t="str">
        <f>IF(Dosen!AM892="","-",IF(Dosen!AM892&lt;&gt;1,IF(Dosen!AO892="","OK","Harap dikosongkan"),IF(Dosen!AO892="","Harap diisi",IF(Dosen!AO892&gt;1,"Tidak valid","OK"))))</f>
        <v>-</v>
      </c>
      <c r="AP892" s="16" t="str">
        <f>IF(Dosen!AM892="","-",IF(Dosen!AM892&lt;&gt;1,IF(Dosen!AP892="","OK","Harap dikosongkan"),IF(Dosen!AO892=0,IF(Dosen!AP892="","OK","Harap dikosongkan"),IF(Dosen!AO892="",IF(Dosen!AP892="","-","Harap dikosongkan"),IF(Dosen!AO892=0,IF(Dosen!AP892="","OK","Harap dikosongkan"),IF(Dosen!AP892="","Harap diisi",IF(Dosen!AP892&gt;20000000,"Cek lagi",IF(Dosen!AP892&lt;0,"Cek lagi","OK"))))))))</f>
        <v>-</v>
      </c>
      <c r="AQ892" s="16" t="str">
        <f>IF(VALUE(Dosen!AQ892)&gt;0,"OK","-")</f>
        <v>-</v>
      </c>
      <c r="AR892" s="16" t="str">
        <f>IF(VALUE(Dosen!AR892)&gt;0,"OK","-")</f>
        <v>-</v>
      </c>
      <c r="AS892" s="16" t="str">
        <f>IF(VALUE(Dosen!AS892)&gt;0,"OK","-")</f>
        <v>-</v>
      </c>
      <c r="AT892" s="16" t="str">
        <f>IF(Dosen!AT892="","-",IF(LEN(Dosen!AT892)&lt;5,"Cek lagi","OK"))</f>
        <v>-</v>
      </c>
      <c r="AU892" s="16" t="str">
        <f>IF(Dosen!AU892="","-",IF(LEN(Dosen!AU892)&lt;4,"Cek lagi","OK"))</f>
        <v>-</v>
      </c>
      <c r="AV892" s="16" t="str">
        <f>IF(Dosen!AV892="","-",IF(Dosen!AV892&gt;92,"Tidak valid",IF(Dosen!AV892&lt;11,"Tidak valid","OK")))</f>
        <v>-</v>
      </c>
      <c r="AW892" s="16" t="str">
        <f>IF(Dosen!AW892="","-",IF(LEN(Dosen!AW892)&lt;4,"Cek lagi","OK"))</f>
        <v>-</v>
      </c>
    </row>
    <row r="893" spans="1:49" ht="15" customHeight="1">
      <c r="A893" s="16" t="str">
        <f>IF(Dosen!A893="","-",IF(LEN(Dosen!A893)&lt;&gt;18,"Cek lagi",IF(VALUE(Dosen!A893)&lt;0,"Cek lagi","OK")))</f>
        <v>-</v>
      </c>
      <c r="B893" s="16" t="str">
        <f>IF(Dosen!B893="","-",IF(LEN(Dosen!B893)&lt;&gt;10,"Cek lagi",IF(VALUE(Dosen!B893)&lt;0,"Cek lagi","OK")))</f>
        <v>-</v>
      </c>
      <c r="C893" s="16" t="str">
        <f>IF(Dosen!C893="","-",IF(LEN(Dosen!C893)&lt;4,"Cek lagi","OK"))</f>
        <v>-</v>
      </c>
      <c r="D893" s="16" t="str">
        <f>IF(Dosen!D893="","-",IF(LEN(Dosen!D893)&lt;2,"Cek lagi","OK"))</f>
        <v>-</v>
      </c>
      <c r="E893" s="16" t="str">
        <f>IF(Dosen!E893="","-",IF(LEN(Dosen!E893)&lt;2,"Cek lagi","OK"))</f>
        <v>-</v>
      </c>
      <c r="F893" s="16" t="str">
        <f>IF(Dosen!F893="","-",IF(Dosen!F893=0,"OK",IF(Dosen!F893=1,"OK","Tidak valid")))</f>
        <v>-</v>
      </c>
      <c r="G893" s="16" t="str">
        <f>IF(Dosen!G893="","-",IF(LEN(Dosen!G893)&lt;4,"Cek lagi","OK"))</f>
        <v>-</v>
      </c>
      <c r="H893" s="16" t="str">
        <f>IF(Dosen!H893="","-",IF(Dosen!H893&gt;31,"Tanggal tidak valid",IF(Dosen!H893&lt;1,"Tanggal tidak valid","OK")))</f>
        <v>-</v>
      </c>
      <c r="I893" s="16" t="str">
        <f>IF(Dosen!I893="","-",IF(Dosen!I893&gt;12,"Bulan tidak valid",IF(Dosen!I893&lt;1,"Bulan tidak valid","OK")))</f>
        <v>-</v>
      </c>
      <c r="J893" s="16" t="str">
        <f>IF(Dosen!J893="","-",IF(Dosen!J893&gt;2001,"Tahun tidak valid",IF(Dosen!J893&lt;1900,"Tahun tidak valid","OK")))</f>
        <v>-</v>
      </c>
      <c r="K893" s="16" t="str">
        <f>IF(Dosen!K893="","-",IF(LEN(Dosen!K893)&lt;16,"Tidak valid","OK"))</f>
        <v>-</v>
      </c>
      <c r="L893" s="16" t="str">
        <f>IF(Dosen!L893="","-",IF(LEN(Dosen!L893)&lt;4,"Cek lagi","OK"))</f>
        <v>-</v>
      </c>
      <c r="M893" s="16" t="str">
        <f>IF(Dosen!M893="","-",IF(Dosen!M893&gt;2,"Tidak valid",IF(Dosen!M893&lt;1,"Tidak valid","OK")))</f>
        <v>-</v>
      </c>
      <c r="N893" s="16" t="str">
        <f>IF(Dosen!M893="",IF(Dosen!N893&lt;&gt;"","Harap dikosongkan","-"),IF(Dosen!M893=2,IF(Dosen!N893="","OK","Harap dikosongkan"),IF(Dosen!M893=1,IF(Dosen!N893="","Harap diisi",IF(Dosen!N893&gt;"10","Tidak valid",IF(Dosen!N893&lt;"01","Tidak valid","OK"))))))</f>
        <v>-</v>
      </c>
      <c r="O893" s="16" t="str">
        <f>IF(Dosen!O893="","-",IF(Dosen!O893&gt;4,"Tidak valid","OK"))</f>
        <v>-</v>
      </c>
      <c r="P893" s="16" t="str">
        <f>IF(Dosen!P893="","-",IF(LEN(Dosen!P893)&lt;4,"Cek lagi","OK"))</f>
        <v>-</v>
      </c>
      <c r="Q893" s="16" t="str">
        <f>IF(Dosen!Q893="","-",IF(Dosen!Q893&gt;31,"Tanggal tidak valid",IF(Dosen!Q893&lt;1,"Tanggal tidak valid","OK")))</f>
        <v>-</v>
      </c>
      <c r="R893" s="16" t="str">
        <f>IF(Dosen!R893="","-",IF(Dosen!R893&gt;12,"Bulan tidak valid",IF(Dosen!R893&lt;1,"Bulan tidak valid","OK")))</f>
        <v>-</v>
      </c>
      <c r="S893" s="16" t="str">
        <f>IF(Dosen!S893="","-",IF(Dosen!S893&gt;2016,"Tahun tidak valid",IF(Dosen!S893&lt;1900,"Tahun tidak valid","OK")))</f>
        <v>-</v>
      </c>
      <c r="T893" s="16" t="str">
        <f>IF(Dosen!T893="","-",IF(LEN(Dosen!T893)&lt;4,"Cek lagi","OK"))</f>
        <v>-</v>
      </c>
      <c r="U893" s="16" t="str">
        <f>IF(Dosen!U893="","-",IF(Dosen!U893&gt;31,"Tanggal tidak valid",IF(Dosen!U893&lt;1,"Tanggal tidak valid","OK")))</f>
        <v>-</v>
      </c>
      <c r="V893" s="16" t="str">
        <f>IF(Dosen!V893="","-",IF(Dosen!V893&gt;12,"Bulan tidak valid",IF(Dosen!V893&lt;1,"Bulan tidak valid","OK")))</f>
        <v>-</v>
      </c>
      <c r="W893" s="16" t="str">
        <f>IF(Dosen!W893="","-",IF(Dosen!W893&gt;2016,"Tahun tidak valid",IF(Dosen!W893&lt;1900,"Tahun tidak valid","OK")))</f>
        <v>-</v>
      </c>
      <c r="X893" s="16" t="str">
        <f>IF(Dosen!X893="","-",IF(Dosen!X893&gt;6,"Tidak valid",IF(Dosen!X893&lt;1,"Tidak valid","OK")))</f>
        <v>-</v>
      </c>
      <c r="Y893" s="16" t="str">
        <f>IF(Dosen!Y893="","-",IF(Dosen!Y893&gt;5,"Tidak valid",IF(Dosen!Y893&lt;1,"Tidak valid","OK")))</f>
        <v>-</v>
      </c>
      <c r="Z893" s="16" t="str">
        <f>IF(Dosen!Z893="","-",IF(Dosen!Z893&gt;5,"Tidak valid",IF(Dosen!Z893&lt;1,"Tidak valid","OK")))</f>
        <v>-</v>
      </c>
      <c r="AA893" s="16" t="str">
        <f>IF(Dosen!AA893="","-",IF(Dosen!AA893&gt;8,"Tidak valid",IF(Dosen!AA893&lt;1,"Tidak valid","OK")))</f>
        <v>-</v>
      </c>
      <c r="AB893" s="16" t="str">
        <f>IF(Dosen!AB893="","-",IF(LEN(Dosen!AB893)&lt;4,"Cek lagi","OK"))</f>
        <v>-</v>
      </c>
      <c r="AC893" s="16" t="str">
        <f>IF(Dosen!AC893="","-",IF(LEN(Dosen!AC893)&lt;4,"Cek lagi","OK"))</f>
        <v>-</v>
      </c>
      <c r="AD893" s="16" t="str">
        <f>IF(Dosen!AD893="","-",IF(Dosen!AD893&gt;40,"Cek lagi",IF(Dosen!AD893&lt;1,"Cek lagi","OK")))</f>
        <v>-</v>
      </c>
      <c r="AE893" s="16" t="str">
        <f>IF(Dosen!AE893="","-",IF(Dosen!AE893&gt;9,"Cek lagi",IF(Dosen!AE893&lt;1,"Cek lagi","OK")))</f>
        <v>-</v>
      </c>
      <c r="AF893" s="16" t="str">
        <f>IF(Dosen!AE893="",IF(Dosen!AF893="","-","Harap dikosongkan"),IF(Dosen!AF893="","-",IF(Dosen!AF893&gt;40,"Cek lagi",IF(Dosen!AF893&lt;1,"Cek lagi","OK"))))</f>
        <v>-</v>
      </c>
      <c r="AG893" s="16" t="str">
        <f>IF(Dosen!AG893="","-",IF(Dosen!AG893&gt;"22","Tidak valid",IF(Dosen!AG893&lt;"01","Tidak valid","OK")))</f>
        <v>-</v>
      </c>
      <c r="AH893" s="16" t="str">
        <f>IF(Dosen!AH893="","-",IF(Dosen!AH893&gt;7,"Tidak valid",IF(Dosen!AH893&lt;1,"Tidak valid","OK")))</f>
        <v>-</v>
      </c>
      <c r="AI893" s="16" t="str">
        <f>IF(Dosen!AH893="",IF(Dosen!AI893="","-","Cek lagi"),IF(Dosen!AH893=1,IF(Dosen!AI893="","OK","Harap dikosongkan"),IF(Dosen!AH893&gt;1,IF(Dosen!AI893="","Harap diisi",IF(LEN(Dosen!AI893)&lt;4,"Cek lagi","OK")))))</f>
        <v>-</v>
      </c>
      <c r="AJ893" s="16" t="str">
        <f>IF(Dosen!AJ893="","-",IF(Dosen!AJ893&gt;31,"Tanggal tidak valid",IF(Dosen!AJ893&lt;1,"Tanggal tidak valid","OK")))</f>
        <v>-</v>
      </c>
      <c r="AK893" s="16" t="str">
        <f>IF(Dosen!AK893="","-",IF(Dosen!AK893&gt;12,"Bulan tidak valid",IF(Dosen!AK893&lt;1,"Bulan tidak valid","OK")))</f>
        <v>-</v>
      </c>
      <c r="AL893" s="16" t="str">
        <f>IF(Dosen!AL893="","-",IF(Dosen!AL893&gt;2016,"Tahun tidak valid",IF(Dosen!AL893&lt;1900,"Tahun tidak valid","OK")))</f>
        <v>-</v>
      </c>
      <c r="AM893" s="16" t="str">
        <f>IF(Dosen!AM893="","-",IF(Dosen!AM893&gt;3,"Tidak valid",IF(Dosen!AM893&lt;1,"Tidak valid","OK")))</f>
        <v>-</v>
      </c>
      <c r="AN893" s="16" t="str">
        <f>IF(Dosen!AM893="",IF(Dosen!AN893&lt;&gt;"","Harap dikosongkan","-"),IF(Dosen!AM893&lt;&gt;1,IF(Dosen!AN893="","OK","Harap dikosongkan"),IF(Dosen!AN893="","Harap diisi",IF(Dosen!AN893&gt;2016,"Cek lagi",IF(Dosen!AN893&lt;2005,"Cek lagi","OK")))))</f>
        <v>-</v>
      </c>
      <c r="AO893" s="16" t="str">
        <f>IF(Dosen!AM893="","-",IF(Dosen!AM893&lt;&gt;1,IF(Dosen!AO893="","OK","Harap dikosongkan"),IF(Dosen!AO893="","Harap diisi",IF(Dosen!AO893&gt;1,"Tidak valid","OK"))))</f>
        <v>-</v>
      </c>
      <c r="AP893" s="16" t="str">
        <f>IF(Dosen!AM893="","-",IF(Dosen!AM893&lt;&gt;1,IF(Dosen!AP893="","OK","Harap dikosongkan"),IF(Dosen!AO893=0,IF(Dosen!AP893="","OK","Harap dikosongkan"),IF(Dosen!AO893="",IF(Dosen!AP893="","-","Harap dikosongkan"),IF(Dosen!AO893=0,IF(Dosen!AP893="","OK","Harap dikosongkan"),IF(Dosen!AP893="","Harap diisi",IF(Dosen!AP893&gt;20000000,"Cek lagi",IF(Dosen!AP893&lt;0,"Cek lagi","OK"))))))))</f>
        <v>-</v>
      </c>
      <c r="AQ893" s="16" t="str">
        <f>IF(VALUE(Dosen!AQ893)&gt;0,"OK","-")</f>
        <v>-</v>
      </c>
      <c r="AR893" s="16" t="str">
        <f>IF(VALUE(Dosen!AR893)&gt;0,"OK","-")</f>
        <v>-</v>
      </c>
      <c r="AS893" s="16" t="str">
        <f>IF(VALUE(Dosen!AS893)&gt;0,"OK","-")</f>
        <v>-</v>
      </c>
      <c r="AT893" s="16" t="str">
        <f>IF(Dosen!AT893="","-",IF(LEN(Dosen!AT893)&lt;5,"Cek lagi","OK"))</f>
        <v>-</v>
      </c>
      <c r="AU893" s="16" t="str">
        <f>IF(Dosen!AU893="","-",IF(LEN(Dosen!AU893)&lt;4,"Cek lagi","OK"))</f>
        <v>-</v>
      </c>
      <c r="AV893" s="16" t="str">
        <f>IF(Dosen!AV893="","-",IF(Dosen!AV893&gt;92,"Tidak valid",IF(Dosen!AV893&lt;11,"Tidak valid","OK")))</f>
        <v>-</v>
      </c>
      <c r="AW893" s="16" t="str">
        <f>IF(Dosen!AW893="","-",IF(LEN(Dosen!AW893)&lt;4,"Cek lagi","OK"))</f>
        <v>-</v>
      </c>
    </row>
    <row r="894" spans="1:49" ht="15" customHeight="1">
      <c r="A894" s="16" t="str">
        <f>IF(Dosen!A894="","-",IF(LEN(Dosen!A894)&lt;&gt;18,"Cek lagi",IF(VALUE(Dosen!A894)&lt;0,"Cek lagi","OK")))</f>
        <v>-</v>
      </c>
      <c r="B894" s="16" t="str">
        <f>IF(Dosen!B894="","-",IF(LEN(Dosen!B894)&lt;&gt;10,"Cek lagi",IF(VALUE(Dosen!B894)&lt;0,"Cek lagi","OK")))</f>
        <v>-</v>
      </c>
      <c r="C894" s="16" t="str">
        <f>IF(Dosen!C894="","-",IF(LEN(Dosen!C894)&lt;4,"Cek lagi","OK"))</f>
        <v>-</v>
      </c>
      <c r="D894" s="16" t="str">
        <f>IF(Dosen!D894="","-",IF(LEN(Dosen!D894)&lt;2,"Cek lagi","OK"))</f>
        <v>-</v>
      </c>
      <c r="E894" s="16" t="str">
        <f>IF(Dosen!E894="","-",IF(LEN(Dosen!E894)&lt;2,"Cek lagi","OK"))</f>
        <v>-</v>
      </c>
      <c r="F894" s="16" t="str">
        <f>IF(Dosen!F894="","-",IF(Dosen!F894=0,"OK",IF(Dosen!F894=1,"OK","Tidak valid")))</f>
        <v>-</v>
      </c>
      <c r="G894" s="16" t="str">
        <f>IF(Dosen!G894="","-",IF(LEN(Dosen!G894)&lt;4,"Cek lagi","OK"))</f>
        <v>-</v>
      </c>
      <c r="H894" s="16" t="str">
        <f>IF(Dosen!H894="","-",IF(Dosen!H894&gt;31,"Tanggal tidak valid",IF(Dosen!H894&lt;1,"Tanggal tidak valid","OK")))</f>
        <v>-</v>
      </c>
      <c r="I894" s="16" t="str">
        <f>IF(Dosen!I894="","-",IF(Dosen!I894&gt;12,"Bulan tidak valid",IF(Dosen!I894&lt;1,"Bulan tidak valid","OK")))</f>
        <v>-</v>
      </c>
      <c r="J894" s="16" t="str">
        <f>IF(Dosen!J894="","-",IF(Dosen!J894&gt;2001,"Tahun tidak valid",IF(Dosen!J894&lt;1900,"Tahun tidak valid","OK")))</f>
        <v>-</v>
      </c>
      <c r="K894" s="16" t="str">
        <f>IF(Dosen!K894="","-",IF(LEN(Dosen!K894)&lt;16,"Tidak valid","OK"))</f>
        <v>-</v>
      </c>
      <c r="L894" s="16" t="str">
        <f>IF(Dosen!L894="","-",IF(LEN(Dosen!L894)&lt;4,"Cek lagi","OK"))</f>
        <v>-</v>
      </c>
      <c r="M894" s="16" t="str">
        <f>IF(Dosen!M894="","-",IF(Dosen!M894&gt;2,"Tidak valid",IF(Dosen!M894&lt;1,"Tidak valid","OK")))</f>
        <v>-</v>
      </c>
      <c r="N894" s="16" t="str">
        <f>IF(Dosen!M894="",IF(Dosen!N894&lt;&gt;"","Harap dikosongkan","-"),IF(Dosen!M894=2,IF(Dosen!N894="","OK","Harap dikosongkan"),IF(Dosen!M894=1,IF(Dosen!N894="","Harap diisi",IF(Dosen!N894&gt;"10","Tidak valid",IF(Dosen!N894&lt;"01","Tidak valid","OK"))))))</f>
        <v>-</v>
      </c>
      <c r="O894" s="16" t="str">
        <f>IF(Dosen!O894="","-",IF(Dosen!O894&gt;4,"Tidak valid","OK"))</f>
        <v>-</v>
      </c>
      <c r="P894" s="16" t="str">
        <f>IF(Dosen!P894="","-",IF(LEN(Dosen!P894)&lt;4,"Cek lagi","OK"))</f>
        <v>-</v>
      </c>
      <c r="Q894" s="16" t="str">
        <f>IF(Dosen!Q894="","-",IF(Dosen!Q894&gt;31,"Tanggal tidak valid",IF(Dosen!Q894&lt;1,"Tanggal tidak valid","OK")))</f>
        <v>-</v>
      </c>
      <c r="R894" s="16" t="str">
        <f>IF(Dosen!R894="","-",IF(Dosen!R894&gt;12,"Bulan tidak valid",IF(Dosen!R894&lt;1,"Bulan tidak valid","OK")))</f>
        <v>-</v>
      </c>
      <c r="S894" s="16" t="str">
        <f>IF(Dosen!S894="","-",IF(Dosen!S894&gt;2016,"Tahun tidak valid",IF(Dosen!S894&lt;1900,"Tahun tidak valid","OK")))</f>
        <v>-</v>
      </c>
      <c r="T894" s="16" t="str">
        <f>IF(Dosen!T894="","-",IF(LEN(Dosen!T894)&lt;4,"Cek lagi","OK"))</f>
        <v>-</v>
      </c>
      <c r="U894" s="16" t="str">
        <f>IF(Dosen!U894="","-",IF(Dosen!U894&gt;31,"Tanggal tidak valid",IF(Dosen!U894&lt;1,"Tanggal tidak valid","OK")))</f>
        <v>-</v>
      </c>
      <c r="V894" s="16" t="str">
        <f>IF(Dosen!V894="","-",IF(Dosen!V894&gt;12,"Bulan tidak valid",IF(Dosen!V894&lt;1,"Bulan tidak valid","OK")))</f>
        <v>-</v>
      </c>
      <c r="W894" s="16" t="str">
        <f>IF(Dosen!W894="","-",IF(Dosen!W894&gt;2016,"Tahun tidak valid",IF(Dosen!W894&lt;1900,"Tahun tidak valid","OK")))</f>
        <v>-</v>
      </c>
      <c r="X894" s="16" t="str">
        <f>IF(Dosen!X894="","-",IF(Dosen!X894&gt;6,"Tidak valid",IF(Dosen!X894&lt;1,"Tidak valid","OK")))</f>
        <v>-</v>
      </c>
      <c r="Y894" s="16" t="str">
        <f>IF(Dosen!Y894="","-",IF(Dosen!Y894&gt;5,"Tidak valid",IF(Dosen!Y894&lt;1,"Tidak valid","OK")))</f>
        <v>-</v>
      </c>
      <c r="Z894" s="16" t="str">
        <f>IF(Dosen!Z894="","-",IF(Dosen!Z894&gt;5,"Tidak valid",IF(Dosen!Z894&lt;1,"Tidak valid","OK")))</f>
        <v>-</v>
      </c>
      <c r="AA894" s="16" t="str">
        <f>IF(Dosen!AA894="","-",IF(Dosen!AA894&gt;8,"Tidak valid",IF(Dosen!AA894&lt;1,"Tidak valid","OK")))</f>
        <v>-</v>
      </c>
      <c r="AB894" s="16" t="str">
        <f>IF(Dosen!AB894="","-",IF(LEN(Dosen!AB894)&lt;4,"Cek lagi","OK"))</f>
        <v>-</v>
      </c>
      <c r="AC894" s="16" t="str">
        <f>IF(Dosen!AC894="","-",IF(LEN(Dosen!AC894)&lt;4,"Cek lagi","OK"))</f>
        <v>-</v>
      </c>
      <c r="AD894" s="16" t="str">
        <f>IF(Dosen!AD894="","-",IF(Dosen!AD894&gt;40,"Cek lagi",IF(Dosen!AD894&lt;1,"Cek lagi","OK")))</f>
        <v>-</v>
      </c>
      <c r="AE894" s="16" t="str">
        <f>IF(Dosen!AE894="","-",IF(Dosen!AE894&gt;9,"Cek lagi",IF(Dosen!AE894&lt;1,"Cek lagi","OK")))</f>
        <v>-</v>
      </c>
      <c r="AF894" s="16" t="str">
        <f>IF(Dosen!AE894="",IF(Dosen!AF894="","-","Harap dikosongkan"),IF(Dosen!AF894="","-",IF(Dosen!AF894&gt;40,"Cek lagi",IF(Dosen!AF894&lt;1,"Cek lagi","OK"))))</f>
        <v>-</v>
      </c>
      <c r="AG894" s="16" t="str">
        <f>IF(Dosen!AG894="","-",IF(Dosen!AG894&gt;"22","Tidak valid",IF(Dosen!AG894&lt;"01","Tidak valid","OK")))</f>
        <v>-</v>
      </c>
      <c r="AH894" s="16" t="str">
        <f>IF(Dosen!AH894="","-",IF(Dosen!AH894&gt;7,"Tidak valid",IF(Dosen!AH894&lt;1,"Tidak valid","OK")))</f>
        <v>-</v>
      </c>
      <c r="AI894" s="16" t="str">
        <f>IF(Dosen!AH894="",IF(Dosen!AI894="","-","Cek lagi"),IF(Dosen!AH894=1,IF(Dosen!AI894="","OK","Harap dikosongkan"),IF(Dosen!AH894&gt;1,IF(Dosen!AI894="","Harap diisi",IF(LEN(Dosen!AI894)&lt;4,"Cek lagi","OK")))))</f>
        <v>-</v>
      </c>
      <c r="AJ894" s="16" t="str">
        <f>IF(Dosen!AJ894="","-",IF(Dosen!AJ894&gt;31,"Tanggal tidak valid",IF(Dosen!AJ894&lt;1,"Tanggal tidak valid","OK")))</f>
        <v>-</v>
      </c>
      <c r="AK894" s="16" t="str">
        <f>IF(Dosen!AK894="","-",IF(Dosen!AK894&gt;12,"Bulan tidak valid",IF(Dosen!AK894&lt;1,"Bulan tidak valid","OK")))</f>
        <v>-</v>
      </c>
      <c r="AL894" s="16" t="str">
        <f>IF(Dosen!AL894="","-",IF(Dosen!AL894&gt;2016,"Tahun tidak valid",IF(Dosen!AL894&lt;1900,"Tahun tidak valid","OK")))</f>
        <v>-</v>
      </c>
      <c r="AM894" s="16" t="str">
        <f>IF(Dosen!AM894="","-",IF(Dosen!AM894&gt;3,"Tidak valid",IF(Dosen!AM894&lt;1,"Tidak valid","OK")))</f>
        <v>-</v>
      </c>
      <c r="AN894" s="16" t="str">
        <f>IF(Dosen!AM894="",IF(Dosen!AN894&lt;&gt;"","Harap dikosongkan","-"),IF(Dosen!AM894&lt;&gt;1,IF(Dosen!AN894="","OK","Harap dikosongkan"),IF(Dosen!AN894="","Harap diisi",IF(Dosen!AN894&gt;2016,"Cek lagi",IF(Dosen!AN894&lt;2005,"Cek lagi","OK")))))</f>
        <v>-</v>
      </c>
      <c r="AO894" s="16" t="str">
        <f>IF(Dosen!AM894="","-",IF(Dosen!AM894&lt;&gt;1,IF(Dosen!AO894="","OK","Harap dikosongkan"),IF(Dosen!AO894="","Harap diisi",IF(Dosen!AO894&gt;1,"Tidak valid","OK"))))</f>
        <v>-</v>
      </c>
      <c r="AP894" s="16" t="str">
        <f>IF(Dosen!AM894="","-",IF(Dosen!AM894&lt;&gt;1,IF(Dosen!AP894="","OK","Harap dikosongkan"),IF(Dosen!AO894=0,IF(Dosen!AP894="","OK","Harap dikosongkan"),IF(Dosen!AO894="",IF(Dosen!AP894="","-","Harap dikosongkan"),IF(Dosen!AO894=0,IF(Dosen!AP894="","OK","Harap dikosongkan"),IF(Dosen!AP894="","Harap diisi",IF(Dosen!AP894&gt;20000000,"Cek lagi",IF(Dosen!AP894&lt;0,"Cek lagi","OK"))))))))</f>
        <v>-</v>
      </c>
      <c r="AQ894" s="16" t="str">
        <f>IF(VALUE(Dosen!AQ894)&gt;0,"OK","-")</f>
        <v>-</v>
      </c>
      <c r="AR894" s="16" t="str">
        <f>IF(VALUE(Dosen!AR894)&gt;0,"OK","-")</f>
        <v>-</v>
      </c>
      <c r="AS894" s="16" t="str">
        <f>IF(VALUE(Dosen!AS894)&gt;0,"OK","-")</f>
        <v>-</v>
      </c>
      <c r="AT894" s="16" t="str">
        <f>IF(Dosen!AT894="","-",IF(LEN(Dosen!AT894)&lt;5,"Cek lagi","OK"))</f>
        <v>-</v>
      </c>
      <c r="AU894" s="16" t="str">
        <f>IF(Dosen!AU894="","-",IF(LEN(Dosen!AU894)&lt;4,"Cek lagi","OK"))</f>
        <v>-</v>
      </c>
      <c r="AV894" s="16" t="str">
        <f>IF(Dosen!AV894="","-",IF(Dosen!AV894&gt;92,"Tidak valid",IF(Dosen!AV894&lt;11,"Tidak valid","OK")))</f>
        <v>-</v>
      </c>
      <c r="AW894" s="16" t="str">
        <f>IF(Dosen!AW894="","-",IF(LEN(Dosen!AW894)&lt;4,"Cek lagi","OK"))</f>
        <v>-</v>
      </c>
    </row>
    <row r="895" spans="1:49" ht="15" customHeight="1">
      <c r="A895" s="16" t="str">
        <f>IF(Dosen!A895="","-",IF(LEN(Dosen!A895)&lt;&gt;18,"Cek lagi",IF(VALUE(Dosen!A895)&lt;0,"Cek lagi","OK")))</f>
        <v>-</v>
      </c>
      <c r="B895" s="16" t="str">
        <f>IF(Dosen!B895="","-",IF(LEN(Dosen!B895)&lt;&gt;10,"Cek lagi",IF(VALUE(Dosen!B895)&lt;0,"Cek lagi","OK")))</f>
        <v>-</v>
      </c>
      <c r="C895" s="16" t="str">
        <f>IF(Dosen!C895="","-",IF(LEN(Dosen!C895)&lt;4,"Cek lagi","OK"))</f>
        <v>-</v>
      </c>
      <c r="D895" s="16" t="str">
        <f>IF(Dosen!D895="","-",IF(LEN(Dosen!D895)&lt;2,"Cek lagi","OK"))</f>
        <v>-</v>
      </c>
      <c r="E895" s="16" t="str">
        <f>IF(Dosen!E895="","-",IF(LEN(Dosen!E895)&lt;2,"Cek lagi","OK"))</f>
        <v>-</v>
      </c>
      <c r="F895" s="16" t="str">
        <f>IF(Dosen!F895="","-",IF(Dosen!F895=0,"OK",IF(Dosen!F895=1,"OK","Tidak valid")))</f>
        <v>-</v>
      </c>
      <c r="G895" s="16" t="str">
        <f>IF(Dosen!G895="","-",IF(LEN(Dosen!G895)&lt;4,"Cek lagi","OK"))</f>
        <v>-</v>
      </c>
      <c r="H895" s="16" t="str">
        <f>IF(Dosen!H895="","-",IF(Dosen!H895&gt;31,"Tanggal tidak valid",IF(Dosen!H895&lt;1,"Tanggal tidak valid","OK")))</f>
        <v>-</v>
      </c>
      <c r="I895" s="16" t="str">
        <f>IF(Dosen!I895="","-",IF(Dosen!I895&gt;12,"Bulan tidak valid",IF(Dosen!I895&lt;1,"Bulan tidak valid","OK")))</f>
        <v>-</v>
      </c>
      <c r="J895" s="16" t="str">
        <f>IF(Dosen!J895="","-",IF(Dosen!J895&gt;2001,"Tahun tidak valid",IF(Dosen!J895&lt;1900,"Tahun tidak valid","OK")))</f>
        <v>-</v>
      </c>
      <c r="K895" s="16" t="str">
        <f>IF(Dosen!K895="","-",IF(LEN(Dosen!K895)&lt;16,"Tidak valid","OK"))</f>
        <v>-</v>
      </c>
      <c r="L895" s="16" t="str">
        <f>IF(Dosen!L895="","-",IF(LEN(Dosen!L895)&lt;4,"Cek lagi","OK"))</f>
        <v>-</v>
      </c>
      <c r="M895" s="16" t="str">
        <f>IF(Dosen!M895="","-",IF(Dosen!M895&gt;2,"Tidak valid",IF(Dosen!M895&lt;1,"Tidak valid","OK")))</f>
        <v>-</v>
      </c>
      <c r="N895" s="16" t="str">
        <f>IF(Dosen!M895="",IF(Dosen!N895&lt;&gt;"","Harap dikosongkan","-"),IF(Dosen!M895=2,IF(Dosen!N895="","OK","Harap dikosongkan"),IF(Dosen!M895=1,IF(Dosen!N895="","Harap diisi",IF(Dosen!N895&gt;"10","Tidak valid",IF(Dosen!N895&lt;"01","Tidak valid","OK"))))))</f>
        <v>-</v>
      </c>
      <c r="O895" s="16" t="str">
        <f>IF(Dosen!O895="","-",IF(Dosen!O895&gt;4,"Tidak valid","OK"))</f>
        <v>-</v>
      </c>
      <c r="P895" s="16" t="str">
        <f>IF(Dosen!P895="","-",IF(LEN(Dosen!P895)&lt;4,"Cek lagi","OK"))</f>
        <v>-</v>
      </c>
      <c r="Q895" s="16" t="str">
        <f>IF(Dosen!Q895="","-",IF(Dosen!Q895&gt;31,"Tanggal tidak valid",IF(Dosen!Q895&lt;1,"Tanggal tidak valid","OK")))</f>
        <v>-</v>
      </c>
      <c r="R895" s="16" t="str">
        <f>IF(Dosen!R895="","-",IF(Dosen!R895&gt;12,"Bulan tidak valid",IF(Dosen!R895&lt;1,"Bulan tidak valid","OK")))</f>
        <v>-</v>
      </c>
      <c r="S895" s="16" t="str">
        <f>IF(Dosen!S895="","-",IF(Dosen!S895&gt;2016,"Tahun tidak valid",IF(Dosen!S895&lt;1900,"Tahun tidak valid","OK")))</f>
        <v>-</v>
      </c>
      <c r="T895" s="16" t="str">
        <f>IF(Dosen!T895="","-",IF(LEN(Dosen!T895)&lt;4,"Cek lagi","OK"))</f>
        <v>-</v>
      </c>
      <c r="U895" s="16" t="str">
        <f>IF(Dosen!U895="","-",IF(Dosen!U895&gt;31,"Tanggal tidak valid",IF(Dosen!U895&lt;1,"Tanggal tidak valid","OK")))</f>
        <v>-</v>
      </c>
      <c r="V895" s="16" t="str">
        <f>IF(Dosen!V895="","-",IF(Dosen!V895&gt;12,"Bulan tidak valid",IF(Dosen!V895&lt;1,"Bulan tidak valid","OK")))</f>
        <v>-</v>
      </c>
      <c r="W895" s="16" t="str">
        <f>IF(Dosen!W895="","-",IF(Dosen!W895&gt;2016,"Tahun tidak valid",IF(Dosen!W895&lt;1900,"Tahun tidak valid","OK")))</f>
        <v>-</v>
      </c>
      <c r="X895" s="16" t="str">
        <f>IF(Dosen!X895="","-",IF(Dosen!X895&gt;6,"Tidak valid",IF(Dosen!X895&lt;1,"Tidak valid","OK")))</f>
        <v>-</v>
      </c>
      <c r="Y895" s="16" t="str">
        <f>IF(Dosen!Y895="","-",IF(Dosen!Y895&gt;5,"Tidak valid",IF(Dosen!Y895&lt;1,"Tidak valid","OK")))</f>
        <v>-</v>
      </c>
      <c r="Z895" s="16" t="str">
        <f>IF(Dosen!Z895="","-",IF(Dosen!Z895&gt;5,"Tidak valid",IF(Dosen!Z895&lt;1,"Tidak valid","OK")))</f>
        <v>-</v>
      </c>
      <c r="AA895" s="16" t="str">
        <f>IF(Dosen!AA895="","-",IF(Dosen!AA895&gt;8,"Tidak valid",IF(Dosen!AA895&lt;1,"Tidak valid","OK")))</f>
        <v>-</v>
      </c>
      <c r="AB895" s="16" t="str">
        <f>IF(Dosen!AB895="","-",IF(LEN(Dosen!AB895)&lt;4,"Cek lagi","OK"))</f>
        <v>-</v>
      </c>
      <c r="AC895" s="16" t="str">
        <f>IF(Dosen!AC895="","-",IF(LEN(Dosen!AC895)&lt;4,"Cek lagi","OK"))</f>
        <v>-</v>
      </c>
      <c r="AD895" s="16" t="str">
        <f>IF(Dosen!AD895="","-",IF(Dosen!AD895&gt;40,"Cek lagi",IF(Dosen!AD895&lt;1,"Cek lagi","OK")))</f>
        <v>-</v>
      </c>
      <c r="AE895" s="16" t="str">
        <f>IF(Dosen!AE895="","-",IF(Dosen!AE895&gt;9,"Cek lagi",IF(Dosen!AE895&lt;1,"Cek lagi","OK")))</f>
        <v>-</v>
      </c>
      <c r="AF895" s="16" t="str">
        <f>IF(Dosen!AE895="",IF(Dosen!AF895="","-","Harap dikosongkan"),IF(Dosen!AF895="","-",IF(Dosen!AF895&gt;40,"Cek lagi",IF(Dosen!AF895&lt;1,"Cek lagi","OK"))))</f>
        <v>-</v>
      </c>
      <c r="AG895" s="16" t="str">
        <f>IF(Dosen!AG895="","-",IF(Dosen!AG895&gt;"22","Tidak valid",IF(Dosen!AG895&lt;"01","Tidak valid","OK")))</f>
        <v>-</v>
      </c>
      <c r="AH895" s="16" t="str">
        <f>IF(Dosen!AH895="","-",IF(Dosen!AH895&gt;7,"Tidak valid",IF(Dosen!AH895&lt;1,"Tidak valid","OK")))</f>
        <v>-</v>
      </c>
      <c r="AI895" s="16" t="str">
        <f>IF(Dosen!AH895="",IF(Dosen!AI895="","-","Cek lagi"),IF(Dosen!AH895=1,IF(Dosen!AI895="","OK","Harap dikosongkan"),IF(Dosen!AH895&gt;1,IF(Dosen!AI895="","Harap diisi",IF(LEN(Dosen!AI895)&lt;4,"Cek lagi","OK")))))</f>
        <v>-</v>
      </c>
      <c r="AJ895" s="16" t="str">
        <f>IF(Dosen!AJ895="","-",IF(Dosen!AJ895&gt;31,"Tanggal tidak valid",IF(Dosen!AJ895&lt;1,"Tanggal tidak valid","OK")))</f>
        <v>-</v>
      </c>
      <c r="AK895" s="16" t="str">
        <f>IF(Dosen!AK895="","-",IF(Dosen!AK895&gt;12,"Bulan tidak valid",IF(Dosen!AK895&lt;1,"Bulan tidak valid","OK")))</f>
        <v>-</v>
      </c>
      <c r="AL895" s="16" t="str">
        <f>IF(Dosen!AL895="","-",IF(Dosen!AL895&gt;2016,"Tahun tidak valid",IF(Dosen!AL895&lt;1900,"Tahun tidak valid","OK")))</f>
        <v>-</v>
      </c>
      <c r="AM895" s="16" t="str">
        <f>IF(Dosen!AM895="","-",IF(Dosen!AM895&gt;3,"Tidak valid",IF(Dosen!AM895&lt;1,"Tidak valid","OK")))</f>
        <v>-</v>
      </c>
      <c r="AN895" s="16" t="str">
        <f>IF(Dosen!AM895="",IF(Dosen!AN895&lt;&gt;"","Harap dikosongkan","-"),IF(Dosen!AM895&lt;&gt;1,IF(Dosen!AN895="","OK","Harap dikosongkan"),IF(Dosen!AN895="","Harap diisi",IF(Dosen!AN895&gt;2016,"Cek lagi",IF(Dosen!AN895&lt;2005,"Cek lagi","OK")))))</f>
        <v>-</v>
      </c>
      <c r="AO895" s="16" t="str">
        <f>IF(Dosen!AM895="","-",IF(Dosen!AM895&lt;&gt;1,IF(Dosen!AO895="","OK","Harap dikosongkan"),IF(Dosen!AO895="","Harap diisi",IF(Dosen!AO895&gt;1,"Tidak valid","OK"))))</f>
        <v>-</v>
      </c>
      <c r="AP895" s="16" t="str">
        <f>IF(Dosen!AM895="","-",IF(Dosen!AM895&lt;&gt;1,IF(Dosen!AP895="","OK","Harap dikosongkan"),IF(Dosen!AO895=0,IF(Dosen!AP895="","OK","Harap dikosongkan"),IF(Dosen!AO895="",IF(Dosen!AP895="","-","Harap dikosongkan"),IF(Dosen!AO895=0,IF(Dosen!AP895="","OK","Harap dikosongkan"),IF(Dosen!AP895="","Harap diisi",IF(Dosen!AP895&gt;20000000,"Cek lagi",IF(Dosen!AP895&lt;0,"Cek lagi","OK"))))))))</f>
        <v>-</v>
      </c>
      <c r="AQ895" s="16" t="str">
        <f>IF(VALUE(Dosen!AQ895)&gt;0,"OK","-")</f>
        <v>-</v>
      </c>
      <c r="AR895" s="16" t="str">
        <f>IF(VALUE(Dosen!AR895)&gt;0,"OK","-")</f>
        <v>-</v>
      </c>
      <c r="AS895" s="16" t="str">
        <f>IF(VALUE(Dosen!AS895)&gt;0,"OK","-")</f>
        <v>-</v>
      </c>
      <c r="AT895" s="16" t="str">
        <f>IF(Dosen!AT895="","-",IF(LEN(Dosen!AT895)&lt;5,"Cek lagi","OK"))</f>
        <v>-</v>
      </c>
      <c r="AU895" s="16" t="str">
        <f>IF(Dosen!AU895="","-",IF(LEN(Dosen!AU895)&lt;4,"Cek lagi","OK"))</f>
        <v>-</v>
      </c>
      <c r="AV895" s="16" t="str">
        <f>IF(Dosen!AV895="","-",IF(Dosen!AV895&gt;92,"Tidak valid",IF(Dosen!AV895&lt;11,"Tidak valid","OK")))</f>
        <v>-</v>
      </c>
      <c r="AW895" s="16" t="str">
        <f>IF(Dosen!AW895="","-",IF(LEN(Dosen!AW895)&lt;4,"Cek lagi","OK"))</f>
        <v>-</v>
      </c>
    </row>
    <row r="896" spans="1:49" ht="15" customHeight="1">
      <c r="A896" s="16" t="str">
        <f>IF(Dosen!A896="","-",IF(LEN(Dosen!A896)&lt;&gt;18,"Cek lagi",IF(VALUE(Dosen!A896)&lt;0,"Cek lagi","OK")))</f>
        <v>-</v>
      </c>
      <c r="B896" s="16" t="str">
        <f>IF(Dosen!B896="","-",IF(LEN(Dosen!B896)&lt;&gt;10,"Cek lagi",IF(VALUE(Dosen!B896)&lt;0,"Cek lagi","OK")))</f>
        <v>-</v>
      </c>
      <c r="C896" s="16" t="str">
        <f>IF(Dosen!C896="","-",IF(LEN(Dosen!C896)&lt;4,"Cek lagi","OK"))</f>
        <v>-</v>
      </c>
      <c r="D896" s="16" t="str">
        <f>IF(Dosen!D896="","-",IF(LEN(Dosen!D896)&lt;2,"Cek lagi","OK"))</f>
        <v>-</v>
      </c>
      <c r="E896" s="16" t="str">
        <f>IF(Dosen!E896="","-",IF(LEN(Dosen!E896)&lt;2,"Cek lagi","OK"))</f>
        <v>-</v>
      </c>
      <c r="F896" s="16" t="str">
        <f>IF(Dosen!F896="","-",IF(Dosen!F896=0,"OK",IF(Dosen!F896=1,"OK","Tidak valid")))</f>
        <v>-</v>
      </c>
      <c r="G896" s="16" t="str">
        <f>IF(Dosen!G896="","-",IF(LEN(Dosen!G896)&lt;4,"Cek lagi","OK"))</f>
        <v>-</v>
      </c>
      <c r="H896" s="16" t="str">
        <f>IF(Dosen!H896="","-",IF(Dosen!H896&gt;31,"Tanggal tidak valid",IF(Dosen!H896&lt;1,"Tanggal tidak valid","OK")))</f>
        <v>-</v>
      </c>
      <c r="I896" s="16" t="str">
        <f>IF(Dosen!I896="","-",IF(Dosen!I896&gt;12,"Bulan tidak valid",IF(Dosen!I896&lt;1,"Bulan tidak valid","OK")))</f>
        <v>-</v>
      </c>
      <c r="J896" s="16" t="str">
        <f>IF(Dosen!J896="","-",IF(Dosen!J896&gt;2001,"Tahun tidak valid",IF(Dosen!J896&lt;1900,"Tahun tidak valid","OK")))</f>
        <v>-</v>
      </c>
      <c r="K896" s="16" t="str">
        <f>IF(Dosen!K896="","-",IF(LEN(Dosen!K896)&lt;16,"Tidak valid","OK"))</f>
        <v>-</v>
      </c>
      <c r="L896" s="16" t="str">
        <f>IF(Dosen!L896="","-",IF(LEN(Dosen!L896)&lt;4,"Cek lagi","OK"))</f>
        <v>-</v>
      </c>
      <c r="M896" s="16" t="str">
        <f>IF(Dosen!M896="","-",IF(Dosen!M896&gt;2,"Tidak valid",IF(Dosen!M896&lt;1,"Tidak valid","OK")))</f>
        <v>-</v>
      </c>
      <c r="N896" s="16" t="str">
        <f>IF(Dosen!M896="",IF(Dosen!N896&lt;&gt;"","Harap dikosongkan","-"),IF(Dosen!M896=2,IF(Dosen!N896="","OK","Harap dikosongkan"),IF(Dosen!M896=1,IF(Dosen!N896="","Harap diisi",IF(Dosen!N896&gt;"10","Tidak valid",IF(Dosen!N896&lt;"01","Tidak valid","OK"))))))</f>
        <v>-</v>
      </c>
      <c r="O896" s="16" t="str">
        <f>IF(Dosen!O896="","-",IF(Dosen!O896&gt;4,"Tidak valid","OK"))</f>
        <v>-</v>
      </c>
      <c r="P896" s="16" t="str">
        <f>IF(Dosen!P896="","-",IF(LEN(Dosen!P896)&lt;4,"Cek lagi","OK"))</f>
        <v>-</v>
      </c>
      <c r="Q896" s="16" t="str">
        <f>IF(Dosen!Q896="","-",IF(Dosen!Q896&gt;31,"Tanggal tidak valid",IF(Dosen!Q896&lt;1,"Tanggal tidak valid","OK")))</f>
        <v>-</v>
      </c>
      <c r="R896" s="16" t="str">
        <f>IF(Dosen!R896="","-",IF(Dosen!R896&gt;12,"Bulan tidak valid",IF(Dosen!R896&lt;1,"Bulan tidak valid","OK")))</f>
        <v>-</v>
      </c>
      <c r="S896" s="16" t="str">
        <f>IF(Dosen!S896="","-",IF(Dosen!S896&gt;2016,"Tahun tidak valid",IF(Dosen!S896&lt;1900,"Tahun tidak valid","OK")))</f>
        <v>-</v>
      </c>
      <c r="T896" s="16" t="str">
        <f>IF(Dosen!T896="","-",IF(LEN(Dosen!T896)&lt;4,"Cek lagi","OK"))</f>
        <v>-</v>
      </c>
      <c r="U896" s="16" t="str">
        <f>IF(Dosen!U896="","-",IF(Dosen!U896&gt;31,"Tanggal tidak valid",IF(Dosen!U896&lt;1,"Tanggal tidak valid","OK")))</f>
        <v>-</v>
      </c>
      <c r="V896" s="16" t="str">
        <f>IF(Dosen!V896="","-",IF(Dosen!V896&gt;12,"Bulan tidak valid",IF(Dosen!V896&lt;1,"Bulan tidak valid","OK")))</f>
        <v>-</v>
      </c>
      <c r="W896" s="16" t="str">
        <f>IF(Dosen!W896="","-",IF(Dosen!W896&gt;2016,"Tahun tidak valid",IF(Dosen!W896&lt;1900,"Tahun tidak valid","OK")))</f>
        <v>-</v>
      </c>
      <c r="X896" s="16" t="str">
        <f>IF(Dosen!X896="","-",IF(Dosen!X896&gt;6,"Tidak valid",IF(Dosen!X896&lt;1,"Tidak valid","OK")))</f>
        <v>-</v>
      </c>
      <c r="Y896" s="16" t="str">
        <f>IF(Dosen!Y896="","-",IF(Dosen!Y896&gt;5,"Tidak valid",IF(Dosen!Y896&lt;1,"Tidak valid","OK")))</f>
        <v>-</v>
      </c>
      <c r="Z896" s="16" t="str">
        <f>IF(Dosen!Z896="","-",IF(Dosen!Z896&gt;5,"Tidak valid",IF(Dosen!Z896&lt;1,"Tidak valid","OK")))</f>
        <v>-</v>
      </c>
      <c r="AA896" s="16" t="str">
        <f>IF(Dosen!AA896="","-",IF(Dosen!AA896&gt;8,"Tidak valid",IF(Dosen!AA896&lt;1,"Tidak valid","OK")))</f>
        <v>-</v>
      </c>
      <c r="AB896" s="16" t="str">
        <f>IF(Dosen!AB896="","-",IF(LEN(Dosen!AB896)&lt;4,"Cek lagi","OK"))</f>
        <v>-</v>
      </c>
      <c r="AC896" s="16" t="str">
        <f>IF(Dosen!AC896="","-",IF(LEN(Dosen!AC896)&lt;4,"Cek lagi","OK"))</f>
        <v>-</v>
      </c>
      <c r="AD896" s="16" t="str">
        <f>IF(Dosen!AD896="","-",IF(Dosen!AD896&gt;40,"Cek lagi",IF(Dosen!AD896&lt;1,"Cek lagi","OK")))</f>
        <v>-</v>
      </c>
      <c r="AE896" s="16" t="str">
        <f>IF(Dosen!AE896="","-",IF(Dosen!AE896&gt;9,"Cek lagi",IF(Dosen!AE896&lt;1,"Cek lagi","OK")))</f>
        <v>-</v>
      </c>
      <c r="AF896" s="16" t="str">
        <f>IF(Dosen!AE896="",IF(Dosen!AF896="","-","Harap dikosongkan"),IF(Dosen!AF896="","-",IF(Dosen!AF896&gt;40,"Cek lagi",IF(Dosen!AF896&lt;1,"Cek lagi","OK"))))</f>
        <v>-</v>
      </c>
      <c r="AG896" s="16" t="str">
        <f>IF(Dosen!AG896="","-",IF(Dosen!AG896&gt;"22","Tidak valid",IF(Dosen!AG896&lt;"01","Tidak valid","OK")))</f>
        <v>-</v>
      </c>
      <c r="AH896" s="16" t="str">
        <f>IF(Dosen!AH896="","-",IF(Dosen!AH896&gt;7,"Tidak valid",IF(Dosen!AH896&lt;1,"Tidak valid","OK")))</f>
        <v>-</v>
      </c>
      <c r="AI896" s="16" t="str">
        <f>IF(Dosen!AH896="",IF(Dosen!AI896="","-","Cek lagi"),IF(Dosen!AH896=1,IF(Dosen!AI896="","OK","Harap dikosongkan"),IF(Dosen!AH896&gt;1,IF(Dosen!AI896="","Harap diisi",IF(LEN(Dosen!AI896)&lt;4,"Cek lagi","OK")))))</f>
        <v>-</v>
      </c>
      <c r="AJ896" s="16" t="str">
        <f>IF(Dosen!AJ896="","-",IF(Dosen!AJ896&gt;31,"Tanggal tidak valid",IF(Dosen!AJ896&lt;1,"Tanggal tidak valid","OK")))</f>
        <v>-</v>
      </c>
      <c r="AK896" s="16" t="str">
        <f>IF(Dosen!AK896="","-",IF(Dosen!AK896&gt;12,"Bulan tidak valid",IF(Dosen!AK896&lt;1,"Bulan tidak valid","OK")))</f>
        <v>-</v>
      </c>
      <c r="AL896" s="16" t="str">
        <f>IF(Dosen!AL896="","-",IF(Dosen!AL896&gt;2016,"Tahun tidak valid",IF(Dosen!AL896&lt;1900,"Tahun tidak valid","OK")))</f>
        <v>-</v>
      </c>
      <c r="AM896" s="16" t="str">
        <f>IF(Dosen!AM896="","-",IF(Dosen!AM896&gt;3,"Tidak valid",IF(Dosen!AM896&lt;1,"Tidak valid","OK")))</f>
        <v>-</v>
      </c>
      <c r="AN896" s="16" t="str">
        <f>IF(Dosen!AM896="",IF(Dosen!AN896&lt;&gt;"","Harap dikosongkan","-"),IF(Dosen!AM896&lt;&gt;1,IF(Dosen!AN896="","OK","Harap dikosongkan"),IF(Dosen!AN896="","Harap diisi",IF(Dosen!AN896&gt;2016,"Cek lagi",IF(Dosen!AN896&lt;2005,"Cek lagi","OK")))))</f>
        <v>-</v>
      </c>
      <c r="AO896" s="16" t="str">
        <f>IF(Dosen!AM896="","-",IF(Dosen!AM896&lt;&gt;1,IF(Dosen!AO896="","OK","Harap dikosongkan"),IF(Dosen!AO896="","Harap diisi",IF(Dosen!AO896&gt;1,"Tidak valid","OK"))))</f>
        <v>-</v>
      </c>
      <c r="AP896" s="16" t="str">
        <f>IF(Dosen!AM896="","-",IF(Dosen!AM896&lt;&gt;1,IF(Dosen!AP896="","OK","Harap dikosongkan"),IF(Dosen!AO896=0,IF(Dosen!AP896="","OK","Harap dikosongkan"),IF(Dosen!AO896="",IF(Dosen!AP896="","-","Harap dikosongkan"),IF(Dosen!AO896=0,IF(Dosen!AP896="","OK","Harap dikosongkan"),IF(Dosen!AP896="","Harap diisi",IF(Dosen!AP896&gt;20000000,"Cek lagi",IF(Dosen!AP896&lt;0,"Cek lagi","OK"))))))))</f>
        <v>-</v>
      </c>
      <c r="AQ896" s="16" t="str">
        <f>IF(VALUE(Dosen!AQ896)&gt;0,"OK","-")</f>
        <v>-</v>
      </c>
      <c r="AR896" s="16" t="str">
        <f>IF(VALUE(Dosen!AR896)&gt;0,"OK","-")</f>
        <v>-</v>
      </c>
      <c r="AS896" s="16" t="str">
        <f>IF(VALUE(Dosen!AS896)&gt;0,"OK","-")</f>
        <v>-</v>
      </c>
      <c r="AT896" s="16" t="str">
        <f>IF(Dosen!AT896="","-",IF(LEN(Dosen!AT896)&lt;5,"Cek lagi","OK"))</f>
        <v>-</v>
      </c>
      <c r="AU896" s="16" t="str">
        <f>IF(Dosen!AU896="","-",IF(LEN(Dosen!AU896)&lt;4,"Cek lagi","OK"))</f>
        <v>-</v>
      </c>
      <c r="AV896" s="16" t="str">
        <f>IF(Dosen!AV896="","-",IF(Dosen!AV896&gt;92,"Tidak valid",IF(Dosen!AV896&lt;11,"Tidak valid","OK")))</f>
        <v>-</v>
      </c>
      <c r="AW896" s="16" t="str">
        <f>IF(Dosen!AW896="","-",IF(LEN(Dosen!AW896)&lt;4,"Cek lagi","OK"))</f>
        <v>-</v>
      </c>
    </row>
    <row r="897" spans="1:49" ht="15" customHeight="1">
      <c r="A897" s="16" t="str">
        <f>IF(Dosen!A897="","-",IF(LEN(Dosen!A897)&lt;&gt;18,"Cek lagi",IF(VALUE(Dosen!A897)&lt;0,"Cek lagi","OK")))</f>
        <v>-</v>
      </c>
      <c r="B897" s="16" t="str">
        <f>IF(Dosen!B897="","-",IF(LEN(Dosen!B897)&lt;&gt;10,"Cek lagi",IF(VALUE(Dosen!B897)&lt;0,"Cek lagi","OK")))</f>
        <v>-</v>
      </c>
      <c r="C897" s="16" t="str">
        <f>IF(Dosen!C897="","-",IF(LEN(Dosen!C897)&lt;4,"Cek lagi","OK"))</f>
        <v>-</v>
      </c>
      <c r="D897" s="16" t="str">
        <f>IF(Dosen!D897="","-",IF(LEN(Dosen!D897)&lt;2,"Cek lagi","OK"))</f>
        <v>-</v>
      </c>
      <c r="E897" s="16" t="str">
        <f>IF(Dosen!E897="","-",IF(LEN(Dosen!E897)&lt;2,"Cek lagi","OK"))</f>
        <v>-</v>
      </c>
      <c r="F897" s="16" t="str">
        <f>IF(Dosen!F897="","-",IF(Dosen!F897=0,"OK",IF(Dosen!F897=1,"OK","Tidak valid")))</f>
        <v>-</v>
      </c>
      <c r="G897" s="16" t="str">
        <f>IF(Dosen!G897="","-",IF(LEN(Dosen!G897)&lt;4,"Cek lagi","OK"))</f>
        <v>-</v>
      </c>
      <c r="H897" s="16" t="str">
        <f>IF(Dosen!H897="","-",IF(Dosen!H897&gt;31,"Tanggal tidak valid",IF(Dosen!H897&lt;1,"Tanggal tidak valid","OK")))</f>
        <v>-</v>
      </c>
      <c r="I897" s="16" t="str">
        <f>IF(Dosen!I897="","-",IF(Dosen!I897&gt;12,"Bulan tidak valid",IF(Dosen!I897&lt;1,"Bulan tidak valid","OK")))</f>
        <v>-</v>
      </c>
      <c r="J897" s="16" t="str">
        <f>IF(Dosen!J897="","-",IF(Dosen!J897&gt;2001,"Tahun tidak valid",IF(Dosen!J897&lt;1900,"Tahun tidak valid","OK")))</f>
        <v>-</v>
      </c>
      <c r="K897" s="16" t="str">
        <f>IF(Dosen!K897="","-",IF(LEN(Dosen!K897)&lt;16,"Tidak valid","OK"))</f>
        <v>-</v>
      </c>
      <c r="L897" s="16" t="str">
        <f>IF(Dosen!L897="","-",IF(LEN(Dosen!L897)&lt;4,"Cek lagi","OK"))</f>
        <v>-</v>
      </c>
      <c r="M897" s="16" t="str">
        <f>IF(Dosen!M897="","-",IF(Dosen!M897&gt;2,"Tidak valid",IF(Dosen!M897&lt;1,"Tidak valid","OK")))</f>
        <v>-</v>
      </c>
      <c r="N897" s="16" t="str">
        <f>IF(Dosen!M897="",IF(Dosen!N897&lt;&gt;"","Harap dikosongkan","-"),IF(Dosen!M897=2,IF(Dosen!N897="","OK","Harap dikosongkan"),IF(Dosen!M897=1,IF(Dosen!N897="","Harap diisi",IF(Dosen!N897&gt;"10","Tidak valid",IF(Dosen!N897&lt;"01","Tidak valid","OK"))))))</f>
        <v>-</v>
      </c>
      <c r="O897" s="16" t="str">
        <f>IF(Dosen!O897="","-",IF(Dosen!O897&gt;4,"Tidak valid","OK"))</f>
        <v>-</v>
      </c>
      <c r="P897" s="16" t="str">
        <f>IF(Dosen!P897="","-",IF(LEN(Dosen!P897)&lt;4,"Cek lagi","OK"))</f>
        <v>-</v>
      </c>
      <c r="Q897" s="16" t="str">
        <f>IF(Dosen!Q897="","-",IF(Dosen!Q897&gt;31,"Tanggal tidak valid",IF(Dosen!Q897&lt;1,"Tanggal tidak valid","OK")))</f>
        <v>-</v>
      </c>
      <c r="R897" s="16" t="str">
        <f>IF(Dosen!R897="","-",IF(Dosen!R897&gt;12,"Bulan tidak valid",IF(Dosen!R897&lt;1,"Bulan tidak valid","OK")))</f>
        <v>-</v>
      </c>
      <c r="S897" s="16" t="str">
        <f>IF(Dosen!S897="","-",IF(Dosen!S897&gt;2016,"Tahun tidak valid",IF(Dosen!S897&lt;1900,"Tahun tidak valid","OK")))</f>
        <v>-</v>
      </c>
      <c r="T897" s="16" t="str">
        <f>IF(Dosen!T897="","-",IF(LEN(Dosen!T897)&lt;4,"Cek lagi","OK"))</f>
        <v>-</v>
      </c>
      <c r="U897" s="16" t="str">
        <f>IF(Dosen!U897="","-",IF(Dosen!U897&gt;31,"Tanggal tidak valid",IF(Dosen!U897&lt;1,"Tanggal tidak valid","OK")))</f>
        <v>-</v>
      </c>
      <c r="V897" s="16" t="str">
        <f>IF(Dosen!V897="","-",IF(Dosen!V897&gt;12,"Bulan tidak valid",IF(Dosen!V897&lt;1,"Bulan tidak valid","OK")))</f>
        <v>-</v>
      </c>
      <c r="W897" s="16" t="str">
        <f>IF(Dosen!W897="","-",IF(Dosen!W897&gt;2016,"Tahun tidak valid",IF(Dosen!W897&lt;1900,"Tahun tidak valid","OK")))</f>
        <v>-</v>
      </c>
      <c r="X897" s="16" t="str">
        <f>IF(Dosen!X897="","-",IF(Dosen!X897&gt;6,"Tidak valid",IF(Dosen!X897&lt;1,"Tidak valid","OK")))</f>
        <v>-</v>
      </c>
      <c r="Y897" s="16" t="str">
        <f>IF(Dosen!Y897="","-",IF(Dosen!Y897&gt;5,"Tidak valid",IF(Dosen!Y897&lt;1,"Tidak valid","OK")))</f>
        <v>-</v>
      </c>
      <c r="Z897" s="16" t="str">
        <f>IF(Dosen!Z897="","-",IF(Dosen!Z897&gt;5,"Tidak valid",IF(Dosen!Z897&lt;1,"Tidak valid","OK")))</f>
        <v>-</v>
      </c>
      <c r="AA897" s="16" t="str">
        <f>IF(Dosen!AA897="","-",IF(Dosen!AA897&gt;8,"Tidak valid",IF(Dosen!AA897&lt;1,"Tidak valid","OK")))</f>
        <v>-</v>
      </c>
      <c r="AB897" s="16" t="str">
        <f>IF(Dosen!AB897="","-",IF(LEN(Dosen!AB897)&lt;4,"Cek lagi","OK"))</f>
        <v>-</v>
      </c>
      <c r="AC897" s="16" t="str">
        <f>IF(Dosen!AC897="","-",IF(LEN(Dosen!AC897)&lt;4,"Cek lagi","OK"))</f>
        <v>-</v>
      </c>
      <c r="AD897" s="16" t="str">
        <f>IF(Dosen!AD897="","-",IF(Dosen!AD897&gt;40,"Cek lagi",IF(Dosen!AD897&lt;1,"Cek lagi","OK")))</f>
        <v>-</v>
      </c>
      <c r="AE897" s="16" t="str">
        <f>IF(Dosen!AE897="","-",IF(Dosen!AE897&gt;9,"Cek lagi",IF(Dosen!AE897&lt;1,"Cek lagi","OK")))</f>
        <v>-</v>
      </c>
      <c r="AF897" s="16" t="str">
        <f>IF(Dosen!AE897="",IF(Dosen!AF897="","-","Harap dikosongkan"),IF(Dosen!AF897="","-",IF(Dosen!AF897&gt;40,"Cek lagi",IF(Dosen!AF897&lt;1,"Cek lagi","OK"))))</f>
        <v>-</v>
      </c>
      <c r="AG897" s="16" t="str">
        <f>IF(Dosen!AG897="","-",IF(Dosen!AG897&gt;"22","Tidak valid",IF(Dosen!AG897&lt;"01","Tidak valid","OK")))</f>
        <v>-</v>
      </c>
      <c r="AH897" s="16" t="str">
        <f>IF(Dosen!AH897="","-",IF(Dosen!AH897&gt;7,"Tidak valid",IF(Dosen!AH897&lt;1,"Tidak valid","OK")))</f>
        <v>-</v>
      </c>
      <c r="AI897" s="16" t="str">
        <f>IF(Dosen!AH897="",IF(Dosen!AI897="","-","Cek lagi"),IF(Dosen!AH897=1,IF(Dosen!AI897="","OK","Harap dikosongkan"),IF(Dosen!AH897&gt;1,IF(Dosen!AI897="","Harap diisi",IF(LEN(Dosen!AI897)&lt;4,"Cek lagi","OK")))))</f>
        <v>-</v>
      </c>
      <c r="AJ897" s="16" t="str">
        <f>IF(Dosen!AJ897="","-",IF(Dosen!AJ897&gt;31,"Tanggal tidak valid",IF(Dosen!AJ897&lt;1,"Tanggal tidak valid","OK")))</f>
        <v>-</v>
      </c>
      <c r="AK897" s="16" t="str">
        <f>IF(Dosen!AK897="","-",IF(Dosen!AK897&gt;12,"Bulan tidak valid",IF(Dosen!AK897&lt;1,"Bulan tidak valid","OK")))</f>
        <v>-</v>
      </c>
      <c r="AL897" s="16" t="str">
        <f>IF(Dosen!AL897="","-",IF(Dosen!AL897&gt;2016,"Tahun tidak valid",IF(Dosen!AL897&lt;1900,"Tahun tidak valid","OK")))</f>
        <v>-</v>
      </c>
      <c r="AM897" s="16" t="str">
        <f>IF(Dosen!AM897="","-",IF(Dosen!AM897&gt;3,"Tidak valid",IF(Dosen!AM897&lt;1,"Tidak valid","OK")))</f>
        <v>-</v>
      </c>
      <c r="AN897" s="16" t="str">
        <f>IF(Dosen!AM897="",IF(Dosen!AN897&lt;&gt;"","Harap dikosongkan","-"),IF(Dosen!AM897&lt;&gt;1,IF(Dosen!AN897="","OK","Harap dikosongkan"),IF(Dosen!AN897="","Harap diisi",IF(Dosen!AN897&gt;2016,"Cek lagi",IF(Dosen!AN897&lt;2005,"Cek lagi","OK")))))</f>
        <v>-</v>
      </c>
      <c r="AO897" s="16" t="str">
        <f>IF(Dosen!AM897="","-",IF(Dosen!AM897&lt;&gt;1,IF(Dosen!AO897="","OK","Harap dikosongkan"),IF(Dosen!AO897="","Harap diisi",IF(Dosen!AO897&gt;1,"Tidak valid","OK"))))</f>
        <v>-</v>
      </c>
      <c r="AP897" s="16" t="str">
        <f>IF(Dosen!AM897="","-",IF(Dosen!AM897&lt;&gt;1,IF(Dosen!AP897="","OK","Harap dikosongkan"),IF(Dosen!AO897=0,IF(Dosen!AP897="","OK","Harap dikosongkan"),IF(Dosen!AO897="",IF(Dosen!AP897="","-","Harap dikosongkan"),IF(Dosen!AO897=0,IF(Dosen!AP897="","OK","Harap dikosongkan"),IF(Dosen!AP897="","Harap diisi",IF(Dosen!AP897&gt;20000000,"Cek lagi",IF(Dosen!AP897&lt;0,"Cek lagi","OK"))))))))</f>
        <v>-</v>
      </c>
      <c r="AQ897" s="16" t="str">
        <f>IF(VALUE(Dosen!AQ897)&gt;0,"OK","-")</f>
        <v>-</v>
      </c>
      <c r="AR897" s="16" t="str">
        <f>IF(VALUE(Dosen!AR897)&gt;0,"OK","-")</f>
        <v>-</v>
      </c>
      <c r="AS897" s="16" t="str">
        <f>IF(VALUE(Dosen!AS897)&gt;0,"OK","-")</f>
        <v>-</v>
      </c>
      <c r="AT897" s="16" t="str">
        <f>IF(Dosen!AT897="","-",IF(LEN(Dosen!AT897)&lt;5,"Cek lagi","OK"))</f>
        <v>-</v>
      </c>
      <c r="AU897" s="16" t="str">
        <f>IF(Dosen!AU897="","-",IF(LEN(Dosen!AU897)&lt;4,"Cek lagi","OK"))</f>
        <v>-</v>
      </c>
      <c r="AV897" s="16" t="str">
        <f>IF(Dosen!AV897="","-",IF(Dosen!AV897&gt;92,"Tidak valid",IF(Dosen!AV897&lt;11,"Tidak valid","OK")))</f>
        <v>-</v>
      </c>
      <c r="AW897" s="16" t="str">
        <f>IF(Dosen!AW897="","-",IF(LEN(Dosen!AW897)&lt;4,"Cek lagi","OK"))</f>
        <v>-</v>
      </c>
    </row>
    <row r="898" spans="1:49" ht="15" customHeight="1">
      <c r="A898" s="16" t="str">
        <f>IF(Dosen!A898="","-",IF(LEN(Dosen!A898)&lt;&gt;18,"Cek lagi",IF(VALUE(Dosen!A898)&lt;0,"Cek lagi","OK")))</f>
        <v>-</v>
      </c>
      <c r="B898" s="16" t="str">
        <f>IF(Dosen!B898="","-",IF(LEN(Dosen!B898)&lt;&gt;10,"Cek lagi",IF(VALUE(Dosen!B898)&lt;0,"Cek lagi","OK")))</f>
        <v>-</v>
      </c>
      <c r="C898" s="16" t="str">
        <f>IF(Dosen!C898="","-",IF(LEN(Dosen!C898)&lt;4,"Cek lagi","OK"))</f>
        <v>-</v>
      </c>
      <c r="D898" s="16" t="str">
        <f>IF(Dosen!D898="","-",IF(LEN(Dosen!D898)&lt;2,"Cek lagi","OK"))</f>
        <v>-</v>
      </c>
      <c r="E898" s="16" t="str">
        <f>IF(Dosen!E898="","-",IF(LEN(Dosen!E898)&lt;2,"Cek lagi","OK"))</f>
        <v>-</v>
      </c>
      <c r="F898" s="16" t="str">
        <f>IF(Dosen!F898="","-",IF(Dosen!F898=0,"OK",IF(Dosen!F898=1,"OK","Tidak valid")))</f>
        <v>-</v>
      </c>
      <c r="G898" s="16" t="str">
        <f>IF(Dosen!G898="","-",IF(LEN(Dosen!G898)&lt;4,"Cek lagi","OK"))</f>
        <v>-</v>
      </c>
      <c r="H898" s="16" t="str">
        <f>IF(Dosen!H898="","-",IF(Dosen!H898&gt;31,"Tanggal tidak valid",IF(Dosen!H898&lt;1,"Tanggal tidak valid","OK")))</f>
        <v>-</v>
      </c>
      <c r="I898" s="16" t="str">
        <f>IF(Dosen!I898="","-",IF(Dosen!I898&gt;12,"Bulan tidak valid",IF(Dosen!I898&lt;1,"Bulan tidak valid","OK")))</f>
        <v>-</v>
      </c>
      <c r="J898" s="16" t="str">
        <f>IF(Dosen!J898="","-",IF(Dosen!J898&gt;2001,"Tahun tidak valid",IF(Dosen!J898&lt;1900,"Tahun tidak valid","OK")))</f>
        <v>-</v>
      </c>
      <c r="K898" s="16" t="str">
        <f>IF(Dosen!K898="","-",IF(LEN(Dosen!K898)&lt;16,"Tidak valid","OK"))</f>
        <v>-</v>
      </c>
      <c r="L898" s="16" t="str">
        <f>IF(Dosen!L898="","-",IF(LEN(Dosen!L898)&lt;4,"Cek lagi","OK"))</f>
        <v>-</v>
      </c>
      <c r="M898" s="16" t="str">
        <f>IF(Dosen!M898="","-",IF(Dosen!M898&gt;2,"Tidak valid",IF(Dosen!M898&lt;1,"Tidak valid","OK")))</f>
        <v>-</v>
      </c>
      <c r="N898" s="16" t="str">
        <f>IF(Dosen!M898="",IF(Dosen!N898&lt;&gt;"","Harap dikosongkan","-"),IF(Dosen!M898=2,IF(Dosen!N898="","OK","Harap dikosongkan"),IF(Dosen!M898=1,IF(Dosen!N898="","Harap diisi",IF(Dosen!N898&gt;"10","Tidak valid",IF(Dosen!N898&lt;"01","Tidak valid","OK"))))))</f>
        <v>-</v>
      </c>
      <c r="O898" s="16" t="str">
        <f>IF(Dosen!O898="","-",IF(Dosen!O898&gt;4,"Tidak valid","OK"))</f>
        <v>-</v>
      </c>
      <c r="P898" s="16" t="str">
        <f>IF(Dosen!P898="","-",IF(LEN(Dosen!P898)&lt;4,"Cek lagi","OK"))</f>
        <v>-</v>
      </c>
      <c r="Q898" s="16" t="str">
        <f>IF(Dosen!Q898="","-",IF(Dosen!Q898&gt;31,"Tanggal tidak valid",IF(Dosen!Q898&lt;1,"Tanggal tidak valid","OK")))</f>
        <v>-</v>
      </c>
      <c r="R898" s="16" t="str">
        <f>IF(Dosen!R898="","-",IF(Dosen!R898&gt;12,"Bulan tidak valid",IF(Dosen!R898&lt;1,"Bulan tidak valid","OK")))</f>
        <v>-</v>
      </c>
      <c r="S898" s="16" t="str">
        <f>IF(Dosen!S898="","-",IF(Dosen!S898&gt;2016,"Tahun tidak valid",IF(Dosen!S898&lt;1900,"Tahun tidak valid","OK")))</f>
        <v>-</v>
      </c>
      <c r="T898" s="16" t="str">
        <f>IF(Dosen!T898="","-",IF(LEN(Dosen!T898)&lt;4,"Cek lagi","OK"))</f>
        <v>-</v>
      </c>
      <c r="U898" s="16" t="str">
        <f>IF(Dosen!U898="","-",IF(Dosen!U898&gt;31,"Tanggal tidak valid",IF(Dosen!U898&lt;1,"Tanggal tidak valid","OK")))</f>
        <v>-</v>
      </c>
      <c r="V898" s="16" t="str">
        <f>IF(Dosen!V898="","-",IF(Dosen!V898&gt;12,"Bulan tidak valid",IF(Dosen!V898&lt;1,"Bulan tidak valid","OK")))</f>
        <v>-</v>
      </c>
      <c r="W898" s="16" t="str">
        <f>IF(Dosen!W898="","-",IF(Dosen!W898&gt;2016,"Tahun tidak valid",IF(Dosen!W898&lt;1900,"Tahun tidak valid","OK")))</f>
        <v>-</v>
      </c>
      <c r="X898" s="16" t="str">
        <f>IF(Dosen!X898="","-",IF(Dosen!X898&gt;6,"Tidak valid",IF(Dosen!X898&lt;1,"Tidak valid","OK")))</f>
        <v>-</v>
      </c>
      <c r="Y898" s="16" t="str">
        <f>IF(Dosen!Y898="","-",IF(Dosen!Y898&gt;5,"Tidak valid",IF(Dosen!Y898&lt;1,"Tidak valid","OK")))</f>
        <v>-</v>
      </c>
      <c r="Z898" s="16" t="str">
        <f>IF(Dosen!Z898="","-",IF(Dosen!Z898&gt;5,"Tidak valid",IF(Dosen!Z898&lt;1,"Tidak valid","OK")))</f>
        <v>-</v>
      </c>
      <c r="AA898" s="16" t="str">
        <f>IF(Dosen!AA898="","-",IF(Dosen!AA898&gt;8,"Tidak valid",IF(Dosen!AA898&lt;1,"Tidak valid","OK")))</f>
        <v>-</v>
      </c>
      <c r="AB898" s="16" t="str">
        <f>IF(Dosen!AB898="","-",IF(LEN(Dosen!AB898)&lt;4,"Cek lagi","OK"))</f>
        <v>-</v>
      </c>
      <c r="AC898" s="16" t="str">
        <f>IF(Dosen!AC898="","-",IF(LEN(Dosen!AC898)&lt;4,"Cek lagi","OK"))</f>
        <v>-</v>
      </c>
      <c r="AD898" s="16" t="str">
        <f>IF(Dosen!AD898="","-",IF(Dosen!AD898&gt;40,"Cek lagi",IF(Dosen!AD898&lt;1,"Cek lagi","OK")))</f>
        <v>-</v>
      </c>
      <c r="AE898" s="16" t="str">
        <f>IF(Dosen!AE898="","-",IF(Dosen!AE898&gt;9,"Cek lagi",IF(Dosen!AE898&lt;1,"Cek lagi","OK")))</f>
        <v>-</v>
      </c>
      <c r="AF898" s="16" t="str">
        <f>IF(Dosen!AE898="",IF(Dosen!AF898="","-","Harap dikosongkan"),IF(Dosen!AF898="","-",IF(Dosen!AF898&gt;40,"Cek lagi",IF(Dosen!AF898&lt;1,"Cek lagi","OK"))))</f>
        <v>-</v>
      </c>
      <c r="AG898" s="16" t="str">
        <f>IF(Dosen!AG898="","-",IF(Dosen!AG898&gt;"22","Tidak valid",IF(Dosen!AG898&lt;"01","Tidak valid","OK")))</f>
        <v>-</v>
      </c>
      <c r="AH898" s="16" t="str">
        <f>IF(Dosen!AH898="","-",IF(Dosen!AH898&gt;7,"Tidak valid",IF(Dosen!AH898&lt;1,"Tidak valid","OK")))</f>
        <v>-</v>
      </c>
      <c r="AI898" s="16" t="str">
        <f>IF(Dosen!AH898="",IF(Dosen!AI898="","-","Cek lagi"),IF(Dosen!AH898=1,IF(Dosen!AI898="","OK","Harap dikosongkan"),IF(Dosen!AH898&gt;1,IF(Dosen!AI898="","Harap diisi",IF(LEN(Dosen!AI898)&lt;4,"Cek lagi","OK")))))</f>
        <v>-</v>
      </c>
      <c r="AJ898" s="16" t="str">
        <f>IF(Dosen!AJ898="","-",IF(Dosen!AJ898&gt;31,"Tanggal tidak valid",IF(Dosen!AJ898&lt;1,"Tanggal tidak valid","OK")))</f>
        <v>-</v>
      </c>
      <c r="AK898" s="16" t="str">
        <f>IF(Dosen!AK898="","-",IF(Dosen!AK898&gt;12,"Bulan tidak valid",IF(Dosen!AK898&lt;1,"Bulan tidak valid","OK")))</f>
        <v>-</v>
      </c>
      <c r="AL898" s="16" t="str">
        <f>IF(Dosen!AL898="","-",IF(Dosen!AL898&gt;2016,"Tahun tidak valid",IF(Dosen!AL898&lt;1900,"Tahun tidak valid","OK")))</f>
        <v>-</v>
      </c>
      <c r="AM898" s="16" t="str">
        <f>IF(Dosen!AM898="","-",IF(Dosen!AM898&gt;3,"Tidak valid",IF(Dosen!AM898&lt;1,"Tidak valid","OK")))</f>
        <v>-</v>
      </c>
      <c r="AN898" s="16" t="str">
        <f>IF(Dosen!AM898="",IF(Dosen!AN898&lt;&gt;"","Harap dikosongkan","-"),IF(Dosen!AM898&lt;&gt;1,IF(Dosen!AN898="","OK","Harap dikosongkan"),IF(Dosen!AN898="","Harap diisi",IF(Dosen!AN898&gt;2016,"Cek lagi",IF(Dosen!AN898&lt;2005,"Cek lagi","OK")))))</f>
        <v>-</v>
      </c>
      <c r="AO898" s="16" t="str">
        <f>IF(Dosen!AM898="","-",IF(Dosen!AM898&lt;&gt;1,IF(Dosen!AO898="","OK","Harap dikosongkan"),IF(Dosen!AO898="","Harap diisi",IF(Dosen!AO898&gt;1,"Tidak valid","OK"))))</f>
        <v>-</v>
      </c>
      <c r="AP898" s="16" t="str">
        <f>IF(Dosen!AM898="","-",IF(Dosen!AM898&lt;&gt;1,IF(Dosen!AP898="","OK","Harap dikosongkan"),IF(Dosen!AO898=0,IF(Dosen!AP898="","OK","Harap dikosongkan"),IF(Dosen!AO898="",IF(Dosen!AP898="","-","Harap dikosongkan"),IF(Dosen!AO898=0,IF(Dosen!AP898="","OK","Harap dikosongkan"),IF(Dosen!AP898="","Harap diisi",IF(Dosen!AP898&gt;20000000,"Cek lagi",IF(Dosen!AP898&lt;0,"Cek lagi","OK"))))))))</f>
        <v>-</v>
      </c>
      <c r="AQ898" s="16" t="str">
        <f>IF(VALUE(Dosen!AQ898)&gt;0,"OK","-")</f>
        <v>-</v>
      </c>
      <c r="AR898" s="16" t="str">
        <f>IF(VALUE(Dosen!AR898)&gt;0,"OK","-")</f>
        <v>-</v>
      </c>
      <c r="AS898" s="16" t="str">
        <f>IF(VALUE(Dosen!AS898)&gt;0,"OK","-")</f>
        <v>-</v>
      </c>
      <c r="AT898" s="16" t="str">
        <f>IF(Dosen!AT898="","-",IF(LEN(Dosen!AT898)&lt;5,"Cek lagi","OK"))</f>
        <v>-</v>
      </c>
      <c r="AU898" s="16" t="str">
        <f>IF(Dosen!AU898="","-",IF(LEN(Dosen!AU898)&lt;4,"Cek lagi","OK"))</f>
        <v>-</v>
      </c>
      <c r="AV898" s="16" t="str">
        <f>IF(Dosen!AV898="","-",IF(Dosen!AV898&gt;92,"Tidak valid",IF(Dosen!AV898&lt;11,"Tidak valid","OK")))</f>
        <v>-</v>
      </c>
      <c r="AW898" s="16" t="str">
        <f>IF(Dosen!AW898="","-",IF(LEN(Dosen!AW898)&lt;4,"Cek lagi","OK"))</f>
        <v>-</v>
      </c>
    </row>
    <row r="899" spans="1:49" ht="15" customHeight="1">
      <c r="A899" s="16" t="str">
        <f>IF(Dosen!A899="","-",IF(LEN(Dosen!A899)&lt;&gt;18,"Cek lagi",IF(VALUE(Dosen!A899)&lt;0,"Cek lagi","OK")))</f>
        <v>-</v>
      </c>
      <c r="B899" s="16" t="str">
        <f>IF(Dosen!B899="","-",IF(LEN(Dosen!B899)&lt;&gt;10,"Cek lagi",IF(VALUE(Dosen!B899)&lt;0,"Cek lagi","OK")))</f>
        <v>-</v>
      </c>
      <c r="C899" s="16" t="str">
        <f>IF(Dosen!C899="","-",IF(LEN(Dosen!C899)&lt;4,"Cek lagi","OK"))</f>
        <v>-</v>
      </c>
      <c r="D899" s="16" t="str">
        <f>IF(Dosen!D899="","-",IF(LEN(Dosen!D899)&lt;2,"Cek lagi","OK"))</f>
        <v>-</v>
      </c>
      <c r="E899" s="16" t="str">
        <f>IF(Dosen!E899="","-",IF(LEN(Dosen!E899)&lt;2,"Cek lagi","OK"))</f>
        <v>-</v>
      </c>
      <c r="F899" s="16" t="str">
        <f>IF(Dosen!F899="","-",IF(Dosen!F899=0,"OK",IF(Dosen!F899=1,"OK","Tidak valid")))</f>
        <v>-</v>
      </c>
      <c r="G899" s="16" t="str">
        <f>IF(Dosen!G899="","-",IF(LEN(Dosen!G899)&lt;4,"Cek lagi","OK"))</f>
        <v>-</v>
      </c>
      <c r="H899" s="16" t="str">
        <f>IF(Dosen!H899="","-",IF(Dosen!H899&gt;31,"Tanggal tidak valid",IF(Dosen!H899&lt;1,"Tanggal tidak valid","OK")))</f>
        <v>-</v>
      </c>
      <c r="I899" s="16" t="str">
        <f>IF(Dosen!I899="","-",IF(Dosen!I899&gt;12,"Bulan tidak valid",IF(Dosen!I899&lt;1,"Bulan tidak valid","OK")))</f>
        <v>-</v>
      </c>
      <c r="J899" s="16" t="str">
        <f>IF(Dosen!J899="","-",IF(Dosen!J899&gt;2001,"Tahun tidak valid",IF(Dosen!J899&lt;1900,"Tahun tidak valid","OK")))</f>
        <v>-</v>
      </c>
      <c r="K899" s="16" t="str">
        <f>IF(Dosen!K899="","-",IF(LEN(Dosen!K899)&lt;16,"Tidak valid","OK"))</f>
        <v>-</v>
      </c>
      <c r="L899" s="16" t="str">
        <f>IF(Dosen!L899="","-",IF(LEN(Dosen!L899)&lt;4,"Cek lagi","OK"))</f>
        <v>-</v>
      </c>
      <c r="M899" s="16" t="str">
        <f>IF(Dosen!M899="","-",IF(Dosen!M899&gt;2,"Tidak valid",IF(Dosen!M899&lt;1,"Tidak valid","OK")))</f>
        <v>-</v>
      </c>
      <c r="N899" s="16" t="str">
        <f>IF(Dosen!M899="",IF(Dosen!N899&lt;&gt;"","Harap dikosongkan","-"),IF(Dosen!M899=2,IF(Dosen!N899="","OK","Harap dikosongkan"),IF(Dosen!M899=1,IF(Dosen!N899="","Harap diisi",IF(Dosen!N899&gt;"10","Tidak valid",IF(Dosen!N899&lt;"01","Tidak valid","OK"))))))</f>
        <v>-</v>
      </c>
      <c r="O899" s="16" t="str">
        <f>IF(Dosen!O899="","-",IF(Dosen!O899&gt;4,"Tidak valid","OK"))</f>
        <v>-</v>
      </c>
      <c r="P899" s="16" t="str">
        <f>IF(Dosen!P899="","-",IF(LEN(Dosen!P899)&lt;4,"Cek lagi","OK"))</f>
        <v>-</v>
      </c>
      <c r="Q899" s="16" t="str">
        <f>IF(Dosen!Q899="","-",IF(Dosen!Q899&gt;31,"Tanggal tidak valid",IF(Dosen!Q899&lt;1,"Tanggal tidak valid","OK")))</f>
        <v>-</v>
      </c>
      <c r="R899" s="16" t="str">
        <f>IF(Dosen!R899="","-",IF(Dosen!R899&gt;12,"Bulan tidak valid",IF(Dosen!R899&lt;1,"Bulan tidak valid","OK")))</f>
        <v>-</v>
      </c>
      <c r="S899" s="16" t="str">
        <f>IF(Dosen!S899="","-",IF(Dosen!S899&gt;2016,"Tahun tidak valid",IF(Dosen!S899&lt;1900,"Tahun tidak valid","OK")))</f>
        <v>-</v>
      </c>
      <c r="T899" s="16" t="str">
        <f>IF(Dosen!T899="","-",IF(LEN(Dosen!T899)&lt;4,"Cek lagi","OK"))</f>
        <v>-</v>
      </c>
      <c r="U899" s="16" t="str">
        <f>IF(Dosen!U899="","-",IF(Dosen!U899&gt;31,"Tanggal tidak valid",IF(Dosen!U899&lt;1,"Tanggal tidak valid","OK")))</f>
        <v>-</v>
      </c>
      <c r="V899" s="16" t="str">
        <f>IF(Dosen!V899="","-",IF(Dosen!V899&gt;12,"Bulan tidak valid",IF(Dosen!V899&lt;1,"Bulan tidak valid","OK")))</f>
        <v>-</v>
      </c>
      <c r="W899" s="16" t="str">
        <f>IF(Dosen!W899="","-",IF(Dosen!W899&gt;2016,"Tahun tidak valid",IF(Dosen!W899&lt;1900,"Tahun tidak valid","OK")))</f>
        <v>-</v>
      </c>
      <c r="X899" s="16" t="str">
        <f>IF(Dosen!X899="","-",IF(Dosen!X899&gt;6,"Tidak valid",IF(Dosen!X899&lt;1,"Tidak valid","OK")))</f>
        <v>-</v>
      </c>
      <c r="Y899" s="16" t="str">
        <f>IF(Dosen!Y899="","-",IF(Dosen!Y899&gt;5,"Tidak valid",IF(Dosen!Y899&lt;1,"Tidak valid","OK")))</f>
        <v>-</v>
      </c>
      <c r="Z899" s="16" t="str">
        <f>IF(Dosen!Z899="","-",IF(Dosen!Z899&gt;5,"Tidak valid",IF(Dosen!Z899&lt;1,"Tidak valid","OK")))</f>
        <v>-</v>
      </c>
      <c r="AA899" s="16" t="str">
        <f>IF(Dosen!AA899="","-",IF(Dosen!AA899&gt;8,"Tidak valid",IF(Dosen!AA899&lt;1,"Tidak valid","OK")))</f>
        <v>-</v>
      </c>
      <c r="AB899" s="16" t="str">
        <f>IF(Dosen!AB899="","-",IF(LEN(Dosen!AB899)&lt;4,"Cek lagi","OK"))</f>
        <v>-</v>
      </c>
      <c r="AC899" s="16" t="str">
        <f>IF(Dosen!AC899="","-",IF(LEN(Dosen!AC899)&lt;4,"Cek lagi","OK"))</f>
        <v>-</v>
      </c>
      <c r="AD899" s="16" t="str">
        <f>IF(Dosen!AD899="","-",IF(Dosen!AD899&gt;40,"Cek lagi",IF(Dosen!AD899&lt;1,"Cek lagi","OK")))</f>
        <v>-</v>
      </c>
      <c r="AE899" s="16" t="str">
        <f>IF(Dosen!AE899="","-",IF(Dosen!AE899&gt;9,"Cek lagi",IF(Dosen!AE899&lt;1,"Cek lagi","OK")))</f>
        <v>-</v>
      </c>
      <c r="AF899" s="16" t="str">
        <f>IF(Dosen!AE899="",IF(Dosen!AF899="","-","Harap dikosongkan"),IF(Dosen!AF899="","-",IF(Dosen!AF899&gt;40,"Cek lagi",IF(Dosen!AF899&lt;1,"Cek lagi","OK"))))</f>
        <v>-</v>
      </c>
      <c r="AG899" s="16" t="str">
        <f>IF(Dosen!AG899="","-",IF(Dosen!AG899&gt;"22","Tidak valid",IF(Dosen!AG899&lt;"01","Tidak valid","OK")))</f>
        <v>-</v>
      </c>
      <c r="AH899" s="16" t="str">
        <f>IF(Dosen!AH899="","-",IF(Dosen!AH899&gt;7,"Tidak valid",IF(Dosen!AH899&lt;1,"Tidak valid","OK")))</f>
        <v>-</v>
      </c>
      <c r="AI899" s="16" t="str">
        <f>IF(Dosen!AH899="",IF(Dosen!AI899="","-","Cek lagi"),IF(Dosen!AH899=1,IF(Dosen!AI899="","OK","Harap dikosongkan"),IF(Dosen!AH899&gt;1,IF(Dosen!AI899="","Harap diisi",IF(LEN(Dosen!AI899)&lt;4,"Cek lagi","OK")))))</f>
        <v>-</v>
      </c>
      <c r="AJ899" s="16" t="str">
        <f>IF(Dosen!AJ899="","-",IF(Dosen!AJ899&gt;31,"Tanggal tidak valid",IF(Dosen!AJ899&lt;1,"Tanggal tidak valid","OK")))</f>
        <v>-</v>
      </c>
      <c r="AK899" s="16" t="str">
        <f>IF(Dosen!AK899="","-",IF(Dosen!AK899&gt;12,"Bulan tidak valid",IF(Dosen!AK899&lt;1,"Bulan tidak valid","OK")))</f>
        <v>-</v>
      </c>
      <c r="AL899" s="16" t="str">
        <f>IF(Dosen!AL899="","-",IF(Dosen!AL899&gt;2016,"Tahun tidak valid",IF(Dosen!AL899&lt;1900,"Tahun tidak valid","OK")))</f>
        <v>-</v>
      </c>
      <c r="AM899" s="16" t="str">
        <f>IF(Dosen!AM899="","-",IF(Dosen!AM899&gt;3,"Tidak valid",IF(Dosen!AM899&lt;1,"Tidak valid","OK")))</f>
        <v>-</v>
      </c>
      <c r="AN899" s="16" t="str">
        <f>IF(Dosen!AM899="",IF(Dosen!AN899&lt;&gt;"","Harap dikosongkan","-"),IF(Dosen!AM899&lt;&gt;1,IF(Dosen!AN899="","OK","Harap dikosongkan"),IF(Dosen!AN899="","Harap diisi",IF(Dosen!AN899&gt;2016,"Cek lagi",IF(Dosen!AN899&lt;2005,"Cek lagi","OK")))))</f>
        <v>-</v>
      </c>
      <c r="AO899" s="16" t="str">
        <f>IF(Dosen!AM899="","-",IF(Dosen!AM899&lt;&gt;1,IF(Dosen!AO899="","OK","Harap dikosongkan"),IF(Dosen!AO899="","Harap diisi",IF(Dosen!AO899&gt;1,"Tidak valid","OK"))))</f>
        <v>-</v>
      </c>
      <c r="AP899" s="16" t="str">
        <f>IF(Dosen!AM899="","-",IF(Dosen!AM899&lt;&gt;1,IF(Dosen!AP899="","OK","Harap dikosongkan"),IF(Dosen!AO899=0,IF(Dosen!AP899="","OK","Harap dikosongkan"),IF(Dosen!AO899="",IF(Dosen!AP899="","-","Harap dikosongkan"),IF(Dosen!AO899=0,IF(Dosen!AP899="","OK","Harap dikosongkan"),IF(Dosen!AP899="","Harap diisi",IF(Dosen!AP899&gt;20000000,"Cek lagi",IF(Dosen!AP899&lt;0,"Cek lagi","OK"))))))))</f>
        <v>-</v>
      </c>
      <c r="AQ899" s="16" t="str">
        <f>IF(VALUE(Dosen!AQ899)&gt;0,"OK","-")</f>
        <v>-</v>
      </c>
      <c r="AR899" s="16" t="str">
        <f>IF(VALUE(Dosen!AR899)&gt;0,"OK","-")</f>
        <v>-</v>
      </c>
      <c r="AS899" s="16" t="str">
        <f>IF(VALUE(Dosen!AS899)&gt;0,"OK","-")</f>
        <v>-</v>
      </c>
      <c r="AT899" s="16" t="str">
        <f>IF(Dosen!AT899="","-",IF(LEN(Dosen!AT899)&lt;5,"Cek lagi","OK"))</f>
        <v>-</v>
      </c>
      <c r="AU899" s="16" t="str">
        <f>IF(Dosen!AU899="","-",IF(LEN(Dosen!AU899)&lt;4,"Cek lagi","OK"))</f>
        <v>-</v>
      </c>
      <c r="AV899" s="16" t="str">
        <f>IF(Dosen!AV899="","-",IF(Dosen!AV899&gt;92,"Tidak valid",IF(Dosen!AV899&lt;11,"Tidak valid","OK")))</f>
        <v>-</v>
      </c>
      <c r="AW899" s="16" t="str">
        <f>IF(Dosen!AW899="","-",IF(LEN(Dosen!AW899)&lt;4,"Cek lagi","OK"))</f>
        <v>-</v>
      </c>
    </row>
    <row r="900" spans="1:49" ht="15" customHeight="1">
      <c r="A900" s="16" t="str">
        <f>IF(Dosen!A900="","-",IF(LEN(Dosen!A900)&lt;&gt;18,"Cek lagi",IF(VALUE(Dosen!A900)&lt;0,"Cek lagi","OK")))</f>
        <v>-</v>
      </c>
      <c r="B900" s="16" t="str">
        <f>IF(Dosen!B900="","-",IF(LEN(Dosen!B900)&lt;&gt;10,"Cek lagi",IF(VALUE(Dosen!B900)&lt;0,"Cek lagi","OK")))</f>
        <v>-</v>
      </c>
      <c r="C900" s="16" t="str">
        <f>IF(Dosen!C900="","-",IF(LEN(Dosen!C900)&lt;4,"Cek lagi","OK"))</f>
        <v>-</v>
      </c>
      <c r="D900" s="16" t="str">
        <f>IF(Dosen!D900="","-",IF(LEN(Dosen!D900)&lt;2,"Cek lagi","OK"))</f>
        <v>-</v>
      </c>
      <c r="E900" s="16" t="str">
        <f>IF(Dosen!E900="","-",IF(LEN(Dosen!E900)&lt;2,"Cek lagi","OK"))</f>
        <v>-</v>
      </c>
      <c r="F900" s="16" t="str">
        <f>IF(Dosen!F900="","-",IF(Dosen!F900=0,"OK",IF(Dosen!F900=1,"OK","Tidak valid")))</f>
        <v>-</v>
      </c>
      <c r="G900" s="16" t="str">
        <f>IF(Dosen!G900="","-",IF(LEN(Dosen!G900)&lt;4,"Cek lagi","OK"))</f>
        <v>-</v>
      </c>
      <c r="H900" s="16" t="str">
        <f>IF(Dosen!H900="","-",IF(Dosen!H900&gt;31,"Tanggal tidak valid",IF(Dosen!H900&lt;1,"Tanggal tidak valid","OK")))</f>
        <v>-</v>
      </c>
      <c r="I900" s="16" t="str">
        <f>IF(Dosen!I900="","-",IF(Dosen!I900&gt;12,"Bulan tidak valid",IF(Dosen!I900&lt;1,"Bulan tidak valid","OK")))</f>
        <v>-</v>
      </c>
      <c r="J900" s="16" t="str">
        <f>IF(Dosen!J900="","-",IF(Dosen!J900&gt;2001,"Tahun tidak valid",IF(Dosen!J900&lt;1900,"Tahun tidak valid","OK")))</f>
        <v>-</v>
      </c>
      <c r="K900" s="16" t="str">
        <f>IF(Dosen!K900="","-",IF(LEN(Dosen!K900)&lt;16,"Tidak valid","OK"))</f>
        <v>-</v>
      </c>
      <c r="L900" s="16" t="str">
        <f>IF(Dosen!L900="","-",IF(LEN(Dosen!L900)&lt;4,"Cek lagi","OK"))</f>
        <v>-</v>
      </c>
      <c r="M900" s="16" t="str">
        <f>IF(Dosen!M900="","-",IF(Dosen!M900&gt;2,"Tidak valid",IF(Dosen!M900&lt;1,"Tidak valid","OK")))</f>
        <v>-</v>
      </c>
      <c r="N900" s="16" t="str">
        <f>IF(Dosen!M900="",IF(Dosen!N900&lt;&gt;"","Harap dikosongkan","-"),IF(Dosen!M900=2,IF(Dosen!N900="","OK","Harap dikosongkan"),IF(Dosen!M900=1,IF(Dosen!N900="","Harap diisi",IF(Dosen!N900&gt;"10","Tidak valid",IF(Dosen!N900&lt;"01","Tidak valid","OK"))))))</f>
        <v>-</v>
      </c>
      <c r="O900" s="16" t="str">
        <f>IF(Dosen!O900="","-",IF(Dosen!O900&gt;4,"Tidak valid","OK"))</f>
        <v>-</v>
      </c>
      <c r="P900" s="16" t="str">
        <f>IF(Dosen!P900="","-",IF(LEN(Dosen!P900)&lt;4,"Cek lagi","OK"))</f>
        <v>-</v>
      </c>
      <c r="Q900" s="16" t="str">
        <f>IF(Dosen!Q900="","-",IF(Dosen!Q900&gt;31,"Tanggal tidak valid",IF(Dosen!Q900&lt;1,"Tanggal tidak valid","OK")))</f>
        <v>-</v>
      </c>
      <c r="R900" s="16" t="str">
        <f>IF(Dosen!R900="","-",IF(Dosen!R900&gt;12,"Bulan tidak valid",IF(Dosen!R900&lt;1,"Bulan tidak valid","OK")))</f>
        <v>-</v>
      </c>
      <c r="S900" s="16" t="str">
        <f>IF(Dosen!S900="","-",IF(Dosen!S900&gt;2016,"Tahun tidak valid",IF(Dosen!S900&lt;1900,"Tahun tidak valid","OK")))</f>
        <v>-</v>
      </c>
      <c r="T900" s="16" t="str">
        <f>IF(Dosen!T900="","-",IF(LEN(Dosen!T900)&lt;4,"Cek lagi","OK"))</f>
        <v>-</v>
      </c>
      <c r="U900" s="16" t="str">
        <f>IF(Dosen!U900="","-",IF(Dosen!U900&gt;31,"Tanggal tidak valid",IF(Dosen!U900&lt;1,"Tanggal tidak valid","OK")))</f>
        <v>-</v>
      </c>
      <c r="V900" s="16" t="str">
        <f>IF(Dosen!V900="","-",IF(Dosen!V900&gt;12,"Bulan tidak valid",IF(Dosen!V900&lt;1,"Bulan tidak valid","OK")))</f>
        <v>-</v>
      </c>
      <c r="W900" s="16" t="str">
        <f>IF(Dosen!W900="","-",IF(Dosen!W900&gt;2016,"Tahun tidak valid",IF(Dosen!W900&lt;1900,"Tahun tidak valid","OK")))</f>
        <v>-</v>
      </c>
      <c r="X900" s="16" t="str">
        <f>IF(Dosen!X900="","-",IF(Dosen!X900&gt;6,"Tidak valid",IF(Dosen!X900&lt;1,"Tidak valid","OK")))</f>
        <v>-</v>
      </c>
      <c r="Y900" s="16" t="str">
        <f>IF(Dosen!Y900="","-",IF(Dosen!Y900&gt;5,"Tidak valid",IF(Dosen!Y900&lt;1,"Tidak valid","OK")))</f>
        <v>-</v>
      </c>
      <c r="Z900" s="16" t="str">
        <f>IF(Dosen!Z900="","-",IF(Dosen!Z900&gt;5,"Tidak valid",IF(Dosen!Z900&lt;1,"Tidak valid","OK")))</f>
        <v>-</v>
      </c>
      <c r="AA900" s="16" t="str">
        <f>IF(Dosen!AA900="","-",IF(Dosen!AA900&gt;8,"Tidak valid",IF(Dosen!AA900&lt;1,"Tidak valid","OK")))</f>
        <v>-</v>
      </c>
      <c r="AB900" s="16" t="str">
        <f>IF(Dosen!AB900="","-",IF(LEN(Dosen!AB900)&lt;4,"Cek lagi","OK"))</f>
        <v>-</v>
      </c>
      <c r="AC900" s="16" t="str">
        <f>IF(Dosen!AC900="","-",IF(LEN(Dosen!AC900)&lt;4,"Cek lagi","OK"))</f>
        <v>-</v>
      </c>
      <c r="AD900" s="16" t="str">
        <f>IF(Dosen!AD900="","-",IF(Dosen!AD900&gt;40,"Cek lagi",IF(Dosen!AD900&lt;1,"Cek lagi","OK")))</f>
        <v>-</v>
      </c>
      <c r="AE900" s="16" t="str">
        <f>IF(Dosen!AE900="","-",IF(Dosen!AE900&gt;9,"Cek lagi",IF(Dosen!AE900&lt;1,"Cek lagi","OK")))</f>
        <v>-</v>
      </c>
      <c r="AF900" s="16" t="str">
        <f>IF(Dosen!AE900="",IF(Dosen!AF900="","-","Harap dikosongkan"),IF(Dosen!AF900="","-",IF(Dosen!AF900&gt;40,"Cek lagi",IF(Dosen!AF900&lt;1,"Cek lagi","OK"))))</f>
        <v>-</v>
      </c>
      <c r="AG900" s="16" t="str">
        <f>IF(Dosen!AG900="","-",IF(Dosen!AG900&gt;"22","Tidak valid",IF(Dosen!AG900&lt;"01","Tidak valid","OK")))</f>
        <v>-</v>
      </c>
      <c r="AH900" s="16" t="str">
        <f>IF(Dosen!AH900="","-",IF(Dosen!AH900&gt;7,"Tidak valid",IF(Dosen!AH900&lt;1,"Tidak valid","OK")))</f>
        <v>-</v>
      </c>
      <c r="AI900" s="16" t="str">
        <f>IF(Dosen!AH900="",IF(Dosen!AI900="","-","Cek lagi"),IF(Dosen!AH900=1,IF(Dosen!AI900="","OK","Harap dikosongkan"),IF(Dosen!AH900&gt;1,IF(Dosen!AI900="","Harap diisi",IF(LEN(Dosen!AI900)&lt;4,"Cek lagi","OK")))))</f>
        <v>-</v>
      </c>
      <c r="AJ900" s="16" t="str">
        <f>IF(Dosen!AJ900="","-",IF(Dosen!AJ900&gt;31,"Tanggal tidak valid",IF(Dosen!AJ900&lt;1,"Tanggal tidak valid","OK")))</f>
        <v>-</v>
      </c>
      <c r="AK900" s="16" t="str">
        <f>IF(Dosen!AK900="","-",IF(Dosen!AK900&gt;12,"Bulan tidak valid",IF(Dosen!AK900&lt;1,"Bulan tidak valid","OK")))</f>
        <v>-</v>
      </c>
      <c r="AL900" s="16" t="str">
        <f>IF(Dosen!AL900="","-",IF(Dosen!AL900&gt;2016,"Tahun tidak valid",IF(Dosen!AL900&lt;1900,"Tahun tidak valid","OK")))</f>
        <v>-</v>
      </c>
      <c r="AM900" s="16" t="str">
        <f>IF(Dosen!AM900="","-",IF(Dosen!AM900&gt;3,"Tidak valid",IF(Dosen!AM900&lt;1,"Tidak valid","OK")))</f>
        <v>-</v>
      </c>
      <c r="AN900" s="16" t="str">
        <f>IF(Dosen!AM900="",IF(Dosen!AN900&lt;&gt;"","Harap dikosongkan","-"),IF(Dosen!AM900&lt;&gt;1,IF(Dosen!AN900="","OK","Harap dikosongkan"),IF(Dosen!AN900="","Harap diisi",IF(Dosen!AN900&gt;2016,"Cek lagi",IF(Dosen!AN900&lt;2005,"Cek lagi","OK")))))</f>
        <v>-</v>
      </c>
      <c r="AO900" s="16" t="str">
        <f>IF(Dosen!AM900="","-",IF(Dosen!AM900&lt;&gt;1,IF(Dosen!AO900="","OK","Harap dikosongkan"),IF(Dosen!AO900="","Harap diisi",IF(Dosen!AO900&gt;1,"Tidak valid","OK"))))</f>
        <v>-</v>
      </c>
      <c r="AP900" s="16" t="str">
        <f>IF(Dosen!AM900="","-",IF(Dosen!AM900&lt;&gt;1,IF(Dosen!AP900="","OK","Harap dikosongkan"),IF(Dosen!AO900=0,IF(Dosen!AP900="","OK","Harap dikosongkan"),IF(Dosen!AO900="",IF(Dosen!AP900="","-","Harap dikosongkan"),IF(Dosen!AO900=0,IF(Dosen!AP900="","OK","Harap dikosongkan"),IF(Dosen!AP900="","Harap diisi",IF(Dosen!AP900&gt;20000000,"Cek lagi",IF(Dosen!AP900&lt;0,"Cek lagi","OK"))))))))</f>
        <v>-</v>
      </c>
      <c r="AQ900" s="16" t="str">
        <f>IF(VALUE(Dosen!AQ900)&gt;0,"OK","-")</f>
        <v>-</v>
      </c>
      <c r="AR900" s="16" t="str">
        <f>IF(VALUE(Dosen!AR900)&gt;0,"OK","-")</f>
        <v>-</v>
      </c>
      <c r="AS900" s="16" t="str">
        <f>IF(VALUE(Dosen!AS900)&gt;0,"OK","-")</f>
        <v>-</v>
      </c>
      <c r="AT900" s="16" t="str">
        <f>IF(Dosen!AT900="","-",IF(LEN(Dosen!AT900)&lt;5,"Cek lagi","OK"))</f>
        <v>-</v>
      </c>
      <c r="AU900" s="16" t="str">
        <f>IF(Dosen!AU900="","-",IF(LEN(Dosen!AU900)&lt;4,"Cek lagi","OK"))</f>
        <v>-</v>
      </c>
      <c r="AV900" s="16" t="str">
        <f>IF(Dosen!AV900="","-",IF(Dosen!AV900&gt;92,"Tidak valid",IF(Dosen!AV900&lt;11,"Tidak valid","OK")))</f>
        <v>-</v>
      </c>
      <c r="AW900" s="16" t="str">
        <f>IF(Dosen!AW900="","-",IF(LEN(Dosen!AW900)&lt;4,"Cek lagi","OK"))</f>
        <v>-</v>
      </c>
    </row>
    <row r="901" spans="1:49" ht="15" customHeight="1">
      <c r="A901" s="16" t="str">
        <f>IF(Dosen!A901="","-",IF(LEN(Dosen!A901)&lt;&gt;18,"Cek lagi",IF(VALUE(Dosen!A901)&lt;0,"Cek lagi","OK")))</f>
        <v>-</v>
      </c>
      <c r="B901" s="16" t="str">
        <f>IF(Dosen!B901="","-",IF(LEN(Dosen!B901)&lt;&gt;10,"Cek lagi",IF(VALUE(Dosen!B901)&lt;0,"Cek lagi","OK")))</f>
        <v>-</v>
      </c>
      <c r="C901" s="16" t="str">
        <f>IF(Dosen!C901="","-",IF(LEN(Dosen!C901)&lt;4,"Cek lagi","OK"))</f>
        <v>-</v>
      </c>
      <c r="D901" s="16" t="str">
        <f>IF(Dosen!D901="","-",IF(LEN(Dosen!D901)&lt;2,"Cek lagi","OK"))</f>
        <v>-</v>
      </c>
      <c r="E901" s="16" t="str">
        <f>IF(Dosen!E901="","-",IF(LEN(Dosen!E901)&lt;2,"Cek lagi","OK"))</f>
        <v>-</v>
      </c>
      <c r="F901" s="16" t="str">
        <f>IF(Dosen!F901="","-",IF(Dosen!F901=0,"OK",IF(Dosen!F901=1,"OK","Tidak valid")))</f>
        <v>-</v>
      </c>
      <c r="G901" s="16" t="str">
        <f>IF(Dosen!G901="","-",IF(LEN(Dosen!G901)&lt;4,"Cek lagi","OK"))</f>
        <v>-</v>
      </c>
      <c r="H901" s="16" t="str">
        <f>IF(Dosen!H901="","-",IF(Dosen!H901&gt;31,"Tanggal tidak valid",IF(Dosen!H901&lt;1,"Tanggal tidak valid","OK")))</f>
        <v>-</v>
      </c>
      <c r="I901" s="16" t="str">
        <f>IF(Dosen!I901="","-",IF(Dosen!I901&gt;12,"Bulan tidak valid",IF(Dosen!I901&lt;1,"Bulan tidak valid","OK")))</f>
        <v>-</v>
      </c>
      <c r="J901" s="16" t="str">
        <f>IF(Dosen!J901="","-",IF(Dosen!J901&gt;2001,"Tahun tidak valid",IF(Dosen!J901&lt;1900,"Tahun tidak valid","OK")))</f>
        <v>-</v>
      </c>
      <c r="K901" s="16" t="str">
        <f>IF(Dosen!K901="","-",IF(LEN(Dosen!K901)&lt;16,"Tidak valid","OK"))</f>
        <v>-</v>
      </c>
      <c r="L901" s="16" t="str">
        <f>IF(Dosen!L901="","-",IF(LEN(Dosen!L901)&lt;4,"Cek lagi","OK"))</f>
        <v>-</v>
      </c>
      <c r="M901" s="16" t="str">
        <f>IF(Dosen!M901="","-",IF(Dosen!M901&gt;2,"Tidak valid",IF(Dosen!M901&lt;1,"Tidak valid","OK")))</f>
        <v>-</v>
      </c>
      <c r="N901" s="16" t="str">
        <f>IF(Dosen!M901="",IF(Dosen!N901&lt;&gt;"","Harap dikosongkan","-"),IF(Dosen!M901=2,IF(Dosen!N901="","OK","Harap dikosongkan"),IF(Dosen!M901=1,IF(Dosen!N901="","Harap diisi",IF(Dosen!N901&gt;"10","Tidak valid",IF(Dosen!N901&lt;"01","Tidak valid","OK"))))))</f>
        <v>-</v>
      </c>
      <c r="O901" s="16" t="str">
        <f>IF(Dosen!O901="","-",IF(Dosen!O901&gt;4,"Tidak valid","OK"))</f>
        <v>-</v>
      </c>
      <c r="P901" s="16" t="str">
        <f>IF(Dosen!P901="","-",IF(LEN(Dosen!P901)&lt;4,"Cek lagi","OK"))</f>
        <v>-</v>
      </c>
      <c r="Q901" s="16" t="str">
        <f>IF(Dosen!Q901="","-",IF(Dosen!Q901&gt;31,"Tanggal tidak valid",IF(Dosen!Q901&lt;1,"Tanggal tidak valid","OK")))</f>
        <v>-</v>
      </c>
      <c r="R901" s="16" t="str">
        <f>IF(Dosen!R901="","-",IF(Dosen!R901&gt;12,"Bulan tidak valid",IF(Dosen!R901&lt;1,"Bulan tidak valid","OK")))</f>
        <v>-</v>
      </c>
      <c r="S901" s="16" t="str">
        <f>IF(Dosen!S901="","-",IF(Dosen!S901&gt;2016,"Tahun tidak valid",IF(Dosen!S901&lt;1900,"Tahun tidak valid","OK")))</f>
        <v>-</v>
      </c>
      <c r="T901" s="16" t="str">
        <f>IF(Dosen!T901="","-",IF(LEN(Dosen!T901)&lt;4,"Cek lagi","OK"))</f>
        <v>-</v>
      </c>
      <c r="U901" s="16" t="str">
        <f>IF(Dosen!U901="","-",IF(Dosen!U901&gt;31,"Tanggal tidak valid",IF(Dosen!U901&lt;1,"Tanggal tidak valid","OK")))</f>
        <v>-</v>
      </c>
      <c r="V901" s="16" t="str">
        <f>IF(Dosen!V901="","-",IF(Dosen!V901&gt;12,"Bulan tidak valid",IF(Dosen!V901&lt;1,"Bulan tidak valid","OK")))</f>
        <v>-</v>
      </c>
      <c r="W901" s="16" t="str">
        <f>IF(Dosen!W901="","-",IF(Dosen!W901&gt;2016,"Tahun tidak valid",IF(Dosen!W901&lt;1900,"Tahun tidak valid","OK")))</f>
        <v>-</v>
      </c>
      <c r="X901" s="16" t="str">
        <f>IF(Dosen!X901="","-",IF(Dosen!X901&gt;6,"Tidak valid",IF(Dosen!X901&lt;1,"Tidak valid","OK")))</f>
        <v>-</v>
      </c>
      <c r="Y901" s="16" t="str">
        <f>IF(Dosen!Y901="","-",IF(Dosen!Y901&gt;5,"Tidak valid",IF(Dosen!Y901&lt;1,"Tidak valid","OK")))</f>
        <v>-</v>
      </c>
      <c r="Z901" s="16" t="str">
        <f>IF(Dosen!Z901="","-",IF(Dosen!Z901&gt;5,"Tidak valid",IF(Dosen!Z901&lt;1,"Tidak valid","OK")))</f>
        <v>-</v>
      </c>
      <c r="AA901" s="16" t="str">
        <f>IF(Dosen!AA901="","-",IF(Dosen!AA901&gt;8,"Tidak valid",IF(Dosen!AA901&lt;1,"Tidak valid","OK")))</f>
        <v>-</v>
      </c>
      <c r="AB901" s="16" t="str">
        <f>IF(Dosen!AB901="","-",IF(LEN(Dosen!AB901)&lt;4,"Cek lagi","OK"))</f>
        <v>-</v>
      </c>
      <c r="AC901" s="16" t="str">
        <f>IF(Dosen!AC901="","-",IF(LEN(Dosen!AC901)&lt;4,"Cek lagi","OK"))</f>
        <v>-</v>
      </c>
      <c r="AD901" s="16" t="str">
        <f>IF(Dosen!AD901="","-",IF(Dosen!AD901&gt;40,"Cek lagi",IF(Dosen!AD901&lt;1,"Cek lagi","OK")))</f>
        <v>-</v>
      </c>
      <c r="AE901" s="16" t="str">
        <f>IF(Dosen!AE901="","-",IF(Dosen!AE901&gt;9,"Cek lagi",IF(Dosen!AE901&lt;1,"Cek lagi","OK")))</f>
        <v>-</v>
      </c>
      <c r="AF901" s="16" t="str">
        <f>IF(Dosen!AE901="",IF(Dosen!AF901="","-","Harap dikosongkan"),IF(Dosen!AF901="","-",IF(Dosen!AF901&gt;40,"Cek lagi",IF(Dosen!AF901&lt;1,"Cek lagi","OK"))))</f>
        <v>-</v>
      </c>
      <c r="AG901" s="16" t="str">
        <f>IF(Dosen!AG901="","-",IF(Dosen!AG901&gt;"22","Tidak valid",IF(Dosen!AG901&lt;"01","Tidak valid","OK")))</f>
        <v>-</v>
      </c>
      <c r="AH901" s="16" t="str">
        <f>IF(Dosen!AH901="","-",IF(Dosen!AH901&gt;7,"Tidak valid",IF(Dosen!AH901&lt;1,"Tidak valid","OK")))</f>
        <v>-</v>
      </c>
      <c r="AI901" s="16" t="str">
        <f>IF(Dosen!AH901="",IF(Dosen!AI901="","-","Cek lagi"),IF(Dosen!AH901=1,IF(Dosen!AI901="","OK","Harap dikosongkan"),IF(Dosen!AH901&gt;1,IF(Dosen!AI901="","Harap diisi",IF(LEN(Dosen!AI901)&lt;4,"Cek lagi","OK")))))</f>
        <v>-</v>
      </c>
      <c r="AJ901" s="16" t="str">
        <f>IF(Dosen!AJ901="","-",IF(Dosen!AJ901&gt;31,"Tanggal tidak valid",IF(Dosen!AJ901&lt;1,"Tanggal tidak valid","OK")))</f>
        <v>-</v>
      </c>
      <c r="AK901" s="16" t="str">
        <f>IF(Dosen!AK901="","-",IF(Dosen!AK901&gt;12,"Bulan tidak valid",IF(Dosen!AK901&lt;1,"Bulan tidak valid","OK")))</f>
        <v>-</v>
      </c>
      <c r="AL901" s="16" t="str">
        <f>IF(Dosen!AL901="","-",IF(Dosen!AL901&gt;2016,"Tahun tidak valid",IF(Dosen!AL901&lt;1900,"Tahun tidak valid","OK")))</f>
        <v>-</v>
      </c>
      <c r="AM901" s="16" t="str">
        <f>IF(Dosen!AM901="","-",IF(Dosen!AM901&gt;3,"Tidak valid",IF(Dosen!AM901&lt;1,"Tidak valid","OK")))</f>
        <v>-</v>
      </c>
      <c r="AN901" s="16" t="str">
        <f>IF(Dosen!AM901="",IF(Dosen!AN901&lt;&gt;"","Harap dikosongkan","-"),IF(Dosen!AM901&lt;&gt;1,IF(Dosen!AN901="","OK","Harap dikosongkan"),IF(Dosen!AN901="","Harap diisi",IF(Dosen!AN901&gt;2016,"Cek lagi",IF(Dosen!AN901&lt;2005,"Cek lagi","OK")))))</f>
        <v>-</v>
      </c>
      <c r="AO901" s="16" t="str">
        <f>IF(Dosen!AM901="","-",IF(Dosen!AM901&lt;&gt;1,IF(Dosen!AO901="","OK","Harap dikosongkan"),IF(Dosen!AO901="","Harap diisi",IF(Dosen!AO901&gt;1,"Tidak valid","OK"))))</f>
        <v>-</v>
      </c>
      <c r="AP901" s="16" t="str">
        <f>IF(Dosen!AM901="","-",IF(Dosen!AM901&lt;&gt;1,IF(Dosen!AP901="","OK","Harap dikosongkan"),IF(Dosen!AO901=0,IF(Dosen!AP901="","OK","Harap dikosongkan"),IF(Dosen!AO901="",IF(Dosen!AP901="","-","Harap dikosongkan"),IF(Dosen!AO901=0,IF(Dosen!AP901="","OK","Harap dikosongkan"),IF(Dosen!AP901="","Harap diisi",IF(Dosen!AP901&gt;20000000,"Cek lagi",IF(Dosen!AP901&lt;0,"Cek lagi","OK"))))))))</f>
        <v>-</v>
      </c>
      <c r="AQ901" s="16" t="str">
        <f>IF(VALUE(Dosen!AQ901)&gt;0,"OK","-")</f>
        <v>-</v>
      </c>
      <c r="AR901" s="16" t="str">
        <f>IF(VALUE(Dosen!AR901)&gt;0,"OK","-")</f>
        <v>-</v>
      </c>
      <c r="AS901" s="16" t="str">
        <f>IF(VALUE(Dosen!AS901)&gt;0,"OK","-")</f>
        <v>-</v>
      </c>
      <c r="AT901" s="16" t="str">
        <f>IF(Dosen!AT901="","-",IF(LEN(Dosen!AT901)&lt;5,"Cek lagi","OK"))</f>
        <v>-</v>
      </c>
      <c r="AU901" s="16" t="str">
        <f>IF(Dosen!AU901="","-",IF(LEN(Dosen!AU901)&lt;4,"Cek lagi","OK"))</f>
        <v>-</v>
      </c>
      <c r="AV901" s="16" t="str">
        <f>IF(Dosen!AV901="","-",IF(Dosen!AV901&gt;92,"Tidak valid",IF(Dosen!AV901&lt;11,"Tidak valid","OK")))</f>
        <v>-</v>
      </c>
      <c r="AW901" s="16" t="str">
        <f>IF(Dosen!AW901="","-",IF(LEN(Dosen!AW901)&lt;4,"Cek lagi","OK"))</f>
        <v>-</v>
      </c>
    </row>
    <row r="902" spans="1:49" ht="15" customHeight="1">
      <c r="A902" s="16" t="str">
        <f>IF(Dosen!A902="","-",IF(LEN(Dosen!A902)&lt;&gt;18,"Cek lagi",IF(VALUE(Dosen!A902)&lt;0,"Cek lagi","OK")))</f>
        <v>-</v>
      </c>
      <c r="B902" s="16" t="str">
        <f>IF(Dosen!B902="","-",IF(LEN(Dosen!B902)&lt;&gt;10,"Cek lagi",IF(VALUE(Dosen!B902)&lt;0,"Cek lagi","OK")))</f>
        <v>-</v>
      </c>
      <c r="C902" s="16" t="str">
        <f>IF(Dosen!C902="","-",IF(LEN(Dosen!C902)&lt;4,"Cek lagi","OK"))</f>
        <v>-</v>
      </c>
      <c r="D902" s="16" t="str">
        <f>IF(Dosen!D902="","-",IF(LEN(Dosen!D902)&lt;2,"Cek lagi","OK"))</f>
        <v>-</v>
      </c>
      <c r="E902" s="16" t="str">
        <f>IF(Dosen!E902="","-",IF(LEN(Dosen!E902)&lt;2,"Cek lagi","OK"))</f>
        <v>-</v>
      </c>
      <c r="F902" s="16" t="str">
        <f>IF(Dosen!F902="","-",IF(Dosen!F902=0,"OK",IF(Dosen!F902=1,"OK","Tidak valid")))</f>
        <v>-</v>
      </c>
      <c r="G902" s="16" t="str">
        <f>IF(Dosen!G902="","-",IF(LEN(Dosen!G902)&lt;4,"Cek lagi","OK"))</f>
        <v>-</v>
      </c>
      <c r="H902" s="16" t="str">
        <f>IF(Dosen!H902="","-",IF(Dosen!H902&gt;31,"Tanggal tidak valid",IF(Dosen!H902&lt;1,"Tanggal tidak valid","OK")))</f>
        <v>-</v>
      </c>
      <c r="I902" s="16" t="str">
        <f>IF(Dosen!I902="","-",IF(Dosen!I902&gt;12,"Bulan tidak valid",IF(Dosen!I902&lt;1,"Bulan tidak valid","OK")))</f>
        <v>-</v>
      </c>
      <c r="J902" s="16" t="str">
        <f>IF(Dosen!J902="","-",IF(Dosen!J902&gt;2001,"Tahun tidak valid",IF(Dosen!J902&lt;1900,"Tahun tidak valid","OK")))</f>
        <v>-</v>
      </c>
      <c r="K902" s="16" t="str">
        <f>IF(Dosen!K902="","-",IF(LEN(Dosen!K902)&lt;16,"Tidak valid","OK"))</f>
        <v>-</v>
      </c>
      <c r="L902" s="16" t="str">
        <f>IF(Dosen!L902="","-",IF(LEN(Dosen!L902)&lt;4,"Cek lagi","OK"))</f>
        <v>-</v>
      </c>
      <c r="M902" s="16" t="str">
        <f>IF(Dosen!M902="","-",IF(Dosen!M902&gt;2,"Tidak valid",IF(Dosen!M902&lt;1,"Tidak valid","OK")))</f>
        <v>-</v>
      </c>
      <c r="N902" s="16" t="str">
        <f>IF(Dosen!M902="",IF(Dosen!N902&lt;&gt;"","Harap dikosongkan","-"),IF(Dosen!M902=2,IF(Dosen!N902="","OK","Harap dikosongkan"),IF(Dosen!M902=1,IF(Dosen!N902="","Harap diisi",IF(Dosen!N902&gt;"10","Tidak valid",IF(Dosen!N902&lt;"01","Tidak valid","OK"))))))</f>
        <v>-</v>
      </c>
      <c r="O902" s="16" t="str">
        <f>IF(Dosen!O902="","-",IF(Dosen!O902&gt;4,"Tidak valid","OK"))</f>
        <v>-</v>
      </c>
      <c r="P902" s="16" t="str">
        <f>IF(Dosen!P902="","-",IF(LEN(Dosen!P902)&lt;4,"Cek lagi","OK"))</f>
        <v>-</v>
      </c>
      <c r="Q902" s="16" t="str">
        <f>IF(Dosen!Q902="","-",IF(Dosen!Q902&gt;31,"Tanggal tidak valid",IF(Dosen!Q902&lt;1,"Tanggal tidak valid","OK")))</f>
        <v>-</v>
      </c>
      <c r="R902" s="16" t="str">
        <f>IF(Dosen!R902="","-",IF(Dosen!R902&gt;12,"Bulan tidak valid",IF(Dosen!R902&lt;1,"Bulan tidak valid","OK")))</f>
        <v>-</v>
      </c>
      <c r="S902" s="16" t="str">
        <f>IF(Dosen!S902="","-",IF(Dosen!S902&gt;2016,"Tahun tidak valid",IF(Dosen!S902&lt;1900,"Tahun tidak valid","OK")))</f>
        <v>-</v>
      </c>
      <c r="T902" s="16" t="str">
        <f>IF(Dosen!T902="","-",IF(LEN(Dosen!T902)&lt;4,"Cek lagi","OK"))</f>
        <v>-</v>
      </c>
      <c r="U902" s="16" t="str">
        <f>IF(Dosen!U902="","-",IF(Dosen!U902&gt;31,"Tanggal tidak valid",IF(Dosen!U902&lt;1,"Tanggal tidak valid","OK")))</f>
        <v>-</v>
      </c>
      <c r="V902" s="16" t="str">
        <f>IF(Dosen!V902="","-",IF(Dosen!V902&gt;12,"Bulan tidak valid",IF(Dosen!V902&lt;1,"Bulan tidak valid","OK")))</f>
        <v>-</v>
      </c>
      <c r="W902" s="16" t="str">
        <f>IF(Dosen!W902="","-",IF(Dosen!W902&gt;2016,"Tahun tidak valid",IF(Dosen!W902&lt;1900,"Tahun tidak valid","OK")))</f>
        <v>-</v>
      </c>
      <c r="X902" s="16" t="str">
        <f>IF(Dosen!X902="","-",IF(Dosen!X902&gt;6,"Tidak valid",IF(Dosen!X902&lt;1,"Tidak valid","OK")))</f>
        <v>-</v>
      </c>
      <c r="Y902" s="16" t="str">
        <f>IF(Dosen!Y902="","-",IF(Dosen!Y902&gt;5,"Tidak valid",IF(Dosen!Y902&lt;1,"Tidak valid","OK")))</f>
        <v>-</v>
      </c>
      <c r="Z902" s="16" t="str">
        <f>IF(Dosen!Z902="","-",IF(Dosen!Z902&gt;5,"Tidak valid",IF(Dosen!Z902&lt;1,"Tidak valid","OK")))</f>
        <v>-</v>
      </c>
      <c r="AA902" s="16" t="str">
        <f>IF(Dosen!AA902="","-",IF(Dosen!AA902&gt;8,"Tidak valid",IF(Dosen!AA902&lt;1,"Tidak valid","OK")))</f>
        <v>-</v>
      </c>
      <c r="AB902" s="16" t="str">
        <f>IF(Dosen!AB902="","-",IF(LEN(Dosen!AB902)&lt;4,"Cek lagi","OK"))</f>
        <v>-</v>
      </c>
      <c r="AC902" s="16" t="str">
        <f>IF(Dosen!AC902="","-",IF(LEN(Dosen!AC902)&lt;4,"Cek lagi","OK"))</f>
        <v>-</v>
      </c>
      <c r="AD902" s="16" t="str">
        <f>IF(Dosen!AD902="","-",IF(Dosen!AD902&gt;40,"Cek lagi",IF(Dosen!AD902&lt;1,"Cek lagi","OK")))</f>
        <v>-</v>
      </c>
      <c r="AE902" s="16" t="str">
        <f>IF(Dosen!AE902="","-",IF(Dosen!AE902&gt;9,"Cek lagi",IF(Dosen!AE902&lt;1,"Cek lagi","OK")))</f>
        <v>-</v>
      </c>
      <c r="AF902" s="16" t="str">
        <f>IF(Dosen!AE902="",IF(Dosen!AF902="","-","Harap dikosongkan"),IF(Dosen!AF902="","-",IF(Dosen!AF902&gt;40,"Cek lagi",IF(Dosen!AF902&lt;1,"Cek lagi","OK"))))</f>
        <v>-</v>
      </c>
      <c r="AG902" s="16" t="str">
        <f>IF(Dosen!AG902="","-",IF(Dosen!AG902&gt;"22","Tidak valid",IF(Dosen!AG902&lt;"01","Tidak valid","OK")))</f>
        <v>-</v>
      </c>
      <c r="AH902" s="16" t="str">
        <f>IF(Dosen!AH902="","-",IF(Dosen!AH902&gt;7,"Tidak valid",IF(Dosen!AH902&lt;1,"Tidak valid","OK")))</f>
        <v>-</v>
      </c>
      <c r="AI902" s="16" t="str">
        <f>IF(Dosen!AH902="",IF(Dosen!AI902="","-","Cek lagi"),IF(Dosen!AH902=1,IF(Dosen!AI902="","OK","Harap dikosongkan"),IF(Dosen!AH902&gt;1,IF(Dosen!AI902="","Harap diisi",IF(LEN(Dosen!AI902)&lt;4,"Cek lagi","OK")))))</f>
        <v>-</v>
      </c>
      <c r="AJ902" s="16" t="str">
        <f>IF(Dosen!AJ902="","-",IF(Dosen!AJ902&gt;31,"Tanggal tidak valid",IF(Dosen!AJ902&lt;1,"Tanggal tidak valid","OK")))</f>
        <v>-</v>
      </c>
      <c r="AK902" s="16" t="str">
        <f>IF(Dosen!AK902="","-",IF(Dosen!AK902&gt;12,"Bulan tidak valid",IF(Dosen!AK902&lt;1,"Bulan tidak valid","OK")))</f>
        <v>-</v>
      </c>
      <c r="AL902" s="16" t="str">
        <f>IF(Dosen!AL902="","-",IF(Dosen!AL902&gt;2016,"Tahun tidak valid",IF(Dosen!AL902&lt;1900,"Tahun tidak valid","OK")))</f>
        <v>-</v>
      </c>
      <c r="AM902" s="16" t="str">
        <f>IF(Dosen!AM902="","-",IF(Dosen!AM902&gt;3,"Tidak valid",IF(Dosen!AM902&lt;1,"Tidak valid","OK")))</f>
        <v>-</v>
      </c>
      <c r="AN902" s="16" t="str">
        <f>IF(Dosen!AM902="",IF(Dosen!AN902&lt;&gt;"","Harap dikosongkan","-"),IF(Dosen!AM902&lt;&gt;1,IF(Dosen!AN902="","OK","Harap dikosongkan"),IF(Dosen!AN902="","Harap diisi",IF(Dosen!AN902&gt;2016,"Cek lagi",IF(Dosen!AN902&lt;2005,"Cek lagi","OK")))))</f>
        <v>-</v>
      </c>
      <c r="AO902" s="16" t="str">
        <f>IF(Dosen!AM902="","-",IF(Dosen!AM902&lt;&gt;1,IF(Dosen!AO902="","OK","Harap dikosongkan"),IF(Dosen!AO902="","Harap diisi",IF(Dosen!AO902&gt;1,"Tidak valid","OK"))))</f>
        <v>-</v>
      </c>
      <c r="AP902" s="16" t="str">
        <f>IF(Dosen!AM902="","-",IF(Dosen!AM902&lt;&gt;1,IF(Dosen!AP902="","OK","Harap dikosongkan"),IF(Dosen!AO902=0,IF(Dosen!AP902="","OK","Harap dikosongkan"),IF(Dosen!AO902="",IF(Dosen!AP902="","-","Harap dikosongkan"),IF(Dosen!AO902=0,IF(Dosen!AP902="","OK","Harap dikosongkan"),IF(Dosen!AP902="","Harap diisi",IF(Dosen!AP902&gt;20000000,"Cek lagi",IF(Dosen!AP902&lt;0,"Cek lagi","OK"))))))))</f>
        <v>-</v>
      </c>
      <c r="AQ902" s="16" t="str">
        <f>IF(VALUE(Dosen!AQ902)&gt;0,"OK","-")</f>
        <v>-</v>
      </c>
      <c r="AR902" s="16" t="str">
        <f>IF(VALUE(Dosen!AR902)&gt;0,"OK","-")</f>
        <v>-</v>
      </c>
      <c r="AS902" s="16" t="str">
        <f>IF(VALUE(Dosen!AS902)&gt;0,"OK","-")</f>
        <v>-</v>
      </c>
      <c r="AT902" s="16" t="str">
        <f>IF(Dosen!AT902="","-",IF(LEN(Dosen!AT902)&lt;5,"Cek lagi","OK"))</f>
        <v>-</v>
      </c>
      <c r="AU902" s="16" t="str">
        <f>IF(Dosen!AU902="","-",IF(LEN(Dosen!AU902)&lt;4,"Cek lagi","OK"))</f>
        <v>-</v>
      </c>
      <c r="AV902" s="16" t="str">
        <f>IF(Dosen!AV902="","-",IF(Dosen!AV902&gt;92,"Tidak valid",IF(Dosen!AV902&lt;11,"Tidak valid","OK")))</f>
        <v>-</v>
      </c>
      <c r="AW902" s="16" t="str">
        <f>IF(Dosen!AW902="","-",IF(LEN(Dosen!AW902)&lt;4,"Cek lagi","OK"))</f>
        <v>-</v>
      </c>
    </row>
    <row r="903" spans="1:49" ht="15" customHeight="1">
      <c r="A903" s="16" t="str">
        <f>IF(Dosen!A903="","-",IF(LEN(Dosen!A903)&lt;&gt;18,"Cek lagi",IF(VALUE(Dosen!A903)&lt;0,"Cek lagi","OK")))</f>
        <v>-</v>
      </c>
      <c r="B903" s="16" t="str">
        <f>IF(Dosen!B903="","-",IF(LEN(Dosen!B903)&lt;&gt;10,"Cek lagi",IF(VALUE(Dosen!B903)&lt;0,"Cek lagi","OK")))</f>
        <v>-</v>
      </c>
      <c r="C903" s="16" t="str">
        <f>IF(Dosen!C903="","-",IF(LEN(Dosen!C903)&lt;4,"Cek lagi","OK"))</f>
        <v>-</v>
      </c>
      <c r="D903" s="16" t="str">
        <f>IF(Dosen!D903="","-",IF(LEN(Dosen!D903)&lt;2,"Cek lagi","OK"))</f>
        <v>-</v>
      </c>
      <c r="E903" s="16" t="str">
        <f>IF(Dosen!E903="","-",IF(LEN(Dosen!E903)&lt;2,"Cek lagi","OK"))</f>
        <v>-</v>
      </c>
      <c r="F903" s="16" t="str">
        <f>IF(Dosen!F903="","-",IF(Dosen!F903=0,"OK",IF(Dosen!F903=1,"OK","Tidak valid")))</f>
        <v>-</v>
      </c>
      <c r="G903" s="16" t="str">
        <f>IF(Dosen!G903="","-",IF(LEN(Dosen!G903)&lt;4,"Cek lagi","OK"))</f>
        <v>-</v>
      </c>
      <c r="H903" s="16" t="str">
        <f>IF(Dosen!H903="","-",IF(Dosen!H903&gt;31,"Tanggal tidak valid",IF(Dosen!H903&lt;1,"Tanggal tidak valid","OK")))</f>
        <v>-</v>
      </c>
      <c r="I903" s="16" t="str">
        <f>IF(Dosen!I903="","-",IF(Dosen!I903&gt;12,"Bulan tidak valid",IF(Dosen!I903&lt;1,"Bulan tidak valid","OK")))</f>
        <v>-</v>
      </c>
      <c r="J903" s="16" t="str">
        <f>IF(Dosen!J903="","-",IF(Dosen!J903&gt;2001,"Tahun tidak valid",IF(Dosen!J903&lt;1900,"Tahun tidak valid","OK")))</f>
        <v>-</v>
      </c>
      <c r="K903" s="16" t="str">
        <f>IF(Dosen!K903="","-",IF(LEN(Dosen!K903)&lt;16,"Tidak valid","OK"))</f>
        <v>-</v>
      </c>
      <c r="L903" s="16" t="str">
        <f>IF(Dosen!L903="","-",IF(LEN(Dosen!L903)&lt;4,"Cek lagi","OK"))</f>
        <v>-</v>
      </c>
      <c r="M903" s="16" t="str">
        <f>IF(Dosen!M903="","-",IF(Dosen!M903&gt;2,"Tidak valid",IF(Dosen!M903&lt;1,"Tidak valid","OK")))</f>
        <v>-</v>
      </c>
      <c r="N903" s="16" t="str">
        <f>IF(Dosen!M903="",IF(Dosen!N903&lt;&gt;"","Harap dikosongkan","-"),IF(Dosen!M903=2,IF(Dosen!N903="","OK","Harap dikosongkan"),IF(Dosen!M903=1,IF(Dosen!N903="","Harap diisi",IF(Dosen!N903&gt;"10","Tidak valid",IF(Dosen!N903&lt;"01","Tidak valid","OK"))))))</f>
        <v>-</v>
      </c>
      <c r="O903" s="16" t="str">
        <f>IF(Dosen!O903="","-",IF(Dosen!O903&gt;4,"Tidak valid","OK"))</f>
        <v>-</v>
      </c>
      <c r="P903" s="16" t="str">
        <f>IF(Dosen!P903="","-",IF(LEN(Dosen!P903)&lt;4,"Cek lagi","OK"))</f>
        <v>-</v>
      </c>
      <c r="Q903" s="16" t="str">
        <f>IF(Dosen!Q903="","-",IF(Dosen!Q903&gt;31,"Tanggal tidak valid",IF(Dosen!Q903&lt;1,"Tanggal tidak valid","OK")))</f>
        <v>-</v>
      </c>
      <c r="R903" s="16" t="str">
        <f>IF(Dosen!R903="","-",IF(Dosen!R903&gt;12,"Bulan tidak valid",IF(Dosen!R903&lt;1,"Bulan tidak valid","OK")))</f>
        <v>-</v>
      </c>
      <c r="S903" s="16" t="str">
        <f>IF(Dosen!S903="","-",IF(Dosen!S903&gt;2016,"Tahun tidak valid",IF(Dosen!S903&lt;1900,"Tahun tidak valid","OK")))</f>
        <v>-</v>
      </c>
      <c r="T903" s="16" t="str">
        <f>IF(Dosen!T903="","-",IF(LEN(Dosen!T903)&lt;4,"Cek lagi","OK"))</f>
        <v>-</v>
      </c>
      <c r="U903" s="16" t="str">
        <f>IF(Dosen!U903="","-",IF(Dosen!U903&gt;31,"Tanggal tidak valid",IF(Dosen!U903&lt;1,"Tanggal tidak valid","OK")))</f>
        <v>-</v>
      </c>
      <c r="V903" s="16" t="str">
        <f>IF(Dosen!V903="","-",IF(Dosen!V903&gt;12,"Bulan tidak valid",IF(Dosen!V903&lt;1,"Bulan tidak valid","OK")))</f>
        <v>-</v>
      </c>
      <c r="W903" s="16" t="str">
        <f>IF(Dosen!W903="","-",IF(Dosen!W903&gt;2016,"Tahun tidak valid",IF(Dosen!W903&lt;1900,"Tahun tidak valid","OK")))</f>
        <v>-</v>
      </c>
      <c r="X903" s="16" t="str">
        <f>IF(Dosen!X903="","-",IF(Dosen!X903&gt;6,"Tidak valid",IF(Dosen!X903&lt;1,"Tidak valid","OK")))</f>
        <v>-</v>
      </c>
      <c r="Y903" s="16" t="str">
        <f>IF(Dosen!Y903="","-",IF(Dosen!Y903&gt;5,"Tidak valid",IF(Dosen!Y903&lt;1,"Tidak valid","OK")))</f>
        <v>-</v>
      </c>
      <c r="Z903" s="16" t="str">
        <f>IF(Dosen!Z903="","-",IF(Dosen!Z903&gt;5,"Tidak valid",IF(Dosen!Z903&lt;1,"Tidak valid","OK")))</f>
        <v>-</v>
      </c>
      <c r="AA903" s="16" t="str">
        <f>IF(Dosen!AA903="","-",IF(Dosen!AA903&gt;8,"Tidak valid",IF(Dosen!AA903&lt;1,"Tidak valid","OK")))</f>
        <v>-</v>
      </c>
      <c r="AB903" s="16" t="str">
        <f>IF(Dosen!AB903="","-",IF(LEN(Dosen!AB903)&lt;4,"Cek lagi","OK"))</f>
        <v>-</v>
      </c>
      <c r="AC903" s="16" t="str">
        <f>IF(Dosen!AC903="","-",IF(LEN(Dosen!AC903)&lt;4,"Cek lagi","OK"))</f>
        <v>-</v>
      </c>
      <c r="AD903" s="16" t="str">
        <f>IF(Dosen!AD903="","-",IF(Dosen!AD903&gt;40,"Cek lagi",IF(Dosen!AD903&lt;1,"Cek lagi","OK")))</f>
        <v>-</v>
      </c>
      <c r="AE903" s="16" t="str">
        <f>IF(Dosen!AE903="","-",IF(Dosen!AE903&gt;9,"Cek lagi",IF(Dosen!AE903&lt;1,"Cek lagi","OK")))</f>
        <v>-</v>
      </c>
      <c r="AF903" s="16" t="str">
        <f>IF(Dosen!AE903="",IF(Dosen!AF903="","-","Harap dikosongkan"),IF(Dosen!AF903="","-",IF(Dosen!AF903&gt;40,"Cek lagi",IF(Dosen!AF903&lt;1,"Cek lagi","OK"))))</f>
        <v>-</v>
      </c>
      <c r="AG903" s="16" t="str">
        <f>IF(Dosen!AG903="","-",IF(Dosen!AG903&gt;"22","Tidak valid",IF(Dosen!AG903&lt;"01","Tidak valid","OK")))</f>
        <v>-</v>
      </c>
      <c r="AH903" s="16" t="str">
        <f>IF(Dosen!AH903="","-",IF(Dosen!AH903&gt;7,"Tidak valid",IF(Dosen!AH903&lt;1,"Tidak valid","OK")))</f>
        <v>-</v>
      </c>
      <c r="AI903" s="16" t="str">
        <f>IF(Dosen!AH903="",IF(Dosen!AI903="","-","Cek lagi"),IF(Dosen!AH903=1,IF(Dosen!AI903="","OK","Harap dikosongkan"),IF(Dosen!AH903&gt;1,IF(Dosen!AI903="","Harap diisi",IF(LEN(Dosen!AI903)&lt;4,"Cek lagi","OK")))))</f>
        <v>-</v>
      </c>
      <c r="AJ903" s="16" t="str">
        <f>IF(Dosen!AJ903="","-",IF(Dosen!AJ903&gt;31,"Tanggal tidak valid",IF(Dosen!AJ903&lt;1,"Tanggal tidak valid","OK")))</f>
        <v>-</v>
      </c>
      <c r="AK903" s="16" t="str">
        <f>IF(Dosen!AK903="","-",IF(Dosen!AK903&gt;12,"Bulan tidak valid",IF(Dosen!AK903&lt;1,"Bulan tidak valid","OK")))</f>
        <v>-</v>
      </c>
      <c r="AL903" s="16" t="str">
        <f>IF(Dosen!AL903="","-",IF(Dosen!AL903&gt;2016,"Tahun tidak valid",IF(Dosen!AL903&lt;1900,"Tahun tidak valid","OK")))</f>
        <v>-</v>
      </c>
      <c r="AM903" s="16" t="str">
        <f>IF(Dosen!AM903="","-",IF(Dosen!AM903&gt;3,"Tidak valid",IF(Dosen!AM903&lt;1,"Tidak valid","OK")))</f>
        <v>-</v>
      </c>
      <c r="AN903" s="16" t="str">
        <f>IF(Dosen!AM903="",IF(Dosen!AN903&lt;&gt;"","Harap dikosongkan","-"),IF(Dosen!AM903&lt;&gt;1,IF(Dosen!AN903="","OK","Harap dikosongkan"),IF(Dosen!AN903="","Harap diisi",IF(Dosen!AN903&gt;2016,"Cek lagi",IF(Dosen!AN903&lt;2005,"Cek lagi","OK")))))</f>
        <v>-</v>
      </c>
      <c r="AO903" s="16" t="str">
        <f>IF(Dosen!AM903="","-",IF(Dosen!AM903&lt;&gt;1,IF(Dosen!AO903="","OK","Harap dikosongkan"),IF(Dosen!AO903="","Harap diisi",IF(Dosen!AO903&gt;1,"Tidak valid","OK"))))</f>
        <v>-</v>
      </c>
      <c r="AP903" s="16" t="str">
        <f>IF(Dosen!AM903="","-",IF(Dosen!AM903&lt;&gt;1,IF(Dosen!AP903="","OK","Harap dikosongkan"),IF(Dosen!AO903=0,IF(Dosen!AP903="","OK","Harap dikosongkan"),IF(Dosen!AO903="",IF(Dosen!AP903="","-","Harap dikosongkan"),IF(Dosen!AO903=0,IF(Dosen!AP903="","OK","Harap dikosongkan"),IF(Dosen!AP903="","Harap diisi",IF(Dosen!AP903&gt;20000000,"Cek lagi",IF(Dosen!AP903&lt;0,"Cek lagi","OK"))))))))</f>
        <v>-</v>
      </c>
      <c r="AQ903" s="16" t="str">
        <f>IF(VALUE(Dosen!AQ903)&gt;0,"OK","-")</f>
        <v>-</v>
      </c>
      <c r="AR903" s="16" t="str">
        <f>IF(VALUE(Dosen!AR903)&gt;0,"OK","-")</f>
        <v>-</v>
      </c>
      <c r="AS903" s="16" t="str">
        <f>IF(VALUE(Dosen!AS903)&gt;0,"OK","-")</f>
        <v>-</v>
      </c>
      <c r="AT903" s="16" t="str">
        <f>IF(Dosen!AT903="","-",IF(LEN(Dosen!AT903)&lt;5,"Cek lagi","OK"))</f>
        <v>-</v>
      </c>
      <c r="AU903" s="16" t="str">
        <f>IF(Dosen!AU903="","-",IF(LEN(Dosen!AU903)&lt;4,"Cek lagi","OK"))</f>
        <v>-</v>
      </c>
      <c r="AV903" s="16" t="str">
        <f>IF(Dosen!AV903="","-",IF(Dosen!AV903&gt;92,"Tidak valid",IF(Dosen!AV903&lt;11,"Tidak valid","OK")))</f>
        <v>-</v>
      </c>
      <c r="AW903" s="16" t="str">
        <f>IF(Dosen!AW903="","-",IF(LEN(Dosen!AW903)&lt;4,"Cek lagi","OK"))</f>
        <v>-</v>
      </c>
    </row>
    <row r="904" spans="1:49" ht="15" customHeight="1">
      <c r="A904" s="16" t="str">
        <f>IF(Dosen!A904="","-",IF(LEN(Dosen!A904)&lt;&gt;18,"Cek lagi",IF(VALUE(Dosen!A904)&lt;0,"Cek lagi","OK")))</f>
        <v>-</v>
      </c>
      <c r="B904" s="16" t="str">
        <f>IF(Dosen!B904="","-",IF(LEN(Dosen!B904)&lt;&gt;10,"Cek lagi",IF(VALUE(Dosen!B904)&lt;0,"Cek lagi","OK")))</f>
        <v>-</v>
      </c>
      <c r="C904" s="16" t="str">
        <f>IF(Dosen!C904="","-",IF(LEN(Dosen!C904)&lt;4,"Cek lagi","OK"))</f>
        <v>-</v>
      </c>
      <c r="D904" s="16" t="str">
        <f>IF(Dosen!D904="","-",IF(LEN(Dosen!D904)&lt;2,"Cek lagi","OK"))</f>
        <v>-</v>
      </c>
      <c r="E904" s="16" t="str">
        <f>IF(Dosen!E904="","-",IF(LEN(Dosen!E904)&lt;2,"Cek lagi","OK"))</f>
        <v>-</v>
      </c>
      <c r="F904" s="16" t="str">
        <f>IF(Dosen!F904="","-",IF(Dosen!F904=0,"OK",IF(Dosen!F904=1,"OK","Tidak valid")))</f>
        <v>-</v>
      </c>
      <c r="G904" s="16" t="str">
        <f>IF(Dosen!G904="","-",IF(LEN(Dosen!G904)&lt;4,"Cek lagi","OK"))</f>
        <v>-</v>
      </c>
      <c r="H904" s="16" t="str">
        <f>IF(Dosen!H904="","-",IF(Dosen!H904&gt;31,"Tanggal tidak valid",IF(Dosen!H904&lt;1,"Tanggal tidak valid","OK")))</f>
        <v>-</v>
      </c>
      <c r="I904" s="16" t="str">
        <f>IF(Dosen!I904="","-",IF(Dosen!I904&gt;12,"Bulan tidak valid",IF(Dosen!I904&lt;1,"Bulan tidak valid","OK")))</f>
        <v>-</v>
      </c>
      <c r="J904" s="16" t="str">
        <f>IF(Dosen!J904="","-",IF(Dosen!J904&gt;2001,"Tahun tidak valid",IF(Dosen!J904&lt;1900,"Tahun tidak valid","OK")))</f>
        <v>-</v>
      </c>
      <c r="K904" s="16" t="str">
        <f>IF(Dosen!K904="","-",IF(LEN(Dosen!K904)&lt;16,"Tidak valid","OK"))</f>
        <v>-</v>
      </c>
      <c r="L904" s="16" t="str">
        <f>IF(Dosen!L904="","-",IF(LEN(Dosen!L904)&lt;4,"Cek lagi","OK"))</f>
        <v>-</v>
      </c>
      <c r="M904" s="16" t="str">
        <f>IF(Dosen!M904="","-",IF(Dosen!M904&gt;2,"Tidak valid",IF(Dosen!M904&lt;1,"Tidak valid","OK")))</f>
        <v>-</v>
      </c>
      <c r="N904" s="16" t="str">
        <f>IF(Dosen!M904="",IF(Dosen!N904&lt;&gt;"","Harap dikosongkan","-"),IF(Dosen!M904=2,IF(Dosen!N904="","OK","Harap dikosongkan"),IF(Dosen!M904=1,IF(Dosen!N904="","Harap diisi",IF(Dosen!N904&gt;"10","Tidak valid",IF(Dosen!N904&lt;"01","Tidak valid","OK"))))))</f>
        <v>-</v>
      </c>
      <c r="O904" s="16" t="str">
        <f>IF(Dosen!O904="","-",IF(Dosen!O904&gt;4,"Tidak valid","OK"))</f>
        <v>-</v>
      </c>
      <c r="P904" s="16" t="str">
        <f>IF(Dosen!P904="","-",IF(LEN(Dosen!P904)&lt;4,"Cek lagi","OK"))</f>
        <v>-</v>
      </c>
      <c r="Q904" s="16" t="str">
        <f>IF(Dosen!Q904="","-",IF(Dosen!Q904&gt;31,"Tanggal tidak valid",IF(Dosen!Q904&lt;1,"Tanggal tidak valid","OK")))</f>
        <v>-</v>
      </c>
      <c r="R904" s="16" t="str">
        <f>IF(Dosen!R904="","-",IF(Dosen!R904&gt;12,"Bulan tidak valid",IF(Dosen!R904&lt;1,"Bulan tidak valid","OK")))</f>
        <v>-</v>
      </c>
      <c r="S904" s="16" t="str">
        <f>IF(Dosen!S904="","-",IF(Dosen!S904&gt;2016,"Tahun tidak valid",IF(Dosen!S904&lt;1900,"Tahun tidak valid","OK")))</f>
        <v>-</v>
      </c>
      <c r="T904" s="16" t="str">
        <f>IF(Dosen!T904="","-",IF(LEN(Dosen!T904)&lt;4,"Cek lagi","OK"))</f>
        <v>-</v>
      </c>
      <c r="U904" s="16" t="str">
        <f>IF(Dosen!U904="","-",IF(Dosen!U904&gt;31,"Tanggal tidak valid",IF(Dosen!U904&lt;1,"Tanggal tidak valid","OK")))</f>
        <v>-</v>
      </c>
      <c r="V904" s="16" t="str">
        <f>IF(Dosen!V904="","-",IF(Dosen!V904&gt;12,"Bulan tidak valid",IF(Dosen!V904&lt;1,"Bulan tidak valid","OK")))</f>
        <v>-</v>
      </c>
      <c r="W904" s="16" t="str">
        <f>IF(Dosen!W904="","-",IF(Dosen!W904&gt;2016,"Tahun tidak valid",IF(Dosen!W904&lt;1900,"Tahun tidak valid","OK")))</f>
        <v>-</v>
      </c>
      <c r="X904" s="16" t="str">
        <f>IF(Dosen!X904="","-",IF(Dosen!X904&gt;6,"Tidak valid",IF(Dosen!X904&lt;1,"Tidak valid","OK")))</f>
        <v>-</v>
      </c>
      <c r="Y904" s="16" t="str">
        <f>IF(Dosen!Y904="","-",IF(Dosen!Y904&gt;5,"Tidak valid",IF(Dosen!Y904&lt;1,"Tidak valid","OK")))</f>
        <v>-</v>
      </c>
      <c r="Z904" s="16" t="str">
        <f>IF(Dosen!Z904="","-",IF(Dosen!Z904&gt;5,"Tidak valid",IF(Dosen!Z904&lt;1,"Tidak valid","OK")))</f>
        <v>-</v>
      </c>
      <c r="AA904" s="16" t="str">
        <f>IF(Dosen!AA904="","-",IF(Dosen!AA904&gt;8,"Tidak valid",IF(Dosen!AA904&lt;1,"Tidak valid","OK")))</f>
        <v>-</v>
      </c>
      <c r="AB904" s="16" t="str">
        <f>IF(Dosen!AB904="","-",IF(LEN(Dosen!AB904)&lt;4,"Cek lagi","OK"))</f>
        <v>-</v>
      </c>
      <c r="AC904" s="16" t="str">
        <f>IF(Dosen!AC904="","-",IF(LEN(Dosen!AC904)&lt;4,"Cek lagi","OK"))</f>
        <v>-</v>
      </c>
      <c r="AD904" s="16" t="str">
        <f>IF(Dosen!AD904="","-",IF(Dosen!AD904&gt;40,"Cek lagi",IF(Dosen!AD904&lt;1,"Cek lagi","OK")))</f>
        <v>-</v>
      </c>
      <c r="AE904" s="16" t="str">
        <f>IF(Dosen!AE904="","-",IF(Dosen!AE904&gt;9,"Cek lagi",IF(Dosen!AE904&lt;1,"Cek lagi","OK")))</f>
        <v>-</v>
      </c>
      <c r="AF904" s="16" t="str">
        <f>IF(Dosen!AE904="",IF(Dosen!AF904="","-","Harap dikosongkan"),IF(Dosen!AF904="","-",IF(Dosen!AF904&gt;40,"Cek lagi",IF(Dosen!AF904&lt;1,"Cek lagi","OK"))))</f>
        <v>-</v>
      </c>
      <c r="AG904" s="16" t="str">
        <f>IF(Dosen!AG904="","-",IF(Dosen!AG904&gt;"22","Tidak valid",IF(Dosen!AG904&lt;"01","Tidak valid","OK")))</f>
        <v>-</v>
      </c>
      <c r="AH904" s="16" t="str">
        <f>IF(Dosen!AH904="","-",IF(Dosen!AH904&gt;7,"Tidak valid",IF(Dosen!AH904&lt;1,"Tidak valid","OK")))</f>
        <v>-</v>
      </c>
      <c r="AI904" s="16" t="str">
        <f>IF(Dosen!AH904="",IF(Dosen!AI904="","-","Cek lagi"),IF(Dosen!AH904=1,IF(Dosen!AI904="","OK","Harap dikosongkan"),IF(Dosen!AH904&gt;1,IF(Dosen!AI904="","Harap diisi",IF(LEN(Dosen!AI904)&lt;4,"Cek lagi","OK")))))</f>
        <v>-</v>
      </c>
      <c r="AJ904" s="16" t="str">
        <f>IF(Dosen!AJ904="","-",IF(Dosen!AJ904&gt;31,"Tanggal tidak valid",IF(Dosen!AJ904&lt;1,"Tanggal tidak valid","OK")))</f>
        <v>-</v>
      </c>
      <c r="AK904" s="16" t="str">
        <f>IF(Dosen!AK904="","-",IF(Dosen!AK904&gt;12,"Bulan tidak valid",IF(Dosen!AK904&lt;1,"Bulan tidak valid","OK")))</f>
        <v>-</v>
      </c>
      <c r="AL904" s="16" t="str">
        <f>IF(Dosen!AL904="","-",IF(Dosen!AL904&gt;2016,"Tahun tidak valid",IF(Dosen!AL904&lt;1900,"Tahun tidak valid","OK")))</f>
        <v>-</v>
      </c>
      <c r="AM904" s="16" t="str">
        <f>IF(Dosen!AM904="","-",IF(Dosen!AM904&gt;3,"Tidak valid",IF(Dosen!AM904&lt;1,"Tidak valid","OK")))</f>
        <v>-</v>
      </c>
      <c r="AN904" s="16" t="str">
        <f>IF(Dosen!AM904="",IF(Dosen!AN904&lt;&gt;"","Harap dikosongkan","-"),IF(Dosen!AM904&lt;&gt;1,IF(Dosen!AN904="","OK","Harap dikosongkan"),IF(Dosen!AN904="","Harap diisi",IF(Dosen!AN904&gt;2016,"Cek lagi",IF(Dosen!AN904&lt;2005,"Cek lagi","OK")))))</f>
        <v>-</v>
      </c>
      <c r="AO904" s="16" t="str">
        <f>IF(Dosen!AM904="","-",IF(Dosen!AM904&lt;&gt;1,IF(Dosen!AO904="","OK","Harap dikosongkan"),IF(Dosen!AO904="","Harap diisi",IF(Dosen!AO904&gt;1,"Tidak valid","OK"))))</f>
        <v>-</v>
      </c>
      <c r="AP904" s="16" t="str">
        <f>IF(Dosen!AM904="","-",IF(Dosen!AM904&lt;&gt;1,IF(Dosen!AP904="","OK","Harap dikosongkan"),IF(Dosen!AO904=0,IF(Dosen!AP904="","OK","Harap dikosongkan"),IF(Dosen!AO904="",IF(Dosen!AP904="","-","Harap dikosongkan"),IF(Dosen!AO904=0,IF(Dosen!AP904="","OK","Harap dikosongkan"),IF(Dosen!AP904="","Harap diisi",IF(Dosen!AP904&gt;20000000,"Cek lagi",IF(Dosen!AP904&lt;0,"Cek lagi","OK"))))))))</f>
        <v>-</v>
      </c>
      <c r="AQ904" s="16" t="str">
        <f>IF(VALUE(Dosen!AQ904)&gt;0,"OK","-")</f>
        <v>-</v>
      </c>
      <c r="AR904" s="16" t="str">
        <f>IF(VALUE(Dosen!AR904)&gt;0,"OK","-")</f>
        <v>-</v>
      </c>
      <c r="AS904" s="16" t="str">
        <f>IF(VALUE(Dosen!AS904)&gt;0,"OK","-")</f>
        <v>-</v>
      </c>
      <c r="AT904" s="16" t="str">
        <f>IF(Dosen!AT904="","-",IF(LEN(Dosen!AT904)&lt;5,"Cek lagi","OK"))</f>
        <v>-</v>
      </c>
      <c r="AU904" s="16" t="str">
        <f>IF(Dosen!AU904="","-",IF(LEN(Dosen!AU904)&lt;4,"Cek lagi","OK"))</f>
        <v>-</v>
      </c>
      <c r="AV904" s="16" t="str">
        <f>IF(Dosen!AV904="","-",IF(Dosen!AV904&gt;92,"Tidak valid",IF(Dosen!AV904&lt;11,"Tidak valid","OK")))</f>
        <v>-</v>
      </c>
      <c r="AW904" s="16" t="str">
        <f>IF(Dosen!AW904="","-",IF(LEN(Dosen!AW904)&lt;4,"Cek lagi","OK"))</f>
        <v>-</v>
      </c>
    </row>
    <row r="905" spans="1:49" ht="15" customHeight="1">
      <c r="A905" s="16" t="str">
        <f>IF(Dosen!A905="","-",IF(LEN(Dosen!A905)&lt;&gt;18,"Cek lagi",IF(VALUE(Dosen!A905)&lt;0,"Cek lagi","OK")))</f>
        <v>-</v>
      </c>
      <c r="B905" s="16" t="str">
        <f>IF(Dosen!B905="","-",IF(LEN(Dosen!B905)&lt;&gt;10,"Cek lagi",IF(VALUE(Dosen!B905)&lt;0,"Cek lagi","OK")))</f>
        <v>-</v>
      </c>
      <c r="C905" s="16" t="str">
        <f>IF(Dosen!C905="","-",IF(LEN(Dosen!C905)&lt;4,"Cek lagi","OK"))</f>
        <v>-</v>
      </c>
      <c r="D905" s="16" t="str">
        <f>IF(Dosen!D905="","-",IF(LEN(Dosen!D905)&lt;2,"Cek lagi","OK"))</f>
        <v>-</v>
      </c>
      <c r="E905" s="16" t="str">
        <f>IF(Dosen!E905="","-",IF(LEN(Dosen!E905)&lt;2,"Cek lagi","OK"))</f>
        <v>-</v>
      </c>
      <c r="F905" s="16" t="str">
        <f>IF(Dosen!F905="","-",IF(Dosen!F905=0,"OK",IF(Dosen!F905=1,"OK","Tidak valid")))</f>
        <v>-</v>
      </c>
      <c r="G905" s="16" t="str">
        <f>IF(Dosen!G905="","-",IF(LEN(Dosen!G905)&lt;4,"Cek lagi","OK"))</f>
        <v>-</v>
      </c>
      <c r="H905" s="16" t="str">
        <f>IF(Dosen!H905="","-",IF(Dosen!H905&gt;31,"Tanggal tidak valid",IF(Dosen!H905&lt;1,"Tanggal tidak valid","OK")))</f>
        <v>-</v>
      </c>
      <c r="I905" s="16" t="str">
        <f>IF(Dosen!I905="","-",IF(Dosen!I905&gt;12,"Bulan tidak valid",IF(Dosen!I905&lt;1,"Bulan tidak valid","OK")))</f>
        <v>-</v>
      </c>
      <c r="J905" s="16" t="str">
        <f>IF(Dosen!J905="","-",IF(Dosen!J905&gt;2001,"Tahun tidak valid",IF(Dosen!J905&lt;1900,"Tahun tidak valid","OK")))</f>
        <v>-</v>
      </c>
      <c r="K905" s="16" t="str">
        <f>IF(Dosen!K905="","-",IF(LEN(Dosen!K905)&lt;16,"Tidak valid","OK"))</f>
        <v>-</v>
      </c>
      <c r="L905" s="16" t="str">
        <f>IF(Dosen!L905="","-",IF(LEN(Dosen!L905)&lt;4,"Cek lagi","OK"))</f>
        <v>-</v>
      </c>
      <c r="M905" s="16" t="str">
        <f>IF(Dosen!M905="","-",IF(Dosen!M905&gt;2,"Tidak valid",IF(Dosen!M905&lt;1,"Tidak valid","OK")))</f>
        <v>-</v>
      </c>
      <c r="N905" s="16" t="str">
        <f>IF(Dosen!M905="",IF(Dosen!N905&lt;&gt;"","Harap dikosongkan","-"),IF(Dosen!M905=2,IF(Dosen!N905="","OK","Harap dikosongkan"),IF(Dosen!M905=1,IF(Dosen!N905="","Harap diisi",IF(Dosen!N905&gt;"10","Tidak valid",IF(Dosen!N905&lt;"01","Tidak valid","OK"))))))</f>
        <v>-</v>
      </c>
      <c r="O905" s="16" t="str">
        <f>IF(Dosen!O905="","-",IF(Dosen!O905&gt;4,"Tidak valid","OK"))</f>
        <v>-</v>
      </c>
      <c r="P905" s="16" t="str">
        <f>IF(Dosen!P905="","-",IF(LEN(Dosen!P905)&lt;4,"Cek lagi","OK"))</f>
        <v>-</v>
      </c>
      <c r="Q905" s="16" t="str">
        <f>IF(Dosen!Q905="","-",IF(Dosen!Q905&gt;31,"Tanggal tidak valid",IF(Dosen!Q905&lt;1,"Tanggal tidak valid","OK")))</f>
        <v>-</v>
      </c>
      <c r="R905" s="16" t="str">
        <f>IF(Dosen!R905="","-",IF(Dosen!R905&gt;12,"Bulan tidak valid",IF(Dosen!R905&lt;1,"Bulan tidak valid","OK")))</f>
        <v>-</v>
      </c>
      <c r="S905" s="16" t="str">
        <f>IF(Dosen!S905="","-",IF(Dosen!S905&gt;2016,"Tahun tidak valid",IF(Dosen!S905&lt;1900,"Tahun tidak valid","OK")))</f>
        <v>-</v>
      </c>
      <c r="T905" s="16" t="str">
        <f>IF(Dosen!T905="","-",IF(LEN(Dosen!T905)&lt;4,"Cek lagi","OK"))</f>
        <v>-</v>
      </c>
      <c r="U905" s="16" t="str">
        <f>IF(Dosen!U905="","-",IF(Dosen!U905&gt;31,"Tanggal tidak valid",IF(Dosen!U905&lt;1,"Tanggal tidak valid","OK")))</f>
        <v>-</v>
      </c>
      <c r="V905" s="16" t="str">
        <f>IF(Dosen!V905="","-",IF(Dosen!V905&gt;12,"Bulan tidak valid",IF(Dosen!V905&lt;1,"Bulan tidak valid","OK")))</f>
        <v>-</v>
      </c>
      <c r="W905" s="16" t="str">
        <f>IF(Dosen!W905="","-",IF(Dosen!W905&gt;2016,"Tahun tidak valid",IF(Dosen!W905&lt;1900,"Tahun tidak valid","OK")))</f>
        <v>-</v>
      </c>
      <c r="X905" s="16" t="str">
        <f>IF(Dosen!X905="","-",IF(Dosen!X905&gt;6,"Tidak valid",IF(Dosen!X905&lt;1,"Tidak valid","OK")))</f>
        <v>-</v>
      </c>
      <c r="Y905" s="16" t="str">
        <f>IF(Dosen!Y905="","-",IF(Dosen!Y905&gt;5,"Tidak valid",IF(Dosen!Y905&lt;1,"Tidak valid","OK")))</f>
        <v>-</v>
      </c>
      <c r="Z905" s="16" t="str">
        <f>IF(Dosen!Z905="","-",IF(Dosen!Z905&gt;5,"Tidak valid",IF(Dosen!Z905&lt;1,"Tidak valid","OK")))</f>
        <v>-</v>
      </c>
      <c r="AA905" s="16" t="str">
        <f>IF(Dosen!AA905="","-",IF(Dosen!AA905&gt;8,"Tidak valid",IF(Dosen!AA905&lt;1,"Tidak valid","OK")))</f>
        <v>-</v>
      </c>
      <c r="AB905" s="16" t="str">
        <f>IF(Dosen!AB905="","-",IF(LEN(Dosen!AB905)&lt;4,"Cek lagi","OK"))</f>
        <v>-</v>
      </c>
      <c r="AC905" s="16" t="str">
        <f>IF(Dosen!AC905="","-",IF(LEN(Dosen!AC905)&lt;4,"Cek lagi","OK"))</f>
        <v>-</v>
      </c>
      <c r="AD905" s="16" t="str">
        <f>IF(Dosen!AD905="","-",IF(Dosen!AD905&gt;40,"Cek lagi",IF(Dosen!AD905&lt;1,"Cek lagi","OK")))</f>
        <v>-</v>
      </c>
      <c r="AE905" s="16" t="str">
        <f>IF(Dosen!AE905="","-",IF(Dosen!AE905&gt;9,"Cek lagi",IF(Dosen!AE905&lt;1,"Cek lagi","OK")))</f>
        <v>-</v>
      </c>
      <c r="AF905" s="16" t="str">
        <f>IF(Dosen!AE905="",IF(Dosen!AF905="","-","Harap dikosongkan"),IF(Dosen!AF905="","-",IF(Dosen!AF905&gt;40,"Cek lagi",IF(Dosen!AF905&lt;1,"Cek lagi","OK"))))</f>
        <v>-</v>
      </c>
      <c r="AG905" s="16" t="str">
        <f>IF(Dosen!AG905="","-",IF(Dosen!AG905&gt;"22","Tidak valid",IF(Dosen!AG905&lt;"01","Tidak valid","OK")))</f>
        <v>-</v>
      </c>
      <c r="AH905" s="16" t="str">
        <f>IF(Dosen!AH905="","-",IF(Dosen!AH905&gt;7,"Tidak valid",IF(Dosen!AH905&lt;1,"Tidak valid","OK")))</f>
        <v>-</v>
      </c>
      <c r="AI905" s="16" t="str">
        <f>IF(Dosen!AH905="",IF(Dosen!AI905="","-","Cek lagi"),IF(Dosen!AH905=1,IF(Dosen!AI905="","OK","Harap dikosongkan"),IF(Dosen!AH905&gt;1,IF(Dosen!AI905="","Harap diisi",IF(LEN(Dosen!AI905)&lt;4,"Cek lagi","OK")))))</f>
        <v>-</v>
      </c>
      <c r="AJ905" s="16" t="str">
        <f>IF(Dosen!AJ905="","-",IF(Dosen!AJ905&gt;31,"Tanggal tidak valid",IF(Dosen!AJ905&lt;1,"Tanggal tidak valid","OK")))</f>
        <v>-</v>
      </c>
      <c r="AK905" s="16" t="str">
        <f>IF(Dosen!AK905="","-",IF(Dosen!AK905&gt;12,"Bulan tidak valid",IF(Dosen!AK905&lt;1,"Bulan tidak valid","OK")))</f>
        <v>-</v>
      </c>
      <c r="AL905" s="16" t="str">
        <f>IF(Dosen!AL905="","-",IF(Dosen!AL905&gt;2016,"Tahun tidak valid",IF(Dosen!AL905&lt;1900,"Tahun tidak valid","OK")))</f>
        <v>-</v>
      </c>
      <c r="AM905" s="16" t="str">
        <f>IF(Dosen!AM905="","-",IF(Dosen!AM905&gt;3,"Tidak valid",IF(Dosen!AM905&lt;1,"Tidak valid","OK")))</f>
        <v>-</v>
      </c>
      <c r="AN905" s="16" t="str">
        <f>IF(Dosen!AM905="",IF(Dosen!AN905&lt;&gt;"","Harap dikosongkan","-"),IF(Dosen!AM905&lt;&gt;1,IF(Dosen!AN905="","OK","Harap dikosongkan"),IF(Dosen!AN905="","Harap diisi",IF(Dosen!AN905&gt;2016,"Cek lagi",IF(Dosen!AN905&lt;2005,"Cek lagi","OK")))))</f>
        <v>-</v>
      </c>
      <c r="AO905" s="16" t="str">
        <f>IF(Dosen!AM905="","-",IF(Dosen!AM905&lt;&gt;1,IF(Dosen!AO905="","OK","Harap dikosongkan"),IF(Dosen!AO905="","Harap diisi",IF(Dosen!AO905&gt;1,"Tidak valid","OK"))))</f>
        <v>-</v>
      </c>
      <c r="AP905" s="16" t="str">
        <f>IF(Dosen!AM905="","-",IF(Dosen!AM905&lt;&gt;1,IF(Dosen!AP905="","OK","Harap dikosongkan"),IF(Dosen!AO905=0,IF(Dosen!AP905="","OK","Harap dikosongkan"),IF(Dosen!AO905="",IF(Dosen!AP905="","-","Harap dikosongkan"),IF(Dosen!AO905=0,IF(Dosen!AP905="","OK","Harap dikosongkan"),IF(Dosen!AP905="","Harap diisi",IF(Dosen!AP905&gt;20000000,"Cek lagi",IF(Dosen!AP905&lt;0,"Cek lagi","OK"))))))))</f>
        <v>-</v>
      </c>
      <c r="AQ905" s="16" t="str">
        <f>IF(VALUE(Dosen!AQ905)&gt;0,"OK","-")</f>
        <v>-</v>
      </c>
      <c r="AR905" s="16" t="str">
        <f>IF(VALUE(Dosen!AR905)&gt;0,"OK","-")</f>
        <v>-</v>
      </c>
      <c r="AS905" s="16" t="str">
        <f>IF(VALUE(Dosen!AS905)&gt;0,"OK","-")</f>
        <v>-</v>
      </c>
      <c r="AT905" s="16" t="str">
        <f>IF(Dosen!AT905="","-",IF(LEN(Dosen!AT905)&lt;5,"Cek lagi","OK"))</f>
        <v>-</v>
      </c>
      <c r="AU905" s="16" t="str">
        <f>IF(Dosen!AU905="","-",IF(LEN(Dosen!AU905)&lt;4,"Cek lagi","OK"))</f>
        <v>-</v>
      </c>
      <c r="AV905" s="16" t="str">
        <f>IF(Dosen!AV905="","-",IF(Dosen!AV905&gt;92,"Tidak valid",IF(Dosen!AV905&lt;11,"Tidak valid","OK")))</f>
        <v>-</v>
      </c>
      <c r="AW905" s="16" t="str">
        <f>IF(Dosen!AW905="","-",IF(LEN(Dosen!AW905)&lt;4,"Cek lagi","OK"))</f>
        <v>-</v>
      </c>
    </row>
    <row r="906" spans="1:49" ht="15" customHeight="1">
      <c r="A906" s="16" t="str">
        <f>IF(Dosen!A906="","-",IF(LEN(Dosen!A906)&lt;&gt;18,"Cek lagi",IF(VALUE(Dosen!A906)&lt;0,"Cek lagi","OK")))</f>
        <v>-</v>
      </c>
      <c r="B906" s="16" t="str">
        <f>IF(Dosen!B906="","-",IF(LEN(Dosen!B906)&lt;&gt;10,"Cek lagi",IF(VALUE(Dosen!B906)&lt;0,"Cek lagi","OK")))</f>
        <v>-</v>
      </c>
      <c r="C906" s="16" t="str">
        <f>IF(Dosen!C906="","-",IF(LEN(Dosen!C906)&lt;4,"Cek lagi","OK"))</f>
        <v>-</v>
      </c>
      <c r="D906" s="16" t="str">
        <f>IF(Dosen!D906="","-",IF(LEN(Dosen!D906)&lt;2,"Cek lagi","OK"))</f>
        <v>-</v>
      </c>
      <c r="E906" s="16" t="str">
        <f>IF(Dosen!E906="","-",IF(LEN(Dosen!E906)&lt;2,"Cek lagi","OK"))</f>
        <v>-</v>
      </c>
      <c r="F906" s="16" t="str">
        <f>IF(Dosen!F906="","-",IF(Dosen!F906=0,"OK",IF(Dosen!F906=1,"OK","Tidak valid")))</f>
        <v>-</v>
      </c>
      <c r="G906" s="16" t="str">
        <f>IF(Dosen!G906="","-",IF(LEN(Dosen!G906)&lt;4,"Cek lagi","OK"))</f>
        <v>-</v>
      </c>
      <c r="H906" s="16" t="str">
        <f>IF(Dosen!H906="","-",IF(Dosen!H906&gt;31,"Tanggal tidak valid",IF(Dosen!H906&lt;1,"Tanggal tidak valid","OK")))</f>
        <v>-</v>
      </c>
      <c r="I906" s="16" t="str">
        <f>IF(Dosen!I906="","-",IF(Dosen!I906&gt;12,"Bulan tidak valid",IF(Dosen!I906&lt;1,"Bulan tidak valid","OK")))</f>
        <v>-</v>
      </c>
      <c r="J906" s="16" t="str">
        <f>IF(Dosen!J906="","-",IF(Dosen!J906&gt;2001,"Tahun tidak valid",IF(Dosen!J906&lt;1900,"Tahun tidak valid","OK")))</f>
        <v>-</v>
      </c>
      <c r="K906" s="16" t="str">
        <f>IF(Dosen!K906="","-",IF(LEN(Dosen!K906)&lt;16,"Tidak valid","OK"))</f>
        <v>-</v>
      </c>
      <c r="L906" s="16" t="str">
        <f>IF(Dosen!L906="","-",IF(LEN(Dosen!L906)&lt;4,"Cek lagi","OK"))</f>
        <v>-</v>
      </c>
      <c r="M906" s="16" t="str">
        <f>IF(Dosen!M906="","-",IF(Dosen!M906&gt;2,"Tidak valid",IF(Dosen!M906&lt;1,"Tidak valid","OK")))</f>
        <v>-</v>
      </c>
      <c r="N906" s="16" t="str">
        <f>IF(Dosen!M906="",IF(Dosen!N906&lt;&gt;"","Harap dikosongkan","-"),IF(Dosen!M906=2,IF(Dosen!N906="","OK","Harap dikosongkan"),IF(Dosen!M906=1,IF(Dosen!N906="","Harap diisi",IF(Dosen!N906&gt;"10","Tidak valid",IF(Dosen!N906&lt;"01","Tidak valid","OK"))))))</f>
        <v>-</v>
      </c>
      <c r="O906" s="16" t="str">
        <f>IF(Dosen!O906="","-",IF(Dosen!O906&gt;4,"Tidak valid","OK"))</f>
        <v>-</v>
      </c>
      <c r="P906" s="16" t="str">
        <f>IF(Dosen!P906="","-",IF(LEN(Dosen!P906)&lt;4,"Cek lagi","OK"))</f>
        <v>-</v>
      </c>
      <c r="Q906" s="16" t="str">
        <f>IF(Dosen!Q906="","-",IF(Dosen!Q906&gt;31,"Tanggal tidak valid",IF(Dosen!Q906&lt;1,"Tanggal tidak valid","OK")))</f>
        <v>-</v>
      </c>
      <c r="R906" s="16" t="str">
        <f>IF(Dosen!R906="","-",IF(Dosen!R906&gt;12,"Bulan tidak valid",IF(Dosen!R906&lt;1,"Bulan tidak valid","OK")))</f>
        <v>-</v>
      </c>
      <c r="S906" s="16" t="str">
        <f>IF(Dosen!S906="","-",IF(Dosen!S906&gt;2016,"Tahun tidak valid",IF(Dosen!S906&lt;1900,"Tahun tidak valid","OK")))</f>
        <v>-</v>
      </c>
      <c r="T906" s="16" t="str">
        <f>IF(Dosen!T906="","-",IF(LEN(Dosen!T906)&lt;4,"Cek lagi","OK"))</f>
        <v>-</v>
      </c>
      <c r="U906" s="16" t="str">
        <f>IF(Dosen!U906="","-",IF(Dosen!U906&gt;31,"Tanggal tidak valid",IF(Dosen!U906&lt;1,"Tanggal tidak valid","OK")))</f>
        <v>-</v>
      </c>
      <c r="V906" s="16" t="str">
        <f>IF(Dosen!V906="","-",IF(Dosen!V906&gt;12,"Bulan tidak valid",IF(Dosen!V906&lt;1,"Bulan tidak valid","OK")))</f>
        <v>-</v>
      </c>
      <c r="W906" s="16" t="str">
        <f>IF(Dosen!W906="","-",IF(Dosen!W906&gt;2016,"Tahun tidak valid",IF(Dosen!W906&lt;1900,"Tahun tidak valid","OK")))</f>
        <v>-</v>
      </c>
      <c r="X906" s="16" t="str">
        <f>IF(Dosen!X906="","-",IF(Dosen!X906&gt;6,"Tidak valid",IF(Dosen!X906&lt;1,"Tidak valid","OK")))</f>
        <v>-</v>
      </c>
      <c r="Y906" s="16" t="str">
        <f>IF(Dosen!Y906="","-",IF(Dosen!Y906&gt;5,"Tidak valid",IF(Dosen!Y906&lt;1,"Tidak valid","OK")))</f>
        <v>-</v>
      </c>
      <c r="Z906" s="16" t="str">
        <f>IF(Dosen!Z906="","-",IF(Dosen!Z906&gt;5,"Tidak valid",IF(Dosen!Z906&lt;1,"Tidak valid","OK")))</f>
        <v>-</v>
      </c>
      <c r="AA906" s="16" t="str">
        <f>IF(Dosen!AA906="","-",IF(Dosen!AA906&gt;8,"Tidak valid",IF(Dosen!AA906&lt;1,"Tidak valid","OK")))</f>
        <v>-</v>
      </c>
      <c r="AB906" s="16" t="str">
        <f>IF(Dosen!AB906="","-",IF(LEN(Dosen!AB906)&lt;4,"Cek lagi","OK"))</f>
        <v>-</v>
      </c>
      <c r="AC906" s="16" t="str">
        <f>IF(Dosen!AC906="","-",IF(LEN(Dosen!AC906)&lt;4,"Cek lagi","OK"))</f>
        <v>-</v>
      </c>
      <c r="AD906" s="16" t="str">
        <f>IF(Dosen!AD906="","-",IF(Dosen!AD906&gt;40,"Cek lagi",IF(Dosen!AD906&lt;1,"Cek lagi","OK")))</f>
        <v>-</v>
      </c>
      <c r="AE906" s="16" t="str">
        <f>IF(Dosen!AE906="","-",IF(Dosen!AE906&gt;9,"Cek lagi",IF(Dosen!AE906&lt;1,"Cek lagi","OK")))</f>
        <v>-</v>
      </c>
      <c r="AF906" s="16" t="str">
        <f>IF(Dosen!AE906="",IF(Dosen!AF906="","-","Harap dikosongkan"),IF(Dosen!AF906="","-",IF(Dosen!AF906&gt;40,"Cek lagi",IF(Dosen!AF906&lt;1,"Cek lagi","OK"))))</f>
        <v>-</v>
      </c>
      <c r="AG906" s="16" t="str">
        <f>IF(Dosen!AG906="","-",IF(Dosen!AG906&gt;"22","Tidak valid",IF(Dosen!AG906&lt;"01","Tidak valid","OK")))</f>
        <v>-</v>
      </c>
      <c r="AH906" s="16" t="str">
        <f>IF(Dosen!AH906="","-",IF(Dosen!AH906&gt;7,"Tidak valid",IF(Dosen!AH906&lt;1,"Tidak valid","OK")))</f>
        <v>-</v>
      </c>
      <c r="AI906" s="16" t="str">
        <f>IF(Dosen!AH906="",IF(Dosen!AI906="","-","Cek lagi"),IF(Dosen!AH906=1,IF(Dosen!AI906="","OK","Harap dikosongkan"),IF(Dosen!AH906&gt;1,IF(Dosen!AI906="","Harap diisi",IF(LEN(Dosen!AI906)&lt;4,"Cek lagi","OK")))))</f>
        <v>-</v>
      </c>
      <c r="AJ906" s="16" t="str">
        <f>IF(Dosen!AJ906="","-",IF(Dosen!AJ906&gt;31,"Tanggal tidak valid",IF(Dosen!AJ906&lt;1,"Tanggal tidak valid","OK")))</f>
        <v>-</v>
      </c>
      <c r="AK906" s="16" t="str">
        <f>IF(Dosen!AK906="","-",IF(Dosen!AK906&gt;12,"Bulan tidak valid",IF(Dosen!AK906&lt;1,"Bulan tidak valid","OK")))</f>
        <v>-</v>
      </c>
      <c r="AL906" s="16" t="str">
        <f>IF(Dosen!AL906="","-",IF(Dosen!AL906&gt;2016,"Tahun tidak valid",IF(Dosen!AL906&lt;1900,"Tahun tidak valid","OK")))</f>
        <v>-</v>
      </c>
      <c r="AM906" s="16" t="str">
        <f>IF(Dosen!AM906="","-",IF(Dosen!AM906&gt;3,"Tidak valid",IF(Dosen!AM906&lt;1,"Tidak valid","OK")))</f>
        <v>-</v>
      </c>
      <c r="AN906" s="16" t="str">
        <f>IF(Dosen!AM906="",IF(Dosen!AN906&lt;&gt;"","Harap dikosongkan","-"),IF(Dosen!AM906&lt;&gt;1,IF(Dosen!AN906="","OK","Harap dikosongkan"),IF(Dosen!AN906="","Harap diisi",IF(Dosen!AN906&gt;2016,"Cek lagi",IF(Dosen!AN906&lt;2005,"Cek lagi","OK")))))</f>
        <v>-</v>
      </c>
      <c r="AO906" s="16" t="str">
        <f>IF(Dosen!AM906="","-",IF(Dosen!AM906&lt;&gt;1,IF(Dosen!AO906="","OK","Harap dikosongkan"),IF(Dosen!AO906="","Harap diisi",IF(Dosen!AO906&gt;1,"Tidak valid","OK"))))</f>
        <v>-</v>
      </c>
      <c r="AP906" s="16" t="str">
        <f>IF(Dosen!AM906="","-",IF(Dosen!AM906&lt;&gt;1,IF(Dosen!AP906="","OK","Harap dikosongkan"),IF(Dosen!AO906=0,IF(Dosen!AP906="","OK","Harap dikosongkan"),IF(Dosen!AO906="",IF(Dosen!AP906="","-","Harap dikosongkan"),IF(Dosen!AO906=0,IF(Dosen!AP906="","OK","Harap dikosongkan"),IF(Dosen!AP906="","Harap diisi",IF(Dosen!AP906&gt;20000000,"Cek lagi",IF(Dosen!AP906&lt;0,"Cek lagi","OK"))))))))</f>
        <v>-</v>
      </c>
      <c r="AQ906" s="16" t="str">
        <f>IF(VALUE(Dosen!AQ906)&gt;0,"OK","-")</f>
        <v>-</v>
      </c>
      <c r="AR906" s="16" t="str">
        <f>IF(VALUE(Dosen!AR906)&gt;0,"OK","-")</f>
        <v>-</v>
      </c>
      <c r="AS906" s="16" t="str">
        <f>IF(VALUE(Dosen!AS906)&gt;0,"OK","-")</f>
        <v>-</v>
      </c>
      <c r="AT906" s="16" t="str">
        <f>IF(Dosen!AT906="","-",IF(LEN(Dosen!AT906)&lt;5,"Cek lagi","OK"))</f>
        <v>-</v>
      </c>
      <c r="AU906" s="16" t="str">
        <f>IF(Dosen!AU906="","-",IF(LEN(Dosen!AU906)&lt;4,"Cek lagi","OK"))</f>
        <v>-</v>
      </c>
      <c r="AV906" s="16" t="str">
        <f>IF(Dosen!AV906="","-",IF(Dosen!AV906&gt;92,"Tidak valid",IF(Dosen!AV906&lt;11,"Tidak valid","OK")))</f>
        <v>-</v>
      </c>
      <c r="AW906" s="16" t="str">
        <f>IF(Dosen!AW906="","-",IF(LEN(Dosen!AW906)&lt;4,"Cek lagi","OK"))</f>
        <v>-</v>
      </c>
    </row>
    <row r="907" spans="1:49" ht="15" customHeight="1">
      <c r="A907" s="16" t="str">
        <f>IF(Dosen!A907="","-",IF(LEN(Dosen!A907)&lt;&gt;18,"Cek lagi",IF(VALUE(Dosen!A907)&lt;0,"Cek lagi","OK")))</f>
        <v>-</v>
      </c>
      <c r="B907" s="16" t="str">
        <f>IF(Dosen!B907="","-",IF(LEN(Dosen!B907)&lt;&gt;10,"Cek lagi",IF(VALUE(Dosen!B907)&lt;0,"Cek lagi","OK")))</f>
        <v>-</v>
      </c>
      <c r="C907" s="16" t="str">
        <f>IF(Dosen!C907="","-",IF(LEN(Dosen!C907)&lt;4,"Cek lagi","OK"))</f>
        <v>-</v>
      </c>
      <c r="D907" s="16" t="str">
        <f>IF(Dosen!D907="","-",IF(LEN(Dosen!D907)&lt;2,"Cek lagi","OK"))</f>
        <v>-</v>
      </c>
      <c r="E907" s="16" t="str">
        <f>IF(Dosen!E907="","-",IF(LEN(Dosen!E907)&lt;2,"Cek lagi","OK"))</f>
        <v>-</v>
      </c>
      <c r="F907" s="16" t="str">
        <f>IF(Dosen!F907="","-",IF(Dosen!F907=0,"OK",IF(Dosen!F907=1,"OK","Tidak valid")))</f>
        <v>-</v>
      </c>
      <c r="G907" s="16" t="str">
        <f>IF(Dosen!G907="","-",IF(LEN(Dosen!G907)&lt;4,"Cek lagi","OK"))</f>
        <v>-</v>
      </c>
      <c r="H907" s="16" t="str">
        <f>IF(Dosen!H907="","-",IF(Dosen!H907&gt;31,"Tanggal tidak valid",IF(Dosen!H907&lt;1,"Tanggal tidak valid","OK")))</f>
        <v>-</v>
      </c>
      <c r="I907" s="16" t="str">
        <f>IF(Dosen!I907="","-",IF(Dosen!I907&gt;12,"Bulan tidak valid",IF(Dosen!I907&lt;1,"Bulan tidak valid","OK")))</f>
        <v>-</v>
      </c>
      <c r="J907" s="16" t="str">
        <f>IF(Dosen!J907="","-",IF(Dosen!J907&gt;2001,"Tahun tidak valid",IF(Dosen!J907&lt;1900,"Tahun tidak valid","OK")))</f>
        <v>-</v>
      </c>
      <c r="K907" s="16" t="str">
        <f>IF(Dosen!K907="","-",IF(LEN(Dosen!K907)&lt;16,"Tidak valid","OK"))</f>
        <v>-</v>
      </c>
      <c r="L907" s="16" t="str">
        <f>IF(Dosen!L907="","-",IF(LEN(Dosen!L907)&lt;4,"Cek lagi","OK"))</f>
        <v>-</v>
      </c>
      <c r="M907" s="16" t="str">
        <f>IF(Dosen!M907="","-",IF(Dosen!M907&gt;2,"Tidak valid",IF(Dosen!M907&lt;1,"Tidak valid","OK")))</f>
        <v>-</v>
      </c>
      <c r="N907" s="16" t="str">
        <f>IF(Dosen!M907="",IF(Dosen!N907&lt;&gt;"","Harap dikosongkan","-"),IF(Dosen!M907=2,IF(Dosen!N907="","OK","Harap dikosongkan"),IF(Dosen!M907=1,IF(Dosen!N907="","Harap diisi",IF(Dosen!N907&gt;"10","Tidak valid",IF(Dosen!N907&lt;"01","Tidak valid","OK"))))))</f>
        <v>-</v>
      </c>
      <c r="O907" s="16" t="str">
        <f>IF(Dosen!O907="","-",IF(Dosen!O907&gt;4,"Tidak valid","OK"))</f>
        <v>-</v>
      </c>
      <c r="P907" s="16" t="str">
        <f>IF(Dosen!P907="","-",IF(LEN(Dosen!P907)&lt;4,"Cek lagi","OK"))</f>
        <v>-</v>
      </c>
      <c r="Q907" s="16" t="str">
        <f>IF(Dosen!Q907="","-",IF(Dosen!Q907&gt;31,"Tanggal tidak valid",IF(Dosen!Q907&lt;1,"Tanggal tidak valid","OK")))</f>
        <v>-</v>
      </c>
      <c r="R907" s="16" t="str">
        <f>IF(Dosen!R907="","-",IF(Dosen!R907&gt;12,"Bulan tidak valid",IF(Dosen!R907&lt;1,"Bulan tidak valid","OK")))</f>
        <v>-</v>
      </c>
      <c r="S907" s="16" t="str">
        <f>IF(Dosen!S907="","-",IF(Dosen!S907&gt;2016,"Tahun tidak valid",IF(Dosen!S907&lt;1900,"Tahun tidak valid","OK")))</f>
        <v>-</v>
      </c>
      <c r="T907" s="16" t="str">
        <f>IF(Dosen!T907="","-",IF(LEN(Dosen!T907)&lt;4,"Cek lagi","OK"))</f>
        <v>-</v>
      </c>
      <c r="U907" s="16" t="str">
        <f>IF(Dosen!U907="","-",IF(Dosen!U907&gt;31,"Tanggal tidak valid",IF(Dosen!U907&lt;1,"Tanggal tidak valid","OK")))</f>
        <v>-</v>
      </c>
      <c r="V907" s="16" t="str">
        <f>IF(Dosen!V907="","-",IF(Dosen!V907&gt;12,"Bulan tidak valid",IF(Dosen!V907&lt;1,"Bulan tidak valid","OK")))</f>
        <v>-</v>
      </c>
      <c r="W907" s="16" t="str">
        <f>IF(Dosen!W907="","-",IF(Dosen!W907&gt;2016,"Tahun tidak valid",IF(Dosen!W907&lt;1900,"Tahun tidak valid","OK")))</f>
        <v>-</v>
      </c>
      <c r="X907" s="16" t="str">
        <f>IF(Dosen!X907="","-",IF(Dosen!X907&gt;6,"Tidak valid",IF(Dosen!X907&lt;1,"Tidak valid","OK")))</f>
        <v>-</v>
      </c>
      <c r="Y907" s="16" t="str">
        <f>IF(Dosen!Y907="","-",IF(Dosen!Y907&gt;5,"Tidak valid",IF(Dosen!Y907&lt;1,"Tidak valid","OK")))</f>
        <v>-</v>
      </c>
      <c r="Z907" s="16" t="str">
        <f>IF(Dosen!Z907="","-",IF(Dosen!Z907&gt;5,"Tidak valid",IF(Dosen!Z907&lt;1,"Tidak valid","OK")))</f>
        <v>-</v>
      </c>
      <c r="AA907" s="16" t="str">
        <f>IF(Dosen!AA907="","-",IF(Dosen!AA907&gt;8,"Tidak valid",IF(Dosen!AA907&lt;1,"Tidak valid","OK")))</f>
        <v>-</v>
      </c>
      <c r="AB907" s="16" t="str">
        <f>IF(Dosen!AB907="","-",IF(LEN(Dosen!AB907)&lt;4,"Cek lagi","OK"))</f>
        <v>-</v>
      </c>
      <c r="AC907" s="16" t="str">
        <f>IF(Dosen!AC907="","-",IF(LEN(Dosen!AC907)&lt;4,"Cek lagi","OK"))</f>
        <v>-</v>
      </c>
      <c r="AD907" s="16" t="str">
        <f>IF(Dosen!AD907="","-",IF(Dosen!AD907&gt;40,"Cek lagi",IF(Dosen!AD907&lt;1,"Cek lagi","OK")))</f>
        <v>-</v>
      </c>
      <c r="AE907" s="16" t="str">
        <f>IF(Dosen!AE907="","-",IF(Dosen!AE907&gt;9,"Cek lagi",IF(Dosen!AE907&lt;1,"Cek lagi","OK")))</f>
        <v>-</v>
      </c>
      <c r="AF907" s="16" t="str">
        <f>IF(Dosen!AE907="",IF(Dosen!AF907="","-","Harap dikosongkan"),IF(Dosen!AF907="","-",IF(Dosen!AF907&gt;40,"Cek lagi",IF(Dosen!AF907&lt;1,"Cek lagi","OK"))))</f>
        <v>-</v>
      </c>
      <c r="AG907" s="16" t="str">
        <f>IF(Dosen!AG907="","-",IF(Dosen!AG907&gt;"22","Tidak valid",IF(Dosen!AG907&lt;"01","Tidak valid","OK")))</f>
        <v>-</v>
      </c>
      <c r="AH907" s="16" t="str">
        <f>IF(Dosen!AH907="","-",IF(Dosen!AH907&gt;7,"Tidak valid",IF(Dosen!AH907&lt;1,"Tidak valid","OK")))</f>
        <v>-</v>
      </c>
      <c r="AI907" s="16" t="str">
        <f>IF(Dosen!AH907="",IF(Dosen!AI907="","-","Cek lagi"),IF(Dosen!AH907=1,IF(Dosen!AI907="","OK","Harap dikosongkan"),IF(Dosen!AH907&gt;1,IF(Dosen!AI907="","Harap diisi",IF(LEN(Dosen!AI907)&lt;4,"Cek lagi","OK")))))</f>
        <v>-</v>
      </c>
      <c r="AJ907" s="16" t="str">
        <f>IF(Dosen!AJ907="","-",IF(Dosen!AJ907&gt;31,"Tanggal tidak valid",IF(Dosen!AJ907&lt;1,"Tanggal tidak valid","OK")))</f>
        <v>-</v>
      </c>
      <c r="AK907" s="16" t="str">
        <f>IF(Dosen!AK907="","-",IF(Dosen!AK907&gt;12,"Bulan tidak valid",IF(Dosen!AK907&lt;1,"Bulan tidak valid","OK")))</f>
        <v>-</v>
      </c>
      <c r="AL907" s="16" t="str">
        <f>IF(Dosen!AL907="","-",IF(Dosen!AL907&gt;2016,"Tahun tidak valid",IF(Dosen!AL907&lt;1900,"Tahun tidak valid","OK")))</f>
        <v>-</v>
      </c>
      <c r="AM907" s="16" t="str">
        <f>IF(Dosen!AM907="","-",IF(Dosen!AM907&gt;3,"Tidak valid",IF(Dosen!AM907&lt;1,"Tidak valid","OK")))</f>
        <v>-</v>
      </c>
      <c r="AN907" s="16" t="str">
        <f>IF(Dosen!AM907="",IF(Dosen!AN907&lt;&gt;"","Harap dikosongkan","-"),IF(Dosen!AM907&lt;&gt;1,IF(Dosen!AN907="","OK","Harap dikosongkan"),IF(Dosen!AN907="","Harap diisi",IF(Dosen!AN907&gt;2016,"Cek lagi",IF(Dosen!AN907&lt;2005,"Cek lagi","OK")))))</f>
        <v>-</v>
      </c>
      <c r="AO907" s="16" t="str">
        <f>IF(Dosen!AM907="","-",IF(Dosen!AM907&lt;&gt;1,IF(Dosen!AO907="","OK","Harap dikosongkan"),IF(Dosen!AO907="","Harap diisi",IF(Dosen!AO907&gt;1,"Tidak valid","OK"))))</f>
        <v>-</v>
      </c>
      <c r="AP907" s="16" t="str">
        <f>IF(Dosen!AM907="","-",IF(Dosen!AM907&lt;&gt;1,IF(Dosen!AP907="","OK","Harap dikosongkan"),IF(Dosen!AO907=0,IF(Dosen!AP907="","OK","Harap dikosongkan"),IF(Dosen!AO907="",IF(Dosen!AP907="","-","Harap dikosongkan"),IF(Dosen!AO907=0,IF(Dosen!AP907="","OK","Harap dikosongkan"),IF(Dosen!AP907="","Harap diisi",IF(Dosen!AP907&gt;20000000,"Cek lagi",IF(Dosen!AP907&lt;0,"Cek lagi","OK"))))))))</f>
        <v>-</v>
      </c>
      <c r="AQ907" s="16" t="str">
        <f>IF(VALUE(Dosen!AQ907)&gt;0,"OK","-")</f>
        <v>-</v>
      </c>
      <c r="AR907" s="16" t="str">
        <f>IF(VALUE(Dosen!AR907)&gt;0,"OK","-")</f>
        <v>-</v>
      </c>
      <c r="AS907" s="16" t="str">
        <f>IF(VALUE(Dosen!AS907)&gt;0,"OK","-")</f>
        <v>-</v>
      </c>
      <c r="AT907" s="16" t="str">
        <f>IF(Dosen!AT907="","-",IF(LEN(Dosen!AT907)&lt;5,"Cek lagi","OK"))</f>
        <v>-</v>
      </c>
      <c r="AU907" s="16" t="str">
        <f>IF(Dosen!AU907="","-",IF(LEN(Dosen!AU907)&lt;4,"Cek lagi","OK"))</f>
        <v>-</v>
      </c>
      <c r="AV907" s="16" t="str">
        <f>IF(Dosen!AV907="","-",IF(Dosen!AV907&gt;92,"Tidak valid",IF(Dosen!AV907&lt;11,"Tidak valid","OK")))</f>
        <v>-</v>
      </c>
      <c r="AW907" s="16" t="str">
        <f>IF(Dosen!AW907="","-",IF(LEN(Dosen!AW907)&lt;4,"Cek lagi","OK"))</f>
        <v>-</v>
      </c>
    </row>
    <row r="908" spans="1:49" ht="15" customHeight="1">
      <c r="A908" s="16" t="str">
        <f>IF(Dosen!A908="","-",IF(LEN(Dosen!A908)&lt;&gt;18,"Cek lagi",IF(VALUE(Dosen!A908)&lt;0,"Cek lagi","OK")))</f>
        <v>-</v>
      </c>
      <c r="B908" s="16" t="str">
        <f>IF(Dosen!B908="","-",IF(LEN(Dosen!B908)&lt;&gt;10,"Cek lagi",IF(VALUE(Dosen!B908)&lt;0,"Cek lagi","OK")))</f>
        <v>-</v>
      </c>
      <c r="C908" s="16" t="str">
        <f>IF(Dosen!C908="","-",IF(LEN(Dosen!C908)&lt;4,"Cek lagi","OK"))</f>
        <v>-</v>
      </c>
      <c r="D908" s="16" t="str">
        <f>IF(Dosen!D908="","-",IF(LEN(Dosen!D908)&lt;2,"Cek lagi","OK"))</f>
        <v>-</v>
      </c>
      <c r="E908" s="16" t="str">
        <f>IF(Dosen!E908="","-",IF(LEN(Dosen!E908)&lt;2,"Cek lagi","OK"))</f>
        <v>-</v>
      </c>
      <c r="F908" s="16" t="str">
        <f>IF(Dosen!F908="","-",IF(Dosen!F908=0,"OK",IF(Dosen!F908=1,"OK","Tidak valid")))</f>
        <v>-</v>
      </c>
      <c r="G908" s="16" t="str">
        <f>IF(Dosen!G908="","-",IF(LEN(Dosen!G908)&lt;4,"Cek lagi","OK"))</f>
        <v>-</v>
      </c>
      <c r="H908" s="16" t="str">
        <f>IF(Dosen!H908="","-",IF(Dosen!H908&gt;31,"Tanggal tidak valid",IF(Dosen!H908&lt;1,"Tanggal tidak valid","OK")))</f>
        <v>-</v>
      </c>
      <c r="I908" s="16" t="str">
        <f>IF(Dosen!I908="","-",IF(Dosen!I908&gt;12,"Bulan tidak valid",IF(Dosen!I908&lt;1,"Bulan tidak valid","OK")))</f>
        <v>-</v>
      </c>
      <c r="J908" s="16" t="str">
        <f>IF(Dosen!J908="","-",IF(Dosen!J908&gt;2001,"Tahun tidak valid",IF(Dosen!J908&lt;1900,"Tahun tidak valid","OK")))</f>
        <v>-</v>
      </c>
      <c r="K908" s="16" t="str">
        <f>IF(Dosen!K908="","-",IF(LEN(Dosen!K908)&lt;16,"Tidak valid","OK"))</f>
        <v>-</v>
      </c>
      <c r="L908" s="16" t="str">
        <f>IF(Dosen!L908="","-",IF(LEN(Dosen!L908)&lt;4,"Cek lagi","OK"))</f>
        <v>-</v>
      </c>
      <c r="M908" s="16" t="str">
        <f>IF(Dosen!M908="","-",IF(Dosen!M908&gt;2,"Tidak valid",IF(Dosen!M908&lt;1,"Tidak valid","OK")))</f>
        <v>-</v>
      </c>
      <c r="N908" s="16" t="str">
        <f>IF(Dosen!M908="",IF(Dosen!N908&lt;&gt;"","Harap dikosongkan","-"),IF(Dosen!M908=2,IF(Dosen!N908="","OK","Harap dikosongkan"),IF(Dosen!M908=1,IF(Dosen!N908="","Harap diisi",IF(Dosen!N908&gt;"10","Tidak valid",IF(Dosen!N908&lt;"01","Tidak valid","OK"))))))</f>
        <v>-</v>
      </c>
      <c r="O908" s="16" t="str">
        <f>IF(Dosen!O908="","-",IF(Dosen!O908&gt;4,"Tidak valid","OK"))</f>
        <v>-</v>
      </c>
      <c r="P908" s="16" t="str">
        <f>IF(Dosen!P908="","-",IF(LEN(Dosen!P908)&lt;4,"Cek lagi","OK"))</f>
        <v>-</v>
      </c>
      <c r="Q908" s="16" t="str">
        <f>IF(Dosen!Q908="","-",IF(Dosen!Q908&gt;31,"Tanggal tidak valid",IF(Dosen!Q908&lt;1,"Tanggal tidak valid","OK")))</f>
        <v>-</v>
      </c>
      <c r="R908" s="16" t="str">
        <f>IF(Dosen!R908="","-",IF(Dosen!R908&gt;12,"Bulan tidak valid",IF(Dosen!R908&lt;1,"Bulan tidak valid","OK")))</f>
        <v>-</v>
      </c>
      <c r="S908" s="16" t="str">
        <f>IF(Dosen!S908="","-",IF(Dosen!S908&gt;2016,"Tahun tidak valid",IF(Dosen!S908&lt;1900,"Tahun tidak valid","OK")))</f>
        <v>-</v>
      </c>
      <c r="T908" s="16" t="str">
        <f>IF(Dosen!T908="","-",IF(LEN(Dosen!T908)&lt;4,"Cek lagi","OK"))</f>
        <v>-</v>
      </c>
      <c r="U908" s="16" t="str">
        <f>IF(Dosen!U908="","-",IF(Dosen!U908&gt;31,"Tanggal tidak valid",IF(Dosen!U908&lt;1,"Tanggal tidak valid","OK")))</f>
        <v>-</v>
      </c>
      <c r="V908" s="16" t="str">
        <f>IF(Dosen!V908="","-",IF(Dosen!V908&gt;12,"Bulan tidak valid",IF(Dosen!V908&lt;1,"Bulan tidak valid","OK")))</f>
        <v>-</v>
      </c>
      <c r="W908" s="16" t="str">
        <f>IF(Dosen!W908="","-",IF(Dosen!W908&gt;2016,"Tahun tidak valid",IF(Dosen!W908&lt;1900,"Tahun tidak valid","OK")))</f>
        <v>-</v>
      </c>
      <c r="X908" s="16" t="str">
        <f>IF(Dosen!X908="","-",IF(Dosen!X908&gt;6,"Tidak valid",IF(Dosen!X908&lt;1,"Tidak valid","OK")))</f>
        <v>-</v>
      </c>
      <c r="Y908" s="16" t="str">
        <f>IF(Dosen!Y908="","-",IF(Dosen!Y908&gt;5,"Tidak valid",IF(Dosen!Y908&lt;1,"Tidak valid","OK")))</f>
        <v>-</v>
      </c>
      <c r="Z908" s="16" t="str">
        <f>IF(Dosen!Z908="","-",IF(Dosen!Z908&gt;5,"Tidak valid",IF(Dosen!Z908&lt;1,"Tidak valid","OK")))</f>
        <v>-</v>
      </c>
      <c r="AA908" s="16" t="str">
        <f>IF(Dosen!AA908="","-",IF(Dosen!AA908&gt;8,"Tidak valid",IF(Dosen!AA908&lt;1,"Tidak valid","OK")))</f>
        <v>-</v>
      </c>
      <c r="AB908" s="16" t="str">
        <f>IF(Dosen!AB908="","-",IF(LEN(Dosen!AB908)&lt;4,"Cek lagi","OK"))</f>
        <v>-</v>
      </c>
      <c r="AC908" s="16" t="str">
        <f>IF(Dosen!AC908="","-",IF(LEN(Dosen!AC908)&lt;4,"Cek lagi","OK"))</f>
        <v>-</v>
      </c>
      <c r="AD908" s="16" t="str">
        <f>IF(Dosen!AD908="","-",IF(Dosen!AD908&gt;40,"Cek lagi",IF(Dosen!AD908&lt;1,"Cek lagi","OK")))</f>
        <v>-</v>
      </c>
      <c r="AE908" s="16" t="str">
        <f>IF(Dosen!AE908="","-",IF(Dosen!AE908&gt;9,"Cek lagi",IF(Dosen!AE908&lt;1,"Cek lagi","OK")))</f>
        <v>-</v>
      </c>
      <c r="AF908" s="16" t="str">
        <f>IF(Dosen!AE908="",IF(Dosen!AF908="","-","Harap dikosongkan"),IF(Dosen!AF908="","-",IF(Dosen!AF908&gt;40,"Cek lagi",IF(Dosen!AF908&lt;1,"Cek lagi","OK"))))</f>
        <v>-</v>
      </c>
      <c r="AG908" s="16" t="str">
        <f>IF(Dosen!AG908="","-",IF(Dosen!AG908&gt;"22","Tidak valid",IF(Dosen!AG908&lt;"01","Tidak valid","OK")))</f>
        <v>-</v>
      </c>
      <c r="AH908" s="16" t="str">
        <f>IF(Dosen!AH908="","-",IF(Dosen!AH908&gt;7,"Tidak valid",IF(Dosen!AH908&lt;1,"Tidak valid","OK")))</f>
        <v>-</v>
      </c>
      <c r="AI908" s="16" t="str">
        <f>IF(Dosen!AH908="",IF(Dosen!AI908="","-","Cek lagi"),IF(Dosen!AH908=1,IF(Dosen!AI908="","OK","Harap dikosongkan"),IF(Dosen!AH908&gt;1,IF(Dosen!AI908="","Harap diisi",IF(LEN(Dosen!AI908)&lt;4,"Cek lagi","OK")))))</f>
        <v>-</v>
      </c>
      <c r="AJ908" s="16" t="str">
        <f>IF(Dosen!AJ908="","-",IF(Dosen!AJ908&gt;31,"Tanggal tidak valid",IF(Dosen!AJ908&lt;1,"Tanggal tidak valid","OK")))</f>
        <v>-</v>
      </c>
      <c r="AK908" s="16" t="str">
        <f>IF(Dosen!AK908="","-",IF(Dosen!AK908&gt;12,"Bulan tidak valid",IF(Dosen!AK908&lt;1,"Bulan tidak valid","OK")))</f>
        <v>-</v>
      </c>
      <c r="AL908" s="16" t="str">
        <f>IF(Dosen!AL908="","-",IF(Dosen!AL908&gt;2016,"Tahun tidak valid",IF(Dosen!AL908&lt;1900,"Tahun tidak valid","OK")))</f>
        <v>-</v>
      </c>
      <c r="AM908" s="16" t="str">
        <f>IF(Dosen!AM908="","-",IF(Dosen!AM908&gt;3,"Tidak valid",IF(Dosen!AM908&lt;1,"Tidak valid","OK")))</f>
        <v>-</v>
      </c>
      <c r="AN908" s="16" t="str">
        <f>IF(Dosen!AM908="",IF(Dosen!AN908&lt;&gt;"","Harap dikosongkan","-"),IF(Dosen!AM908&lt;&gt;1,IF(Dosen!AN908="","OK","Harap dikosongkan"),IF(Dosen!AN908="","Harap diisi",IF(Dosen!AN908&gt;2016,"Cek lagi",IF(Dosen!AN908&lt;2005,"Cek lagi","OK")))))</f>
        <v>-</v>
      </c>
      <c r="AO908" s="16" t="str">
        <f>IF(Dosen!AM908="","-",IF(Dosen!AM908&lt;&gt;1,IF(Dosen!AO908="","OK","Harap dikosongkan"),IF(Dosen!AO908="","Harap diisi",IF(Dosen!AO908&gt;1,"Tidak valid","OK"))))</f>
        <v>-</v>
      </c>
      <c r="AP908" s="16" t="str">
        <f>IF(Dosen!AM908="","-",IF(Dosen!AM908&lt;&gt;1,IF(Dosen!AP908="","OK","Harap dikosongkan"),IF(Dosen!AO908=0,IF(Dosen!AP908="","OK","Harap dikosongkan"),IF(Dosen!AO908="",IF(Dosen!AP908="","-","Harap dikosongkan"),IF(Dosen!AO908=0,IF(Dosen!AP908="","OK","Harap dikosongkan"),IF(Dosen!AP908="","Harap diisi",IF(Dosen!AP908&gt;20000000,"Cek lagi",IF(Dosen!AP908&lt;0,"Cek lagi","OK"))))))))</f>
        <v>-</v>
      </c>
      <c r="AQ908" s="16" t="str">
        <f>IF(VALUE(Dosen!AQ908)&gt;0,"OK","-")</f>
        <v>-</v>
      </c>
      <c r="AR908" s="16" t="str">
        <f>IF(VALUE(Dosen!AR908)&gt;0,"OK","-")</f>
        <v>-</v>
      </c>
      <c r="AS908" s="16" t="str">
        <f>IF(VALUE(Dosen!AS908)&gt;0,"OK","-")</f>
        <v>-</v>
      </c>
      <c r="AT908" s="16" t="str">
        <f>IF(Dosen!AT908="","-",IF(LEN(Dosen!AT908)&lt;5,"Cek lagi","OK"))</f>
        <v>-</v>
      </c>
      <c r="AU908" s="16" t="str">
        <f>IF(Dosen!AU908="","-",IF(LEN(Dosen!AU908)&lt;4,"Cek lagi","OK"))</f>
        <v>-</v>
      </c>
      <c r="AV908" s="16" t="str">
        <f>IF(Dosen!AV908="","-",IF(Dosen!AV908&gt;92,"Tidak valid",IF(Dosen!AV908&lt;11,"Tidak valid","OK")))</f>
        <v>-</v>
      </c>
      <c r="AW908" s="16" t="str">
        <f>IF(Dosen!AW908="","-",IF(LEN(Dosen!AW908)&lt;4,"Cek lagi","OK"))</f>
        <v>-</v>
      </c>
    </row>
    <row r="909" spans="1:49" ht="15" customHeight="1">
      <c r="A909" s="16" t="str">
        <f>IF(Dosen!A909="","-",IF(LEN(Dosen!A909)&lt;&gt;18,"Cek lagi",IF(VALUE(Dosen!A909)&lt;0,"Cek lagi","OK")))</f>
        <v>-</v>
      </c>
      <c r="B909" s="16" t="str">
        <f>IF(Dosen!B909="","-",IF(LEN(Dosen!B909)&lt;&gt;10,"Cek lagi",IF(VALUE(Dosen!B909)&lt;0,"Cek lagi","OK")))</f>
        <v>-</v>
      </c>
      <c r="C909" s="16" t="str">
        <f>IF(Dosen!C909="","-",IF(LEN(Dosen!C909)&lt;4,"Cek lagi","OK"))</f>
        <v>-</v>
      </c>
      <c r="D909" s="16" t="str">
        <f>IF(Dosen!D909="","-",IF(LEN(Dosen!D909)&lt;2,"Cek lagi","OK"))</f>
        <v>-</v>
      </c>
      <c r="E909" s="16" t="str">
        <f>IF(Dosen!E909="","-",IF(LEN(Dosen!E909)&lt;2,"Cek lagi","OK"))</f>
        <v>-</v>
      </c>
      <c r="F909" s="16" t="str">
        <f>IF(Dosen!F909="","-",IF(Dosen!F909=0,"OK",IF(Dosen!F909=1,"OK","Tidak valid")))</f>
        <v>-</v>
      </c>
      <c r="G909" s="16" t="str">
        <f>IF(Dosen!G909="","-",IF(LEN(Dosen!G909)&lt;4,"Cek lagi","OK"))</f>
        <v>-</v>
      </c>
      <c r="H909" s="16" t="str">
        <f>IF(Dosen!H909="","-",IF(Dosen!H909&gt;31,"Tanggal tidak valid",IF(Dosen!H909&lt;1,"Tanggal tidak valid","OK")))</f>
        <v>-</v>
      </c>
      <c r="I909" s="16" t="str">
        <f>IF(Dosen!I909="","-",IF(Dosen!I909&gt;12,"Bulan tidak valid",IF(Dosen!I909&lt;1,"Bulan tidak valid","OK")))</f>
        <v>-</v>
      </c>
      <c r="J909" s="16" t="str">
        <f>IF(Dosen!J909="","-",IF(Dosen!J909&gt;2001,"Tahun tidak valid",IF(Dosen!J909&lt;1900,"Tahun tidak valid","OK")))</f>
        <v>-</v>
      </c>
      <c r="K909" s="16" t="str">
        <f>IF(Dosen!K909="","-",IF(LEN(Dosen!K909)&lt;16,"Tidak valid","OK"))</f>
        <v>-</v>
      </c>
      <c r="L909" s="16" t="str">
        <f>IF(Dosen!L909="","-",IF(LEN(Dosen!L909)&lt;4,"Cek lagi","OK"))</f>
        <v>-</v>
      </c>
      <c r="M909" s="16" t="str">
        <f>IF(Dosen!M909="","-",IF(Dosen!M909&gt;2,"Tidak valid",IF(Dosen!M909&lt;1,"Tidak valid","OK")))</f>
        <v>-</v>
      </c>
      <c r="N909" s="16" t="str">
        <f>IF(Dosen!M909="",IF(Dosen!N909&lt;&gt;"","Harap dikosongkan","-"),IF(Dosen!M909=2,IF(Dosen!N909="","OK","Harap dikosongkan"),IF(Dosen!M909=1,IF(Dosen!N909="","Harap diisi",IF(Dosen!N909&gt;"10","Tidak valid",IF(Dosen!N909&lt;"01","Tidak valid","OK"))))))</f>
        <v>-</v>
      </c>
      <c r="O909" s="16" t="str">
        <f>IF(Dosen!O909="","-",IF(Dosen!O909&gt;4,"Tidak valid","OK"))</f>
        <v>-</v>
      </c>
      <c r="P909" s="16" t="str">
        <f>IF(Dosen!P909="","-",IF(LEN(Dosen!P909)&lt;4,"Cek lagi","OK"))</f>
        <v>-</v>
      </c>
      <c r="Q909" s="16" t="str">
        <f>IF(Dosen!Q909="","-",IF(Dosen!Q909&gt;31,"Tanggal tidak valid",IF(Dosen!Q909&lt;1,"Tanggal tidak valid","OK")))</f>
        <v>-</v>
      </c>
      <c r="R909" s="16" t="str">
        <f>IF(Dosen!R909="","-",IF(Dosen!R909&gt;12,"Bulan tidak valid",IF(Dosen!R909&lt;1,"Bulan tidak valid","OK")))</f>
        <v>-</v>
      </c>
      <c r="S909" s="16" t="str">
        <f>IF(Dosen!S909="","-",IF(Dosen!S909&gt;2016,"Tahun tidak valid",IF(Dosen!S909&lt;1900,"Tahun tidak valid","OK")))</f>
        <v>-</v>
      </c>
      <c r="T909" s="16" t="str">
        <f>IF(Dosen!T909="","-",IF(LEN(Dosen!T909)&lt;4,"Cek lagi","OK"))</f>
        <v>-</v>
      </c>
      <c r="U909" s="16" t="str">
        <f>IF(Dosen!U909="","-",IF(Dosen!U909&gt;31,"Tanggal tidak valid",IF(Dosen!U909&lt;1,"Tanggal tidak valid","OK")))</f>
        <v>-</v>
      </c>
      <c r="V909" s="16" t="str">
        <f>IF(Dosen!V909="","-",IF(Dosen!V909&gt;12,"Bulan tidak valid",IF(Dosen!V909&lt;1,"Bulan tidak valid","OK")))</f>
        <v>-</v>
      </c>
      <c r="W909" s="16" t="str">
        <f>IF(Dosen!W909="","-",IF(Dosen!W909&gt;2016,"Tahun tidak valid",IF(Dosen!W909&lt;1900,"Tahun tidak valid","OK")))</f>
        <v>-</v>
      </c>
      <c r="X909" s="16" t="str">
        <f>IF(Dosen!X909="","-",IF(Dosen!X909&gt;6,"Tidak valid",IF(Dosen!X909&lt;1,"Tidak valid","OK")))</f>
        <v>-</v>
      </c>
      <c r="Y909" s="16" t="str">
        <f>IF(Dosen!Y909="","-",IF(Dosen!Y909&gt;5,"Tidak valid",IF(Dosen!Y909&lt;1,"Tidak valid","OK")))</f>
        <v>-</v>
      </c>
      <c r="Z909" s="16" t="str">
        <f>IF(Dosen!Z909="","-",IF(Dosen!Z909&gt;5,"Tidak valid",IF(Dosen!Z909&lt;1,"Tidak valid","OK")))</f>
        <v>-</v>
      </c>
      <c r="AA909" s="16" t="str">
        <f>IF(Dosen!AA909="","-",IF(Dosen!AA909&gt;8,"Tidak valid",IF(Dosen!AA909&lt;1,"Tidak valid","OK")))</f>
        <v>-</v>
      </c>
      <c r="AB909" s="16" t="str">
        <f>IF(Dosen!AB909="","-",IF(LEN(Dosen!AB909)&lt;4,"Cek lagi","OK"))</f>
        <v>-</v>
      </c>
      <c r="AC909" s="16" t="str">
        <f>IF(Dosen!AC909="","-",IF(LEN(Dosen!AC909)&lt;4,"Cek lagi","OK"))</f>
        <v>-</v>
      </c>
      <c r="AD909" s="16" t="str">
        <f>IF(Dosen!AD909="","-",IF(Dosen!AD909&gt;40,"Cek lagi",IF(Dosen!AD909&lt;1,"Cek lagi","OK")))</f>
        <v>-</v>
      </c>
      <c r="AE909" s="16" t="str">
        <f>IF(Dosen!AE909="","-",IF(Dosen!AE909&gt;9,"Cek lagi",IF(Dosen!AE909&lt;1,"Cek lagi","OK")))</f>
        <v>-</v>
      </c>
      <c r="AF909" s="16" t="str">
        <f>IF(Dosen!AE909="",IF(Dosen!AF909="","-","Harap dikosongkan"),IF(Dosen!AF909="","-",IF(Dosen!AF909&gt;40,"Cek lagi",IF(Dosen!AF909&lt;1,"Cek lagi","OK"))))</f>
        <v>-</v>
      </c>
      <c r="AG909" s="16" t="str">
        <f>IF(Dosen!AG909="","-",IF(Dosen!AG909&gt;"22","Tidak valid",IF(Dosen!AG909&lt;"01","Tidak valid","OK")))</f>
        <v>-</v>
      </c>
      <c r="AH909" s="16" t="str">
        <f>IF(Dosen!AH909="","-",IF(Dosen!AH909&gt;7,"Tidak valid",IF(Dosen!AH909&lt;1,"Tidak valid","OK")))</f>
        <v>-</v>
      </c>
      <c r="AI909" s="16" t="str">
        <f>IF(Dosen!AH909="",IF(Dosen!AI909="","-","Cek lagi"),IF(Dosen!AH909=1,IF(Dosen!AI909="","OK","Harap dikosongkan"),IF(Dosen!AH909&gt;1,IF(Dosen!AI909="","Harap diisi",IF(LEN(Dosen!AI909)&lt;4,"Cek lagi","OK")))))</f>
        <v>-</v>
      </c>
      <c r="AJ909" s="16" t="str">
        <f>IF(Dosen!AJ909="","-",IF(Dosen!AJ909&gt;31,"Tanggal tidak valid",IF(Dosen!AJ909&lt;1,"Tanggal tidak valid","OK")))</f>
        <v>-</v>
      </c>
      <c r="AK909" s="16" t="str">
        <f>IF(Dosen!AK909="","-",IF(Dosen!AK909&gt;12,"Bulan tidak valid",IF(Dosen!AK909&lt;1,"Bulan tidak valid","OK")))</f>
        <v>-</v>
      </c>
      <c r="AL909" s="16" t="str">
        <f>IF(Dosen!AL909="","-",IF(Dosen!AL909&gt;2016,"Tahun tidak valid",IF(Dosen!AL909&lt;1900,"Tahun tidak valid","OK")))</f>
        <v>-</v>
      </c>
      <c r="AM909" s="16" t="str">
        <f>IF(Dosen!AM909="","-",IF(Dosen!AM909&gt;3,"Tidak valid",IF(Dosen!AM909&lt;1,"Tidak valid","OK")))</f>
        <v>-</v>
      </c>
      <c r="AN909" s="16" t="str">
        <f>IF(Dosen!AM909="",IF(Dosen!AN909&lt;&gt;"","Harap dikosongkan","-"),IF(Dosen!AM909&lt;&gt;1,IF(Dosen!AN909="","OK","Harap dikosongkan"),IF(Dosen!AN909="","Harap diisi",IF(Dosen!AN909&gt;2016,"Cek lagi",IF(Dosen!AN909&lt;2005,"Cek lagi","OK")))))</f>
        <v>-</v>
      </c>
      <c r="AO909" s="16" t="str">
        <f>IF(Dosen!AM909="","-",IF(Dosen!AM909&lt;&gt;1,IF(Dosen!AO909="","OK","Harap dikosongkan"),IF(Dosen!AO909="","Harap diisi",IF(Dosen!AO909&gt;1,"Tidak valid","OK"))))</f>
        <v>-</v>
      </c>
      <c r="AP909" s="16" t="str">
        <f>IF(Dosen!AM909="","-",IF(Dosen!AM909&lt;&gt;1,IF(Dosen!AP909="","OK","Harap dikosongkan"),IF(Dosen!AO909=0,IF(Dosen!AP909="","OK","Harap dikosongkan"),IF(Dosen!AO909="",IF(Dosen!AP909="","-","Harap dikosongkan"),IF(Dosen!AO909=0,IF(Dosen!AP909="","OK","Harap dikosongkan"),IF(Dosen!AP909="","Harap diisi",IF(Dosen!AP909&gt;20000000,"Cek lagi",IF(Dosen!AP909&lt;0,"Cek lagi","OK"))))))))</f>
        <v>-</v>
      </c>
      <c r="AQ909" s="16" t="str">
        <f>IF(VALUE(Dosen!AQ909)&gt;0,"OK","-")</f>
        <v>-</v>
      </c>
      <c r="AR909" s="16" t="str">
        <f>IF(VALUE(Dosen!AR909)&gt;0,"OK","-")</f>
        <v>-</v>
      </c>
      <c r="AS909" s="16" t="str">
        <f>IF(VALUE(Dosen!AS909)&gt;0,"OK","-")</f>
        <v>-</v>
      </c>
      <c r="AT909" s="16" t="str">
        <f>IF(Dosen!AT909="","-",IF(LEN(Dosen!AT909)&lt;5,"Cek lagi","OK"))</f>
        <v>-</v>
      </c>
      <c r="AU909" s="16" t="str">
        <f>IF(Dosen!AU909="","-",IF(LEN(Dosen!AU909)&lt;4,"Cek lagi","OK"))</f>
        <v>-</v>
      </c>
      <c r="AV909" s="16" t="str">
        <f>IF(Dosen!AV909="","-",IF(Dosen!AV909&gt;92,"Tidak valid",IF(Dosen!AV909&lt;11,"Tidak valid","OK")))</f>
        <v>-</v>
      </c>
      <c r="AW909" s="16" t="str">
        <f>IF(Dosen!AW909="","-",IF(LEN(Dosen!AW909)&lt;4,"Cek lagi","OK"))</f>
        <v>-</v>
      </c>
    </row>
    <row r="910" spans="1:49" ht="15" customHeight="1">
      <c r="A910" s="16" t="str">
        <f>IF(Dosen!A910="","-",IF(LEN(Dosen!A910)&lt;&gt;18,"Cek lagi",IF(VALUE(Dosen!A910)&lt;0,"Cek lagi","OK")))</f>
        <v>-</v>
      </c>
      <c r="B910" s="16" t="str">
        <f>IF(Dosen!B910="","-",IF(LEN(Dosen!B910)&lt;&gt;10,"Cek lagi",IF(VALUE(Dosen!B910)&lt;0,"Cek lagi","OK")))</f>
        <v>-</v>
      </c>
      <c r="C910" s="16" t="str">
        <f>IF(Dosen!C910="","-",IF(LEN(Dosen!C910)&lt;4,"Cek lagi","OK"))</f>
        <v>-</v>
      </c>
      <c r="D910" s="16" t="str">
        <f>IF(Dosen!D910="","-",IF(LEN(Dosen!D910)&lt;2,"Cek lagi","OK"))</f>
        <v>-</v>
      </c>
      <c r="E910" s="16" t="str">
        <f>IF(Dosen!E910="","-",IF(LEN(Dosen!E910)&lt;2,"Cek lagi","OK"))</f>
        <v>-</v>
      </c>
      <c r="F910" s="16" t="str">
        <f>IF(Dosen!F910="","-",IF(Dosen!F910=0,"OK",IF(Dosen!F910=1,"OK","Tidak valid")))</f>
        <v>-</v>
      </c>
      <c r="G910" s="16" t="str">
        <f>IF(Dosen!G910="","-",IF(LEN(Dosen!G910)&lt;4,"Cek lagi","OK"))</f>
        <v>-</v>
      </c>
      <c r="H910" s="16" t="str">
        <f>IF(Dosen!H910="","-",IF(Dosen!H910&gt;31,"Tanggal tidak valid",IF(Dosen!H910&lt;1,"Tanggal tidak valid","OK")))</f>
        <v>-</v>
      </c>
      <c r="I910" s="16" t="str">
        <f>IF(Dosen!I910="","-",IF(Dosen!I910&gt;12,"Bulan tidak valid",IF(Dosen!I910&lt;1,"Bulan tidak valid","OK")))</f>
        <v>-</v>
      </c>
      <c r="J910" s="16" t="str">
        <f>IF(Dosen!J910="","-",IF(Dosen!J910&gt;2001,"Tahun tidak valid",IF(Dosen!J910&lt;1900,"Tahun tidak valid","OK")))</f>
        <v>-</v>
      </c>
      <c r="K910" s="16" t="str">
        <f>IF(Dosen!K910="","-",IF(LEN(Dosen!K910)&lt;16,"Tidak valid","OK"))</f>
        <v>-</v>
      </c>
      <c r="L910" s="16" t="str">
        <f>IF(Dosen!L910="","-",IF(LEN(Dosen!L910)&lt;4,"Cek lagi","OK"))</f>
        <v>-</v>
      </c>
      <c r="M910" s="16" t="str">
        <f>IF(Dosen!M910="","-",IF(Dosen!M910&gt;2,"Tidak valid",IF(Dosen!M910&lt;1,"Tidak valid","OK")))</f>
        <v>-</v>
      </c>
      <c r="N910" s="16" t="str">
        <f>IF(Dosen!M910="",IF(Dosen!N910&lt;&gt;"","Harap dikosongkan","-"),IF(Dosen!M910=2,IF(Dosen!N910="","OK","Harap dikosongkan"),IF(Dosen!M910=1,IF(Dosen!N910="","Harap diisi",IF(Dosen!N910&gt;"10","Tidak valid",IF(Dosen!N910&lt;"01","Tidak valid","OK"))))))</f>
        <v>-</v>
      </c>
      <c r="O910" s="16" t="str">
        <f>IF(Dosen!O910="","-",IF(Dosen!O910&gt;4,"Tidak valid","OK"))</f>
        <v>-</v>
      </c>
      <c r="P910" s="16" t="str">
        <f>IF(Dosen!P910="","-",IF(LEN(Dosen!P910)&lt;4,"Cek lagi","OK"))</f>
        <v>-</v>
      </c>
      <c r="Q910" s="16" t="str">
        <f>IF(Dosen!Q910="","-",IF(Dosen!Q910&gt;31,"Tanggal tidak valid",IF(Dosen!Q910&lt;1,"Tanggal tidak valid","OK")))</f>
        <v>-</v>
      </c>
      <c r="R910" s="16" t="str">
        <f>IF(Dosen!R910="","-",IF(Dosen!R910&gt;12,"Bulan tidak valid",IF(Dosen!R910&lt;1,"Bulan tidak valid","OK")))</f>
        <v>-</v>
      </c>
      <c r="S910" s="16" t="str">
        <f>IF(Dosen!S910="","-",IF(Dosen!S910&gt;2016,"Tahun tidak valid",IF(Dosen!S910&lt;1900,"Tahun tidak valid","OK")))</f>
        <v>-</v>
      </c>
      <c r="T910" s="16" t="str">
        <f>IF(Dosen!T910="","-",IF(LEN(Dosen!T910)&lt;4,"Cek lagi","OK"))</f>
        <v>-</v>
      </c>
      <c r="U910" s="16" t="str">
        <f>IF(Dosen!U910="","-",IF(Dosen!U910&gt;31,"Tanggal tidak valid",IF(Dosen!U910&lt;1,"Tanggal tidak valid","OK")))</f>
        <v>-</v>
      </c>
      <c r="V910" s="16" t="str">
        <f>IF(Dosen!V910="","-",IF(Dosen!V910&gt;12,"Bulan tidak valid",IF(Dosen!V910&lt;1,"Bulan tidak valid","OK")))</f>
        <v>-</v>
      </c>
      <c r="W910" s="16" t="str">
        <f>IF(Dosen!W910="","-",IF(Dosen!W910&gt;2016,"Tahun tidak valid",IF(Dosen!W910&lt;1900,"Tahun tidak valid","OK")))</f>
        <v>-</v>
      </c>
      <c r="X910" s="16" t="str">
        <f>IF(Dosen!X910="","-",IF(Dosen!X910&gt;6,"Tidak valid",IF(Dosen!X910&lt;1,"Tidak valid","OK")))</f>
        <v>-</v>
      </c>
      <c r="Y910" s="16" t="str">
        <f>IF(Dosen!Y910="","-",IF(Dosen!Y910&gt;5,"Tidak valid",IF(Dosen!Y910&lt;1,"Tidak valid","OK")))</f>
        <v>-</v>
      </c>
      <c r="Z910" s="16" t="str">
        <f>IF(Dosen!Z910="","-",IF(Dosen!Z910&gt;5,"Tidak valid",IF(Dosen!Z910&lt;1,"Tidak valid","OK")))</f>
        <v>-</v>
      </c>
      <c r="AA910" s="16" t="str">
        <f>IF(Dosen!AA910="","-",IF(Dosen!AA910&gt;8,"Tidak valid",IF(Dosen!AA910&lt;1,"Tidak valid","OK")))</f>
        <v>-</v>
      </c>
      <c r="AB910" s="16" t="str">
        <f>IF(Dosen!AB910="","-",IF(LEN(Dosen!AB910)&lt;4,"Cek lagi","OK"))</f>
        <v>-</v>
      </c>
      <c r="AC910" s="16" t="str">
        <f>IF(Dosen!AC910="","-",IF(LEN(Dosen!AC910)&lt;4,"Cek lagi","OK"))</f>
        <v>-</v>
      </c>
      <c r="AD910" s="16" t="str">
        <f>IF(Dosen!AD910="","-",IF(Dosen!AD910&gt;40,"Cek lagi",IF(Dosen!AD910&lt;1,"Cek lagi","OK")))</f>
        <v>-</v>
      </c>
      <c r="AE910" s="16" t="str">
        <f>IF(Dosen!AE910="","-",IF(Dosen!AE910&gt;9,"Cek lagi",IF(Dosen!AE910&lt;1,"Cek lagi","OK")))</f>
        <v>-</v>
      </c>
      <c r="AF910" s="16" t="str">
        <f>IF(Dosen!AE910="",IF(Dosen!AF910="","-","Harap dikosongkan"),IF(Dosen!AF910="","-",IF(Dosen!AF910&gt;40,"Cek lagi",IF(Dosen!AF910&lt;1,"Cek lagi","OK"))))</f>
        <v>-</v>
      </c>
      <c r="AG910" s="16" t="str">
        <f>IF(Dosen!AG910="","-",IF(Dosen!AG910&gt;"22","Tidak valid",IF(Dosen!AG910&lt;"01","Tidak valid","OK")))</f>
        <v>-</v>
      </c>
      <c r="AH910" s="16" t="str">
        <f>IF(Dosen!AH910="","-",IF(Dosen!AH910&gt;7,"Tidak valid",IF(Dosen!AH910&lt;1,"Tidak valid","OK")))</f>
        <v>-</v>
      </c>
      <c r="AI910" s="16" t="str">
        <f>IF(Dosen!AH910="",IF(Dosen!AI910="","-","Cek lagi"),IF(Dosen!AH910=1,IF(Dosen!AI910="","OK","Harap dikosongkan"),IF(Dosen!AH910&gt;1,IF(Dosen!AI910="","Harap diisi",IF(LEN(Dosen!AI910)&lt;4,"Cek lagi","OK")))))</f>
        <v>-</v>
      </c>
      <c r="AJ910" s="16" t="str">
        <f>IF(Dosen!AJ910="","-",IF(Dosen!AJ910&gt;31,"Tanggal tidak valid",IF(Dosen!AJ910&lt;1,"Tanggal tidak valid","OK")))</f>
        <v>-</v>
      </c>
      <c r="AK910" s="16" t="str">
        <f>IF(Dosen!AK910="","-",IF(Dosen!AK910&gt;12,"Bulan tidak valid",IF(Dosen!AK910&lt;1,"Bulan tidak valid","OK")))</f>
        <v>-</v>
      </c>
      <c r="AL910" s="16" t="str">
        <f>IF(Dosen!AL910="","-",IF(Dosen!AL910&gt;2016,"Tahun tidak valid",IF(Dosen!AL910&lt;1900,"Tahun tidak valid","OK")))</f>
        <v>-</v>
      </c>
      <c r="AM910" s="16" t="str">
        <f>IF(Dosen!AM910="","-",IF(Dosen!AM910&gt;3,"Tidak valid",IF(Dosen!AM910&lt;1,"Tidak valid","OK")))</f>
        <v>-</v>
      </c>
      <c r="AN910" s="16" t="str">
        <f>IF(Dosen!AM910="",IF(Dosen!AN910&lt;&gt;"","Harap dikosongkan","-"),IF(Dosen!AM910&lt;&gt;1,IF(Dosen!AN910="","OK","Harap dikosongkan"),IF(Dosen!AN910="","Harap diisi",IF(Dosen!AN910&gt;2016,"Cek lagi",IF(Dosen!AN910&lt;2005,"Cek lagi","OK")))))</f>
        <v>-</v>
      </c>
      <c r="AO910" s="16" t="str">
        <f>IF(Dosen!AM910="","-",IF(Dosen!AM910&lt;&gt;1,IF(Dosen!AO910="","OK","Harap dikosongkan"),IF(Dosen!AO910="","Harap diisi",IF(Dosen!AO910&gt;1,"Tidak valid","OK"))))</f>
        <v>-</v>
      </c>
      <c r="AP910" s="16" t="str">
        <f>IF(Dosen!AM910="","-",IF(Dosen!AM910&lt;&gt;1,IF(Dosen!AP910="","OK","Harap dikosongkan"),IF(Dosen!AO910=0,IF(Dosen!AP910="","OK","Harap dikosongkan"),IF(Dosen!AO910="",IF(Dosen!AP910="","-","Harap dikosongkan"),IF(Dosen!AO910=0,IF(Dosen!AP910="","OK","Harap dikosongkan"),IF(Dosen!AP910="","Harap diisi",IF(Dosen!AP910&gt;20000000,"Cek lagi",IF(Dosen!AP910&lt;0,"Cek lagi","OK"))))))))</f>
        <v>-</v>
      </c>
      <c r="AQ910" s="16" t="str">
        <f>IF(VALUE(Dosen!AQ910)&gt;0,"OK","-")</f>
        <v>-</v>
      </c>
      <c r="AR910" s="16" t="str">
        <f>IF(VALUE(Dosen!AR910)&gt;0,"OK","-")</f>
        <v>-</v>
      </c>
      <c r="AS910" s="16" t="str">
        <f>IF(VALUE(Dosen!AS910)&gt;0,"OK","-")</f>
        <v>-</v>
      </c>
      <c r="AT910" s="16" t="str">
        <f>IF(Dosen!AT910="","-",IF(LEN(Dosen!AT910)&lt;5,"Cek lagi","OK"))</f>
        <v>-</v>
      </c>
      <c r="AU910" s="16" t="str">
        <f>IF(Dosen!AU910="","-",IF(LEN(Dosen!AU910)&lt;4,"Cek lagi","OK"))</f>
        <v>-</v>
      </c>
      <c r="AV910" s="16" t="str">
        <f>IF(Dosen!AV910="","-",IF(Dosen!AV910&gt;92,"Tidak valid",IF(Dosen!AV910&lt;11,"Tidak valid","OK")))</f>
        <v>-</v>
      </c>
      <c r="AW910" s="16" t="str">
        <f>IF(Dosen!AW910="","-",IF(LEN(Dosen!AW910)&lt;4,"Cek lagi","OK"))</f>
        <v>-</v>
      </c>
    </row>
    <row r="911" spans="1:49" ht="15" customHeight="1">
      <c r="A911" s="16" t="str">
        <f>IF(Dosen!A911="","-",IF(LEN(Dosen!A911)&lt;&gt;18,"Cek lagi",IF(VALUE(Dosen!A911)&lt;0,"Cek lagi","OK")))</f>
        <v>-</v>
      </c>
      <c r="B911" s="16" t="str">
        <f>IF(Dosen!B911="","-",IF(LEN(Dosen!B911)&lt;&gt;10,"Cek lagi",IF(VALUE(Dosen!B911)&lt;0,"Cek lagi","OK")))</f>
        <v>-</v>
      </c>
      <c r="C911" s="16" t="str">
        <f>IF(Dosen!C911="","-",IF(LEN(Dosen!C911)&lt;4,"Cek lagi","OK"))</f>
        <v>-</v>
      </c>
      <c r="D911" s="16" t="str">
        <f>IF(Dosen!D911="","-",IF(LEN(Dosen!D911)&lt;2,"Cek lagi","OK"))</f>
        <v>-</v>
      </c>
      <c r="E911" s="16" t="str">
        <f>IF(Dosen!E911="","-",IF(LEN(Dosen!E911)&lt;2,"Cek lagi","OK"))</f>
        <v>-</v>
      </c>
      <c r="F911" s="16" t="str">
        <f>IF(Dosen!F911="","-",IF(Dosen!F911=0,"OK",IF(Dosen!F911=1,"OK","Tidak valid")))</f>
        <v>-</v>
      </c>
      <c r="G911" s="16" t="str">
        <f>IF(Dosen!G911="","-",IF(LEN(Dosen!G911)&lt;4,"Cek lagi","OK"))</f>
        <v>-</v>
      </c>
      <c r="H911" s="16" t="str">
        <f>IF(Dosen!H911="","-",IF(Dosen!H911&gt;31,"Tanggal tidak valid",IF(Dosen!H911&lt;1,"Tanggal tidak valid","OK")))</f>
        <v>-</v>
      </c>
      <c r="I911" s="16" t="str">
        <f>IF(Dosen!I911="","-",IF(Dosen!I911&gt;12,"Bulan tidak valid",IF(Dosen!I911&lt;1,"Bulan tidak valid","OK")))</f>
        <v>-</v>
      </c>
      <c r="J911" s="16" t="str">
        <f>IF(Dosen!J911="","-",IF(Dosen!J911&gt;2001,"Tahun tidak valid",IF(Dosen!J911&lt;1900,"Tahun tidak valid","OK")))</f>
        <v>-</v>
      </c>
      <c r="K911" s="16" t="str">
        <f>IF(Dosen!K911="","-",IF(LEN(Dosen!K911)&lt;16,"Tidak valid","OK"))</f>
        <v>-</v>
      </c>
      <c r="L911" s="16" t="str">
        <f>IF(Dosen!L911="","-",IF(LEN(Dosen!L911)&lt;4,"Cek lagi","OK"))</f>
        <v>-</v>
      </c>
      <c r="M911" s="16" t="str">
        <f>IF(Dosen!M911="","-",IF(Dosen!M911&gt;2,"Tidak valid",IF(Dosen!M911&lt;1,"Tidak valid","OK")))</f>
        <v>-</v>
      </c>
      <c r="N911" s="16" t="str">
        <f>IF(Dosen!M911="",IF(Dosen!N911&lt;&gt;"","Harap dikosongkan","-"),IF(Dosen!M911=2,IF(Dosen!N911="","OK","Harap dikosongkan"),IF(Dosen!M911=1,IF(Dosen!N911="","Harap diisi",IF(Dosen!N911&gt;"10","Tidak valid",IF(Dosen!N911&lt;"01","Tidak valid","OK"))))))</f>
        <v>-</v>
      </c>
      <c r="O911" s="16" t="str">
        <f>IF(Dosen!O911="","-",IF(Dosen!O911&gt;4,"Tidak valid","OK"))</f>
        <v>-</v>
      </c>
      <c r="P911" s="16" t="str">
        <f>IF(Dosen!P911="","-",IF(LEN(Dosen!P911)&lt;4,"Cek lagi","OK"))</f>
        <v>-</v>
      </c>
      <c r="Q911" s="16" t="str">
        <f>IF(Dosen!Q911="","-",IF(Dosen!Q911&gt;31,"Tanggal tidak valid",IF(Dosen!Q911&lt;1,"Tanggal tidak valid","OK")))</f>
        <v>-</v>
      </c>
      <c r="R911" s="16" t="str">
        <f>IF(Dosen!R911="","-",IF(Dosen!R911&gt;12,"Bulan tidak valid",IF(Dosen!R911&lt;1,"Bulan tidak valid","OK")))</f>
        <v>-</v>
      </c>
      <c r="S911" s="16" t="str">
        <f>IF(Dosen!S911="","-",IF(Dosen!S911&gt;2016,"Tahun tidak valid",IF(Dosen!S911&lt;1900,"Tahun tidak valid","OK")))</f>
        <v>-</v>
      </c>
      <c r="T911" s="16" t="str">
        <f>IF(Dosen!T911="","-",IF(LEN(Dosen!T911)&lt;4,"Cek lagi","OK"))</f>
        <v>-</v>
      </c>
      <c r="U911" s="16" t="str">
        <f>IF(Dosen!U911="","-",IF(Dosen!U911&gt;31,"Tanggal tidak valid",IF(Dosen!U911&lt;1,"Tanggal tidak valid","OK")))</f>
        <v>-</v>
      </c>
      <c r="V911" s="16" t="str">
        <f>IF(Dosen!V911="","-",IF(Dosen!V911&gt;12,"Bulan tidak valid",IF(Dosen!V911&lt;1,"Bulan tidak valid","OK")))</f>
        <v>-</v>
      </c>
      <c r="W911" s="16" t="str">
        <f>IF(Dosen!W911="","-",IF(Dosen!W911&gt;2016,"Tahun tidak valid",IF(Dosen!W911&lt;1900,"Tahun tidak valid","OK")))</f>
        <v>-</v>
      </c>
      <c r="X911" s="16" t="str">
        <f>IF(Dosen!X911="","-",IF(Dosen!X911&gt;6,"Tidak valid",IF(Dosen!X911&lt;1,"Tidak valid","OK")))</f>
        <v>-</v>
      </c>
      <c r="Y911" s="16" t="str">
        <f>IF(Dosen!Y911="","-",IF(Dosen!Y911&gt;5,"Tidak valid",IF(Dosen!Y911&lt;1,"Tidak valid","OK")))</f>
        <v>-</v>
      </c>
      <c r="Z911" s="16" t="str">
        <f>IF(Dosen!Z911="","-",IF(Dosen!Z911&gt;5,"Tidak valid",IF(Dosen!Z911&lt;1,"Tidak valid","OK")))</f>
        <v>-</v>
      </c>
      <c r="AA911" s="16" t="str">
        <f>IF(Dosen!AA911="","-",IF(Dosen!AA911&gt;8,"Tidak valid",IF(Dosen!AA911&lt;1,"Tidak valid","OK")))</f>
        <v>-</v>
      </c>
      <c r="AB911" s="16" t="str">
        <f>IF(Dosen!AB911="","-",IF(LEN(Dosen!AB911)&lt;4,"Cek lagi","OK"))</f>
        <v>-</v>
      </c>
      <c r="AC911" s="16" t="str">
        <f>IF(Dosen!AC911="","-",IF(LEN(Dosen!AC911)&lt;4,"Cek lagi","OK"))</f>
        <v>-</v>
      </c>
      <c r="AD911" s="16" t="str">
        <f>IF(Dosen!AD911="","-",IF(Dosen!AD911&gt;40,"Cek lagi",IF(Dosen!AD911&lt;1,"Cek lagi","OK")))</f>
        <v>-</v>
      </c>
      <c r="AE911" s="16" t="str">
        <f>IF(Dosen!AE911="","-",IF(Dosen!AE911&gt;9,"Cek lagi",IF(Dosen!AE911&lt;1,"Cek lagi","OK")))</f>
        <v>-</v>
      </c>
      <c r="AF911" s="16" t="str">
        <f>IF(Dosen!AE911="",IF(Dosen!AF911="","-","Harap dikosongkan"),IF(Dosen!AF911="","-",IF(Dosen!AF911&gt;40,"Cek lagi",IF(Dosen!AF911&lt;1,"Cek lagi","OK"))))</f>
        <v>-</v>
      </c>
      <c r="AG911" s="16" t="str">
        <f>IF(Dosen!AG911="","-",IF(Dosen!AG911&gt;"22","Tidak valid",IF(Dosen!AG911&lt;"01","Tidak valid","OK")))</f>
        <v>-</v>
      </c>
      <c r="AH911" s="16" t="str">
        <f>IF(Dosen!AH911="","-",IF(Dosen!AH911&gt;7,"Tidak valid",IF(Dosen!AH911&lt;1,"Tidak valid","OK")))</f>
        <v>-</v>
      </c>
      <c r="AI911" s="16" t="str">
        <f>IF(Dosen!AH911="",IF(Dosen!AI911="","-","Cek lagi"),IF(Dosen!AH911=1,IF(Dosen!AI911="","OK","Harap dikosongkan"),IF(Dosen!AH911&gt;1,IF(Dosen!AI911="","Harap diisi",IF(LEN(Dosen!AI911)&lt;4,"Cek lagi","OK")))))</f>
        <v>-</v>
      </c>
      <c r="AJ911" s="16" t="str">
        <f>IF(Dosen!AJ911="","-",IF(Dosen!AJ911&gt;31,"Tanggal tidak valid",IF(Dosen!AJ911&lt;1,"Tanggal tidak valid","OK")))</f>
        <v>-</v>
      </c>
      <c r="AK911" s="16" t="str">
        <f>IF(Dosen!AK911="","-",IF(Dosen!AK911&gt;12,"Bulan tidak valid",IF(Dosen!AK911&lt;1,"Bulan tidak valid","OK")))</f>
        <v>-</v>
      </c>
      <c r="AL911" s="16" t="str">
        <f>IF(Dosen!AL911="","-",IF(Dosen!AL911&gt;2016,"Tahun tidak valid",IF(Dosen!AL911&lt;1900,"Tahun tidak valid","OK")))</f>
        <v>-</v>
      </c>
      <c r="AM911" s="16" t="str">
        <f>IF(Dosen!AM911="","-",IF(Dosen!AM911&gt;3,"Tidak valid",IF(Dosen!AM911&lt;1,"Tidak valid","OK")))</f>
        <v>-</v>
      </c>
      <c r="AN911" s="16" t="str">
        <f>IF(Dosen!AM911="",IF(Dosen!AN911&lt;&gt;"","Harap dikosongkan","-"),IF(Dosen!AM911&lt;&gt;1,IF(Dosen!AN911="","OK","Harap dikosongkan"),IF(Dosen!AN911="","Harap diisi",IF(Dosen!AN911&gt;2016,"Cek lagi",IF(Dosen!AN911&lt;2005,"Cek lagi","OK")))))</f>
        <v>-</v>
      </c>
      <c r="AO911" s="16" t="str">
        <f>IF(Dosen!AM911="","-",IF(Dosen!AM911&lt;&gt;1,IF(Dosen!AO911="","OK","Harap dikosongkan"),IF(Dosen!AO911="","Harap diisi",IF(Dosen!AO911&gt;1,"Tidak valid","OK"))))</f>
        <v>-</v>
      </c>
      <c r="AP911" s="16" t="str">
        <f>IF(Dosen!AM911="","-",IF(Dosen!AM911&lt;&gt;1,IF(Dosen!AP911="","OK","Harap dikosongkan"),IF(Dosen!AO911=0,IF(Dosen!AP911="","OK","Harap dikosongkan"),IF(Dosen!AO911="",IF(Dosen!AP911="","-","Harap dikosongkan"),IF(Dosen!AO911=0,IF(Dosen!AP911="","OK","Harap dikosongkan"),IF(Dosen!AP911="","Harap diisi",IF(Dosen!AP911&gt;20000000,"Cek lagi",IF(Dosen!AP911&lt;0,"Cek lagi","OK"))))))))</f>
        <v>-</v>
      </c>
      <c r="AQ911" s="16" t="str">
        <f>IF(VALUE(Dosen!AQ911)&gt;0,"OK","-")</f>
        <v>-</v>
      </c>
      <c r="AR911" s="16" t="str">
        <f>IF(VALUE(Dosen!AR911)&gt;0,"OK","-")</f>
        <v>-</v>
      </c>
      <c r="AS911" s="16" t="str">
        <f>IF(VALUE(Dosen!AS911)&gt;0,"OK","-")</f>
        <v>-</v>
      </c>
      <c r="AT911" s="16" t="str">
        <f>IF(Dosen!AT911="","-",IF(LEN(Dosen!AT911)&lt;5,"Cek lagi","OK"))</f>
        <v>-</v>
      </c>
      <c r="AU911" s="16" t="str">
        <f>IF(Dosen!AU911="","-",IF(LEN(Dosen!AU911)&lt;4,"Cek lagi","OK"))</f>
        <v>-</v>
      </c>
      <c r="AV911" s="16" t="str">
        <f>IF(Dosen!AV911="","-",IF(Dosen!AV911&gt;92,"Tidak valid",IF(Dosen!AV911&lt;11,"Tidak valid","OK")))</f>
        <v>-</v>
      </c>
      <c r="AW911" s="16" t="str">
        <f>IF(Dosen!AW911="","-",IF(LEN(Dosen!AW911)&lt;4,"Cek lagi","OK"))</f>
        <v>-</v>
      </c>
    </row>
    <row r="912" spans="1:49" ht="15" customHeight="1">
      <c r="A912" s="16" t="str">
        <f>IF(Dosen!A912="","-",IF(LEN(Dosen!A912)&lt;&gt;18,"Cek lagi",IF(VALUE(Dosen!A912)&lt;0,"Cek lagi","OK")))</f>
        <v>-</v>
      </c>
      <c r="B912" s="16" t="str">
        <f>IF(Dosen!B912="","-",IF(LEN(Dosen!B912)&lt;&gt;10,"Cek lagi",IF(VALUE(Dosen!B912)&lt;0,"Cek lagi","OK")))</f>
        <v>-</v>
      </c>
      <c r="C912" s="16" t="str">
        <f>IF(Dosen!C912="","-",IF(LEN(Dosen!C912)&lt;4,"Cek lagi","OK"))</f>
        <v>-</v>
      </c>
      <c r="D912" s="16" t="str">
        <f>IF(Dosen!D912="","-",IF(LEN(Dosen!D912)&lt;2,"Cek lagi","OK"))</f>
        <v>-</v>
      </c>
      <c r="E912" s="16" t="str">
        <f>IF(Dosen!E912="","-",IF(LEN(Dosen!E912)&lt;2,"Cek lagi","OK"))</f>
        <v>-</v>
      </c>
      <c r="F912" s="16" t="str">
        <f>IF(Dosen!F912="","-",IF(Dosen!F912=0,"OK",IF(Dosen!F912=1,"OK","Tidak valid")))</f>
        <v>-</v>
      </c>
      <c r="G912" s="16" t="str">
        <f>IF(Dosen!G912="","-",IF(LEN(Dosen!G912)&lt;4,"Cek lagi","OK"))</f>
        <v>-</v>
      </c>
      <c r="H912" s="16" t="str">
        <f>IF(Dosen!H912="","-",IF(Dosen!H912&gt;31,"Tanggal tidak valid",IF(Dosen!H912&lt;1,"Tanggal tidak valid","OK")))</f>
        <v>-</v>
      </c>
      <c r="I912" s="16" t="str">
        <f>IF(Dosen!I912="","-",IF(Dosen!I912&gt;12,"Bulan tidak valid",IF(Dosen!I912&lt;1,"Bulan tidak valid","OK")))</f>
        <v>-</v>
      </c>
      <c r="J912" s="16" t="str">
        <f>IF(Dosen!J912="","-",IF(Dosen!J912&gt;2001,"Tahun tidak valid",IF(Dosen!J912&lt;1900,"Tahun tidak valid","OK")))</f>
        <v>-</v>
      </c>
      <c r="K912" s="16" t="str">
        <f>IF(Dosen!K912="","-",IF(LEN(Dosen!K912)&lt;16,"Tidak valid","OK"))</f>
        <v>-</v>
      </c>
      <c r="L912" s="16" t="str">
        <f>IF(Dosen!L912="","-",IF(LEN(Dosen!L912)&lt;4,"Cek lagi","OK"))</f>
        <v>-</v>
      </c>
      <c r="M912" s="16" t="str">
        <f>IF(Dosen!M912="","-",IF(Dosen!M912&gt;2,"Tidak valid",IF(Dosen!M912&lt;1,"Tidak valid","OK")))</f>
        <v>-</v>
      </c>
      <c r="N912" s="16" t="str">
        <f>IF(Dosen!M912="",IF(Dosen!N912&lt;&gt;"","Harap dikosongkan","-"),IF(Dosen!M912=2,IF(Dosen!N912="","OK","Harap dikosongkan"),IF(Dosen!M912=1,IF(Dosen!N912="","Harap diisi",IF(Dosen!N912&gt;"10","Tidak valid",IF(Dosen!N912&lt;"01","Tidak valid","OK"))))))</f>
        <v>-</v>
      </c>
      <c r="O912" s="16" t="str">
        <f>IF(Dosen!O912="","-",IF(Dosen!O912&gt;4,"Tidak valid","OK"))</f>
        <v>-</v>
      </c>
      <c r="P912" s="16" t="str">
        <f>IF(Dosen!P912="","-",IF(LEN(Dosen!P912)&lt;4,"Cek lagi","OK"))</f>
        <v>-</v>
      </c>
      <c r="Q912" s="16" t="str">
        <f>IF(Dosen!Q912="","-",IF(Dosen!Q912&gt;31,"Tanggal tidak valid",IF(Dosen!Q912&lt;1,"Tanggal tidak valid","OK")))</f>
        <v>-</v>
      </c>
      <c r="R912" s="16" t="str">
        <f>IF(Dosen!R912="","-",IF(Dosen!R912&gt;12,"Bulan tidak valid",IF(Dosen!R912&lt;1,"Bulan tidak valid","OK")))</f>
        <v>-</v>
      </c>
      <c r="S912" s="16" t="str">
        <f>IF(Dosen!S912="","-",IF(Dosen!S912&gt;2016,"Tahun tidak valid",IF(Dosen!S912&lt;1900,"Tahun tidak valid","OK")))</f>
        <v>-</v>
      </c>
      <c r="T912" s="16" t="str">
        <f>IF(Dosen!T912="","-",IF(LEN(Dosen!T912)&lt;4,"Cek lagi","OK"))</f>
        <v>-</v>
      </c>
      <c r="U912" s="16" t="str">
        <f>IF(Dosen!U912="","-",IF(Dosen!U912&gt;31,"Tanggal tidak valid",IF(Dosen!U912&lt;1,"Tanggal tidak valid","OK")))</f>
        <v>-</v>
      </c>
      <c r="V912" s="16" t="str">
        <f>IF(Dosen!V912="","-",IF(Dosen!V912&gt;12,"Bulan tidak valid",IF(Dosen!V912&lt;1,"Bulan tidak valid","OK")))</f>
        <v>-</v>
      </c>
      <c r="W912" s="16" t="str">
        <f>IF(Dosen!W912="","-",IF(Dosen!W912&gt;2016,"Tahun tidak valid",IF(Dosen!W912&lt;1900,"Tahun tidak valid","OK")))</f>
        <v>-</v>
      </c>
      <c r="X912" s="16" t="str">
        <f>IF(Dosen!X912="","-",IF(Dosen!X912&gt;6,"Tidak valid",IF(Dosen!X912&lt;1,"Tidak valid","OK")))</f>
        <v>-</v>
      </c>
      <c r="Y912" s="16" t="str">
        <f>IF(Dosen!Y912="","-",IF(Dosen!Y912&gt;5,"Tidak valid",IF(Dosen!Y912&lt;1,"Tidak valid","OK")))</f>
        <v>-</v>
      </c>
      <c r="Z912" s="16" t="str">
        <f>IF(Dosen!Z912="","-",IF(Dosen!Z912&gt;5,"Tidak valid",IF(Dosen!Z912&lt;1,"Tidak valid","OK")))</f>
        <v>-</v>
      </c>
      <c r="AA912" s="16" t="str">
        <f>IF(Dosen!AA912="","-",IF(Dosen!AA912&gt;8,"Tidak valid",IF(Dosen!AA912&lt;1,"Tidak valid","OK")))</f>
        <v>-</v>
      </c>
      <c r="AB912" s="16" t="str">
        <f>IF(Dosen!AB912="","-",IF(LEN(Dosen!AB912)&lt;4,"Cek lagi","OK"))</f>
        <v>-</v>
      </c>
      <c r="AC912" s="16" t="str">
        <f>IF(Dosen!AC912="","-",IF(LEN(Dosen!AC912)&lt;4,"Cek lagi","OK"))</f>
        <v>-</v>
      </c>
      <c r="AD912" s="16" t="str">
        <f>IF(Dosen!AD912="","-",IF(Dosen!AD912&gt;40,"Cek lagi",IF(Dosen!AD912&lt;1,"Cek lagi","OK")))</f>
        <v>-</v>
      </c>
      <c r="AE912" s="16" t="str">
        <f>IF(Dosen!AE912="","-",IF(Dosen!AE912&gt;9,"Cek lagi",IF(Dosen!AE912&lt;1,"Cek lagi","OK")))</f>
        <v>-</v>
      </c>
      <c r="AF912" s="16" t="str">
        <f>IF(Dosen!AE912="",IF(Dosen!AF912="","-","Harap dikosongkan"),IF(Dosen!AF912="","-",IF(Dosen!AF912&gt;40,"Cek lagi",IF(Dosen!AF912&lt;1,"Cek lagi","OK"))))</f>
        <v>-</v>
      </c>
      <c r="AG912" s="16" t="str">
        <f>IF(Dosen!AG912="","-",IF(Dosen!AG912&gt;"22","Tidak valid",IF(Dosen!AG912&lt;"01","Tidak valid","OK")))</f>
        <v>-</v>
      </c>
      <c r="AH912" s="16" t="str">
        <f>IF(Dosen!AH912="","-",IF(Dosen!AH912&gt;7,"Tidak valid",IF(Dosen!AH912&lt;1,"Tidak valid","OK")))</f>
        <v>-</v>
      </c>
      <c r="AI912" s="16" t="str">
        <f>IF(Dosen!AH912="",IF(Dosen!AI912="","-","Cek lagi"),IF(Dosen!AH912=1,IF(Dosen!AI912="","OK","Harap dikosongkan"),IF(Dosen!AH912&gt;1,IF(Dosen!AI912="","Harap diisi",IF(LEN(Dosen!AI912)&lt;4,"Cek lagi","OK")))))</f>
        <v>-</v>
      </c>
      <c r="AJ912" s="16" t="str">
        <f>IF(Dosen!AJ912="","-",IF(Dosen!AJ912&gt;31,"Tanggal tidak valid",IF(Dosen!AJ912&lt;1,"Tanggal tidak valid","OK")))</f>
        <v>-</v>
      </c>
      <c r="AK912" s="16" t="str">
        <f>IF(Dosen!AK912="","-",IF(Dosen!AK912&gt;12,"Bulan tidak valid",IF(Dosen!AK912&lt;1,"Bulan tidak valid","OK")))</f>
        <v>-</v>
      </c>
      <c r="AL912" s="16" t="str">
        <f>IF(Dosen!AL912="","-",IF(Dosen!AL912&gt;2016,"Tahun tidak valid",IF(Dosen!AL912&lt;1900,"Tahun tidak valid","OK")))</f>
        <v>-</v>
      </c>
      <c r="AM912" s="16" t="str">
        <f>IF(Dosen!AM912="","-",IF(Dosen!AM912&gt;3,"Tidak valid",IF(Dosen!AM912&lt;1,"Tidak valid","OK")))</f>
        <v>-</v>
      </c>
      <c r="AN912" s="16" t="str">
        <f>IF(Dosen!AM912="",IF(Dosen!AN912&lt;&gt;"","Harap dikosongkan","-"),IF(Dosen!AM912&lt;&gt;1,IF(Dosen!AN912="","OK","Harap dikosongkan"),IF(Dosen!AN912="","Harap diisi",IF(Dosen!AN912&gt;2016,"Cek lagi",IF(Dosen!AN912&lt;2005,"Cek lagi","OK")))))</f>
        <v>-</v>
      </c>
      <c r="AO912" s="16" t="str">
        <f>IF(Dosen!AM912="","-",IF(Dosen!AM912&lt;&gt;1,IF(Dosen!AO912="","OK","Harap dikosongkan"),IF(Dosen!AO912="","Harap diisi",IF(Dosen!AO912&gt;1,"Tidak valid","OK"))))</f>
        <v>-</v>
      </c>
      <c r="AP912" s="16" t="str">
        <f>IF(Dosen!AM912="","-",IF(Dosen!AM912&lt;&gt;1,IF(Dosen!AP912="","OK","Harap dikosongkan"),IF(Dosen!AO912=0,IF(Dosen!AP912="","OK","Harap dikosongkan"),IF(Dosen!AO912="",IF(Dosen!AP912="","-","Harap dikosongkan"),IF(Dosen!AO912=0,IF(Dosen!AP912="","OK","Harap dikosongkan"),IF(Dosen!AP912="","Harap diisi",IF(Dosen!AP912&gt;20000000,"Cek lagi",IF(Dosen!AP912&lt;0,"Cek lagi","OK"))))))))</f>
        <v>-</v>
      </c>
      <c r="AQ912" s="16" t="str">
        <f>IF(VALUE(Dosen!AQ912)&gt;0,"OK","-")</f>
        <v>-</v>
      </c>
      <c r="AR912" s="16" t="str">
        <f>IF(VALUE(Dosen!AR912)&gt;0,"OK","-")</f>
        <v>-</v>
      </c>
      <c r="AS912" s="16" t="str">
        <f>IF(VALUE(Dosen!AS912)&gt;0,"OK","-")</f>
        <v>-</v>
      </c>
      <c r="AT912" s="16" t="str">
        <f>IF(Dosen!AT912="","-",IF(LEN(Dosen!AT912)&lt;5,"Cek lagi","OK"))</f>
        <v>-</v>
      </c>
      <c r="AU912" s="16" t="str">
        <f>IF(Dosen!AU912="","-",IF(LEN(Dosen!AU912)&lt;4,"Cek lagi","OK"))</f>
        <v>-</v>
      </c>
      <c r="AV912" s="16" t="str">
        <f>IF(Dosen!AV912="","-",IF(Dosen!AV912&gt;92,"Tidak valid",IF(Dosen!AV912&lt;11,"Tidak valid","OK")))</f>
        <v>-</v>
      </c>
      <c r="AW912" s="16" t="str">
        <f>IF(Dosen!AW912="","-",IF(LEN(Dosen!AW912)&lt;4,"Cek lagi","OK"))</f>
        <v>-</v>
      </c>
    </row>
    <row r="913" spans="1:49" ht="15" customHeight="1">
      <c r="A913" s="16" t="str">
        <f>IF(Dosen!A913="","-",IF(LEN(Dosen!A913)&lt;&gt;18,"Cek lagi",IF(VALUE(Dosen!A913)&lt;0,"Cek lagi","OK")))</f>
        <v>-</v>
      </c>
      <c r="B913" s="16" t="str">
        <f>IF(Dosen!B913="","-",IF(LEN(Dosen!B913)&lt;&gt;10,"Cek lagi",IF(VALUE(Dosen!B913)&lt;0,"Cek lagi","OK")))</f>
        <v>-</v>
      </c>
      <c r="C913" s="16" t="str">
        <f>IF(Dosen!C913="","-",IF(LEN(Dosen!C913)&lt;4,"Cek lagi","OK"))</f>
        <v>-</v>
      </c>
      <c r="D913" s="16" t="str">
        <f>IF(Dosen!D913="","-",IF(LEN(Dosen!D913)&lt;2,"Cek lagi","OK"))</f>
        <v>-</v>
      </c>
      <c r="E913" s="16" t="str">
        <f>IF(Dosen!E913="","-",IF(LEN(Dosen!E913)&lt;2,"Cek lagi","OK"))</f>
        <v>-</v>
      </c>
      <c r="F913" s="16" t="str">
        <f>IF(Dosen!F913="","-",IF(Dosen!F913=0,"OK",IF(Dosen!F913=1,"OK","Tidak valid")))</f>
        <v>-</v>
      </c>
      <c r="G913" s="16" t="str">
        <f>IF(Dosen!G913="","-",IF(LEN(Dosen!G913)&lt;4,"Cek lagi","OK"))</f>
        <v>-</v>
      </c>
      <c r="H913" s="16" t="str">
        <f>IF(Dosen!H913="","-",IF(Dosen!H913&gt;31,"Tanggal tidak valid",IF(Dosen!H913&lt;1,"Tanggal tidak valid","OK")))</f>
        <v>-</v>
      </c>
      <c r="I913" s="16" t="str">
        <f>IF(Dosen!I913="","-",IF(Dosen!I913&gt;12,"Bulan tidak valid",IF(Dosen!I913&lt;1,"Bulan tidak valid","OK")))</f>
        <v>-</v>
      </c>
      <c r="J913" s="16" t="str">
        <f>IF(Dosen!J913="","-",IF(Dosen!J913&gt;2001,"Tahun tidak valid",IF(Dosen!J913&lt;1900,"Tahun tidak valid","OK")))</f>
        <v>-</v>
      </c>
      <c r="K913" s="16" t="str">
        <f>IF(Dosen!K913="","-",IF(LEN(Dosen!K913)&lt;16,"Tidak valid","OK"))</f>
        <v>-</v>
      </c>
      <c r="L913" s="16" t="str">
        <f>IF(Dosen!L913="","-",IF(LEN(Dosen!L913)&lt;4,"Cek lagi","OK"))</f>
        <v>-</v>
      </c>
      <c r="M913" s="16" t="str">
        <f>IF(Dosen!M913="","-",IF(Dosen!M913&gt;2,"Tidak valid",IF(Dosen!M913&lt;1,"Tidak valid","OK")))</f>
        <v>-</v>
      </c>
      <c r="N913" s="16" t="str">
        <f>IF(Dosen!M913="",IF(Dosen!N913&lt;&gt;"","Harap dikosongkan","-"),IF(Dosen!M913=2,IF(Dosen!N913="","OK","Harap dikosongkan"),IF(Dosen!M913=1,IF(Dosen!N913="","Harap diisi",IF(Dosen!N913&gt;"10","Tidak valid",IF(Dosen!N913&lt;"01","Tidak valid","OK"))))))</f>
        <v>-</v>
      </c>
      <c r="O913" s="16" t="str">
        <f>IF(Dosen!O913="","-",IF(Dosen!O913&gt;4,"Tidak valid","OK"))</f>
        <v>-</v>
      </c>
      <c r="P913" s="16" t="str">
        <f>IF(Dosen!P913="","-",IF(LEN(Dosen!P913)&lt;4,"Cek lagi","OK"))</f>
        <v>-</v>
      </c>
      <c r="Q913" s="16" t="str">
        <f>IF(Dosen!Q913="","-",IF(Dosen!Q913&gt;31,"Tanggal tidak valid",IF(Dosen!Q913&lt;1,"Tanggal tidak valid","OK")))</f>
        <v>-</v>
      </c>
      <c r="R913" s="16" t="str">
        <f>IF(Dosen!R913="","-",IF(Dosen!R913&gt;12,"Bulan tidak valid",IF(Dosen!R913&lt;1,"Bulan tidak valid","OK")))</f>
        <v>-</v>
      </c>
      <c r="S913" s="16" t="str">
        <f>IF(Dosen!S913="","-",IF(Dosen!S913&gt;2016,"Tahun tidak valid",IF(Dosen!S913&lt;1900,"Tahun tidak valid","OK")))</f>
        <v>-</v>
      </c>
      <c r="T913" s="16" t="str">
        <f>IF(Dosen!T913="","-",IF(LEN(Dosen!T913)&lt;4,"Cek lagi","OK"))</f>
        <v>-</v>
      </c>
      <c r="U913" s="16" t="str">
        <f>IF(Dosen!U913="","-",IF(Dosen!U913&gt;31,"Tanggal tidak valid",IF(Dosen!U913&lt;1,"Tanggal tidak valid","OK")))</f>
        <v>-</v>
      </c>
      <c r="V913" s="16" t="str">
        <f>IF(Dosen!V913="","-",IF(Dosen!V913&gt;12,"Bulan tidak valid",IF(Dosen!V913&lt;1,"Bulan tidak valid","OK")))</f>
        <v>-</v>
      </c>
      <c r="W913" s="16" t="str">
        <f>IF(Dosen!W913="","-",IF(Dosen!W913&gt;2016,"Tahun tidak valid",IF(Dosen!W913&lt;1900,"Tahun tidak valid","OK")))</f>
        <v>-</v>
      </c>
      <c r="X913" s="16" t="str">
        <f>IF(Dosen!X913="","-",IF(Dosen!X913&gt;6,"Tidak valid",IF(Dosen!X913&lt;1,"Tidak valid","OK")))</f>
        <v>-</v>
      </c>
      <c r="Y913" s="16" t="str">
        <f>IF(Dosen!Y913="","-",IF(Dosen!Y913&gt;5,"Tidak valid",IF(Dosen!Y913&lt;1,"Tidak valid","OK")))</f>
        <v>-</v>
      </c>
      <c r="Z913" s="16" t="str">
        <f>IF(Dosen!Z913="","-",IF(Dosen!Z913&gt;5,"Tidak valid",IF(Dosen!Z913&lt;1,"Tidak valid","OK")))</f>
        <v>-</v>
      </c>
      <c r="AA913" s="16" t="str">
        <f>IF(Dosen!AA913="","-",IF(Dosen!AA913&gt;8,"Tidak valid",IF(Dosen!AA913&lt;1,"Tidak valid","OK")))</f>
        <v>-</v>
      </c>
      <c r="AB913" s="16" t="str">
        <f>IF(Dosen!AB913="","-",IF(LEN(Dosen!AB913)&lt;4,"Cek lagi","OK"))</f>
        <v>-</v>
      </c>
      <c r="AC913" s="16" t="str">
        <f>IF(Dosen!AC913="","-",IF(LEN(Dosen!AC913)&lt;4,"Cek lagi","OK"))</f>
        <v>-</v>
      </c>
      <c r="AD913" s="16" t="str">
        <f>IF(Dosen!AD913="","-",IF(Dosen!AD913&gt;40,"Cek lagi",IF(Dosen!AD913&lt;1,"Cek lagi","OK")))</f>
        <v>-</v>
      </c>
      <c r="AE913" s="16" t="str">
        <f>IF(Dosen!AE913="","-",IF(Dosen!AE913&gt;9,"Cek lagi",IF(Dosen!AE913&lt;1,"Cek lagi","OK")))</f>
        <v>-</v>
      </c>
      <c r="AF913" s="16" t="str">
        <f>IF(Dosen!AE913="",IF(Dosen!AF913="","-","Harap dikosongkan"),IF(Dosen!AF913="","-",IF(Dosen!AF913&gt;40,"Cek lagi",IF(Dosen!AF913&lt;1,"Cek lagi","OK"))))</f>
        <v>-</v>
      </c>
      <c r="AG913" s="16" t="str">
        <f>IF(Dosen!AG913="","-",IF(Dosen!AG913&gt;"22","Tidak valid",IF(Dosen!AG913&lt;"01","Tidak valid","OK")))</f>
        <v>-</v>
      </c>
      <c r="AH913" s="16" t="str">
        <f>IF(Dosen!AH913="","-",IF(Dosen!AH913&gt;7,"Tidak valid",IF(Dosen!AH913&lt;1,"Tidak valid","OK")))</f>
        <v>-</v>
      </c>
      <c r="AI913" s="16" t="str">
        <f>IF(Dosen!AH913="",IF(Dosen!AI913="","-","Cek lagi"),IF(Dosen!AH913=1,IF(Dosen!AI913="","OK","Harap dikosongkan"),IF(Dosen!AH913&gt;1,IF(Dosen!AI913="","Harap diisi",IF(LEN(Dosen!AI913)&lt;4,"Cek lagi","OK")))))</f>
        <v>-</v>
      </c>
      <c r="AJ913" s="16" t="str">
        <f>IF(Dosen!AJ913="","-",IF(Dosen!AJ913&gt;31,"Tanggal tidak valid",IF(Dosen!AJ913&lt;1,"Tanggal tidak valid","OK")))</f>
        <v>-</v>
      </c>
      <c r="AK913" s="16" t="str">
        <f>IF(Dosen!AK913="","-",IF(Dosen!AK913&gt;12,"Bulan tidak valid",IF(Dosen!AK913&lt;1,"Bulan tidak valid","OK")))</f>
        <v>-</v>
      </c>
      <c r="AL913" s="16" t="str">
        <f>IF(Dosen!AL913="","-",IF(Dosen!AL913&gt;2016,"Tahun tidak valid",IF(Dosen!AL913&lt;1900,"Tahun tidak valid","OK")))</f>
        <v>-</v>
      </c>
      <c r="AM913" s="16" t="str">
        <f>IF(Dosen!AM913="","-",IF(Dosen!AM913&gt;3,"Tidak valid",IF(Dosen!AM913&lt;1,"Tidak valid","OK")))</f>
        <v>-</v>
      </c>
      <c r="AN913" s="16" t="str">
        <f>IF(Dosen!AM913="",IF(Dosen!AN913&lt;&gt;"","Harap dikosongkan","-"),IF(Dosen!AM913&lt;&gt;1,IF(Dosen!AN913="","OK","Harap dikosongkan"),IF(Dosen!AN913="","Harap diisi",IF(Dosen!AN913&gt;2016,"Cek lagi",IF(Dosen!AN913&lt;2005,"Cek lagi","OK")))))</f>
        <v>-</v>
      </c>
      <c r="AO913" s="16" t="str">
        <f>IF(Dosen!AM913="","-",IF(Dosen!AM913&lt;&gt;1,IF(Dosen!AO913="","OK","Harap dikosongkan"),IF(Dosen!AO913="","Harap diisi",IF(Dosen!AO913&gt;1,"Tidak valid","OK"))))</f>
        <v>-</v>
      </c>
      <c r="AP913" s="16" t="str">
        <f>IF(Dosen!AM913="","-",IF(Dosen!AM913&lt;&gt;1,IF(Dosen!AP913="","OK","Harap dikosongkan"),IF(Dosen!AO913=0,IF(Dosen!AP913="","OK","Harap dikosongkan"),IF(Dosen!AO913="",IF(Dosen!AP913="","-","Harap dikosongkan"),IF(Dosen!AO913=0,IF(Dosen!AP913="","OK","Harap dikosongkan"),IF(Dosen!AP913="","Harap diisi",IF(Dosen!AP913&gt;20000000,"Cek lagi",IF(Dosen!AP913&lt;0,"Cek lagi","OK"))))))))</f>
        <v>-</v>
      </c>
      <c r="AQ913" s="16" t="str">
        <f>IF(VALUE(Dosen!AQ913)&gt;0,"OK","-")</f>
        <v>-</v>
      </c>
      <c r="AR913" s="16" t="str">
        <f>IF(VALUE(Dosen!AR913)&gt;0,"OK","-")</f>
        <v>-</v>
      </c>
      <c r="AS913" s="16" t="str">
        <f>IF(VALUE(Dosen!AS913)&gt;0,"OK","-")</f>
        <v>-</v>
      </c>
      <c r="AT913" s="16" t="str">
        <f>IF(Dosen!AT913="","-",IF(LEN(Dosen!AT913)&lt;5,"Cek lagi","OK"))</f>
        <v>-</v>
      </c>
      <c r="AU913" s="16" t="str">
        <f>IF(Dosen!AU913="","-",IF(LEN(Dosen!AU913)&lt;4,"Cek lagi","OK"))</f>
        <v>-</v>
      </c>
      <c r="AV913" s="16" t="str">
        <f>IF(Dosen!AV913="","-",IF(Dosen!AV913&gt;92,"Tidak valid",IF(Dosen!AV913&lt;11,"Tidak valid","OK")))</f>
        <v>-</v>
      </c>
      <c r="AW913" s="16" t="str">
        <f>IF(Dosen!AW913="","-",IF(LEN(Dosen!AW913)&lt;4,"Cek lagi","OK"))</f>
        <v>-</v>
      </c>
    </row>
    <row r="914" spans="1:49" ht="15" customHeight="1">
      <c r="A914" s="16" t="str">
        <f>IF(Dosen!A914="","-",IF(LEN(Dosen!A914)&lt;&gt;18,"Cek lagi",IF(VALUE(Dosen!A914)&lt;0,"Cek lagi","OK")))</f>
        <v>-</v>
      </c>
      <c r="B914" s="16" t="str">
        <f>IF(Dosen!B914="","-",IF(LEN(Dosen!B914)&lt;&gt;10,"Cek lagi",IF(VALUE(Dosen!B914)&lt;0,"Cek lagi","OK")))</f>
        <v>-</v>
      </c>
      <c r="C914" s="16" t="str">
        <f>IF(Dosen!C914="","-",IF(LEN(Dosen!C914)&lt;4,"Cek lagi","OK"))</f>
        <v>-</v>
      </c>
      <c r="D914" s="16" t="str">
        <f>IF(Dosen!D914="","-",IF(LEN(Dosen!D914)&lt;2,"Cek lagi","OK"))</f>
        <v>-</v>
      </c>
      <c r="E914" s="16" t="str">
        <f>IF(Dosen!E914="","-",IF(LEN(Dosen!E914)&lt;2,"Cek lagi","OK"))</f>
        <v>-</v>
      </c>
      <c r="F914" s="16" t="str">
        <f>IF(Dosen!F914="","-",IF(Dosen!F914=0,"OK",IF(Dosen!F914=1,"OK","Tidak valid")))</f>
        <v>-</v>
      </c>
      <c r="G914" s="16" t="str">
        <f>IF(Dosen!G914="","-",IF(LEN(Dosen!G914)&lt;4,"Cek lagi","OK"))</f>
        <v>-</v>
      </c>
      <c r="H914" s="16" t="str">
        <f>IF(Dosen!H914="","-",IF(Dosen!H914&gt;31,"Tanggal tidak valid",IF(Dosen!H914&lt;1,"Tanggal tidak valid","OK")))</f>
        <v>-</v>
      </c>
      <c r="I914" s="16" t="str">
        <f>IF(Dosen!I914="","-",IF(Dosen!I914&gt;12,"Bulan tidak valid",IF(Dosen!I914&lt;1,"Bulan tidak valid","OK")))</f>
        <v>-</v>
      </c>
      <c r="J914" s="16" t="str">
        <f>IF(Dosen!J914="","-",IF(Dosen!J914&gt;2001,"Tahun tidak valid",IF(Dosen!J914&lt;1900,"Tahun tidak valid","OK")))</f>
        <v>-</v>
      </c>
      <c r="K914" s="16" t="str">
        <f>IF(Dosen!K914="","-",IF(LEN(Dosen!K914)&lt;16,"Tidak valid","OK"))</f>
        <v>-</v>
      </c>
      <c r="L914" s="16" t="str">
        <f>IF(Dosen!L914="","-",IF(LEN(Dosen!L914)&lt;4,"Cek lagi","OK"))</f>
        <v>-</v>
      </c>
      <c r="M914" s="16" t="str">
        <f>IF(Dosen!M914="","-",IF(Dosen!M914&gt;2,"Tidak valid",IF(Dosen!M914&lt;1,"Tidak valid","OK")))</f>
        <v>-</v>
      </c>
      <c r="N914" s="16" t="str">
        <f>IF(Dosen!M914="",IF(Dosen!N914&lt;&gt;"","Harap dikosongkan","-"),IF(Dosen!M914=2,IF(Dosen!N914="","OK","Harap dikosongkan"),IF(Dosen!M914=1,IF(Dosen!N914="","Harap diisi",IF(Dosen!N914&gt;"10","Tidak valid",IF(Dosen!N914&lt;"01","Tidak valid","OK"))))))</f>
        <v>-</v>
      </c>
      <c r="O914" s="16" t="str">
        <f>IF(Dosen!O914="","-",IF(Dosen!O914&gt;4,"Tidak valid","OK"))</f>
        <v>-</v>
      </c>
      <c r="P914" s="16" t="str">
        <f>IF(Dosen!P914="","-",IF(LEN(Dosen!P914)&lt;4,"Cek lagi","OK"))</f>
        <v>-</v>
      </c>
      <c r="Q914" s="16" t="str">
        <f>IF(Dosen!Q914="","-",IF(Dosen!Q914&gt;31,"Tanggal tidak valid",IF(Dosen!Q914&lt;1,"Tanggal tidak valid","OK")))</f>
        <v>-</v>
      </c>
      <c r="R914" s="16" t="str">
        <f>IF(Dosen!R914="","-",IF(Dosen!R914&gt;12,"Bulan tidak valid",IF(Dosen!R914&lt;1,"Bulan tidak valid","OK")))</f>
        <v>-</v>
      </c>
      <c r="S914" s="16" t="str">
        <f>IF(Dosen!S914="","-",IF(Dosen!S914&gt;2016,"Tahun tidak valid",IF(Dosen!S914&lt;1900,"Tahun tidak valid","OK")))</f>
        <v>-</v>
      </c>
      <c r="T914" s="16" t="str">
        <f>IF(Dosen!T914="","-",IF(LEN(Dosen!T914)&lt;4,"Cek lagi","OK"))</f>
        <v>-</v>
      </c>
      <c r="U914" s="16" t="str">
        <f>IF(Dosen!U914="","-",IF(Dosen!U914&gt;31,"Tanggal tidak valid",IF(Dosen!U914&lt;1,"Tanggal tidak valid","OK")))</f>
        <v>-</v>
      </c>
      <c r="V914" s="16" t="str">
        <f>IF(Dosen!V914="","-",IF(Dosen!V914&gt;12,"Bulan tidak valid",IF(Dosen!V914&lt;1,"Bulan tidak valid","OK")))</f>
        <v>-</v>
      </c>
      <c r="W914" s="16" t="str">
        <f>IF(Dosen!W914="","-",IF(Dosen!W914&gt;2016,"Tahun tidak valid",IF(Dosen!W914&lt;1900,"Tahun tidak valid","OK")))</f>
        <v>-</v>
      </c>
      <c r="X914" s="16" t="str">
        <f>IF(Dosen!X914="","-",IF(Dosen!X914&gt;6,"Tidak valid",IF(Dosen!X914&lt;1,"Tidak valid","OK")))</f>
        <v>-</v>
      </c>
      <c r="Y914" s="16" t="str">
        <f>IF(Dosen!Y914="","-",IF(Dosen!Y914&gt;5,"Tidak valid",IF(Dosen!Y914&lt;1,"Tidak valid","OK")))</f>
        <v>-</v>
      </c>
      <c r="Z914" s="16" t="str">
        <f>IF(Dosen!Z914="","-",IF(Dosen!Z914&gt;5,"Tidak valid",IF(Dosen!Z914&lt;1,"Tidak valid","OK")))</f>
        <v>-</v>
      </c>
      <c r="AA914" s="16" t="str">
        <f>IF(Dosen!AA914="","-",IF(Dosen!AA914&gt;8,"Tidak valid",IF(Dosen!AA914&lt;1,"Tidak valid","OK")))</f>
        <v>-</v>
      </c>
      <c r="AB914" s="16" t="str">
        <f>IF(Dosen!AB914="","-",IF(LEN(Dosen!AB914)&lt;4,"Cek lagi","OK"))</f>
        <v>-</v>
      </c>
      <c r="AC914" s="16" t="str">
        <f>IF(Dosen!AC914="","-",IF(LEN(Dosen!AC914)&lt;4,"Cek lagi","OK"))</f>
        <v>-</v>
      </c>
      <c r="AD914" s="16" t="str">
        <f>IF(Dosen!AD914="","-",IF(Dosen!AD914&gt;40,"Cek lagi",IF(Dosen!AD914&lt;1,"Cek lagi","OK")))</f>
        <v>-</v>
      </c>
      <c r="AE914" s="16" t="str">
        <f>IF(Dosen!AE914="","-",IF(Dosen!AE914&gt;9,"Cek lagi",IF(Dosen!AE914&lt;1,"Cek lagi","OK")))</f>
        <v>-</v>
      </c>
      <c r="AF914" s="16" t="str">
        <f>IF(Dosen!AE914="",IF(Dosen!AF914="","-","Harap dikosongkan"),IF(Dosen!AF914="","-",IF(Dosen!AF914&gt;40,"Cek lagi",IF(Dosen!AF914&lt;1,"Cek lagi","OK"))))</f>
        <v>-</v>
      </c>
      <c r="AG914" s="16" t="str">
        <f>IF(Dosen!AG914="","-",IF(Dosen!AG914&gt;"22","Tidak valid",IF(Dosen!AG914&lt;"01","Tidak valid","OK")))</f>
        <v>-</v>
      </c>
      <c r="AH914" s="16" t="str">
        <f>IF(Dosen!AH914="","-",IF(Dosen!AH914&gt;7,"Tidak valid",IF(Dosen!AH914&lt;1,"Tidak valid","OK")))</f>
        <v>-</v>
      </c>
      <c r="AI914" s="16" t="str">
        <f>IF(Dosen!AH914="",IF(Dosen!AI914="","-","Cek lagi"),IF(Dosen!AH914=1,IF(Dosen!AI914="","OK","Harap dikosongkan"),IF(Dosen!AH914&gt;1,IF(Dosen!AI914="","Harap diisi",IF(LEN(Dosen!AI914)&lt;4,"Cek lagi","OK")))))</f>
        <v>-</v>
      </c>
      <c r="AJ914" s="16" t="str">
        <f>IF(Dosen!AJ914="","-",IF(Dosen!AJ914&gt;31,"Tanggal tidak valid",IF(Dosen!AJ914&lt;1,"Tanggal tidak valid","OK")))</f>
        <v>-</v>
      </c>
      <c r="AK914" s="16" t="str">
        <f>IF(Dosen!AK914="","-",IF(Dosen!AK914&gt;12,"Bulan tidak valid",IF(Dosen!AK914&lt;1,"Bulan tidak valid","OK")))</f>
        <v>-</v>
      </c>
      <c r="AL914" s="16" t="str">
        <f>IF(Dosen!AL914="","-",IF(Dosen!AL914&gt;2016,"Tahun tidak valid",IF(Dosen!AL914&lt;1900,"Tahun tidak valid","OK")))</f>
        <v>-</v>
      </c>
      <c r="AM914" s="16" t="str">
        <f>IF(Dosen!AM914="","-",IF(Dosen!AM914&gt;3,"Tidak valid",IF(Dosen!AM914&lt;1,"Tidak valid","OK")))</f>
        <v>-</v>
      </c>
      <c r="AN914" s="16" t="str">
        <f>IF(Dosen!AM914="",IF(Dosen!AN914&lt;&gt;"","Harap dikosongkan","-"),IF(Dosen!AM914&lt;&gt;1,IF(Dosen!AN914="","OK","Harap dikosongkan"),IF(Dosen!AN914="","Harap diisi",IF(Dosen!AN914&gt;2016,"Cek lagi",IF(Dosen!AN914&lt;2005,"Cek lagi","OK")))))</f>
        <v>-</v>
      </c>
      <c r="AO914" s="16" t="str">
        <f>IF(Dosen!AM914="","-",IF(Dosen!AM914&lt;&gt;1,IF(Dosen!AO914="","OK","Harap dikosongkan"),IF(Dosen!AO914="","Harap diisi",IF(Dosen!AO914&gt;1,"Tidak valid","OK"))))</f>
        <v>-</v>
      </c>
      <c r="AP914" s="16" t="str">
        <f>IF(Dosen!AM914="","-",IF(Dosen!AM914&lt;&gt;1,IF(Dosen!AP914="","OK","Harap dikosongkan"),IF(Dosen!AO914=0,IF(Dosen!AP914="","OK","Harap dikosongkan"),IF(Dosen!AO914="",IF(Dosen!AP914="","-","Harap dikosongkan"),IF(Dosen!AO914=0,IF(Dosen!AP914="","OK","Harap dikosongkan"),IF(Dosen!AP914="","Harap diisi",IF(Dosen!AP914&gt;20000000,"Cek lagi",IF(Dosen!AP914&lt;0,"Cek lagi","OK"))))))))</f>
        <v>-</v>
      </c>
      <c r="AQ914" s="16" t="str">
        <f>IF(VALUE(Dosen!AQ914)&gt;0,"OK","-")</f>
        <v>-</v>
      </c>
      <c r="AR914" s="16" t="str">
        <f>IF(VALUE(Dosen!AR914)&gt;0,"OK","-")</f>
        <v>-</v>
      </c>
      <c r="AS914" s="16" t="str">
        <f>IF(VALUE(Dosen!AS914)&gt;0,"OK","-")</f>
        <v>-</v>
      </c>
      <c r="AT914" s="16" t="str">
        <f>IF(Dosen!AT914="","-",IF(LEN(Dosen!AT914)&lt;5,"Cek lagi","OK"))</f>
        <v>-</v>
      </c>
      <c r="AU914" s="16" t="str">
        <f>IF(Dosen!AU914="","-",IF(LEN(Dosen!AU914)&lt;4,"Cek lagi","OK"))</f>
        <v>-</v>
      </c>
      <c r="AV914" s="16" t="str">
        <f>IF(Dosen!AV914="","-",IF(Dosen!AV914&gt;92,"Tidak valid",IF(Dosen!AV914&lt;11,"Tidak valid","OK")))</f>
        <v>-</v>
      </c>
      <c r="AW914" s="16" t="str">
        <f>IF(Dosen!AW914="","-",IF(LEN(Dosen!AW914)&lt;4,"Cek lagi","OK"))</f>
        <v>-</v>
      </c>
    </row>
    <row r="915" spans="1:49" ht="15" customHeight="1">
      <c r="A915" s="16" t="str">
        <f>IF(Dosen!A915="","-",IF(LEN(Dosen!A915)&lt;&gt;18,"Cek lagi",IF(VALUE(Dosen!A915)&lt;0,"Cek lagi","OK")))</f>
        <v>-</v>
      </c>
      <c r="B915" s="16" t="str">
        <f>IF(Dosen!B915="","-",IF(LEN(Dosen!B915)&lt;&gt;10,"Cek lagi",IF(VALUE(Dosen!B915)&lt;0,"Cek lagi","OK")))</f>
        <v>-</v>
      </c>
      <c r="C915" s="16" t="str">
        <f>IF(Dosen!C915="","-",IF(LEN(Dosen!C915)&lt;4,"Cek lagi","OK"))</f>
        <v>-</v>
      </c>
      <c r="D915" s="16" t="str">
        <f>IF(Dosen!D915="","-",IF(LEN(Dosen!D915)&lt;2,"Cek lagi","OK"))</f>
        <v>-</v>
      </c>
      <c r="E915" s="16" t="str">
        <f>IF(Dosen!E915="","-",IF(LEN(Dosen!E915)&lt;2,"Cek lagi","OK"))</f>
        <v>-</v>
      </c>
      <c r="F915" s="16" t="str">
        <f>IF(Dosen!F915="","-",IF(Dosen!F915=0,"OK",IF(Dosen!F915=1,"OK","Tidak valid")))</f>
        <v>-</v>
      </c>
      <c r="G915" s="16" t="str">
        <f>IF(Dosen!G915="","-",IF(LEN(Dosen!G915)&lt;4,"Cek lagi","OK"))</f>
        <v>-</v>
      </c>
      <c r="H915" s="16" t="str">
        <f>IF(Dosen!H915="","-",IF(Dosen!H915&gt;31,"Tanggal tidak valid",IF(Dosen!H915&lt;1,"Tanggal tidak valid","OK")))</f>
        <v>-</v>
      </c>
      <c r="I915" s="16" t="str">
        <f>IF(Dosen!I915="","-",IF(Dosen!I915&gt;12,"Bulan tidak valid",IF(Dosen!I915&lt;1,"Bulan tidak valid","OK")))</f>
        <v>-</v>
      </c>
      <c r="J915" s="16" t="str">
        <f>IF(Dosen!J915="","-",IF(Dosen!J915&gt;2001,"Tahun tidak valid",IF(Dosen!J915&lt;1900,"Tahun tidak valid","OK")))</f>
        <v>-</v>
      </c>
      <c r="K915" s="16" t="str">
        <f>IF(Dosen!K915="","-",IF(LEN(Dosen!K915)&lt;16,"Tidak valid","OK"))</f>
        <v>-</v>
      </c>
      <c r="L915" s="16" t="str">
        <f>IF(Dosen!L915="","-",IF(LEN(Dosen!L915)&lt;4,"Cek lagi","OK"))</f>
        <v>-</v>
      </c>
      <c r="M915" s="16" t="str">
        <f>IF(Dosen!M915="","-",IF(Dosen!M915&gt;2,"Tidak valid",IF(Dosen!M915&lt;1,"Tidak valid","OK")))</f>
        <v>-</v>
      </c>
      <c r="N915" s="16" t="str">
        <f>IF(Dosen!M915="",IF(Dosen!N915&lt;&gt;"","Harap dikosongkan","-"),IF(Dosen!M915=2,IF(Dosen!N915="","OK","Harap dikosongkan"),IF(Dosen!M915=1,IF(Dosen!N915="","Harap diisi",IF(Dosen!N915&gt;"10","Tidak valid",IF(Dosen!N915&lt;"01","Tidak valid","OK"))))))</f>
        <v>-</v>
      </c>
      <c r="O915" s="16" t="str">
        <f>IF(Dosen!O915="","-",IF(Dosen!O915&gt;4,"Tidak valid","OK"))</f>
        <v>-</v>
      </c>
      <c r="P915" s="16" t="str">
        <f>IF(Dosen!P915="","-",IF(LEN(Dosen!P915)&lt;4,"Cek lagi","OK"))</f>
        <v>-</v>
      </c>
      <c r="Q915" s="16" t="str">
        <f>IF(Dosen!Q915="","-",IF(Dosen!Q915&gt;31,"Tanggal tidak valid",IF(Dosen!Q915&lt;1,"Tanggal tidak valid","OK")))</f>
        <v>-</v>
      </c>
      <c r="R915" s="16" t="str">
        <f>IF(Dosen!R915="","-",IF(Dosen!R915&gt;12,"Bulan tidak valid",IF(Dosen!R915&lt;1,"Bulan tidak valid","OK")))</f>
        <v>-</v>
      </c>
      <c r="S915" s="16" t="str">
        <f>IF(Dosen!S915="","-",IF(Dosen!S915&gt;2016,"Tahun tidak valid",IF(Dosen!S915&lt;1900,"Tahun tidak valid","OK")))</f>
        <v>-</v>
      </c>
      <c r="T915" s="16" t="str">
        <f>IF(Dosen!T915="","-",IF(LEN(Dosen!T915)&lt;4,"Cek lagi","OK"))</f>
        <v>-</v>
      </c>
      <c r="U915" s="16" t="str">
        <f>IF(Dosen!U915="","-",IF(Dosen!U915&gt;31,"Tanggal tidak valid",IF(Dosen!U915&lt;1,"Tanggal tidak valid","OK")))</f>
        <v>-</v>
      </c>
      <c r="V915" s="16" t="str">
        <f>IF(Dosen!V915="","-",IF(Dosen!V915&gt;12,"Bulan tidak valid",IF(Dosen!V915&lt;1,"Bulan tidak valid","OK")))</f>
        <v>-</v>
      </c>
      <c r="W915" s="16" t="str">
        <f>IF(Dosen!W915="","-",IF(Dosen!W915&gt;2016,"Tahun tidak valid",IF(Dosen!W915&lt;1900,"Tahun tidak valid","OK")))</f>
        <v>-</v>
      </c>
      <c r="X915" s="16" t="str">
        <f>IF(Dosen!X915="","-",IF(Dosen!X915&gt;6,"Tidak valid",IF(Dosen!X915&lt;1,"Tidak valid","OK")))</f>
        <v>-</v>
      </c>
      <c r="Y915" s="16" t="str">
        <f>IF(Dosen!Y915="","-",IF(Dosen!Y915&gt;5,"Tidak valid",IF(Dosen!Y915&lt;1,"Tidak valid","OK")))</f>
        <v>-</v>
      </c>
      <c r="Z915" s="16" t="str">
        <f>IF(Dosen!Z915="","-",IF(Dosen!Z915&gt;5,"Tidak valid",IF(Dosen!Z915&lt;1,"Tidak valid","OK")))</f>
        <v>-</v>
      </c>
      <c r="AA915" s="16" t="str">
        <f>IF(Dosen!AA915="","-",IF(Dosen!AA915&gt;8,"Tidak valid",IF(Dosen!AA915&lt;1,"Tidak valid","OK")))</f>
        <v>-</v>
      </c>
      <c r="AB915" s="16" t="str">
        <f>IF(Dosen!AB915="","-",IF(LEN(Dosen!AB915)&lt;4,"Cek lagi","OK"))</f>
        <v>-</v>
      </c>
      <c r="AC915" s="16" t="str">
        <f>IF(Dosen!AC915="","-",IF(LEN(Dosen!AC915)&lt;4,"Cek lagi","OK"))</f>
        <v>-</v>
      </c>
      <c r="AD915" s="16" t="str">
        <f>IF(Dosen!AD915="","-",IF(Dosen!AD915&gt;40,"Cek lagi",IF(Dosen!AD915&lt;1,"Cek lagi","OK")))</f>
        <v>-</v>
      </c>
      <c r="AE915" s="16" t="str">
        <f>IF(Dosen!AE915="","-",IF(Dosen!AE915&gt;9,"Cek lagi",IF(Dosen!AE915&lt;1,"Cek lagi","OK")))</f>
        <v>-</v>
      </c>
      <c r="AF915" s="16" t="str">
        <f>IF(Dosen!AE915="",IF(Dosen!AF915="","-","Harap dikosongkan"),IF(Dosen!AF915="","-",IF(Dosen!AF915&gt;40,"Cek lagi",IF(Dosen!AF915&lt;1,"Cek lagi","OK"))))</f>
        <v>-</v>
      </c>
      <c r="AG915" s="16" t="str">
        <f>IF(Dosen!AG915="","-",IF(Dosen!AG915&gt;"22","Tidak valid",IF(Dosen!AG915&lt;"01","Tidak valid","OK")))</f>
        <v>-</v>
      </c>
      <c r="AH915" s="16" t="str">
        <f>IF(Dosen!AH915="","-",IF(Dosen!AH915&gt;7,"Tidak valid",IF(Dosen!AH915&lt;1,"Tidak valid","OK")))</f>
        <v>-</v>
      </c>
      <c r="AI915" s="16" t="str">
        <f>IF(Dosen!AH915="",IF(Dosen!AI915="","-","Cek lagi"),IF(Dosen!AH915=1,IF(Dosen!AI915="","OK","Harap dikosongkan"),IF(Dosen!AH915&gt;1,IF(Dosen!AI915="","Harap diisi",IF(LEN(Dosen!AI915)&lt;4,"Cek lagi","OK")))))</f>
        <v>-</v>
      </c>
      <c r="AJ915" s="16" t="str">
        <f>IF(Dosen!AJ915="","-",IF(Dosen!AJ915&gt;31,"Tanggal tidak valid",IF(Dosen!AJ915&lt;1,"Tanggal tidak valid","OK")))</f>
        <v>-</v>
      </c>
      <c r="AK915" s="16" t="str">
        <f>IF(Dosen!AK915="","-",IF(Dosen!AK915&gt;12,"Bulan tidak valid",IF(Dosen!AK915&lt;1,"Bulan tidak valid","OK")))</f>
        <v>-</v>
      </c>
      <c r="AL915" s="16" t="str">
        <f>IF(Dosen!AL915="","-",IF(Dosen!AL915&gt;2016,"Tahun tidak valid",IF(Dosen!AL915&lt;1900,"Tahun tidak valid","OK")))</f>
        <v>-</v>
      </c>
      <c r="AM915" s="16" t="str">
        <f>IF(Dosen!AM915="","-",IF(Dosen!AM915&gt;3,"Tidak valid",IF(Dosen!AM915&lt;1,"Tidak valid","OK")))</f>
        <v>-</v>
      </c>
      <c r="AN915" s="16" t="str">
        <f>IF(Dosen!AM915="",IF(Dosen!AN915&lt;&gt;"","Harap dikosongkan","-"),IF(Dosen!AM915&lt;&gt;1,IF(Dosen!AN915="","OK","Harap dikosongkan"),IF(Dosen!AN915="","Harap diisi",IF(Dosen!AN915&gt;2016,"Cek lagi",IF(Dosen!AN915&lt;2005,"Cek lagi","OK")))))</f>
        <v>-</v>
      </c>
      <c r="AO915" s="16" t="str">
        <f>IF(Dosen!AM915="","-",IF(Dosen!AM915&lt;&gt;1,IF(Dosen!AO915="","OK","Harap dikosongkan"),IF(Dosen!AO915="","Harap diisi",IF(Dosen!AO915&gt;1,"Tidak valid","OK"))))</f>
        <v>-</v>
      </c>
      <c r="AP915" s="16" t="str">
        <f>IF(Dosen!AM915="","-",IF(Dosen!AM915&lt;&gt;1,IF(Dosen!AP915="","OK","Harap dikosongkan"),IF(Dosen!AO915=0,IF(Dosen!AP915="","OK","Harap dikosongkan"),IF(Dosen!AO915="",IF(Dosen!AP915="","-","Harap dikosongkan"),IF(Dosen!AO915=0,IF(Dosen!AP915="","OK","Harap dikosongkan"),IF(Dosen!AP915="","Harap diisi",IF(Dosen!AP915&gt;20000000,"Cek lagi",IF(Dosen!AP915&lt;0,"Cek lagi","OK"))))))))</f>
        <v>-</v>
      </c>
      <c r="AQ915" s="16" t="str">
        <f>IF(VALUE(Dosen!AQ915)&gt;0,"OK","-")</f>
        <v>-</v>
      </c>
      <c r="AR915" s="16" t="str">
        <f>IF(VALUE(Dosen!AR915)&gt;0,"OK","-")</f>
        <v>-</v>
      </c>
      <c r="AS915" s="16" t="str">
        <f>IF(VALUE(Dosen!AS915)&gt;0,"OK","-")</f>
        <v>-</v>
      </c>
      <c r="AT915" s="16" t="str">
        <f>IF(Dosen!AT915="","-",IF(LEN(Dosen!AT915)&lt;5,"Cek lagi","OK"))</f>
        <v>-</v>
      </c>
      <c r="AU915" s="16" t="str">
        <f>IF(Dosen!AU915="","-",IF(LEN(Dosen!AU915)&lt;4,"Cek lagi","OK"))</f>
        <v>-</v>
      </c>
      <c r="AV915" s="16" t="str">
        <f>IF(Dosen!AV915="","-",IF(Dosen!AV915&gt;92,"Tidak valid",IF(Dosen!AV915&lt;11,"Tidak valid","OK")))</f>
        <v>-</v>
      </c>
      <c r="AW915" s="16" t="str">
        <f>IF(Dosen!AW915="","-",IF(LEN(Dosen!AW915)&lt;4,"Cek lagi","OK"))</f>
        <v>-</v>
      </c>
    </row>
    <row r="916" spans="1:49" ht="15" customHeight="1">
      <c r="A916" s="16" t="str">
        <f>IF(Dosen!A916="","-",IF(LEN(Dosen!A916)&lt;&gt;18,"Cek lagi",IF(VALUE(Dosen!A916)&lt;0,"Cek lagi","OK")))</f>
        <v>-</v>
      </c>
      <c r="B916" s="16" t="str">
        <f>IF(Dosen!B916="","-",IF(LEN(Dosen!B916)&lt;&gt;10,"Cek lagi",IF(VALUE(Dosen!B916)&lt;0,"Cek lagi","OK")))</f>
        <v>-</v>
      </c>
      <c r="C916" s="16" t="str">
        <f>IF(Dosen!C916="","-",IF(LEN(Dosen!C916)&lt;4,"Cek lagi","OK"))</f>
        <v>-</v>
      </c>
      <c r="D916" s="16" t="str">
        <f>IF(Dosen!D916="","-",IF(LEN(Dosen!D916)&lt;2,"Cek lagi","OK"))</f>
        <v>-</v>
      </c>
      <c r="E916" s="16" t="str">
        <f>IF(Dosen!E916="","-",IF(LEN(Dosen!E916)&lt;2,"Cek lagi","OK"))</f>
        <v>-</v>
      </c>
      <c r="F916" s="16" t="str">
        <f>IF(Dosen!F916="","-",IF(Dosen!F916=0,"OK",IF(Dosen!F916=1,"OK","Tidak valid")))</f>
        <v>-</v>
      </c>
      <c r="G916" s="16" t="str">
        <f>IF(Dosen!G916="","-",IF(LEN(Dosen!G916)&lt;4,"Cek lagi","OK"))</f>
        <v>-</v>
      </c>
      <c r="H916" s="16" t="str">
        <f>IF(Dosen!H916="","-",IF(Dosen!H916&gt;31,"Tanggal tidak valid",IF(Dosen!H916&lt;1,"Tanggal tidak valid","OK")))</f>
        <v>-</v>
      </c>
      <c r="I916" s="16" t="str">
        <f>IF(Dosen!I916="","-",IF(Dosen!I916&gt;12,"Bulan tidak valid",IF(Dosen!I916&lt;1,"Bulan tidak valid","OK")))</f>
        <v>-</v>
      </c>
      <c r="J916" s="16" t="str">
        <f>IF(Dosen!J916="","-",IF(Dosen!J916&gt;2001,"Tahun tidak valid",IF(Dosen!J916&lt;1900,"Tahun tidak valid","OK")))</f>
        <v>-</v>
      </c>
      <c r="K916" s="16" t="str">
        <f>IF(Dosen!K916="","-",IF(LEN(Dosen!K916)&lt;16,"Tidak valid","OK"))</f>
        <v>-</v>
      </c>
      <c r="L916" s="16" t="str">
        <f>IF(Dosen!L916="","-",IF(LEN(Dosen!L916)&lt;4,"Cek lagi","OK"))</f>
        <v>-</v>
      </c>
      <c r="M916" s="16" t="str">
        <f>IF(Dosen!M916="","-",IF(Dosen!M916&gt;2,"Tidak valid",IF(Dosen!M916&lt;1,"Tidak valid","OK")))</f>
        <v>-</v>
      </c>
      <c r="N916" s="16" t="str">
        <f>IF(Dosen!M916="",IF(Dosen!N916&lt;&gt;"","Harap dikosongkan","-"),IF(Dosen!M916=2,IF(Dosen!N916="","OK","Harap dikosongkan"),IF(Dosen!M916=1,IF(Dosen!N916="","Harap diisi",IF(Dosen!N916&gt;"10","Tidak valid",IF(Dosen!N916&lt;"01","Tidak valid","OK"))))))</f>
        <v>-</v>
      </c>
      <c r="O916" s="16" t="str">
        <f>IF(Dosen!O916="","-",IF(Dosen!O916&gt;4,"Tidak valid","OK"))</f>
        <v>-</v>
      </c>
      <c r="P916" s="16" t="str">
        <f>IF(Dosen!P916="","-",IF(LEN(Dosen!P916)&lt;4,"Cek lagi","OK"))</f>
        <v>-</v>
      </c>
      <c r="Q916" s="16" t="str">
        <f>IF(Dosen!Q916="","-",IF(Dosen!Q916&gt;31,"Tanggal tidak valid",IF(Dosen!Q916&lt;1,"Tanggal tidak valid","OK")))</f>
        <v>-</v>
      </c>
      <c r="R916" s="16" t="str">
        <f>IF(Dosen!R916="","-",IF(Dosen!R916&gt;12,"Bulan tidak valid",IF(Dosen!R916&lt;1,"Bulan tidak valid","OK")))</f>
        <v>-</v>
      </c>
      <c r="S916" s="16" t="str">
        <f>IF(Dosen!S916="","-",IF(Dosen!S916&gt;2016,"Tahun tidak valid",IF(Dosen!S916&lt;1900,"Tahun tidak valid","OK")))</f>
        <v>-</v>
      </c>
      <c r="T916" s="16" t="str">
        <f>IF(Dosen!T916="","-",IF(LEN(Dosen!T916)&lt;4,"Cek lagi","OK"))</f>
        <v>-</v>
      </c>
      <c r="U916" s="16" t="str">
        <f>IF(Dosen!U916="","-",IF(Dosen!U916&gt;31,"Tanggal tidak valid",IF(Dosen!U916&lt;1,"Tanggal tidak valid","OK")))</f>
        <v>-</v>
      </c>
      <c r="V916" s="16" t="str">
        <f>IF(Dosen!V916="","-",IF(Dosen!V916&gt;12,"Bulan tidak valid",IF(Dosen!V916&lt;1,"Bulan tidak valid","OK")))</f>
        <v>-</v>
      </c>
      <c r="W916" s="16" t="str">
        <f>IF(Dosen!W916="","-",IF(Dosen!W916&gt;2016,"Tahun tidak valid",IF(Dosen!W916&lt;1900,"Tahun tidak valid","OK")))</f>
        <v>-</v>
      </c>
      <c r="X916" s="16" t="str">
        <f>IF(Dosen!X916="","-",IF(Dosen!X916&gt;6,"Tidak valid",IF(Dosen!X916&lt;1,"Tidak valid","OK")))</f>
        <v>-</v>
      </c>
      <c r="Y916" s="16" t="str">
        <f>IF(Dosen!Y916="","-",IF(Dosen!Y916&gt;5,"Tidak valid",IF(Dosen!Y916&lt;1,"Tidak valid","OK")))</f>
        <v>-</v>
      </c>
      <c r="Z916" s="16" t="str">
        <f>IF(Dosen!Z916="","-",IF(Dosen!Z916&gt;5,"Tidak valid",IF(Dosen!Z916&lt;1,"Tidak valid","OK")))</f>
        <v>-</v>
      </c>
      <c r="AA916" s="16" t="str">
        <f>IF(Dosen!AA916="","-",IF(Dosen!AA916&gt;8,"Tidak valid",IF(Dosen!AA916&lt;1,"Tidak valid","OK")))</f>
        <v>-</v>
      </c>
      <c r="AB916" s="16" t="str">
        <f>IF(Dosen!AB916="","-",IF(LEN(Dosen!AB916)&lt;4,"Cek lagi","OK"))</f>
        <v>-</v>
      </c>
      <c r="AC916" s="16" t="str">
        <f>IF(Dosen!AC916="","-",IF(LEN(Dosen!AC916)&lt;4,"Cek lagi","OK"))</f>
        <v>-</v>
      </c>
      <c r="AD916" s="16" t="str">
        <f>IF(Dosen!AD916="","-",IF(Dosen!AD916&gt;40,"Cek lagi",IF(Dosen!AD916&lt;1,"Cek lagi","OK")))</f>
        <v>-</v>
      </c>
      <c r="AE916" s="16" t="str">
        <f>IF(Dosen!AE916="","-",IF(Dosen!AE916&gt;9,"Cek lagi",IF(Dosen!AE916&lt;1,"Cek lagi","OK")))</f>
        <v>-</v>
      </c>
      <c r="AF916" s="16" t="str">
        <f>IF(Dosen!AE916="",IF(Dosen!AF916="","-","Harap dikosongkan"),IF(Dosen!AF916="","-",IF(Dosen!AF916&gt;40,"Cek lagi",IF(Dosen!AF916&lt;1,"Cek lagi","OK"))))</f>
        <v>-</v>
      </c>
      <c r="AG916" s="16" t="str">
        <f>IF(Dosen!AG916="","-",IF(Dosen!AG916&gt;"22","Tidak valid",IF(Dosen!AG916&lt;"01","Tidak valid","OK")))</f>
        <v>-</v>
      </c>
      <c r="AH916" s="16" t="str">
        <f>IF(Dosen!AH916="","-",IF(Dosen!AH916&gt;7,"Tidak valid",IF(Dosen!AH916&lt;1,"Tidak valid","OK")))</f>
        <v>-</v>
      </c>
      <c r="AI916" s="16" t="str">
        <f>IF(Dosen!AH916="",IF(Dosen!AI916="","-","Cek lagi"),IF(Dosen!AH916=1,IF(Dosen!AI916="","OK","Harap dikosongkan"),IF(Dosen!AH916&gt;1,IF(Dosen!AI916="","Harap diisi",IF(LEN(Dosen!AI916)&lt;4,"Cek lagi","OK")))))</f>
        <v>-</v>
      </c>
      <c r="AJ916" s="16" t="str">
        <f>IF(Dosen!AJ916="","-",IF(Dosen!AJ916&gt;31,"Tanggal tidak valid",IF(Dosen!AJ916&lt;1,"Tanggal tidak valid","OK")))</f>
        <v>-</v>
      </c>
      <c r="AK916" s="16" t="str">
        <f>IF(Dosen!AK916="","-",IF(Dosen!AK916&gt;12,"Bulan tidak valid",IF(Dosen!AK916&lt;1,"Bulan tidak valid","OK")))</f>
        <v>-</v>
      </c>
      <c r="AL916" s="16" t="str">
        <f>IF(Dosen!AL916="","-",IF(Dosen!AL916&gt;2016,"Tahun tidak valid",IF(Dosen!AL916&lt;1900,"Tahun tidak valid","OK")))</f>
        <v>-</v>
      </c>
      <c r="AM916" s="16" t="str">
        <f>IF(Dosen!AM916="","-",IF(Dosen!AM916&gt;3,"Tidak valid",IF(Dosen!AM916&lt;1,"Tidak valid","OK")))</f>
        <v>-</v>
      </c>
      <c r="AN916" s="16" t="str">
        <f>IF(Dosen!AM916="",IF(Dosen!AN916&lt;&gt;"","Harap dikosongkan","-"),IF(Dosen!AM916&lt;&gt;1,IF(Dosen!AN916="","OK","Harap dikosongkan"),IF(Dosen!AN916="","Harap diisi",IF(Dosen!AN916&gt;2016,"Cek lagi",IF(Dosen!AN916&lt;2005,"Cek lagi","OK")))))</f>
        <v>-</v>
      </c>
      <c r="AO916" s="16" t="str">
        <f>IF(Dosen!AM916="","-",IF(Dosen!AM916&lt;&gt;1,IF(Dosen!AO916="","OK","Harap dikosongkan"),IF(Dosen!AO916="","Harap diisi",IF(Dosen!AO916&gt;1,"Tidak valid","OK"))))</f>
        <v>-</v>
      </c>
      <c r="AP916" s="16" t="str">
        <f>IF(Dosen!AM916="","-",IF(Dosen!AM916&lt;&gt;1,IF(Dosen!AP916="","OK","Harap dikosongkan"),IF(Dosen!AO916=0,IF(Dosen!AP916="","OK","Harap dikosongkan"),IF(Dosen!AO916="",IF(Dosen!AP916="","-","Harap dikosongkan"),IF(Dosen!AO916=0,IF(Dosen!AP916="","OK","Harap dikosongkan"),IF(Dosen!AP916="","Harap diisi",IF(Dosen!AP916&gt;20000000,"Cek lagi",IF(Dosen!AP916&lt;0,"Cek lagi","OK"))))))))</f>
        <v>-</v>
      </c>
      <c r="AQ916" s="16" t="str">
        <f>IF(VALUE(Dosen!AQ916)&gt;0,"OK","-")</f>
        <v>-</v>
      </c>
      <c r="AR916" s="16" t="str">
        <f>IF(VALUE(Dosen!AR916)&gt;0,"OK","-")</f>
        <v>-</v>
      </c>
      <c r="AS916" s="16" t="str">
        <f>IF(VALUE(Dosen!AS916)&gt;0,"OK","-")</f>
        <v>-</v>
      </c>
      <c r="AT916" s="16" t="str">
        <f>IF(Dosen!AT916="","-",IF(LEN(Dosen!AT916)&lt;5,"Cek lagi","OK"))</f>
        <v>-</v>
      </c>
      <c r="AU916" s="16" t="str">
        <f>IF(Dosen!AU916="","-",IF(LEN(Dosen!AU916)&lt;4,"Cek lagi","OK"))</f>
        <v>-</v>
      </c>
      <c r="AV916" s="16" t="str">
        <f>IF(Dosen!AV916="","-",IF(Dosen!AV916&gt;92,"Tidak valid",IF(Dosen!AV916&lt;11,"Tidak valid","OK")))</f>
        <v>-</v>
      </c>
      <c r="AW916" s="16" t="str">
        <f>IF(Dosen!AW916="","-",IF(LEN(Dosen!AW916)&lt;4,"Cek lagi","OK"))</f>
        <v>-</v>
      </c>
    </row>
    <row r="917" spans="1:49" ht="15" customHeight="1">
      <c r="A917" s="16" t="str">
        <f>IF(Dosen!A917="","-",IF(LEN(Dosen!A917)&lt;&gt;18,"Cek lagi",IF(VALUE(Dosen!A917)&lt;0,"Cek lagi","OK")))</f>
        <v>-</v>
      </c>
      <c r="B917" s="16" t="str">
        <f>IF(Dosen!B917="","-",IF(LEN(Dosen!B917)&lt;&gt;10,"Cek lagi",IF(VALUE(Dosen!B917)&lt;0,"Cek lagi","OK")))</f>
        <v>-</v>
      </c>
      <c r="C917" s="16" t="str">
        <f>IF(Dosen!C917="","-",IF(LEN(Dosen!C917)&lt;4,"Cek lagi","OK"))</f>
        <v>-</v>
      </c>
      <c r="D917" s="16" t="str">
        <f>IF(Dosen!D917="","-",IF(LEN(Dosen!D917)&lt;2,"Cek lagi","OK"))</f>
        <v>-</v>
      </c>
      <c r="E917" s="16" t="str">
        <f>IF(Dosen!E917="","-",IF(LEN(Dosen!E917)&lt;2,"Cek lagi","OK"))</f>
        <v>-</v>
      </c>
      <c r="F917" s="16" t="str">
        <f>IF(Dosen!F917="","-",IF(Dosen!F917=0,"OK",IF(Dosen!F917=1,"OK","Tidak valid")))</f>
        <v>-</v>
      </c>
      <c r="G917" s="16" t="str">
        <f>IF(Dosen!G917="","-",IF(LEN(Dosen!G917)&lt;4,"Cek lagi","OK"))</f>
        <v>-</v>
      </c>
      <c r="H917" s="16" t="str">
        <f>IF(Dosen!H917="","-",IF(Dosen!H917&gt;31,"Tanggal tidak valid",IF(Dosen!H917&lt;1,"Tanggal tidak valid","OK")))</f>
        <v>-</v>
      </c>
      <c r="I917" s="16" t="str">
        <f>IF(Dosen!I917="","-",IF(Dosen!I917&gt;12,"Bulan tidak valid",IF(Dosen!I917&lt;1,"Bulan tidak valid","OK")))</f>
        <v>-</v>
      </c>
      <c r="J917" s="16" t="str">
        <f>IF(Dosen!J917="","-",IF(Dosen!J917&gt;2001,"Tahun tidak valid",IF(Dosen!J917&lt;1900,"Tahun tidak valid","OK")))</f>
        <v>-</v>
      </c>
      <c r="K917" s="16" t="str">
        <f>IF(Dosen!K917="","-",IF(LEN(Dosen!K917)&lt;16,"Tidak valid","OK"))</f>
        <v>-</v>
      </c>
      <c r="L917" s="16" t="str">
        <f>IF(Dosen!L917="","-",IF(LEN(Dosen!L917)&lt;4,"Cek lagi","OK"))</f>
        <v>-</v>
      </c>
      <c r="M917" s="16" t="str">
        <f>IF(Dosen!M917="","-",IF(Dosen!M917&gt;2,"Tidak valid",IF(Dosen!M917&lt;1,"Tidak valid","OK")))</f>
        <v>-</v>
      </c>
      <c r="N917" s="16" t="str">
        <f>IF(Dosen!M917="",IF(Dosen!N917&lt;&gt;"","Harap dikosongkan","-"),IF(Dosen!M917=2,IF(Dosen!N917="","OK","Harap dikosongkan"),IF(Dosen!M917=1,IF(Dosen!N917="","Harap diisi",IF(Dosen!N917&gt;"10","Tidak valid",IF(Dosen!N917&lt;"01","Tidak valid","OK"))))))</f>
        <v>-</v>
      </c>
      <c r="O917" s="16" t="str">
        <f>IF(Dosen!O917="","-",IF(Dosen!O917&gt;4,"Tidak valid","OK"))</f>
        <v>-</v>
      </c>
      <c r="P917" s="16" t="str">
        <f>IF(Dosen!P917="","-",IF(LEN(Dosen!P917)&lt;4,"Cek lagi","OK"))</f>
        <v>-</v>
      </c>
      <c r="Q917" s="16" t="str">
        <f>IF(Dosen!Q917="","-",IF(Dosen!Q917&gt;31,"Tanggal tidak valid",IF(Dosen!Q917&lt;1,"Tanggal tidak valid","OK")))</f>
        <v>-</v>
      </c>
      <c r="R917" s="16" t="str">
        <f>IF(Dosen!R917="","-",IF(Dosen!R917&gt;12,"Bulan tidak valid",IF(Dosen!R917&lt;1,"Bulan tidak valid","OK")))</f>
        <v>-</v>
      </c>
      <c r="S917" s="16" t="str">
        <f>IF(Dosen!S917="","-",IF(Dosen!S917&gt;2016,"Tahun tidak valid",IF(Dosen!S917&lt;1900,"Tahun tidak valid","OK")))</f>
        <v>-</v>
      </c>
      <c r="T917" s="16" t="str">
        <f>IF(Dosen!T917="","-",IF(LEN(Dosen!T917)&lt;4,"Cek lagi","OK"))</f>
        <v>-</v>
      </c>
      <c r="U917" s="16" t="str">
        <f>IF(Dosen!U917="","-",IF(Dosen!U917&gt;31,"Tanggal tidak valid",IF(Dosen!U917&lt;1,"Tanggal tidak valid","OK")))</f>
        <v>-</v>
      </c>
      <c r="V917" s="16" t="str">
        <f>IF(Dosen!V917="","-",IF(Dosen!V917&gt;12,"Bulan tidak valid",IF(Dosen!V917&lt;1,"Bulan tidak valid","OK")))</f>
        <v>-</v>
      </c>
      <c r="W917" s="16" t="str">
        <f>IF(Dosen!W917="","-",IF(Dosen!W917&gt;2016,"Tahun tidak valid",IF(Dosen!W917&lt;1900,"Tahun tidak valid","OK")))</f>
        <v>-</v>
      </c>
      <c r="X917" s="16" t="str">
        <f>IF(Dosen!X917="","-",IF(Dosen!X917&gt;6,"Tidak valid",IF(Dosen!X917&lt;1,"Tidak valid","OK")))</f>
        <v>-</v>
      </c>
      <c r="Y917" s="16" t="str">
        <f>IF(Dosen!Y917="","-",IF(Dosen!Y917&gt;5,"Tidak valid",IF(Dosen!Y917&lt;1,"Tidak valid","OK")))</f>
        <v>-</v>
      </c>
      <c r="Z917" s="16" t="str">
        <f>IF(Dosen!Z917="","-",IF(Dosen!Z917&gt;5,"Tidak valid",IF(Dosen!Z917&lt;1,"Tidak valid","OK")))</f>
        <v>-</v>
      </c>
      <c r="AA917" s="16" t="str">
        <f>IF(Dosen!AA917="","-",IF(Dosen!AA917&gt;8,"Tidak valid",IF(Dosen!AA917&lt;1,"Tidak valid","OK")))</f>
        <v>-</v>
      </c>
      <c r="AB917" s="16" t="str">
        <f>IF(Dosen!AB917="","-",IF(LEN(Dosen!AB917)&lt;4,"Cek lagi","OK"))</f>
        <v>-</v>
      </c>
      <c r="AC917" s="16" t="str">
        <f>IF(Dosen!AC917="","-",IF(LEN(Dosen!AC917)&lt;4,"Cek lagi","OK"))</f>
        <v>-</v>
      </c>
      <c r="AD917" s="16" t="str">
        <f>IF(Dosen!AD917="","-",IF(Dosen!AD917&gt;40,"Cek lagi",IF(Dosen!AD917&lt;1,"Cek lagi","OK")))</f>
        <v>-</v>
      </c>
      <c r="AE917" s="16" t="str">
        <f>IF(Dosen!AE917="","-",IF(Dosen!AE917&gt;9,"Cek lagi",IF(Dosen!AE917&lt;1,"Cek lagi","OK")))</f>
        <v>-</v>
      </c>
      <c r="AF917" s="16" t="str">
        <f>IF(Dosen!AE917="",IF(Dosen!AF917="","-","Harap dikosongkan"),IF(Dosen!AF917="","-",IF(Dosen!AF917&gt;40,"Cek lagi",IF(Dosen!AF917&lt;1,"Cek lagi","OK"))))</f>
        <v>-</v>
      </c>
      <c r="AG917" s="16" t="str">
        <f>IF(Dosen!AG917="","-",IF(Dosen!AG917&gt;"22","Tidak valid",IF(Dosen!AG917&lt;"01","Tidak valid","OK")))</f>
        <v>-</v>
      </c>
      <c r="AH917" s="16" t="str">
        <f>IF(Dosen!AH917="","-",IF(Dosen!AH917&gt;7,"Tidak valid",IF(Dosen!AH917&lt;1,"Tidak valid","OK")))</f>
        <v>-</v>
      </c>
      <c r="AI917" s="16" t="str">
        <f>IF(Dosen!AH917="",IF(Dosen!AI917="","-","Cek lagi"),IF(Dosen!AH917=1,IF(Dosen!AI917="","OK","Harap dikosongkan"),IF(Dosen!AH917&gt;1,IF(Dosen!AI917="","Harap diisi",IF(LEN(Dosen!AI917)&lt;4,"Cek lagi","OK")))))</f>
        <v>-</v>
      </c>
      <c r="AJ917" s="16" t="str">
        <f>IF(Dosen!AJ917="","-",IF(Dosen!AJ917&gt;31,"Tanggal tidak valid",IF(Dosen!AJ917&lt;1,"Tanggal tidak valid","OK")))</f>
        <v>-</v>
      </c>
      <c r="AK917" s="16" t="str">
        <f>IF(Dosen!AK917="","-",IF(Dosen!AK917&gt;12,"Bulan tidak valid",IF(Dosen!AK917&lt;1,"Bulan tidak valid","OK")))</f>
        <v>-</v>
      </c>
      <c r="AL917" s="16" t="str">
        <f>IF(Dosen!AL917="","-",IF(Dosen!AL917&gt;2016,"Tahun tidak valid",IF(Dosen!AL917&lt;1900,"Tahun tidak valid","OK")))</f>
        <v>-</v>
      </c>
      <c r="AM917" s="16" t="str">
        <f>IF(Dosen!AM917="","-",IF(Dosen!AM917&gt;3,"Tidak valid",IF(Dosen!AM917&lt;1,"Tidak valid","OK")))</f>
        <v>-</v>
      </c>
      <c r="AN917" s="16" t="str">
        <f>IF(Dosen!AM917="",IF(Dosen!AN917&lt;&gt;"","Harap dikosongkan","-"),IF(Dosen!AM917&lt;&gt;1,IF(Dosen!AN917="","OK","Harap dikosongkan"),IF(Dosen!AN917="","Harap diisi",IF(Dosen!AN917&gt;2016,"Cek lagi",IF(Dosen!AN917&lt;2005,"Cek lagi","OK")))))</f>
        <v>-</v>
      </c>
      <c r="AO917" s="16" t="str">
        <f>IF(Dosen!AM917="","-",IF(Dosen!AM917&lt;&gt;1,IF(Dosen!AO917="","OK","Harap dikosongkan"),IF(Dosen!AO917="","Harap diisi",IF(Dosen!AO917&gt;1,"Tidak valid","OK"))))</f>
        <v>-</v>
      </c>
      <c r="AP917" s="16" t="str">
        <f>IF(Dosen!AM917="","-",IF(Dosen!AM917&lt;&gt;1,IF(Dosen!AP917="","OK","Harap dikosongkan"),IF(Dosen!AO917=0,IF(Dosen!AP917="","OK","Harap dikosongkan"),IF(Dosen!AO917="",IF(Dosen!AP917="","-","Harap dikosongkan"),IF(Dosen!AO917=0,IF(Dosen!AP917="","OK","Harap dikosongkan"),IF(Dosen!AP917="","Harap diisi",IF(Dosen!AP917&gt;20000000,"Cek lagi",IF(Dosen!AP917&lt;0,"Cek lagi","OK"))))))))</f>
        <v>-</v>
      </c>
      <c r="AQ917" s="16" t="str">
        <f>IF(VALUE(Dosen!AQ917)&gt;0,"OK","-")</f>
        <v>-</v>
      </c>
      <c r="AR917" s="16" t="str">
        <f>IF(VALUE(Dosen!AR917)&gt;0,"OK","-")</f>
        <v>-</v>
      </c>
      <c r="AS917" s="16" t="str">
        <f>IF(VALUE(Dosen!AS917)&gt;0,"OK","-")</f>
        <v>-</v>
      </c>
      <c r="AT917" s="16" t="str">
        <f>IF(Dosen!AT917="","-",IF(LEN(Dosen!AT917)&lt;5,"Cek lagi","OK"))</f>
        <v>-</v>
      </c>
      <c r="AU917" s="16" t="str">
        <f>IF(Dosen!AU917="","-",IF(LEN(Dosen!AU917)&lt;4,"Cek lagi","OK"))</f>
        <v>-</v>
      </c>
      <c r="AV917" s="16" t="str">
        <f>IF(Dosen!AV917="","-",IF(Dosen!AV917&gt;92,"Tidak valid",IF(Dosen!AV917&lt;11,"Tidak valid","OK")))</f>
        <v>-</v>
      </c>
      <c r="AW917" s="16" t="str">
        <f>IF(Dosen!AW917="","-",IF(LEN(Dosen!AW917)&lt;4,"Cek lagi","OK"))</f>
        <v>-</v>
      </c>
    </row>
    <row r="918" spans="1:49" ht="15" customHeight="1">
      <c r="A918" s="16" t="str">
        <f>IF(Dosen!A918="","-",IF(LEN(Dosen!A918)&lt;&gt;18,"Cek lagi",IF(VALUE(Dosen!A918)&lt;0,"Cek lagi","OK")))</f>
        <v>-</v>
      </c>
      <c r="B918" s="16" t="str">
        <f>IF(Dosen!B918="","-",IF(LEN(Dosen!B918)&lt;&gt;10,"Cek lagi",IF(VALUE(Dosen!B918)&lt;0,"Cek lagi","OK")))</f>
        <v>-</v>
      </c>
      <c r="C918" s="16" t="str">
        <f>IF(Dosen!C918="","-",IF(LEN(Dosen!C918)&lt;4,"Cek lagi","OK"))</f>
        <v>-</v>
      </c>
      <c r="D918" s="16" t="str">
        <f>IF(Dosen!D918="","-",IF(LEN(Dosen!D918)&lt;2,"Cek lagi","OK"))</f>
        <v>-</v>
      </c>
      <c r="E918" s="16" t="str">
        <f>IF(Dosen!E918="","-",IF(LEN(Dosen!E918)&lt;2,"Cek lagi","OK"))</f>
        <v>-</v>
      </c>
      <c r="F918" s="16" t="str">
        <f>IF(Dosen!F918="","-",IF(Dosen!F918=0,"OK",IF(Dosen!F918=1,"OK","Tidak valid")))</f>
        <v>-</v>
      </c>
      <c r="G918" s="16" t="str">
        <f>IF(Dosen!G918="","-",IF(LEN(Dosen!G918)&lt;4,"Cek lagi","OK"))</f>
        <v>-</v>
      </c>
      <c r="H918" s="16" t="str">
        <f>IF(Dosen!H918="","-",IF(Dosen!H918&gt;31,"Tanggal tidak valid",IF(Dosen!H918&lt;1,"Tanggal tidak valid","OK")))</f>
        <v>-</v>
      </c>
      <c r="I918" s="16" t="str">
        <f>IF(Dosen!I918="","-",IF(Dosen!I918&gt;12,"Bulan tidak valid",IF(Dosen!I918&lt;1,"Bulan tidak valid","OK")))</f>
        <v>-</v>
      </c>
      <c r="J918" s="16" t="str">
        <f>IF(Dosen!J918="","-",IF(Dosen!J918&gt;2001,"Tahun tidak valid",IF(Dosen!J918&lt;1900,"Tahun tidak valid","OK")))</f>
        <v>-</v>
      </c>
      <c r="K918" s="16" t="str">
        <f>IF(Dosen!K918="","-",IF(LEN(Dosen!K918)&lt;16,"Tidak valid","OK"))</f>
        <v>-</v>
      </c>
      <c r="L918" s="16" t="str">
        <f>IF(Dosen!L918="","-",IF(LEN(Dosen!L918)&lt;4,"Cek lagi","OK"))</f>
        <v>-</v>
      </c>
      <c r="M918" s="16" t="str">
        <f>IF(Dosen!M918="","-",IF(Dosen!M918&gt;2,"Tidak valid",IF(Dosen!M918&lt;1,"Tidak valid","OK")))</f>
        <v>-</v>
      </c>
      <c r="N918" s="16" t="str">
        <f>IF(Dosen!M918="",IF(Dosen!N918&lt;&gt;"","Harap dikosongkan","-"),IF(Dosen!M918=2,IF(Dosen!N918="","OK","Harap dikosongkan"),IF(Dosen!M918=1,IF(Dosen!N918="","Harap diisi",IF(Dosen!N918&gt;"10","Tidak valid",IF(Dosen!N918&lt;"01","Tidak valid","OK"))))))</f>
        <v>-</v>
      </c>
      <c r="O918" s="16" t="str">
        <f>IF(Dosen!O918="","-",IF(Dosen!O918&gt;4,"Tidak valid","OK"))</f>
        <v>-</v>
      </c>
      <c r="P918" s="16" t="str">
        <f>IF(Dosen!P918="","-",IF(LEN(Dosen!P918)&lt;4,"Cek lagi","OK"))</f>
        <v>-</v>
      </c>
      <c r="Q918" s="16" t="str">
        <f>IF(Dosen!Q918="","-",IF(Dosen!Q918&gt;31,"Tanggal tidak valid",IF(Dosen!Q918&lt;1,"Tanggal tidak valid","OK")))</f>
        <v>-</v>
      </c>
      <c r="R918" s="16" t="str">
        <f>IF(Dosen!R918="","-",IF(Dosen!R918&gt;12,"Bulan tidak valid",IF(Dosen!R918&lt;1,"Bulan tidak valid","OK")))</f>
        <v>-</v>
      </c>
      <c r="S918" s="16" t="str">
        <f>IF(Dosen!S918="","-",IF(Dosen!S918&gt;2016,"Tahun tidak valid",IF(Dosen!S918&lt;1900,"Tahun tidak valid","OK")))</f>
        <v>-</v>
      </c>
      <c r="T918" s="16" t="str">
        <f>IF(Dosen!T918="","-",IF(LEN(Dosen!T918)&lt;4,"Cek lagi","OK"))</f>
        <v>-</v>
      </c>
      <c r="U918" s="16" t="str">
        <f>IF(Dosen!U918="","-",IF(Dosen!U918&gt;31,"Tanggal tidak valid",IF(Dosen!U918&lt;1,"Tanggal tidak valid","OK")))</f>
        <v>-</v>
      </c>
      <c r="V918" s="16" t="str">
        <f>IF(Dosen!V918="","-",IF(Dosen!V918&gt;12,"Bulan tidak valid",IF(Dosen!V918&lt;1,"Bulan tidak valid","OK")))</f>
        <v>-</v>
      </c>
      <c r="W918" s="16" t="str">
        <f>IF(Dosen!W918="","-",IF(Dosen!W918&gt;2016,"Tahun tidak valid",IF(Dosen!W918&lt;1900,"Tahun tidak valid","OK")))</f>
        <v>-</v>
      </c>
      <c r="X918" s="16" t="str">
        <f>IF(Dosen!X918="","-",IF(Dosen!X918&gt;6,"Tidak valid",IF(Dosen!X918&lt;1,"Tidak valid","OK")))</f>
        <v>-</v>
      </c>
      <c r="Y918" s="16" t="str">
        <f>IF(Dosen!Y918="","-",IF(Dosen!Y918&gt;5,"Tidak valid",IF(Dosen!Y918&lt;1,"Tidak valid","OK")))</f>
        <v>-</v>
      </c>
      <c r="Z918" s="16" t="str">
        <f>IF(Dosen!Z918="","-",IF(Dosen!Z918&gt;5,"Tidak valid",IF(Dosen!Z918&lt;1,"Tidak valid","OK")))</f>
        <v>-</v>
      </c>
      <c r="AA918" s="16" t="str">
        <f>IF(Dosen!AA918="","-",IF(Dosen!AA918&gt;8,"Tidak valid",IF(Dosen!AA918&lt;1,"Tidak valid","OK")))</f>
        <v>-</v>
      </c>
      <c r="AB918" s="16" t="str">
        <f>IF(Dosen!AB918="","-",IF(LEN(Dosen!AB918)&lt;4,"Cek lagi","OK"))</f>
        <v>-</v>
      </c>
      <c r="AC918" s="16" t="str">
        <f>IF(Dosen!AC918="","-",IF(LEN(Dosen!AC918)&lt;4,"Cek lagi","OK"))</f>
        <v>-</v>
      </c>
      <c r="AD918" s="16" t="str">
        <f>IF(Dosen!AD918="","-",IF(Dosen!AD918&gt;40,"Cek lagi",IF(Dosen!AD918&lt;1,"Cek lagi","OK")))</f>
        <v>-</v>
      </c>
      <c r="AE918" s="16" t="str">
        <f>IF(Dosen!AE918="","-",IF(Dosen!AE918&gt;9,"Cek lagi",IF(Dosen!AE918&lt;1,"Cek lagi","OK")))</f>
        <v>-</v>
      </c>
      <c r="AF918" s="16" t="str">
        <f>IF(Dosen!AE918="",IF(Dosen!AF918="","-","Harap dikosongkan"),IF(Dosen!AF918="","-",IF(Dosen!AF918&gt;40,"Cek lagi",IF(Dosen!AF918&lt;1,"Cek lagi","OK"))))</f>
        <v>-</v>
      </c>
      <c r="AG918" s="16" t="str">
        <f>IF(Dosen!AG918="","-",IF(Dosen!AG918&gt;"22","Tidak valid",IF(Dosen!AG918&lt;"01","Tidak valid","OK")))</f>
        <v>-</v>
      </c>
      <c r="AH918" s="16" t="str">
        <f>IF(Dosen!AH918="","-",IF(Dosen!AH918&gt;7,"Tidak valid",IF(Dosen!AH918&lt;1,"Tidak valid","OK")))</f>
        <v>-</v>
      </c>
      <c r="AI918" s="16" t="str">
        <f>IF(Dosen!AH918="",IF(Dosen!AI918="","-","Cek lagi"),IF(Dosen!AH918=1,IF(Dosen!AI918="","OK","Harap dikosongkan"),IF(Dosen!AH918&gt;1,IF(Dosen!AI918="","Harap diisi",IF(LEN(Dosen!AI918)&lt;4,"Cek lagi","OK")))))</f>
        <v>-</v>
      </c>
      <c r="AJ918" s="16" t="str">
        <f>IF(Dosen!AJ918="","-",IF(Dosen!AJ918&gt;31,"Tanggal tidak valid",IF(Dosen!AJ918&lt;1,"Tanggal tidak valid","OK")))</f>
        <v>-</v>
      </c>
      <c r="AK918" s="16" t="str">
        <f>IF(Dosen!AK918="","-",IF(Dosen!AK918&gt;12,"Bulan tidak valid",IF(Dosen!AK918&lt;1,"Bulan tidak valid","OK")))</f>
        <v>-</v>
      </c>
      <c r="AL918" s="16" t="str">
        <f>IF(Dosen!AL918="","-",IF(Dosen!AL918&gt;2016,"Tahun tidak valid",IF(Dosen!AL918&lt;1900,"Tahun tidak valid","OK")))</f>
        <v>-</v>
      </c>
      <c r="AM918" s="16" t="str">
        <f>IF(Dosen!AM918="","-",IF(Dosen!AM918&gt;3,"Tidak valid",IF(Dosen!AM918&lt;1,"Tidak valid","OK")))</f>
        <v>-</v>
      </c>
      <c r="AN918" s="16" t="str">
        <f>IF(Dosen!AM918="",IF(Dosen!AN918&lt;&gt;"","Harap dikosongkan","-"),IF(Dosen!AM918&lt;&gt;1,IF(Dosen!AN918="","OK","Harap dikosongkan"),IF(Dosen!AN918="","Harap diisi",IF(Dosen!AN918&gt;2016,"Cek lagi",IF(Dosen!AN918&lt;2005,"Cek lagi","OK")))))</f>
        <v>-</v>
      </c>
      <c r="AO918" s="16" t="str">
        <f>IF(Dosen!AM918="","-",IF(Dosen!AM918&lt;&gt;1,IF(Dosen!AO918="","OK","Harap dikosongkan"),IF(Dosen!AO918="","Harap diisi",IF(Dosen!AO918&gt;1,"Tidak valid","OK"))))</f>
        <v>-</v>
      </c>
      <c r="AP918" s="16" t="str">
        <f>IF(Dosen!AM918="","-",IF(Dosen!AM918&lt;&gt;1,IF(Dosen!AP918="","OK","Harap dikosongkan"),IF(Dosen!AO918=0,IF(Dosen!AP918="","OK","Harap dikosongkan"),IF(Dosen!AO918="",IF(Dosen!AP918="","-","Harap dikosongkan"),IF(Dosen!AO918=0,IF(Dosen!AP918="","OK","Harap dikosongkan"),IF(Dosen!AP918="","Harap diisi",IF(Dosen!AP918&gt;20000000,"Cek lagi",IF(Dosen!AP918&lt;0,"Cek lagi","OK"))))))))</f>
        <v>-</v>
      </c>
      <c r="AQ918" s="16" t="str">
        <f>IF(VALUE(Dosen!AQ918)&gt;0,"OK","-")</f>
        <v>-</v>
      </c>
      <c r="AR918" s="16" t="str">
        <f>IF(VALUE(Dosen!AR918)&gt;0,"OK","-")</f>
        <v>-</v>
      </c>
      <c r="AS918" s="16" t="str">
        <f>IF(VALUE(Dosen!AS918)&gt;0,"OK","-")</f>
        <v>-</v>
      </c>
      <c r="AT918" s="16" t="str">
        <f>IF(Dosen!AT918="","-",IF(LEN(Dosen!AT918)&lt;5,"Cek lagi","OK"))</f>
        <v>-</v>
      </c>
      <c r="AU918" s="16" t="str">
        <f>IF(Dosen!AU918="","-",IF(LEN(Dosen!AU918)&lt;4,"Cek lagi","OK"))</f>
        <v>-</v>
      </c>
      <c r="AV918" s="16" t="str">
        <f>IF(Dosen!AV918="","-",IF(Dosen!AV918&gt;92,"Tidak valid",IF(Dosen!AV918&lt;11,"Tidak valid","OK")))</f>
        <v>-</v>
      </c>
      <c r="AW918" s="16" t="str">
        <f>IF(Dosen!AW918="","-",IF(LEN(Dosen!AW918)&lt;4,"Cek lagi","OK"))</f>
        <v>-</v>
      </c>
    </row>
    <row r="919" spans="1:49" ht="15" customHeight="1">
      <c r="A919" s="16" t="str">
        <f>IF(Dosen!A919="","-",IF(LEN(Dosen!A919)&lt;&gt;18,"Cek lagi",IF(VALUE(Dosen!A919)&lt;0,"Cek lagi","OK")))</f>
        <v>-</v>
      </c>
      <c r="B919" s="16" t="str">
        <f>IF(Dosen!B919="","-",IF(LEN(Dosen!B919)&lt;&gt;10,"Cek lagi",IF(VALUE(Dosen!B919)&lt;0,"Cek lagi","OK")))</f>
        <v>-</v>
      </c>
      <c r="C919" s="16" t="str">
        <f>IF(Dosen!C919="","-",IF(LEN(Dosen!C919)&lt;4,"Cek lagi","OK"))</f>
        <v>-</v>
      </c>
      <c r="D919" s="16" t="str">
        <f>IF(Dosen!D919="","-",IF(LEN(Dosen!D919)&lt;2,"Cek lagi","OK"))</f>
        <v>-</v>
      </c>
      <c r="E919" s="16" t="str">
        <f>IF(Dosen!E919="","-",IF(LEN(Dosen!E919)&lt;2,"Cek lagi","OK"))</f>
        <v>-</v>
      </c>
      <c r="F919" s="16" t="str">
        <f>IF(Dosen!F919="","-",IF(Dosen!F919=0,"OK",IF(Dosen!F919=1,"OK","Tidak valid")))</f>
        <v>-</v>
      </c>
      <c r="G919" s="16" t="str">
        <f>IF(Dosen!G919="","-",IF(LEN(Dosen!G919)&lt;4,"Cek lagi","OK"))</f>
        <v>-</v>
      </c>
      <c r="H919" s="16" t="str">
        <f>IF(Dosen!H919="","-",IF(Dosen!H919&gt;31,"Tanggal tidak valid",IF(Dosen!H919&lt;1,"Tanggal tidak valid","OK")))</f>
        <v>-</v>
      </c>
      <c r="I919" s="16" t="str">
        <f>IF(Dosen!I919="","-",IF(Dosen!I919&gt;12,"Bulan tidak valid",IF(Dosen!I919&lt;1,"Bulan tidak valid","OK")))</f>
        <v>-</v>
      </c>
      <c r="J919" s="16" t="str">
        <f>IF(Dosen!J919="","-",IF(Dosen!J919&gt;2001,"Tahun tidak valid",IF(Dosen!J919&lt;1900,"Tahun tidak valid","OK")))</f>
        <v>-</v>
      </c>
      <c r="K919" s="16" t="str">
        <f>IF(Dosen!K919="","-",IF(LEN(Dosen!K919)&lt;16,"Tidak valid","OK"))</f>
        <v>-</v>
      </c>
      <c r="L919" s="16" t="str">
        <f>IF(Dosen!L919="","-",IF(LEN(Dosen!L919)&lt;4,"Cek lagi","OK"))</f>
        <v>-</v>
      </c>
      <c r="M919" s="16" t="str">
        <f>IF(Dosen!M919="","-",IF(Dosen!M919&gt;2,"Tidak valid",IF(Dosen!M919&lt;1,"Tidak valid","OK")))</f>
        <v>-</v>
      </c>
      <c r="N919" s="16" t="str">
        <f>IF(Dosen!M919="",IF(Dosen!N919&lt;&gt;"","Harap dikosongkan","-"),IF(Dosen!M919=2,IF(Dosen!N919="","OK","Harap dikosongkan"),IF(Dosen!M919=1,IF(Dosen!N919="","Harap diisi",IF(Dosen!N919&gt;"10","Tidak valid",IF(Dosen!N919&lt;"01","Tidak valid","OK"))))))</f>
        <v>-</v>
      </c>
      <c r="O919" s="16" t="str">
        <f>IF(Dosen!O919="","-",IF(Dosen!O919&gt;4,"Tidak valid","OK"))</f>
        <v>-</v>
      </c>
      <c r="P919" s="16" t="str">
        <f>IF(Dosen!P919="","-",IF(LEN(Dosen!P919)&lt;4,"Cek lagi","OK"))</f>
        <v>-</v>
      </c>
      <c r="Q919" s="16" t="str">
        <f>IF(Dosen!Q919="","-",IF(Dosen!Q919&gt;31,"Tanggal tidak valid",IF(Dosen!Q919&lt;1,"Tanggal tidak valid","OK")))</f>
        <v>-</v>
      </c>
      <c r="R919" s="16" t="str">
        <f>IF(Dosen!R919="","-",IF(Dosen!R919&gt;12,"Bulan tidak valid",IF(Dosen!R919&lt;1,"Bulan tidak valid","OK")))</f>
        <v>-</v>
      </c>
      <c r="S919" s="16" t="str">
        <f>IF(Dosen!S919="","-",IF(Dosen!S919&gt;2016,"Tahun tidak valid",IF(Dosen!S919&lt;1900,"Tahun tidak valid","OK")))</f>
        <v>-</v>
      </c>
      <c r="T919" s="16" t="str">
        <f>IF(Dosen!T919="","-",IF(LEN(Dosen!T919)&lt;4,"Cek lagi","OK"))</f>
        <v>-</v>
      </c>
      <c r="U919" s="16" t="str">
        <f>IF(Dosen!U919="","-",IF(Dosen!U919&gt;31,"Tanggal tidak valid",IF(Dosen!U919&lt;1,"Tanggal tidak valid","OK")))</f>
        <v>-</v>
      </c>
      <c r="V919" s="16" t="str">
        <f>IF(Dosen!V919="","-",IF(Dosen!V919&gt;12,"Bulan tidak valid",IF(Dosen!V919&lt;1,"Bulan tidak valid","OK")))</f>
        <v>-</v>
      </c>
      <c r="W919" s="16" t="str">
        <f>IF(Dosen!W919="","-",IF(Dosen!W919&gt;2016,"Tahun tidak valid",IF(Dosen!W919&lt;1900,"Tahun tidak valid","OK")))</f>
        <v>-</v>
      </c>
      <c r="X919" s="16" t="str">
        <f>IF(Dosen!X919="","-",IF(Dosen!X919&gt;6,"Tidak valid",IF(Dosen!X919&lt;1,"Tidak valid","OK")))</f>
        <v>-</v>
      </c>
      <c r="Y919" s="16" t="str">
        <f>IF(Dosen!Y919="","-",IF(Dosen!Y919&gt;5,"Tidak valid",IF(Dosen!Y919&lt;1,"Tidak valid","OK")))</f>
        <v>-</v>
      </c>
      <c r="Z919" s="16" t="str">
        <f>IF(Dosen!Z919="","-",IF(Dosen!Z919&gt;5,"Tidak valid",IF(Dosen!Z919&lt;1,"Tidak valid","OK")))</f>
        <v>-</v>
      </c>
      <c r="AA919" s="16" t="str">
        <f>IF(Dosen!AA919="","-",IF(Dosen!AA919&gt;8,"Tidak valid",IF(Dosen!AA919&lt;1,"Tidak valid","OK")))</f>
        <v>-</v>
      </c>
      <c r="AB919" s="16" t="str">
        <f>IF(Dosen!AB919="","-",IF(LEN(Dosen!AB919)&lt;4,"Cek lagi","OK"))</f>
        <v>-</v>
      </c>
      <c r="AC919" s="16" t="str">
        <f>IF(Dosen!AC919="","-",IF(LEN(Dosen!AC919)&lt;4,"Cek lagi","OK"))</f>
        <v>-</v>
      </c>
      <c r="AD919" s="16" t="str">
        <f>IF(Dosen!AD919="","-",IF(Dosen!AD919&gt;40,"Cek lagi",IF(Dosen!AD919&lt;1,"Cek lagi","OK")))</f>
        <v>-</v>
      </c>
      <c r="AE919" s="16" t="str">
        <f>IF(Dosen!AE919="","-",IF(Dosen!AE919&gt;9,"Cek lagi",IF(Dosen!AE919&lt;1,"Cek lagi","OK")))</f>
        <v>-</v>
      </c>
      <c r="AF919" s="16" t="str">
        <f>IF(Dosen!AE919="",IF(Dosen!AF919="","-","Harap dikosongkan"),IF(Dosen!AF919="","-",IF(Dosen!AF919&gt;40,"Cek lagi",IF(Dosen!AF919&lt;1,"Cek lagi","OK"))))</f>
        <v>-</v>
      </c>
      <c r="AG919" s="16" t="str">
        <f>IF(Dosen!AG919="","-",IF(Dosen!AG919&gt;"22","Tidak valid",IF(Dosen!AG919&lt;"01","Tidak valid","OK")))</f>
        <v>-</v>
      </c>
      <c r="AH919" s="16" t="str">
        <f>IF(Dosen!AH919="","-",IF(Dosen!AH919&gt;7,"Tidak valid",IF(Dosen!AH919&lt;1,"Tidak valid","OK")))</f>
        <v>-</v>
      </c>
      <c r="AI919" s="16" t="str">
        <f>IF(Dosen!AH919="",IF(Dosen!AI919="","-","Cek lagi"),IF(Dosen!AH919=1,IF(Dosen!AI919="","OK","Harap dikosongkan"),IF(Dosen!AH919&gt;1,IF(Dosen!AI919="","Harap diisi",IF(LEN(Dosen!AI919)&lt;4,"Cek lagi","OK")))))</f>
        <v>-</v>
      </c>
      <c r="AJ919" s="16" t="str">
        <f>IF(Dosen!AJ919="","-",IF(Dosen!AJ919&gt;31,"Tanggal tidak valid",IF(Dosen!AJ919&lt;1,"Tanggal tidak valid","OK")))</f>
        <v>-</v>
      </c>
      <c r="AK919" s="16" t="str">
        <f>IF(Dosen!AK919="","-",IF(Dosen!AK919&gt;12,"Bulan tidak valid",IF(Dosen!AK919&lt;1,"Bulan tidak valid","OK")))</f>
        <v>-</v>
      </c>
      <c r="AL919" s="16" t="str">
        <f>IF(Dosen!AL919="","-",IF(Dosen!AL919&gt;2016,"Tahun tidak valid",IF(Dosen!AL919&lt;1900,"Tahun tidak valid","OK")))</f>
        <v>-</v>
      </c>
      <c r="AM919" s="16" t="str">
        <f>IF(Dosen!AM919="","-",IF(Dosen!AM919&gt;3,"Tidak valid",IF(Dosen!AM919&lt;1,"Tidak valid","OK")))</f>
        <v>-</v>
      </c>
      <c r="AN919" s="16" t="str">
        <f>IF(Dosen!AM919="",IF(Dosen!AN919&lt;&gt;"","Harap dikosongkan","-"),IF(Dosen!AM919&lt;&gt;1,IF(Dosen!AN919="","OK","Harap dikosongkan"),IF(Dosen!AN919="","Harap diisi",IF(Dosen!AN919&gt;2016,"Cek lagi",IF(Dosen!AN919&lt;2005,"Cek lagi","OK")))))</f>
        <v>-</v>
      </c>
      <c r="AO919" s="16" t="str">
        <f>IF(Dosen!AM919="","-",IF(Dosen!AM919&lt;&gt;1,IF(Dosen!AO919="","OK","Harap dikosongkan"),IF(Dosen!AO919="","Harap diisi",IF(Dosen!AO919&gt;1,"Tidak valid","OK"))))</f>
        <v>-</v>
      </c>
      <c r="AP919" s="16" t="str">
        <f>IF(Dosen!AM919="","-",IF(Dosen!AM919&lt;&gt;1,IF(Dosen!AP919="","OK","Harap dikosongkan"),IF(Dosen!AO919=0,IF(Dosen!AP919="","OK","Harap dikosongkan"),IF(Dosen!AO919="",IF(Dosen!AP919="","-","Harap dikosongkan"),IF(Dosen!AO919=0,IF(Dosen!AP919="","OK","Harap dikosongkan"),IF(Dosen!AP919="","Harap diisi",IF(Dosen!AP919&gt;20000000,"Cek lagi",IF(Dosen!AP919&lt;0,"Cek lagi","OK"))))))))</f>
        <v>-</v>
      </c>
      <c r="AQ919" s="16" t="str">
        <f>IF(VALUE(Dosen!AQ919)&gt;0,"OK","-")</f>
        <v>-</v>
      </c>
      <c r="AR919" s="16" t="str">
        <f>IF(VALUE(Dosen!AR919)&gt;0,"OK","-")</f>
        <v>-</v>
      </c>
      <c r="AS919" s="16" t="str">
        <f>IF(VALUE(Dosen!AS919)&gt;0,"OK","-")</f>
        <v>-</v>
      </c>
      <c r="AT919" s="16" t="str">
        <f>IF(Dosen!AT919="","-",IF(LEN(Dosen!AT919)&lt;5,"Cek lagi","OK"))</f>
        <v>-</v>
      </c>
      <c r="AU919" s="16" t="str">
        <f>IF(Dosen!AU919="","-",IF(LEN(Dosen!AU919)&lt;4,"Cek lagi","OK"))</f>
        <v>-</v>
      </c>
      <c r="AV919" s="16" t="str">
        <f>IF(Dosen!AV919="","-",IF(Dosen!AV919&gt;92,"Tidak valid",IF(Dosen!AV919&lt;11,"Tidak valid","OK")))</f>
        <v>-</v>
      </c>
      <c r="AW919" s="16" t="str">
        <f>IF(Dosen!AW919="","-",IF(LEN(Dosen!AW919)&lt;4,"Cek lagi","OK"))</f>
        <v>-</v>
      </c>
    </row>
    <row r="920" spans="1:49" ht="15" customHeight="1">
      <c r="A920" s="16" t="str">
        <f>IF(Dosen!A920="","-",IF(LEN(Dosen!A920)&lt;&gt;18,"Cek lagi",IF(VALUE(Dosen!A920)&lt;0,"Cek lagi","OK")))</f>
        <v>-</v>
      </c>
      <c r="B920" s="16" t="str">
        <f>IF(Dosen!B920="","-",IF(LEN(Dosen!B920)&lt;&gt;10,"Cek lagi",IF(VALUE(Dosen!B920)&lt;0,"Cek lagi","OK")))</f>
        <v>-</v>
      </c>
      <c r="C920" s="16" t="str">
        <f>IF(Dosen!C920="","-",IF(LEN(Dosen!C920)&lt;4,"Cek lagi","OK"))</f>
        <v>-</v>
      </c>
      <c r="D920" s="16" t="str">
        <f>IF(Dosen!D920="","-",IF(LEN(Dosen!D920)&lt;2,"Cek lagi","OK"))</f>
        <v>-</v>
      </c>
      <c r="E920" s="16" t="str">
        <f>IF(Dosen!E920="","-",IF(LEN(Dosen!E920)&lt;2,"Cek lagi","OK"))</f>
        <v>-</v>
      </c>
      <c r="F920" s="16" t="str">
        <f>IF(Dosen!F920="","-",IF(Dosen!F920=0,"OK",IF(Dosen!F920=1,"OK","Tidak valid")))</f>
        <v>-</v>
      </c>
      <c r="G920" s="16" t="str">
        <f>IF(Dosen!G920="","-",IF(LEN(Dosen!G920)&lt;4,"Cek lagi","OK"))</f>
        <v>-</v>
      </c>
      <c r="H920" s="16" t="str">
        <f>IF(Dosen!H920="","-",IF(Dosen!H920&gt;31,"Tanggal tidak valid",IF(Dosen!H920&lt;1,"Tanggal tidak valid","OK")))</f>
        <v>-</v>
      </c>
      <c r="I920" s="16" t="str">
        <f>IF(Dosen!I920="","-",IF(Dosen!I920&gt;12,"Bulan tidak valid",IF(Dosen!I920&lt;1,"Bulan tidak valid","OK")))</f>
        <v>-</v>
      </c>
      <c r="J920" s="16" t="str">
        <f>IF(Dosen!J920="","-",IF(Dosen!J920&gt;2001,"Tahun tidak valid",IF(Dosen!J920&lt;1900,"Tahun tidak valid","OK")))</f>
        <v>-</v>
      </c>
      <c r="K920" s="16" t="str">
        <f>IF(Dosen!K920="","-",IF(LEN(Dosen!K920)&lt;16,"Tidak valid","OK"))</f>
        <v>-</v>
      </c>
      <c r="L920" s="16" t="str">
        <f>IF(Dosen!L920="","-",IF(LEN(Dosen!L920)&lt;4,"Cek lagi","OK"))</f>
        <v>-</v>
      </c>
      <c r="M920" s="16" t="str">
        <f>IF(Dosen!M920="","-",IF(Dosen!M920&gt;2,"Tidak valid",IF(Dosen!M920&lt;1,"Tidak valid","OK")))</f>
        <v>-</v>
      </c>
      <c r="N920" s="16" t="str">
        <f>IF(Dosen!M920="",IF(Dosen!N920&lt;&gt;"","Harap dikosongkan","-"),IF(Dosen!M920=2,IF(Dosen!N920="","OK","Harap dikosongkan"),IF(Dosen!M920=1,IF(Dosen!N920="","Harap diisi",IF(Dosen!N920&gt;"10","Tidak valid",IF(Dosen!N920&lt;"01","Tidak valid","OK"))))))</f>
        <v>-</v>
      </c>
      <c r="O920" s="16" t="str">
        <f>IF(Dosen!O920="","-",IF(Dosen!O920&gt;4,"Tidak valid","OK"))</f>
        <v>-</v>
      </c>
      <c r="P920" s="16" t="str">
        <f>IF(Dosen!P920="","-",IF(LEN(Dosen!P920)&lt;4,"Cek lagi","OK"))</f>
        <v>-</v>
      </c>
      <c r="Q920" s="16" t="str">
        <f>IF(Dosen!Q920="","-",IF(Dosen!Q920&gt;31,"Tanggal tidak valid",IF(Dosen!Q920&lt;1,"Tanggal tidak valid","OK")))</f>
        <v>-</v>
      </c>
      <c r="R920" s="16" t="str">
        <f>IF(Dosen!R920="","-",IF(Dosen!R920&gt;12,"Bulan tidak valid",IF(Dosen!R920&lt;1,"Bulan tidak valid","OK")))</f>
        <v>-</v>
      </c>
      <c r="S920" s="16" t="str">
        <f>IF(Dosen!S920="","-",IF(Dosen!S920&gt;2016,"Tahun tidak valid",IF(Dosen!S920&lt;1900,"Tahun tidak valid","OK")))</f>
        <v>-</v>
      </c>
      <c r="T920" s="16" t="str">
        <f>IF(Dosen!T920="","-",IF(LEN(Dosen!T920)&lt;4,"Cek lagi","OK"))</f>
        <v>-</v>
      </c>
      <c r="U920" s="16" t="str">
        <f>IF(Dosen!U920="","-",IF(Dosen!U920&gt;31,"Tanggal tidak valid",IF(Dosen!U920&lt;1,"Tanggal tidak valid","OK")))</f>
        <v>-</v>
      </c>
      <c r="V920" s="16" t="str">
        <f>IF(Dosen!V920="","-",IF(Dosen!V920&gt;12,"Bulan tidak valid",IF(Dosen!V920&lt;1,"Bulan tidak valid","OK")))</f>
        <v>-</v>
      </c>
      <c r="W920" s="16" t="str">
        <f>IF(Dosen!W920="","-",IF(Dosen!W920&gt;2016,"Tahun tidak valid",IF(Dosen!W920&lt;1900,"Tahun tidak valid","OK")))</f>
        <v>-</v>
      </c>
      <c r="X920" s="16" t="str">
        <f>IF(Dosen!X920="","-",IF(Dosen!X920&gt;6,"Tidak valid",IF(Dosen!X920&lt;1,"Tidak valid","OK")))</f>
        <v>-</v>
      </c>
      <c r="Y920" s="16" t="str">
        <f>IF(Dosen!Y920="","-",IF(Dosen!Y920&gt;5,"Tidak valid",IF(Dosen!Y920&lt;1,"Tidak valid","OK")))</f>
        <v>-</v>
      </c>
      <c r="Z920" s="16" t="str">
        <f>IF(Dosen!Z920="","-",IF(Dosen!Z920&gt;5,"Tidak valid",IF(Dosen!Z920&lt;1,"Tidak valid","OK")))</f>
        <v>-</v>
      </c>
      <c r="AA920" s="16" t="str">
        <f>IF(Dosen!AA920="","-",IF(Dosen!AA920&gt;8,"Tidak valid",IF(Dosen!AA920&lt;1,"Tidak valid","OK")))</f>
        <v>-</v>
      </c>
      <c r="AB920" s="16" t="str">
        <f>IF(Dosen!AB920="","-",IF(LEN(Dosen!AB920)&lt;4,"Cek lagi","OK"))</f>
        <v>-</v>
      </c>
      <c r="AC920" s="16" t="str">
        <f>IF(Dosen!AC920="","-",IF(LEN(Dosen!AC920)&lt;4,"Cek lagi","OK"))</f>
        <v>-</v>
      </c>
      <c r="AD920" s="16" t="str">
        <f>IF(Dosen!AD920="","-",IF(Dosen!AD920&gt;40,"Cek lagi",IF(Dosen!AD920&lt;1,"Cek lagi","OK")))</f>
        <v>-</v>
      </c>
      <c r="AE920" s="16" t="str">
        <f>IF(Dosen!AE920="","-",IF(Dosen!AE920&gt;9,"Cek lagi",IF(Dosen!AE920&lt;1,"Cek lagi","OK")))</f>
        <v>-</v>
      </c>
      <c r="AF920" s="16" t="str">
        <f>IF(Dosen!AE920="",IF(Dosen!AF920="","-","Harap dikosongkan"),IF(Dosen!AF920="","-",IF(Dosen!AF920&gt;40,"Cek lagi",IF(Dosen!AF920&lt;1,"Cek lagi","OK"))))</f>
        <v>-</v>
      </c>
      <c r="AG920" s="16" t="str">
        <f>IF(Dosen!AG920="","-",IF(Dosen!AG920&gt;"22","Tidak valid",IF(Dosen!AG920&lt;"01","Tidak valid","OK")))</f>
        <v>-</v>
      </c>
      <c r="AH920" s="16" t="str">
        <f>IF(Dosen!AH920="","-",IF(Dosen!AH920&gt;7,"Tidak valid",IF(Dosen!AH920&lt;1,"Tidak valid","OK")))</f>
        <v>-</v>
      </c>
      <c r="AI920" s="16" t="str">
        <f>IF(Dosen!AH920="",IF(Dosen!AI920="","-","Cek lagi"),IF(Dosen!AH920=1,IF(Dosen!AI920="","OK","Harap dikosongkan"),IF(Dosen!AH920&gt;1,IF(Dosen!AI920="","Harap diisi",IF(LEN(Dosen!AI920)&lt;4,"Cek lagi","OK")))))</f>
        <v>-</v>
      </c>
      <c r="AJ920" s="16" t="str">
        <f>IF(Dosen!AJ920="","-",IF(Dosen!AJ920&gt;31,"Tanggal tidak valid",IF(Dosen!AJ920&lt;1,"Tanggal tidak valid","OK")))</f>
        <v>-</v>
      </c>
      <c r="AK920" s="16" t="str">
        <f>IF(Dosen!AK920="","-",IF(Dosen!AK920&gt;12,"Bulan tidak valid",IF(Dosen!AK920&lt;1,"Bulan tidak valid","OK")))</f>
        <v>-</v>
      </c>
      <c r="AL920" s="16" t="str">
        <f>IF(Dosen!AL920="","-",IF(Dosen!AL920&gt;2016,"Tahun tidak valid",IF(Dosen!AL920&lt;1900,"Tahun tidak valid","OK")))</f>
        <v>-</v>
      </c>
      <c r="AM920" s="16" t="str">
        <f>IF(Dosen!AM920="","-",IF(Dosen!AM920&gt;3,"Tidak valid",IF(Dosen!AM920&lt;1,"Tidak valid","OK")))</f>
        <v>-</v>
      </c>
      <c r="AN920" s="16" t="str">
        <f>IF(Dosen!AM920="",IF(Dosen!AN920&lt;&gt;"","Harap dikosongkan","-"),IF(Dosen!AM920&lt;&gt;1,IF(Dosen!AN920="","OK","Harap dikosongkan"),IF(Dosen!AN920="","Harap diisi",IF(Dosen!AN920&gt;2016,"Cek lagi",IF(Dosen!AN920&lt;2005,"Cek lagi","OK")))))</f>
        <v>-</v>
      </c>
      <c r="AO920" s="16" t="str">
        <f>IF(Dosen!AM920="","-",IF(Dosen!AM920&lt;&gt;1,IF(Dosen!AO920="","OK","Harap dikosongkan"),IF(Dosen!AO920="","Harap diisi",IF(Dosen!AO920&gt;1,"Tidak valid","OK"))))</f>
        <v>-</v>
      </c>
      <c r="AP920" s="16" t="str">
        <f>IF(Dosen!AM920="","-",IF(Dosen!AM920&lt;&gt;1,IF(Dosen!AP920="","OK","Harap dikosongkan"),IF(Dosen!AO920=0,IF(Dosen!AP920="","OK","Harap dikosongkan"),IF(Dosen!AO920="",IF(Dosen!AP920="","-","Harap dikosongkan"),IF(Dosen!AO920=0,IF(Dosen!AP920="","OK","Harap dikosongkan"),IF(Dosen!AP920="","Harap diisi",IF(Dosen!AP920&gt;20000000,"Cek lagi",IF(Dosen!AP920&lt;0,"Cek lagi","OK"))))))))</f>
        <v>-</v>
      </c>
      <c r="AQ920" s="16" t="str">
        <f>IF(VALUE(Dosen!AQ920)&gt;0,"OK","-")</f>
        <v>-</v>
      </c>
      <c r="AR920" s="16" t="str">
        <f>IF(VALUE(Dosen!AR920)&gt;0,"OK","-")</f>
        <v>-</v>
      </c>
      <c r="AS920" s="16" t="str">
        <f>IF(VALUE(Dosen!AS920)&gt;0,"OK","-")</f>
        <v>-</v>
      </c>
      <c r="AT920" s="16" t="str">
        <f>IF(Dosen!AT920="","-",IF(LEN(Dosen!AT920)&lt;5,"Cek lagi","OK"))</f>
        <v>-</v>
      </c>
      <c r="AU920" s="16" t="str">
        <f>IF(Dosen!AU920="","-",IF(LEN(Dosen!AU920)&lt;4,"Cek lagi","OK"))</f>
        <v>-</v>
      </c>
      <c r="AV920" s="16" t="str">
        <f>IF(Dosen!AV920="","-",IF(Dosen!AV920&gt;92,"Tidak valid",IF(Dosen!AV920&lt;11,"Tidak valid","OK")))</f>
        <v>-</v>
      </c>
      <c r="AW920" s="16" t="str">
        <f>IF(Dosen!AW920="","-",IF(LEN(Dosen!AW920)&lt;4,"Cek lagi","OK"))</f>
        <v>-</v>
      </c>
    </row>
    <row r="921" spans="1:49" ht="15" customHeight="1">
      <c r="A921" s="16" t="str">
        <f>IF(Dosen!A921="","-",IF(LEN(Dosen!A921)&lt;&gt;18,"Cek lagi",IF(VALUE(Dosen!A921)&lt;0,"Cek lagi","OK")))</f>
        <v>-</v>
      </c>
      <c r="B921" s="16" t="str">
        <f>IF(Dosen!B921="","-",IF(LEN(Dosen!B921)&lt;&gt;10,"Cek lagi",IF(VALUE(Dosen!B921)&lt;0,"Cek lagi","OK")))</f>
        <v>-</v>
      </c>
      <c r="C921" s="16" t="str">
        <f>IF(Dosen!C921="","-",IF(LEN(Dosen!C921)&lt;4,"Cek lagi","OK"))</f>
        <v>-</v>
      </c>
      <c r="D921" s="16" t="str">
        <f>IF(Dosen!D921="","-",IF(LEN(Dosen!D921)&lt;2,"Cek lagi","OK"))</f>
        <v>-</v>
      </c>
      <c r="E921" s="16" t="str">
        <f>IF(Dosen!E921="","-",IF(LEN(Dosen!E921)&lt;2,"Cek lagi","OK"))</f>
        <v>-</v>
      </c>
      <c r="F921" s="16" t="str">
        <f>IF(Dosen!F921="","-",IF(Dosen!F921=0,"OK",IF(Dosen!F921=1,"OK","Tidak valid")))</f>
        <v>-</v>
      </c>
      <c r="G921" s="16" t="str">
        <f>IF(Dosen!G921="","-",IF(LEN(Dosen!G921)&lt;4,"Cek lagi","OK"))</f>
        <v>-</v>
      </c>
      <c r="H921" s="16" t="str">
        <f>IF(Dosen!H921="","-",IF(Dosen!H921&gt;31,"Tanggal tidak valid",IF(Dosen!H921&lt;1,"Tanggal tidak valid","OK")))</f>
        <v>-</v>
      </c>
      <c r="I921" s="16" t="str">
        <f>IF(Dosen!I921="","-",IF(Dosen!I921&gt;12,"Bulan tidak valid",IF(Dosen!I921&lt;1,"Bulan tidak valid","OK")))</f>
        <v>-</v>
      </c>
      <c r="J921" s="16" t="str">
        <f>IF(Dosen!J921="","-",IF(Dosen!J921&gt;2001,"Tahun tidak valid",IF(Dosen!J921&lt;1900,"Tahun tidak valid","OK")))</f>
        <v>-</v>
      </c>
      <c r="K921" s="16" t="str">
        <f>IF(Dosen!K921="","-",IF(LEN(Dosen!K921)&lt;16,"Tidak valid","OK"))</f>
        <v>-</v>
      </c>
      <c r="L921" s="16" t="str">
        <f>IF(Dosen!L921="","-",IF(LEN(Dosen!L921)&lt;4,"Cek lagi","OK"))</f>
        <v>-</v>
      </c>
      <c r="M921" s="16" t="str">
        <f>IF(Dosen!M921="","-",IF(Dosen!M921&gt;2,"Tidak valid",IF(Dosen!M921&lt;1,"Tidak valid","OK")))</f>
        <v>-</v>
      </c>
      <c r="N921" s="16" t="str">
        <f>IF(Dosen!M921="",IF(Dosen!N921&lt;&gt;"","Harap dikosongkan","-"),IF(Dosen!M921=2,IF(Dosen!N921="","OK","Harap dikosongkan"),IF(Dosen!M921=1,IF(Dosen!N921="","Harap diisi",IF(Dosen!N921&gt;"10","Tidak valid",IF(Dosen!N921&lt;"01","Tidak valid","OK"))))))</f>
        <v>-</v>
      </c>
      <c r="O921" s="16" t="str">
        <f>IF(Dosen!O921="","-",IF(Dosen!O921&gt;4,"Tidak valid","OK"))</f>
        <v>-</v>
      </c>
      <c r="P921" s="16" t="str">
        <f>IF(Dosen!P921="","-",IF(LEN(Dosen!P921)&lt;4,"Cek lagi","OK"))</f>
        <v>-</v>
      </c>
      <c r="Q921" s="16" t="str">
        <f>IF(Dosen!Q921="","-",IF(Dosen!Q921&gt;31,"Tanggal tidak valid",IF(Dosen!Q921&lt;1,"Tanggal tidak valid","OK")))</f>
        <v>-</v>
      </c>
      <c r="R921" s="16" t="str">
        <f>IF(Dosen!R921="","-",IF(Dosen!R921&gt;12,"Bulan tidak valid",IF(Dosen!R921&lt;1,"Bulan tidak valid","OK")))</f>
        <v>-</v>
      </c>
      <c r="S921" s="16" t="str">
        <f>IF(Dosen!S921="","-",IF(Dosen!S921&gt;2016,"Tahun tidak valid",IF(Dosen!S921&lt;1900,"Tahun tidak valid","OK")))</f>
        <v>-</v>
      </c>
      <c r="T921" s="16" t="str">
        <f>IF(Dosen!T921="","-",IF(LEN(Dosen!T921)&lt;4,"Cek lagi","OK"))</f>
        <v>-</v>
      </c>
      <c r="U921" s="16" t="str">
        <f>IF(Dosen!U921="","-",IF(Dosen!U921&gt;31,"Tanggal tidak valid",IF(Dosen!U921&lt;1,"Tanggal tidak valid","OK")))</f>
        <v>-</v>
      </c>
      <c r="V921" s="16" t="str">
        <f>IF(Dosen!V921="","-",IF(Dosen!V921&gt;12,"Bulan tidak valid",IF(Dosen!V921&lt;1,"Bulan tidak valid","OK")))</f>
        <v>-</v>
      </c>
      <c r="W921" s="16" t="str">
        <f>IF(Dosen!W921="","-",IF(Dosen!W921&gt;2016,"Tahun tidak valid",IF(Dosen!W921&lt;1900,"Tahun tidak valid","OK")))</f>
        <v>-</v>
      </c>
      <c r="X921" s="16" t="str">
        <f>IF(Dosen!X921="","-",IF(Dosen!X921&gt;6,"Tidak valid",IF(Dosen!X921&lt;1,"Tidak valid","OK")))</f>
        <v>-</v>
      </c>
      <c r="Y921" s="16" t="str">
        <f>IF(Dosen!Y921="","-",IF(Dosen!Y921&gt;5,"Tidak valid",IF(Dosen!Y921&lt;1,"Tidak valid","OK")))</f>
        <v>-</v>
      </c>
      <c r="Z921" s="16" t="str">
        <f>IF(Dosen!Z921="","-",IF(Dosen!Z921&gt;5,"Tidak valid",IF(Dosen!Z921&lt;1,"Tidak valid","OK")))</f>
        <v>-</v>
      </c>
      <c r="AA921" s="16" t="str">
        <f>IF(Dosen!AA921="","-",IF(Dosen!AA921&gt;8,"Tidak valid",IF(Dosen!AA921&lt;1,"Tidak valid","OK")))</f>
        <v>-</v>
      </c>
      <c r="AB921" s="16" t="str">
        <f>IF(Dosen!AB921="","-",IF(LEN(Dosen!AB921)&lt;4,"Cek lagi","OK"))</f>
        <v>-</v>
      </c>
      <c r="AC921" s="16" t="str">
        <f>IF(Dosen!AC921="","-",IF(LEN(Dosen!AC921)&lt;4,"Cek lagi","OK"))</f>
        <v>-</v>
      </c>
      <c r="AD921" s="16" t="str">
        <f>IF(Dosen!AD921="","-",IF(Dosen!AD921&gt;40,"Cek lagi",IF(Dosen!AD921&lt;1,"Cek lagi","OK")))</f>
        <v>-</v>
      </c>
      <c r="AE921" s="16" t="str">
        <f>IF(Dosen!AE921="","-",IF(Dosen!AE921&gt;9,"Cek lagi",IF(Dosen!AE921&lt;1,"Cek lagi","OK")))</f>
        <v>-</v>
      </c>
      <c r="AF921" s="16" t="str">
        <f>IF(Dosen!AE921="",IF(Dosen!AF921="","-","Harap dikosongkan"),IF(Dosen!AF921="","-",IF(Dosen!AF921&gt;40,"Cek lagi",IF(Dosen!AF921&lt;1,"Cek lagi","OK"))))</f>
        <v>-</v>
      </c>
      <c r="AG921" s="16" t="str">
        <f>IF(Dosen!AG921="","-",IF(Dosen!AG921&gt;"22","Tidak valid",IF(Dosen!AG921&lt;"01","Tidak valid","OK")))</f>
        <v>-</v>
      </c>
      <c r="AH921" s="16" t="str">
        <f>IF(Dosen!AH921="","-",IF(Dosen!AH921&gt;7,"Tidak valid",IF(Dosen!AH921&lt;1,"Tidak valid","OK")))</f>
        <v>-</v>
      </c>
      <c r="AI921" s="16" t="str">
        <f>IF(Dosen!AH921="",IF(Dosen!AI921="","-","Cek lagi"),IF(Dosen!AH921=1,IF(Dosen!AI921="","OK","Harap dikosongkan"),IF(Dosen!AH921&gt;1,IF(Dosen!AI921="","Harap diisi",IF(LEN(Dosen!AI921)&lt;4,"Cek lagi","OK")))))</f>
        <v>-</v>
      </c>
      <c r="AJ921" s="16" t="str">
        <f>IF(Dosen!AJ921="","-",IF(Dosen!AJ921&gt;31,"Tanggal tidak valid",IF(Dosen!AJ921&lt;1,"Tanggal tidak valid","OK")))</f>
        <v>-</v>
      </c>
      <c r="AK921" s="16" t="str">
        <f>IF(Dosen!AK921="","-",IF(Dosen!AK921&gt;12,"Bulan tidak valid",IF(Dosen!AK921&lt;1,"Bulan tidak valid","OK")))</f>
        <v>-</v>
      </c>
      <c r="AL921" s="16" t="str">
        <f>IF(Dosen!AL921="","-",IF(Dosen!AL921&gt;2016,"Tahun tidak valid",IF(Dosen!AL921&lt;1900,"Tahun tidak valid","OK")))</f>
        <v>-</v>
      </c>
      <c r="AM921" s="16" t="str">
        <f>IF(Dosen!AM921="","-",IF(Dosen!AM921&gt;3,"Tidak valid",IF(Dosen!AM921&lt;1,"Tidak valid","OK")))</f>
        <v>-</v>
      </c>
      <c r="AN921" s="16" t="str">
        <f>IF(Dosen!AM921="",IF(Dosen!AN921&lt;&gt;"","Harap dikosongkan","-"),IF(Dosen!AM921&lt;&gt;1,IF(Dosen!AN921="","OK","Harap dikosongkan"),IF(Dosen!AN921="","Harap diisi",IF(Dosen!AN921&gt;2016,"Cek lagi",IF(Dosen!AN921&lt;2005,"Cek lagi","OK")))))</f>
        <v>-</v>
      </c>
      <c r="AO921" s="16" t="str">
        <f>IF(Dosen!AM921="","-",IF(Dosen!AM921&lt;&gt;1,IF(Dosen!AO921="","OK","Harap dikosongkan"),IF(Dosen!AO921="","Harap diisi",IF(Dosen!AO921&gt;1,"Tidak valid","OK"))))</f>
        <v>-</v>
      </c>
      <c r="AP921" s="16" t="str">
        <f>IF(Dosen!AM921="","-",IF(Dosen!AM921&lt;&gt;1,IF(Dosen!AP921="","OK","Harap dikosongkan"),IF(Dosen!AO921=0,IF(Dosen!AP921="","OK","Harap dikosongkan"),IF(Dosen!AO921="",IF(Dosen!AP921="","-","Harap dikosongkan"),IF(Dosen!AO921=0,IF(Dosen!AP921="","OK","Harap dikosongkan"),IF(Dosen!AP921="","Harap diisi",IF(Dosen!AP921&gt;20000000,"Cek lagi",IF(Dosen!AP921&lt;0,"Cek lagi","OK"))))))))</f>
        <v>-</v>
      </c>
      <c r="AQ921" s="16" t="str">
        <f>IF(VALUE(Dosen!AQ921)&gt;0,"OK","-")</f>
        <v>-</v>
      </c>
      <c r="AR921" s="16" t="str">
        <f>IF(VALUE(Dosen!AR921)&gt;0,"OK","-")</f>
        <v>-</v>
      </c>
      <c r="AS921" s="16" t="str">
        <f>IF(VALUE(Dosen!AS921)&gt;0,"OK","-")</f>
        <v>-</v>
      </c>
      <c r="AT921" s="16" t="str">
        <f>IF(Dosen!AT921="","-",IF(LEN(Dosen!AT921)&lt;5,"Cek lagi","OK"))</f>
        <v>-</v>
      </c>
      <c r="AU921" s="16" t="str">
        <f>IF(Dosen!AU921="","-",IF(LEN(Dosen!AU921)&lt;4,"Cek lagi","OK"))</f>
        <v>-</v>
      </c>
      <c r="AV921" s="16" t="str">
        <f>IF(Dosen!AV921="","-",IF(Dosen!AV921&gt;92,"Tidak valid",IF(Dosen!AV921&lt;11,"Tidak valid","OK")))</f>
        <v>-</v>
      </c>
      <c r="AW921" s="16" t="str">
        <f>IF(Dosen!AW921="","-",IF(LEN(Dosen!AW921)&lt;4,"Cek lagi","OK"))</f>
        <v>-</v>
      </c>
    </row>
    <row r="922" spans="1:49" ht="15" customHeight="1">
      <c r="A922" s="16" t="str">
        <f>IF(Dosen!A922="","-",IF(LEN(Dosen!A922)&lt;&gt;18,"Cek lagi",IF(VALUE(Dosen!A922)&lt;0,"Cek lagi","OK")))</f>
        <v>-</v>
      </c>
      <c r="B922" s="16" t="str">
        <f>IF(Dosen!B922="","-",IF(LEN(Dosen!B922)&lt;&gt;10,"Cek lagi",IF(VALUE(Dosen!B922)&lt;0,"Cek lagi","OK")))</f>
        <v>-</v>
      </c>
      <c r="C922" s="16" t="str">
        <f>IF(Dosen!C922="","-",IF(LEN(Dosen!C922)&lt;4,"Cek lagi","OK"))</f>
        <v>-</v>
      </c>
      <c r="D922" s="16" t="str">
        <f>IF(Dosen!D922="","-",IF(LEN(Dosen!D922)&lt;2,"Cek lagi","OK"))</f>
        <v>-</v>
      </c>
      <c r="E922" s="16" t="str">
        <f>IF(Dosen!E922="","-",IF(LEN(Dosen!E922)&lt;2,"Cek lagi","OK"))</f>
        <v>-</v>
      </c>
      <c r="F922" s="16" t="str">
        <f>IF(Dosen!F922="","-",IF(Dosen!F922=0,"OK",IF(Dosen!F922=1,"OK","Tidak valid")))</f>
        <v>-</v>
      </c>
      <c r="G922" s="16" t="str">
        <f>IF(Dosen!G922="","-",IF(LEN(Dosen!G922)&lt;4,"Cek lagi","OK"))</f>
        <v>-</v>
      </c>
      <c r="H922" s="16" t="str">
        <f>IF(Dosen!H922="","-",IF(Dosen!H922&gt;31,"Tanggal tidak valid",IF(Dosen!H922&lt;1,"Tanggal tidak valid","OK")))</f>
        <v>-</v>
      </c>
      <c r="I922" s="16" t="str">
        <f>IF(Dosen!I922="","-",IF(Dosen!I922&gt;12,"Bulan tidak valid",IF(Dosen!I922&lt;1,"Bulan tidak valid","OK")))</f>
        <v>-</v>
      </c>
      <c r="J922" s="16" t="str">
        <f>IF(Dosen!J922="","-",IF(Dosen!J922&gt;2001,"Tahun tidak valid",IF(Dosen!J922&lt;1900,"Tahun tidak valid","OK")))</f>
        <v>-</v>
      </c>
      <c r="K922" s="16" t="str">
        <f>IF(Dosen!K922="","-",IF(LEN(Dosen!K922)&lt;16,"Tidak valid","OK"))</f>
        <v>-</v>
      </c>
      <c r="L922" s="16" t="str">
        <f>IF(Dosen!L922="","-",IF(LEN(Dosen!L922)&lt;4,"Cek lagi","OK"))</f>
        <v>-</v>
      </c>
      <c r="M922" s="16" t="str">
        <f>IF(Dosen!M922="","-",IF(Dosen!M922&gt;2,"Tidak valid",IF(Dosen!M922&lt;1,"Tidak valid","OK")))</f>
        <v>-</v>
      </c>
      <c r="N922" s="16" t="str">
        <f>IF(Dosen!M922="",IF(Dosen!N922&lt;&gt;"","Harap dikosongkan","-"),IF(Dosen!M922=2,IF(Dosen!N922="","OK","Harap dikosongkan"),IF(Dosen!M922=1,IF(Dosen!N922="","Harap diisi",IF(Dosen!N922&gt;"10","Tidak valid",IF(Dosen!N922&lt;"01","Tidak valid","OK"))))))</f>
        <v>-</v>
      </c>
      <c r="O922" s="16" t="str">
        <f>IF(Dosen!O922="","-",IF(Dosen!O922&gt;4,"Tidak valid","OK"))</f>
        <v>-</v>
      </c>
      <c r="P922" s="16" t="str">
        <f>IF(Dosen!P922="","-",IF(LEN(Dosen!P922)&lt;4,"Cek lagi","OK"))</f>
        <v>-</v>
      </c>
      <c r="Q922" s="16" t="str">
        <f>IF(Dosen!Q922="","-",IF(Dosen!Q922&gt;31,"Tanggal tidak valid",IF(Dosen!Q922&lt;1,"Tanggal tidak valid","OK")))</f>
        <v>-</v>
      </c>
      <c r="R922" s="16" t="str">
        <f>IF(Dosen!R922="","-",IF(Dosen!R922&gt;12,"Bulan tidak valid",IF(Dosen!R922&lt;1,"Bulan tidak valid","OK")))</f>
        <v>-</v>
      </c>
      <c r="S922" s="16" t="str">
        <f>IF(Dosen!S922="","-",IF(Dosen!S922&gt;2016,"Tahun tidak valid",IF(Dosen!S922&lt;1900,"Tahun tidak valid","OK")))</f>
        <v>-</v>
      </c>
      <c r="T922" s="16" t="str">
        <f>IF(Dosen!T922="","-",IF(LEN(Dosen!T922)&lt;4,"Cek lagi","OK"))</f>
        <v>-</v>
      </c>
      <c r="U922" s="16" t="str">
        <f>IF(Dosen!U922="","-",IF(Dosen!U922&gt;31,"Tanggal tidak valid",IF(Dosen!U922&lt;1,"Tanggal tidak valid","OK")))</f>
        <v>-</v>
      </c>
      <c r="V922" s="16" t="str">
        <f>IF(Dosen!V922="","-",IF(Dosen!V922&gt;12,"Bulan tidak valid",IF(Dosen!V922&lt;1,"Bulan tidak valid","OK")))</f>
        <v>-</v>
      </c>
      <c r="W922" s="16" t="str">
        <f>IF(Dosen!W922="","-",IF(Dosen!W922&gt;2016,"Tahun tidak valid",IF(Dosen!W922&lt;1900,"Tahun tidak valid","OK")))</f>
        <v>-</v>
      </c>
      <c r="X922" s="16" t="str">
        <f>IF(Dosen!X922="","-",IF(Dosen!X922&gt;6,"Tidak valid",IF(Dosen!X922&lt;1,"Tidak valid","OK")))</f>
        <v>-</v>
      </c>
      <c r="Y922" s="16" t="str">
        <f>IF(Dosen!Y922="","-",IF(Dosen!Y922&gt;5,"Tidak valid",IF(Dosen!Y922&lt;1,"Tidak valid","OK")))</f>
        <v>-</v>
      </c>
      <c r="Z922" s="16" t="str">
        <f>IF(Dosen!Z922="","-",IF(Dosen!Z922&gt;5,"Tidak valid",IF(Dosen!Z922&lt;1,"Tidak valid","OK")))</f>
        <v>-</v>
      </c>
      <c r="AA922" s="16" t="str">
        <f>IF(Dosen!AA922="","-",IF(Dosen!AA922&gt;8,"Tidak valid",IF(Dosen!AA922&lt;1,"Tidak valid","OK")))</f>
        <v>-</v>
      </c>
      <c r="AB922" s="16" t="str">
        <f>IF(Dosen!AB922="","-",IF(LEN(Dosen!AB922)&lt;4,"Cek lagi","OK"))</f>
        <v>-</v>
      </c>
      <c r="AC922" s="16" t="str">
        <f>IF(Dosen!AC922="","-",IF(LEN(Dosen!AC922)&lt;4,"Cek lagi","OK"))</f>
        <v>-</v>
      </c>
      <c r="AD922" s="16" t="str">
        <f>IF(Dosen!AD922="","-",IF(Dosen!AD922&gt;40,"Cek lagi",IF(Dosen!AD922&lt;1,"Cek lagi","OK")))</f>
        <v>-</v>
      </c>
      <c r="AE922" s="16" t="str">
        <f>IF(Dosen!AE922="","-",IF(Dosen!AE922&gt;9,"Cek lagi",IF(Dosen!AE922&lt;1,"Cek lagi","OK")))</f>
        <v>-</v>
      </c>
      <c r="AF922" s="16" t="str">
        <f>IF(Dosen!AE922="",IF(Dosen!AF922="","-","Harap dikosongkan"),IF(Dosen!AF922="","-",IF(Dosen!AF922&gt;40,"Cek lagi",IF(Dosen!AF922&lt;1,"Cek lagi","OK"))))</f>
        <v>-</v>
      </c>
      <c r="AG922" s="16" t="str">
        <f>IF(Dosen!AG922="","-",IF(Dosen!AG922&gt;"22","Tidak valid",IF(Dosen!AG922&lt;"01","Tidak valid","OK")))</f>
        <v>-</v>
      </c>
      <c r="AH922" s="16" t="str">
        <f>IF(Dosen!AH922="","-",IF(Dosen!AH922&gt;7,"Tidak valid",IF(Dosen!AH922&lt;1,"Tidak valid","OK")))</f>
        <v>-</v>
      </c>
      <c r="AI922" s="16" t="str">
        <f>IF(Dosen!AH922="",IF(Dosen!AI922="","-","Cek lagi"),IF(Dosen!AH922=1,IF(Dosen!AI922="","OK","Harap dikosongkan"),IF(Dosen!AH922&gt;1,IF(Dosen!AI922="","Harap diisi",IF(LEN(Dosen!AI922)&lt;4,"Cek lagi","OK")))))</f>
        <v>-</v>
      </c>
      <c r="AJ922" s="16" t="str">
        <f>IF(Dosen!AJ922="","-",IF(Dosen!AJ922&gt;31,"Tanggal tidak valid",IF(Dosen!AJ922&lt;1,"Tanggal tidak valid","OK")))</f>
        <v>-</v>
      </c>
      <c r="AK922" s="16" t="str">
        <f>IF(Dosen!AK922="","-",IF(Dosen!AK922&gt;12,"Bulan tidak valid",IF(Dosen!AK922&lt;1,"Bulan tidak valid","OK")))</f>
        <v>-</v>
      </c>
      <c r="AL922" s="16" t="str">
        <f>IF(Dosen!AL922="","-",IF(Dosen!AL922&gt;2016,"Tahun tidak valid",IF(Dosen!AL922&lt;1900,"Tahun tidak valid","OK")))</f>
        <v>-</v>
      </c>
      <c r="AM922" s="16" t="str">
        <f>IF(Dosen!AM922="","-",IF(Dosen!AM922&gt;3,"Tidak valid",IF(Dosen!AM922&lt;1,"Tidak valid","OK")))</f>
        <v>-</v>
      </c>
      <c r="AN922" s="16" t="str">
        <f>IF(Dosen!AM922="",IF(Dosen!AN922&lt;&gt;"","Harap dikosongkan","-"),IF(Dosen!AM922&lt;&gt;1,IF(Dosen!AN922="","OK","Harap dikosongkan"),IF(Dosen!AN922="","Harap diisi",IF(Dosen!AN922&gt;2016,"Cek lagi",IF(Dosen!AN922&lt;2005,"Cek lagi","OK")))))</f>
        <v>-</v>
      </c>
      <c r="AO922" s="16" t="str">
        <f>IF(Dosen!AM922="","-",IF(Dosen!AM922&lt;&gt;1,IF(Dosen!AO922="","OK","Harap dikosongkan"),IF(Dosen!AO922="","Harap diisi",IF(Dosen!AO922&gt;1,"Tidak valid","OK"))))</f>
        <v>-</v>
      </c>
      <c r="AP922" s="16" t="str">
        <f>IF(Dosen!AM922="","-",IF(Dosen!AM922&lt;&gt;1,IF(Dosen!AP922="","OK","Harap dikosongkan"),IF(Dosen!AO922=0,IF(Dosen!AP922="","OK","Harap dikosongkan"),IF(Dosen!AO922="",IF(Dosen!AP922="","-","Harap dikosongkan"),IF(Dosen!AO922=0,IF(Dosen!AP922="","OK","Harap dikosongkan"),IF(Dosen!AP922="","Harap diisi",IF(Dosen!AP922&gt;20000000,"Cek lagi",IF(Dosen!AP922&lt;0,"Cek lagi","OK"))))))))</f>
        <v>-</v>
      </c>
      <c r="AQ922" s="16" t="str">
        <f>IF(VALUE(Dosen!AQ922)&gt;0,"OK","-")</f>
        <v>-</v>
      </c>
      <c r="AR922" s="16" t="str">
        <f>IF(VALUE(Dosen!AR922)&gt;0,"OK","-")</f>
        <v>-</v>
      </c>
      <c r="AS922" s="16" t="str">
        <f>IF(VALUE(Dosen!AS922)&gt;0,"OK","-")</f>
        <v>-</v>
      </c>
      <c r="AT922" s="16" t="str">
        <f>IF(Dosen!AT922="","-",IF(LEN(Dosen!AT922)&lt;5,"Cek lagi","OK"))</f>
        <v>-</v>
      </c>
      <c r="AU922" s="16" t="str">
        <f>IF(Dosen!AU922="","-",IF(LEN(Dosen!AU922)&lt;4,"Cek lagi","OK"))</f>
        <v>-</v>
      </c>
      <c r="AV922" s="16" t="str">
        <f>IF(Dosen!AV922="","-",IF(Dosen!AV922&gt;92,"Tidak valid",IF(Dosen!AV922&lt;11,"Tidak valid","OK")))</f>
        <v>-</v>
      </c>
      <c r="AW922" s="16" t="str">
        <f>IF(Dosen!AW922="","-",IF(LEN(Dosen!AW922)&lt;4,"Cek lagi","OK"))</f>
        <v>-</v>
      </c>
    </row>
    <row r="923" spans="1:49" ht="15" customHeight="1">
      <c r="A923" s="16" t="str">
        <f>IF(Dosen!A923="","-",IF(LEN(Dosen!A923)&lt;&gt;18,"Cek lagi",IF(VALUE(Dosen!A923)&lt;0,"Cek lagi","OK")))</f>
        <v>-</v>
      </c>
      <c r="B923" s="16" t="str">
        <f>IF(Dosen!B923="","-",IF(LEN(Dosen!B923)&lt;&gt;10,"Cek lagi",IF(VALUE(Dosen!B923)&lt;0,"Cek lagi","OK")))</f>
        <v>-</v>
      </c>
      <c r="C923" s="16" t="str">
        <f>IF(Dosen!C923="","-",IF(LEN(Dosen!C923)&lt;4,"Cek lagi","OK"))</f>
        <v>-</v>
      </c>
      <c r="D923" s="16" t="str">
        <f>IF(Dosen!D923="","-",IF(LEN(Dosen!D923)&lt;2,"Cek lagi","OK"))</f>
        <v>-</v>
      </c>
      <c r="E923" s="16" t="str">
        <f>IF(Dosen!E923="","-",IF(LEN(Dosen!E923)&lt;2,"Cek lagi","OK"))</f>
        <v>-</v>
      </c>
      <c r="F923" s="16" t="str">
        <f>IF(Dosen!F923="","-",IF(Dosen!F923=0,"OK",IF(Dosen!F923=1,"OK","Tidak valid")))</f>
        <v>-</v>
      </c>
      <c r="G923" s="16" t="str">
        <f>IF(Dosen!G923="","-",IF(LEN(Dosen!G923)&lt;4,"Cek lagi","OK"))</f>
        <v>-</v>
      </c>
      <c r="H923" s="16" t="str">
        <f>IF(Dosen!H923="","-",IF(Dosen!H923&gt;31,"Tanggal tidak valid",IF(Dosen!H923&lt;1,"Tanggal tidak valid","OK")))</f>
        <v>-</v>
      </c>
      <c r="I923" s="16" t="str">
        <f>IF(Dosen!I923="","-",IF(Dosen!I923&gt;12,"Bulan tidak valid",IF(Dosen!I923&lt;1,"Bulan tidak valid","OK")))</f>
        <v>-</v>
      </c>
      <c r="J923" s="16" t="str">
        <f>IF(Dosen!J923="","-",IF(Dosen!J923&gt;2001,"Tahun tidak valid",IF(Dosen!J923&lt;1900,"Tahun tidak valid","OK")))</f>
        <v>-</v>
      </c>
      <c r="K923" s="16" t="str">
        <f>IF(Dosen!K923="","-",IF(LEN(Dosen!K923)&lt;16,"Tidak valid","OK"))</f>
        <v>-</v>
      </c>
      <c r="L923" s="16" t="str">
        <f>IF(Dosen!L923="","-",IF(LEN(Dosen!L923)&lt;4,"Cek lagi","OK"))</f>
        <v>-</v>
      </c>
      <c r="M923" s="16" t="str">
        <f>IF(Dosen!M923="","-",IF(Dosen!M923&gt;2,"Tidak valid",IF(Dosen!M923&lt;1,"Tidak valid","OK")))</f>
        <v>-</v>
      </c>
      <c r="N923" s="16" t="str">
        <f>IF(Dosen!M923="",IF(Dosen!N923&lt;&gt;"","Harap dikosongkan","-"),IF(Dosen!M923=2,IF(Dosen!N923="","OK","Harap dikosongkan"),IF(Dosen!M923=1,IF(Dosen!N923="","Harap diisi",IF(Dosen!N923&gt;"10","Tidak valid",IF(Dosen!N923&lt;"01","Tidak valid","OK"))))))</f>
        <v>-</v>
      </c>
      <c r="O923" s="16" t="str">
        <f>IF(Dosen!O923="","-",IF(Dosen!O923&gt;4,"Tidak valid","OK"))</f>
        <v>-</v>
      </c>
      <c r="P923" s="16" t="str">
        <f>IF(Dosen!P923="","-",IF(LEN(Dosen!P923)&lt;4,"Cek lagi","OK"))</f>
        <v>-</v>
      </c>
      <c r="Q923" s="16" t="str">
        <f>IF(Dosen!Q923="","-",IF(Dosen!Q923&gt;31,"Tanggal tidak valid",IF(Dosen!Q923&lt;1,"Tanggal tidak valid","OK")))</f>
        <v>-</v>
      </c>
      <c r="R923" s="16" t="str">
        <f>IF(Dosen!R923="","-",IF(Dosen!R923&gt;12,"Bulan tidak valid",IF(Dosen!R923&lt;1,"Bulan tidak valid","OK")))</f>
        <v>-</v>
      </c>
      <c r="S923" s="16" t="str">
        <f>IF(Dosen!S923="","-",IF(Dosen!S923&gt;2016,"Tahun tidak valid",IF(Dosen!S923&lt;1900,"Tahun tidak valid","OK")))</f>
        <v>-</v>
      </c>
      <c r="T923" s="16" t="str">
        <f>IF(Dosen!T923="","-",IF(LEN(Dosen!T923)&lt;4,"Cek lagi","OK"))</f>
        <v>-</v>
      </c>
      <c r="U923" s="16" t="str">
        <f>IF(Dosen!U923="","-",IF(Dosen!U923&gt;31,"Tanggal tidak valid",IF(Dosen!U923&lt;1,"Tanggal tidak valid","OK")))</f>
        <v>-</v>
      </c>
      <c r="V923" s="16" t="str">
        <f>IF(Dosen!V923="","-",IF(Dosen!V923&gt;12,"Bulan tidak valid",IF(Dosen!V923&lt;1,"Bulan tidak valid","OK")))</f>
        <v>-</v>
      </c>
      <c r="W923" s="16" t="str">
        <f>IF(Dosen!W923="","-",IF(Dosen!W923&gt;2016,"Tahun tidak valid",IF(Dosen!W923&lt;1900,"Tahun tidak valid","OK")))</f>
        <v>-</v>
      </c>
      <c r="X923" s="16" t="str">
        <f>IF(Dosen!X923="","-",IF(Dosen!X923&gt;6,"Tidak valid",IF(Dosen!X923&lt;1,"Tidak valid","OK")))</f>
        <v>-</v>
      </c>
      <c r="Y923" s="16" t="str">
        <f>IF(Dosen!Y923="","-",IF(Dosen!Y923&gt;5,"Tidak valid",IF(Dosen!Y923&lt;1,"Tidak valid","OK")))</f>
        <v>-</v>
      </c>
      <c r="Z923" s="16" t="str">
        <f>IF(Dosen!Z923="","-",IF(Dosen!Z923&gt;5,"Tidak valid",IF(Dosen!Z923&lt;1,"Tidak valid","OK")))</f>
        <v>-</v>
      </c>
      <c r="AA923" s="16" t="str">
        <f>IF(Dosen!AA923="","-",IF(Dosen!AA923&gt;8,"Tidak valid",IF(Dosen!AA923&lt;1,"Tidak valid","OK")))</f>
        <v>-</v>
      </c>
      <c r="AB923" s="16" t="str">
        <f>IF(Dosen!AB923="","-",IF(LEN(Dosen!AB923)&lt;4,"Cek lagi","OK"))</f>
        <v>-</v>
      </c>
      <c r="AC923" s="16" t="str">
        <f>IF(Dosen!AC923="","-",IF(LEN(Dosen!AC923)&lt;4,"Cek lagi","OK"))</f>
        <v>-</v>
      </c>
      <c r="AD923" s="16" t="str">
        <f>IF(Dosen!AD923="","-",IF(Dosen!AD923&gt;40,"Cek lagi",IF(Dosen!AD923&lt;1,"Cek lagi","OK")))</f>
        <v>-</v>
      </c>
      <c r="AE923" s="16" t="str">
        <f>IF(Dosen!AE923="","-",IF(Dosen!AE923&gt;9,"Cek lagi",IF(Dosen!AE923&lt;1,"Cek lagi","OK")))</f>
        <v>-</v>
      </c>
      <c r="AF923" s="16" t="str">
        <f>IF(Dosen!AE923="",IF(Dosen!AF923="","-","Harap dikosongkan"),IF(Dosen!AF923="","-",IF(Dosen!AF923&gt;40,"Cek lagi",IF(Dosen!AF923&lt;1,"Cek lagi","OK"))))</f>
        <v>-</v>
      </c>
      <c r="AG923" s="16" t="str">
        <f>IF(Dosen!AG923="","-",IF(Dosen!AG923&gt;"22","Tidak valid",IF(Dosen!AG923&lt;"01","Tidak valid","OK")))</f>
        <v>-</v>
      </c>
      <c r="AH923" s="16" t="str">
        <f>IF(Dosen!AH923="","-",IF(Dosen!AH923&gt;7,"Tidak valid",IF(Dosen!AH923&lt;1,"Tidak valid","OK")))</f>
        <v>-</v>
      </c>
      <c r="AI923" s="16" t="str">
        <f>IF(Dosen!AH923="",IF(Dosen!AI923="","-","Cek lagi"),IF(Dosen!AH923=1,IF(Dosen!AI923="","OK","Harap dikosongkan"),IF(Dosen!AH923&gt;1,IF(Dosen!AI923="","Harap diisi",IF(LEN(Dosen!AI923)&lt;4,"Cek lagi","OK")))))</f>
        <v>-</v>
      </c>
      <c r="AJ923" s="16" t="str">
        <f>IF(Dosen!AJ923="","-",IF(Dosen!AJ923&gt;31,"Tanggal tidak valid",IF(Dosen!AJ923&lt;1,"Tanggal tidak valid","OK")))</f>
        <v>-</v>
      </c>
      <c r="AK923" s="16" t="str">
        <f>IF(Dosen!AK923="","-",IF(Dosen!AK923&gt;12,"Bulan tidak valid",IF(Dosen!AK923&lt;1,"Bulan tidak valid","OK")))</f>
        <v>-</v>
      </c>
      <c r="AL923" s="16" t="str">
        <f>IF(Dosen!AL923="","-",IF(Dosen!AL923&gt;2016,"Tahun tidak valid",IF(Dosen!AL923&lt;1900,"Tahun tidak valid","OK")))</f>
        <v>-</v>
      </c>
      <c r="AM923" s="16" t="str">
        <f>IF(Dosen!AM923="","-",IF(Dosen!AM923&gt;3,"Tidak valid",IF(Dosen!AM923&lt;1,"Tidak valid","OK")))</f>
        <v>-</v>
      </c>
      <c r="AN923" s="16" t="str">
        <f>IF(Dosen!AM923="",IF(Dosen!AN923&lt;&gt;"","Harap dikosongkan","-"),IF(Dosen!AM923&lt;&gt;1,IF(Dosen!AN923="","OK","Harap dikosongkan"),IF(Dosen!AN923="","Harap diisi",IF(Dosen!AN923&gt;2016,"Cek lagi",IF(Dosen!AN923&lt;2005,"Cek lagi","OK")))))</f>
        <v>-</v>
      </c>
      <c r="AO923" s="16" t="str">
        <f>IF(Dosen!AM923="","-",IF(Dosen!AM923&lt;&gt;1,IF(Dosen!AO923="","OK","Harap dikosongkan"),IF(Dosen!AO923="","Harap diisi",IF(Dosen!AO923&gt;1,"Tidak valid","OK"))))</f>
        <v>-</v>
      </c>
      <c r="AP923" s="16" t="str">
        <f>IF(Dosen!AM923="","-",IF(Dosen!AM923&lt;&gt;1,IF(Dosen!AP923="","OK","Harap dikosongkan"),IF(Dosen!AO923=0,IF(Dosen!AP923="","OK","Harap dikosongkan"),IF(Dosen!AO923="",IF(Dosen!AP923="","-","Harap dikosongkan"),IF(Dosen!AO923=0,IF(Dosen!AP923="","OK","Harap dikosongkan"),IF(Dosen!AP923="","Harap diisi",IF(Dosen!AP923&gt;20000000,"Cek lagi",IF(Dosen!AP923&lt;0,"Cek lagi","OK"))))))))</f>
        <v>-</v>
      </c>
      <c r="AQ923" s="16" t="str">
        <f>IF(VALUE(Dosen!AQ923)&gt;0,"OK","-")</f>
        <v>-</v>
      </c>
      <c r="AR923" s="16" t="str">
        <f>IF(VALUE(Dosen!AR923)&gt;0,"OK","-")</f>
        <v>-</v>
      </c>
      <c r="AS923" s="16" t="str">
        <f>IF(VALUE(Dosen!AS923)&gt;0,"OK","-")</f>
        <v>-</v>
      </c>
      <c r="AT923" s="16" t="str">
        <f>IF(Dosen!AT923="","-",IF(LEN(Dosen!AT923)&lt;5,"Cek lagi","OK"))</f>
        <v>-</v>
      </c>
      <c r="AU923" s="16" t="str">
        <f>IF(Dosen!AU923="","-",IF(LEN(Dosen!AU923)&lt;4,"Cek lagi","OK"))</f>
        <v>-</v>
      </c>
      <c r="AV923" s="16" t="str">
        <f>IF(Dosen!AV923="","-",IF(Dosen!AV923&gt;92,"Tidak valid",IF(Dosen!AV923&lt;11,"Tidak valid","OK")))</f>
        <v>-</v>
      </c>
      <c r="AW923" s="16" t="str">
        <f>IF(Dosen!AW923="","-",IF(LEN(Dosen!AW923)&lt;4,"Cek lagi","OK"))</f>
        <v>-</v>
      </c>
    </row>
    <row r="924" spans="1:49" ht="15" customHeight="1">
      <c r="A924" s="16" t="str">
        <f>IF(Dosen!A924="","-",IF(LEN(Dosen!A924)&lt;&gt;18,"Cek lagi",IF(VALUE(Dosen!A924)&lt;0,"Cek lagi","OK")))</f>
        <v>-</v>
      </c>
      <c r="B924" s="16" t="str">
        <f>IF(Dosen!B924="","-",IF(LEN(Dosen!B924)&lt;&gt;10,"Cek lagi",IF(VALUE(Dosen!B924)&lt;0,"Cek lagi","OK")))</f>
        <v>-</v>
      </c>
      <c r="C924" s="16" t="str">
        <f>IF(Dosen!C924="","-",IF(LEN(Dosen!C924)&lt;4,"Cek lagi","OK"))</f>
        <v>-</v>
      </c>
      <c r="D924" s="16" t="str">
        <f>IF(Dosen!D924="","-",IF(LEN(Dosen!D924)&lt;2,"Cek lagi","OK"))</f>
        <v>-</v>
      </c>
      <c r="E924" s="16" t="str">
        <f>IF(Dosen!E924="","-",IF(LEN(Dosen!E924)&lt;2,"Cek lagi","OK"))</f>
        <v>-</v>
      </c>
      <c r="F924" s="16" t="str">
        <f>IF(Dosen!F924="","-",IF(Dosen!F924=0,"OK",IF(Dosen!F924=1,"OK","Tidak valid")))</f>
        <v>-</v>
      </c>
      <c r="G924" s="16" t="str">
        <f>IF(Dosen!G924="","-",IF(LEN(Dosen!G924)&lt;4,"Cek lagi","OK"))</f>
        <v>-</v>
      </c>
      <c r="H924" s="16" t="str">
        <f>IF(Dosen!H924="","-",IF(Dosen!H924&gt;31,"Tanggal tidak valid",IF(Dosen!H924&lt;1,"Tanggal tidak valid","OK")))</f>
        <v>-</v>
      </c>
      <c r="I924" s="16" t="str">
        <f>IF(Dosen!I924="","-",IF(Dosen!I924&gt;12,"Bulan tidak valid",IF(Dosen!I924&lt;1,"Bulan tidak valid","OK")))</f>
        <v>-</v>
      </c>
      <c r="J924" s="16" t="str">
        <f>IF(Dosen!J924="","-",IF(Dosen!J924&gt;2001,"Tahun tidak valid",IF(Dosen!J924&lt;1900,"Tahun tidak valid","OK")))</f>
        <v>-</v>
      </c>
      <c r="K924" s="16" t="str">
        <f>IF(Dosen!K924="","-",IF(LEN(Dosen!K924)&lt;16,"Tidak valid","OK"))</f>
        <v>-</v>
      </c>
      <c r="L924" s="16" t="str">
        <f>IF(Dosen!L924="","-",IF(LEN(Dosen!L924)&lt;4,"Cek lagi","OK"))</f>
        <v>-</v>
      </c>
      <c r="M924" s="16" t="str">
        <f>IF(Dosen!M924="","-",IF(Dosen!M924&gt;2,"Tidak valid",IF(Dosen!M924&lt;1,"Tidak valid","OK")))</f>
        <v>-</v>
      </c>
      <c r="N924" s="16" t="str">
        <f>IF(Dosen!M924="",IF(Dosen!N924&lt;&gt;"","Harap dikosongkan","-"),IF(Dosen!M924=2,IF(Dosen!N924="","OK","Harap dikosongkan"),IF(Dosen!M924=1,IF(Dosen!N924="","Harap diisi",IF(Dosen!N924&gt;"10","Tidak valid",IF(Dosen!N924&lt;"01","Tidak valid","OK"))))))</f>
        <v>-</v>
      </c>
      <c r="O924" s="16" t="str">
        <f>IF(Dosen!O924="","-",IF(Dosen!O924&gt;4,"Tidak valid","OK"))</f>
        <v>-</v>
      </c>
      <c r="P924" s="16" t="str">
        <f>IF(Dosen!P924="","-",IF(LEN(Dosen!P924)&lt;4,"Cek lagi","OK"))</f>
        <v>-</v>
      </c>
      <c r="Q924" s="16" t="str">
        <f>IF(Dosen!Q924="","-",IF(Dosen!Q924&gt;31,"Tanggal tidak valid",IF(Dosen!Q924&lt;1,"Tanggal tidak valid","OK")))</f>
        <v>-</v>
      </c>
      <c r="R924" s="16" t="str">
        <f>IF(Dosen!R924="","-",IF(Dosen!R924&gt;12,"Bulan tidak valid",IF(Dosen!R924&lt;1,"Bulan tidak valid","OK")))</f>
        <v>-</v>
      </c>
      <c r="S924" s="16" t="str">
        <f>IF(Dosen!S924="","-",IF(Dosen!S924&gt;2016,"Tahun tidak valid",IF(Dosen!S924&lt;1900,"Tahun tidak valid","OK")))</f>
        <v>-</v>
      </c>
      <c r="T924" s="16" t="str">
        <f>IF(Dosen!T924="","-",IF(LEN(Dosen!T924)&lt;4,"Cek lagi","OK"))</f>
        <v>-</v>
      </c>
      <c r="U924" s="16" t="str">
        <f>IF(Dosen!U924="","-",IF(Dosen!U924&gt;31,"Tanggal tidak valid",IF(Dosen!U924&lt;1,"Tanggal tidak valid","OK")))</f>
        <v>-</v>
      </c>
      <c r="V924" s="16" t="str">
        <f>IF(Dosen!V924="","-",IF(Dosen!V924&gt;12,"Bulan tidak valid",IF(Dosen!V924&lt;1,"Bulan tidak valid","OK")))</f>
        <v>-</v>
      </c>
      <c r="W924" s="16" t="str">
        <f>IF(Dosen!W924="","-",IF(Dosen!W924&gt;2016,"Tahun tidak valid",IF(Dosen!W924&lt;1900,"Tahun tidak valid","OK")))</f>
        <v>-</v>
      </c>
      <c r="X924" s="16" t="str">
        <f>IF(Dosen!X924="","-",IF(Dosen!X924&gt;6,"Tidak valid",IF(Dosen!X924&lt;1,"Tidak valid","OK")))</f>
        <v>-</v>
      </c>
      <c r="Y924" s="16" t="str">
        <f>IF(Dosen!Y924="","-",IF(Dosen!Y924&gt;5,"Tidak valid",IF(Dosen!Y924&lt;1,"Tidak valid","OK")))</f>
        <v>-</v>
      </c>
      <c r="Z924" s="16" t="str">
        <f>IF(Dosen!Z924="","-",IF(Dosen!Z924&gt;5,"Tidak valid",IF(Dosen!Z924&lt;1,"Tidak valid","OK")))</f>
        <v>-</v>
      </c>
      <c r="AA924" s="16" t="str">
        <f>IF(Dosen!AA924="","-",IF(Dosen!AA924&gt;8,"Tidak valid",IF(Dosen!AA924&lt;1,"Tidak valid","OK")))</f>
        <v>-</v>
      </c>
      <c r="AB924" s="16" t="str">
        <f>IF(Dosen!AB924="","-",IF(LEN(Dosen!AB924)&lt;4,"Cek lagi","OK"))</f>
        <v>-</v>
      </c>
      <c r="AC924" s="16" t="str">
        <f>IF(Dosen!AC924="","-",IF(LEN(Dosen!AC924)&lt;4,"Cek lagi","OK"))</f>
        <v>-</v>
      </c>
      <c r="AD924" s="16" t="str">
        <f>IF(Dosen!AD924="","-",IF(Dosen!AD924&gt;40,"Cek lagi",IF(Dosen!AD924&lt;1,"Cek lagi","OK")))</f>
        <v>-</v>
      </c>
      <c r="AE924" s="16" t="str">
        <f>IF(Dosen!AE924="","-",IF(Dosen!AE924&gt;9,"Cek lagi",IF(Dosen!AE924&lt;1,"Cek lagi","OK")))</f>
        <v>-</v>
      </c>
      <c r="AF924" s="16" t="str">
        <f>IF(Dosen!AE924="",IF(Dosen!AF924="","-","Harap dikosongkan"),IF(Dosen!AF924="","-",IF(Dosen!AF924&gt;40,"Cek lagi",IF(Dosen!AF924&lt;1,"Cek lagi","OK"))))</f>
        <v>-</v>
      </c>
      <c r="AG924" s="16" t="str">
        <f>IF(Dosen!AG924="","-",IF(Dosen!AG924&gt;"22","Tidak valid",IF(Dosen!AG924&lt;"01","Tidak valid","OK")))</f>
        <v>-</v>
      </c>
      <c r="AH924" s="16" t="str">
        <f>IF(Dosen!AH924="","-",IF(Dosen!AH924&gt;7,"Tidak valid",IF(Dosen!AH924&lt;1,"Tidak valid","OK")))</f>
        <v>-</v>
      </c>
      <c r="AI924" s="16" t="str">
        <f>IF(Dosen!AH924="",IF(Dosen!AI924="","-","Cek lagi"),IF(Dosen!AH924=1,IF(Dosen!AI924="","OK","Harap dikosongkan"),IF(Dosen!AH924&gt;1,IF(Dosen!AI924="","Harap diisi",IF(LEN(Dosen!AI924)&lt;4,"Cek lagi","OK")))))</f>
        <v>-</v>
      </c>
      <c r="AJ924" s="16" t="str">
        <f>IF(Dosen!AJ924="","-",IF(Dosen!AJ924&gt;31,"Tanggal tidak valid",IF(Dosen!AJ924&lt;1,"Tanggal tidak valid","OK")))</f>
        <v>-</v>
      </c>
      <c r="AK924" s="16" t="str">
        <f>IF(Dosen!AK924="","-",IF(Dosen!AK924&gt;12,"Bulan tidak valid",IF(Dosen!AK924&lt;1,"Bulan tidak valid","OK")))</f>
        <v>-</v>
      </c>
      <c r="AL924" s="16" t="str">
        <f>IF(Dosen!AL924="","-",IF(Dosen!AL924&gt;2016,"Tahun tidak valid",IF(Dosen!AL924&lt;1900,"Tahun tidak valid","OK")))</f>
        <v>-</v>
      </c>
      <c r="AM924" s="16" t="str">
        <f>IF(Dosen!AM924="","-",IF(Dosen!AM924&gt;3,"Tidak valid",IF(Dosen!AM924&lt;1,"Tidak valid","OK")))</f>
        <v>-</v>
      </c>
      <c r="AN924" s="16" t="str">
        <f>IF(Dosen!AM924="",IF(Dosen!AN924&lt;&gt;"","Harap dikosongkan","-"),IF(Dosen!AM924&lt;&gt;1,IF(Dosen!AN924="","OK","Harap dikosongkan"),IF(Dosen!AN924="","Harap diisi",IF(Dosen!AN924&gt;2016,"Cek lagi",IF(Dosen!AN924&lt;2005,"Cek lagi","OK")))))</f>
        <v>-</v>
      </c>
      <c r="AO924" s="16" t="str">
        <f>IF(Dosen!AM924="","-",IF(Dosen!AM924&lt;&gt;1,IF(Dosen!AO924="","OK","Harap dikosongkan"),IF(Dosen!AO924="","Harap diisi",IF(Dosen!AO924&gt;1,"Tidak valid","OK"))))</f>
        <v>-</v>
      </c>
      <c r="AP924" s="16" t="str">
        <f>IF(Dosen!AM924="","-",IF(Dosen!AM924&lt;&gt;1,IF(Dosen!AP924="","OK","Harap dikosongkan"),IF(Dosen!AO924=0,IF(Dosen!AP924="","OK","Harap dikosongkan"),IF(Dosen!AO924="",IF(Dosen!AP924="","-","Harap dikosongkan"),IF(Dosen!AO924=0,IF(Dosen!AP924="","OK","Harap dikosongkan"),IF(Dosen!AP924="","Harap diisi",IF(Dosen!AP924&gt;20000000,"Cek lagi",IF(Dosen!AP924&lt;0,"Cek lagi","OK"))))))))</f>
        <v>-</v>
      </c>
      <c r="AQ924" s="16" t="str">
        <f>IF(VALUE(Dosen!AQ924)&gt;0,"OK","-")</f>
        <v>-</v>
      </c>
      <c r="AR924" s="16" t="str">
        <f>IF(VALUE(Dosen!AR924)&gt;0,"OK","-")</f>
        <v>-</v>
      </c>
      <c r="AS924" s="16" t="str">
        <f>IF(VALUE(Dosen!AS924)&gt;0,"OK","-")</f>
        <v>-</v>
      </c>
      <c r="AT924" s="16" t="str">
        <f>IF(Dosen!AT924="","-",IF(LEN(Dosen!AT924)&lt;5,"Cek lagi","OK"))</f>
        <v>-</v>
      </c>
      <c r="AU924" s="16" t="str">
        <f>IF(Dosen!AU924="","-",IF(LEN(Dosen!AU924)&lt;4,"Cek lagi","OK"))</f>
        <v>-</v>
      </c>
      <c r="AV924" s="16" t="str">
        <f>IF(Dosen!AV924="","-",IF(Dosen!AV924&gt;92,"Tidak valid",IF(Dosen!AV924&lt;11,"Tidak valid","OK")))</f>
        <v>-</v>
      </c>
      <c r="AW924" s="16" t="str">
        <f>IF(Dosen!AW924="","-",IF(LEN(Dosen!AW924)&lt;4,"Cek lagi","OK"))</f>
        <v>-</v>
      </c>
    </row>
    <row r="925" spans="1:49" ht="15" customHeight="1">
      <c r="A925" s="16" t="str">
        <f>IF(Dosen!A925="","-",IF(LEN(Dosen!A925)&lt;&gt;18,"Cek lagi",IF(VALUE(Dosen!A925)&lt;0,"Cek lagi","OK")))</f>
        <v>-</v>
      </c>
      <c r="B925" s="16" t="str">
        <f>IF(Dosen!B925="","-",IF(LEN(Dosen!B925)&lt;&gt;10,"Cek lagi",IF(VALUE(Dosen!B925)&lt;0,"Cek lagi","OK")))</f>
        <v>-</v>
      </c>
      <c r="C925" s="16" t="str">
        <f>IF(Dosen!C925="","-",IF(LEN(Dosen!C925)&lt;4,"Cek lagi","OK"))</f>
        <v>-</v>
      </c>
      <c r="D925" s="16" t="str">
        <f>IF(Dosen!D925="","-",IF(LEN(Dosen!D925)&lt;2,"Cek lagi","OK"))</f>
        <v>-</v>
      </c>
      <c r="E925" s="16" t="str">
        <f>IF(Dosen!E925="","-",IF(LEN(Dosen!E925)&lt;2,"Cek lagi","OK"))</f>
        <v>-</v>
      </c>
      <c r="F925" s="16" t="str">
        <f>IF(Dosen!F925="","-",IF(Dosen!F925=0,"OK",IF(Dosen!F925=1,"OK","Tidak valid")))</f>
        <v>-</v>
      </c>
      <c r="G925" s="16" t="str">
        <f>IF(Dosen!G925="","-",IF(LEN(Dosen!G925)&lt;4,"Cek lagi","OK"))</f>
        <v>-</v>
      </c>
      <c r="H925" s="16" t="str">
        <f>IF(Dosen!H925="","-",IF(Dosen!H925&gt;31,"Tanggal tidak valid",IF(Dosen!H925&lt;1,"Tanggal tidak valid","OK")))</f>
        <v>-</v>
      </c>
      <c r="I925" s="16" t="str">
        <f>IF(Dosen!I925="","-",IF(Dosen!I925&gt;12,"Bulan tidak valid",IF(Dosen!I925&lt;1,"Bulan tidak valid","OK")))</f>
        <v>-</v>
      </c>
      <c r="J925" s="16" t="str">
        <f>IF(Dosen!J925="","-",IF(Dosen!J925&gt;2001,"Tahun tidak valid",IF(Dosen!J925&lt;1900,"Tahun tidak valid","OK")))</f>
        <v>-</v>
      </c>
      <c r="K925" s="16" t="str">
        <f>IF(Dosen!K925="","-",IF(LEN(Dosen!K925)&lt;16,"Tidak valid","OK"))</f>
        <v>-</v>
      </c>
      <c r="L925" s="16" t="str">
        <f>IF(Dosen!L925="","-",IF(LEN(Dosen!L925)&lt;4,"Cek lagi","OK"))</f>
        <v>-</v>
      </c>
      <c r="M925" s="16" t="str">
        <f>IF(Dosen!M925="","-",IF(Dosen!M925&gt;2,"Tidak valid",IF(Dosen!M925&lt;1,"Tidak valid","OK")))</f>
        <v>-</v>
      </c>
      <c r="N925" s="16" t="str">
        <f>IF(Dosen!M925="",IF(Dosen!N925&lt;&gt;"","Harap dikosongkan","-"),IF(Dosen!M925=2,IF(Dosen!N925="","OK","Harap dikosongkan"),IF(Dosen!M925=1,IF(Dosen!N925="","Harap diisi",IF(Dosen!N925&gt;"10","Tidak valid",IF(Dosen!N925&lt;"01","Tidak valid","OK"))))))</f>
        <v>-</v>
      </c>
      <c r="O925" s="16" t="str">
        <f>IF(Dosen!O925="","-",IF(Dosen!O925&gt;4,"Tidak valid","OK"))</f>
        <v>-</v>
      </c>
      <c r="P925" s="16" t="str">
        <f>IF(Dosen!P925="","-",IF(LEN(Dosen!P925)&lt;4,"Cek lagi","OK"))</f>
        <v>-</v>
      </c>
      <c r="Q925" s="16" t="str">
        <f>IF(Dosen!Q925="","-",IF(Dosen!Q925&gt;31,"Tanggal tidak valid",IF(Dosen!Q925&lt;1,"Tanggal tidak valid","OK")))</f>
        <v>-</v>
      </c>
      <c r="R925" s="16" t="str">
        <f>IF(Dosen!R925="","-",IF(Dosen!R925&gt;12,"Bulan tidak valid",IF(Dosen!R925&lt;1,"Bulan tidak valid","OK")))</f>
        <v>-</v>
      </c>
      <c r="S925" s="16" t="str">
        <f>IF(Dosen!S925="","-",IF(Dosen!S925&gt;2016,"Tahun tidak valid",IF(Dosen!S925&lt;1900,"Tahun tidak valid","OK")))</f>
        <v>-</v>
      </c>
      <c r="T925" s="16" t="str">
        <f>IF(Dosen!T925="","-",IF(LEN(Dosen!T925)&lt;4,"Cek lagi","OK"))</f>
        <v>-</v>
      </c>
      <c r="U925" s="16" t="str">
        <f>IF(Dosen!U925="","-",IF(Dosen!U925&gt;31,"Tanggal tidak valid",IF(Dosen!U925&lt;1,"Tanggal tidak valid","OK")))</f>
        <v>-</v>
      </c>
      <c r="V925" s="16" t="str">
        <f>IF(Dosen!V925="","-",IF(Dosen!V925&gt;12,"Bulan tidak valid",IF(Dosen!V925&lt;1,"Bulan tidak valid","OK")))</f>
        <v>-</v>
      </c>
      <c r="W925" s="16" t="str">
        <f>IF(Dosen!W925="","-",IF(Dosen!W925&gt;2016,"Tahun tidak valid",IF(Dosen!W925&lt;1900,"Tahun tidak valid","OK")))</f>
        <v>-</v>
      </c>
      <c r="X925" s="16" t="str">
        <f>IF(Dosen!X925="","-",IF(Dosen!X925&gt;6,"Tidak valid",IF(Dosen!X925&lt;1,"Tidak valid","OK")))</f>
        <v>-</v>
      </c>
      <c r="Y925" s="16" t="str">
        <f>IF(Dosen!Y925="","-",IF(Dosen!Y925&gt;5,"Tidak valid",IF(Dosen!Y925&lt;1,"Tidak valid","OK")))</f>
        <v>-</v>
      </c>
      <c r="Z925" s="16" t="str">
        <f>IF(Dosen!Z925="","-",IF(Dosen!Z925&gt;5,"Tidak valid",IF(Dosen!Z925&lt;1,"Tidak valid","OK")))</f>
        <v>-</v>
      </c>
      <c r="AA925" s="16" t="str">
        <f>IF(Dosen!AA925="","-",IF(Dosen!AA925&gt;8,"Tidak valid",IF(Dosen!AA925&lt;1,"Tidak valid","OK")))</f>
        <v>-</v>
      </c>
      <c r="AB925" s="16" t="str">
        <f>IF(Dosen!AB925="","-",IF(LEN(Dosen!AB925)&lt;4,"Cek lagi","OK"))</f>
        <v>-</v>
      </c>
      <c r="AC925" s="16" t="str">
        <f>IF(Dosen!AC925="","-",IF(LEN(Dosen!AC925)&lt;4,"Cek lagi","OK"))</f>
        <v>-</v>
      </c>
      <c r="AD925" s="16" t="str">
        <f>IF(Dosen!AD925="","-",IF(Dosen!AD925&gt;40,"Cek lagi",IF(Dosen!AD925&lt;1,"Cek lagi","OK")))</f>
        <v>-</v>
      </c>
      <c r="AE925" s="16" t="str">
        <f>IF(Dosen!AE925="","-",IF(Dosen!AE925&gt;9,"Cek lagi",IF(Dosen!AE925&lt;1,"Cek lagi","OK")))</f>
        <v>-</v>
      </c>
      <c r="AF925" s="16" t="str">
        <f>IF(Dosen!AE925="",IF(Dosen!AF925="","-","Harap dikosongkan"),IF(Dosen!AF925="","-",IF(Dosen!AF925&gt;40,"Cek lagi",IF(Dosen!AF925&lt;1,"Cek lagi","OK"))))</f>
        <v>-</v>
      </c>
      <c r="AG925" s="16" t="str">
        <f>IF(Dosen!AG925="","-",IF(Dosen!AG925&gt;"22","Tidak valid",IF(Dosen!AG925&lt;"01","Tidak valid","OK")))</f>
        <v>-</v>
      </c>
      <c r="AH925" s="16" t="str">
        <f>IF(Dosen!AH925="","-",IF(Dosen!AH925&gt;7,"Tidak valid",IF(Dosen!AH925&lt;1,"Tidak valid","OK")))</f>
        <v>-</v>
      </c>
      <c r="AI925" s="16" t="str">
        <f>IF(Dosen!AH925="",IF(Dosen!AI925="","-","Cek lagi"),IF(Dosen!AH925=1,IF(Dosen!AI925="","OK","Harap dikosongkan"),IF(Dosen!AH925&gt;1,IF(Dosen!AI925="","Harap diisi",IF(LEN(Dosen!AI925)&lt;4,"Cek lagi","OK")))))</f>
        <v>-</v>
      </c>
      <c r="AJ925" s="16" t="str">
        <f>IF(Dosen!AJ925="","-",IF(Dosen!AJ925&gt;31,"Tanggal tidak valid",IF(Dosen!AJ925&lt;1,"Tanggal tidak valid","OK")))</f>
        <v>-</v>
      </c>
      <c r="AK925" s="16" t="str">
        <f>IF(Dosen!AK925="","-",IF(Dosen!AK925&gt;12,"Bulan tidak valid",IF(Dosen!AK925&lt;1,"Bulan tidak valid","OK")))</f>
        <v>-</v>
      </c>
      <c r="AL925" s="16" t="str">
        <f>IF(Dosen!AL925="","-",IF(Dosen!AL925&gt;2016,"Tahun tidak valid",IF(Dosen!AL925&lt;1900,"Tahun tidak valid","OK")))</f>
        <v>-</v>
      </c>
      <c r="AM925" s="16" t="str">
        <f>IF(Dosen!AM925="","-",IF(Dosen!AM925&gt;3,"Tidak valid",IF(Dosen!AM925&lt;1,"Tidak valid","OK")))</f>
        <v>-</v>
      </c>
      <c r="AN925" s="16" t="str">
        <f>IF(Dosen!AM925="",IF(Dosen!AN925&lt;&gt;"","Harap dikosongkan","-"),IF(Dosen!AM925&lt;&gt;1,IF(Dosen!AN925="","OK","Harap dikosongkan"),IF(Dosen!AN925="","Harap diisi",IF(Dosen!AN925&gt;2016,"Cek lagi",IF(Dosen!AN925&lt;2005,"Cek lagi","OK")))))</f>
        <v>-</v>
      </c>
      <c r="AO925" s="16" t="str">
        <f>IF(Dosen!AM925="","-",IF(Dosen!AM925&lt;&gt;1,IF(Dosen!AO925="","OK","Harap dikosongkan"),IF(Dosen!AO925="","Harap diisi",IF(Dosen!AO925&gt;1,"Tidak valid","OK"))))</f>
        <v>-</v>
      </c>
      <c r="AP925" s="16" t="str">
        <f>IF(Dosen!AM925="","-",IF(Dosen!AM925&lt;&gt;1,IF(Dosen!AP925="","OK","Harap dikosongkan"),IF(Dosen!AO925=0,IF(Dosen!AP925="","OK","Harap dikosongkan"),IF(Dosen!AO925="",IF(Dosen!AP925="","-","Harap dikosongkan"),IF(Dosen!AO925=0,IF(Dosen!AP925="","OK","Harap dikosongkan"),IF(Dosen!AP925="","Harap diisi",IF(Dosen!AP925&gt;20000000,"Cek lagi",IF(Dosen!AP925&lt;0,"Cek lagi","OK"))))))))</f>
        <v>-</v>
      </c>
      <c r="AQ925" s="16" t="str">
        <f>IF(VALUE(Dosen!AQ925)&gt;0,"OK","-")</f>
        <v>-</v>
      </c>
      <c r="AR925" s="16" t="str">
        <f>IF(VALUE(Dosen!AR925)&gt;0,"OK","-")</f>
        <v>-</v>
      </c>
      <c r="AS925" s="16" t="str">
        <f>IF(VALUE(Dosen!AS925)&gt;0,"OK","-")</f>
        <v>-</v>
      </c>
      <c r="AT925" s="16" t="str">
        <f>IF(Dosen!AT925="","-",IF(LEN(Dosen!AT925)&lt;5,"Cek lagi","OK"))</f>
        <v>-</v>
      </c>
      <c r="AU925" s="16" t="str">
        <f>IF(Dosen!AU925="","-",IF(LEN(Dosen!AU925)&lt;4,"Cek lagi","OK"))</f>
        <v>-</v>
      </c>
      <c r="AV925" s="16" t="str">
        <f>IF(Dosen!AV925="","-",IF(Dosen!AV925&gt;92,"Tidak valid",IF(Dosen!AV925&lt;11,"Tidak valid","OK")))</f>
        <v>-</v>
      </c>
      <c r="AW925" s="16" t="str">
        <f>IF(Dosen!AW925="","-",IF(LEN(Dosen!AW925)&lt;4,"Cek lagi","OK"))</f>
        <v>-</v>
      </c>
    </row>
    <row r="926" spans="1:49" ht="15" customHeight="1">
      <c r="A926" s="16" t="str">
        <f>IF(Dosen!A926="","-",IF(LEN(Dosen!A926)&lt;&gt;18,"Cek lagi",IF(VALUE(Dosen!A926)&lt;0,"Cek lagi","OK")))</f>
        <v>-</v>
      </c>
      <c r="B926" s="16" t="str">
        <f>IF(Dosen!B926="","-",IF(LEN(Dosen!B926)&lt;&gt;10,"Cek lagi",IF(VALUE(Dosen!B926)&lt;0,"Cek lagi","OK")))</f>
        <v>-</v>
      </c>
      <c r="C926" s="16" t="str">
        <f>IF(Dosen!C926="","-",IF(LEN(Dosen!C926)&lt;4,"Cek lagi","OK"))</f>
        <v>-</v>
      </c>
      <c r="D926" s="16" t="str">
        <f>IF(Dosen!D926="","-",IF(LEN(Dosen!D926)&lt;2,"Cek lagi","OK"))</f>
        <v>-</v>
      </c>
      <c r="E926" s="16" t="str">
        <f>IF(Dosen!E926="","-",IF(LEN(Dosen!E926)&lt;2,"Cek lagi","OK"))</f>
        <v>-</v>
      </c>
      <c r="F926" s="16" t="str">
        <f>IF(Dosen!F926="","-",IF(Dosen!F926=0,"OK",IF(Dosen!F926=1,"OK","Tidak valid")))</f>
        <v>-</v>
      </c>
      <c r="G926" s="16" t="str">
        <f>IF(Dosen!G926="","-",IF(LEN(Dosen!G926)&lt;4,"Cek lagi","OK"))</f>
        <v>-</v>
      </c>
      <c r="H926" s="16" t="str">
        <f>IF(Dosen!H926="","-",IF(Dosen!H926&gt;31,"Tanggal tidak valid",IF(Dosen!H926&lt;1,"Tanggal tidak valid","OK")))</f>
        <v>-</v>
      </c>
      <c r="I926" s="16" t="str">
        <f>IF(Dosen!I926="","-",IF(Dosen!I926&gt;12,"Bulan tidak valid",IF(Dosen!I926&lt;1,"Bulan tidak valid","OK")))</f>
        <v>-</v>
      </c>
      <c r="J926" s="16" t="str">
        <f>IF(Dosen!J926="","-",IF(Dosen!J926&gt;2001,"Tahun tidak valid",IF(Dosen!J926&lt;1900,"Tahun tidak valid","OK")))</f>
        <v>-</v>
      </c>
      <c r="K926" s="16" t="str">
        <f>IF(Dosen!K926="","-",IF(LEN(Dosen!K926)&lt;16,"Tidak valid","OK"))</f>
        <v>-</v>
      </c>
      <c r="L926" s="16" t="str">
        <f>IF(Dosen!L926="","-",IF(LEN(Dosen!L926)&lt;4,"Cek lagi","OK"))</f>
        <v>-</v>
      </c>
      <c r="M926" s="16" t="str">
        <f>IF(Dosen!M926="","-",IF(Dosen!M926&gt;2,"Tidak valid",IF(Dosen!M926&lt;1,"Tidak valid","OK")))</f>
        <v>-</v>
      </c>
      <c r="N926" s="16" t="str">
        <f>IF(Dosen!M926="",IF(Dosen!N926&lt;&gt;"","Harap dikosongkan","-"),IF(Dosen!M926=2,IF(Dosen!N926="","OK","Harap dikosongkan"),IF(Dosen!M926=1,IF(Dosen!N926="","Harap diisi",IF(Dosen!N926&gt;"10","Tidak valid",IF(Dosen!N926&lt;"01","Tidak valid","OK"))))))</f>
        <v>-</v>
      </c>
      <c r="O926" s="16" t="str">
        <f>IF(Dosen!O926="","-",IF(Dosen!O926&gt;4,"Tidak valid","OK"))</f>
        <v>-</v>
      </c>
      <c r="P926" s="16" t="str">
        <f>IF(Dosen!P926="","-",IF(LEN(Dosen!P926)&lt;4,"Cek lagi","OK"))</f>
        <v>-</v>
      </c>
      <c r="Q926" s="16" t="str">
        <f>IF(Dosen!Q926="","-",IF(Dosen!Q926&gt;31,"Tanggal tidak valid",IF(Dosen!Q926&lt;1,"Tanggal tidak valid","OK")))</f>
        <v>-</v>
      </c>
      <c r="R926" s="16" t="str">
        <f>IF(Dosen!R926="","-",IF(Dosen!R926&gt;12,"Bulan tidak valid",IF(Dosen!R926&lt;1,"Bulan tidak valid","OK")))</f>
        <v>-</v>
      </c>
      <c r="S926" s="16" t="str">
        <f>IF(Dosen!S926="","-",IF(Dosen!S926&gt;2016,"Tahun tidak valid",IF(Dosen!S926&lt;1900,"Tahun tidak valid","OK")))</f>
        <v>-</v>
      </c>
      <c r="T926" s="16" t="str">
        <f>IF(Dosen!T926="","-",IF(LEN(Dosen!T926)&lt;4,"Cek lagi","OK"))</f>
        <v>-</v>
      </c>
      <c r="U926" s="16" t="str">
        <f>IF(Dosen!U926="","-",IF(Dosen!U926&gt;31,"Tanggal tidak valid",IF(Dosen!U926&lt;1,"Tanggal tidak valid","OK")))</f>
        <v>-</v>
      </c>
      <c r="V926" s="16" t="str">
        <f>IF(Dosen!V926="","-",IF(Dosen!V926&gt;12,"Bulan tidak valid",IF(Dosen!V926&lt;1,"Bulan tidak valid","OK")))</f>
        <v>-</v>
      </c>
      <c r="W926" s="16" t="str">
        <f>IF(Dosen!W926="","-",IF(Dosen!W926&gt;2016,"Tahun tidak valid",IF(Dosen!W926&lt;1900,"Tahun tidak valid","OK")))</f>
        <v>-</v>
      </c>
      <c r="X926" s="16" t="str">
        <f>IF(Dosen!X926="","-",IF(Dosen!X926&gt;6,"Tidak valid",IF(Dosen!X926&lt;1,"Tidak valid","OK")))</f>
        <v>-</v>
      </c>
      <c r="Y926" s="16" t="str">
        <f>IF(Dosen!Y926="","-",IF(Dosen!Y926&gt;5,"Tidak valid",IF(Dosen!Y926&lt;1,"Tidak valid","OK")))</f>
        <v>-</v>
      </c>
      <c r="Z926" s="16" t="str">
        <f>IF(Dosen!Z926="","-",IF(Dosen!Z926&gt;5,"Tidak valid",IF(Dosen!Z926&lt;1,"Tidak valid","OK")))</f>
        <v>-</v>
      </c>
      <c r="AA926" s="16" t="str">
        <f>IF(Dosen!AA926="","-",IF(Dosen!AA926&gt;8,"Tidak valid",IF(Dosen!AA926&lt;1,"Tidak valid","OK")))</f>
        <v>-</v>
      </c>
      <c r="AB926" s="16" t="str">
        <f>IF(Dosen!AB926="","-",IF(LEN(Dosen!AB926)&lt;4,"Cek lagi","OK"))</f>
        <v>-</v>
      </c>
      <c r="AC926" s="16" t="str">
        <f>IF(Dosen!AC926="","-",IF(LEN(Dosen!AC926)&lt;4,"Cek lagi","OK"))</f>
        <v>-</v>
      </c>
      <c r="AD926" s="16" t="str">
        <f>IF(Dosen!AD926="","-",IF(Dosen!AD926&gt;40,"Cek lagi",IF(Dosen!AD926&lt;1,"Cek lagi","OK")))</f>
        <v>-</v>
      </c>
      <c r="AE926" s="16" t="str">
        <f>IF(Dosen!AE926="","-",IF(Dosen!AE926&gt;9,"Cek lagi",IF(Dosen!AE926&lt;1,"Cek lagi","OK")))</f>
        <v>-</v>
      </c>
      <c r="AF926" s="16" t="str">
        <f>IF(Dosen!AE926="",IF(Dosen!AF926="","-","Harap dikosongkan"),IF(Dosen!AF926="","-",IF(Dosen!AF926&gt;40,"Cek lagi",IF(Dosen!AF926&lt;1,"Cek lagi","OK"))))</f>
        <v>-</v>
      </c>
      <c r="AG926" s="16" t="str">
        <f>IF(Dosen!AG926="","-",IF(Dosen!AG926&gt;"22","Tidak valid",IF(Dosen!AG926&lt;"01","Tidak valid","OK")))</f>
        <v>-</v>
      </c>
      <c r="AH926" s="16" t="str">
        <f>IF(Dosen!AH926="","-",IF(Dosen!AH926&gt;7,"Tidak valid",IF(Dosen!AH926&lt;1,"Tidak valid","OK")))</f>
        <v>-</v>
      </c>
      <c r="AI926" s="16" t="str">
        <f>IF(Dosen!AH926="",IF(Dosen!AI926="","-","Cek lagi"),IF(Dosen!AH926=1,IF(Dosen!AI926="","OK","Harap dikosongkan"),IF(Dosen!AH926&gt;1,IF(Dosen!AI926="","Harap diisi",IF(LEN(Dosen!AI926)&lt;4,"Cek lagi","OK")))))</f>
        <v>-</v>
      </c>
      <c r="AJ926" s="16" t="str">
        <f>IF(Dosen!AJ926="","-",IF(Dosen!AJ926&gt;31,"Tanggal tidak valid",IF(Dosen!AJ926&lt;1,"Tanggal tidak valid","OK")))</f>
        <v>-</v>
      </c>
      <c r="AK926" s="16" t="str">
        <f>IF(Dosen!AK926="","-",IF(Dosen!AK926&gt;12,"Bulan tidak valid",IF(Dosen!AK926&lt;1,"Bulan tidak valid","OK")))</f>
        <v>-</v>
      </c>
      <c r="AL926" s="16" t="str">
        <f>IF(Dosen!AL926="","-",IF(Dosen!AL926&gt;2016,"Tahun tidak valid",IF(Dosen!AL926&lt;1900,"Tahun tidak valid","OK")))</f>
        <v>-</v>
      </c>
      <c r="AM926" s="16" t="str">
        <f>IF(Dosen!AM926="","-",IF(Dosen!AM926&gt;3,"Tidak valid",IF(Dosen!AM926&lt;1,"Tidak valid","OK")))</f>
        <v>-</v>
      </c>
      <c r="AN926" s="16" t="str">
        <f>IF(Dosen!AM926="",IF(Dosen!AN926&lt;&gt;"","Harap dikosongkan","-"),IF(Dosen!AM926&lt;&gt;1,IF(Dosen!AN926="","OK","Harap dikosongkan"),IF(Dosen!AN926="","Harap diisi",IF(Dosen!AN926&gt;2016,"Cek lagi",IF(Dosen!AN926&lt;2005,"Cek lagi","OK")))))</f>
        <v>-</v>
      </c>
      <c r="AO926" s="16" t="str">
        <f>IF(Dosen!AM926="","-",IF(Dosen!AM926&lt;&gt;1,IF(Dosen!AO926="","OK","Harap dikosongkan"),IF(Dosen!AO926="","Harap diisi",IF(Dosen!AO926&gt;1,"Tidak valid","OK"))))</f>
        <v>-</v>
      </c>
      <c r="AP926" s="16" t="str">
        <f>IF(Dosen!AM926="","-",IF(Dosen!AM926&lt;&gt;1,IF(Dosen!AP926="","OK","Harap dikosongkan"),IF(Dosen!AO926=0,IF(Dosen!AP926="","OK","Harap dikosongkan"),IF(Dosen!AO926="",IF(Dosen!AP926="","-","Harap dikosongkan"),IF(Dosen!AO926=0,IF(Dosen!AP926="","OK","Harap dikosongkan"),IF(Dosen!AP926="","Harap diisi",IF(Dosen!AP926&gt;20000000,"Cek lagi",IF(Dosen!AP926&lt;0,"Cek lagi","OK"))))))))</f>
        <v>-</v>
      </c>
      <c r="AQ926" s="16" t="str">
        <f>IF(VALUE(Dosen!AQ926)&gt;0,"OK","-")</f>
        <v>-</v>
      </c>
      <c r="AR926" s="16" t="str">
        <f>IF(VALUE(Dosen!AR926)&gt;0,"OK","-")</f>
        <v>-</v>
      </c>
      <c r="AS926" s="16" t="str">
        <f>IF(VALUE(Dosen!AS926)&gt;0,"OK","-")</f>
        <v>-</v>
      </c>
      <c r="AT926" s="16" t="str">
        <f>IF(Dosen!AT926="","-",IF(LEN(Dosen!AT926)&lt;5,"Cek lagi","OK"))</f>
        <v>-</v>
      </c>
      <c r="AU926" s="16" t="str">
        <f>IF(Dosen!AU926="","-",IF(LEN(Dosen!AU926)&lt;4,"Cek lagi","OK"))</f>
        <v>-</v>
      </c>
      <c r="AV926" s="16" t="str">
        <f>IF(Dosen!AV926="","-",IF(Dosen!AV926&gt;92,"Tidak valid",IF(Dosen!AV926&lt;11,"Tidak valid","OK")))</f>
        <v>-</v>
      </c>
      <c r="AW926" s="16" t="str">
        <f>IF(Dosen!AW926="","-",IF(LEN(Dosen!AW926)&lt;4,"Cek lagi","OK"))</f>
        <v>-</v>
      </c>
    </row>
    <row r="927" spans="1:49" ht="15" customHeight="1">
      <c r="A927" s="16" t="str">
        <f>IF(Dosen!A927="","-",IF(LEN(Dosen!A927)&lt;&gt;18,"Cek lagi",IF(VALUE(Dosen!A927)&lt;0,"Cek lagi","OK")))</f>
        <v>-</v>
      </c>
      <c r="B927" s="16" t="str">
        <f>IF(Dosen!B927="","-",IF(LEN(Dosen!B927)&lt;&gt;10,"Cek lagi",IF(VALUE(Dosen!B927)&lt;0,"Cek lagi","OK")))</f>
        <v>-</v>
      </c>
      <c r="C927" s="16" t="str">
        <f>IF(Dosen!C927="","-",IF(LEN(Dosen!C927)&lt;4,"Cek lagi","OK"))</f>
        <v>-</v>
      </c>
      <c r="D927" s="16" t="str">
        <f>IF(Dosen!D927="","-",IF(LEN(Dosen!D927)&lt;2,"Cek lagi","OK"))</f>
        <v>-</v>
      </c>
      <c r="E927" s="16" t="str">
        <f>IF(Dosen!E927="","-",IF(LEN(Dosen!E927)&lt;2,"Cek lagi","OK"))</f>
        <v>-</v>
      </c>
      <c r="F927" s="16" t="str">
        <f>IF(Dosen!F927="","-",IF(Dosen!F927=0,"OK",IF(Dosen!F927=1,"OK","Tidak valid")))</f>
        <v>-</v>
      </c>
      <c r="G927" s="16" t="str">
        <f>IF(Dosen!G927="","-",IF(LEN(Dosen!G927)&lt;4,"Cek lagi","OK"))</f>
        <v>-</v>
      </c>
      <c r="H927" s="16" t="str">
        <f>IF(Dosen!H927="","-",IF(Dosen!H927&gt;31,"Tanggal tidak valid",IF(Dosen!H927&lt;1,"Tanggal tidak valid","OK")))</f>
        <v>-</v>
      </c>
      <c r="I927" s="16" t="str">
        <f>IF(Dosen!I927="","-",IF(Dosen!I927&gt;12,"Bulan tidak valid",IF(Dosen!I927&lt;1,"Bulan tidak valid","OK")))</f>
        <v>-</v>
      </c>
      <c r="J927" s="16" t="str">
        <f>IF(Dosen!J927="","-",IF(Dosen!J927&gt;2001,"Tahun tidak valid",IF(Dosen!J927&lt;1900,"Tahun tidak valid","OK")))</f>
        <v>-</v>
      </c>
      <c r="K927" s="16" t="str">
        <f>IF(Dosen!K927="","-",IF(LEN(Dosen!K927)&lt;16,"Tidak valid","OK"))</f>
        <v>-</v>
      </c>
      <c r="L927" s="16" t="str">
        <f>IF(Dosen!L927="","-",IF(LEN(Dosen!L927)&lt;4,"Cek lagi","OK"))</f>
        <v>-</v>
      </c>
      <c r="M927" s="16" t="str">
        <f>IF(Dosen!M927="","-",IF(Dosen!M927&gt;2,"Tidak valid",IF(Dosen!M927&lt;1,"Tidak valid","OK")))</f>
        <v>-</v>
      </c>
      <c r="N927" s="16" t="str">
        <f>IF(Dosen!M927="",IF(Dosen!N927&lt;&gt;"","Harap dikosongkan","-"),IF(Dosen!M927=2,IF(Dosen!N927="","OK","Harap dikosongkan"),IF(Dosen!M927=1,IF(Dosen!N927="","Harap diisi",IF(Dosen!N927&gt;"10","Tidak valid",IF(Dosen!N927&lt;"01","Tidak valid","OK"))))))</f>
        <v>-</v>
      </c>
      <c r="O927" s="16" t="str">
        <f>IF(Dosen!O927="","-",IF(Dosen!O927&gt;4,"Tidak valid","OK"))</f>
        <v>-</v>
      </c>
      <c r="P927" s="16" t="str">
        <f>IF(Dosen!P927="","-",IF(LEN(Dosen!P927)&lt;4,"Cek lagi","OK"))</f>
        <v>-</v>
      </c>
      <c r="Q927" s="16" t="str">
        <f>IF(Dosen!Q927="","-",IF(Dosen!Q927&gt;31,"Tanggal tidak valid",IF(Dosen!Q927&lt;1,"Tanggal tidak valid","OK")))</f>
        <v>-</v>
      </c>
      <c r="R927" s="16" t="str">
        <f>IF(Dosen!R927="","-",IF(Dosen!R927&gt;12,"Bulan tidak valid",IF(Dosen!R927&lt;1,"Bulan tidak valid","OK")))</f>
        <v>-</v>
      </c>
      <c r="S927" s="16" t="str">
        <f>IF(Dosen!S927="","-",IF(Dosen!S927&gt;2016,"Tahun tidak valid",IF(Dosen!S927&lt;1900,"Tahun tidak valid","OK")))</f>
        <v>-</v>
      </c>
      <c r="T927" s="16" t="str">
        <f>IF(Dosen!T927="","-",IF(LEN(Dosen!T927)&lt;4,"Cek lagi","OK"))</f>
        <v>-</v>
      </c>
      <c r="U927" s="16" t="str">
        <f>IF(Dosen!U927="","-",IF(Dosen!U927&gt;31,"Tanggal tidak valid",IF(Dosen!U927&lt;1,"Tanggal tidak valid","OK")))</f>
        <v>-</v>
      </c>
      <c r="V927" s="16" t="str">
        <f>IF(Dosen!V927="","-",IF(Dosen!V927&gt;12,"Bulan tidak valid",IF(Dosen!V927&lt;1,"Bulan tidak valid","OK")))</f>
        <v>-</v>
      </c>
      <c r="W927" s="16" t="str">
        <f>IF(Dosen!W927="","-",IF(Dosen!W927&gt;2016,"Tahun tidak valid",IF(Dosen!W927&lt;1900,"Tahun tidak valid","OK")))</f>
        <v>-</v>
      </c>
      <c r="X927" s="16" t="str">
        <f>IF(Dosen!X927="","-",IF(Dosen!X927&gt;6,"Tidak valid",IF(Dosen!X927&lt;1,"Tidak valid","OK")))</f>
        <v>-</v>
      </c>
      <c r="Y927" s="16" t="str">
        <f>IF(Dosen!Y927="","-",IF(Dosen!Y927&gt;5,"Tidak valid",IF(Dosen!Y927&lt;1,"Tidak valid","OK")))</f>
        <v>-</v>
      </c>
      <c r="Z927" s="16" t="str">
        <f>IF(Dosen!Z927="","-",IF(Dosen!Z927&gt;5,"Tidak valid",IF(Dosen!Z927&lt;1,"Tidak valid","OK")))</f>
        <v>-</v>
      </c>
      <c r="AA927" s="16" t="str">
        <f>IF(Dosen!AA927="","-",IF(Dosen!AA927&gt;8,"Tidak valid",IF(Dosen!AA927&lt;1,"Tidak valid","OK")))</f>
        <v>-</v>
      </c>
      <c r="AB927" s="16" t="str">
        <f>IF(Dosen!AB927="","-",IF(LEN(Dosen!AB927)&lt;4,"Cek lagi","OK"))</f>
        <v>-</v>
      </c>
      <c r="AC927" s="16" t="str">
        <f>IF(Dosen!AC927="","-",IF(LEN(Dosen!AC927)&lt;4,"Cek lagi","OK"))</f>
        <v>-</v>
      </c>
      <c r="AD927" s="16" t="str">
        <f>IF(Dosen!AD927="","-",IF(Dosen!AD927&gt;40,"Cek lagi",IF(Dosen!AD927&lt;1,"Cek lagi","OK")))</f>
        <v>-</v>
      </c>
      <c r="AE927" s="16" t="str">
        <f>IF(Dosen!AE927="","-",IF(Dosen!AE927&gt;9,"Cek lagi",IF(Dosen!AE927&lt;1,"Cek lagi","OK")))</f>
        <v>-</v>
      </c>
      <c r="AF927" s="16" t="str">
        <f>IF(Dosen!AE927="",IF(Dosen!AF927="","-","Harap dikosongkan"),IF(Dosen!AF927="","-",IF(Dosen!AF927&gt;40,"Cek lagi",IF(Dosen!AF927&lt;1,"Cek lagi","OK"))))</f>
        <v>-</v>
      </c>
      <c r="AG927" s="16" t="str">
        <f>IF(Dosen!AG927="","-",IF(Dosen!AG927&gt;"22","Tidak valid",IF(Dosen!AG927&lt;"01","Tidak valid","OK")))</f>
        <v>-</v>
      </c>
      <c r="AH927" s="16" t="str">
        <f>IF(Dosen!AH927="","-",IF(Dosen!AH927&gt;7,"Tidak valid",IF(Dosen!AH927&lt;1,"Tidak valid","OK")))</f>
        <v>-</v>
      </c>
      <c r="AI927" s="16" t="str">
        <f>IF(Dosen!AH927="",IF(Dosen!AI927="","-","Cek lagi"),IF(Dosen!AH927=1,IF(Dosen!AI927="","OK","Harap dikosongkan"),IF(Dosen!AH927&gt;1,IF(Dosen!AI927="","Harap diisi",IF(LEN(Dosen!AI927)&lt;4,"Cek lagi","OK")))))</f>
        <v>-</v>
      </c>
      <c r="AJ927" s="16" t="str">
        <f>IF(Dosen!AJ927="","-",IF(Dosen!AJ927&gt;31,"Tanggal tidak valid",IF(Dosen!AJ927&lt;1,"Tanggal tidak valid","OK")))</f>
        <v>-</v>
      </c>
      <c r="AK927" s="16" t="str">
        <f>IF(Dosen!AK927="","-",IF(Dosen!AK927&gt;12,"Bulan tidak valid",IF(Dosen!AK927&lt;1,"Bulan tidak valid","OK")))</f>
        <v>-</v>
      </c>
      <c r="AL927" s="16" t="str">
        <f>IF(Dosen!AL927="","-",IF(Dosen!AL927&gt;2016,"Tahun tidak valid",IF(Dosen!AL927&lt;1900,"Tahun tidak valid","OK")))</f>
        <v>-</v>
      </c>
      <c r="AM927" s="16" t="str">
        <f>IF(Dosen!AM927="","-",IF(Dosen!AM927&gt;3,"Tidak valid",IF(Dosen!AM927&lt;1,"Tidak valid","OK")))</f>
        <v>-</v>
      </c>
      <c r="AN927" s="16" t="str">
        <f>IF(Dosen!AM927="",IF(Dosen!AN927&lt;&gt;"","Harap dikosongkan","-"),IF(Dosen!AM927&lt;&gt;1,IF(Dosen!AN927="","OK","Harap dikosongkan"),IF(Dosen!AN927="","Harap diisi",IF(Dosen!AN927&gt;2016,"Cek lagi",IF(Dosen!AN927&lt;2005,"Cek lagi","OK")))))</f>
        <v>-</v>
      </c>
      <c r="AO927" s="16" t="str">
        <f>IF(Dosen!AM927="","-",IF(Dosen!AM927&lt;&gt;1,IF(Dosen!AO927="","OK","Harap dikosongkan"),IF(Dosen!AO927="","Harap diisi",IF(Dosen!AO927&gt;1,"Tidak valid","OK"))))</f>
        <v>-</v>
      </c>
      <c r="AP927" s="16" t="str">
        <f>IF(Dosen!AM927="","-",IF(Dosen!AM927&lt;&gt;1,IF(Dosen!AP927="","OK","Harap dikosongkan"),IF(Dosen!AO927=0,IF(Dosen!AP927="","OK","Harap dikosongkan"),IF(Dosen!AO927="",IF(Dosen!AP927="","-","Harap dikosongkan"),IF(Dosen!AO927=0,IF(Dosen!AP927="","OK","Harap dikosongkan"),IF(Dosen!AP927="","Harap diisi",IF(Dosen!AP927&gt;20000000,"Cek lagi",IF(Dosen!AP927&lt;0,"Cek lagi","OK"))))))))</f>
        <v>-</v>
      </c>
      <c r="AQ927" s="16" t="str">
        <f>IF(VALUE(Dosen!AQ927)&gt;0,"OK","-")</f>
        <v>-</v>
      </c>
      <c r="AR927" s="16" t="str">
        <f>IF(VALUE(Dosen!AR927)&gt;0,"OK","-")</f>
        <v>-</v>
      </c>
      <c r="AS927" s="16" t="str">
        <f>IF(VALUE(Dosen!AS927)&gt;0,"OK","-")</f>
        <v>-</v>
      </c>
      <c r="AT927" s="16" t="str">
        <f>IF(Dosen!AT927="","-",IF(LEN(Dosen!AT927)&lt;5,"Cek lagi","OK"))</f>
        <v>-</v>
      </c>
      <c r="AU927" s="16" t="str">
        <f>IF(Dosen!AU927="","-",IF(LEN(Dosen!AU927)&lt;4,"Cek lagi","OK"))</f>
        <v>-</v>
      </c>
      <c r="AV927" s="16" t="str">
        <f>IF(Dosen!AV927="","-",IF(Dosen!AV927&gt;92,"Tidak valid",IF(Dosen!AV927&lt;11,"Tidak valid","OK")))</f>
        <v>-</v>
      </c>
      <c r="AW927" s="16" t="str">
        <f>IF(Dosen!AW927="","-",IF(LEN(Dosen!AW927)&lt;4,"Cek lagi","OK"))</f>
        <v>-</v>
      </c>
    </row>
    <row r="928" spans="1:49" ht="15" customHeight="1">
      <c r="A928" s="16" t="str">
        <f>IF(Dosen!A928="","-",IF(LEN(Dosen!A928)&lt;&gt;18,"Cek lagi",IF(VALUE(Dosen!A928)&lt;0,"Cek lagi","OK")))</f>
        <v>-</v>
      </c>
      <c r="B928" s="16" t="str">
        <f>IF(Dosen!B928="","-",IF(LEN(Dosen!B928)&lt;&gt;10,"Cek lagi",IF(VALUE(Dosen!B928)&lt;0,"Cek lagi","OK")))</f>
        <v>-</v>
      </c>
      <c r="C928" s="16" t="str">
        <f>IF(Dosen!C928="","-",IF(LEN(Dosen!C928)&lt;4,"Cek lagi","OK"))</f>
        <v>-</v>
      </c>
      <c r="D928" s="16" t="str">
        <f>IF(Dosen!D928="","-",IF(LEN(Dosen!D928)&lt;2,"Cek lagi","OK"))</f>
        <v>-</v>
      </c>
      <c r="E928" s="16" t="str">
        <f>IF(Dosen!E928="","-",IF(LEN(Dosen!E928)&lt;2,"Cek lagi","OK"))</f>
        <v>-</v>
      </c>
      <c r="F928" s="16" t="str">
        <f>IF(Dosen!F928="","-",IF(Dosen!F928=0,"OK",IF(Dosen!F928=1,"OK","Tidak valid")))</f>
        <v>-</v>
      </c>
      <c r="G928" s="16" t="str">
        <f>IF(Dosen!G928="","-",IF(LEN(Dosen!G928)&lt;4,"Cek lagi","OK"))</f>
        <v>-</v>
      </c>
      <c r="H928" s="16" t="str">
        <f>IF(Dosen!H928="","-",IF(Dosen!H928&gt;31,"Tanggal tidak valid",IF(Dosen!H928&lt;1,"Tanggal tidak valid","OK")))</f>
        <v>-</v>
      </c>
      <c r="I928" s="16" t="str">
        <f>IF(Dosen!I928="","-",IF(Dosen!I928&gt;12,"Bulan tidak valid",IF(Dosen!I928&lt;1,"Bulan tidak valid","OK")))</f>
        <v>-</v>
      </c>
      <c r="J928" s="16" t="str">
        <f>IF(Dosen!J928="","-",IF(Dosen!J928&gt;2001,"Tahun tidak valid",IF(Dosen!J928&lt;1900,"Tahun tidak valid","OK")))</f>
        <v>-</v>
      </c>
      <c r="K928" s="16" t="str">
        <f>IF(Dosen!K928="","-",IF(LEN(Dosen!K928)&lt;16,"Tidak valid","OK"))</f>
        <v>-</v>
      </c>
      <c r="L928" s="16" t="str">
        <f>IF(Dosen!L928="","-",IF(LEN(Dosen!L928)&lt;4,"Cek lagi","OK"))</f>
        <v>-</v>
      </c>
      <c r="M928" s="16" t="str">
        <f>IF(Dosen!M928="","-",IF(Dosen!M928&gt;2,"Tidak valid",IF(Dosen!M928&lt;1,"Tidak valid","OK")))</f>
        <v>-</v>
      </c>
      <c r="N928" s="16" t="str">
        <f>IF(Dosen!M928="",IF(Dosen!N928&lt;&gt;"","Harap dikosongkan","-"),IF(Dosen!M928=2,IF(Dosen!N928="","OK","Harap dikosongkan"),IF(Dosen!M928=1,IF(Dosen!N928="","Harap diisi",IF(Dosen!N928&gt;"10","Tidak valid",IF(Dosen!N928&lt;"01","Tidak valid","OK"))))))</f>
        <v>-</v>
      </c>
      <c r="O928" s="16" t="str">
        <f>IF(Dosen!O928="","-",IF(Dosen!O928&gt;4,"Tidak valid","OK"))</f>
        <v>-</v>
      </c>
      <c r="P928" s="16" t="str">
        <f>IF(Dosen!P928="","-",IF(LEN(Dosen!P928)&lt;4,"Cek lagi","OK"))</f>
        <v>-</v>
      </c>
      <c r="Q928" s="16" t="str">
        <f>IF(Dosen!Q928="","-",IF(Dosen!Q928&gt;31,"Tanggal tidak valid",IF(Dosen!Q928&lt;1,"Tanggal tidak valid","OK")))</f>
        <v>-</v>
      </c>
      <c r="R928" s="16" t="str">
        <f>IF(Dosen!R928="","-",IF(Dosen!R928&gt;12,"Bulan tidak valid",IF(Dosen!R928&lt;1,"Bulan tidak valid","OK")))</f>
        <v>-</v>
      </c>
      <c r="S928" s="16" t="str">
        <f>IF(Dosen!S928="","-",IF(Dosen!S928&gt;2016,"Tahun tidak valid",IF(Dosen!S928&lt;1900,"Tahun tidak valid","OK")))</f>
        <v>-</v>
      </c>
      <c r="T928" s="16" t="str">
        <f>IF(Dosen!T928="","-",IF(LEN(Dosen!T928)&lt;4,"Cek lagi","OK"))</f>
        <v>-</v>
      </c>
      <c r="U928" s="16" t="str">
        <f>IF(Dosen!U928="","-",IF(Dosen!U928&gt;31,"Tanggal tidak valid",IF(Dosen!U928&lt;1,"Tanggal tidak valid","OK")))</f>
        <v>-</v>
      </c>
      <c r="V928" s="16" t="str">
        <f>IF(Dosen!V928="","-",IF(Dosen!V928&gt;12,"Bulan tidak valid",IF(Dosen!V928&lt;1,"Bulan tidak valid","OK")))</f>
        <v>-</v>
      </c>
      <c r="W928" s="16" t="str">
        <f>IF(Dosen!W928="","-",IF(Dosen!W928&gt;2016,"Tahun tidak valid",IF(Dosen!W928&lt;1900,"Tahun tidak valid","OK")))</f>
        <v>-</v>
      </c>
      <c r="X928" s="16" t="str">
        <f>IF(Dosen!X928="","-",IF(Dosen!X928&gt;6,"Tidak valid",IF(Dosen!X928&lt;1,"Tidak valid","OK")))</f>
        <v>-</v>
      </c>
      <c r="Y928" s="16" t="str">
        <f>IF(Dosen!Y928="","-",IF(Dosen!Y928&gt;5,"Tidak valid",IF(Dosen!Y928&lt;1,"Tidak valid","OK")))</f>
        <v>-</v>
      </c>
      <c r="Z928" s="16" t="str">
        <f>IF(Dosen!Z928="","-",IF(Dosen!Z928&gt;5,"Tidak valid",IF(Dosen!Z928&lt;1,"Tidak valid","OK")))</f>
        <v>-</v>
      </c>
      <c r="AA928" s="16" t="str">
        <f>IF(Dosen!AA928="","-",IF(Dosen!AA928&gt;8,"Tidak valid",IF(Dosen!AA928&lt;1,"Tidak valid","OK")))</f>
        <v>-</v>
      </c>
      <c r="AB928" s="16" t="str">
        <f>IF(Dosen!AB928="","-",IF(LEN(Dosen!AB928)&lt;4,"Cek lagi","OK"))</f>
        <v>-</v>
      </c>
      <c r="AC928" s="16" t="str">
        <f>IF(Dosen!AC928="","-",IF(LEN(Dosen!AC928)&lt;4,"Cek lagi","OK"))</f>
        <v>-</v>
      </c>
      <c r="AD928" s="16" t="str">
        <f>IF(Dosen!AD928="","-",IF(Dosen!AD928&gt;40,"Cek lagi",IF(Dosen!AD928&lt;1,"Cek lagi","OK")))</f>
        <v>-</v>
      </c>
      <c r="AE928" s="16" t="str">
        <f>IF(Dosen!AE928="","-",IF(Dosen!AE928&gt;9,"Cek lagi",IF(Dosen!AE928&lt;1,"Cek lagi","OK")))</f>
        <v>-</v>
      </c>
      <c r="AF928" s="16" t="str">
        <f>IF(Dosen!AE928="",IF(Dosen!AF928="","-","Harap dikosongkan"),IF(Dosen!AF928="","-",IF(Dosen!AF928&gt;40,"Cek lagi",IF(Dosen!AF928&lt;1,"Cek lagi","OK"))))</f>
        <v>-</v>
      </c>
      <c r="AG928" s="16" t="str">
        <f>IF(Dosen!AG928="","-",IF(Dosen!AG928&gt;"22","Tidak valid",IF(Dosen!AG928&lt;"01","Tidak valid","OK")))</f>
        <v>-</v>
      </c>
      <c r="AH928" s="16" t="str">
        <f>IF(Dosen!AH928="","-",IF(Dosen!AH928&gt;7,"Tidak valid",IF(Dosen!AH928&lt;1,"Tidak valid","OK")))</f>
        <v>-</v>
      </c>
      <c r="AI928" s="16" t="str">
        <f>IF(Dosen!AH928="",IF(Dosen!AI928="","-","Cek lagi"),IF(Dosen!AH928=1,IF(Dosen!AI928="","OK","Harap dikosongkan"),IF(Dosen!AH928&gt;1,IF(Dosen!AI928="","Harap diisi",IF(LEN(Dosen!AI928)&lt;4,"Cek lagi","OK")))))</f>
        <v>-</v>
      </c>
      <c r="AJ928" s="16" t="str">
        <f>IF(Dosen!AJ928="","-",IF(Dosen!AJ928&gt;31,"Tanggal tidak valid",IF(Dosen!AJ928&lt;1,"Tanggal tidak valid","OK")))</f>
        <v>-</v>
      </c>
      <c r="AK928" s="16" t="str">
        <f>IF(Dosen!AK928="","-",IF(Dosen!AK928&gt;12,"Bulan tidak valid",IF(Dosen!AK928&lt;1,"Bulan tidak valid","OK")))</f>
        <v>-</v>
      </c>
      <c r="AL928" s="16" t="str">
        <f>IF(Dosen!AL928="","-",IF(Dosen!AL928&gt;2016,"Tahun tidak valid",IF(Dosen!AL928&lt;1900,"Tahun tidak valid","OK")))</f>
        <v>-</v>
      </c>
      <c r="AM928" s="16" t="str">
        <f>IF(Dosen!AM928="","-",IF(Dosen!AM928&gt;3,"Tidak valid",IF(Dosen!AM928&lt;1,"Tidak valid","OK")))</f>
        <v>-</v>
      </c>
      <c r="AN928" s="16" t="str">
        <f>IF(Dosen!AM928="",IF(Dosen!AN928&lt;&gt;"","Harap dikosongkan","-"),IF(Dosen!AM928&lt;&gt;1,IF(Dosen!AN928="","OK","Harap dikosongkan"),IF(Dosen!AN928="","Harap diisi",IF(Dosen!AN928&gt;2016,"Cek lagi",IF(Dosen!AN928&lt;2005,"Cek lagi","OK")))))</f>
        <v>-</v>
      </c>
      <c r="AO928" s="16" t="str">
        <f>IF(Dosen!AM928="","-",IF(Dosen!AM928&lt;&gt;1,IF(Dosen!AO928="","OK","Harap dikosongkan"),IF(Dosen!AO928="","Harap diisi",IF(Dosen!AO928&gt;1,"Tidak valid","OK"))))</f>
        <v>-</v>
      </c>
      <c r="AP928" s="16" t="str">
        <f>IF(Dosen!AM928="","-",IF(Dosen!AM928&lt;&gt;1,IF(Dosen!AP928="","OK","Harap dikosongkan"),IF(Dosen!AO928=0,IF(Dosen!AP928="","OK","Harap dikosongkan"),IF(Dosen!AO928="",IF(Dosen!AP928="","-","Harap dikosongkan"),IF(Dosen!AO928=0,IF(Dosen!AP928="","OK","Harap dikosongkan"),IF(Dosen!AP928="","Harap diisi",IF(Dosen!AP928&gt;20000000,"Cek lagi",IF(Dosen!AP928&lt;0,"Cek lagi","OK"))))))))</f>
        <v>-</v>
      </c>
      <c r="AQ928" s="16" t="str">
        <f>IF(VALUE(Dosen!AQ928)&gt;0,"OK","-")</f>
        <v>-</v>
      </c>
      <c r="AR928" s="16" t="str">
        <f>IF(VALUE(Dosen!AR928)&gt;0,"OK","-")</f>
        <v>-</v>
      </c>
      <c r="AS928" s="16" t="str">
        <f>IF(VALUE(Dosen!AS928)&gt;0,"OK","-")</f>
        <v>-</v>
      </c>
      <c r="AT928" s="16" t="str">
        <f>IF(Dosen!AT928="","-",IF(LEN(Dosen!AT928)&lt;5,"Cek lagi","OK"))</f>
        <v>-</v>
      </c>
      <c r="AU928" s="16" t="str">
        <f>IF(Dosen!AU928="","-",IF(LEN(Dosen!AU928)&lt;4,"Cek lagi","OK"))</f>
        <v>-</v>
      </c>
      <c r="AV928" s="16" t="str">
        <f>IF(Dosen!AV928="","-",IF(Dosen!AV928&gt;92,"Tidak valid",IF(Dosen!AV928&lt;11,"Tidak valid","OK")))</f>
        <v>-</v>
      </c>
      <c r="AW928" s="16" t="str">
        <f>IF(Dosen!AW928="","-",IF(LEN(Dosen!AW928)&lt;4,"Cek lagi","OK"))</f>
        <v>-</v>
      </c>
    </row>
    <row r="929" spans="1:49" ht="15" customHeight="1">
      <c r="A929" s="16" t="str">
        <f>IF(Dosen!A929="","-",IF(LEN(Dosen!A929)&lt;&gt;18,"Cek lagi",IF(VALUE(Dosen!A929)&lt;0,"Cek lagi","OK")))</f>
        <v>-</v>
      </c>
      <c r="B929" s="16" t="str">
        <f>IF(Dosen!B929="","-",IF(LEN(Dosen!B929)&lt;&gt;10,"Cek lagi",IF(VALUE(Dosen!B929)&lt;0,"Cek lagi","OK")))</f>
        <v>-</v>
      </c>
      <c r="C929" s="16" t="str">
        <f>IF(Dosen!C929="","-",IF(LEN(Dosen!C929)&lt;4,"Cek lagi","OK"))</f>
        <v>-</v>
      </c>
      <c r="D929" s="16" t="str">
        <f>IF(Dosen!D929="","-",IF(LEN(Dosen!D929)&lt;2,"Cek lagi","OK"))</f>
        <v>-</v>
      </c>
      <c r="E929" s="16" t="str">
        <f>IF(Dosen!E929="","-",IF(LEN(Dosen!E929)&lt;2,"Cek lagi","OK"))</f>
        <v>-</v>
      </c>
      <c r="F929" s="16" t="str">
        <f>IF(Dosen!F929="","-",IF(Dosen!F929=0,"OK",IF(Dosen!F929=1,"OK","Tidak valid")))</f>
        <v>-</v>
      </c>
      <c r="G929" s="16" t="str">
        <f>IF(Dosen!G929="","-",IF(LEN(Dosen!G929)&lt;4,"Cek lagi","OK"))</f>
        <v>-</v>
      </c>
      <c r="H929" s="16" t="str">
        <f>IF(Dosen!H929="","-",IF(Dosen!H929&gt;31,"Tanggal tidak valid",IF(Dosen!H929&lt;1,"Tanggal tidak valid","OK")))</f>
        <v>-</v>
      </c>
      <c r="I929" s="16" t="str">
        <f>IF(Dosen!I929="","-",IF(Dosen!I929&gt;12,"Bulan tidak valid",IF(Dosen!I929&lt;1,"Bulan tidak valid","OK")))</f>
        <v>-</v>
      </c>
      <c r="J929" s="16" t="str">
        <f>IF(Dosen!J929="","-",IF(Dosen!J929&gt;2001,"Tahun tidak valid",IF(Dosen!J929&lt;1900,"Tahun tidak valid","OK")))</f>
        <v>-</v>
      </c>
      <c r="K929" s="16" t="str">
        <f>IF(Dosen!K929="","-",IF(LEN(Dosen!K929)&lt;16,"Tidak valid","OK"))</f>
        <v>-</v>
      </c>
      <c r="L929" s="16" t="str">
        <f>IF(Dosen!L929="","-",IF(LEN(Dosen!L929)&lt;4,"Cek lagi","OK"))</f>
        <v>-</v>
      </c>
      <c r="M929" s="16" t="str">
        <f>IF(Dosen!M929="","-",IF(Dosen!M929&gt;2,"Tidak valid",IF(Dosen!M929&lt;1,"Tidak valid","OK")))</f>
        <v>-</v>
      </c>
      <c r="N929" s="16" t="str">
        <f>IF(Dosen!M929="",IF(Dosen!N929&lt;&gt;"","Harap dikosongkan","-"),IF(Dosen!M929=2,IF(Dosen!N929="","OK","Harap dikosongkan"),IF(Dosen!M929=1,IF(Dosen!N929="","Harap diisi",IF(Dosen!N929&gt;"10","Tidak valid",IF(Dosen!N929&lt;"01","Tidak valid","OK"))))))</f>
        <v>-</v>
      </c>
      <c r="O929" s="16" t="str">
        <f>IF(Dosen!O929="","-",IF(Dosen!O929&gt;4,"Tidak valid","OK"))</f>
        <v>-</v>
      </c>
      <c r="P929" s="16" t="str">
        <f>IF(Dosen!P929="","-",IF(LEN(Dosen!P929)&lt;4,"Cek lagi","OK"))</f>
        <v>-</v>
      </c>
      <c r="Q929" s="16" t="str">
        <f>IF(Dosen!Q929="","-",IF(Dosen!Q929&gt;31,"Tanggal tidak valid",IF(Dosen!Q929&lt;1,"Tanggal tidak valid","OK")))</f>
        <v>-</v>
      </c>
      <c r="R929" s="16" t="str">
        <f>IF(Dosen!R929="","-",IF(Dosen!R929&gt;12,"Bulan tidak valid",IF(Dosen!R929&lt;1,"Bulan tidak valid","OK")))</f>
        <v>-</v>
      </c>
      <c r="S929" s="16" t="str">
        <f>IF(Dosen!S929="","-",IF(Dosen!S929&gt;2016,"Tahun tidak valid",IF(Dosen!S929&lt;1900,"Tahun tidak valid","OK")))</f>
        <v>-</v>
      </c>
      <c r="T929" s="16" t="str">
        <f>IF(Dosen!T929="","-",IF(LEN(Dosen!T929)&lt;4,"Cek lagi","OK"))</f>
        <v>-</v>
      </c>
      <c r="U929" s="16" t="str">
        <f>IF(Dosen!U929="","-",IF(Dosen!U929&gt;31,"Tanggal tidak valid",IF(Dosen!U929&lt;1,"Tanggal tidak valid","OK")))</f>
        <v>-</v>
      </c>
      <c r="V929" s="16" t="str">
        <f>IF(Dosen!V929="","-",IF(Dosen!V929&gt;12,"Bulan tidak valid",IF(Dosen!V929&lt;1,"Bulan tidak valid","OK")))</f>
        <v>-</v>
      </c>
      <c r="W929" s="16" t="str">
        <f>IF(Dosen!W929="","-",IF(Dosen!W929&gt;2016,"Tahun tidak valid",IF(Dosen!W929&lt;1900,"Tahun tidak valid","OK")))</f>
        <v>-</v>
      </c>
      <c r="X929" s="16" t="str">
        <f>IF(Dosen!X929="","-",IF(Dosen!X929&gt;6,"Tidak valid",IF(Dosen!X929&lt;1,"Tidak valid","OK")))</f>
        <v>-</v>
      </c>
      <c r="Y929" s="16" t="str">
        <f>IF(Dosen!Y929="","-",IF(Dosen!Y929&gt;5,"Tidak valid",IF(Dosen!Y929&lt;1,"Tidak valid","OK")))</f>
        <v>-</v>
      </c>
      <c r="Z929" s="16" t="str">
        <f>IF(Dosen!Z929="","-",IF(Dosen!Z929&gt;5,"Tidak valid",IF(Dosen!Z929&lt;1,"Tidak valid","OK")))</f>
        <v>-</v>
      </c>
      <c r="AA929" s="16" t="str">
        <f>IF(Dosen!AA929="","-",IF(Dosen!AA929&gt;8,"Tidak valid",IF(Dosen!AA929&lt;1,"Tidak valid","OK")))</f>
        <v>-</v>
      </c>
      <c r="AB929" s="16" t="str">
        <f>IF(Dosen!AB929="","-",IF(LEN(Dosen!AB929)&lt;4,"Cek lagi","OK"))</f>
        <v>-</v>
      </c>
      <c r="AC929" s="16" t="str">
        <f>IF(Dosen!AC929="","-",IF(LEN(Dosen!AC929)&lt;4,"Cek lagi","OK"))</f>
        <v>-</v>
      </c>
      <c r="AD929" s="16" t="str">
        <f>IF(Dosen!AD929="","-",IF(Dosen!AD929&gt;40,"Cek lagi",IF(Dosen!AD929&lt;1,"Cek lagi","OK")))</f>
        <v>-</v>
      </c>
      <c r="AE929" s="16" t="str">
        <f>IF(Dosen!AE929="","-",IF(Dosen!AE929&gt;9,"Cek lagi",IF(Dosen!AE929&lt;1,"Cek lagi","OK")))</f>
        <v>-</v>
      </c>
      <c r="AF929" s="16" t="str">
        <f>IF(Dosen!AE929="",IF(Dosen!AF929="","-","Harap dikosongkan"),IF(Dosen!AF929="","-",IF(Dosen!AF929&gt;40,"Cek lagi",IF(Dosen!AF929&lt;1,"Cek lagi","OK"))))</f>
        <v>-</v>
      </c>
      <c r="AG929" s="16" t="str">
        <f>IF(Dosen!AG929="","-",IF(Dosen!AG929&gt;"22","Tidak valid",IF(Dosen!AG929&lt;"01","Tidak valid","OK")))</f>
        <v>-</v>
      </c>
      <c r="AH929" s="16" t="str">
        <f>IF(Dosen!AH929="","-",IF(Dosen!AH929&gt;7,"Tidak valid",IF(Dosen!AH929&lt;1,"Tidak valid","OK")))</f>
        <v>-</v>
      </c>
      <c r="AI929" s="16" t="str">
        <f>IF(Dosen!AH929="",IF(Dosen!AI929="","-","Cek lagi"),IF(Dosen!AH929=1,IF(Dosen!AI929="","OK","Harap dikosongkan"),IF(Dosen!AH929&gt;1,IF(Dosen!AI929="","Harap diisi",IF(LEN(Dosen!AI929)&lt;4,"Cek lagi","OK")))))</f>
        <v>-</v>
      </c>
      <c r="AJ929" s="16" t="str">
        <f>IF(Dosen!AJ929="","-",IF(Dosen!AJ929&gt;31,"Tanggal tidak valid",IF(Dosen!AJ929&lt;1,"Tanggal tidak valid","OK")))</f>
        <v>-</v>
      </c>
      <c r="AK929" s="16" t="str">
        <f>IF(Dosen!AK929="","-",IF(Dosen!AK929&gt;12,"Bulan tidak valid",IF(Dosen!AK929&lt;1,"Bulan tidak valid","OK")))</f>
        <v>-</v>
      </c>
      <c r="AL929" s="16" t="str">
        <f>IF(Dosen!AL929="","-",IF(Dosen!AL929&gt;2016,"Tahun tidak valid",IF(Dosen!AL929&lt;1900,"Tahun tidak valid","OK")))</f>
        <v>-</v>
      </c>
      <c r="AM929" s="16" t="str">
        <f>IF(Dosen!AM929="","-",IF(Dosen!AM929&gt;3,"Tidak valid",IF(Dosen!AM929&lt;1,"Tidak valid","OK")))</f>
        <v>-</v>
      </c>
      <c r="AN929" s="16" t="str">
        <f>IF(Dosen!AM929="",IF(Dosen!AN929&lt;&gt;"","Harap dikosongkan","-"),IF(Dosen!AM929&lt;&gt;1,IF(Dosen!AN929="","OK","Harap dikosongkan"),IF(Dosen!AN929="","Harap diisi",IF(Dosen!AN929&gt;2016,"Cek lagi",IF(Dosen!AN929&lt;2005,"Cek lagi","OK")))))</f>
        <v>-</v>
      </c>
      <c r="AO929" s="16" t="str">
        <f>IF(Dosen!AM929="","-",IF(Dosen!AM929&lt;&gt;1,IF(Dosen!AO929="","OK","Harap dikosongkan"),IF(Dosen!AO929="","Harap diisi",IF(Dosen!AO929&gt;1,"Tidak valid","OK"))))</f>
        <v>-</v>
      </c>
      <c r="AP929" s="16" t="str">
        <f>IF(Dosen!AM929="","-",IF(Dosen!AM929&lt;&gt;1,IF(Dosen!AP929="","OK","Harap dikosongkan"),IF(Dosen!AO929=0,IF(Dosen!AP929="","OK","Harap dikosongkan"),IF(Dosen!AO929="",IF(Dosen!AP929="","-","Harap dikosongkan"),IF(Dosen!AO929=0,IF(Dosen!AP929="","OK","Harap dikosongkan"),IF(Dosen!AP929="","Harap diisi",IF(Dosen!AP929&gt;20000000,"Cek lagi",IF(Dosen!AP929&lt;0,"Cek lagi","OK"))))))))</f>
        <v>-</v>
      </c>
      <c r="AQ929" s="16" t="str">
        <f>IF(VALUE(Dosen!AQ929)&gt;0,"OK","-")</f>
        <v>-</v>
      </c>
      <c r="AR929" s="16" t="str">
        <f>IF(VALUE(Dosen!AR929)&gt;0,"OK","-")</f>
        <v>-</v>
      </c>
      <c r="AS929" s="16" t="str">
        <f>IF(VALUE(Dosen!AS929)&gt;0,"OK","-")</f>
        <v>-</v>
      </c>
      <c r="AT929" s="16" t="str">
        <f>IF(Dosen!AT929="","-",IF(LEN(Dosen!AT929)&lt;5,"Cek lagi","OK"))</f>
        <v>-</v>
      </c>
      <c r="AU929" s="16" t="str">
        <f>IF(Dosen!AU929="","-",IF(LEN(Dosen!AU929)&lt;4,"Cek lagi","OK"))</f>
        <v>-</v>
      </c>
      <c r="AV929" s="16" t="str">
        <f>IF(Dosen!AV929="","-",IF(Dosen!AV929&gt;92,"Tidak valid",IF(Dosen!AV929&lt;11,"Tidak valid","OK")))</f>
        <v>-</v>
      </c>
      <c r="AW929" s="16" t="str">
        <f>IF(Dosen!AW929="","-",IF(LEN(Dosen!AW929)&lt;4,"Cek lagi","OK"))</f>
        <v>-</v>
      </c>
    </row>
    <row r="930" spans="1:49" ht="15" customHeight="1">
      <c r="A930" s="16" t="str">
        <f>IF(Dosen!A930="","-",IF(LEN(Dosen!A930)&lt;&gt;18,"Cek lagi",IF(VALUE(Dosen!A930)&lt;0,"Cek lagi","OK")))</f>
        <v>-</v>
      </c>
      <c r="B930" s="16" t="str">
        <f>IF(Dosen!B930="","-",IF(LEN(Dosen!B930)&lt;&gt;10,"Cek lagi",IF(VALUE(Dosen!B930)&lt;0,"Cek lagi","OK")))</f>
        <v>-</v>
      </c>
      <c r="C930" s="16" t="str">
        <f>IF(Dosen!C930="","-",IF(LEN(Dosen!C930)&lt;4,"Cek lagi","OK"))</f>
        <v>-</v>
      </c>
      <c r="D930" s="16" t="str">
        <f>IF(Dosen!D930="","-",IF(LEN(Dosen!D930)&lt;2,"Cek lagi","OK"))</f>
        <v>-</v>
      </c>
      <c r="E930" s="16" t="str">
        <f>IF(Dosen!E930="","-",IF(LEN(Dosen!E930)&lt;2,"Cek lagi","OK"))</f>
        <v>-</v>
      </c>
      <c r="F930" s="16" t="str">
        <f>IF(Dosen!F930="","-",IF(Dosen!F930=0,"OK",IF(Dosen!F930=1,"OK","Tidak valid")))</f>
        <v>-</v>
      </c>
      <c r="G930" s="16" t="str">
        <f>IF(Dosen!G930="","-",IF(LEN(Dosen!G930)&lt;4,"Cek lagi","OK"))</f>
        <v>-</v>
      </c>
      <c r="H930" s="16" t="str">
        <f>IF(Dosen!H930="","-",IF(Dosen!H930&gt;31,"Tanggal tidak valid",IF(Dosen!H930&lt;1,"Tanggal tidak valid","OK")))</f>
        <v>-</v>
      </c>
      <c r="I930" s="16" t="str">
        <f>IF(Dosen!I930="","-",IF(Dosen!I930&gt;12,"Bulan tidak valid",IF(Dosen!I930&lt;1,"Bulan tidak valid","OK")))</f>
        <v>-</v>
      </c>
      <c r="J930" s="16" t="str">
        <f>IF(Dosen!J930="","-",IF(Dosen!J930&gt;2001,"Tahun tidak valid",IF(Dosen!J930&lt;1900,"Tahun tidak valid","OK")))</f>
        <v>-</v>
      </c>
      <c r="K930" s="16" t="str">
        <f>IF(Dosen!K930="","-",IF(LEN(Dosen!K930)&lt;16,"Tidak valid","OK"))</f>
        <v>-</v>
      </c>
      <c r="L930" s="16" t="str">
        <f>IF(Dosen!L930="","-",IF(LEN(Dosen!L930)&lt;4,"Cek lagi","OK"))</f>
        <v>-</v>
      </c>
      <c r="M930" s="16" t="str">
        <f>IF(Dosen!M930="","-",IF(Dosen!M930&gt;2,"Tidak valid",IF(Dosen!M930&lt;1,"Tidak valid","OK")))</f>
        <v>-</v>
      </c>
      <c r="N930" s="16" t="str">
        <f>IF(Dosen!M930="",IF(Dosen!N930&lt;&gt;"","Harap dikosongkan","-"),IF(Dosen!M930=2,IF(Dosen!N930="","OK","Harap dikosongkan"),IF(Dosen!M930=1,IF(Dosen!N930="","Harap diisi",IF(Dosen!N930&gt;"10","Tidak valid",IF(Dosen!N930&lt;"01","Tidak valid","OK"))))))</f>
        <v>-</v>
      </c>
      <c r="O930" s="16" t="str">
        <f>IF(Dosen!O930="","-",IF(Dosen!O930&gt;4,"Tidak valid","OK"))</f>
        <v>-</v>
      </c>
      <c r="P930" s="16" t="str">
        <f>IF(Dosen!P930="","-",IF(LEN(Dosen!P930)&lt;4,"Cek lagi","OK"))</f>
        <v>-</v>
      </c>
      <c r="Q930" s="16" t="str">
        <f>IF(Dosen!Q930="","-",IF(Dosen!Q930&gt;31,"Tanggal tidak valid",IF(Dosen!Q930&lt;1,"Tanggal tidak valid","OK")))</f>
        <v>-</v>
      </c>
      <c r="R930" s="16" t="str">
        <f>IF(Dosen!R930="","-",IF(Dosen!R930&gt;12,"Bulan tidak valid",IF(Dosen!R930&lt;1,"Bulan tidak valid","OK")))</f>
        <v>-</v>
      </c>
      <c r="S930" s="16" t="str">
        <f>IF(Dosen!S930="","-",IF(Dosen!S930&gt;2016,"Tahun tidak valid",IF(Dosen!S930&lt;1900,"Tahun tidak valid","OK")))</f>
        <v>-</v>
      </c>
      <c r="T930" s="16" t="str">
        <f>IF(Dosen!T930="","-",IF(LEN(Dosen!T930)&lt;4,"Cek lagi","OK"))</f>
        <v>-</v>
      </c>
      <c r="U930" s="16" t="str">
        <f>IF(Dosen!U930="","-",IF(Dosen!U930&gt;31,"Tanggal tidak valid",IF(Dosen!U930&lt;1,"Tanggal tidak valid","OK")))</f>
        <v>-</v>
      </c>
      <c r="V930" s="16" t="str">
        <f>IF(Dosen!V930="","-",IF(Dosen!V930&gt;12,"Bulan tidak valid",IF(Dosen!V930&lt;1,"Bulan tidak valid","OK")))</f>
        <v>-</v>
      </c>
      <c r="W930" s="16" t="str">
        <f>IF(Dosen!W930="","-",IF(Dosen!W930&gt;2016,"Tahun tidak valid",IF(Dosen!W930&lt;1900,"Tahun tidak valid","OK")))</f>
        <v>-</v>
      </c>
      <c r="X930" s="16" t="str">
        <f>IF(Dosen!X930="","-",IF(Dosen!X930&gt;6,"Tidak valid",IF(Dosen!X930&lt;1,"Tidak valid","OK")))</f>
        <v>-</v>
      </c>
      <c r="Y930" s="16" t="str">
        <f>IF(Dosen!Y930="","-",IF(Dosen!Y930&gt;5,"Tidak valid",IF(Dosen!Y930&lt;1,"Tidak valid","OK")))</f>
        <v>-</v>
      </c>
      <c r="Z930" s="16" t="str">
        <f>IF(Dosen!Z930="","-",IF(Dosen!Z930&gt;5,"Tidak valid",IF(Dosen!Z930&lt;1,"Tidak valid","OK")))</f>
        <v>-</v>
      </c>
      <c r="AA930" s="16" t="str">
        <f>IF(Dosen!AA930="","-",IF(Dosen!AA930&gt;8,"Tidak valid",IF(Dosen!AA930&lt;1,"Tidak valid","OK")))</f>
        <v>-</v>
      </c>
      <c r="AB930" s="16" t="str">
        <f>IF(Dosen!AB930="","-",IF(LEN(Dosen!AB930)&lt;4,"Cek lagi","OK"))</f>
        <v>-</v>
      </c>
      <c r="AC930" s="16" t="str">
        <f>IF(Dosen!AC930="","-",IF(LEN(Dosen!AC930)&lt;4,"Cek lagi","OK"))</f>
        <v>-</v>
      </c>
      <c r="AD930" s="16" t="str">
        <f>IF(Dosen!AD930="","-",IF(Dosen!AD930&gt;40,"Cek lagi",IF(Dosen!AD930&lt;1,"Cek lagi","OK")))</f>
        <v>-</v>
      </c>
      <c r="AE930" s="16" t="str">
        <f>IF(Dosen!AE930="","-",IF(Dosen!AE930&gt;9,"Cek lagi",IF(Dosen!AE930&lt;1,"Cek lagi","OK")))</f>
        <v>-</v>
      </c>
      <c r="AF930" s="16" t="str">
        <f>IF(Dosen!AE930="",IF(Dosen!AF930="","-","Harap dikosongkan"),IF(Dosen!AF930="","-",IF(Dosen!AF930&gt;40,"Cek lagi",IF(Dosen!AF930&lt;1,"Cek lagi","OK"))))</f>
        <v>-</v>
      </c>
      <c r="AG930" s="16" t="str">
        <f>IF(Dosen!AG930="","-",IF(Dosen!AG930&gt;"22","Tidak valid",IF(Dosen!AG930&lt;"01","Tidak valid","OK")))</f>
        <v>-</v>
      </c>
      <c r="AH930" s="16" t="str">
        <f>IF(Dosen!AH930="","-",IF(Dosen!AH930&gt;7,"Tidak valid",IF(Dosen!AH930&lt;1,"Tidak valid","OK")))</f>
        <v>-</v>
      </c>
      <c r="AI930" s="16" t="str">
        <f>IF(Dosen!AH930="",IF(Dosen!AI930="","-","Cek lagi"),IF(Dosen!AH930=1,IF(Dosen!AI930="","OK","Harap dikosongkan"),IF(Dosen!AH930&gt;1,IF(Dosen!AI930="","Harap diisi",IF(LEN(Dosen!AI930)&lt;4,"Cek lagi","OK")))))</f>
        <v>-</v>
      </c>
      <c r="AJ930" s="16" t="str">
        <f>IF(Dosen!AJ930="","-",IF(Dosen!AJ930&gt;31,"Tanggal tidak valid",IF(Dosen!AJ930&lt;1,"Tanggal tidak valid","OK")))</f>
        <v>-</v>
      </c>
      <c r="AK930" s="16" t="str">
        <f>IF(Dosen!AK930="","-",IF(Dosen!AK930&gt;12,"Bulan tidak valid",IF(Dosen!AK930&lt;1,"Bulan tidak valid","OK")))</f>
        <v>-</v>
      </c>
      <c r="AL930" s="16" t="str">
        <f>IF(Dosen!AL930="","-",IF(Dosen!AL930&gt;2016,"Tahun tidak valid",IF(Dosen!AL930&lt;1900,"Tahun tidak valid","OK")))</f>
        <v>-</v>
      </c>
      <c r="AM930" s="16" t="str">
        <f>IF(Dosen!AM930="","-",IF(Dosen!AM930&gt;3,"Tidak valid",IF(Dosen!AM930&lt;1,"Tidak valid","OK")))</f>
        <v>-</v>
      </c>
      <c r="AN930" s="16" t="str">
        <f>IF(Dosen!AM930="",IF(Dosen!AN930&lt;&gt;"","Harap dikosongkan","-"),IF(Dosen!AM930&lt;&gt;1,IF(Dosen!AN930="","OK","Harap dikosongkan"),IF(Dosen!AN930="","Harap diisi",IF(Dosen!AN930&gt;2016,"Cek lagi",IF(Dosen!AN930&lt;2005,"Cek lagi","OK")))))</f>
        <v>-</v>
      </c>
      <c r="AO930" s="16" t="str">
        <f>IF(Dosen!AM930="","-",IF(Dosen!AM930&lt;&gt;1,IF(Dosen!AO930="","OK","Harap dikosongkan"),IF(Dosen!AO930="","Harap diisi",IF(Dosen!AO930&gt;1,"Tidak valid","OK"))))</f>
        <v>-</v>
      </c>
      <c r="AP930" s="16" t="str">
        <f>IF(Dosen!AM930="","-",IF(Dosen!AM930&lt;&gt;1,IF(Dosen!AP930="","OK","Harap dikosongkan"),IF(Dosen!AO930=0,IF(Dosen!AP930="","OK","Harap dikosongkan"),IF(Dosen!AO930="",IF(Dosen!AP930="","-","Harap dikosongkan"),IF(Dosen!AO930=0,IF(Dosen!AP930="","OK","Harap dikosongkan"),IF(Dosen!AP930="","Harap diisi",IF(Dosen!AP930&gt;20000000,"Cek lagi",IF(Dosen!AP930&lt;0,"Cek lagi","OK"))))))))</f>
        <v>-</v>
      </c>
      <c r="AQ930" s="16" t="str">
        <f>IF(VALUE(Dosen!AQ930)&gt;0,"OK","-")</f>
        <v>-</v>
      </c>
      <c r="AR930" s="16" t="str">
        <f>IF(VALUE(Dosen!AR930)&gt;0,"OK","-")</f>
        <v>-</v>
      </c>
      <c r="AS930" s="16" t="str">
        <f>IF(VALUE(Dosen!AS930)&gt;0,"OK","-")</f>
        <v>-</v>
      </c>
      <c r="AT930" s="16" t="str">
        <f>IF(Dosen!AT930="","-",IF(LEN(Dosen!AT930)&lt;5,"Cek lagi","OK"))</f>
        <v>-</v>
      </c>
      <c r="AU930" s="16" t="str">
        <f>IF(Dosen!AU930="","-",IF(LEN(Dosen!AU930)&lt;4,"Cek lagi","OK"))</f>
        <v>-</v>
      </c>
      <c r="AV930" s="16" t="str">
        <f>IF(Dosen!AV930="","-",IF(Dosen!AV930&gt;92,"Tidak valid",IF(Dosen!AV930&lt;11,"Tidak valid","OK")))</f>
        <v>-</v>
      </c>
      <c r="AW930" s="16" t="str">
        <f>IF(Dosen!AW930="","-",IF(LEN(Dosen!AW930)&lt;4,"Cek lagi","OK"))</f>
        <v>-</v>
      </c>
    </row>
    <row r="931" spans="1:49" ht="15" customHeight="1">
      <c r="A931" s="16" t="str">
        <f>IF(Dosen!A931="","-",IF(LEN(Dosen!A931)&lt;&gt;18,"Cek lagi",IF(VALUE(Dosen!A931)&lt;0,"Cek lagi","OK")))</f>
        <v>-</v>
      </c>
      <c r="B931" s="16" t="str">
        <f>IF(Dosen!B931="","-",IF(LEN(Dosen!B931)&lt;&gt;10,"Cek lagi",IF(VALUE(Dosen!B931)&lt;0,"Cek lagi","OK")))</f>
        <v>-</v>
      </c>
      <c r="C931" s="16" t="str">
        <f>IF(Dosen!C931="","-",IF(LEN(Dosen!C931)&lt;4,"Cek lagi","OK"))</f>
        <v>-</v>
      </c>
      <c r="D931" s="16" t="str">
        <f>IF(Dosen!D931="","-",IF(LEN(Dosen!D931)&lt;2,"Cek lagi","OK"))</f>
        <v>-</v>
      </c>
      <c r="E931" s="16" t="str">
        <f>IF(Dosen!E931="","-",IF(LEN(Dosen!E931)&lt;2,"Cek lagi","OK"))</f>
        <v>-</v>
      </c>
      <c r="F931" s="16" t="str">
        <f>IF(Dosen!F931="","-",IF(Dosen!F931=0,"OK",IF(Dosen!F931=1,"OK","Tidak valid")))</f>
        <v>-</v>
      </c>
      <c r="G931" s="16" t="str">
        <f>IF(Dosen!G931="","-",IF(LEN(Dosen!G931)&lt;4,"Cek lagi","OK"))</f>
        <v>-</v>
      </c>
      <c r="H931" s="16" t="str">
        <f>IF(Dosen!H931="","-",IF(Dosen!H931&gt;31,"Tanggal tidak valid",IF(Dosen!H931&lt;1,"Tanggal tidak valid","OK")))</f>
        <v>-</v>
      </c>
      <c r="I931" s="16" t="str">
        <f>IF(Dosen!I931="","-",IF(Dosen!I931&gt;12,"Bulan tidak valid",IF(Dosen!I931&lt;1,"Bulan tidak valid","OK")))</f>
        <v>-</v>
      </c>
      <c r="J931" s="16" t="str">
        <f>IF(Dosen!J931="","-",IF(Dosen!J931&gt;2001,"Tahun tidak valid",IF(Dosen!J931&lt;1900,"Tahun tidak valid","OK")))</f>
        <v>-</v>
      </c>
      <c r="K931" s="16" t="str">
        <f>IF(Dosen!K931="","-",IF(LEN(Dosen!K931)&lt;16,"Tidak valid","OK"))</f>
        <v>-</v>
      </c>
      <c r="L931" s="16" t="str">
        <f>IF(Dosen!L931="","-",IF(LEN(Dosen!L931)&lt;4,"Cek lagi","OK"))</f>
        <v>-</v>
      </c>
      <c r="M931" s="16" t="str">
        <f>IF(Dosen!M931="","-",IF(Dosen!M931&gt;2,"Tidak valid",IF(Dosen!M931&lt;1,"Tidak valid","OK")))</f>
        <v>-</v>
      </c>
      <c r="N931" s="16" t="str">
        <f>IF(Dosen!M931="",IF(Dosen!N931&lt;&gt;"","Harap dikosongkan","-"),IF(Dosen!M931=2,IF(Dosen!N931="","OK","Harap dikosongkan"),IF(Dosen!M931=1,IF(Dosen!N931="","Harap diisi",IF(Dosen!N931&gt;"10","Tidak valid",IF(Dosen!N931&lt;"01","Tidak valid","OK"))))))</f>
        <v>-</v>
      </c>
      <c r="O931" s="16" t="str">
        <f>IF(Dosen!O931="","-",IF(Dosen!O931&gt;4,"Tidak valid","OK"))</f>
        <v>-</v>
      </c>
      <c r="P931" s="16" t="str">
        <f>IF(Dosen!P931="","-",IF(LEN(Dosen!P931)&lt;4,"Cek lagi","OK"))</f>
        <v>-</v>
      </c>
      <c r="Q931" s="16" t="str">
        <f>IF(Dosen!Q931="","-",IF(Dosen!Q931&gt;31,"Tanggal tidak valid",IF(Dosen!Q931&lt;1,"Tanggal tidak valid","OK")))</f>
        <v>-</v>
      </c>
      <c r="R931" s="16" t="str">
        <f>IF(Dosen!R931="","-",IF(Dosen!R931&gt;12,"Bulan tidak valid",IF(Dosen!R931&lt;1,"Bulan tidak valid","OK")))</f>
        <v>-</v>
      </c>
      <c r="S931" s="16" t="str">
        <f>IF(Dosen!S931="","-",IF(Dosen!S931&gt;2016,"Tahun tidak valid",IF(Dosen!S931&lt;1900,"Tahun tidak valid","OK")))</f>
        <v>-</v>
      </c>
      <c r="T931" s="16" t="str">
        <f>IF(Dosen!T931="","-",IF(LEN(Dosen!T931)&lt;4,"Cek lagi","OK"))</f>
        <v>-</v>
      </c>
      <c r="U931" s="16" t="str">
        <f>IF(Dosen!U931="","-",IF(Dosen!U931&gt;31,"Tanggal tidak valid",IF(Dosen!U931&lt;1,"Tanggal tidak valid","OK")))</f>
        <v>-</v>
      </c>
      <c r="V931" s="16" t="str">
        <f>IF(Dosen!V931="","-",IF(Dosen!V931&gt;12,"Bulan tidak valid",IF(Dosen!V931&lt;1,"Bulan tidak valid","OK")))</f>
        <v>-</v>
      </c>
      <c r="W931" s="16" t="str">
        <f>IF(Dosen!W931="","-",IF(Dosen!W931&gt;2016,"Tahun tidak valid",IF(Dosen!W931&lt;1900,"Tahun tidak valid","OK")))</f>
        <v>-</v>
      </c>
      <c r="X931" s="16" t="str">
        <f>IF(Dosen!X931="","-",IF(Dosen!X931&gt;6,"Tidak valid",IF(Dosen!X931&lt;1,"Tidak valid","OK")))</f>
        <v>-</v>
      </c>
      <c r="Y931" s="16" t="str">
        <f>IF(Dosen!Y931="","-",IF(Dosen!Y931&gt;5,"Tidak valid",IF(Dosen!Y931&lt;1,"Tidak valid","OK")))</f>
        <v>-</v>
      </c>
      <c r="Z931" s="16" t="str">
        <f>IF(Dosen!Z931="","-",IF(Dosen!Z931&gt;5,"Tidak valid",IF(Dosen!Z931&lt;1,"Tidak valid","OK")))</f>
        <v>-</v>
      </c>
      <c r="AA931" s="16" t="str">
        <f>IF(Dosen!AA931="","-",IF(Dosen!AA931&gt;8,"Tidak valid",IF(Dosen!AA931&lt;1,"Tidak valid","OK")))</f>
        <v>-</v>
      </c>
      <c r="AB931" s="16" t="str">
        <f>IF(Dosen!AB931="","-",IF(LEN(Dosen!AB931)&lt;4,"Cek lagi","OK"))</f>
        <v>-</v>
      </c>
      <c r="AC931" s="16" t="str">
        <f>IF(Dosen!AC931="","-",IF(LEN(Dosen!AC931)&lt;4,"Cek lagi","OK"))</f>
        <v>-</v>
      </c>
      <c r="AD931" s="16" t="str">
        <f>IF(Dosen!AD931="","-",IF(Dosen!AD931&gt;40,"Cek lagi",IF(Dosen!AD931&lt;1,"Cek lagi","OK")))</f>
        <v>-</v>
      </c>
      <c r="AE931" s="16" t="str">
        <f>IF(Dosen!AE931="","-",IF(Dosen!AE931&gt;9,"Cek lagi",IF(Dosen!AE931&lt;1,"Cek lagi","OK")))</f>
        <v>-</v>
      </c>
      <c r="AF931" s="16" t="str">
        <f>IF(Dosen!AE931="",IF(Dosen!AF931="","-","Harap dikosongkan"),IF(Dosen!AF931="","-",IF(Dosen!AF931&gt;40,"Cek lagi",IF(Dosen!AF931&lt;1,"Cek lagi","OK"))))</f>
        <v>-</v>
      </c>
      <c r="AG931" s="16" t="str">
        <f>IF(Dosen!AG931="","-",IF(Dosen!AG931&gt;"22","Tidak valid",IF(Dosen!AG931&lt;"01","Tidak valid","OK")))</f>
        <v>-</v>
      </c>
      <c r="AH931" s="16" t="str">
        <f>IF(Dosen!AH931="","-",IF(Dosen!AH931&gt;7,"Tidak valid",IF(Dosen!AH931&lt;1,"Tidak valid","OK")))</f>
        <v>-</v>
      </c>
      <c r="AI931" s="16" t="str">
        <f>IF(Dosen!AH931="",IF(Dosen!AI931="","-","Cek lagi"),IF(Dosen!AH931=1,IF(Dosen!AI931="","OK","Harap dikosongkan"),IF(Dosen!AH931&gt;1,IF(Dosen!AI931="","Harap diisi",IF(LEN(Dosen!AI931)&lt;4,"Cek lagi","OK")))))</f>
        <v>-</v>
      </c>
      <c r="AJ931" s="16" t="str">
        <f>IF(Dosen!AJ931="","-",IF(Dosen!AJ931&gt;31,"Tanggal tidak valid",IF(Dosen!AJ931&lt;1,"Tanggal tidak valid","OK")))</f>
        <v>-</v>
      </c>
      <c r="AK931" s="16" t="str">
        <f>IF(Dosen!AK931="","-",IF(Dosen!AK931&gt;12,"Bulan tidak valid",IF(Dosen!AK931&lt;1,"Bulan tidak valid","OK")))</f>
        <v>-</v>
      </c>
      <c r="AL931" s="16" t="str">
        <f>IF(Dosen!AL931="","-",IF(Dosen!AL931&gt;2016,"Tahun tidak valid",IF(Dosen!AL931&lt;1900,"Tahun tidak valid","OK")))</f>
        <v>-</v>
      </c>
      <c r="AM931" s="16" t="str">
        <f>IF(Dosen!AM931="","-",IF(Dosen!AM931&gt;3,"Tidak valid",IF(Dosen!AM931&lt;1,"Tidak valid","OK")))</f>
        <v>-</v>
      </c>
      <c r="AN931" s="16" t="str">
        <f>IF(Dosen!AM931="",IF(Dosen!AN931&lt;&gt;"","Harap dikosongkan","-"),IF(Dosen!AM931&lt;&gt;1,IF(Dosen!AN931="","OK","Harap dikosongkan"),IF(Dosen!AN931="","Harap diisi",IF(Dosen!AN931&gt;2016,"Cek lagi",IF(Dosen!AN931&lt;2005,"Cek lagi","OK")))))</f>
        <v>-</v>
      </c>
      <c r="AO931" s="16" t="str">
        <f>IF(Dosen!AM931="","-",IF(Dosen!AM931&lt;&gt;1,IF(Dosen!AO931="","OK","Harap dikosongkan"),IF(Dosen!AO931="","Harap diisi",IF(Dosen!AO931&gt;1,"Tidak valid","OK"))))</f>
        <v>-</v>
      </c>
      <c r="AP931" s="16" t="str">
        <f>IF(Dosen!AM931="","-",IF(Dosen!AM931&lt;&gt;1,IF(Dosen!AP931="","OK","Harap dikosongkan"),IF(Dosen!AO931=0,IF(Dosen!AP931="","OK","Harap dikosongkan"),IF(Dosen!AO931="",IF(Dosen!AP931="","-","Harap dikosongkan"),IF(Dosen!AO931=0,IF(Dosen!AP931="","OK","Harap dikosongkan"),IF(Dosen!AP931="","Harap diisi",IF(Dosen!AP931&gt;20000000,"Cek lagi",IF(Dosen!AP931&lt;0,"Cek lagi","OK"))))))))</f>
        <v>-</v>
      </c>
      <c r="AQ931" s="16" t="str">
        <f>IF(VALUE(Dosen!AQ931)&gt;0,"OK","-")</f>
        <v>-</v>
      </c>
      <c r="AR931" s="16" t="str">
        <f>IF(VALUE(Dosen!AR931)&gt;0,"OK","-")</f>
        <v>-</v>
      </c>
      <c r="AS931" s="16" t="str">
        <f>IF(VALUE(Dosen!AS931)&gt;0,"OK","-")</f>
        <v>-</v>
      </c>
      <c r="AT931" s="16" t="str">
        <f>IF(Dosen!AT931="","-",IF(LEN(Dosen!AT931)&lt;5,"Cek lagi","OK"))</f>
        <v>-</v>
      </c>
      <c r="AU931" s="16" t="str">
        <f>IF(Dosen!AU931="","-",IF(LEN(Dosen!AU931)&lt;4,"Cek lagi","OK"))</f>
        <v>-</v>
      </c>
      <c r="AV931" s="16" t="str">
        <f>IF(Dosen!AV931="","-",IF(Dosen!AV931&gt;92,"Tidak valid",IF(Dosen!AV931&lt;11,"Tidak valid","OK")))</f>
        <v>-</v>
      </c>
      <c r="AW931" s="16" t="str">
        <f>IF(Dosen!AW931="","-",IF(LEN(Dosen!AW931)&lt;4,"Cek lagi","OK"))</f>
        <v>-</v>
      </c>
    </row>
    <row r="932" spans="1:49" ht="15" customHeight="1">
      <c r="A932" s="16" t="str">
        <f>IF(Dosen!A932="","-",IF(LEN(Dosen!A932)&lt;&gt;18,"Cek lagi",IF(VALUE(Dosen!A932)&lt;0,"Cek lagi","OK")))</f>
        <v>-</v>
      </c>
      <c r="B932" s="16" t="str">
        <f>IF(Dosen!B932="","-",IF(LEN(Dosen!B932)&lt;&gt;10,"Cek lagi",IF(VALUE(Dosen!B932)&lt;0,"Cek lagi","OK")))</f>
        <v>-</v>
      </c>
      <c r="C932" s="16" t="str">
        <f>IF(Dosen!C932="","-",IF(LEN(Dosen!C932)&lt;4,"Cek lagi","OK"))</f>
        <v>-</v>
      </c>
      <c r="D932" s="16" t="str">
        <f>IF(Dosen!D932="","-",IF(LEN(Dosen!D932)&lt;2,"Cek lagi","OK"))</f>
        <v>-</v>
      </c>
      <c r="E932" s="16" t="str">
        <f>IF(Dosen!E932="","-",IF(LEN(Dosen!E932)&lt;2,"Cek lagi","OK"))</f>
        <v>-</v>
      </c>
      <c r="F932" s="16" t="str">
        <f>IF(Dosen!F932="","-",IF(Dosen!F932=0,"OK",IF(Dosen!F932=1,"OK","Tidak valid")))</f>
        <v>-</v>
      </c>
      <c r="G932" s="16" t="str">
        <f>IF(Dosen!G932="","-",IF(LEN(Dosen!G932)&lt;4,"Cek lagi","OK"))</f>
        <v>-</v>
      </c>
      <c r="H932" s="16" t="str">
        <f>IF(Dosen!H932="","-",IF(Dosen!H932&gt;31,"Tanggal tidak valid",IF(Dosen!H932&lt;1,"Tanggal tidak valid","OK")))</f>
        <v>-</v>
      </c>
      <c r="I932" s="16" t="str">
        <f>IF(Dosen!I932="","-",IF(Dosen!I932&gt;12,"Bulan tidak valid",IF(Dosen!I932&lt;1,"Bulan tidak valid","OK")))</f>
        <v>-</v>
      </c>
      <c r="J932" s="16" t="str">
        <f>IF(Dosen!J932="","-",IF(Dosen!J932&gt;2001,"Tahun tidak valid",IF(Dosen!J932&lt;1900,"Tahun tidak valid","OK")))</f>
        <v>-</v>
      </c>
      <c r="K932" s="16" t="str">
        <f>IF(Dosen!K932="","-",IF(LEN(Dosen!K932)&lt;16,"Tidak valid","OK"))</f>
        <v>-</v>
      </c>
      <c r="L932" s="16" t="str">
        <f>IF(Dosen!L932="","-",IF(LEN(Dosen!L932)&lt;4,"Cek lagi","OK"))</f>
        <v>-</v>
      </c>
      <c r="M932" s="16" t="str">
        <f>IF(Dosen!M932="","-",IF(Dosen!M932&gt;2,"Tidak valid",IF(Dosen!M932&lt;1,"Tidak valid","OK")))</f>
        <v>-</v>
      </c>
      <c r="N932" s="16" t="str">
        <f>IF(Dosen!M932="",IF(Dosen!N932&lt;&gt;"","Harap dikosongkan","-"),IF(Dosen!M932=2,IF(Dosen!N932="","OK","Harap dikosongkan"),IF(Dosen!M932=1,IF(Dosen!N932="","Harap diisi",IF(Dosen!N932&gt;"10","Tidak valid",IF(Dosen!N932&lt;"01","Tidak valid","OK"))))))</f>
        <v>-</v>
      </c>
      <c r="O932" s="16" t="str">
        <f>IF(Dosen!O932="","-",IF(Dosen!O932&gt;4,"Tidak valid","OK"))</f>
        <v>-</v>
      </c>
      <c r="P932" s="16" t="str">
        <f>IF(Dosen!P932="","-",IF(LEN(Dosen!P932)&lt;4,"Cek lagi","OK"))</f>
        <v>-</v>
      </c>
      <c r="Q932" s="16" t="str">
        <f>IF(Dosen!Q932="","-",IF(Dosen!Q932&gt;31,"Tanggal tidak valid",IF(Dosen!Q932&lt;1,"Tanggal tidak valid","OK")))</f>
        <v>-</v>
      </c>
      <c r="R932" s="16" t="str">
        <f>IF(Dosen!R932="","-",IF(Dosen!R932&gt;12,"Bulan tidak valid",IF(Dosen!R932&lt;1,"Bulan tidak valid","OK")))</f>
        <v>-</v>
      </c>
      <c r="S932" s="16" t="str">
        <f>IF(Dosen!S932="","-",IF(Dosen!S932&gt;2016,"Tahun tidak valid",IF(Dosen!S932&lt;1900,"Tahun tidak valid","OK")))</f>
        <v>-</v>
      </c>
      <c r="T932" s="16" t="str">
        <f>IF(Dosen!T932="","-",IF(LEN(Dosen!T932)&lt;4,"Cek lagi","OK"))</f>
        <v>-</v>
      </c>
      <c r="U932" s="16" t="str">
        <f>IF(Dosen!U932="","-",IF(Dosen!U932&gt;31,"Tanggal tidak valid",IF(Dosen!U932&lt;1,"Tanggal tidak valid","OK")))</f>
        <v>-</v>
      </c>
      <c r="V932" s="16" t="str">
        <f>IF(Dosen!V932="","-",IF(Dosen!V932&gt;12,"Bulan tidak valid",IF(Dosen!V932&lt;1,"Bulan tidak valid","OK")))</f>
        <v>-</v>
      </c>
      <c r="W932" s="16" t="str">
        <f>IF(Dosen!W932="","-",IF(Dosen!W932&gt;2016,"Tahun tidak valid",IF(Dosen!W932&lt;1900,"Tahun tidak valid","OK")))</f>
        <v>-</v>
      </c>
      <c r="X932" s="16" t="str">
        <f>IF(Dosen!X932="","-",IF(Dosen!X932&gt;6,"Tidak valid",IF(Dosen!X932&lt;1,"Tidak valid","OK")))</f>
        <v>-</v>
      </c>
      <c r="Y932" s="16" t="str">
        <f>IF(Dosen!Y932="","-",IF(Dosen!Y932&gt;5,"Tidak valid",IF(Dosen!Y932&lt;1,"Tidak valid","OK")))</f>
        <v>-</v>
      </c>
      <c r="Z932" s="16" t="str">
        <f>IF(Dosen!Z932="","-",IF(Dosen!Z932&gt;5,"Tidak valid",IF(Dosen!Z932&lt;1,"Tidak valid","OK")))</f>
        <v>-</v>
      </c>
      <c r="AA932" s="16" t="str">
        <f>IF(Dosen!AA932="","-",IF(Dosen!AA932&gt;8,"Tidak valid",IF(Dosen!AA932&lt;1,"Tidak valid","OK")))</f>
        <v>-</v>
      </c>
      <c r="AB932" s="16" t="str">
        <f>IF(Dosen!AB932="","-",IF(LEN(Dosen!AB932)&lt;4,"Cek lagi","OK"))</f>
        <v>-</v>
      </c>
      <c r="AC932" s="16" t="str">
        <f>IF(Dosen!AC932="","-",IF(LEN(Dosen!AC932)&lt;4,"Cek lagi","OK"))</f>
        <v>-</v>
      </c>
      <c r="AD932" s="16" t="str">
        <f>IF(Dosen!AD932="","-",IF(Dosen!AD932&gt;40,"Cek lagi",IF(Dosen!AD932&lt;1,"Cek lagi","OK")))</f>
        <v>-</v>
      </c>
      <c r="AE932" s="16" t="str">
        <f>IF(Dosen!AE932="","-",IF(Dosen!AE932&gt;9,"Cek lagi",IF(Dosen!AE932&lt;1,"Cek lagi","OK")))</f>
        <v>-</v>
      </c>
      <c r="AF932" s="16" t="str">
        <f>IF(Dosen!AE932="",IF(Dosen!AF932="","-","Harap dikosongkan"),IF(Dosen!AF932="","-",IF(Dosen!AF932&gt;40,"Cek lagi",IF(Dosen!AF932&lt;1,"Cek lagi","OK"))))</f>
        <v>-</v>
      </c>
      <c r="AG932" s="16" t="str">
        <f>IF(Dosen!AG932="","-",IF(Dosen!AG932&gt;"22","Tidak valid",IF(Dosen!AG932&lt;"01","Tidak valid","OK")))</f>
        <v>-</v>
      </c>
      <c r="AH932" s="16" t="str">
        <f>IF(Dosen!AH932="","-",IF(Dosen!AH932&gt;7,"Tidak valid",IF(Dosen!AH932&lt;1,"Tidak valid","OK")))</f>
        <v>-</v>
      </c>
      <c r="AI932" s="16" t="str">
        <f>IF(Dosen!AH932="",IF(Dosen!AI932="","-","Cek lagi"),IF(Dosen!AH932=1,IF(Dosen!AI932="","OK","Harap dikosongkan"),IF(Dosen!AH932&gt;1,IF(Dosen!AI932="","Harap diisi",IF(LEN(Dosen!AI932)&lt;4,"Cek lagi","OK")))))</f>
        <v>-</v>
      </c>
      <c r="AJ932" s="16" t="str">
        <f>IF(Dosen!AJ932="","-",IF(Dosen!AJ932&gt;31,"Tanggal tidak valid",IF(Dosen!AJ932&lt;1,"Tanggal tidak valid","OK")))</f>
        <v>-</v>
      </c>
      <c r="AK932" s="16" t="str">
        <f>IF(Dosen!AK932="","-",IF(Dosen!AK932&gt;12,"Bulan tidak valid",IF(Dosen!AK932&lt;1,"Bulan tidak valid","OK")))</f>
        <v>-</v>
      </c>
      <c r="AL932" s="16" t="str">
        <f>IF(Dosen!AL932="","-",IF(Dosen!AL932&gt;2016,"Tahun tidak valid",IF(Dosen!AL932&lt;1900,"Tahun tidak valid","OK")))</f>
        <v>-</v>
      </c>
      <c r="AM932" s="16" t="str">
        <f>IF(Dosen!AM932="","-",IF(Dosen!AM932&gt;3,"Tidak valid",IF(Dosen!AM932&lt;1,"Tidak valid","OK")))</f>
        <v>-</v>
      </c>
      <c r="AN932" s="16" t="str">
        <f>IF(Dosen!AM932="",IF(Dosen!AN932&lt;&gt;"","Harap dikosongkan","-"),IF(Dosen!AM932&lt;&gt;1,IF(Dosen!AN932="","OK","Harap dikosongkan"),IF(Dosen!AN932="","Harap diisi",IF(Dosen!AN932&gt;2016,"Cek lagi",IF(Dosen!AN932&lt;2005,"Cek lagi","OK")))))</f>
        <v>-</v>
      </c>
      <c r="AO932" s="16" t="str">
        <f>IF(Dosen!AM932="","-",IF(Dosen!AM932&lt;&gt;1,IF(Dosen!AO932="","OK","Harap dikosongkan"),IF(Dosen!AO932="","Harap diisi",IF(Dosen!AO932&gt;1,"Tidak valid","OK"))))</f>
        <v>-</v>
      </c>
      <c r="AP932" s="16" t="str">
        <f>IF(Dosen!AM932="","-",IF(Dosen!AM932&lt;&gt;1,IF(Dosen!AP932="","OK","Harap dikosongkan"),IF(Dosen!AO932=0,IF(Dosen!AP932="","OK","Harap dikosongkan"),IF(Dosen!AO932="",IF(Dosen!AP932="","-","Harap dikosongkan"),IF(Dosen!AO932=0,IF(Dosen!AP932="","OK","Harap dikosongkan"),IF(Dosen!AP932="","Harap diisi",IF(Dosen!AP932&gt;20000000,"Cek lagi",IF(Dosen!AP932&lt;0,"Cek lagi","OK"))))))))</f>
        <v>-</v>
      </c>
      <c r="AQ932" s="16" t="str">
        <f>IF(VALUE(Dosen!AQ932)&gt;0,"OK","-")</f>
        <v>-</v>
      </c>
      <c r="AR932" s="16" t="str">
        <f>IF(VALUE(Dosen!AR932)&gt;0,"OK","-")</f>
        <v>-</v>
      </c>
      <c r="AS932" s="16" t="str">
        <f>IF(VALUE(Dosen!AS932)&gt;0,"OK","-")</f>
        <v>-</v>
      </c>
      <c r="AT932" s="16" t="str">
        <f>IF(Dosen!AT932="","-",IF(LEN(Dosen!AT932)&lt;5,"Cek lagi","OK"))</f>
        <v>-</v>
      </c>
      <c r="AU932" s="16" t="str">
        <f>IF(Dosen!AU932="","-",IF(LEN(Dosen!AU932)&lt;4,"Cek lagi","OK"))</f>
        <v>-</v>
      </c>
      <c r="AV932" s="16" t="str">
        <f>IF(Dosen!AV932="","-",IF(Dosen!AV932&gt;92,"Tidak valid",IF(Dosen!AV932&lt;11,"Tidak valid","OK")))</f>
        <v>-</v>
      </c>
      <c r="AW932" s="16" t="str">
        <f>IF(Dosen!AW932="","-",IF(LEN(Dosen!AW932)&lt;4,"Cek lagi","OK"))</f>
        <v>-</v>
      </c>
    </row>
    <row r="933" spans="1:49" ht="15" customHeight="1">
      <c r="A933" s="16" t="str">
        <f>IF(Dosen!A933="","-",IF(LEN(Dosen!A933)&lt;&gt;18,"Cek lagi",IF(VALUE(Dosen!A933)&lt;0,"Cek lagi","OK")))</f>
        <v>-</v>
      </c>
      <c r="B933" s="16" t="str">
        <f>IF(Dosen!B933="","-",IF(LEN(Dosen!B933)&lt;&gt;10,"Cek lagi",IF(VALUE(Dosen!B933)&lt;0,"Cek lagi","OK")))</f>
        <v>-</v>
      </c>
      <c r="C933" s="16" t="str">
        <f>IF(Dosen!C933="","-",IF(LEN(Dosen!C933)&lt;4,"Cek lagi","OK"))</f>
        <v>-</v>
      </c>
      <c r="D933" s="16" t="str">
        <f>IF(Dosen!D933="","-",IF(LEN(Dosen!D933)&lt;2,"Cek lagi","OK"))</f>
        <v>-</v>
      </c>
      <c r="E933" s="16" t="str">
        <f>IF(Dosen!E933="","-",IF(LEN(Dosen!E933)&lt;2,"Cek lagi","OK"))</f>
        <v>-</v>
      </c>
      <c r="F933" s="16" t="str">
        <f>IF(Dosen!F933="","-",IF(Dosen!F933=0,"OK",IF(Dosen!F933=1,"OK","Tidak valid")))</f>
        <v>-</v>
      </c>
      <c r="G933" s="16" t="str">
        <f>IF(Dosen!G933="","-",IF(LEN(Dosen!G933)&lt;4,"Cek lagi","OK"))</f>
        <v>-</v>
      </c>
      <c r="H933" s="16" t="str">
        <f>IF(Dosen!H933="","-",IF(Dosen!H933&gt;31,"Tanggal tidak valid",IF(Dosen!H933&lt;1,"Tanggal tidak valid","OK")))</f>
        <v>-</v>
      </c>
      <c r="I933" s="16" t="str">
        <f>IF(Dosen!I933="","-",IF(Dosen!I933&gt;12,"Bulan tidak valid",IF(Dosen!I933&lt;1,"Bulan tidak valid","OK")))</f>
        <v>-</v>
      </c>
      <c r="J933" s="16" t="str">
        <f>IF(Dosen!J933="","-",IF(Dosen!J933&gt;2001,"Tahun tidak valid",IF(Dosen!J933&lt;1900,"Tahun tidak valid","OK")))</f>
        <v>-</v>
      </c>
      <c r="K933" s="16" t="str">
        <f>IF(Dosen!K933="","-",IF(LEN(Dosen!K933)&lt;16,"Tidak valid","OK"))</f>
        <v>-</v>
      </c>
      <c r="L933" s="16" t="str">
        <f>IF(Dosen!L933="","-",IF(LEN(Dosen!L933)&lt;4,"Cek lagi","OK"))</f>
        <v>-</v>
      </c>
      <c r="M933" s="16" t="str">
        <f>IF(Dosen!M933="","-",IF(Dosen!M933&gt;2,"Tidak valid",IF(Dosen!M933&lt;1,"Tidak valid","OK")))</f>
        <v>-</v>
      </c>
      <c r="N933" s="16" t="str">
        <f>IF(Dosen!M933="",IF(Dosen!N933&lt;&gt;"","Harap dikosongkan","-"),IF(Dosen!M933=2,IF(Dosen!N933="","OK","Harap dikosongkan"),IF(Dosen!M933=1,IF(Dosen!N933="","Harap diisi",IF(Dosen!N933&gt;"10","Tidak valid",IF(Dosen!N933&lt;"01","Tidak valid","OK"))))))</f>
        <v>-</v>
      </c>
      <c r="O933" s="16" t="str">
        <f>IF(Dosen!O933="","-",IF(Dosen!O933&gt;4,"Tidak valid","OK"))</f>
        <v>-</v>
      </c>
      <c r="P933" s="16" t="str">
        <f>IF(Dosen!P933="","-",IF(LEN(Dosen!P933)&lt;4,"Cek lagi","OK"))</f>
        <v>-</v>
      </c>
      <c r="Q933" s="16" t="str">
        <f>IF(Dosen!Q933="","-",IF(Dosen!Q933&gt;31,"Tanggal tidak valid",IF(Dosen!Q933&lt;1,"Tanggal tidak valid","OK")))</f>
        <v>-</v>
      </c>
      <c r="R933" s="16" t="str">
        <f>IF(Dosen!R933="","-",IF(Dosen!R933&gt;12,"Bulan tidak valid",IF(Dosen!R933&lt;1,"Bulan tidak valid","OK")))</f>
        <v>-</v>
      </c>
      <c r="S933" s="16" t="str">
        <f>IF(Dosen!S933="","-",IF(Dosen!S933&gt;2016,"Tahun tidak valid",IF(Dosen!S933&lt;1900,"Tahun tidak valid","OK")))</f>
        <v>-</v>
      </c>
      <c r="T933" s="16" t="str">
        <f>IF(Dosen!T933="","-",IF(LEN(Dosen!T933)&lt;4,"Cek lagi","OK"))</f>
        <v>-</v>
      </c>
      <c r="U933" s="16" t="str">
        <f>IF(Dosen!U933="","-",IF(Dosen!U933&gt;31,"Tanggal tidak valid",IF(Dosen!U933&lt;1,"Tanggal tidak valid","OK")))</f>
        <v>-</v>
      </c>
      <c r="V933" s="16" t="str">
        <f>IF(Dosen!V933="","-",IF(Dosen!V933&gt;12,"Bulan tidak valid",IF(Dosen!V933&lt;1,"Bulan tidak valid","OK")))</f>
        <v>-</v>
      </c>
      <c r="W933" s="16" t="str">
        <f>IF(Dosen!W933="","-",IF(Dosen!W933&gt;2016,"Tahun tidak valid",IF(Dosen!W933&lt;1900,"Tahun tidak valid","OK")))</f>
        <v>-</v>
      </c>
      <c r="X933" s="16" t="str">
        <f>IF(Dosen!X933="","-",IF(Dosen!X933&gt;6,"Tidak valid",IF(Dosen!X933&lt;1,"Tidak valid","OK")))</f>
        <v>-</v>
      </c>
      <c r="Y933" s="16" t="str">
        <f>IF(Dosen!Y933="","-",IF(Dosen!Y933&gt;5,"Tidak valid",IF(Dosen!Y933&lt;1,"Tidak valid","OK")))</f>
        <v>-</v>
      </c>
      <c r="Z933" s="16" t="str">
        <f>IF(Dosen!Z933="","-",IF(Dosen!Z933&gt;5,"Tidak valid",IF(Dosen!Z933&lt;1,"Tidak valid","OK")))</f>
        <v>-</v>
      </c>
      <c r="AA933" s="16" t="str">
        <f>IF(Dosen!AA933="","-",IF(Dosen!AA933&gt;8,"Tidak valid",IF(Dosen!AA933&lt;1,"Tidak valid","OK")))</f>
        <v>-</v>
      </c>
      <c r="AB933" s="16" t="str">
        <f>IF(Dosen!AB933="","-",IF(LEN(Dosen!AB933)&lt;4,"Cek lagi","OK"))</f>
        <v>-</v>
      </c>
      <c r="AC933" s="16" t="str">
        <f>IF(Dosen!AC933="","-",IF(LEN(Dosen!AC933)&lt;4,"Cek lagi","OK"))</f>
        <v>-</v>
      </c>
      <c r="AD933" s="16" t="str">
        <f>IF(Dosen!AD933="","-",IF(Dosen!AD933&gt;40,"Cek lagi",IF(Dosen!AD933&lt;1,"Cek lagi","OK")))</f>
        <v>-</v>
      </c>
      <c r="AE933" s="16" t="str">
        <f>IF(Dosen!AE933="","-",IF(Dosen!AE933&gt;9,"Cek lagi",IF(Dosen!AE933&lt;1,"Cek lagi","OK")))</f>
        <v>-</v>
      </c>
      <c r="AF933" s="16" t="str">
        <f>IF(Dosen!AE933="",IF(Dosen!AF933="","-","Harap dikosongkan"),IF(Dosen!AF933="","-",IF(Dosen!AF933&gt;40,"Cek lagi",IF(Dosen!AF933&lt;1,"Cek lagi","OK"))))</f>
        <v>-</v>
      </c>
      <c r="AG933" s="16" t="str">
        <f>IF(Dosen!AG933="","-",IF(Dosen!AG933&gt;"22","Tidak valid",IF(Dosen!AG933&lt;"01","Tidak valid","OK")))</f>
        <v>-</v>
      </c>
      <c r="AH933" s="16" t="str">
        <f>IF(Dosen!AH933="","-",IF(Dosen!AH933&gt;7,"Tidak valid",IF(Dosen!AH933&lt;1,"Tidak valid","OK")))</f>
        <v>-</v>
      </c>
      <c r="AI933" s="16" t="str">
        <f>IF(Dosen!AH933="",IF(Dosen!AI933="","-","Cek lagi"),IF(Dosen!AH933=1,IF(Dosen!AI933="","OK","Harap dikosongkan"),IF(Dosen!AH933&gt;1,IF(Dosen!AI933="","Harap diisi",IF(LEN(Dosen!AI933)&lt;4,"Cek lagi","OK")))))</f>
        <v>-</v>
      </c>
      <c r="AJ933" s="16" t="str">
        <f>IF(Dosen!AJ933="","-",IF(Dosen!AJ933&gt;31,"Tanggal tidak valid",IF(Dosen!AJ933&lt;1,"Tanggal tidak valid","OK")))</f>
        <v>-</v>
      </c>
      <c r="AK933" s="16" t="str">
        <f>IF(Dosen!AK933="","-",IF(Dosen!AK933&gt;12,"Bulan tidak valid",IF(Dosen!AK933&lt;1,"Bulan tidak valid","OK")))</f>
        <v>-</v>
      </c>
      <c r="AL933" s="16" t="str">
        <f>IF(Dosen!AL933="","-",IF(Dosen!AL933&gt;2016,"Tahun tidak valid",IF(Dosen!AL933&lt;1900,"Tahun tidak valid","OK")))</f>
        <v>-</v>
      </c>
      <c r="AM933" s="16" t="str">
        <f>IF(Dosen!AM933="","-",IF(Dosen!AM933&gt;3,"Tidak valid",IF(Dosen!AM933&lt;1,"Tidak valid","OK")))</f>
        <v>-</v>
      </c>
      <c r="AN933" s="16" t="str">
        <f>IF(Dosen!AM933="",IF(Dosen!AN933&lt;&gt;"","Harap dikosongkan","-"),IF(Dosen!AM933&lt;&gt;1,IF(Dosen!AN933="","OK","Harap dikosongkan"),IF(Dosen!AN933="","Harap diisi",IF(Dosen!AN933&gt;2016,"Cek lagi",IF(Dosen!AN933&lt;2005,"Cek lagi","OK")))))</f>
        <v>-</v>
      </c>
      <c r="AO933" s="16" t="str">
        <f>IF(Dosen!AM933="","-",IF(Dosen!AM933&lt;&gt;1,IF(Dosen!AO933="","OK","Harap dikosongkan"),IF(Dosen!AO933="","Harap diisi",IF(Dosen!AO933&gt;1,"Tidak valid","OK"))))</f>
        <v>-</v>
      </c>
      <c r="AP933" s="16" t="str">
        <f>IF(Dosen!AM933="","-",IF(Dosen!AM933&lt;&gt;1,IF(Dosen!AP933="","OK","Harap dikosongkan"),IF(Dosen!AO933=0,IF(Dosen!AP933="","OK","Harap dikosongkan"),IF(Dosen!AO933="",IF(Dosen!AP933="","-","Harap dikosongkan"),IF(Dosen!AO933=0,IF(Dosen!AP933="","OK","Harap dikosongkan"),IF(Dosen!AP933="","Harap diisi",IF(Dosen!AP933&gt;20000000,"Cek lagi",IF(Dosen!AP933&lt;0,"Cek lagi","OK"))))))))</f>
        <v>-</v>
      </c>
      <c r="AQ933" s="16" t="str">
        <f>IF(VALUE(Dosen!AQ933)&gt;0,"OK","-")</f>
        <v>-</v>
      </c>
      <c r="AR933" s="16" t="str">
        <f>IF(VALUE(Dosen!AR933)&gt;0,"OK","-")</f>
        <v>-</v>
      </c>
      <c r="AS933" s="16" t="str">
        <f>IF(VALUE(Dosen!AS933)&gt;0,"OK","-")</f>
        <v>-</v>
      </c>
      <c r="AT933" s="16" t="str">
        <f>IF(Dosen!AT933="","-",IF(LEN(Dosen!AT933)&lt;5,"Cek lagi","OK"))</f>
        <v>-</v>
      </c>
      <c r="AU933" s="16" t="str">
        <f>IF(Dosen!AU933="","-",IF(LEN(Dosen!AU933)&lt;4,"Cek lagi","OK"))</f>
        <v>-</v>
      </c>
      <c r="AV933" s="16" t="str">
        <f>IF(Dosen!AV933="","-",IF(Dosen!AV933&gt;92,"Tidak valid",IF(Dosen!AV933&lt;11,"Tidak valid","OK")))</f>
        <v>-</v>
      </c>
      <c r="AW933" s="16" t="str">
        <f>IF(Dosen!AW933="","-",IF(LEN(Dosen!AW933)&lt;4,"Cek lagi","OK"))</f>
        <v>-</v>
      </c>
    </row>
    <row r="934" spans="1:49" ht="15" customHeight="1">
      <c r="A934" s="16" t="str">
        <f>IF(Dosen!A934="","-",IF(LEN(Dosen!A934)&lt;&gt;18,"Cek lagi",IF(VALUE(Dosen!A934)&lt;0,"Cek lagi","OK")))</f>
        <v>-</v>
      </c>
      <c r="B934" s="16" t="str">
        <f>IF(Dosen!B934="","-",IF(LEN(Dosen!B934)&lt;&gt;10,"Cek lagi",IF(VALUE(Dosen!B934)&lt;0,"Cek lagi","OK")))</f>
        <v>-</v>
      </c>
      <c r="C934" s="16" t="str">
        <f>IF(Dosen!C934="","-",IF(LEN(Dosen!C934)&lt;4,"Cek lagi","OK"))</f>
        <v>-</v>
      </c>
      <c r="D934" s="16" t="str">
        <f>IF(Dosen!D934="","-",IF(LEN(Dosen!D934)&lt;2,"Cek lagi","OK"))</f>
        <v>-</v>
      </c>
      <c r="E934" s="16" t="str">
        <f>IF(Dosen!E934="","-",IF(LEN(Dosen!E934)&lt;2,"Cek lagi","OK"))</f>
        <v>-</v>
      </c>
      <c r="F934" s="16" t="str">
        <f>IF(Dosen!F934="","-",IF(Dosen!F934=0,"OK",IF(Dosen!F934=1,"OK","Tidak valid")))</f>
        <v>-</v>
      </c>
      <c r="G934" s="16" t="str">
        <f>IF(Dosen!G934="","-",IF(LEN(Dosen!G934)&lt;4,"Cek lagi","OK"))</f>
        <v>-</v>
      </c>
      <c r="H934" s="16" t="str">
        <f>IF(Dosen!H934="","-",IF(Dosen!H934&gt;31,"Tanggal tidak valid",IF(Dosen!H934&lt;1,"Tanggal tidak valid","OK")))</f>
        <v>-</v>
      </c>
      <c r="I934" s="16" t="str">
        <f>IF(Dosen!I934="","-",IF(Dosen!I934&gt;12,"Bulan tidak valid",IF(Dosen!I934&lt;1,"Bulan tidak valid","OK")))</f>
        <v>-</v>
      </c>
      <c r="J934" s="16" t="str">
        <f>IF(Dosen!J934="","-",IF(Dosen!J934&gt;2001,"Tahun tidak valid",IF(Dosen!J934&lt;1900,"Tahun tidak valid","OK")))</f>
        <v>-</v>
      </c>
      <c r="K934" s="16" t="str">
        <f>IF(Dosen!K934="","-",IF(LEN(Dosen!K934)&lt;16,"Tidak valid","OK"))</f>
        <v>-</v>
      </c>
      <c r="L934" s="16" t="str">
        <f>IF(Dosen!L934="","-",IF(LEN(Dosen!L934)&lt;4,"Cek lagi","OK"))</f>
        <v>-</v>
      </c>
      <c r="M934" s="16" t="str">
        <f>IF(Dosen!M934="","-",IF(Dosen!M934&gt;2,"Tidak valid",IF(Dosen!M934&lt;1,"Tidak valid","OK")))</f>
        <v>-</v>
      </c>
      <c r="N934" s="16" t="str">
        <f>IF(Dosen!M934="",IF(Dosen!N934&lt;&gt;"","Harap dikosongkan","-"),IF(Dosen!M934=2,IF(Dosen!N934="","OK","Harap dikosongkan"),IF(Dosen!M934=1,IF(Dosen!N934="","Harap diisi",IF(Dosen!N934&gt;"10","Tidak valid",IF(Dosen!N934&lt;"01","Tidak valid","OK"))))))</f>
        <v>-</v>
      </c>
      <c r="O934" s="16" t="str">
        <f>IF(Dosen!O934="","-",IF(Dosen!O934&gt;4,"Tidak valid","OK"))</f>
        <v>-</v>
      </c>
      <c r="P934" s="16" t="str">
        <f>IF(Dosen!P934="","-",IF(LEN(Dosen!P934)&lt;4,"Cek lagi","OK"))</f>
        <v>-</v>
      </c>
      <c r="Q934" s="16" t="str">
        <f>IF(Dosen!Q934="","-",IF(Dosen!Q934&gt;31,"Tanggal tidak valid",IF(Dosen!Q934&lt;1,"Tanggal tidak valid","OK")))</f>
        <v>-</v>
      </c>
      <c r="R934" s="16" t="str">
        <f>IF(Dosen!R934="","-",IF(Dosen!R934&gt;12,"Bulan tidak valid",IF(Dosen!R934&lt;1,"Bulan tidak valid","OK")))</f>
        <v>-</v>
      </c>
      <c r="S934" s="16" t="str">
        <f>IF(Dosen!S934="","-",IF(Dosen!S934&gt;2016,"Tahun tidak valid",IF(Dosen!S934&lt;1900,"Tahun tidak valid","OK")))</f>
        <v>-</v>
      </c>
      <c r="T934" s="16" t="str">
        <f>IF(Dosen!T934="","-",IF(LEN(Dosen!T934)&lt;4,"Cek lagi","OK"))</f>
        <v>-</v>
      </c>
      <c r="U934" s="16" t="str">
        <f>IF(Dosen!U934="","-",IF(Dosen!U934&gt;31,"Tanggal tidak valid",IF(Dosen!U934&lt;1,"Tanggal tidak valid","OK")))</f>
        <v>-</v>
      </c>
      <c r="V934" s="16" t="str">
        <f>IF(Dosen!V934="","-",IF(Dosen!V934&gt;12,"Bulan tidak valid",IF(Dosen!V934&lt;1,"Bulan tidak valid","OK")))</f>
        <v>-</v>
      </c>
      <c r="W934" s="16" t="str">
        <f>IF(Dosen!W934="","-",IF(Dosen!W934&gt;2016,"Tahun tidak valid",IF(Dosen!W934&lt;1900,"Tahun tidak valid","OK")))</f>
        <v>-</v>
      </c>
      <c r="X934" s="16" t="str">
        <f>IF(Dosen!X934="","-",IF(Dosen!X934&gt;6,"Tidak valid",IF(Dosen!X934&lt;1,"Tidak valid","OK")))</f>
        <v>-</v>
      </c>
      <c r="Y934" s="16" t="str">
        <f>IF(Dosen!Y934="","-",IF(Dosen!Y934&gt;5,"Tidak valid",IF(Dosen!Y934&lt;1,"Tidak valid","OK")))</f>
        <v>-</v>
      </c>
      <c r="Z934" s="16" t="str">
        <f>IF(Dosen!Z934="","-",IF(Dosen!Z934&gt;5,"Tidak valid",IF(Dosen!Z934&lt;1,"Tidak valid","OK")))</f>
        <v>-</v>
      </c>
      <c r="AA934" s="16" t="str">
        <f>IF(Dosen!AA934="","-",IF(Dosen!AA934&gt;8,"Tidak valid",IF(Dosen!AA934&lt;1,"Tidak valid","OK")))</f>
        <v>-</v>
      </c>
      <c r="AB934" s="16" t="str">
        <f>IF(Dosen!AB934="","-",IF(LEN(Dosen!AB934)&lt;4,"Cek lagi","OK"))</f>
        <v>-</v>
      </c>
      <c r="AC934" s="16" t="str">
        <f>IF(Dosen!AC934="","-",IF(LEN(Dosen!AC934)&lt;4,"Cek lagi","OK"))</f>
        <v>-</v>
      </c>
      <c r="AD934" s="16" t="str">
        <f>IF(Dosen!AD934="","-",IF(Dosen!AD934&gt;40,"Cek lagi",IF(Dosen!AD934&lt;1,"Cek lagi","OK")))</f>
        <v>-</v>
      </c>
      <c r="AE934" s="16" t="str">
        <f>IF(Dosen!AE934="","-",IF(Dosen!AE934&gt;9,"Cek lagi",IF(Dosen!AE934&lt;1,"Cek lagi","OK")))</f>
        <v>-</v>
      </c>
      <c r="AF934" s="16" t="str">
        <f>IF(Dosen!AE934="",IF(Dosen!AF934="","-","Harap dikosongkan"),IF(Dosen!AF934="","-",IF(Dosen!AF934&gt;40,"Cek lagi",IF(Dosen!AF934&lt;1,"Cek lagi","OK"))))</f>
        <v>-</v>
      </c>
      <c r="AG934" s="16" t="str">
        <f>IF(Dosen!AG934="","-",IF(Dosen!AG934&gt;"22","Tidak valid",IF(Dosen!AG934&lt;"01","Tidak valid","OK")))</f>
        <v>-</v>
      </c>
      <c r="AH934" s="16" t="str">
        <f>IF(Dosen!AH934="","-",IF(Dosen!AH934&gt;7,"Tidak valid",IF(Dosen!AH934&lt;1,"Tidak valid","OK")))</f>
        <v>-</v>
      </c>
      <c r="AI934" s="16" t="str">
        <f>IF(Dosen!AH934="",IF(Dosen!AI934="","-","Cek lagi"),IF(Dosen!AH934=1,IF(Dosen!AI934="","OK","Harap dikosongkan"),IF(Dosen!AH934&gt;1,IF(Dosen!AI934="","Harap diisi",IF(LEN(Dosen!AI934)&lt;4,"Cek lagi","OK")))))</f>
        <v>-</v>
      </c>
      <c r="AJ934" s="16" t="str">
        <f>IF(Dosen!AJ934="","-",IF(Dosen!AJ934&gt;31,"Tanggal tidak valid",IF(Dosen!AJ934&lt;1,"Tanggal tidak valid","OK")))</f>
        <v>-</v>
      </c>
      <c r="AK934" s="16" t="str">
        <f>IF(Dosen!AK934="","-",IF(Dosen!AK934&gt;12,"Bulan tidak valid",IF(Dosen!AK934&lt;1,"Bulan tidak valid","OK")))</f>
        <v>-</v>
      </c>
      <c r="AL934" s="16" t="str">
        <f>IF(Dosen!AL934="","-",IF(Dosen!AL934&gt;2016,"Tahun tidak valid",IF(Dosen!AL934&lt;1900,"Tahun tidak valid","OK")))</f>
        <v>-</v>
      </c>
      <c r="AM934" s="16" t="str">
        <f>IF(Dosen!AM934="","-",IF(Dosen!AM934&gt;3,"Tidak valid",IF(Dosen!AM934&lt;1,"Tidak valid","OK")))</f>
        <v>-</v>
      </c>
      <c r="AN934" s="16" t="str">
        <f>IF(Dosen!AM934="",IF(Dosen!AN934&lt;&gt;"","Harap dikosongkan","-"),IF(Dosen!AM934&lt;&gt;1,IF(Dosen!AN934="","OK","Harap dikosongkan"),IF(Dosen!AN934="","Harap diisi",IF(Dosen!AN934&gt;2016,"Cek lagi",IF(Dosen!AN934&lt;2005,"Cek lagi","OK")))))</f>
        <v>-</v>
      </c>
      <c r="AO934" s="16" t="str">
        <f>IF(Dosen!AM934="","-",IF(Dosen!AM934&lt;&gt;1,IF(Dosen!AO934="","OK","Harap dikosongkan"),IF(Dosen!AO934="","Harap diisi",IF(Dosen!AO934&gt;1,"Tidak valid","OK"))))</f>
        <v>-</v>
      </c>
      <c r="AP934" s="16" t="str">
        <f>IF(Dosen!AM934="","-",IF(Dosen!AM934&lt;&gt;1,IF(Dosen!AP934="","OK","Harap dikosongkan"),IF(Dosen!AO934=0,IF(Dosen!AP934="","OK","Harap dikosongkan"),IF(Dosen!AO934="",IF(Dosen!AP934="","-","Harap dikosongkan"),IF(Dosen!AO934=0,IF(Dosen!AP934="","OK","Harap dikosongkan"),IF(Dosen!AP934="","Harap diisi",IF(Dosen!AP934&gt;20000000,"Cek lagi",IF(Dosen!AP934&lt;0,"Cek lagi","OK"))))))))</f>
        <v>-</v>
      </c>
      <c r="AQ934" s="16" t="str">
        <f>IF(VALUE(Dosen!AQ934)&gt;0,"OK","-")</f>
        <v>-</v>
      </c>
      <c r="AR934" s="16" t="str">
        <f>IF(VALUE(Dosen!AR934)&gt;0,"OK","-")</f>
        <v>-</v>
      </c>
      <c r="AS934" s="16" t="str">
        <f>IF(VALUE(Dosen!AS934)&gt;0,"OK","-")</f>
        <v>-</v>
      </c>
      <c r="AT934" s="16" t="str">
        <f>IF(Dosen!AT934="","-",IF(LEN(Dosen!AT934)&lt;5,"Cek lagi","OK"))</f>
        <v>-</v>
      </c>
      <c r="AU934" s="16" t="str">
        <f>IF(Dosen!AU934="","-",IF(LEN(Dosen!AU934)&lt;4,"Cek lagi","OK"))</f>
        <v>-</v>
      </c>
      <c r="AV934" s="16" t="str">
        <f>IF(Dosen!AV934="","-",IF(Dosen!AV934&gt;92,"Tidak valid",IF(Dosen!AV934&lt;11,"Tidak valid","OK")))</f>
        <v>-</v>
      </c>
      <c r="AW934" s="16" t="str">
        <f>IF(Dosen!AW934="","-",IF(LEN(Dosen!AW934)&lt;4,"Cek lagi","OK"))</f>
        <v>-</v>
      </c>
    </row>
    <row r="935" spans="1:49" ht="15" customHeight="1">
      <c r="A935" s="16" t="str">
        <f>IF(Dosen!A935="","-",IF(LEN(Dosen!A935)&lt;&gt;18,"Cek lagi",IF(VALUE(Dosen!A935)&lt;0,"Cek lagi","OK")))</f>
        <v>-</v>
      </c>
      <c r="B935" s="16" t="str">
        <f>IF(Dosen!B935="","-",IF(LEN(Dosen!B935)&lt;&gt;10,"Cek lagi",IF(VALUE(Dosen!B935)&lt;0,"Cek lagi","OK")))</f>
        <v>-</v>
      </c>
      <c r="C935" s="16" t="str">
        <f>IF(Dosen!C935="","-",IF(LEN(Dosen!C935)&lt;4,"Cek lagi","OK"))</f>
        <v>-</v>
      </c>
      <c r="D935" s="16" t="str">
        <f>IF(Dosen!D935="","-",IF(LEN(Dosen!D935)&lt;2,"Cek lagi","OK"))</f>
        <v>-</v>
      </c>
      <c r="E935" s="16" t="str">
        <f>IF(Dosen!E935="","-",IF(LEN(Dosen!E935)&lt;2,"Cek lagi","OK"))</f>
        <v>-</v>
      </c>
      <c r="F935" s="16" t="str">
        <f>IF(Dosen!F935="","-",IF(Dosen!F935=0,"OK",IF(Dosen!F935=1,"OK","Tidak valid")))</f>
        <v>-</v>
      </c>
      <c r="G935" s="16" t="str">
        <f>IF(Dosen!G935="","-",IF(LEN(Dosen!G935)&lt;4,"Cek lagi","OK"))</f>
        <v>-</v>
      </c>
      <c r="H935" s="16" t="str">
        <f>IF(Dosen!H935="","-",IF(Dosen!H935&gt;31,"Tanggal tidak valid",IF(Dosen!H935&lt;1,"Tanggal tidak valid","OK")))</f>
        <v>-</v>
      </c>
      <c r="I935" s="16" t="str">
        <f>IF(Dosen!I935="","-",IF(Dosen!I935&gt;12,"Bulan tidak valid",IF(Dosen!I935&lt;1,"Bulan tidak valid","OK")))</f>
        <v>-</v>
      </c>
      <c r="J935" s="16" t="str">
        <f>IF(Dosen!J935="","-",IF(Dosen!J935&gt;2001,"Tahun tidak valid",IF(Dosen!J935&lt;1900,"Tahun tidak valid","OK")))</f>
        <v>-</v>
      </c>
      <c r="K935" s="16" t="str">
        <f>IF(Dosen!K935="","-",IF(LEN(Dosen!K935)&lt;16,"Tidak valid","OK"))</f>
        <v>-</v>
      </c>
      <c r="L935" s="16" t="str">
        <f>IF(Dosen!L935="","-",IF(LEN(Dosen!L935)&lt;4,"Cek lagi","OK"))</f>
        <v>-</v>
      </c>
      <c r="M935" s="16" t="str">
        <f>IF(Dosen!M935="","-",IF(Dosen!M935&gt;2,"Tidak valid",IF(Dosen!M935&lt;1,"Tidak valid","OK")))</f>
        <v>-</v>
      </c>
      <c r="N935" s="16" t="str">
        <f>IF(Dosen!M935="",IF(Dosen!N935&lt;&gt;"","Harap dikosongkan","-"),IF(Dosen!M935=2,IF(Dosen!N935="","OK","Harap dikosongkan"),IF(Dosen!M935=1,IF(Dosen!N935="","Harap diisi",IF(Dosen!N935&gt;"10","Tidak valid",IF(Dosen!N935&lt;"01","Tidak valid","OK"))))))</f>
        <v>-</v>
      </c>
      <c r="O935" s="16" t="str">
        <f>IF(Dosen!O935="","-",IF(Dosen!O935&gt;4,"Tidak valid","OK"))</f>
        <v>-</v>
      </c>
      <c r="P935" s="16" t="str">
        <f>IF(Dosen!P935="","-",IF(LEN(Dosen!P935)&lt;4,"Cek lagi","OK"))</f>
        <v>-</v>
      </c>
      <c r="Q935" s="16" t="str">
        <f>IF(Dosen!Q935="","-",IF(Dosen!Q935&gt;31,"Tanggal tidak valid",IF(Dosen!Q935&lt;1,"Tanggal tidak valid","OK")))</f>
        <v>-</v>
      </c>
      <c r="R935" s="16" t="str">
        <f>IF(Dosen!R935="","-",IF(Dosen!R935&gt;12,"Bulan tidak valid",IF(Dosen!R935&lt;1,"Bulan tidak valid","OK")))</f>
        <v>-</v>
      </c>
      <c r="S935" s="16" t="str">
        <f>IF(Dosen!S935="","-",IF(Dosen!S935&gt;2016,"Tahun tidak valid",IF(Dosen!S935&lt;1900,"Tahun tidak valid","OK")))</f>
        <v>-</v>
      </c>
      <c r="T935" s="16" t="str">
        <f>IF(Dosen!T935="","-",IF(LEN(Dosen!T935)&lt;4,"Cek lagi","OK"))</f>
        <v>-</v>
      </c>
      <c r="U935" s="16" t="str">
        <f>IF(Dosen!U935="","-",IF(Dosen!U935&gt;31,"Tanggal tidak valid",IF(Dosen!U935&lt;1,"Tanggal tidak valid","OK")))</f>
        <v>-</v>
      </c>
      <c r="V935" s="16" t="str">
        <f>IF(Dosen!V935="","-",IF(Dosen!V935&gt;12,"Bulan tidak valid",IF(Dosen!V935&lt;1,"Bulan tidak valid","OK")))</f>
        <v>-</v>
      </c>
      <c r="W935" s="16" t="str">
        <f>IF(Dosen!W935="","-",IF(Dosen!W935&gt;2016,"Tahun tidak valid",IF(Dosen!W935&lt;1900,"Tahun tidak valid","OK")))</f>
        <v>-</v>
      </c>
      <c r="X935" s="16" t="str">
        <f>IF(Dosen!X935="","-",IF(Dosen!X935&gt;6,"Tidak valid",IF(Dosen!X935&lt;1,"Tidak valid","OK")))</f>
        <v>-</v>
      </c>
      <c r="Y935" s="16" t="str">
        <f>IF(Dosen!Y935="","-",IF(Dosen!Y935&gt;5,"Tidak valid",IF(Dosen!Y935&lt;1,"Tidak valid","OK")))</f>
        <v>-</v>
      </c>
      <c r="Z935" s="16" t="str">
        <f>IF(Dosen!Z935="","-",IF(Dosen!Z935&gt;5,"Tidak valid",IF(Dosen!Z935&lt;1,"Tidak valid","OK")))</f>
        <v>-</v>
      </c>
      <c r="AA935" s="16" t="str">
        <f>IF(Dosen!AA935="","-",IF(Dosen!AA935&gt;8,"Tidak valid",IF(Dosen!AA935&lt;1,"Tidak valid","OK")))</f>
        <v>-</v>
      </c>
      <c r="AB935" s="16" t="str">
        <f>IF(Dosen!AB935="","-",IF(LEN(Dosen!AB935)&lt;4,"Cek lagi","OK"))</f>
        <v>-</v>
      </c>
      <c r="AC935" s="16" t="str">
        <f>IF(Dosen!AC935="","-",IF(LEN(Dosen!AC935)&lt;4,"Cek lagi","OK"))</f>
        <v>-</v>
      </c>
      <c r="AD935" s="16" t="str">
        <f>IF(Dosen!AD935="","-",IF(Dosen!AD935&gt;40,"Cek lagi",IF(Dosen!AD935&lt;1,"Cek lagi","OK")))</f>
        <v>-</v>
      </c>
      <c r="AE935" s="16" t="str">
        <f>IF(Dosen!AE935="","-",IF(Dosen!AE935&gt;9,"Cek lagi",IF(Dosen!AE935&lt;1,"Cek lagi","OK")))</f>
        <v>-</v>
      </c>
      <c r="AF935" s="16" t="str">
        <f>IF(Dosen!AE935="",IF(Dosen!AF935="","-","Harap dikosongkan"),IF(Dosen!AF935="","-",IF(Dosen!AF935&gt;40,"Cek lagi",IF(Dosen!AF935&lt;1,"Cek lagi","OK"))))</f>
        <v>-</v>
      </c>
      <c r="AG935" s="16" t="str">
        <f>IF(Dosen!AG935="","-",IF(Dosen!AG935&gt;"22","Tidak valid",IF(Dosen!AG935&lt;"01","Tidak valid","OK")))</f>
        <v>-</v>
      </c>
      <c r="AH935" s="16" t="str">
        <f>IF(Dosen!AH935="","-",IF(Dosen!AH935&gt;7,"Tidak valid",IF(Dosen!AH935&lt;1,"Tidak valid","OK")))</f>
        <v>-</v>
      </c>
      <c r="AI935" s="16" t="str">
        <f>IF(Dosen!AH935="",IF(Dosen!AI935="","-","Cek lagi"),IF(Dosen!AH935=1,IF(Dosen!AI935="","OK","Harap dikosongkan"),IF(Dosen!AH935&gt;1,IF(Dosen!AI935="","Harap diisi",IF(LEN(Dosen!AI935)&lt;4,"Cek lagi","OK")))))</f>
        <v>-</v>
      </c>
      <c r="AJ935" s="16" t="str">
        <f>IF(Dosen!AJ935="","-",IF(Dosen!AJ935&gt;31,"Tanggal tidak valid",IF(Dosen!AJ935&lt;1,"Tanggal tidak valid","OK")))</f>
        <v>-</v>
      </c>
      <c r="AK935" s="16" t="str">
        <f>IF(Dosen!AK935="","-",IF(Dosen!AK935&gt;12,"Bulan tidak valid",IF(Dosen!AK935&lt;1,"Bulan tidak valid","OK")))</f>
        <v>-</v>
      </c>
      <c r="AL935" s="16" t="str">
        <f>IF(Dosen!AL935="","-",IF(Dosen!AL935&gt;2016,"Tahun tidak valid",IF(Dosen!AL935&lt;1900,"Tahun tidak valid","OK")))</f>
        <v>-</v>
      </c>
      <c r="AM935" s="16" t="str">
        <f>IF(Dosen!AM935="","-",IF(Dosen!AM935&gt;3,"Tidak valid",IF(Dosen!AM935&lt;1,"Tidak valid","OK")))</f>
        <v>-</v>
      </c>
      <c r="AN935" s="16" t="str">
        <f>IF(Dosen!AM935="",IF(Dosen!AN935&lt;&gt;"","Harap dikosongkan","-"),IF(Dosen!AM935&lt;&gt;1,IF(Dosen!AN935="","OK","Harap dikosongkan"),IF(Dosen!AN935="","Harap diisi",IF(Dosen!AN935&gt;2016,"Cek lagi",IF(Dosen!AN935&lt;2005,"Cek lagi","OK")))))</f>
        <v>-</v>
      </c>
      <c r="AO935" s="16" t="str">
        <f>IF(Dosen!AM935="","-",IF(Dosen!AM935&lt;&gt;1,IF(Dosen!AO935="","OK","Harap dikosongkan"),IF(Dosen!AO935="","Harap diisi",IF(Dosen!AO935&gt;1,"Tidak valid","OK"))))</f>
        <v>-</v>
      </c>
      <c r="AP935" s="16" t="str">
        <f>IF(Dosen!AM935="","-",IF(Dosen!AM935&lt;&gt;1,IF(Dosen!AP935="","OK","Harap dikosongkan"),IF(Dosen!AO935=0,IF(Dosen!AP935="","OK","Harap dikosongkan"),IF(Dosen!AO935="",IF(Dosen!AP935="","-","Harap dikosongkan"),IF(Dosen!AO935=0,IF(Dosen!AP935="","OK","Harap dikosongkan"),IF(Dosen!AP935="","Harap diisi",IF(Dosen!AP935&gt;20000000,"Cek lagi",IF(Dosen!AP935&lt;0,"Cek lagi","OK"))))))))</f>
        <v>-</v>
      </c>
      <c r="AQ935" s="16" t="str">
        <f>IF(VALUE(Dosen!AQ935)&gt;0,"OK","-")</f>
        <v>-</v>
      </c>
      <c r="AR935" s="16" t="str">
        <f>IF(VALUE(Dosen!AR935)&gt;0,"OK","-")</f>
        <v>-</v>
      </c>
      <c r="AS935" s="16" t="str">
        <f>IF(VALUE(Dosen!AS935)&gt;0,"OK","-")</f>
        <v>-</v>
      </c>
      <c r="AT935" s="16" t="str">
        <f>IF(Dosen!AT935="","-",IF(LEN(Dosen!AT935)&lt;5,"Cek lagi","OK"))</f>
        <v>-</v>
      </c>
      <c r="AU935" s="16" t="str">
        <f>IF(Dosen!AU935="","-",IF(LEN(Dosen!AU935)&lt;4,"Cek lagi","OK"))</f>
        <v>-</v>
      </c>
      <c r="AV935" s="16" t="str">
        <f>IF(Dosen!AV935="","-",IF(Dosen!AV935&gt;92,"Tidak valid",IF(Dosen!AV935&lt;11,"Tidak valid","OK")))</f>
        <v>-</v>
      </c>
      <c r="AW935" s="16" t="str">
        <f>IF(Dosen!AW935="","-",IF(LEN(Dosen!AW935)&lt;4,"Cek lagi","OK"))</f>
        <v>-</v>
      </c>
    </row>
    <row r="936" spans="1:49" ht="15" customHeight="1">
      <c r="A936" s="16" t="str">
        <f>IF(Dosen!A936="","-",IF(LEN(Dosen!A936)&lt;&gt;18,"Cek lagi",IF(VALUE(Dosen!A936)&lt;0,"Cek lagi","OK")))</f>
        <v>-</v>
      </c>
      <c r="B936" s="16" t="str">
        <f>IF(Dosen!B936="","-",IF(LEN(Dosen!B936)&lt;&gt;10,"Cek lagi",IF(VALUE(Dosen!B936)&lt;0,"Cek lagi","OK")))</f>
        <v>-</v>
      </c>
      <c r="C936" s="16" t="str">
        <f>IF(Dosen!C936="","-",IF(LEN(Dosen!C936)&lt;4,"Cek lagi","OK"))</f>
        <v>-</v>
      </c>
      <c r="D936" s="16" t="str">
        <f>IF(Dosen!D936="","-",IF(LEN(Dosen!D936)&lt;2,"Cek lagi","OK"))</f>
        <v>-</v>
      </c>
      <c r="E936" s="16" t="str">
        <f>IF(Dosen!E936="","-",IF(LEN(Dosen!E936)&lt;2,"Cek lagi","OK"))</f>
        <v>-</v>
      </c>
      <c r="F936" s="16" t="str">
        <f>IF(Dosen!F936="","-",IF(Dosen!F936=0,"OK",IF(Dosen!F936=1,"OK","Tidak valid")))</f>
        <v>-</v>
      </c>
      <c r="G936" s="16" t="str">
        <f>IF(Dosen!G936="","-",IF(LEN(Dosen!G936)&lt;4,"Cek lagi","OK"))</f>
        <v>-</v>
      </c>
      <c r="H936" s="16" t="str">
        <f>IF(Dosen!H936="","-",IF(Dosen!H936&gt;31,"Tanggal tidak valid",IF(Dosen!H936&lt;1,"Tanggal tidak valid","OK")))</f>
        <v>-</v>
      </c>
      <c r="I936" s="16" t="str">
        <f>IF(Dosen!I936="","-",IF(Dosen!I936&gt;12,"Bulan tidak valid",IF(Dosen!I936&lt;1,"Bulan tidak valid","OK")))</f>
        <v>-</v>
      </c>
      <c r="J936" s="16" t="str">
        <f>IF(Dosen!J936="","-",IF(Dosen!J936&gt;2001,"Tahun tidak valid",IF(Dosen!J936&lt;1900,"Tahun tidak valid","OK")))</f>
        <v>-</v>
      </c>
      <c r="K936" s="16" t="str">
        <f>IF(Dosen!K936="","-",IF(LEN(Dosen!K936)&lt;16,"Tidak valid","OK"))</f>
        <v>-</v>
      </c>
      <c r="L936" s="16" t="str">
        <f>IF(Dosen!L936="","-",IF(LEN(Dosen!L936)&lt;4,"Cek lagi","OK"))</f>
        <v>-</v>
      </c>
      <c r="M936" s="16" t="str">
        <f>IF(Dosen!M936="","-",IF(Dosen!M936&gt;2,"Tidak valid",IF(Dosen!M936&lt;1,"Tidak valid","OK")))</f>
        <v>-</v>
      </c>
      <c r="N936" s="16" t="str">
        <f>IF(Dosen!M936="",IF(Dosen!N936&lt;&gt;"","Harap dikosongkan","-"),IF(Dosen!M936=2,IF(Dosen!N936="","OK","Harap dikosongkan"),IF(Dosen!M936=1,IF(Dosen!N936="","Harap diisi",IF(Dosen!N936&gt;"10","Tidak valid",IF(Dosen!N936&lt;"01","Tidak valid","OK"))))))</f>
        <v>-</v>
      </c>
      <c r="O936" s="16" t="str">
        <f>IF(Dosen!O936="","-",IF(Dosen!O936&gt;4,"Tidak valid","OK"))</f>
        <v>-</v>
      </c>
      <c r="P936" s="16" t="str">
        <f>IF(Dosen!P936="","-",IF(LEN(Dosen!P936)&lt;4,"Cek lagi","OK"))</f>
        <v>-</v>
      </c>
      <c r="Q936" s="16" t="str">
        <f>IF(Dosen!Q936="","-",IF(Dosen!Q936&gt;31,"Tanggal tidak valid",IF(Dosen!Q936&lt;1,"Tanggal tidak valid","OK")))</f>
        <v>-</v>
      </c>
      <c r="R936" s="16" t="str">
        <f>IF(Dosen!R936="","-",IF(Dosen!R936&gt;12,"Bulan tidak valid",IF(Dosen!R936&lt;1,"Bulan tidak valid","OK")))</f>
        <v>-</v>
      </c>
      <c r="S936" s="16" t="str">
        <f>IF(Dosen!S936="","-",IF(Dosen!S936&gt;2016,"Tahun tidak valid",IF(Dosen!S936&lt;1900,"Tahun tidak valid","OK")))</f>
        <v>-</v>
      </c>
      <c r="T936" s="16" t="str">
        <f>IF(Dosen!T936="","-",IF(LEN(Dosen!T936)&lt;4,"Cek lagi","OK"))</f>
        <v>-</v>
      </c>
      <c r="U936" s="16" t="str">
        <f>IF(Dosen!U936="","-",IF(Dosen!U936&gt;31,"Tanggal tidak valid",IF(Dosen!U936&lt;1,"Tanggal tidak valid","OK")))</f>
        <v>-</v>
      </c>
      <c r="V936" s="16" t="str">
        <f>IF(Dosen!V936="","-",IF(Dosen!V936&gt;12,"Bulan tidak valid",IF(Dosen!V936&lt;1,"Bulan tidak valid","OK")))</f>
        <v>-</v>
      </c>
      <c r="W936" s="16" t="str">
        <f>IF(Dosen!W936="","-",IF(Dosen!W936&gt;2016,"Tahun tidak valid",IF(Dosen!W936&lt;1900,"Tahun tidak valid","OK")))</f>
        <v>-</v>
      </c>
      <c r="X936" s="16" t="str">
        <f>IF(Dosen!X936="","-",IF(Dosen!X936&gt;6,"Tidak valid",IF(Dosen!X936&lt;1,"Tidak valid","OK")))</f>
        <v>-</v>
      </c>
      <c r="Y936" s="16" t="str">
        <f>IF(Dosen!Y936="","-",IF(Dosen!Y936&gt;5,"Tidak valid",IF(Dosen!Y936&lt;1,"Tidak valid","OK")))</f>
        <v>-</v>
      </c>
      <c r="Z936" s="16" t="str">
        <f>IF(Dosen!Z936="","-",IF(Dosen!Z936&gt;5,"Tidak valid",IF(Dosen!Z936&lt;1,"Tidak valid","OK")))</f>
        <v>-</v>
      </c>
      <c r="AA936" s="16" t="str">
        <f>IF(Dosen!AA936="","-",IF(Dosen!AA936&gt;8,"Tidak valid",IF(Dosen!AA936&lt;1,"Tidak valid","OK")))</f>
        <v>-</v>
      </c>
      <c r="AB936" s="16" t="str">
        <f>IF(Dosen!AB936="","-",IF(LEN(Dosen!AB936)&lt;4,"Cek lagi","OK"))</f>
        <v>-</v>
      </c>
      <c r="AC936" s="16" t="str">
        <f>IF(Dosen!AC936="","-",IF(LEN(Dosen!AC936)&lt;4,"Cek lagi","OK"))</f>
        <v>-</v>
      </c>
      <c r="AD936" s="16" t="str">
        <f>IF(Dosen!AD936="","-",IF(Dosen!AD936&gt;40,"Cek lagi",IF(Dosen!AD936&lt;1,"Cek lagi","OK")))</f>
        <v>-</v>
      </c>
      <c r="AE936" s="16" t="str">
        <f>IF(Dosen!AE936="","-",IF(Dosen!AE936&gt;9,"Cek lagi",IF(Dosen!AE936&lt;1,"Cek lagi","OK")))</f>
        <v>-</v>
      </c>
      <c r="AF936" s="16" t="str">
        <f>IF(Dosen!AE936="",IF(Dosen!AF936="","-","Harap dikosongkan"),IF(Dosen!AF936="","-",IF(Dosen!AF936&gt;40,"Cek lagi",IF(Dosen!AF936&lt;1,"Cek lagi","OK"))))</f>
        <v>-</v>
      </c>
      <c r="AG936" s="16" t="str">
        <f>IF(Dosen!AG936="","-",IF(Dosen!AG936&gt;"22","Tidak valid",IF(Dosen!AG936&lt;"01","Tidak valid","OK")))</f>
        <v>-</v>
      </c>
      <c r="AH936" s="16" t="str">
        <f>IF(Dosen!AH936="","-",IF(Dosen!AH936&gt;7,"Tidak valid",IF(Dosen!AH936&lt;1,"Tidak valid","OK")))</f>
        <v>-</v>
      </c>
      <c r="AI936" s="16" t="str">
        <f>IF(Dosen!AH936="",IF(Dosen!AI936="","-","Cek lagi"),IF(Dosen!AH936=1,IF(Dosen!AI936="","OK","Harap dikosongkan"),IF(Dosen!AH936&gt;1,IF(Dosen!AI936="","Harap diisi",IF(LEN(Dosen!AI936)&lt;4,"Cek lagi","OK")))))</f>
        <v>-</v>
      </c>
      <c r="AJ936" s="16" t="str">
        <f>IF(Dosen!AJ936="","-",IF(Dosen!AJ936&gt;31,"Tanggal tidak valid",IF(Dosen!AJ936&lt;1,"Tanggal tidak valid","OK")))</f>
        <v>-</v>
      </c>
      <c r="AK936" s="16" t="str">
        <f>IF(Dosen!AK936="","-",IF(Dosen!AK936&gt;12,"Bulan tidak valid",IF(Dosen!AK936&lt;1,"Bulan tidak valid","OK")))</f>
        <v>-</v>
      </c>
      <c r="AL936" s="16" t="str">
        <f>IF(Dosen!AL936="","-",IF(Dosen!AL936&gt;2016,"Tahun tidak valid",IF(Dosen!AL936&lt;1900,"Tahun tidak valid","OK")))</f>
        <v>-</v>
      </c>
      <c r="AM936" s="16" t="str">
        <f>IF(Dosen!AM936="","-",IF(Dosen!AM936&gt;3,"Tidak valid",IF(Dosen!AM936&lt;1,"Tidak valid","OK")))</f>
        <v>-</v>
      </c>
      <c r="AN936" s="16" t="str">
        <f>IF(Dosen!AM936="",IF(Dosen!AN936&lt;&gt;"","Harap dikosongkan","-"),IF(Dosen!AM936&lt;&gt;1,IF(Dosen!AN936="","OK","Harap dikosongkan"),IF(Dosen!AN936="","Harap diisi",IF(Dosen!AN936&gt;2016,"Cek lagi",IF(Dosen!AN936&lt;2005,"Cek lagi","OK")))))</f>
        <v>-</v>
      </c>
      <c r="AO936" s="16" t="str">
        <f>IF(Dosen!AM936="","-",IF(Dosen!AM936&lt;&gt;1,IF(Dosen!AO936="","OK","Harap dikosongkan"),IF(Dosen!AO936="","Harap diisi",IF(Dosen!AO936&gt;1,"Tidak valid","OK"))))</f>
        <v>-</v>
      </c>
      <c r="AP936" s="16" t="str">
        <f>IF(Dosen!AM936="","-",IF(Dosen!AM936&lt;&gt;1,IF(Dosen!AP936="","OK","Harap dikosongkan"),IF(Dosen!AO936=0,IF(Dosen!AP936="","OK","Harap dikosongkan"),IF(Dosen!AO936="",IF(Dosen!AP936="","-","Harap dikosongkan"),IF(Dosen!AO936=0,IF(Dosen!AP936="","OK","Harap dikosongkan"),IF(Dosen!AP936="","Harap diisi",IF(Dosen!AP936&gt;20000000,"Cek lagi",IF(Dosen!AP936&lt;0,"Cek lagi","OK"))))))))</f>
        <v>-</v>
      </c>
      <c r="AQ936" s="16" t="str">
        <f>IF(VALUE(Dosen!AQ936)&gt;0,"OK","-")</f>
        <v>-</v>
      </c>
      <c r="AR936" s="16" t="str">
        <f>IF(VALUE(Dosen!AR936)&gt;0,"OK","-")</f>
        <v>-</v>
      </c>
      <c r="AS936" s="16" t="str">
        <f>IF(VALUE(Dosen!AS936)&gt;0,"OK","-")</f>
        <v>-</v>
      </c>
      <c r="AT936" s="16" t="str">
        <f>IF(Dosen!AT936="","-",IF(LEN(Dosen!AT936)&lt;5,"Cek lagi","OK"))</f>
        <v>-</v>
      </c>
      <c r="AU936" s="16" t="str">
        <f>IF(Dosen!AU936="","-",IF(LEN(Dosen!AU936)&lt;4,"Cek lagi","OK"))</f>
        <v>-</v>
      </c>
      <c r="AV936" s="16" t="str">
        <f>IF(Dosen!AV936="","-",IF(Dosen!AV936&gt;92,"Tidak valid",IF(Dosen!AV936&lt;11,"Tidak valid","OK")))</f>
        <v>-</v>
      </c>
      <c r="AW936" s="16" t="str">
        <f>IF(Dosen!AW936="","-",IF(LEN(Dosen!AW936)&lt;4,"Cek lagi","OK"))</f>
        <v>-</v>
      </c>
    </row>
    <row r="937" spans="1:49" ht="15" customHeight="1">
      <c r="A937" s="16" t="str">
        <f>IF(Dosen!A937="","-",IF(LEN(Dosen!A937)&lt;&gt;18,"Cek lagi",IF(VALUE(Dosen!A937)&lt;0,"Cek lagi","OK")))</f>
        <v>-</v>
      </c>
      <c r="B937" s="16" t="str">
        <f>IF(Dosen!B937="","-",IF(LEN(Dosen!B937)&lt;&gt;10,"Cek lagi",IF(VALUE(Dosen!B937)&lt;0,"Cek lagi","OK")))</f>
        <v>-</v>
      </c>
      <c r="C937" s="16" t="str">
        <f>IF(Dosen!C937="","-",IF(LEN(Dosen!C937)&lt;4,"Cek lagi","OK"))</f>
        <v>-</v>
      </c>
      <c r="D937" s="16" t="str">
        <f>IF(Dosen!D937="","-",IF(LEN(Dosen!D937)&lt;2,"Cek lagi","OK"))</f>
        <v>-</v>
      </c>
      <c r="E937" s="16" t="str">
        <f>IF(Dosen!E937="","-",IF(LEN(Dosen!E937)&lt;2,"Cek lagi","OK"))</f>
        <v>-</v>
      </c>
      <c r="F937" s="16" t="str">
        <f>IF(Dosen!F937="","-",IF(Dosen!F937=0,"OK",IF(Dosen!F937=1,"OK","Tidak valid")))</f>
        <v>-</v>
      </c>
      <c r="G937" s="16" t="str">
        <f>IF(Dosen!G937="","-",IF(LEN(Dosen!G937)&lt;4,"Cek lagi","OK"))</f>
        <v>-</v>
      </c>
      <c r="H937" s="16" t="str">
        <f>IF(Dosen!H937="","-",IF(Dosen!H937&gt;31,"Tanggal tidak valid",IF(Dosen!H937&lt;1,"Tanggal tidak valid","OK")))</f>
        <v>-</v>
      </c>
      <c r="I937" s="16" t="str">
        <f>IF(Dosen!I937="","-",IF(Dosen!I937&gt;12,"Bulan tidak valid",IF(Dosen!I937&lt;1,"Bulan tidak valid","OK")))</f>
        <v>-</v>
      </c>
      <c r="J937" s="16" t="str">
        <f>IF(Dosen!J937="","-",IF(Dosen!J937&gt;2001,"Tahun tidak valid",IF(Dosen!J937&lt;1900,"Tahun tidak valid","OK")))</f>
        <v>-</v>
      </c>
      <c r="K937" s="16" t="str">
        <f>IF(Dosen!K937="","-",IF(LEN(Dosen!K937)&lt;16,"Tidak valid","OK"))</f>
        <v>-</v>
      </c>
      <c r="L937" s="16" t="str">
        <f>IF(Dosen!L937="","-",IF(LEN(Dosen!L937)&lt;4,"Cek lagi","OK"))</f>
        <v>-</v>
      </c>
      <c r="M937" s="16" t="str">
        <f>IF(Dosen!M937="","-",IF(Dosen!M937&gt;2,"Tidak valid",IF(Dosen!M937&lt;1,"Tidak valid","OK")))</f>
        <v>-</v>
      </c>
      <c r="N937" s="16" t="str">
        <f>IF(Dosen!M937="",IF(Dosen!N937&lt;&gt;"","Harap dikosongkan","-"),IF(Dosen!M937=2,IF(Dosen!N937="","OK","Harap dikosongkan"),IF(Dosen!M937=1,IF(Dosen!N937="","Harap diisi",IF(Dosen!N937&gt;"10","Tidak valid",IF(Dosen!N937&lt;"01","Tidak valid","OK"))))))</f>
        <v>-</v>
      </c>
      <c r="O937" s="16" t="str">
        <f>IF(Dosen!O937="","-",IF(Dosen!O937&gt;4,"Tidak valid","OK"))</f>
        <v>-</v>
      </c>
      <c r="P937" s="16" t="str">
        <f>IF(Dosen!P937="","-",IF(LEN(Dosen!P937)&lt;4,"Cek lagi","OK"))</f>
        <v>-</v>
      </c>
      <c r="Q937" s="16" t="str">
        <f>IF(Dosen!Q937="","-",IF(Dosen!Q937&gt;31,"Tanggal tidak valid",IF(Dosen!Q937&lt;1,"Tanggal tidak valid","OK")))</f>
        <v>-</v>
      </c>
      <c r="R937" s="16" t="str">
        <f>IF(Dosen!R937="","-",IF(Dosen!R937&gt;12,"Bulan tidak valid",IF(Dosen!R937&lt;1,"Bulan tidak valid","OK")))</f>
        <v>-</v>
      </c>
      <c r="S937" s="16" t="str">
        <f>IF(Dosen!S937="","-",IF(Dosen!S937&gt;2016,"Tahun tidak valid",IF(Dosen!S937&lt;1900,"Tahun tidak valid","OK")))</f>
        <v>-</v>
      </c>
      <c r="T937" s="16" t="str">
        <f>IF(Dosen!T937="","-",IF(LEN(Dosen!T937)&lt;4,"Cek lagi","OK"))</f>
        <v>-</v>
      </c>
      <c r="U937" s="16" t="str">
        <f>IF(Dosen!U937="","-",IF(Dosen!U937&gt;31,"Tanggal tidak valid",IF(Dosen!U937&lt;1,"Tanggal tidak valid","OK")))</f>
        <v>-</v>
      </c>
      <c r="V937" s="16" t="str">
        <f>IF(Dosen!V937="","-",IF(Dosen!V937&gt;12,"Bulan tidak valid",IF(Dosen!V937&lt;1,"Bulan tidak valid","OK")))</f>
        <v>-</v>
      </c>
      <c r="W937" s="16" t="str">
        <f>IF(Dosen!W937="","-",IF(Dosen!W937&gt;2016,"Tahun tidak valid",IF(Dosen!W937&lt;1900,"Tahun tidak valid","OK")))</f>
        <v>-</v>
      </c>
      <c r="X937" s="16" t="str">
        <f>IF(Dosen!X937="","-",IF(Dosen!X937&gt;6,"Tidak valid",IF(Dosen!X937&lt;1,"Tidak valid","OK")))</f>
        <v>-</v>
      </c>
      <c r="Y937" s="16" t="str">
        <f>IF(Dosen!Y937="","-",IF(Dosen!Y937&gt;5,"Tidak valid",IF(Dosen!Y937&lt;1,"Tidak valid","OK")))</f>
        <v>-</v>
      </c>
      <c r="Z937" s="16" t="str">
        <f>IF(Dosen!Z937="","-",IF(Dosen!Z937&gt;5,"Tidak valid",IF(Dosen!Z937&lt;1,"Tidak valid","OK")))</f>
        <v>-</v>
      </c>
      <c r="AA937" s="16" t="str">
        <f>IF(Dosen!AA937="","-",IF(Dosen!AA937&gt;8,"Tidak valid",IF(Dosen!AA937&lt;1,"Tidak valid","OK")))</f>
        <v>-</v>
      </c>
      <c r="AB937" s="16" t="str">
        <f>IF(Dosen!AB937="","-",IF(LEN(Dosen!AB937)&lt;4,"Cek lagi","OK"))</f>
        <v>-</v>
      </c>
      <c r="AC937" s="16" t="str">
        <f>IF(Dosen!AC937="","-",IF(LEN(Dosen!AC937)&lt;4,"Cek lagi","OK"))</f>
        <v>-</v>
      </c>
      <c r="AD937" s="16" t="str">
        <f>IF(Dosen!AD937="","-",IF(Dosen!AD937&gt;40,"Cek lagi",IF(Dosen!AD937&lt;1,"Cek lagi","OK")))</f>
        <v>-</v>
      </c>
      <c r="AE937" s="16" t="str">
        <f>IF(Dosen!AE937="","-",IF(Dosen!AE937&gt;9,"Cek lagi",IF(Dosen!AE937&lt;1,"Cek lagi","OK")))</f>
        <v>-</v>
      </c>
      <c r="AF937" s="16" t="str">
        <f>IF(Dosen!AE937="",IF(Dosen!AF937="","-","Harap dikosongkan"),IF(Dosen!AF937="","-",IF(Dosen!AF937&gt;40,"Cek lagi",IF(Dosen!AF937&lt;1,"Cek lagi","OK"))))</f>
        <v>-</v>
      </c>
      <c r="AG937" s="16" t="str">
        <f>IF(Dosen!AG937="","-",IF(Dosen!AG937&gt;"22","Tidak valid",IF(Dosen!AG937&lt;"01","Tidak valid","OK")))</f>
        <v>-</v>
      </c>
      <c r="AH937" s="16" t="str">
        <f>IF(Dosen!AH937="","-",IF(Dosen!AH937&gt;7,"Tidak valid",IF(Dosen!AH937&lt;1,"Tidak valid","OK")))</f>
        <v>-</v>
      </c>
      <c r="AI937" s="16" t="str">
        <f>IF(Dosen!AH937="",IF(Dosen!AI937="","-","Cek lagi"),IF(Dosen!AH937=1,IF(Dosen!AI937="","OK","Harap dikosongkan"),IF(Dosen!AH937&gt;1,IF(Dosen!AI937="","Harap diisi",IF(LEN(Dosen!AI937)&lt;4,"Cek lagi","OK")))))</f>
        <v>-</v>
      </c>
      <c r="AJ937" s="16" t="str">
        <f>IF(Dosen!AJ937="","-",IF(Dosen!AJ937&gt;31,"Tanggal tidak valid",IF(Dosen!AJ937&lt;1,"Tanggal tidak valid","OK")))</f>
        <v>-</v>
      </c>
      <c r="AK937" s="16" t="str">
        <f>IF(Dosen!AK937="","-",IF(Dosen!AK937&gt;12,"Bulan tidak valid",IF(Dosen!AK937&lt;1,"Bulan tidak valid","OK")))</f>
        <v>-</v>
      </c>
      <c r="AL937" s="16" t="str">
        <f>IF(Dosen!AL937="","-",IF(Dosen!AL937&gt;2016,"Tahun tidak valid",IF(Dosen!AL937&lt;1900,"Tahun tidak valid","OK")))</f>
        <v>-</v>
      </c>
      <c r="AM937" s="16" t="str">
        <f>IF(Dosen!AM937="","-",IF(Dosen!AM937&gt;3,"Tidak valid",IF(Dosen!AM937&lt;1,"Tidak valid","OK")))</f>
        <v>-</v>
      </c>
      <c r="AN937" s="16" t="str">
        <f>IF(Dosen!AM937="",IF(Dosen!AN937&lt;&gt;"","Harap dikosongkan","-"),IF(Dosen!AM937&lt;&gt;1,IF(Dosen!AN937="","OK","Harap dikosongkan"),IF(Dosen!AN937="","Harap diisi",IF(Dosen!AN937&gt;2016,"Cek lagi",IF(Dosen!AN937&lt;2005,"Cek lagi","OK")))))</f>
        <v>-</v>
      </c>
      <c r="AO937" s="16" t="str">
        <f>IF(Dosen!AM937="","-",IF(Dosen!AM937&lt;&gt;1,IF(Dosen!AO937="","OK","Harap dikosongkan"),IF(Dosen!AO937="","Harap diisi",IF(Dosen!AO937&gt;1,"Tidak valid","OK"))))</f>
        <v>-</v>
      </c>
      <c r="AP937" s="16" t="str">
        <f>IF(Dosen!AM937="","-",IF(Dosen!AM937&lt;&gt;1,IF(Dosen!AP937="","OK","Harap dikosongkan"),IF(Dosen!AO937=0,IF(Dosen!AP937="","OK","Harap dikosongkan"),IF(Dosen!AO937="",IF(Dosen!AP937="","-","Harap dikosongkan"),IF(Dosen!AO937=0,IF(Dosen!AP937="","OK","Harap dikosongkan"),IF(Dosen!AP937="","Harap diisi",IF(Dosen!AP937&gt;20000000,"Cek lagi",IF(Dosen!AP937&lt;0,"Cek lagi","OK"))))))))</f>
        <v>-</v>
      </c>
      <c r="AQ937" s="16" t="str">
        <f>IF(VALUE(Dosen!AQ937)&gt;0,"OK","-")</f>
        <v>-</v>
      </c>
      <c r="AR937" s="16" t="str">
        <f>IF(VALUE(Dosen!AR937)&gt;0,"OK","-")</f>
        <v>-</v>
      </c>
      <c r="AS937" s="16" t="str">
        <f>IF(VALUE(Dosen!AS937)&gt;0,"OK","-")</f>
        <v>-</v>
      </c>
      <c r="AT937" s="16" t="str">
        <f>IF(Dosen!AT937="","-",IF(LEN(Dosen!AT937)&lt;5,"Cek lagi","OK"))</f>
        <v>-</v>
      </c>
      <c r="AU937" s="16" t="str">
        <f>IF(Dosen!AU937="","-",IF(LEN(Dosen!AU937)&lt;4,"Cek lagi","OK"))</f>
        <v>-</v>
      </c>
      <c r="AV937" s="16" t="str">
        <f>IF(Dosen!AV937="","-",IF(Dosen!AV937&gt;92,"Tidak valid",IF(Dosen!AV937&lt;11,"Tidak valid","OK")))</f>
        <v>-</v>
      </c>
      <c r="AW937" s="16" t="str">
        <f>IF(Dosen!AW937="","-",IF(LEN(Dosen!AW937)&lt;4,"Cek lagi","OK"))</f>
        <v>-</v>
      </c>
    </row>
    <row r="938" spans="1:49" ht="15" customHeight="1">
      <c r="A938" s="16" t="str">
        <f>IF(Dosen!A938="","-",IF(LEN(Dosen!A938)&lt;&gt;18,"Cek lagi",IF(VALUE(Dosen!A938)&lt;0,"Cek lagi","OK")))</f>
        <v>-</v>
      </c>
      <c r="B938" s="16" t="str">
        <f>IF(Dosen!B938="","-",IF(LEN(Dosen!B938)&lt;&gt;10,"Cek lagi",IF(VALUE(Dosen!B938)&lt;0,"Cek lagi","OK")))</f>
        <v>-</v>
      </c>
      <c r="C938" s="16" t="str">
        <f>IF(Dosen!C938="","-",IF(LEN(Dosen!C938)&lt;4,"Cek lagi","OK"))</f>
        <v>-</v>
      </c>
      <c r="D938" s="16" t="str">
        <f>IF(Dosen!D938="","-",IF(LEN(Dosen!D938)&lt;2,"Cek lagi","OK"))</f>
        <v>-</v>
      </c>
      <c r="E938" s="16" t="str">
        <f>IF(Dosen!E938="","-",IF(LEN(Dosen!E938)&lt;2,"Cek lagi","OK"))</f>
        <v>-</v>
      </c>
      <c r="F938" s="16" t="str">
        <f>IF(Dosen!F938="","-",IF(Dosen!F938=0,"OK",IF(Dosen!F938=1,"OK","Tidak valid")))</f>
        <v>-</v>
      </c>
      <c r="G938" s="16" t="str">
        <f>IF(Dosen!G938="","-",IF(LEN(Dosen!G938)&lt;4,"Cek lagi","OK"))</f>
        <v>-</v>
      </c>
      <c r="H938" s="16" t="str">
        <f>IF(Dosen!H938="","-",IF(Dosen!H938&gt;31,"Tanggal tidak valid",IF(Dosen!H938&lt;1,"Tanggal tidak valid","OK")))</f>
        <v>-</v>
      </c>
      <c r="I938" s="16" t="str">
        <f>IF(Dosen!I938="","-",IF(Dosen!I938&gt;12,"Bulan tidak valid",IF(Dosen!I938&lt;1,"Bulan tidak valid","OK")))</f>
        <v>-</v>
      </c>
      <c r="J938" s="16" t="str">
        <f>IF(Dosen!J938="","-",IF(Dosen!J938&gt;2001,"Tahun tidak valid",IF(Dosen!J938&lt;1900,"Tahun tidak valid","OK")))</f>
        <v>-</v>
      </c>
      <c r="K938" s="16" t="str">
        <f>IF(Dosen!K938="","-",IF(LEN(Dosen!K938)&lt;16,"Tidak valid","OK"))</f>
        <v>-</v>
      </c>
      <c r="L938" s="16" t="str">
        <f>IF(Dosen!L938="","-",IF(LEN(Dosen!L938)&lt;4,"Cek lagi","OK"))</f>
        <v>-</v>
      </c>
      <c r="M938" s="16" t="str">
        <f>IF(Dosen!M938="","-",IF(Dosen!M938&gt;2,"Tidak valid",IF(Dosen!M938&lt;1,"Tidak valid","OK")))</f>
        <v>-</v>
      </c>
      <c r="N938" s="16" t="str">
        <f>IF(Dosen!M938="",IF(Dosen!N938&lt;&gt;"","Harap dikosongkan","-"),IF(Dosen!M938=2,IF(Dosen!N938="","OK","Harap dikosongkan"),IF(Dosen!M938=1,IF(Dosen!N938="","Harap diisi",IF(Dosen!N938&gt;"10","Tidak valid",IF(Dosen!N938&lt;"01","Tidak valid","OK"))))))</f>
        <v>-</v>
      </c>
      <c r="O938" s="16" t="str">
        <f>IF(Dosen!O938="","-",IF(Dosen!O938&gt;4,"Tidak valid","OK"))</f>
        <v>-</v>
      </c>
      <c r="P938" s="16" t="str">
        <f>IF(Dosen!P938="","-",IF(LEN(Dosen!P938)&lt;4,"Cek lagi","OK"))</f>
        <v>-</v>
      </c>
      <c r="Q938" s="16" t="str">
        <f>IF(Dosen!Q938="","-",IF(Dosen!Q938&gt;31,"Tanggal tidak valid",IF(Dosen!Q938&lt;1,"Tanggal tidak valid","OK")))</f>
        <v>-</v>
      </c>
      <c r="R938" s="16" t="str">
        <f>IF(Dosen!R938="","-",IF(Dosen!R938&gt;12,"Bulan tidak valid",IF(Dosen!R938&lt;1,"Bulan tidak valid","OK")))</f>
        <v>-</v>
      </c>
      <c r="S938" s="16" t="str">
        <f>IF(Dosen!S938="","-",IF(Dosen!S938&gt;2016,"Tahun tidak valid",IF(Dosen!S938&lt;1900,"Tahun tidak valid","OK")))</f>
        <v>-</v>
      </c>
      <c r="T938" s="16" t="str">
        <f>IF(Dosen!T938="","-",IF(LEN(Dosen!T938)&lt;4,"Cek lagi","OK"))</f>
        <v>-</v>
      </c>
      <c r="U938" s="16" t="str">
        <f>IF(Dosen!U938="","-",IF(Dosen!U938&gt;31,"Tanggal tidak valid",IF(Dosen!U938&lt;1,"Tanggal tidak valid","OK")))</f>
        <v>-</v>
      </c>
      <c r="V938" s="16" t="str">
        <f>IF(Dosen!V938="","-",IF(Dosen!V938&gt;12,"Bulan tidak valid",IF(Dosen!V938&lt;1,"Bulan tidak valid","OK")))</f>
        <v>-</v>
      </c>
      <c r="W938" s="16" t="str">
        <f>IF(Dosen!W938="","-",IF(Dosen!W938&gt;2016,"Tahun tidak valid",IF(Dosen!W938&lt;1900,"Tahun tidak valid","OK")))</f>
        <v>-</v>
      </c>
      <c r="X938" s="16" t="str">
        <f>IF(Dosen!X938="","-",IF(Dosen!X938&gt;6,"Tidak valid",IF(Dosen!X938&lt;1,"Tidak valid","OK")))</f>
        <v>-</v>
      </c>
      <c r="Y938" s="16" t="str">
        <f>IF(Dosen!Y938="","-",IF(Dosen!Y938&gt;5,"Tidak valid",IF(Dosen!Y938&lt;1,"Tidak valid","OK")))</f>
        <v>-</v>
      </c>
      <c r="Z938" s="16" t="str">
        <f>IF(Dosen!Z938="","-",IF(Dosen!Z938&gt;5,"Tidak valid",IF(Dosen!Z938&lt;1,"Tidak valid","OK")))</f>
        <v>-</v>
      </c>
      <c r="AA938" s="16" t="str">
        <f>IF(Dosen!AA938="","-",IF(Dosen!AA938&gt;8,"Tidak valid",IF(Dosen!AA938&lt;1,"Tidak valid","OK")))</f>
        <v>-</v>
      </c>
      <c r="AB938" s="16" t="str">
        <f>IF(Dosen!AB938="","-",IF(LEN(Dosen!AB938)&lt;4,"Cek lagi","OK"))</f>
        <v>-</v>
      </c>
      <c r="AC938" s="16" t="str">
        <f>IF(Dosen!AC938="","-",IF(LEN(Dosen!AC938)&lt;4,"Cek lagi","OK"))</f>
        <v>-</v>
      </c>
      <c r="AD938" s="16" t="str">
        <f>IF(Dosen!AD938="","-",IF(Dosen!AD938&gt;40,"Cek lagi",IF(Dosen!AD938&lt;1,"Cek lagi","OK")))</f>
        <v>-</v>
      </c>
      <c r="AE938" s="16" t="str">
        <f>IF(Dosen!AE938="","-",IF(Dosen!AE938&gt;9,"Cek lagi",IF(Dosen!AE938&lt;1,"Cek lagi","OK")))</f>
        <v>-</v>
      </c>
      <c r="AF938" s="16" t="str">
        <f>IF(Dosen!AE938="",IF(Dosen!AF938="","-","Harap dikosongkan"),IF(Dosen!AF938="","-",IF(Dosen!AF938&gt;40,"Cek lagi",IF(Dosen!AF938&lt;1,"Cek lagi","OK"))))</f>
        <v>-</v>
      </c>
      <c r="AG938" s="16" t="str">
        <f>IF(Dosen!AG938="","-",IF(Dosen!AG938&gt;"22","Tidak valid",IF(Dosen!AG938&lt;"01","Tidak valid","OK")))</f>
        <v>-</v>
      </c>
      <c r="AH938" s="16" t="str">
        <f>IF(Dosen!AH938="","-",IF(Dosen!AH938&gt;7,"Tidak valid",IF(Dosen!AH938&lt;1,"Tidak valid","OK")))</f>
        <v>-</v>
      </c>
      <c r="AI938" s="16" t="str">
        <f>IF(Dosen!AH938="",IF(Dosen!AI938="","-","Cek lagi"),IF(Dosen!AH938=1,IF(Dosen!AI938="","OK","Harap dikosongkan"),IF(Dosen!AH938&gt;1,IF(Dosen!AI938="","Harap diisi",IF(LEN(Dosen!AI938)&lt;4,"Cek lagi","OK")))))</f>
        <v>-</v>
      </c>
      <c r="AJ938" s="16" t="str">
        <f>IF(Dosen!AJ938="","-",IF(Dosen!AJ938&gt;31,"Tanggal tidak valid",IF(Dosen!AJ938&lt;1,"Tanggal tidak valid","OK")))</f>
        <v>-</v>
      </c>
      <c r="AK938" s="16" t="str">
        <f>IF(Dosen!AK938="","-",IF(Dosen!AK938&gt;12,"Bulan tidak valid",IF(Dosen!AK938&lt;1,"Bulan tidak valid","OK")))</f>
        <v>-</v>
      </c>
      <c r="AL938" s="16" t="str">
        <f>IF(Dosen!AL938="","-",IF(Dosen!AL938&gt;2016,"Tahun tidak valid",IF(Dosen!AL938&lt;1900,"Tahun tidak valid","OK")))</f>
        <v>-</v>
      </c>
      <c r="AM938" s="16" t="str">
        <f>IF(Dosen!AM938="","-",IF(Dosen!AM938&gt;3,"Tidak valid",IF(Dosen!AM938&lt;1,"Tidak valid","OK")))</f>
        <v>-</v>
      </c>
      <c r="AN938" s="16" t="str">
        <f>IF(Dosen!AM938="",IF(Dosen!AN938&lt;&gt;"","Harap dikosongkan","-"),IF(Dosen!AM938&lt;&gt;1,IF(Dosen!AN938="","OK","Harap dikosongkan"),IF(Dosen!AN938="","Harap diisi",IF(Dosen!AN938&gt;2016,"Cek lagi",IF(Dosen!AN938&lt;2005,"Cek lagi","OK")))))</f>
        <v>-</v>
      </c>
      <c r="AO938" s="16" t="str">
        <f>IF(Dosen!AM938="","-",IF(Dosen!AM938&lt;&gt;1,IF(Dosen!AO938="","OK","Harap dikosongkan"),IF(Dosen!AO938="","Harap diisi",IF(Dosen!AO938&gt;1,"Tidak valid","OK"))))</f>
        <v>-</v>
      </c>
      <c r="AP938" s="16" t="str">
        <f>IF(Dosen!AM938="","-",IF(Dosen!AM938&lt;&gt;1,IF(Dosen!AP938="","OK","Harap dikosongkan"),IF(Dosen!AO938=0,IF(Dosen!AP938="","OK","Harap dikosongkan"),IF(Dosen!AO938="",IF(Dosen!AP938="","-","Harap dikosongkan"),IF(Dosen!AO938=0,IF(Dosen!AP938="","OK","Harap dikosongkan"),IF(Dosen!AP938="","Harap diisi",IF(Dosen!AP938&gt;20000000,"Cek lagi",IF(Dosen!AP938&lt;0,"Cek lagi","OK"))))))))</f>
        <v>-</v>
      </c>
      <c r="AQ938" s="16" t="str">
        <f>IF(VALUE(Dosen!AQ938)&gt;0,"OK","-")</f>
        <v>-</v>
      </c>
      <c r="AR938" s="16" t="str">
        <f>IF(VALUE(Dosen!AR938)&gt;0,"OK","-")</f>
        <v>-</v>
      </c>
      <c r="AS938" s="16" t="str">
        <f>IF(VALUE(Dosen!AS938)&gt;0,"OK","-")</f>
        <v>-</v>
      </c>
      <c r="AT938" s="16" t="str">
        <f>IF(Dosen!AT938="","-",IF(LEN(Dosen!AT938)&lt;5,"Cek lagi","OK"))</f>
        <v>-</v>
      </c>
      <c r="AU938" s="16" t="str">
        <f>IF(Dosen!AU938="","-",IF(LEN(Dosen!AU938)&lt;4,"Cek lagi","OK"))</f>
        <v>-</v>
      </c>
      <c r="AV938" s="16" t="str">
        <f>IF(Dosen!AV938="","-",IF(Dosen!AV938&gt;92,"Tidak valid",IF(Dosen!AV938&lt;11,"Tidak valid","OK")))</f>
        <v>-</v>
      </c>
      <c r="AW938" s="16" t="str">
        <f>IF(Dosen!AW938="","-",IF(LEN(Dosen!AW938)&lt;4,"Cek lagi","OK"))</f>
        <v>-</v>
      </c>
    </row>
    <row r="939" spans="1:49" ht="15" customHeight="1">
      <c r="A939" s="16" t="str">
        <f>IF(Dosen!A939="","-",IF(LEN(Dosen!A939)&lt;&gt;18,"Cek lagi",IF(VALUE(Dosen!A939)&lt;0,"Cek lagi","OK")))</f>
        <v>-</v>
      </c>
      <c r="B939" s="16" t="str">
        <f>IF(Dosen!B939="","-",IF(LEN(Dosen!B939)&lt;&gt;10,"Cek lagi",IF(VALUE(Dosen!B939)&lt;0,"Cek lagi","OK")))</f>
        <v>-</v>
      </c>
      <c r="C939" s="16" t="str">
        <f>IF(Dosen!C939="","-",IF(LEN(Dosen!C939)&lt;4,"Cek lagi","OK"))</f>
        <v>-</v>
      </c>
      <c r="D939" s="16" t="str">
        <f>IF(Dosen!D939="","-",IF(LEN(Dosen!D939)&lt;2,"Cek lagi","OK"))</f>
        <v>-</v>
      </c>
      <c r="E939" s="16" t="str">
        <f>IF(Dosen!E939="","-",IF(LEN(Dosen!E939)&lt;2,"Cek lagi","OK"))</f>
        <v>-</v>
      </c>
      <c r="F939" s="16" t="str">
        <f>IF(Dosen!F939="","-",IF(Dosen!F939=0,"OK",IF(Dosen!F939=1,"OK","Tidak valid")))</f>
        <v>-</v>
      </c>
      <c r="G939" s="16" t="str">
        <f>IF(Dosen!G939="","-",IF(LEN(Dosen!G939)&lt;4,"Cek lagi","OK"))</f>
        <v>-</v>
      </c>
      <c r="H939" s="16" t="str">
        <f>IF(Dosen!H939="","-",IF(Dosen!H939&gt;31,"Tanggal tidak valid",IF(Dosen!H939&lt;1,"Tanggal tidak valid","OK")))</f>
        <v>-</v>
      </c>
      <c r="I939" s="16" t="str">
        <f>IF(Dosen!I939="","-",IF(Dosen!I939&gt;12,"Bulan tidak valid",IF(Dosen!I939&lt;1,"Bulan tidak valid","OK")))</f>
        <v>-</v>
      </c>
      <c r="J939" s="16" t="str">
        <f>IF(Dosen!J939="","-",IF(Dosen!J939&gt;2001,"Tahun tidak valid",IF(Dosen!J939&lt;1900,"Tahun tidak valid","OK")))</f>
        <v>-</v>
      </c>
      <c r="K939" s="16" t="str">
        <f>IF(Dosen!K939="","-",IF(LEN(Dosen!K939)&lt;16,"Tidak valid","OK"))</f>
        <v>-</v>
      </c>
      <c r="L939" s="16" t="str">
        <f>IF(Dosen!L939="","-",IF(LEN(Dosen!L939)&lt;4,"Cek lagi","OK"))</f>
        <v>-</v>
      </c>
      <c r="M939" s="16" t="str">
        <f>IF(Dosen!M939="","-",IF(Dosen!M939&gt;2,"Tidak valid",IF(Dosen!M939&lt;1,"Tidak valid","OK")))</f>
        <v>-</v>
      </c>
      <c r="N939" s="16" t="str">
        <f>IF(Dosen!M939="",IF(Dosen!N939&lt;&gt;"","Harap dikosongkan","-"),IF(Dosen!M939=2,IF(Dosen!N939="","OK","Harap dikosongkan"),IF(Dosen!M939=1,IF(Dosen!N939="","Harap diisi",IF(Dosen!N939&gt;"10","Tidak valid",IF(Dosen!N939&lt;"01","Tidak valid","OK"))))))</f>
        <v>-</v>
      </c>
      <c r="O939" s="16" t="str">
        <f>IF(Dosen!O939="","-",IF(Dosen!O939&gt;4,"Tidak valid","OK"))</f>
        <v>-</v>
      </c>
      <c r="P939" s="16" t="str">
        <f>IF(Dosen!P939="","-",IF(LEN(Dosen!P939)&lt;4,"Cek lagi","OK"))</f>
        <v>-</v>
      </c>
      <c r="Q939" s="16" t="str">
        <f>IF(Dosen!Q939="","-",IF(Dosen!Q939&gt;31,"Tanggal tidak valid",IF(Dosen!Q939&lt;1,"Tanggal tidak valid","OK")))</f>
        <v>-</v>
      </c>
      <c r="R939" s="16" t="str">
        <f>IF(Dosen!R939="","-",IF(Dosen!R939&gt;12,"Bulan tidak valid",IF(Dosen!R939&lt;1,"Bulan tidak valid","OK")))</f>
        <v>-</v>
      </c>
      <c r="S939" s="16" t="str">
        <f>IF(Dosen!S939="","-",IF(Dosen!S939&gt;2016,"Tahun tidak valid",IF(Dosen!S939&lt;1900,"Tahun tidak valid","OK")))</f>
        <v>-</v>
      </c>
      <c r="T939" s="16" t="str">
        <f>IF(Dosen!T939="","-",IF(LEN(Dosen!T939)&lt;4,"Cek lagi","OK"))</f>
        <v>-</v>
      </c>
      <c r="U939" s="16" t="str">
        <f>IF(Dosen!U939="","-",IF(Dosen!U939&gt;31,"Tanggal tidak valid",IF(Dosen!U939&lt;1,"Tanggal tidak valid","OK")))</f>
        <v>-</v>
      </c>
      <c r="V939" s="16" t="str">
        <f>IF(Dosen!V939="","-",IF(Dosen!V939&gt;12,"Bulan tidak valid",IF(Dosen!V939&lt;1,"Bulan tidak valid","OK")))</f>
        <v>-</v>
      </c>
      <c r="W939" s="16" t="str">
        <f>IF(Dosen!W939="","-",IF(Dosen!W939&gt;2016,"Tahun tidak valid",IF(Dosen!W939&lt;1900,"Tahun tidak valid","OK")))</f>
        <v>-</v>
      </c>
      <c r="X939" s="16" t="str">
        <f>IF(Dosen!X939="","-",IF(Dosen!X939&gt;6,"Tidak valid",IF(Dosen!X939&lt;1,"Tidak valid","OK")))</f>
        <v>-</v>
      </c>
      <c r="Y939" s="16" t="str">
        <f>IF(Dosen!Y939="","-",IF(Dosen!Y939&gt;5,"Tidak valid",IF(Dosen!Y939&lt;1,"Tidak valid","OK")))</f>
        <v>-</v>
      </c>
      <c r="Z939" s="16" t="str">
        <f>IF(Dosen!Z939="","-",IF(Dosen!Z939&gt;5,"Tidak valid",IF(Dosen!Z939&lt;1,"Tidak valid","OK")))</f>
        <v>-</v>
      </c>
      <c r="AA939" s="16" t="str">
        <f>IF(Dosen!AA939="","-",IF(Dosen!AA939&gt;8,"Tidak valid",IF(Dosen!AA939&lt;1,"Tidak valid","OK")))</f>
        <v>-</v>
      </c>
      <c r="AB939" s="16" t="str">
        <f>IF(Dosen!AB939="","-",IF(LEN(Dosen!AB939)&lt;4,"Cek lagi","OK"))</f>
        <v>-</v>
      </c>
      <c r="AC939" s="16" t="str">
        <f>IF(Dosen!AC939="","-",IF(LEN(Dosen!AC939)&lt;4,"Cek lagi","OK"))</f>
        <v>-</v>
      </c>
      <c r="AD939" s="16" t="str">
        <f>IF(Dosen!AD939="","-",IF(Dosen!AD939&gt;40,"Cek lagi",IF(Dosen!AD939&lt;1,"Cek lagi","OK")))</f>
        <v>-</v>
      </c>
      <c r="AE939" s="16" t="str">
        <f>IF(Dosen!AE939="","-",IF(Dosen!AE939&gt;9,"Cek lagi",IF(Dosen!AE939&lt;1,"Cek lagi","OK")))</f>
        <v>-</v>
      </c>
      <c r="AF939" s="16" t="str">
        <f>IF(Dosen!AE939="",IF(Dosen!AF939="","-","Harap dikosongkan"),IF(Dosen!AF939="","-",IF(Dosen!AF939&gt;40,"Cek lagi",IF(Dosen!AF939&lt;1,"Cek lagi","OK"))))</f>
        <v>-</v>
      </c>
      <c r="AG939" s="16" t="str">
        <f>IF(Dosen!AG939="","-",IF(Dosen!AG939&gt;"22","Tidak valid",IF(Dosen!AG939&lt;"01","Tidak valid","OK")))</f>
        <v>-</v>
      </c>
      <c r="AH939" s="16" t="str">
        <f>IF(Dosen!AH939="","-",IF(Dosen!AH939&gt;7,"Tidak valid",IF(Dosen!AH939&lt;1,"Tidak valid","OK")))</f>
        <v>-</v>
      </c>
      <c r="AI939" s="16" t="str">
        <f>IF(Dosen!AH939="",IF(Dosen!AI939="","-","Cek lagi"),IF(Dosen!AH939=1,IF(Dosen!AI939="","OK","Harap dikosongkan"),IF(Dosen!AH939&gt;1,IF(Dosen!AI939="","Harap diisi",IF(LEN(Dosen!AI939)&lt;4,"Cek lagi","OK")))))</f>
        <v>-</v>
      </c>
      <c r="AJ939" s="16" t="str">
        <f>IF(Dosen!AJ939="","-",IF(Dosen!AJ939&gt;31,"Tanggal tidak valid",IF(Dosen!AJ939&lt;1,"Tanggal tidak valid","OK")))</f>
        <v>-</v>
      </c>
      <c r="AK939" s="16" t="str">
        <f>IF(Dosen!AK939="","-",IF(Dosen!AK939&gt;12,"Bulan tidak valid",IF(Dosen!AK939&lt;1,"Bulan tidak valid","OK")))</f>
        <v>-</v>
      </c>
      <c r="AL939" s="16" t="str">
        <f>IF(Dosen!AL939="","-",IF(Dosen!AL939&gt;2016,"Tahun tidak valid",IF(Dosen!AL939&lt;1900,"Tahun tidak valid","OK")))</f>
        <v>-</v>
      </c>
      <c r="AM939" s="16" t="str">
        <f>IF(Dosen!AM939="","-",IF(Dosen!AM939&gt;3,"Tidak valid",IF(Dosen!AM939&lt;1,"Tidak valid","OK")))</f>
        <v>-</v>
      </c>
      <c r="AN939" s="16" t="str">
        <f>IF(Dosen!AM939="",IF(Dosen!AN939&lt;&gt;"","Harap dikosongkan","-"),IF(Dosen!AM939&lt;&gt;1,IF(Dosen!AN939="","OK","Harap dikosongkan"),IF(Dosen!AN939="","Harap diisi",IF(Dosen!AN939&gt;2016,"Cek lagi",IF(Dosen!AN939&lt;2005,"Cek lagi","OK")))))</f>
        <v>-</v>
      </c>
      <c r="AO939" s="16" t="str">
        <f>IF(Dosen!AM939="","-",IF(Dosen!AM939&lt;&gt;1,IF(Dosen!AO939="","OK","Harap dikosongkan"),IF(Dosen!AO939="","Harap diisi",IF(Dosen!AO939&gt;1,"Tidak valid","OK"))))</f>
        <v>-</v>
      </c>
      <c r="AP939" s="16" t="str">
        <f>IF(Dosen!AM939="","-",IF(Dosen!AM939&lt;&gt;1,IF(Dosen!AP939="","OK","Harap dikosongkan"),IF(Dosen!AO939=0,IF(Dosen!AP939="","OK","Harap dikosongkan"),IF(Dosen!AO939="",IF(Dosen!AP939="","-","Harap dikosongkan"),IF(Dosen!AO939=0,IF(Dosen!AP939="","OK","Harap dikosongkan"),IF(Dosen!AP939="","Harap diisi",IF(Dosen!AP939&gt;20000000,"Cek lagi",IF(Dosen!AP939&lt;0,"Cek lagi","OK"))))))))</f>
        <v>-</v>
      </c>
      <c r="AQ939" s="16" t="str">
        <f>IF(VALUE(Dosen!AQ939)&gt;0,"OK","-")</f>
        <v>-</v>
      </c>
      <c r="AR939" s="16" t="str">
        <f>IF(VALUE(Dosen!AR939)&gt;0,"OK","-")</f>
        <v>-</v>
      </c>
      <c r="AS939" s="16" t="str">
        <f>IF(VALUE(Dosen!AS939)&gt;0,"OK","-")</f>
        <v>-</v>
      </c>
      <c r="AT939" s="16" t="str">
        <f>IF(Dosen!AT939="","-",IF(LEN(Dosen!AT939)&lt;5,"Cek lagi","OK"))</f>
        <v>-</v>
      </c>
      <c r="AU939" s="16" t="str">
        <f>IF(Dosen!AU939="","-",IF(LEN(Dosen!AU939)&lt;4,"Cek lagi","OK"))</f>
        <v>-</v>
      </c>
      <c r="AV939" s="16" t="str">
        <f>IF(Dosen!AV939="","-",IF(Dosen!AV939&gt;92,"Tidak valid",IF(Dosen!AV939&lt;11,"Tidak valid","OK")))</f>
        <v>-</v>
      </c>
      <c r="AW939" s="16" t="str">
        <f>IF(Dosen!AW939="","-",IF(LEN(Dosen!AW939)&lt;4,"Cek lagi","OK"))</f>
        <v>-</v>
      </c>
    </row>
    <row r="940" spans="1:49" ht="15" customHeight="1">
      <c r="A940" s="16" t="str">
        <f>IF(Dosen!A940="","-",IF(LEN(Dosen!A940)&lt;&gt;18,"Cek lagi",IF(VALUE(Dosen!A940)&lt;0,"Cek lagi","OK")))</f>
        <v>-</v>
      </c>
      <c r="B940" s="16" t="str">
        <f>IF(Dosen!B940="","-",IF(LEN(Dosen!B940)&lt;&gt;10,"Cek lagi",IF(VALUE(Dosen!B940)&lt;0,"Cek lagi","OK")))</f>
        <v>-</v>
      </c>
      <c r="C940" s="16" t="str">
        <f>IF(Dosen!C940="","-",IF(LEN(Dosen!C940)&lt;4,"Cek lagi","OK"))</f>
        <v>-</v>
      </c>
      <c r="D940" s="16" t="str">
        <f>IF(Dosen!D940="","-",IF(LEN(Dosen!D940)&lt;2,"Cek lagi","OK"))</f>
        <v>-</v>
      </c>
      <c r="E940" s="16" t="str">
        <f>IF(Dosen!E940="","-",IF(LEN(Dosen!E940)&lt;2,"Cek lagi","OK"))</f>
        <v>-</v>
      </c>
      <c r="F940" s="16" t="str">
        <f>IF(Dosen!F940="","-",IF(Dosen!F940=0,"OK",IF(Dosen!F940=1,"OK","Tidak valid")))</f>
        <v>-</v>
      </c>
      <c r="G940" s="16" t="str">
        <f>IF(Dosen!G940="","-",IF(LEN(Dosen!G940)&lt;4,"Cek lagi","OK"))</f>
        <v>-</v>
      </c>
      <c r="H940" s="16" t="str">
        <f>IF(Dosen!H940="","-",IF(Dosen!H940&gt;31,"Tanggal tidak valid",IF(Dosen!H940&lt;1,"Tanggal tidak valid","OK")))</f>
        <v>-</v>
      </c>
      <c r="I940" s="16" t="str">
        <f>IF(Dosen!I940="","-",IF(Dosen!I940&gt;12,"Bulan tidak valid",IF(Dosen!I940&lt;1,"Bulan tidak valid","OK")))</f>
        <v>-</v>
      </c>
      <c r="J940" s="16" t="str">
        <f>IF(Dosen!J940="","-",IF(Dosen!J940&gt;2001,"Tahun tidak valid",IF(Dosen!J940&lt;1900,"Tahun tidak valid","OK")))</f>
        <v>-</v>
      </c>
      <c r="K940" s="16" t="str">
        <f>IF(Dosen!K940="","-",IF(LEN(Dosen!K940)&lt;16,"Tidak valid","OK"))</f>
        <v>-</v>
      </c>
      <c r="L940" s="16" t="str">
        <f>IF(Dosen!L940="","-",IF(LEN(Dosen!L940)&lt;4,"Cek lagi","OK"))</f>
        <v>-</v>
      </c>
      <c r="M940" s="16" t="str">
        <f>IF(Dosen!M940="","-",IF(Dosen!M940&gt;2,"Tidak valid",IF(Dosen!M940&lt;1,"Tidak valid","OK")))</f>
        <v>-</v>
      </c>
      <c r="N940" s="16" t="str">
        <f>IF(Dosen!M940="",IF(Dosen!N940&lt;&gt;"","Harap dikosongkan","-"),IF(Dosen!M940=2,IF(Dosen!N940="","OK","Harap dikosongkan"),IF(Dosen!M940=1,IF(Dosen!N940="","Harap diisi",IF(Dosen!N940&gt;"10","Tidak valid",IF(Dosen!N940&lt;"01","Tidak valid","OK"))))))</f>
        <v>-</v>
      </c>
      <c r="O940" s="16" t="str">
        <f>IF(Dosen!O940="","-",IF(Dosen!O940&gt;4,"Tidak valid","OK"))</f>
        <v>-</v>
      </c>
      <c r="P940" s="16" t="str">
        <f>IF(Dosen!P940="","-",IF(LEN(Dosen!P940)&lt;4,"Cek lagi","OK"))</f>
        <v>-</v>
      </c>
      <c r="Q940" s="16" t="str">
        <f>IF(Dosen!Q940="","-",IF(Dosen!Q940&gt;31,"Tanggal tidak valid",IF(Dosen!Q940&lt;1,"Tanggal tidak valid","OK")))</f>
        <v>-</v>
      </c>
      <c r="R940" s="16" t="str">
        <f>IF(Dosen!R940="","-",IF(Dosen!R940&gt;12,"Bulan tidak valid",IF(Dosen!R940&lt;1,"Bulan tidak valid","OK")))</f>
        <v>-</v>
      </c>
      <c r="S940" s="16" t="str">
        <f>IF(Dosen!S940="","-",IF(Dosen!S940&gt;2016,"Tahun tidak valid",IF(Dosen!S940&lt;1900,"Tahun tidak valid","OK")))</f>
        <v>-</v>
      </c>
      <c r="T940" s="16" t="str">
        <f>IF(Dosen!T940="","-",IF(LEN(Dosen!T940)&lt;4,"Cek lagi","OK"))</f>
        <v>-</v>
      </c>
      <c r="U940" s="16" t="str">
        <f>IF(Dosen!U940="","-",IF(Dosen!U940&gt;31,"Tanggal tidak valid",IF(Dosen!U940&lt;1,"Tanggal tidak valid","OK")))</f>
        <v>-</v>
      </c>
      <c r="V940" s="16" t="str">
        <f>IF(Dosen!V940="","-",IF(Dosen!V940&gt;12,"Bulan tidak valid",IF(Dosen!V940&lt;1,"Bulan tidak valid","OK")))</f>
        <v>-</v>
      </c>
      <c r="W940" s="16" t="str">
        <f>IF(Dosen!W940="","-",IF(Dosen!W940&gt;2016,"Tahun tidak valid",IF(Dosen!W940&lt;1900,"Tahun tidak valid","OK")))</f>
        <v>-</v>
      </c>
      <c r="X940" s="16" t="str">
        <f>IF(Dosen!X940="","-",IF(Dosen!X940&gt;6,"Tidak valid",IF(Dosen!X940&lt;1,"Tidak valid","OK")))</f>
        <v>-</v>
      </c>
      <c r="Y940" s="16" t="str">
        <f>IF(Dosen!Y940="","-",IF(Dosen!Y940&gt;5,"Tidak valid",IF(Dosen!Y940&lt;1,"Tidak valid","OK")))</f>
        <v>-</v>
      </c>
      <c r="Z940" s="16" t="str">
        <f>IF(Dosen!Z940="","-",IF(Dosen!Z940&gt;5,"Tidak valid",IF(Dosen!Z940&lt;1,"Tidak valid","OK")))</f>
        <v>-</v>
      </c>
      <c r="AA940" s="16" t="str">
        <f>IF(Dosen!AA940="","-",IF(Dosen!AA940&gt;8,"Tidak valid",IF(Dosen!AA940&lt;1,"Tidak valid","OK")))</f>
        <v>-</v>
      </c>
      <c r="AB940" s="16" t="str">
        <f>IF(Dosen!AB940="","-",IF(LEN(Dosen!AB940)&lt;4,"Cek lagi","OK"))</f>
        <v>-</v>
      </c>
      <c r="AC940" s="16" t="str">
        <f>IF(Dosen!AC940="","-",IF(LEN(Dosen!AC940)&lt;4,"Cek lagi","OK"))</f>
        <v>-</v>
      </c>
      <c r="AD940" s="16" t="str">
        <f>IF(Dosen!AD940="","-",IF(Dosen!AD940&gt;40,"Cek lagi",IF(Dosen!AD940&lt;1,"Cek lagi","OK")))</f>
        <v>-</v>
      </c>
      <c r="AE940" s="16" t="str">
        <f>IF(Dosen!AE940="","-",IF(Dosen!AE940&gt;9,"Cek lagi",IF(Dosen!AE940&lt;1,"Cek lagi","OK")))</f>
        <v>-</v>
      </c>
      <c r="AF940" s="16" t="str">
        <f>IF(Dosen!AE940="",IF(Dosen!AF940="","-","Harap dikosongkan"),IF(Dosen!AF940="","-",IF(Dosen!AF940&gt;40,"Cek lagi",IF(Dosen!AF940&lt;1,"Cek lagi","OK"))))</f>
        <v>-</v>
      </c>
      <c r="AG940" s="16" t="str">
        <f>IF(Dosen!AG940="","-",IF(Dosen!AG940&gt;"22","Tidak valid",IF(Dosen!AG940&lt;"01","Tidak valid","OK")))</f>
        <v>-</v>
      </c>
      <c r="AH940" s="16" t="str">
        <f>IF(Dosen!AH940="","-",IF(Dosen!AH940&gt;7,"Tidak valid",IF(Dosen!AH940&lt;1,"Tidak valid","OK")))</f>
        <v>-</v>
      </c>
      <c r="AI940" s="16" t="str">
        <f>IF(Dosen!AH940="",IF(Dosen!AI940="","-","Cek lagi"),IF(Dosen!AH940=1,IF(Dosen!AI940="","OK","Harap dikosongkan"),IF(Dosen!AH940&gt;1,IF(Dosen!AI940="","Harap diisi",IF(LEN(Dosen!AI940)&lt;4,"Cek lagi","OK")))))</f>
        <v>-</v>
      </c>
      <c r="AJ940" s="16" t="str">
        <f>IF(Dosen!AJ940="","-",IF(Dosen!AJ940&gt;31,"Tanggal tidak valid",IF(Dosen!AJ940&lt;1,"Tanggal tidak valid","OK")))</f>
        <v>-</v>
      </c>
      <c r="AK940" s="16" t="str">
        <f>IF(Dosen!AK940="","-",IF(Dosen!AK940&gt;12,"Bulan tidak valid",IF(Dosen!AK940&lt;1,"Bulan tidak valid","OK")))</f>
        <v>-</v>
      </c>
      <c r="AL940" s="16" t="str">
        <f>IF(Dosen!AL940="","-",IF(Dosen!AL940&gt;2016,"Tahun tidak valid",IF(Dosen!AL940&lt;1900,"Tahun tidak valid","OK")))</f>
        <v>-</v>
      </c>
      <c r="AM940" s="16" t="str">
        <f>IF(Dosen!AM940="","-",IF(Dosen!AM940&gt;3,"Tidak valid",IF(Dosen!AM940&lt;1,"Tidak valid","OK")))</f>
        <v>-</v>
      </c>
      <c r="AN940" s="16" t="str">
        <f>IF(Dosen!AM940="",IF(Dosen!AN940&lt;&gt;"","Harap dikosongkan","-"),IF(Dosen!AM940&lt;&gt;1,IF(Dosen!AN940="","OK","Harap dikosongkan"),IF(Dosen!AN940="","Harap diisi",IF(Dosen!AN940&gt;2016,"Cek lagi",IF(Dosen!AN940&lt;2005,"Cek lagi","OK")))))</f>
        <v>-</v>
      </c>
      <c r="AO940" s="16" t="str">
        <f>IF(Dosen!AM940="","-",IF(Dosen!AM940&lt;&gt;1,IF(Dosen!AO940="","OK","Harap dikosongkan"),IF(Dosen!AO940="","Harap diisi",IF(Dosen!AO940&gt;1,"Tidak valid","OK"))))</f>
        <v>-</v>
      </c>
      <c r="AP940" s="16" t="str">
        <f>IF(Dosen!AM940="","-",IF(Dosen!AM940&lt;&gt;1,IF(Dosen!AP940="","OK","Harap dikosongkan"),IF(Dosen!AO940=0,IF(Dosen!AP940="","OK","Harap dikosongkan"),IF(Dosen!AO940="",IF(Dosen!AP940="","-","Harap dikosongkan"),IF(Dosen!AO940=0,IF(Dosen!AP940="","OK","Harap dikosongkan"),IF(Dosen!AP940="","Harap diisi",IF(Dosen!AP940&gt;20000000,"Cek lagi",IF(Dosen!AP940&lt;0,"Cek lagi","OK"))))))))</f>
        <v>-</v>
      </c>
      <c r="AQ940" s="16" t="str">
        <f>IF(VALUE(Dosen!AQ940)&gt;0,"OK","-")</f>
        <v>-</v>
      </c>
      <c r="AR940" s="16" t="str">
        <f>IF(VALUE(Dosen!AR940)&gt;0,"OK","-")</f>
        <v>-</v>
      </c>
      <c r="AS940" s="16" t="str">
        <f>IF(VALUE(Dosen!AS940)&gt;0,"OK","-")</f>
        <v>-</v>
      </c>
      <c r="AT940" s="16" t="str">
        <f>IF(Dosen!AT940="","-",IF(LEN(Dosen!AT940)&lt;5,"Cek lagi","OK"))</f>
        <v>-</v>
      </c>
      <c r="AU940" s="16" t="str">
        <f>IF(Dosen!AU940="","-",IF(LEN(Dosen!AU940)&lt;4,"Cek lagi","OK"))</f>
        <v>-</v>
      </c>
      <c r="AV940" s="16" t="str">
        <f>IF(Dosen!AV940="","-",IF(Dosen!AV940&gt;92,"Tidak valid",IF(Dosen!AV940&lt;11,"Tidak valid","OK")))</f>
        <v>-</v>
      </c>
      <c r="AW940" s="16" t="str">
        <f>IF(Dosen!AW940="","-",IF(LEN(Dosen!AW940)&lt;4,"Cek lagi","OK"))</f>
        <v>-</v>
      </c>
    </row>
    <row r="941" spans="1:49" ht="15" customHeight="1">
      <c r="A941" s="16" t="str">
        <f>IF(Dosen!A941="","-",IF(LEN(Dosen!A941)&lt;&gt;18,"Cek lagi",IF(VALUE(Dosen!A941)&lt;0,"Cek lagi","OK")))</f>
        <v>-</v>
      </c>
      <c r="B941" s="16" t="str">
        <f>IF(Dosen!B941="","-",IF(LEN(Dosen!B941)&lt;&gt;10,"Cek lagi",IF(VALUE(Dosen!B941)&lt;0,"Cek lagi","OK")))</f>
        <v>-</v>
      </c>
      <c r="C941" s="16" t="str">
        <f>IF(Dosen!C941="","-",IF(LEN(Dosen!C941)&lt;4,"Cek lagi","OK"))</f>
        <v>-</v>
      </c>
      <c r="D941" s="16" t="str">
        <f>IF(Dosen!D941="","-",IF(LEN(Dosen!D941)&lt;2,"Cek lagi","OK"))</f>
        <v>-</v>
      </c>
      <c r="E941" s="16" t="str">
        <f>IF(Dosen!E941="","-",IF(LEN(Dosen!E941)&lt;2,"Cek lagi","OK"))</f>
        <v>-</v>
      </c>
      <c r="F941" s="16" t="str">
        <f>IF(Dosen!F941="","-",IF(Dosen!F941=0,"OK",IF(Dosen!F941=1,"OK","Tidak valid")))</f>
        <v>-</v>
      </c>
      <c r="G941" s="16" t="str">
        <f>IF(Dosen!G941="","-",IF(LEN(Dosen!G941)&lt;4,"Cek lagi","OK"))</f>
        <v>-</v>
      </c>
      <c r="H941" s="16" t="str">
        <f>IF(Dosen!H941="","-",IF(Dosen!H941&gt;31,"Tanggal tidak valid",IF(Dosen!H941&lt;1,"Tanggal tidak valid","OK")))</f>
        <v>-</v>
      </c>
      <c r="I941" s="16" t="str">
        <f>IF(Dosen!I941="","-",IF(Dosen!I941&gt;12,"Bulan tidak valid",IF(Dosen!I941&lt;1,"Bulan tidak valid","OK")))</f>
        <v>-</v>
      </c>
      <c r="J941" s="16" t="str">
        <f>IF(Dosen!J941="","-",IF(Dosen!J941&gt;2001,"Tahun tidak valid",IF(Dosen!J941&lt;1900,"Tahun tidak valid","OK")))</f>
        <v>-</v>
      </c>
      <c r="K941" s="16" t="str">
        <f>IF(Dosen!K941="","-",IF(LEN(Dosen!K941)&lt;16,"Tidak valid","OK"))</f>
        <v>-</v>
      </c>
      <c r="L941" s="16" t="str">
        <f>IF(Dosen!L941="","-",IF(LEN(Dosen!L941)&lt;4,"Cek lagi","OK"))</f>
        <v>-</v>
      </c>
      <c r="M941" s="16" t="str">
        <f>IF(Dosen!M941="","-",IF(Dosen!M941&gt;2,"Tidak valid",IF(Dosen!M941&lt;1,"Tidak valid","OK")))</f>
        <v>-</v>
      </c>
      <c r="N941" s="16" t="str">
        <f>IF(Dosen!M941="",IF(Dosen!N941&lt;&gt;"","Harap dikosongkan","-"),IF(Dosen!M941=2,IF(Dosen!N941="","OK","Harap dikosongkan"),IF(Dosen!M941=1,IF(Dosen!N941="","Harap diisi",IF(Dosen!N941&gt;"10","Tidak valid",IF(Dosen!N941&lt;"01","Tidak valid","OK"))))))</f>
        <v>-</v>
      </c>
      <c r="O941" s="16" t="str">
        <f>IF(Dosen!O941="","-",IF(Dosen!O941&gt;4,"Tidak valid","OK"))</f>
        <v>-</v>
      </c>
      <c r="P941" s="16" t="str">
        <f>IF(Dosen!P941="","-",IF(LEN(Dosen!P941)&lt;4,"Cek lagi","OK"))</f>
        <v>-</v>
      </c>
      <c r="Q941" s="16" t="str">
        <f>IF(Dosen!Q941="","-",IF(Dosen!Q941&gt;31,"Tanggal tidak valid",IF(Dosen!Q941&lt;1,"Tanggal tidak valid","OK")))</f>
        <v>-</v>
      </c>
      <c r="R941" s="16" t="str">
        <f>IF(Dosen!R941="","-",IF(Dosen!R941&gt;12,"Bulan tidak valid",IF(Dosen!R941&lt;1,"Bulan tidak valid","OK")))</f>
        <v>-</v>
      </c>
      <c r="S941" s="16" t="str">
        <f>IF(Dosen!S941="","-",IF(Dosen!S941&gt;2016,"Tahun tidak valid",IF(Dosen!S941&lt;1900,"Tahun tidak valid","OK")))</f>
        <v>-</v>
      </c>
      <c r="T941" s="16" t="str">
        <f>IF(Dosen!T941="","-",IF(LEN(Dosen!T941)&lt;4,"Cek lagi","OK"))</f>
        <v>-</v>
      </c>
      <c r="U941" s="16" t="str">
        <f>IF(Dosen!U941="","-",IF(Dosen!U941&gt;31,"Tanggal tidak valid",IF(Dosen!U941&lt;1,"Tanggal tidak valid","OK")))</f>
        <v>-</v>
      </c>
      <c r="V941" s="16" t="str">
        <f>IF(Dosen!V941="","-",IF(Dosen!V941&gt;12,"Bulan tidak valid",IF(Dosen!V941&lt;1,"Bulan tidak valid","OK")))</f>
        <v>-</v>
      </c>
      <c r="W941" s="16" t="str">
        <f>IF(Dosen!W941="","-",IF(Dosen!W941&gt;2016,"Tahun tidak valid",IF(Dosen!W941&lt;1900,"Tahun tidak valid","OK")))</f>
        <v>-</v>
      </c>
      <c r="X941" s="16" t="str">
        <f>IF(Dosen!X941="","-",IF(Dosen!X941&gt;6,"Tidak valid",IF(Dosen!X941&lt;1,"Tidak valid","OK")))</f>
        <v>-</v>
      </c>
      <c r="Y941" s="16" t="str">
        <f>IF(Dosen!Y941="","-",IF(Dosen!Y941&gt;5,"Tidak valid",IF(Dosen!Y941&lt;1,"Tidak valid","OK")))</f>
        <v>-</v>
      </c>
      <c r="Z941" s="16" t="str">
        <f>IF(Dosen!Z941="","-",IF(Dosen!Z941&gt;5,"Tidak valid",IF(Dosen!Z941&lt;1,"Tidak valid","OK")))</f>
        <v>-</v>
      </c>
      <c r="AA941" s="16" t="str">
        <f>IF(Dosen!AA941="","-",IF(Dosen!AA941&gt;8,"Tidak valid",IF(Dosen!AA941&lt;1,"Tidak valid","OK")))</f>
        <v>-</v>
      </c>
      <c r="AB941" s="16" t="str">
        <f>IF(Dosen!AB941="","-",IF(LEN(Dosen!AB941)&lt;4,"Cek lagi","OK"))</f>
        <v>-</v>
      </c>
      <c r="AC941" s="16" t="str">
        <f>IF(Dosen!AC941="","-",IF(LEN(Dosen!AC941)&lt;4,"Cek lagi","OK"))</f>
        <v>-</v>
      </c>
      <c r="AD941" s="16" t="str">
        <f>IF(Dosen!AD941="","-",IF(Dosen!AD941&gt;40,"Cek lagi",IF(Dosen!AD941&lt;1,"Cek lagi","OK")))</f>
        <v>-</v>
      </c>
      <c r="AE941" s="16" t="str">
        <f>IF(Dosen!AE941="","-",IF(Dosen!AE941&gt;9,"Cek lagi",IF(Dosen!AE941&lt;1,"Cek lagi","OK")))</f>
        <v>-</v>
      </c>
      <c r="AF941" s="16" t="str">
        <f>IF(Dosen!AE941="",IF(Dosen!AF941="","-","Harap dikosongkan"),IF(Dosen!AF941="","-",IF(Dosen!AF941&gt;40,"Cek lagi",IF(Dosen!AF941&lt;1,"Cek lagi","OK"))))</f>
        <v>-</v>
      </c>
      <c r="AG941" s="16" t="str">
        <f>IF(Dosen!AG941="","-",IF(Dosen!AG941&gt;"22","Tidak valid",IF(Dosen!AG941&lt;"01","Tidak valid","OK")))</f>
        <v>-</v>
      </c>
      <c r="AH941" s="16" t="str">
        <f>IF(Dosen!AH941="","-",IF(Dosen!AH941&gt;7,"Tidak valid",IF(Dosen!AH941&lt;1,"Tidak valid","OK")))</f>
        <v>-</v>
      </c>
      <c r="AI941" s="16" t="str">
        <f>IF(Dosen!AH941="",IF(Dosen!AI941="","-","Cek lagi"),IF(Dosen!AH941=1,IF(Dosen!AI941="","OK","Harap dikosongkan"),IF(Dosen!AH941&gt;1,IF(Dosen!AI941="","Harap diisi",IF(LEN(Dosen!AI941)&lt;4,"Cek lagi","OK")))))</f>
        <v>-</v>
      </c>
      <c r="AJ941" s="16" t="str">
        <f>IF(Dosen!AJ941="","-",IF(Dosen!AJ941&gt;31,"Tanggal tidak valid",IF(Dosen!AJ941&lt;1,"Tanggal tidak valid","OK")))</f>
        <v>-</v>
      </c>
      <c r="AK941" s="16" t="str">
        <f>IF(Dosen!AK941="","-",IF(Dosen!AK941&gt;12,"Bulan tidak valid",IF(Dosen!AK941&lt;1,"Bulan tidak valid","OK")))</f>
        <v>-</v>
      </c>
      <c r="AL941" s="16" t="str">
        <f>IF(Dosen!AL941="","-",IF(Dosen!AL941&gt;2016,"Tahun tidak valid",IF(Dosen!AL941&lt;1900,"Tahun tidak valid","OK")))</f>
        <v>-</v>
      </c>
      <c r="AM941" s="16" t="str">
        <f>IF(Dosen!AM941="","-",IF(Dosen!AM941&gt;3,"Tidak valid",IF(Dosen!AM941&lt;1,"Tidak valid","OK")))</f>
        <v>-</v>
      </c>
      <c r="AN941" s="16" t="str">
        <f>IF(Dosen!AM941="",IF(Dosen!AN941&lt;&gt;"","Harap dikosongkan","-"),IF(Dosen!AM941&lt;&gt;1,IF(Dosen!AN941="","OK","Harap dikosongkan"),IF(Dosen!AN941="","Harap diisi",IF(Dosen!AN941&gt;2016,"Cek lagi",IF(Dosen!AN941&lt;2005,"Cek lagi","OK")))))</f>
        <v>-</v>
      </c>
      <c r="AO941" s="16" t="str">
        <f>IF(Dosen!AM941="","-",IF(Dosen!AM941&lt;&gt;1,IF(Dosen!AO941="","OK","Harap dikosongkan"),IF(Dosen!AO941="","Harap diisi",IF(Dosen!AO941&gt;1,"Tidak valid","OK"))))</f>
        <v>-</v>
      </c>
      <c r="AP941" s="16" t="str">
        <f>IF(Dosen!AM941="","-",IF(Dosen!AM941&lt;&gt;1,IF(Dosen!AP941="","OK","Harap dikosongkan"),IF(Dosen!AO941=0,IF(Dosen!AP941="","OK","Harap dikosongkan"),IF(Dosen!AO941="",IF(Dosen!AP941="","-","Harap dikosongkan"),IF(Dosen!AO941=0,IF(Dosen!AP941="","OK","Harap dikosongkan"),IF(Dosen!AP941="","Harap diisi",IF(Dosen!AP941&gt;20000000,"Cek lagi",IF(Dosen!AP941&lt;0,"Cek lagi","OK"))))))))</f>
        <v>-</v>
      </c>
      <c r="AQ941" s="16" t="str">
        <f>IF(VALUE(Dosen!AQ941)&gt;0,"OK","-")</f>
        <v>-</v>
      </c>
      <c r="AR941" s="16" t="str">
        <f>IF(VALUE(Dosen!AR941)&gt;0,"OK","-")</f>
        <v>-</v>
      </c>
      <c r="AS941" s="16" t="str">
        <f>IF(VALUE(Dosen!AS941)&gt;0,"OK","-")</f>
        <v>-</v>
      </c>
      <c r="AT941" s="16" t="str">
        <f>IF(Dosen!AT941="","-",IF(LEN(Dosen!AT941)&lt;5,"Cek lagi","OK"))</f>
        <v>-</v>
      </c>
      <c r="AU941" s="16" t="str">
        <f>IF(Dosen!AU941="","-",IF(LEN(Dosen!AU941)&lt;4,"Cek lagi","OK"))</f>
        <v>-</v>
      </c>
      <c r="AV941" s="16" t="str">
        <f>IF(Dosen!AV941="","-",IF(Dosen!AV941&gt;92,"Tidak valid",IF(Dosen!AV941&lt;11,"Tidak valid","OK")))</f>
        <v>-</v>
      </c>
      <c r="AW941" s="16" t="str">
        <f>IF(Dosen!AW941="","-",IF(LEN(Dosen!AW941)&lt;4,"Cek lagi","OK"))</f>
        <v>-</v>
      </c>
    </row>
    <row r="942" spans="1:49" ht="15" customHeight="1">
      <c r="A942" s="16" t="str">
        <f>IF(Dosen!A942="","-",IF(LEN(Dosen!A942)&lt;&gt;18,"Cek lagi",IF(VALUE(Dosen!A942)&lt;0,"Cek lagi","OK")))</f>
        <v>-</v>
      </c>
      <c r="B942" s="16" t="str">
        <f>IF(Dosen!B942="","-",IF(LEN(Dosen!B942)&lt;&gt;10,"Cek lagi",IF(VALUE(Dosen!B942)&lt;0,"Cek lagi","OK")))</f>
        <v>-</v>
      </c>
      <c r="C942" s="16" t="str">
        <f>IF(Dosen!C942="","-",IF(LEN(Dosen!C942)&lt;4,"Cek lagi","OK"))</f>
        <v>-</v>
      </c>
      <c r="D942" s="16" t="str">
        <f>IF(Dosen!D942="","-",IF(LEN(Dosen!D942)&lt;2,"Cek lagi","OK"))</f>
        <v>-</v>
      </c>
      <c r="E942" s="16" t="str">
        <f>IF(Dosen!E942="","-",IF(LEN(Dosen!E942)&lt;2,"Cek lagi","OK"))</f>
        <v>-</v>
      </c>
      <c r="F942" s="16" t="str">
        <f>IF(Dosen!F942="","-",IF(Dosen!F942=0,"OK",IF(Dosen!F942=1,"OK","Tidak valid")))</f>
        <v>-</v>
      </c>
      <c r="G942" s="16" t="str">
        <f>IF(Dosen!G942="","-",IF(LEN(Dosen!G942)&lt;4,"Cek lagi","OK"))</f>
        <v>-</v>
      </c>
      <c r="H942" s="16" t="str">
        <f>IF(Dosen!H942="","-",IF(Dosen!H942&gt;31,"Tanggal tidak valid",IF(Dosen!H942&lt;1,"Tanggal tidak valid","OK")))</f>
        <v>-</v>
      </c>
      <c r="I942" s="16" t="str">
        <f>IF(Dosen!I942="","-",IF(Dosen!I942&gt;12,"Bulan tidak valid",IF(Dosen!I942&lt;1,"Bulan tidak valid","OK")))</f>
        <v>-</v>
      </c>
      <c r="J942" s="16" t="str">
        <f>IF(Dosen!J942="","-",IF(Dosen!J942&gt;2001,"Tahun tidak valid",IF(Dosen!J942&lt;1900,"Tahun tidak valid","OK")))</f>
        <v>-</v>
      </c>
      <c r="K942" s="16" t="str">
        <f>IF(Dosen!K942="","-",IF(LEN(Dosen!K942)&lt;16,"Tidak valid","OK"))</f>
        <v>-</v>
      </c>
      <c r="L942" s="16" t="str">
        <f>IF(Dosen!L942="","-",IF(LEN(Dosen!L942)&lt;4,"Cek lagi","OK"))</f>
        <v>-</v>
      </c>
      <c r="M942" s="16" t="str">
        <f>IF(Dosen!M942="","-",IF(Dosen!M942&gt;2,"Tidak valid",IF(Dosen!M942&lt;1,"Tidak valid","OK")))</f>
        <v>-</v>
      </c>
      <c r="N942" s="16" t="str">
        <f>IF(Dosen!M942="",IF(Dosen!N942&lt;&gt;"","Harap dikosongkan","-"),IF(Dosen!M942=2,IF(Dosen!N942="","OK","Harap dikosongkan"),IF(Dosen!M942=1,IF(Dosen!N942="","Harap diisi",IF(Dosen!N942&gt;"10","Tidak valid",IF(Dosen!N942&lt;"01","Tidak valid","OK"))))))</f>
        <v>-</v>
      </c>
      <c r="O942" s="16" t="str">
        <f>IF(Dosen!O942="","-",IF(Dosen!O942&gt;4,"Tidak valid","OK"))</f>
        <v>-</v>
      </c>
      <c r="P942" s="16" t="str">
        <f>IF(Dosen!P942="","-",IF(LEN(Dosen!P942)&lt;4,"Cek lagi","OK"))</f>
        <v>-</v>
      </c>
      <c r="Q942" s="16" t="str">
        <f>IF(Dosen!Q942="","-",IF(Dosen!Q942&gt;31,"Tanggal tidak valid",IF(Dosen!Q942&lt;1,"Tanggal tidak valid","OK")))</f>
        <v>-</v>
      </c>
      <c r="R942" s="16" t="str">
        <f>IF(Dosen!R942="","-",IF(Dosen!R942&gt;12,"Bulan tidak valid",IF(Dosen!R942&lt;1,"Bulan tidak valid","OK")))</f>
        <v>-</v>
      </c>
      <c r="S942" s="16" t="str">
        <f>IF(Dosen!S942="","-",IF(Dosen!S942&gt;2016,"Tahun tidak valid",IF(Dosen!S942&lt;1900,"Tahun tidak valid","OK")))</f>
        <v>-</v>
      </c>
      <c r="T942" s="16" t="str">
        <f>IF(Dosen!T942="","-",IF(LEN(Dosen!T942)&lt;4,"Cek lagi","OK"))</f>
        <v>-</v>
      </c>
      <c r="U942" s="16" t="str">
        <f>IF(Dosen!U942="","-",IF(Dosen!U942&gt;31,"Tanggal tidak valid",IF(Dosen!U942&lt;1,"Tanggal tidak valid","OK")))</f>
        <v>-</v>
      </c>
      <c r="V942" s="16" t="str">
        <f>IF(Dosen!V942="","-",IF(Dosen!V942&gt;12,"Bulan tidak valid",IF(Dosen!V942&lt;1,"Bulan tidak valid","OK")))</f>
        <v>-</v>
      </c>
      <c r="W942" s="16" t="str">
        <f>IF(Dosen!W942="","-",IF(Dosen!W942&gt;2016,"Tahun tidak valid",IF(Dosen!W942&lt;1900,"Tahun tidak valid","OK")))</f>
        <v>-</v>
      </c>
      <c r="X942" s="16" t="str">
        <f>IF(Dosen!X942="","-",IF(Dosen!X942&gt;6,"Tidak valid",IF(Dosen!X942&lt;1,"Tidak valid","OK")))</f>
        <v>-</v>
      </c>
      <c r="Y942" s="16" t="str">
        <f>IF(Dosen!Y942="","-",IF(Dosen!Y942&gt;5,"Tidak valid",IF(Dosen!Y942&lt;1,"Tidak valid","OK")))</f>
        <v>-</v>
      </c>
      <c r="Z942" s="16" t="str">
        <f>IF(Dosen!Z942="","-",IF(Dosen!Z942&gt;5,"Tidak valid",IF(Dosen!Z942&lt;1,"Tidak valid","OK")))</f>
        <v>-</v>
      </c>
      <c r="AA942" s="16" t="str">
        <f>IF(Dosen!AA942="","-",IF(Dosen!AA942&gt;8,"Tidak valid",IF(Dosen!AA942&lt;1,"Tidak valid","OK")))</f>
        <v>-</v>
      </c>
      <c r="AB942" s="16" t="str">
        <f>IF(Dosen!AB942="","-",IF(LEN(Dosen!AB942)&lt;4,"Cek lagi","OK"))</f>
        <v>-</v>
      </c>
      <c r="AC942" s="16" t="str">
        <f>IF(Dosen!AC942="","-",IF(LEN(Dosen!AC942)&lt;4,"Cek lagi","OK"))</f>
        <v>-</v>
      </c>
      <c r="AD942" s="16" t="str">
        <f>IF(Dosen!AD942="","-",IF(Dosen!AD942&gt;40,"Cek lagi",IF(Dosen!AD942&lt;1,"Cek lagi","OK")))</f>
        <v>-</v>
      </c>
      <c r="AE942" s="16" t="str">
        <f>IF(Dosen!AE942="","-",IF(Dosen!AE942&gt;9,"Cek lagi",IF(Dosen!AE942&lt;1,"Cek lagi","OK")))</f>
        <v>-</v>
      </c>
      <c r="AF942" s="16" t="str">
        <f>IF(Dosen!AE942="",IF(Dosen!AF942="","-","Harap dikosongkan"),IF(Dosen!AF942="","-",IF(Dosen!AF942&gt;40,"Cek lagi",IF(Dosen!AF942&lt;1,"Cek lagi","OK"))))</f>
        <v>-</v>
      </c>
      <c r="AG942" s="16" t="str">
        <f>IF(Dosen!AG942="","-",IF(Dosen!AG942&gt;"22","Tidak valid",IF(Dosen!AG942&lt;"01","Tidak valid","OK")))</f>
        <v>-</v>
      </c>
      <c r="AH942" s="16" t="str">
        <f>IF(Dosen!AH942="","-",IF(Dosen!AH942&gt;7,"Tidak valid",IF(Dosen!AH942&lt;1,"Tidak valid","OK")))</f>
        <v>-</v>
      </c>
      <c r="AI942" s="16" t="str">
        <f>IF(Dosen!AH942="",IF(Dosen!AI942="","-","Cek lagi"),IF(Dosen!AH942=1,IF(Dosen!AI942="","OK","Harap dikosongkan"),IF(Dosen!AH942&gt;1,IF(Dosen!AI942="","Harap diisi",IF(LEN(Dosen!AI942)&lt;4,"Cek lagi","OK")))))</f>
        <v>-</v>
      </c>
      <c r="AJ942" s="16" t="str">
        <f>IF(Dosen!AJ942="","-",IF(Dosen!AJ942&gt;31,"Tanggal tidak valid",IF(Dosen!AJ942&lt;1,"Tanggal tidak valid","OK")))</f>
        <v>-</v>
      </c>
      <c r="AK942" s="16" t="str">
        <f>IF(Dosen!AK942="","-",IF(Dosen!AK942&gt;12,"Bulan tidak valid",IF(Dosen!AK942&lt;1,"Bulan tidak valid","OK")))</f>
        <v>-</v>
      </c>
      <c r="AL942" s="16" t="str">
        <f>IF(Dosen!AL942="","-",IF(Dosen!AL942&gt;2016,"Tahun tidak valid",IF(Dosen!AL942&lt;1900,"Tahun tidak valid","OK")))</f>
        <v>-</v>
      </c>
      <c r="AM942" s="16" t="str">
        <f>IF(Dosen!AM942="","-",IF(Dosen!AM942&gt;3,"Tidak valid",IF(Dosen!AM942&lt;1,"Tidak valid","OK")))</f>
        <v>-</v>
      </c>
      <c r="AN942" s="16" t="str">
        <f>IF(Dosen!AM942="",IF(Dosen!AN942&lt;&gt;"","Harap dikosongkan","-"),IF(Dosen!AM942&lt;&gt;1,IF(Dosen!AN942="","OK","Harap dikosongkan"),IF(Dosen!AN942="","Harap diisi",IF(Dosen!AN942&gt;2016,"Cek lagi",IF(Dosen!AN942&lt;2005,"Cek lagi","OK")))))</f>
        <v>-</v>
      </c>
      <c r="AO942" s="16" t="str">
        <f>IF(Dosen!AM942="","-",IF(Dosen!AM942&lt;&gt;1,IF(Dosen!AO942="","OK","Harap dikosongkan"),IF(Dosen!AO942="","Harap diisi",IF(Dosen!AO942&gt;1,"Tidak valid","OK"))))</f>
        <v>-</v>
      </c>
      <c r="AP942" s="16" t="str">
        <f>IF(Dosen!AM942="","-",IF(Dosen!AM942&lt;&gt;1,IF(Dosen!AP942="","OK","Harap dikosongkan"),IF(Dosen!AO942=0,IF(Dosen!AP942="","OK","Harap dikosongkan"),IF(Dosen!AO942="",IF(Dosen!AP942="","-","Harap dikosongkan"),IF(Dosen!AO942=0,IF(Dosen!AP942="","OK","Harap dikosongkan"),IF(Dosen!AP942="","Harap diisi",IF(Dosen!AP942&gt;20000000,"Cek lagi",IF(Dosen!AP942&lt;0,"Cek lagi","OK"))))))))</f>
        <v>-</v>
      </c>
      <c r="AQ942" s="16" t="str">
        <f>IF(VALUE(Dosen!AQ942)&gt;0,"OK","-")</f>
        <v>-</v>
      </c>
      <c r="AR942" s="16" t="str">
        <f>IF(VALUE(Dosen!AR942)&gt;0,"OK","-")</f>
        <v>-</v>
      </c>
      <c r="AS942" s="16" t="str">
        <f>IF(VALUE(Dosen!AS942)&gt;0,"OK","-")</f>
        <v>-</v>
      </c>
      <c r="AT942" s="16" t="str">
        <f>IF(Dosen!AT942="","-",IF(LEN(Dosen!AT942)&lt;5,"Cek lagi","OK"))</f>
        <v>-</v>
      </c>
      <c r="AU942" s="16" t="str">
        <f>IF(Dosen!AU942="","-",IF(LEN(Dosen!AU942)&lt;4,"Cek lagi","OK"))</f>
        <v>-</v>
      </c>
      <c r="AV942" s="16" t="str">
        <f>IF(Dosen!AV942="","-",IF(Dosen!AV942&gt;92,"Tidak valid",IF(Dosen!AV942&lt;11,"Tidak valid","OK")))</f>
        <v>-</v>
      </c>
      <c r="AW942" s="16" t="str">
        <f>IF(Dosen!AW942="","-",IF(LEN(Dosen!AW942)&lt;4,"Cek lagi","OK"))</f>
        <v>-</v>
      </c>
    </row>
    <row r="943" spans="1:49" ht="15" customHeight="1">
      <c r="A943" s="16" t="str">
        <f>IF(Dosen!A943="","-",IF(LEN(Dosen!A943)&lt;&gt;18,"Cek lagi",IF(VALUE(Dosen!A943)&lt;0,"Cek lagi","OK")))</f>
        <v>-</v>
      </c>
      <c r="B943" s="16" t="str">
        <f>IF(Dosen!B943="","-",IF(LEN(Dosen!B943)&lt;&gt;10,"Cek lagi",IF(VALUE(Dosen!B943)&lt;0,"Cek lagi","OK")))</f>
        <v>-</v>
      </c>
      <c r="C943" s="16" t="str">
        <f>IF(Dosen!C943="","-",IF(LEN(Dosen!C943)&lt;4,"Cek lagi","OK"))</f>
        <v>-</v>
      </c>
      <c r="D943" s="16" t="str">
        <f>IF(Dosen!D943="","-",IF(LEN(Dosen!D943)&lt;2,"Cek lagi","OK"))</f>
        <v>-</v>
      </c>
      <c r="E943" s="16" t="str">
        <f>IF(Dosen!E943="","-",IF(LEN(Dosen!E943)&lt;2,"Cek lagi","OK"))</f>
        <v>-</v>
      </c>
      <c r="F943" s="16" t="str">
        <f>IF(Dosen!F943="","-",IF(Dosen!F943=0,"OK",IF(Dosen!F943=1,"OK","Tidak valid")))</f>
        <v>-</v>
      </c>
      <c r="G943" s="16" t="str">
        <f>IF(Dosen!G943="","-",IF(LEN(Dosen!G943)&lt;4,"Cek lagi","OK"))</f>
        <v>-</v>
      </c>
      <c r="H943" s="16" t="str">
        <f>IF(Dosen!H943="","-",IF(Dosen!H943&gt;31,"Tanggal tidak valid",IF(Dosen!H943&lt;1,"Tanggal tidak valid","OK")))</f>
        <v>-</v>
      </c>
      <c r="I943" s="16" t="str">
        <f>IF(Dosen!I943="","-",IF(Dosen!I943&gt;12,"Bulan tidak valid",IF(Dosen!I943&lt;1,"Bulan tidak valid","OK")))</f>
        <v>-</v>
      </c>
      <c r="J943" s="16" t="str">
        <f>IF(Dosen!J943="","-",IF(Dosen!J943&gt;2001,"Tahun tidak valid",IF(Dosen!J943&lt;1900,"Tahun tidak valid","OK")))</f>
        <v>-</v>
      </c>
      <c r="K943" s="16" t="str">
        <f>IF(Dosen!K943="","-",IF(LEN(Dosen!K943)&lt;16,"Tidak valid","OK"))</f>
        <v>-</v>
      </c>
      <c r="L943" s="16" t="str">
        <f>IF(Dosen!L943="","-",IF(LEN(Dosen!L943)&lt;4,"Cek lagi","OK"))</f>
        <v>-</v>
      </c>
      <c r="M943" s="16" t="str">
        <f>IF(Dosen!M943="","-",IF(Dosen!M943&gt;2,"Tidak valid",IF(Dosen!M943&lt;1,"Tidak valid","OK")))</f>
        <v>-</v>
      </c>
      <c r="N943" s="16" t="str">
        <f>IF(Dosen!M943="",IF(Dosen!N943&lt;&gt;"","Harap dikosongkan","-"),IF(Dosen!M943=2,IF(Dosen!N943="","OK","Harap dikosongkan"),IF(Dosen!M943=1,IF(Dosen!N943="","Harap diisi",IF(Dosen!N943&gt;"10","Tidak valid",IF(Dosen!N943&lt;"01","Tidak valid","OK"))))))</f>
        <v>-</v>
      </c>
      <c r="O943" s="16" t="str">
        <f>IF(Dosen!O943="","-",IF(Dosen!O943&gt;4,"Tidak valid","OK"))</f>
        <v>-</v>
      </c>
      <c r="P943" s="16" t="str">
        <f>IF(Dosen!P943="","-",IF(LEN(Dosen!P943)&lt;4,"Cek lagi","OK"))</f>
        <v>-</v>
      </c>
      <c r="Q943" s="16" t="str">
        <f>IF(Dosen!Q943="","-",IF(Dosen!Q943&gt;31,"Tanggal tidak valid",IF(Dosen!Q943&lt;1,"Tanggal tidak valid","OK")))</f>
        <v>-</v>
      </c>
      <c r="R943" s="16" t="str">
        <f>IF(Dosen!R943="","-",IF(Dosen!R943&gt;12,"Bulan tidak valid",IF(Dosen!R943&lt;1,"Bulan tidak valid","OK")))</f>
        <v>-</v>
      </c>
      <c r="S943" s="16" t="str">
        <f>IF(Dosen!S943="","-",IF(Dosen!S943&gt;2016,"Tahun tidak valid",IF(Dosen!S943&lt;1900,"Tahun tidak valid","OK")))</f>
        <v>-</v>
      </c>
      <c r="T943" s="16" t="str">
        <f>IF(Dosen!T943="","-",IF(LEN(Dosen!T943)&lt;4,"Cek lagi","OK"))</f>
        <v>-</v>
      </c>
      <c r="U943" s="16" t="str">
        <f>IF(Dosen!U943="","-",IF(Dosen!U943&gt;31,"Tanggal tidak valid",IF(Dosen!U943&lt;1,"Tanggal tidak valid","OK")))</f>
        <v>-</v>
      </c>
      <c r="V943" s="16" t="str">
        <f>IF(Dosen!V943="","-",IF(Dosen!V943&gt;12,"Bulan tidak valid",IF(Dosen!V943&lt;1,"Bulan tidak valid","OK")))</f>
        <v>-</v>
      </c>
      <c r="W943" s="16" t="str">
        <f>IF(Dosen!W943="","-",IF(Dosen!W943&gt;2016,"Tahun tidak valid",IF(Dosen!W943&lt;1900,"Tahun tidak valid","OK")))</f>
        <v>-</v>
      </c>
      <c r="X943" s="16" t="str">
        <f>IF(Dosen!X943="","-",IF(Dosen!X943&gt;6,"Tidak valid",IF(Dosen!X943&lt;1,"Tidak valid","OK")))</f>
        <v>-</v>
      </c>
      <c r="Y943" s="16" t="str">
        <f>IF(Dosen!Y943="","-",IF(Dosen!Y943&gt;5,"Tidak valid",IF(Dosen!Y943&lt;1,"Tidak valid","OK")))</f>
        <v>-</v>
      </c>
      <c r="Z943" s="16" t="str">
        <f>IF(Dosen!Z943="","-",IF(Dosen!Z943&gt;5,"Tidak valid",IF(Dosen!Z943&lt;1,"Tidak valid","OK")))</f>
        <v>-</v>
      </c>
      <c r="AA943" s="16" t="str">
        <f>IF(Dosen!AA943="","-",IF(Dosen!AA943&gt;8,"Tidak valid",IF(Dosen!AA943&lt;1,"Tidak valid","OK")))</f>
        <v>-</v>
      </c>
      <c r="AB943" s="16" t="str">
        <f>IF(Dosen!AB943="","-",IF(LEN(Dosen!AB943)&lt;4,"Cek lagi","OK"))</f>
        <v>-</v>
      </c>
      <c r="AC943" s="16" t="str">
        <f>IF(Dosen!AC943="","-",IF(LEN(Dosen!AC943)&lt;4,"Cek lagi","OK"))</f>
        <v>-</v>
      </c>
      <c r="AD943" s="16" t="str">
        <f>IF(Dosen!AD943="","-",IF(Dosen!AD943&gt;40,"Cek lagi",IF(Dosen!AD943&lt;1,"Cek lagi","OK")))</f>
        <v>-</v>
      </c>
      <c r="AE943" s="16" t="str">
        <f>IF(Dosen!AE943="","-",IF(Dosen!AE943&gt;9,"Cek lagi",IF(Dosen!AE943&lt;1,"Cek lagi","OK")))</f>
        <v>-</v>
      </c>
      <c r="AF943" s="16" t="str">
        <f>IF(Dosen!AE943="",IF(Dosen!AF943="","-","Harap dikosongkan"),IF(Dosen!AF943="","-",IF(Dosen!AF943&gt;40,"Cek lagi",IF(Dosen!AF943&lt;1,"Cek lagi","OK"))))</f>
        <v>-</v>
      </c>
      <c r="AG943" s="16" t="str">
        <f>IF(Dosen!AG943="","-",IF(Dosen!AG943&gt;"22","Tidak valid",IF(Dosen!AG943&lt;"01","Tidak valid","OK")))</f>
        <v>-</v>
      </c>
      <c r="AH943" s="16" t="str">
        <f>IF(Dosen!AH943="","-",IF(Dosen!AH943&gt;7,"Tidak valid",IF(Dosen!AH943&lt;1,"Tidak valid","OK")))</f>
        <v>-</v>
      </c>
      <c r="AI943" s="16" t="str">
        <f>IF(Dosen!AH943="",IF(Dosen!AI943="","-","Cek lagi"),IF(Dosen!AH943=1,IF(Dosen!AI943="","OK","Harap dikosongkan"),IF(Dosen!AH943&gt;1,IF(Dosen!AI943="","Harap diisi",IF(LEN(Dosen!AI943)&lt;4,"Cek lagi","OK")))))</f>
        <v>-</v>
      </c>
      <c r="AJ943" s="16" t="str">
        <f>IF(Dosen!AJ943="","-",IF(Dosen!AJ943&gt;31,"Tanggal tidak valid",IF(Dosen!AJ943&lt;1,"Tanggal tidak valid","OK")))</f>
        <v>-</v>
      </c>
      <c r="AK943" s="16" t="str">
        <f>IF(Dosen!AK943="","-",IF(Dosen!AK943&gt;12,"Bulan tidak valid",IF(Dosen!AK943&lt;1,"Bulan tidak valid","OK")))</f>
        <v>-</v>
      </c>
      <c r="AL943" s="16" t="str">
        <f>IF(Dosen!AL943="","-",IF(Dosen!AL943&gt;2016,"Tahun tidak valid",IF(Dosen!AL943&lt;1900,"Tahun tidak valid","OK")))</f>
        <v>-</v>
      </c>
      <c r="AM943" s="16" t="str">
        <f>IF(Dosen!AM943="","-",IF(Dosen!AM943&gt;3,"Tidak valid",IF(Dosen!AM943&lt;1,"Tidak valid","OK")))</f>
        <v>-</v>
      </c>
      <c r="AN943" s="16" t="str">
        <f>IF(Dosen!AM943="",IF(Dosen!AN943&lt;&gt;"","Harap dikosongkan","-"),IF(Dosen!AM943&lt;&gt;1,IF(Dosen!AN943="","OK","Harap dikosongkan"),IF(Dosen!AN943="","Harap diisi",IF(Dosen!AN943&gt;2016,"Cek lagi",IF(Dosen!AN943&lt;2005,"Cek lagi","OK")))))</f>
        <v>-</v>
      </c>
      <c r="AO943" s="16" t="str">
        <f>IF(Dosen!AM943="","-",IF(Dosen!AM943&lt;&gt;1,IF(Dosen!AO943="","OK","Harap dikosongkan"),IF(Dosen!AO943="","Harap diisi",IF(Dosen!AO943&gt;1,"Tidak valid","OK"))))</f>
        <v>-</v>
      </c>
      <c r="AP943" s="16" t="str">
        <f>IF(Dosen!AM943="","-",IF(Dosen!AM943&lt;&gt;1,IF(Dosen!AP943="","OK","Harap dikosongkan"),IF(Dosen!AO943=0,IF(Dosen!AP943="","OK","Harap dikosongkan"),IF(Dosen!AO943="",IF(Dosen!AP943="","-","Harap dikosongkan"),IF(Dosen!AO943=0,IF(Dosen!AP943="","OK","Harap dikosongkan"),IF(Dosen!AP943="","Harap diisi",IF(Dosen!AP943&gt;20000000,"Cek lagi",IF(Dosen!AP943&lt;0,"Cek lagi","OK"))))))))</f>
        <v>-</v>
      </c>
      <c r="AQ943" s="16" t="str">
        <f>IF(VALUE(Dosen!AQ943)&gt;0,"OK","-")</f>
        <v>-</v>
      </c>
      <c r="AR943" s="16" t="str">
        <f>IF(VALUE(Dosen!AR943)&gt;0,"OK","-")</f>
        <v>-</v>
      </c>
      <c r="AS943" s="16" t="str">
        <f>IF(VALUE(Dosen!AS943)&gt;0,"OK","-")</f>
        <v>-</v>
      </c>
      <c r="AT943" s="16" t="str">
        <f>IF(Dosen!AT943="","-",IF(LEN(Dosen!AT943)&lt;5,"Cek lagi","OK"))</f>
        <v>-</v>
      </c>
      <c r="AU943" s="16" t="str">
        <f>IF(Dosen!AU943="","-",IF(LEN(Dosen!AU943)&lt;4,"Cek lagi","OK"))</f>
        <v>-</v>
      </c>
      <c r="AV943" s="16" t="str">
        <f>IF(Dosen!AV943="","-",IF(Dosen!AV943&gt;92,"Tidak valid",IF(Dosen!AV943&lt;11,"Tidak valid","OK")))</f>
        <v>-</v>
      </c>
      <c r="AW943" s="16" t="str">
        <f>IF(Dosen!AW943="","-",IF(LEN(Dosen!AW943)&lt;4,"Cek lagi","OK"))</f>
        <v>-</v>
      </c>
    </row>
    <row r="944" spans="1:49" ht="15" customHeight="1">
      <c r="A944" s="16" t="str">
        <f>IF(Dosen!A944="","-",IF(LEN(Dosen!A944)&lt;&gt;18,"Cek lagi",IF(VALUE(Dosen!A944)&lt;0,"Cek lagi","OK")))</f>
        <v>-</v>
      </c>
      <c r="B944" s="16" t="str">
        <f>IF(Dosen!B944="","-",IF(LEN(Dosen!B944)&lt;&gt;10,"Cek lagi",IF(VALUE(Dosen!B944)&lt;0,"Cek lagi","OK")))</f>
        <v>-</v>
      </c>
      <c r="C944" s="16" t="str">
        <f>IF(Dosen!C944="","-",IF(LEN(Dosen!C944)&lt;4,"Cek lagi","OK"))</f>
        <v>-</v>
      </c>
      <c r="D944" s="16" t="str">
        <f>IF(Dosen!D944="","-",IF(LEN(Dosen!D944)&lt;2,"Cek lagi","OK"))</f>
        <v>-</v>
      </c>
      <c r="E944" s="16" t="str">
        <f>IF(Dosen!E944="","-",IF(LEN(Dosen!E944)&lt;2,"Cek lagi","OK"))</f>
        <v>-</v>
      </c>
      <c r="F944" s="16" t="str">
        <f>IF(Dosen!F944="","-",IF(Dosen!F944=0,"OK",IF(Dosen!F944=1,"OK","Tidak valid")))</f>
        <v>-</v>
      </c>
      <c r="G944" s="16" t="str">
        <f>IF(Dosen!G944="","-",IF(LEN(Dosen!G944)&lt;4,"Cek lagi","OK"))</f>
        <v>-</v>
      </c>
      <c r="H944" s="16" t="str">
        <f>IF(Dosen!H944="","-",IF(Dosen!H944&gt;31,"Tanggal tidak valid",IF(Dosen!H944&lt;1,"Tanggal tidak valid","OK")))</f>
        <v>-</v>
      </c>
      <c r="I944" s="16" t="str">
        <f>IF(Dosen!I944="","-",IF(Dosen!I944&gt;12,"Bulan tidak valid",IF(Dosen!I944&lt;1,"Bulan tidak valid","OK")))</f>
        <v>-</v>
      </c>
      <c r="J944" s="16" t="str">
        <f>IF(Dosen!J944="","-",IF(Dosen!J944&gt;2001,"Tahun tidak valid",IF(Dosen!J944&lt;1900,"Tahun tidak valid","OK")))</f>
        <v>-</v>
      </c>
      <c r="K944" s="16" t="str">
        <f>IF(Dosen!K944="","-",IF(LEN(Dosen!K944)&lt;16,"Tidak valid","OK"))</f>
        <v>-</v>
      </c>
      <c r="L944" s="16" t="str">
        <f>IF(Dosen!L944="","-",IF(LEN(Dosen!L944)&lt;4,"Cek lagi","OK"))</f>
        <v>-</v>
      </c>
      <c r="M944" s="16" t="str">
        <f>IF(Dosen!M944="","-",IF(Dosen!M944&gt;2,"Tidak valid",IF(Dosen!M944&lt;1,"Tidak valid","OK")))</f>
        <v>-</v>
      </c>
      <c r="N944" s="16" t="str">
        <f>IF(Dosen!M944="",IF(Dosen!N944&lt;&gt;"","Harap dikosongkan","-"),IF(Dosen!M944=2,IF(Dosen!N944="","OK","Harap dikosongkan"),IF(Dosen!M944=1,IF(Dosen!N944="","Harap diisi",IF(Dosen!N944&gt;"10","Tidak valid",IF(Dosen!N944&lt;"01","Tidak valid","OK"))))))</f>
        <v>-</v>
      </c>
      <c r="O944" s="16" t="str">
        <f>IF(Dosen!O944="","-",IF(Dosen!O944&gt;4,"Tidak valid","OK"))</f>
        <v>-</v>
      </c>
      <c r="P944" s="16" t="str">
        <f>IF(Dosen!P944="","-",IF(LEN(Dosen!P944)&lt;4,"Cek lagi","OK"))</f>
        <v>-</v>
      </c>
      <c r="Q944" s="16" t="str">
        <f>IF(Dosen!Q944="","-",IF(Dosen!Q944&gt;31,"Tanggal tidak valid",IF(Dosen!Q944&lt;1,"Tanggal tidak valid","OK")))</f>
        <v>-</v>
      </c>
      <c r="R944" s="16" t="str">
        <f>IF(Dosen!R944="","-",IF(Dosen!R944&gt;12,"Bulan tidak valid",IF(Dosen!R944&lt;1,"Bulan tidak valid","OK")))</f>
        <v>-</v>
      </c>
      <c r="S944" s="16" t="str">
        <f>IF(Dosen!S944="","-",IF(Dosen!S944&gt;2016,"Tahun tidak valid",IF(Dosen!S944&lt;1900,"Tahun tidak valid","OK")))</f>
        <v>-</v>
      </c>
      <c r="T944" s="16" t="str">
        <f>IF(Dosen!T944="","-",IF(LEN(Dosen!T944)&lt;4,"Cek lagi","OK"))</f>
        <v>-</v>
      </c>
      <c r="U944" s="16" t="str">
        <f>IF(Dosen!U944="","-",IF(Dosen!U944&gt;31,"Tanggal tidak valid",IF(Dosen!U944&lt;1,"Tanggal tidak valid","OK")))</f>
        <v>-</v>
      </c>
      <c r="V944" s="16" t="str">
        <f>IF(Dosen!V944="","-",IF(Dosen!V944&gt;12,"Bulan tidak valid",IF(Dosen!V944&lt;1,"Bulan tidak valid","OK")))</f>
        <v>-</v>
      </c>
      <c r="W944" s="16" t="str">
        <f>IF(Dosen!W944="","-",IF(Dosen!W944&gt;2016,"Tahun tidak valid",IF(Dosen!W944&lt;1900,"Tahun tidak valid","OK")))</f>
        <v>-</v>
      </c>
      <c r="X944" s="16" t="str">
        <f>IF(Dosen!X944="","-",IF(Dosen!X944&gt;6,"Tidak valid",IF(Dosen!X944&lt;1,"Tidak valid","OK")))</f>
        <v>-</v>
      </c>
      <c r="Y944" s="16" t="str">
        <f>IF(Dosen!Y944="","-",IF(Dosen!Y944&gt;5,"Tidak valid",IF(Dosen!Y944&lt;1,"Tidak valid","OK")))</f>
        <v>-</v>
      </c>
      <c r="Z944" s="16" t="str">
        <f>IF(Dosen!Z944="","-",IF(Dosen!Z944&gt;5,"Tidak valid",IF(Dosen!Z944&lt;1,"Tidak valid","OK")))</f>
        <v>-</v>
      </c>
      <c r="AA944" s="16" t="str">
        <f>IF(Dosen!AA944="","-",IF(Dosen!AA944&gt;8,"Tidak valid",IF(Dosen!AA944&lt;1,"Tidak valid","OK")))</f>
        <v>-</v>
      </c>
      <c r="AB944" s="16" t="str">
        <f>IF(Dosen!AB944="","-",IF(LEN(Dosen!AB944)&lt;4,"Cek lagi","OK"))</f>
        <v>-</v>
      </c>
      <c r="AC944" s="16" t="str">
        <f>IF(Dosen!AC944="","-",IF(LEN(Dosen!AC944)&lt;4,"Cek lagi","OK"))</f>
        <v>-</v>
      </c>
      <c r="AD944" s="16" t="str">
        <f>IF(Dosen!AD944="","-",IF(Dosen!AD944&gt;40,"Cek lagi",IF(Dosen!AD944&lt;1,"Cek lagi","OK")))</f>
        <v>-</v>
      </c>
      <c r="AE944" s="16" t="str">
        <f>IF(Dosen!AE944="","-",IF(Dosen!AE944&gt;9,"Cek lagi",IF(Dosen!AE944&lt;1,"Cek lagi","OK")))</f>
        <v>-</v>
      </c>
      <c r="AF944" s="16" t="str">
        <f>IF(Dosen!AE944="",IF(Dosen!AF944="","-","Harap dikosongkan"),IF(Dosen!AF944="","-",IF(Dosen!AF944&gt;40,"Cek lagi",IF(Dosen!AF944&lt;1,"Cek lagi","OK"))))</f>
        <v>-</v>
      </c>
      <c r="AG944" s="16" t="str">
        <f>IF(Dosen!AG944="","-",IF(Dosen!AG944&gt;"22","Tidak valid",IF(Dosen!AG944&lt;"01","Tidak valid","OK")))</f>
        <v>-</v>
      </c>
      <c r="AH944" s="16" t="str">
        <f>IF(Dosen!AH944="","-",IF(Dosen!AH944&gt;7,"Tidak valid",IF(Dosen!AH944&lt;1,"Tidak valid","OK")))</f>
        <v>-</v>
      </c>
      <c r="AI944" s="16" t="str">
        <f>IF(Dosen!AH944="",IF(Dosen!AI944="","-","Cek lagi"),IF(Dosen!AH944=1,IF(Dosen!AI944="","OK","Harap dikosongkan"),IF(Dosen!AH944&gt;1,IF(Dosen!AI944="","Harap diisi",IF(LEN(Dosen!AI944)&lt;4,"Cek lagi","OK")))))</f>
        <v>-</v>
      </c>
      <c r="AJ944" s="16" t="str">
        <f>IF(Dosen!AJ944="","-",IF(Dosen!AJ944&gt;31,"Tanggal tidak valid",IF(Dosen!AJ944&lt;1,"Tanggal tidak valid","OK")))</f>
        <v>-</v>
      </c>
      <c r="AK944" s="16" t="str">
        <f>IF(Dosen!AK944="","-",IF(Dosen!AK944&gt;12,"Bulan tidak valid",IF(Dosen!AK944&lt;1,"Bulan tidak valid","OK")))</f>
        <v>-</v>
      </c>
      <c r="AL944" s="16" t="str">
        <f>IF(Dosen!AL944="","-",IF(Dosen!AL944&gt;2016,"Tahun tidak valid",IF(Dosen!AL944&lt;1900,"Tahun tidak valid","OK")))</f>
        <v>-</v>
      </c>
      <c r="AM944" s="16" t="str">
        <f>IF(Dosen!AM944="","-",IF(Dosen!AM944&gt;3,"Tidak valid",IF(Dosen!AM944&lt;1,"Tidak valid","OK")))</f>
        <v>-</v>
      </c>
      <c r="AN944" s="16" t="str">
        <f>IF(Dosen!AM944="",IF(Dosen!AN944&lt;&gt;"","Harap dikosongkan","-"),IF(Dosen!AM944&lt;&gt;1,IF(Dosen!AN944="","OK","Harap dikosongkan"),IF(Dosen!AN944="","Harap diisi",IF(Dosen!AN944&gt;2016,"Cek lagi",IF(Dosen!AN944&lt;2005,"Cek lagi","OK")))))</f>
        <v>-</v>
      </c>
      <c r="AO944" s="16" t="str">
        <f>IF(Dosen!AM944="","-",IF(Dosen!AM944&lt;&gt;1,IF(Dosen!AO944="","OK","Harap dikosongkan"),IF(Dosen!AO944="","Harap diisi",IF(Dosen!AO944&gt;1,"Tidak valid","OK"))))</f>
        <v>-</v>
      </c>
      <c r="AP944" s="16" t="str">
        <f>IF(Dosen!AM944="","-",IF(Dosen!AM944&lt;&gt;1,IF(Dosen!AP944="","OK","Harap dikosongkan"),IF(Dosen!AO944=0,IF(Dosen!AP944="","OK","Harap dikosongkan"),IF(Dosen!AO944="",IF(Dosen!AP944="","-","Harap dikosongkan"),IF(Dosen!AO944=0,IF(Dosen!AP944="","OK","Harap dikosongkan"),IF(Dosen!AP944="","Harap diisi",IF(Dosen!AP944&gt;20000000,"Cek lagi",IF(Dosen!AP944&lt;0,"Cek lagi","OK"))))))))</f>
        <v>-</v>
      </c>
      <c r="AQ944" s="16" t="str">
        <f>IF(VALUE(Dosen!AQ944)&gt;0,"OK","-")</f>
        <v>-</v>
      </c>
      <c r="AR944" s="16" t="str">
        <f>IF(VALUE(Dosen!AR944)&gt;0,"OK","-")</f>
        <v>-</v>
      </c>
      <c r="AS944" s="16" t="str">
        <f>IF(VALUE(Dosen!AS944)&gt;0,"OK","-")</f>
        <v>-</v>
      </c>
      <c r="AT944" s="16" t="str">
        <f>IF(Dosen!AT944="","-",IF(LEN(Dosen!AT944)&lt;5,"Cek lagi","OK"))</f>
        <v>-</v>
      </c>
      <c r="AU944" s="16" t="str">
        <f>IF(Dosen!AU944="","-",IF(LEN(Dosen!AU944)&lt;4,"Cek lagi","OK"))</f>
        <v>-</v>
      </c>
      <c r="AV944" s="16" t="str">
        <f>IF(Dosen!AV944="","-",IF(Dosen!AV944&gt;92,"Tidak valid",IF(Dosen!AV944&lt;11,"Tidak valid","OK")))</f>
        <v>-</v>
      </c>
      <c r="AW944" s="16" t="str">
        <f>IF(Dosen!AW944="","-",IF(LEN(Dosen!AW944)&lt;4,"Cek lagi","OK"))</f>
        <v>-</v>
      </c>
    </row>
    <row r="945" spans="1:49" ht="15" customHeight="1">
      <c r="A945" s="16" t="str">
        <f>IF(Dosen!A945="","-",IF(LEN(Dosen!A945)&lt;&gt;18,"Cek lagi",IF(VALUE(Dosen!A945)&lt;0,"Cek lagi","OK")))</f>
        <v>-</v>
      </c>
      <c r="B945" s="16" t="str">
        <f>IF(Dosen!B945="","-",IF(LEN(Dosen!B945)&lt;&gt;10,"Cek lagi",IF(VALUE(Dosen!B945)&lt;0,"Cek lagi","OK")))</f>
        <v>-</v>
      </c>
      <c r="C945" s="16" t="str">
        <f>IF(Dosen!C945="","-",IF(LEN(Dosen!C945)&lt;4,"Cek lagi","OK"))</f>
        <v>-</v>
      </c>
      <c r="D945" s="16" t="str">
        <f>IF(Dosen!D945="","-",IF(LEN(Dosen!D945)&lt;2,"Cek lagi","OK"))</f>
        <v>-</v>
      </c>
      <c r="E945" s="16" t="str">
        <f>IF(Dosen!E945="","-",IF(LEN(Dosen!E945)&lt;2,"Cek lagi","OK"))</f>
        <v>-</v>
      </c>
      <c r="F945" s="16" t="str">
        <f>IF(Dosen!F945="","-",IF(Dosen!F945=0,"OK",IF(Dosen!F945=1,"OK","Tidak valid")))</f>
        <v>-</v>
      </c>
      <c r="G945" s="16" t="str">
        <f>IF(Dosen!G945="","-",IF(LEN(Dosen!G945)&lt;4,"Cek lagi","OK"))</f>
        <v>-</v>
      </c>
      <c r="H945" s="16" t="str">
        <f>IF(Dosen!H945="","-",IF(Dosen!H945&gt;31,"Tanggal tidak valid",IF(Dosen!H945&lt;1,"Tanggal tidak valid","OK")))</f>
        <v>-</v>
      </c>
      <c r="I945" s="16" t="str">
        <f>IF(Dosen!I945="","-",IF(Dosen!I945&gt;12,"Bulan tidak valid",IF(Dosen!I945&lt;1,"Bulan tidak valid","OK")))</f>
        <v>-</v>
      </c>
      <c r="J945" s="16" t="str">
        <f>IF(Dosen!J945="","-",IF(Dosen!J945&gt;2001,"Tahun tidak valid",IF(Dosen!J945&lt;1900,"Tahun tidak valid","OK")))</f>
        <v>-</v>
      </c>
      <c r="K945" s="16" t="str">
        <f>IF(Dosen!K945="","-",IF(LEN(Dosen!K945)&lt;16,"Tidak valid","OK"))</f>
        <v>-</v>
      </c>
      <c r="L945" s="16" t="str">
        <f>IF(Dosen!L945="","-",IF(LEN(Dosen!L945)&lt;4,"Cek lagi","OK"))</f>
        <v>-</v>
      </c>
      <c r="M945" s="16" t="str">
        <f>IF(Dosen!M945="","-",IF(Dosen!M945&gt;2,"Tidak valid",IF(Dosen!M945&lt;1,"Tidak valid","OK")))</f>
        <v>-</v>
      </c>
      <c r="N945" s="16" t="str">
        <f>IF(Dosen!M945="",IF(Dosen!N945&lt;&gt;"","Harap dikosongkan","-"),IF(Dosen!M945=2,IF(Dosen!N945="","OK","Harap dikosongkan"),IF(Dosen!M945=1,IF(Dosen!N945="","Harap diisi",IF(Dosen!N945&gt;"10","Tidak valid",IF(Dosen!N945&lt;"01","Tidak valid","OK"))))))</f>
        <v>-</v>
      </c>
      <c r="O945" s="16" t="str">
        <f>IF(Dosen!O945="","-",IF(Dosen!O945&gt;4,"Tidak valid","OK"))</f>
        <v>-</v>
      </c>
      <c r="P945" s="16" t="str">
        <f>IF(Dosen!P945="","-",IF(LEN(Dosen!P945)&lt;4,"Cek lagi","OK"))</f>
        <v>-</v>
      </c>
      <c r="Q945" s="16" t="str">
        <f>IF(Dosen!Q945="","-",IF(Dosen!Q945&gt;31,"Tanggal tidak valid",IF(Dosen!Q945&lt;1,"Tanggal tidak valid","OK")))</f>
        <v>-</v>
      </c>
      <c r="R945" s="16" t="str">
        <f>IF(Dosen!R945="","-",IF(Dosen!R945&gt;12,"Bulan tidak valid",IF(Dosen!R945&lt;1,"Bulan tidak valid","OK")))</f>
        <v>-</v>
      </c>
      <c r="S945" s="16" t="str">
        <f>IF(Dosen!S945="","-",IF(Dosen!S945&gt;2016,"Tahun tidak valid",IF(Dosen!S945&lt;1900,"Tahun tidak valid","OK")))</f>
        <v>-</v>
      </c>
      <c r="T945" s="16" t="str">
        <f>IF(Dosen!T945="","-",IF(LEN(Dosen!T945)&lt;4,"Cek lagi","OK"))</f>
        <v>-</v>
      </c>
      <c r="U945" s="16" t="str">
        <f>IF(Dosen!U945="","-",IF(Dosen!U945&gt;31,"Tanggal tidak valid",IF(Dosen!U945&lt;1,"Tanggal tidak valid","OK")))</f>
        <v>-</v>
      </c>
      <c r="V945" s="16" t="str">
        <f>IF(Dosen!V945="","-",IF(Dosen!V945&gt;12,"Bulan tidak valid",IF(Dosen!V945&lt;1,"Bulan tidak valid","OK")))</f>
        <v>-</v>
      </c>
      <c r="W945" s="16" t="str">
        <f>IF(Dosen!W945="","-",IF(Dosen!W945&gt;2016,"Tahun tidak valid",IF(Dosen!W945&lt;1900,"Tahun tidak valid","OK")))</f>
        <v>-</v>
      </c>
      <c r="X945" s="16" t="str">
        <f>IF(Dosen!X945="","-",IF(Dosen!X945&gt;6,"Tidak valid",IF(Dosen!X945&lt;1,"Tidak valid","OK")))</f>
        <v>-</v>
      </c>
      <c r="Y945" s="16" t="str">
        <f>IF(Dosen!Y945="","-",IF(Dosen!Y945&gt;5,"Tidak valid",IF(Dosen!Y945&lt;1,"Tidak valid","OK")))</f>
        <v>-</v>
      </c>
      <c r="Z945" s="16" t="str">
        <f>IF(Dosen!Z945="","-",IF(Dosen!Z945&gt;5,"Tidak valid",IF(Dosen!Z945&lt;1,"Tidak valid","OK")))</f>
        <v>-</v>
      </c>
      <c r="AA945" s="16" t="str">
        <f>IF(Dosen!AA945="","-",IF(Dosen!AA945&gt;8,"Tidak valid",IF(Dosen!AA945&lt;1,"Tidak valid","OK")))</f>
        <v>-</v>
      </c>
      <c r="AB945" s="16" t="str">
        <f>IF(Dosen!AB945="","-",IF(LEN(Dosen!AB945)&lt;4,"Cek lagi","OK"))</f>
        <v>-</v>
      </c>
      <c r="AC945" s="16" t="str">
        <f>IF(Dosen!AC945="","-",IF(LEN(Dosen!AC945)&lt;4,"Cek lagi","OK"))</f>
        <v>-</v>
      </c>
      <c r="AD945" s="16" t="str">
        <f>IF(Dosen!AD945="","-",IF(Dosen!AD945&gt;40,"Cek lagi",IF(Dosen!AD945&lt;1,"Cek lagi","OK")))</f>
        <v>-</v>
      </c>
      <c r="AE945" s="16" t="str">
        <f>IF(Dosen!AE945="","-",IF(Dosen!AE945&gt;9,"Cek lagi",IF(Dosen!AE945&lt;1,"Cek lagi","OK")))</f>
        <v>-</v>
      </c>
      <c r="AF945" s="16" t="str">
        <f>IF(Dosen!AE945="",IF(Dosen!AF945="","-","Harap dikosongkan"),IF(Dosen!AF945="","-",IF(Dosen!AF945&gt;40,"Cek lagi",IF(Dosen!AF945&lt;1,"Cek lagi","OK"))))</f>
        <v>-</v>
      </c>
      <c r="AG945" s="16" t="str">
        <f>IF(Dosen!AG945="","-",IF(Dosen!AG945&gt;"22","Tidak valid",IF(Dosen!AG945&lt;"01","Tidak valid","OK")))</f>
        <v>-</v>
      </c>
      <c r="AH945" s="16" t="str">
        <f>IF(Dosen!AH945="","-",IF(Dosen!AH945&gt;7,"Tidak valid",IF(Dosen!AH945&lt;1,"Tidak valid","OK")))</f>
        <v>-</v>
      </c>
      <c r="AI945" s="16" t="str">
        <f>IF(Dosen!AH945="",IF(Dosen!AI945="","-","Cek lagi"),IF(Dosen!AH945=1,IF(Dosen!AI945="","OK","Harap dikosongkan"),IF(Dosen!AH945&gt;1,IF(Dosen!AI945="","Harap diisi",IF(LEN(Dosen!AI945)&lt;4,"Cek lagi","OK")))))</f>
        <v>-</v>
      </c>
      <c r="AJ945" s="16" t="str">
        <f>IF(Dosen!AJ945="","-",IF(Dosen!AJ945&gt;31,"Tanggal tidak valid",IF(Dosen!AJ945&lt;1,"Tanggal tidak valid","OK")))</f>
        <v>-</v>
      </c>
      <c r="AK945" s="16" t="str">
        <f>IF(Dosen!AK945="","-",IF(Dosen!AK945&gt;12,"Bulan tidak valid",IF(Dosen!AK945&lt;1,"Bulan tidak valid","OK")))</f>
        <v>-</v>
      </c>
      <c r="AL945" s="16" t="str">
        <f>IF(Dosen!AL945="","-",IF(Dosen!AL945&gt;2016,"Tahun tidak valid",IF(Dosen!AL945&lt;1900,"Tahun tidak valid","OK")))</f>
        <v>-</v>
      </c>
      <c r="AM945" s="16" t="str">
        <f>IF(Dosen!AM945="","-",IF(Dosen!AM945&gt;3,"Tidak valid",IF(Dosen!AM945&lt;1,"Tidak valid","OK")))</f>
        <v>-</v>
      </c>
      <c r="AN945" s="16" t="str">
        <f>IF(Dosen!AM945="",IF(Dosen!AN945&lt;&gt;"","Harap dikosongkan","-"),IF(Dosen!AM945&lt;&gt;1,IF(Dosen!AN945="","OK","Harap dikosongkan"),IF(Dosen!AN945="","Harap diisi",IF(Dosen!AN945&gt;2016,"Cek lagi",IF(Dosen!AN945&lt;2005,"Cek lagi","OK")))))</f>
        <v>-</v>
      </c>
      <c r="AO945" s="16" t="str">
        <f>IF(Dosen!AM945="","-",IF(Dosen!AM945&lt;&gt;1,IF(Dosen!AO945="","OK","Harap dikosongkan"),IF(Dosen!AO945="","Harap diisi",IF(Dosen!AO945&gt;1,"Tidak valid","OK"))))</f>
        <v>-</v>
      </c>
      <c r="AP945" s="16" t="str">
        <f>IF(Dosen!AM945="","-",IF(Dosen!AM945&lt;&gt;1,IF(Dosen!AP945="","OK","Harap dikosongkan"),IF(Dosen!AO945=0,IF(Dosen!AP945="","OK","Harap dikosongkan"),IF(Dosen!AO945="",IF(Dosen!AP945="","-","Harap dikosongkan"),IF(Dosen!AO945=0,IF(Dosen!AP945="","OK","Harap dikosongkan"),IF(Dosen!AP945="","Harap diisi",IF(Dosen!AP945&gt;20000000,"Cek lagi",IF(Dosen!AP945&lt;0,"Cek lagi","OK"))))))))</f>
        <v>-</v>
      </c>
      <c r="AQ945" s="16" t="str">
        <f>IF(VALUE(Dosen!AQ945)&gt;0,"OK","-")</f>
        <v>-</v>
      </c>
      <c r="AR945" s="16" t="str">
        <f>IF(VALUE(Dosen!AR945)&gt;0,"OK","-")</f>
        <v>-</v>
      </c>
      <c r="AS945" s="16" t="str">
        <f>IF(VALUE(Dosen!AS945)&gt;0,"OK","-")</f>
        <v>-</v>
      </c>
      <c r="AT945" s="16" t="str">
        <f>IF(Dosen!AT945="","-",IF(LEN(Dosen!AT945)&lt;5,"Cek lagi","OK"))</f>
        <v>-</v>
      </c>
      <c r="AU945" s="16" t="str">
        <f>IF(Dosen!AU945="","-",IF(LEN(Dosen!AU945)&lt;4,"Cek lagi","OK"))</f>
        <v>-</v>
      </c>
      <c r="AV945" s="16" t="str">
        <f>IF(Dosen!AV945="","-",IF(Dosen!AV945&gt;92,"Tidak valid",IF(Dosen!AV945&lt;11,"Tidak valid","OK")))</f>
        <v>-</v>
      </c>
      <c r="AW945" s="16" t="str">
        <f>IF(Dosen!AW945="","-",IF(LEN(Dosen!AW945)&lt;4,"Cek lagi","OK"))</f>
        <v>-</v>
      </c>
    </row>
    <row r="946" spans="1:49" ht="15" customHeight="1">
      <c r="A946" s="16" t="str">
        <f>IF(Dosen!A946="","-",IF(LEN(Dosen!A946)&lt;&gt;18,"Cek lagi",IF(VALUE(Dosen!A946)&lt;0,"Cek lagi","OK")))</f>
        <v>-</v>
      </c>
      <c r="B946" s="16" t="str">
        <f>IF(Dosen!B946="","-",IF(LEN(Dosen!B946)&lt;&gt;10,"Cek lagi",IF(VALUE(Dosen!B946)&lt;0,"Cek lagi","OK")))</f>
        <v>-</v>
      </c>
      <c r="C946" s="16" t="str">
        <f>IF(Dosen!C946="","-",IF(LEN(Dosen!C946)&lt;4,"Cek lagi","OK"))</f>
        <v>-</v>
      </c>
      <c r="D946" s="16" t="str">
        <f>IF(Dosen!D946="","-",IF(LEN(Dosen!D946)&lt;2,"Cek lagi","OK"))</f>
        <v>-</v>
      </c>
      <c r="E946" s="16" t="str">
        <f>IF(Dosen!E946="","-",IF(LEN(Dosen!E946)&lt;2,"Cek lagi","OK"))</f>
        <v>-</v>
      </c>
      <c r="F946" s="16" t="str">
        <f>IF(Dosen!F946="","-",IF(Dosen!F946=0,"OK",IF(Dosen!F946=1,"OK","Tidak valid")))</f>
        <v>-</v>
      </c>
      <c r="G946" s="16" t="str">
        <f>IF(Dosen!G946="","-",IF(LEN(Dosen!G946)&lt;4,"Cek lagi","OK"))</f>
        <v>-</v>
      </c>
      <c r="H946" s="16" t="str">
        <f>IF(Dosen!H946="","-",IF(Dosen!H946&gt;31,"Tanggal tidak valid",IF(Dosen!H946&lt;1,"Tanggal tidak valid","OK")))</f>
        <v>-</v>
      </c>
      <c r="I946" s="16" t="str">
        <f>IF(Dosen!I946="","-",IF(Dosen!I946&gt;12,"Bulan tidak valid",IF(Dosen!I946&lt;1,"Bulan tidak valid","OK")))</f>
        <v>-</v>
      </c>
      <c r="J946" s="16" t="str">
        <f>IF(Dosen!J946="","-",IF(Dosen!J946&gt;2001,"Tahun tidak valid",IF(Dosen!J946&lt;1900,"Tahun tidak valid","OK")))</f>
        <v>-</v>
      </c>
      <c r="K946" s="16" t="str">
        <f>IF(Dosen!K946="","-",IF(LEN(Dosen!K946)&lt;16,"Tidak valid","OK"))</f>
        <v>-</v>
      </c>
      <c r="L946" s="16" t="str">
        <f>IF(Dosen!L946="","-",IF(LEN(Dosen!L946)&lt;4,"Cek lagi","OK"))</f>
        <v>-</v>
      </c>
      <c r="M946" s="16" t="str">
        <f>IF(Dosen!M946="","-",IF(Dosen!M946&gt;2,"Tidak valid",IF(Dosen!M946&lt;1,"Tidak valid","OK")))</f>
        <v>-</v>
      </c>
      <c r="N946" s="16" t="str">
        <f>IF(Dosen!M946="",IF(Dosen!N946&lt;&gt;"","Harap dikosongkan","-"),IF(Dosen!M946=2,IF(Dosen!N946="","OK","Harap dikosongkan"),IF(Dosen!M946=1,IF(Dosen!N946="","Harap diisi",IF(Dosen!N946&gt;"10","Tidak valid",IF(Dosen!N946&lt;"01","Tidak valid","OK"))))))</f>
        <v>-</v>
      </c>
      <c r="O946" s="16" t="str">
        <f>IF(Dosen!O946="","-",IF(Dosen!O946&gt;4,"Tidak valid","OK"))</f>
        <v>-</v>
      </c>
      <c r="P946" s="16" t="str">
        <f>IF(Dosen!P946="","-",IF(LEN(Dosen!P946)&lt;4,"Cek lagi","OK"))</f>
        <v>-</v>
      </c>
      <c r="Q946" s="16" t="str">
        <f>IF(Dosen!Q946="","-",IF(Dosen!Q946&gt;31,"Tanggal tidak valid",IF(Dosen!Q946&lt;1,"Tanggal tidak valid","OK")))</f>
        <v>-</v>
      </c>
      <c r="R946" s="16" t="str">
        <f>IF(Dosen!R946="","-",IF(Dosen!R946&gt;12,"Bulan tidak valid",IF(Dosen!R946&lt;1,"Bulan tidak valid","OK")))</f>
        <v>-</v>
      </c>
      <c r="S946" s="16" t="str">
        <f>IF(Dosen!S946="","-",IF(Dosen!S946&gt;2016,"Tahun tidak valid",IF(Dosen!S946&lt;1900,"Tahun tidak valid","OK")))</f>
        <v>-</v>
      </c>
      <c r="T946" s="16" t="str">
        <f>IF(Dosen!T946="","-",IF(LEN(Dosen!T946)&lt;4,"Cek lagi","OK"))</f>
        <v>-</v>
      </c>
      <c r="U946" s="16" t="str">
        <f>IF(Dosen!U946="","-",IF(Dosen!U946&gt;31,"Tanggal tidak valid",IF(Dosen!U946&lt;1,"Tanggal tidak valid","OK")))</f>
        <v>-</v>
      </c>
      <c r="V946" s="16" t="str">
        <f>IF(Dosen!V946="","-",IF(Dosen!V946&gt;12,"Bulan tidak valid",IF(Dosen!V946&lt;1,"Bulan tidak valid","OK")))</f>
        <v>-</v>
      </c>
      <c r="W946" s="16" t="str">
        <f>IF(Dosen!W946="","-",IF(Dosen!W946&gt;2016,"Tahun tidak valid",IF(Dosen!W946&lt;1900,"Tahun tidak valid","OK")))</f>
        <v>-</v>
      </c>
      <c r="X946" s="16" t="str">
        <f>IF(Dosen!X946="","-",IF(Dosen!X946&gt;6,"Tidak valid",IF(Dosen!X946&lt;1,"Tidak valid","OK")))</f>
        <v>-</v>
      </c>
      <c r="Y946" s="16" t="str">
        <f>IF(Dosen!Y946="","-",IF(Dosen!Y946&gt;5,"Tidak valid",IF(Dosen!Y946&lt;1,"Tidak valid","OK")))</f>
        <v>-</v>
      </c>
      <c r="Z946" s="16" t="str">
        <f>IF(Dosen!Z946="","-",IF(Dosen!Z946&gt;5,"Tidak valid",IF(Dosen!Z946&lt;1,"Tidak valid","OK")))</f>
        <v>-</v>
      </c>
      <c r="AA946" s="16" t="str">
        <f>IF(Dosen!AA946="","-",IF(Dosen!AA946&gt;8,"Tidak valid",IF(Dosen!AA946&lt;1,"Tidak valid","OK")))</f>
        <v>-</v>
      </c>
      <c r="AB946" s="16" t="str">
        <f>IF(Dosen!AB946="","-",IF(LEN(Dosen!AB946)&lt;4,"Cek lagi","OK"))</f>
        <v>-</v>
      </c>
      <c r="AC946" s="16" t="str">
        <f>IF(Dosen!AC946="","-",IF(LEN(Dosen!AC946)&lt;4,"Cek lagi","OK"))</f>
        <v>-</v>
      </c>
      <c r="AD946" s="16" t="str">
        <f>IF(Dosen!AD946="","-",IF(Dosen!AD946&gt;40,"Cek lagi",IF(Dosen!AD946&lt;1,"Cek lagi","OK")))</f>
        <v>-</v>
      </c>
      <c r="AE946" s="16" t="str">
        <f>IF(Dosen!AE946="","-",IF(Dosen!AE946&gt;9,"Cek lagi",IF(Dosen!AE946&lt;1,"Cek lagi","OK")))</f>
        <v>-</v>
      </c>
      <c r="AF946" s="16" t="str">
        <f>IF(Dosen!AE946="",IF(Dosen!AF946="","-","Harap dikosongkan"),IF(Dosen!AF946="","-",IF(Dosen!AF946&gt;40,"Cek lagi",IF(Dosen!AF946&lt;1,"Cek lagi","OK"))))</f>
        <v>-</v>
      </c>
      <c r="AG946" s="16" t="str">
        <f>IF(Dosen!AG946="","-",IF(Dosen!AG946&gt;"22","Tidak valid",IF(Dosen!AG946&lt;"01","Tidak valid","OK")))</f>
        <v>-</v>
      </c>
      <c r="AH946" s="16" t="str">
        <f>IF(Dosen!AH946="","-",IF(Dosen!AH946&gt;7,"Tidak valid",IF(Dosen!AH946&lt;1,"Tidak valid","OK")))</f>
        <v>-</v>
      </c>
      <c r="AI946" s="16" t="str">
        <f>IF(Dosen!AH946="",IF(Dosen!AI946="","-","Cek lagi"),IF(Dosen!AH946=1,IF(Dosen!AI946="","OK","Harap dikosongkan"),IF(Dosen!AH946&gt;1,IF(Dosen!AI946="","Harap diisi",IF(LEN(Dosen!AI946)&lt;4,"Cek lagi","OK")))))</f>
        <v>-</v>
      </c>
      <c r="AJ946" s="16" t="str">
        <f>IF(Dosen!AJ946="","-",IF(Dosen!AJ946&gt;31,"Tanggal tidak valid",IF(Dosen!AJ946&lt;1,"Tanggal tidak valid","OK")))</f>
        <v>-</v>
      </c>
      <c r="AK946" s="16" t="str">
        <f>IF(Dosen!AK946="","-",IF(Dosen!AK946&gt;12,"Bulan tidak valid",IF(Dosen!AK946&lt;1,"Bulan tidak valid","OK")))</f>
        <v>-</v>
      </c>
      <c r="AL946" s="16" t="str">
        <f>IF(Dosen!AL946="","-",IF(Dosen!AL946&gt;2016,"Tahun tidak valid",IF(Dosen!AL946&lt;1900,"Tahun tidak valid","OK")))</f>
        <v>-</v>
      </c>
      <c r="AM946" s="16" t="str">
        <f>IF(Dosen!AM946="","-",IF(Dosen!AM946&gt;3,"Tidak valid",IF(Dosen!AM946&lt;1,"Tidak valid","OK")))</f>
        <v>-</v>
      </c>
      <c r="AN946" s="16" t="str">
        <f>IF(Dosen!AM946="",IF(Dosen!AN946&lt;&gt;"","Harap dikosongkan","-"),IF(Dosen!AM946&lt;&gt;1,IF(Dosen!AN946="","OK","Harap dikosongkan"),IF(Dosen!AN946="","Harap diisi",IF(Dosen!AN946&gt;2016,"Cek lagi",IF(Dosen!AN946&lt;2005,"Cek lagi","OK")))))</f>
        <v>-</v>
      </c>
      <c r="AO946" s="16" t="str">
        <f>IF(Dosen!AM946="","-",IF(Dosen!AM946&lt;&gt;1,IF(Dosen!AO946="","OK","Harap dikosongkan"),IF(Dosen!AO946="","Harap diisi",IF(Dosen!AO946&gt;1,"Tidak valid","OK"))))</f>
        <v>-</v>
      </c>
      <c r="AP946" s="16" t="str">
        <f>IF(Dosen!AM946="","-",IF(Dosen!AM946&lt;&gt;1,IF(Dosen!AP946="","OK","Harap dikosongkan"),IF(Dosen!AO946=0,IF(Dosen!AP946="","OK","Harap dikosongkan"),IF(Dosen!AO946="",IF(Dosen!AP946="","-","Harap dikosongkan"),IF(Dosen!AO946=0,IF(Dosen!AP946="","OK","Harap dikosongkan"),IF(Dosen!AP946="","Harap diisi",IF(Dosen!AP946&gt;20000000,"Cek lagi",IF(Dosen!AP946&lt;0,"Cek lagi","OK"))))))))</f>
        <v>-</v>
      </c>
      <c r="AQ946" s="16" t="str">
        <f>IF(VALUE(Dosen!AQ946)&gt;0,"OK","-")</f>
        <v>-</v>
      </c>
      <c r="AR946" s="16" t="str">
        <f>IF(VALUE(Dosen!AR946)&gt;0,"OK","-")</f>
        <v>-</v>
      </c>
      <c r="AS946" s="16" t="str">
        <f>IF(VALUE(Dosen!AS946)&gt;0,"OK","-")</f>
        <v>-</v>
      </c>
      <c r="AT946" s="16" t="str">
        <f>IF(Dosen!AT946="","-",IF(LEN(Dosen!AT946)&lt;5,"Cek lagi","OK"))</f>
        <v>-</v>
      </c>
      <c r="AU946" s="16" t="str">
        <f>IF(Dosen!AU946="","-",IF(LEN(Dosen!AU946)&lt;4,"Cek lagi","OK"))</f>
        <v>-</v>
      </c>
      <c r="AV946" s="16" t="str">
        <f>IF(Dosen!AV946="","-",IF(Dosen!AV946&gt;92,"Tidak valid",IF(Dosen!AV946&lt;11,"Tidak valid","OK")))</f>
        <v>-</v>
      </c>
      <c r="AW946" s="16" t="str">
        <f>IF(Dosen!AW946="","-",IF(LEN(Dosen!AW946)&lt;4,"Cek lagi","OK"))</f>
        <v>-</v>
      </c>
    </row>
    <row r="947" spans="1:49" ht="15" customHeight="1">
      <c r="A947" s="16" t="str">
        <f>IF(Dosen!A947="","-",IF(LEN(Dosen!A947)&lt;&gt;18,"Cek lagi",IF(VALUE(Dosen!A947)&lt;0,"Cek lagi","OK")))</f>
        <v>-</v>
      </c>
      <c r="B947" s="16" t="str">
        <f>IF(Dosen!B947="","-",IF(LEN(Dosen!B947)&lt;&gt;10,"Cek lagi",IF(VALUE(Dosen!B947)&lt;0,"Cek lagi","OK")))</f>
        <v>-</v>
      </c>
      <c r="C947" s="16" t="str">
        <f>IF(Dosen!C947="","-",IF(LEN(Dosen!C947)&lt;4,"Cek lagi","OK"))</f>
        <v>-</v>
      </c>
      <c r="D947" s="16" t="str">
        <f>IF(Dosen!D947="","-",IF(LEN(Dosen!D947)&lt;2,"Cek lagi","OK"))</f>
        <v>-</v>
      </c>
      <c r="E947" s="16" t="str">
        <f>IF(Dosen!E947="","-",IF(LEN(Dosen!E947)&lt;2,"Cek lagi","OK"))</f>
        <v>-</v>
      </c>
      <c r="F947" s="16" t="str">
        <f>IF(Dosen!F947="","-",IF(Dosen!F947=0,"OK",IF(Dosen!F947=1,"OK","Tidak valid")))</f>
        <v>-</v>
      </c>
      <c r="G947" s="16" t="str">
        <f>IF(Dosen!G947="","-",IF(LEN(Dosen!G947)&lt;4,"Cek lagi","OK"))</f>
        <v>-</v>
      </c>
      <c r="H947" s="16" t="str">
        <f>IF(Dosen!H947="","-",IF(Dosen!H947&gt;31,"Tanggal tidak valid",IF(Dosen!H947&lt;1,"Tanggal tidak valid","OK")))</f>
        <v>-</v>
      </c>
      <c r="I947" s="16" t="str">
        <f>IF(Dosen!I947="","-",IF(Dosen!I947&gt;12,"Bulan tidak valid",IF(Dosen!I947&lt;1,"Bulan tidak valid","OK")))</f>
        <v>-</v>
      </c>
      <c r="J947" s="16" t="str">
        <f>IF(Dosen!J947="","-",IF(Dosen!J947&gt;2001,"Tahun tidak valid",IF(Dosen!J947&lt;1900,"Tahun tidak valid","OK")))</f>
        <v>-</v>
      </c>
      <c r="K947" s="16" t="str">
        <f>IF(Dosen!K947="","-",IF(LEN(Dosen!K947)&lt;16,"Tidak valid","OK"))</f>
        <v>-</v>
      </c>
      <c r="L947" s="16" t="str">
        <f>IF(Dosen!L947="","-",IF(LEN(Dosen!L947)&lt;4,"Cek lagi","OK"))</f>
        <v>-</v>
      </c>
      <c r="M947" s="16" t="str">
        <f>IF(Dosen!M947="","-",IF(Dosen!M947&gt;2,"Tidak valid",IF(Dosen!M947&lt;1,"Tidak valid","OK")))</f>
        <v>-</v>
      </c>
      <c r="N947" s="16" t="str">
        <f>IF(Dosen!M947="",IF(Dosen!N947&lt;&gt;"","Harap dikosongkan","-"),IF(Dosen!M947=2,IF(Dosen!N947="","OK","Harap dikosongkan"),IF(Dosen!M947=1,IF(Dosen!N947="","Harap diisi",IF(Dosen!N947&gt;"10","Tidak valid",IF(Dosen!N947&lt;"01","Tidak valid","OK"))))))</f>
        <v>-</v>
      </c>
      <c r="O947" s="16" t="str">
        <f>IF(Dosen!O947="","-",IF(Dosen!O947&gt;4,"Tidak valid","OK"))</f>
        <v>-</v>
      </c>
      <c r="P947" s="16" t="str">
        <f>IF(Dosen!P947="","-",IF(LEN(Dosen!P947)&lt;4,"Cek lagi","OK"))</f>
        <v>-</v>
      </c>
      <c r="Q947" s="16" t="str">
        <f>IF(Dosen!Q947="","-",IF(Dosen!Q947&gt;31,"Tanggal tidak valid",IF(Dosen!Q947&lt;1,"Tanggal tidak valid","OK")))</f>
        <v>-</v>
      </c>
      <c r="R947" s="16" t="str">
        <f>IF(Dosen!R947="","-",IF(Dosen!R947&gt;12,"Bulan tidak valid",IF(Dosen!R947&lt;1,"Bulan tidak valid","OK")))</f>
        <v>-</v>
      </c>
      <c r="S947" s="16" t="str">
        <f>IF(Dosen!S947="","-",IF(Dosen!S947&gt;2016,"Tahun tidak valid",IF(Dosen!S947&lt;1900,"Tahun tidak valid","OK")))</f>
        <v>-</v>
      </c>
      <c r="T947" s="16" t="str">
        <f>IF(Dosen!T947="","-",IF(LEN(Dosen!T947)&lt;4,"Cek lagi","OK"))</f>
        <v>-</v>
      </c>
      <c r="U947" s="16" t="str">
        <f>IF(Dosen!U947="","-",IF(Dosen!U947&gt;31,"Tanggal tidak valid",IF(Dosen!U947&lt;1,"Tanggal tidak valid","OK")))</f>
        <v>-</v>
      </c>
      <c r="V947" s="16" t="str">
        <f>IF(Dosen!V947="","-",IF(Dosen!V947&gt;12,"Bulan tidak valid",IF(Dosen!V947&lt;1,"Bulan tidak valid","OK")))</f>
        <v>-</v>
      </c>
      <c r="W947" s="16" t="str">
        <f>IF(Dosen!W947="","-",IF(Dosen!W947&gt;2016,"Tahun tidak valid",IF(Dosen!W947&lt;1900,"Tahun tidak valid","OK")))</f>
        <v>-</v>
      </c>
      <c r="X947" s="16" t="str">
        <f>IF(Dosen!X947="","-",IF(Dosen!X947&gt;6,"Tidak valid",IF(Dosen!X947&lt;1,"Tidak valid","OK")))</f>
        <v>-</v>
      </c>
      <c r="Y947" s="16" t="str">
        <f>IF(Dosen!Y947="","-",IF(Dosen!Y947&gt;5,"Tidak valid",IF(Dosen!Y947&lt;1,"Tidak valid","OK")))</f>
        <v>-</v>
      </c>
      <c r="Z947" s="16" t="str">
        <f>IF(Dosen!Z947="","-",IF(Dosen!Z947&gt;5,"Tidak valid",IF(Dosen!Z947&lt;1,"Tidak valid","OK")))</f>
        <v>-</v>
      </c>
      <c r="AA947" s="16" t="str">
        <f>IF(Dosen!AA947="","-",IF(Dosen!AA947&gt;8,"Tidak valid",IF(Dosen!AA947&lt;1,"Tidak valid","OK")))</f>
        <v>-</v>
      </c>
      <c r="AB947" s="16" t="str">
        <f>IF(Dosen!AB947="","-",IF(LEN(Dosen!AB947)&lt;4,"Cek lagi","OK"))</f>
        <v>-</v>
      </c>
      <c r="AC947" s="16" t="str">
        <f>IF(Dosen!AC947="","-",IF(LEN(Dosen!AC947)&lt;4,"Cek lagi","OK"))</f>
        <v>-</v>
      </c>
      <c r="AD947" s="16" t="str">
        <f>IF(Dosen!AD947="","-",IF(Dosen!AD947&gt;40,"Cek lagi",IF(Dosen!AD947&lt;1,"Cek lagi","OK")))</f>
        <v>-</v>
      </c>
      <c r="AE947" s="16" t="str">
        <f>IF(Dosen!AE947="","-",IF(Dosen!AE947&gt;9,"Cek lagi",IF(Dosen!AE947&lt;1,"Cek lagi","OK")))</f>
        <v>-</v>
      </c>
      <c r="AF947" s="16" t="str">
        <f>IF(Dosen!AE947="",IF(Dosen!AF947="","-","Harap dikosongkan"),IF(Dosen!AF947="","-",IF(Dosen!AF947&gt;40,"Cek lagi",IF(Dosen!AF947&lt;1,"Cek lagi","OK"))))</f>
        <v>-</v>
      </c>
      <c r="AG947" s="16" t="str">
        <f>IF(Dosen!AG947="","-",IF(Dosen!AG947&gt;"22","Tidak valid",IF(Dosen!AG947&lt;"01","Tidak valid","OK")))</f>
        <v>-</v>
      </c>
      <c r="AH947" s="16" t="str">
        <f>IF(Dosen!AH947="","-",IF(Dosen!AH947&gt;7,"Tidak valid",IF(Dosen!AH947&lt;1,"Tidak valid","OK")))</f>
        <v>-</v>
      </c>
      <c r="AI947" s="16" t="str">
        <f>IF(Dosen!AH947="",IF(Dosen!AI947="","-","Cek lagi"),IF(Dosen!AH947=1,IF(Dosen!AI947="","OK","Harap dikosongkan"),IF(Dosen!AH947&gt;1,IF(Dosen!AI947="","Harap diisi",IF(LEN(Dosen!AI947)&lt;4,"Cek lagi","OK")))))</f>
        <v>-</v>
      </c>
      <c r="AJ947" s="16" t="str">
        <f>IF(Dosen!AJ947="","-",IF(Dosen!AJ947&gt;31,"Tanggal tidak valid",IF(Dosen!AJ947&lt;1,"Tanggal tidak valid","OK")))</f>
        <v>-</v>
      </c>
      <c r="AK947" s="16" t="str">
        <f>IF(Dosen!AK947="","-",IF(Dosen!AK947&gt;12,"Bulan tidak valid",IF(Dosen!AK947&lt;1,"Bulan tidak valid","OK")))</f>
        <v>-</v>
      </c>
      <c r="AL947" s="16" t="str">
        <f>IF(Dosen!AL947="","-",IF(Dosen!AL947&gt;2016,"Tahun tidak valid",IF(Dosen!AL947&lt;1900,"Tahun tidak valid","OK")))</f>
        <v>-</v>
      </c>
      <c r="AM947" s="16" t="str">
        <f>IF(Dosen!AM947="","-",IF(Dosen!AM947&gt;3,"Tidak valid",IF(Dosen!AM947&lt;1,"Tidak valid","OK")))</f>
        <v>-</v>
      </c>
      <c r="AN947" s="16" t="str">
        <f>IF(Dosen!AM947="",IF(Dosen!AN947&lt;&gt;"","Harap dikosongkan","-"),IF(Dosen!AM947&lt;&gt;1,IF(Dosen!AN947="","OK","Harap dikosongkan"),IF(Dosen!AN947="","Harap diisi",IF(Dosen!AN947&gt;2016,"Cek lagi",IF(Dosen!AN947&lt;2005,"Cek lagi","OK")))))</f>
        <v>-</v>
      </c>
      <c r="AO947" s="16" t="str">
        <f>IF(Dosen!AM947="","-",IF(Dosen!AM947&lt;&gt;1,IF(Dosen!AO947="","OK","Harap dikosongkan"),IF(Dosen!AO947="","Harap diisi",IF(Dosen!AO947&gt;1,"Tidak valid","OK"))))</f>
        <v>-</v>
      </c>
      <c r="AP947" s="16" t="str">
        <f>IF(Dosen!AM947="","-",IF(Dosen!AM947&lt;&gt;1,IF(Dosen!AP947="","OK","Harap dikosongkan"),IF(Dosen!AO947=0,IF(Dosen!AP947="","OK","Harap dikosongkan"),IF(Dosen!AO947="",IF(Dosen!AP947="","-","Harap dikosongkan"),IF(Dosen!AO947=0,IF(Dosen!AP947="","OK","Harap dikosongkan"),IF(Dosen!AP947="","Harap diisi",IF(Dosen!AP947&gt;20000000,"Cek lagi",IF(Dosen!AP947&lt;0,"Cek lagi","OK"))))))))</f>
        <v>-</v>
      </c>
      <c r="AQ947" s="16" t="str">
        <f>IF(VALUE(Dosen!AQ947)&gt;0,"OK","-")</f>
        <v>-</v>
      </c>
      <c r="AR947" s="16" t="str">
        <f>IF(VALUE(Dosen!AR947)&gt;0,"OK","-")</f>
        <v>-</v>
      </c>
      <c r="AS947" s="16" t="str">
        <f>IF(VALUE(Dosen!AS947)&gt;0,"OK","-")</f>
        <v>-</v>
      </c>
      <c r="AT947" s="16" t="str">
        <f>IF(Dosen!AT947="","-",IF(LEN(Dosen!AT947)&lt;5,"Cek lagi","OK"))</f>
        <v>-</v>
      </c>
      <c r="AU947" s="16" t="str">
        <f>IF(Dosen!AU947="","-",IF(LEN(Dosen!AU947)&lt;4,"Cek lagi","OK"))</f>
        <v>-</v>
      </c>
      <c r="AV947" s="16" t="str">
        <f>IF(Dosen!AV947="","-",IF(Dosen!AV947&gt;92,"Tidak valid",IF(Dosen!AV947&lt;11,"Tidak valid","OK")))</f>
        <v>-</v>
      </c>
      <c r="AW947" s="16" t="str">
        <f>IF(Dosen!AW947="","-",IF(LEN(Dosen!AW947)&lt;4,"Cek lagi","OK"))</f>
        <v>-</v>
      </c>
    </row>
    <row r="948" spans="1:49" ht="15" customHeight="1">
      <c r="A948" s="16" t="str">
        <f>IF(Dosen!A948="","-",IF(LEN(Dosen!A948)&lt;&gt;18,"Cek lagi",IF(VALUE(Dosen!A948)&lt;0,"Cek lagi","OK")))</f>
        <v>-</v>
      </c>
      <c r="B948" s="16" t="str">
        <f>IF(Dosen!B948="","-",IF(LEN(Dosen!B948)&lt;&gt;10,"Cek lagi",IF(VALUE(Dosen!B948)&lt;0,"Cek lagi","OK")))</f>
        <v>-</v>
      </c>
      <c r="C948" s="16" t="str">
        <f>IF(Dosen!C948="","-",IF(LEN(Dosen!C948)&lt;4,"Cek lagi","OK"))</f>
        <v>-</v>
      </c>
      <c r="D948" s="16" t="str">
        <f>IF(Dosen!D948="","-",IF(LEN(Dosen!D948)&lt;2,"Cek lagi","OK"))</f>
        <v>-</v>
      </c>
      <c r="E948" s="16" t="str">
        <f>IF(Dosen!E948="","-",IF(LEN(Dosen!E948)&lt;2,"Cek lagi","OK"))</f>
        <v>-</v>
      </c>
      <c r="F948" s="16" t="str">
        <f>IF(Dosen!F948="","-",IF(Dosen!F948=0,"OK",IF(Dosen!F948=1,"OK","Tidak valid")))</f>
        <v>-</v>
      </c>
      <c r="G948" s="16" t="str">
        <f>IF(Dosen!G948="","-",IF(LEN(Dosen!G948)&lt;4,"Cek lagi","OK"))</f>
        <v>-</v>
      </c>
      <c r="H948" s="16" t="str">
        <f>IF(Dosen!H948="","-",IF(Dosen!H948&gt;31,"Tanggal tidak valid",IF(Dosen!H948&lt;1,"Tanggal tidak valid","OK")))</f>
        <v>-</v>
      </c>
      <c r="I948" s="16" t="str">
        <f>IF(Dosen!I948="","-",IF(Dosen!I948&gt;12,"Bulan tidak valid",IF(Dosen!I948&lt;1,"Bulan tidak valid","OK")))</f>
        <v>-</v>
      </c>
      <c r="J948" s="16" t="str">
        <f>IF(Dosen!J948="","-",IF(Dosen!J948&gt;2001,"Tahun tidak valid",IF(Dosen!J948&lt;1900,"Tahun tidak valid","OK")))</f>
        <v>-</v>
      </c>
      <c r="K948" s="16" t="str">
        <f>IF(Dosen!K948="","-",IF(LEN(Dosen!K948)&lt;16,"Tidak valid","OK"))</f>
        <v>-</v>
      </c>
      <c r="L948" s="16" t="str">
        <f>IF(Dosen!L948="","-",IF(LEN(Dosen!L948)&lt;4,"Cek lagi","OK"))</f>
        <v>-</v>
      </c>
      <c r="M948" s="16" t="str">
        <f>IF(Dosen!M948="","-",IF(Dosen!M948&gt;2,"Tidak valid",IF(Dosen!M948&lt;1,"Tidak valid","OK")))</f>
        <v>-</v>
      </c>
      <c r="N948" s="16" t="str">
        <f>IF(Dosen!M948="",IF(Dosen!N948&lt;&gt;"","Harap dikosongkan","-"),IF(Dosen!M948=2,IF(Dosen!N948="","OK","Harap dikosongkan"),IF(Dosen!M948=1,IF(Dosen!N948="","Harap diisi",IF(Dosen!N948&gt;"10","Tidak valid",IF(Dosen!N948&lt;"01","Tidak valid","OK"))))))</f>
        <v>-</v>
      </c>
      <c r="O948" s="16" t="str">
        <f>IF(Dosen!O948="","-",IF(Dosen!O948&gt;4,"Tidak valid","OK"))</f>
        <v>-</v>
      </c>
      <c r="P948" s="16" t="str">
        <f>IF(Dosen!P948="","-",IF(LEN(Dosen!P948)&lt;4,"Cek lagi","OK"))</f>
        <v>-</v>
      </c>
      <c r="Q948" s="16" t="str">
        <f>IF(Dosen!Q948="","-",IF(Dosen!Q948&gt;31,"Tanggal tidak valid",IF(Dosen!Q948&lt;1,"Tanggal tidak valid","OK")))</f>
        <v>-</v>
      </c>
      <c r="R948" s="16" t="str">
        <f>IF(Dosen!R948="","-",IF(Dosen!R948&gt;12,"Bulan tidak valid",IF(Dosen!R948&lt;1,"Bulan tidak valid","OK")))</f>
        <v>-</v>
      </c>
      <c r="S948" s="16" t="str">
        <f>IF(Dosen!S948="","-",IF(Dosen!S948&gt;2016,"Tahun tidak valid",IF(Dosen!S948&lt;1900,"Tahun tidak valid","OK")))</f>
        <v>-</v>
      </c>
      <c r="T948" s="16" t="str">
        <f>IF(Dosen!T948="","-",IF(LEN(Dosen!T948)&lt;4,"Cek lagi","OK"))</f>
        <v>-</v>
      </c>
      <c r="U948" s="16" t="str">
        <f>IF(Dosen!U948="","-",IF(Dosen!U948&gt;31,"Tanggal tidak valid",IF(Dosen!U948&lt;1,"Tanggal tidak valid","OK")))</f>
        <v>-</v>
      </c>
      <c r="V948" s="16" t="str">
        <f>IF(Dosen!V948="","-",IF(Dosen!V948&gt;12,"Bulan tidak valid",IF(Dosen!V948&lt;1,"Bulan tidak valid","OK")))</f>
        <v>-</v>
      </c>
      <c r="W948" s="16" t="str">
        <f>IF(Dosen!W948="","-",IF(Dosen!W948&gt;2016,"Tahun tidak valid",IF(Dosen!W948&lt;1900,"Tahun tidak valid","OK")))</f>
        <v>-</v>
      </c>
      <c r="X948" s="16" t="str">
        <f>IF(Dosen!X948="","-",IF(Dosen!X948&gt;6,"Tidak valid",IF(Dosen!X948&lt;1,"Tidak valid","OK")))</f>
        <v>-</v>
      </c>
      <c r="Y948" s="16" t="str">
        <f>IF(Dosen!Y948="","-",IF(Dosen!Y948&gt;5,"Tidak valid",IF(Dosen!Y948&lt;1,"Tidak valid","OK")))</f>
        <v>-</v>
      </c>
      <c r="Z948" s="16" t="str">
        <f>IF(Dosen!Z948="","-",IF(Dosen!Z948&gt;5,"Tidak valid",IF(Dosen!Z948&lt;1,"Tidak valid","OK")))</f>
        <v>-</v>
      </c>
      <c r="AA948" s="16" t="str">
        <f>IF(Dosen!AA948="","-",IF(Dosen!AA948&gt;8,"Tidak valid",IF(Dosen!AA948&lt;1,"Tidak valid","OK")))</f>
        <v>-</v>
      </c>
      <c r="AB948" s="16" t="str">
        <f>IF(Dosen!AB948="","-",IF(LEN(Dosen!AB948)&lt;4,"Cek lagi","OK"))</f>
        <v>-</v>
      </c>
      <c r="AC948" s="16" t="str">
        <f>IF(Dosen!AC948="","-",IF(LEN(Dosen!AC948)&lt;4,"Cek lagi","OK"))</f>
        <v>-</v>
      </c>
      <c r="AD948" s="16" t="str">
        <f>IF(Dosen!AD948="","-",IF(Dosen!AD948&gt;40,"Cek lagi",IF(Dosen!AD948&lt;1,"Cek lagi","OK")))</f>
        <v>-</v>
      </c>
      <c r="AE948" s="16" t="str">
        <f>IF(Dosen!AE948="","-",IF(Dosen!AE948&gt;9,"Cek lagi",IF(Dosen!AE948&lt;1,"Cek lagi","OK")))</f>
        <v>-</v>
      </c>
      <c r="AF948" s="16" t="str">
        <f>IF(Dosen!AE948="",IF(Dosen!AF948="","-","Harap dikosongkan"),IF(Dosen!AF948="","-",IF(Dosen!AF948&gt;40,"Cek lagi",IF(Dosen!AF948&lt;1,"Cek lagi","OK"))))</f>
        <v>-</v>
      </c>
      <c r="AG948" s="16" t="str">
        <f>IF(Dosen!AG948="","-",IF(Dosen!AG948&gt;"22","Tidak valid",IF(Dosen!AG948&lt;"01","Tidak valid","OK")))</f>
        <v>-</v>
      </c>
      <c r="AH948" s="16" t="str">
        <f>IF(Dosen!AH948="","-",IF(Dosen!AH948&gt;7,"Tidak valid",IF(Dosen!AH948&lt;1,"Tidak valid","OK")))</f>
        <v>-</v>
      </c>
      <c r="AI948" s="16" t="str">
        <f>IF(Dosen!AH948="",IF(Dosen!AI948="","-","Cek lagi"),IF(Dosen!AH948=1,IF(Dosen!AI948="","OK","Harap dikosongkan"),IF(Dosen!AH948&gt;1,IF(Dosen!AI948="","Harap diisi",IF(LEN(Dosen!AI948)&lt;4,"Cek lagi","OK")))))</f>
        <v>-</v>
      </c>
      <c r="AJ948" s="16" t="str">
        <f>IF(Dosen!AJ948="","-",IF(Dosen!AJ948&gt;31,"Tanggal tidak valid",IF(Dosen!AJ948&lt;1,"Tanggal tidak valid","OK")))</f>
        <v>-</v>
      </c>
      <c r="AK948" s="16" t="str">
        <f>IF(Dosen!AK948="","-",IF(Dosen!AK948&gt;12,"Bulan tidak valid",IF(Dosen!AK948&lt;1,"Bulan tidak valid","OK")))</f>
        <v>-</v>
      </c>
      <c r="AL948" s="16" t="str">
        <f>IF(Dosen!AL948="","-",IF(Dosen!AL948&gt;2016,"Tahun tidak valid",IF(Dosen!AL948&lt;1900,"Tahun tidak valid","OK")))</f>
        <v>-</v>
      </c>
      <c r="AM948" s="16" t="str">
        <f>IF(Dosen!AM948="","-",IF(Dosen!AM948&gt;3,"Tidak valid",IF(Dosen!AM948&lt;1,"Tidak valid","OK")))</f>
        <v>-</v>
      </c>
      <c r="AN948" s="16" t="str">
        <f>IF(Dosen!AM948="",IF(Dosen!AN948&lt;&gt;"","Harap dikosongkan","-"),IF(Dosen!AM948&lt;&gt;1,IF(Dosen!AN948="","OK","Harap dikosongkan"),IF(Dosen!AN948="","Harap diisi",IF(Dosen!AN948&gt;2016,"Cek lagi",IF(Dosen!AN948&lt;2005,"Cek lagi","OK")))))</f>
        <v>-</v>
      </c>
      <c r="AO948" s="16" t="str">
        <f>IF(Dosen!AM948="","-",IF(Dosen!AM948&lt;&gt;1,IF(Dosen!AO948="","OK","Harap dikosongkan"),IF(Dosen!AO948="","Harap diisi",IF(Dosen!AO948&gt;1,"Tidak valid","OK"))))</f>
        <v>-</v>
      </c>
      <c r="AP948" s="16" t="str">
        <f>IF(Dosen!AM948="","-",IF(Dosen!AM948&lt;&gt;1,IF(Dosen!AP948="","OK","Harap dikosongkan"),IF(Dosen!AO948=0,IF(Dosen!AP948="","OK","Harap dikosongkan"),IF(Dosen!AO948="",IF(Dosen!AP948="","-","Harap dikosongkan"),IF(Dosen!AO948=0,IF(Dosen!AP948="","OK","Harap dikosongkan"),IF(Dosen!AP948="","Harap diisi",IF(Dosen!AP948&gt;20000000,"Cek lagi",IF(Dosen!AP948&lt;0,"Cek lagi","OK"))))))))</f>
        <v>-</v>
      </c>
      <c r="AQ948" s="16" t="str">
        <f>IF(VALUE(Dosen!AQ948)&gt;0,"OK","-")</f>
        <v>-</v>
      </c>
      <c r="AR948" s="16" t="str">
        <f>IF(VALUE(Dosen!AR948)&gt;0,"OK","-")</f>
        <v>-</v>
      </c>
      <c r="AS948" s="16" t="str">
        <f>IF(VALUE(Dosen!AS948)&gt;0,"OK","-")</f>
        <v>-</v>
      </c>
      <c r="AT948" s="16" t="str">
        <f>IF(Dosen!AT948="","-",IF(LEN(Dosen!AT948)&lt;5,"Cek lagi","OK"))</f>
        <v>-</v>
      </c>
      <c r="AU948" s="16" t="str">
        <f>IF(Dosen!AU948="","-",IF(LEN(Dosen!AU948)&lt;4,"Cek lagi","OK"))</f>
        <v>-</v>
      </c>
      <c r="AV948" s="16" t="str">
        <f>IF(Dosen!AV948="","-",IF(Dosen!AV948&gt;92,"Tidak valid",IF(Dosen!AV948&lt;11,"Tidak valid","OK")))</f>
        <v>-</v>
      </c>
      <c r="AW948" s="16" t="str">
        <f>IF(Dosen!AW948="","-",IF(LEN(Dosen!AW948)&lt;4,"Cek lagi","OK"))</f>
        <v>-</v>
      </c>
    </row>
    <row r="949" spans="1:49" ht="15" customHeight="1">
      <c r="A949" s="16" t="str">
        <f>IF(Dosen!A949="","-",IF(LEN(Dosen!A949)&lt;&gt;18,"Cek lagi",IF(VALUE(Dosen!A949)&lt;0,"Cek lagi","OK")))</f>
        <v>-</v>
      </c>
      <c r="B949" s="16" t="str">
        <f>IF(Dosen!B949="","-",IF(LEN(Dosen!B949)&lt;&gt;10,"Cek lagi",IF(VALUE(Dosen!B949)&lt;0,"Cek lagi","OK")))</f>
        <v>-</v>
      </c>
      <c r="C949" s="16" t="str">
        <f>IF(Dosen!C949="","-",IF(LEN(Dosen!C949)&lt;4,"Cek lagi","OK"))</f>
        <v>-</v>
      </c>
      <c r="D949" s="16" t="str">
        <f>IF(Dosen!D949="","-",IF(LEN(Dosen!D949)&lt;2,"Cek lagi","OK"))</f>
        <v>-</v>
      </c>
      <c r="E949" s="16" t="str">
        <f>IF(Dosen!E949="","-",IF(LEN(Dosen!E949)&lt;2,"Cek lagi","OK"))</f>
        <v>-</v>
      </c>
      <c r="F949" s="16" t="str">
        <f>IF(Dosen!F949="","-",IF(Dosen!F949=0,"OK",IF(Dosen!F949=1,"OK","Tidak valid")))</f>
        <v>-</v>
      </c>
      <c r="G949" s="16" t="str">
        <f>IF(Dosen!G949="","-",IF(LEN(Dosen!G949)&lt;4,"Cek lagi","OK"))</f>
        <v>-</v>
      </c>
      <c r="H949" s="16" t="str">
        <f>IF(Dosen!H949="","-",IF(Dosen!H949&gt;31,"Tanggal tidak valid",IF(Dosen!H949&lt;1,"Tanggal tidak valid","OK")))</f>
        <v>-</v>
      </c>
      <c r="I949" s="16" t="str">
        <f>IF(Dosen!I949="","-",IF(Dosen!I949&gt;12,"Bulan tidak valid",IF(Dosen!I949&lt;1,"Bulan tidak valid","OK")))</f>
        <v>-</v>
      </c>
      <c r="J949" s="16" t="str">
        <f>IF(Dosen!J949="","-",IF(Dosen!J949&gt;2001,"Tahun tidak valid",IF(Dosen!J949&lt;1900,"Tahun tidak valid","OK")))</f>
        <v>-</v>
      </c>
      <c r="K949" s="16" t="str">
        <f>IF(Dosen!K949="","-",IF(LEN(Dosen!K949)&lt;16,"Tidak valid","OK"))</f>
        <v>-</v>
      </c>
      <c r="L949" s="16" t="str">
        <f>IF(Dosen!L949="","-",IF(LEN(Dosen!L949)&lt;4,"Cek lagi","OK"))</f>
        <v>-</v>
      </c>
      <c r="M949" s="16" t="str">
        <f>IF(Dosen!M949="","-",IF(Dosen!M949&gt;2,"Tidak valid",IF(Dosen!M949&lt;1,"Tidak valid","OK")))</f>
        <v>-</v>
      </c>
      <c r="N949" s="16" t="str">
        <f>IF(Dosen!M949="",IF(Dosen!N949&lt;&gt;"","Harap dikosongkan","-"),IF(Dosen!M949=2,IF(Dosen!N949="","OK","Harap dikosongkan"),IF(Dosen!M949=1,IF(Dosen!N949="","Harap diisi",IF(Dosen!N949&gt;"10","Tidak valid",IF(Dosen!N949&lt;"01","Tidak valid","OK"))))))</f>
        <v>-</v>
      </c>
      <c r="O949" s="16" t="str">
        <f>IF(Dosen!O949="","-",IF(Dosen!O949&gt;4,"Tidak valid","OK"))</f>
        <v>-</v>
      </c>
      <c r="P949" s="16" t="str">
        <f>IF(Dosen!P949="","-",IF(LEN(Dosen!P949)&lt;4,"Cek lagi","OK"))</f>
        <v>-</v>
      </c>
      <c r="Q949" s="16" t="str">
        <f>IF(Dosen!Q949="","-",IF(Dosen!Q949&gt;31,"Tanggal tidak valid",IF(Dosen!Q949&lt;1,"Tanggal tidak valid","OK")))</f>
        <v>-</v>
      </c>
      <c r="R949" s="16" t="str">
        <f>IF(Dosen!R949="","-",IF(Dosen!R949&gt;12,"Bulan tidak valid",IF(Dosen!R949&lt;1,"Bulan tidak valid","OK")))</f>
        <v>-</v>
      </c>
      <c r="S949" s="16" t="str">
        <f>IF(Dosen!S949="","-",IF(Dosen!S949&gt;2016,"Tahun tidak valid",IF(Dosen!S949&lt;1900,"Tahun tidak valid","OK")))</f>
        <v>-</v>
      </c>
      <c r="T949" s="16" t="str">
        <f>IF(Dosen!T949="","-",IF(LEN(Dosen!T949)&lt;4,"Cek lagi","OK"))</f>
        <v>-</v>
      </c>
      <c r="U949" s="16" t="str">
        <f>IF(Dosen!U949="","-",IF(Dosen!U949&gt;31,"Tanggal tidak valid",IF(Dosen!U949&lt;1,"Tanggal tidak valid","OK")))</f>
        <v>-</v>
      </c>
      <c r="V949" s="16" t="str">
        <f>IF(Dosen!V949="","-",IF(Dosen!V949&gt;12,"Bulan tidak valid",IF(Dosen!V949&lt;1,"Bulan tidak valid","OK")))</f>
        <v>-</v>
      </c>
      <c r="W949" s="16" t="str">
        <f>IF(Dosen!W949="","-",IF(Dosen!W949&gt;2016,"Tahun tidak valid",IF(Dosen!W949&lt;1900,"Tahun tidak valid","OK")))</f>
        <v>-</v>
      </c>
      <c r="X949" s="16" t="str">
        <f>IF(Dosen!X949="","-",IF(Dosen!X949&gt;6,"Tidak valid",IF(Dosen!X949&lt;1,"Tidak valid","OK")))</f>
        <v>-</v>
      </c>
      <c r="Y949" s="16" t="str">
        <f>IF(Dosen!Y949="","-",IF(Dosen!Y949&gt;5,"Tidak valid",IF(Dosen!Y949&lt;1,"Tidak valid","OK")))</f>
        <v>-</v>
      </c>
      <c r="Z949" s="16" t="str">
        <f>IF(Dosen!Z949="","-",IF(Dosen!Z949&gt;5,"Tidak valid",IF(Dosen!Z949&lt;1,"Tidak valid","OK")))</f>
        <v>-</v>
      </c>
      <c r="AA949" s="16" t="str">
        <f>IF(Dosen!AA949="","-",IF(Dosen!AA949&gt;8,"Tidak valid",IF(Dosen!AA949&lt;1,"Tidak valid","OK")))</f>
        <v>-</v>
      </c>
      <c r="AB949" s="16" t="str">
        <f>IF(Dosen!AB949="","-",IF(LEN(Dosen!AB949)&lt;4,"Cek lagi","OK"))</f>
        <v>-</v>
      </c>
      <c r="AC949" s="16" t="str">
        <f>IF(Dosen!AC949="","-",IF(LEN(Dosen!AC949)&lt;4,"Cek lagi","OK"))</f>
        <v>-</v>
      </c>
      <c r="AD949" s="16" t="str">
        <f>IF(Dosen!AD949="","-",IF(Dosen!AD949&gt;40,"Cek lagi",IF(Dosen!AD949&lt;1,"Cek lagi","OK")))</f>
        <v>-</v>
      </c>
      <c r="AE949" s="16" t="str">
        <f>IF(Dosen!AE949="","-",IF(Dosen!AE949&gt;9,"Cek lagi",IF(Dosen!AE949&lt;1,"Cek lagi","OK")))</f>
        <v>-</v>
      </c>
      <c r="AF949" s="16" t="str">
        <f>IF(Dosen!AE949="",IF(Dosen!AF949="","-","Harap dikosongkan"),IF(Dosen!AF949="","-",IF(Dosen!AF949&gt;40,"Cek lagi",IF(Dosen!AF949&lt;1,"Cek lagi","OK"))))</f>
        <v>-</v>
      </c>
      <c r="AG949" s="16" t="str">
        <f>IF(Dosen!AG949="","-",IF(Dosen!AG949&gt;"22","Tidak valid",IF(Dosen!AG949&lt;"01","Tidak valid","OK")))</f>
        <v>-</v>
      </c>
      <c r="AH949" s="16" t="str">
        <f>IF(Dosen!AH949="","-",IF(Dosen!AH949&gt;7,"Tidak valid",IF(Dosen!AH949&lt;1,"Tidak valid","OK")))</f>
        <v>-</v>
      </c>
      <c r="AI949" s="16" t="str">
        <f>IF(Dosen!AH949="",IF(Dosen!AI949="","-","Cek lagi"),IF(Dosen!AH949=1,IF(Dosen!AI949="","OK","Harap dikosongkan"),IF(Dosen!AH949&gt;1,IF(Dosen!AI949="","Harap diisi",IF(LEN(Dosen!AI949)&lt;4,"Cek lagi","OK")))))</f>
        <v>-</v>
      </c>
      <c r="AJ949" s="16" t="str">
        <f>IF(Dosen!AJ949="","-",IF(Dosen!AJ949&gt;31,"Tanggal tidak valid",IF(Dosen!AJ949&lt;1,"Tanggal tidak valid","OK")))</f>
        <v>-</v>
      </c>
      <c r="AK949" s="16" t="str">
        <f>IF(Dosen!AK949="","-",IF(Dosen!AK949&gt;12,"Bulan tidak valid",IF(Dosen!AK949&lt;1,"Bulan tidak valid","OK")))</f>
        <v>-</v>
      </c>
      <c r="AL949" s="16" t="str">
        <f>IF(Dosen!AL949="","-",IF(Dosen!AL949&gt;2016,"Tahun tidak valid",IF(Dosen!AL949&lt;1900,"Tahun tidak valid","OK")))</f>
        <v>-</v>
      </c>
      <c r="AM949" s="16" t="str">
        <f>IF(Dosen!AM949="","-",IF(Dosen!AM949&gt;3,"Tidak valid",IF(Dosen!AM949&lt;1,"Tidak valid","OK")))</f>
        <v>-</v>
      </c>
      <c r="AN949" s="16" t="str">
        <f>IF(Dosen!AM949="",IF(Dosen!AN949&lt;&gt;"","Harap dikosongkan","-"),IF(Dosen!AM949&lt;&gt;1,IF(Dosen!AN949="","OK","Harap dikosongkan"),IF(Dosen!AN949="","Harap diisi",IF(Dosen!AN949&gt;2016,"Cek lagi",IF(Dosen!AN949&lt;2005,"Cek lagi","OK")))))</f>
        <v>-</v>
      </c>
      <c r="AO949" s="16" t="str">
        <f>IF(Dosen!AM949="","-",IF(Dosen!AM949&lt;&gt;1,IF(Dosen!AO949="","OK","Harap dikosongkan"),IF(Dosen!AO949="","Harap diisi",IF(Dosen!AO949&gt;1,"Tidak valid","OK"))))</f>
        <v>-</v>
      </c>
      <c r="AP949" s="16" t="str">
        <f>IF(Dosen!AM949="","-",IF(Dosen!AM949&lt;&gt;1,IF(Dosen!AP949="","OK","Harap dikosongkan"),IF(Dosen!AO949=0,IF(Dosen!AP949="","OK","Harap dikosongkan"),IF(Dosen!AO949="",IF(Dosen!AP949="","-","Harap dikosongkan"),IF(Dosen!AO949=0,IF(Dosen!AP949="","OK","Harap dikosongkan"),IF(Dosen!AP949="","Harap diisi",IF(Dosen!AP949&gt;20000000,"Cek lagi",IF(Dosen!AP949&lt;0,"Cek lagi","OK"))))))))</f>
        <v>-</v>
      </c>
      <c r="AQ949" s="16" t="str">
        <f>IF(VALUE(Dosen!AQ949)&gt;0,"OK","-")</f>
        <v>-</v>
      </c>
      <c r="AR949" s="16" t="str">
        <f>IF(VALUE(Dosen!AR949)&gt;0,"OK","-")</f>
        <v>-</v>
      </c>
      <c r="AS949" s="16" t="str">
        <f>IF(VALUE(Dosen!AS949)&gt;0,"OK","-")</f>
        <v>-</v>
      </c>
      <c r="AT949" s="16" t="str">
        <f>IF(Dosen!AT949="","-",IF(LEN(Dosen!AT949)&lt;5,"Cek lagi","OK"))</f>
        <v>-</v>
      </c>
      <c r="AU949" s="16" t="str">
        <f>IF(Dosen!AU949="","-",IF(LEN(Dosen!AU949)&lt;4,"Cek lagi","OK"))</f>
        <v>-</v>
      </c>
      <c r="AV949" s="16" t="str">
        <f>IF(Dosen!AV949="","-",IF(Dosen!AV949&gt;92,"Tidak valid",IF(Dosen!AV949&lt;11,"Tidak valid","OK")))</f>
        <v>-</v>
      </c>
      <c r="AW949" s="16" t="str">
        <f>IF(Dosen!AW949="","-",IF(LEN(Dosen!AW949)&lt;4,"Cek lagi","OK"))</f>
        <v>-</v>
      </c>
    </row>
    <row r="950" spans="1:49" ht="15" customHeight="1">
      <c r="A950" s="16" t="str">
        <f>IF(Dosen!A950="","-",IF(LEN(Dosen!A950)&lt;&gt;18,"Cek lagi",IF(VALUE(Dosen!A950)&lt;0,"Cek lagi","OK")))</f>
        <v>-</v>
      </c>
      <c r="B950" s="16" t="str">
        <f>IF(Dosen!B950="","-",IF(LEN(Dosen!B950)&lt;&gt;10,"Cek lagi",IF(VALUE(Dosen!B950)&lt;0,"Cek lagi","OK")))</f>
        <v>-</v>
      </c>
      <c r="C950" s="16" t="str">
        <f>IF(Dosen!C950="","-",IF(LEN(Dosen!C950)&lt;4,"Cek lagi","OK"))</f>
        <v>-</v>
      </c>
      <c r="D950" s="16" t="str">
        <f>IF(Dosen!D950="","-",IF(LEN(Dosen!D950)&lt;2,"Cek lagi","OK"))</f>
        <v>-</v>
      </c>
      <c r="E950" s="16" t="str">
        <f>IF(Dosen!E950="","-",IF(LEN(Dosen!E950)&lt;2,"Cek lagi","OK"))</f>
        <v>-</v>
      </c>
      <c r="F950" s="16" t="str">
        <f>IF(Dosen!F950="","-",IF(Dosen!F950=0,"OK",IF(Dosen!F950=1,"OK","Tidak valid")))</f>
        <v>-</v>
      </c>
      <c r="G950" s="16" t="str">
        <f>IF(Dosen!G950="","-",IF(LEN(Dosen!G950)&lt;4,"Cek lagi","OK"))</f>
        <v>-</v>
      </c>
      <c r="H950" s="16" t="str">
        <f>IF(Dosen!H950="","-",IF(Dosen!H950&gt;31,"Tanggal tidak valid",IF(Dosen!H950&lt;1,"Tanggal tidak valid","OK")))</f>
        <v>-</v>
      </c>
      <c r="I950" s="16" t="str">
        <f>IF(Dosen!I950="","-",IF(Dosen!I950&gt;12,"Bulan tidak valid",IF(Dosen!I950&lt;1,"Bulan tidak valid","OK")))</f>
        <v>-</v>
      </c>
      <c r="J950" s="16" t="str">
        <f>IF(Dosen!J950="","-",IF(Dosen!J950&gt;2001,"Tahun tidak valid",IF(Dosen!J950&lt;1900,"Tahun tidak valid","OK")))</f>
        <v>-</v>
      </c>
      <c r="K950" s="16" t="str">
        <f>IF(Dosen!K950="","-",IF(LEN(Dosen!K950)&lt;16,"Tidak valid","OK"))</f>
        <v>-</v>
      </c>
      <c r="L950" s="16" t="str">
        <f>IF(Dosen!L950="","-",IF(LEN(Dosen!L950)&lt;4,"Cek lagi","OK"))</f>
        <v>-</v>
      </c>
      <c r="M950" s="16" t="str">
        <f>IF(Dosen!M950="","-",IF(Dosen!M950&gt;2,"Tidak valid",IF(Dosen!M950&lt;1,"Tidak valid","OK")))</f>
        <v>-</v>
      </c>
      <c r="N950" s="16" t="str">
        <f>IF(Dosen!M950="",IF(Dosen!N950&lt;&gt;"","Harap dikosongkan","-"),IF(Dosen!M950=2,IF(Dosen!N950="","OK","Harap dikosongkan"),IF(Dosen!M950=1,IF(Dosen!N950="","Harap diisi",IF(Dosen!N950&gt;"10","Tidak valid",IF(Dosen!N950&lt;"01","Tidak valid","OK"))))))</f>
        <v>-</v>
      </c>
      <c r="O950" s="16" t="str">
        <f>IF(Dosen!O950="","-",IF(Dosen!O950&gt;4,"Tidak valid","OK"))</f>
        <v>-</v>
      </c>
      <c r="P950" s="16" t="str">
        <f>IF(Dosen!P950="","-",IF(LEN(Dosen!P950)&lt;4,"Cek lagi","OK"))</f>
        <v>-</v>
      </c>
      <c r="Q950" s="16" t="str">
        <f>IF(Dosen!Q950="","-",IF(Dosen!Q950&gt;31,"Tanggal tidak valid",IF(Dosen!Q950&lt;1,"Tanggal tidak valid","OK")))</f>
        <v>-</v>
      </c>
      <c r="R950" s="16" t="str">
        <f>IF(Dosen!R950="","-",IF(Dosen!R950&gt;12,"Bulan tidak valid",IF(Dosen!R950&lt;1,"Bulan tidak valid","OK")))</f>
        <v>-</v>
      </c>
      <c r="S950" s="16" t="str">
        <f>IF(Dosen!S950="","-",IF(Dosen!S950&gt;2016,"Tahun tidak valid",IF(Dosen!S950&lt;1900,"Tahun tidak valid","OK")))</f>
        <v>-</v>
      </c>
      <c r="T950" s="16" t="str">
        <f>IF(Dosen!T950="","-",IF(LEN(Dosen!T950)&lt;4,"Cek lagi","OK"))</f>
        <v>-</v>
      </c>
      <c r="U950" s="16" t="str">
        <f>IF(Dosen!U950="","-",IF(Dosen!U950&gt;31,"Tanggal tidak valid",IF(Dosen!U950&lt;1,"Tanggal tidak valid","OK")))</f>
        <v>-</v>
      </c>
      <c r="V950" s="16" t="str">
        <f>IF(Dosen!V950="","-",IF(Dosen!V950&gt;12,"Bulan tidak valid",IF(Dosen!V950&lt;1,"Bulan tidak valid","OK")))</f>
        <v>-</v>
      </c>
      <c r="W950" s="16" t="str">
        <f>IF(Dosen!W950="","-",IF(Dosen!W950&gt;2016,"Tahun tidak valid",IF(Dosen!W950&lt;1900,"Tahun tidak valid","OK")))</f>
        <v>-</v>
      </c>
      <c r="X950" s="16" t="str">
        <f>IF(Dosen!X950="","-",IF(Dosen!X950&gt;6,"Tidak valid",IF(Dosen!X950&lt;1,"Tidak valid","OK")))</f>
        <v>-</v>
      </c>
      <c r="Y950" s="16" t="str">
        <f>IF(Dosen!Y950="","-",IF(Dosen!Y950&gt;5,"Tidak valid",IF(Dosen!Y950&lt;1,"Tidak valid","OK")))</f>
        <v>-</v>
      </c>
      <c r="Z950" s="16" t="str">
        <f>IF(Dosen!Z950="","-",IF(Dosen!Z950&gt;5,"Tidak valid",IF(Dosen!Z950&lt;1,"Tidak valid","OK")))</f>
        <v>-</v>
      </c>
      <c r="AA950" s="16" t="str">
        <f>IF(Dosen!AA950="","-",IF(Dosen!AA950&gt;8,"Tidak valid",IF(Dosen!AA950&lt;1,"Tidak valid","OK")))</f>
        <v>-</v>
      </c>
      <c r="AB950" s="16" t="str">
        <f>IF(Dosen!AB950="","-",IF(LEN(Dosen!AB950)&lt;4,"Cek lagi","OK"))</f>
        <v>-</v>
      </c>
      <c r="AC950" s="16" t="str">
        <f>IF(Dosen!AC950="","-",IF(LEN(Dosen!AC950)&lt;4,"Cek lagi","OK"))</f>
        <v>-</v>
      </c>
      <c r="AD950" s="16" t="str">
        <f>IF(Dosen!AD950="","-",IF(Dosen!AD950&gt;40,"Cek lagi",IF(Dosen!AD950&lt;1,"Cek lagi","OK")))</f>
        <v>-</v>
      </c>
      <c r="AE950" s="16" t="str">
        <f>IF(Dosen!AE950="","-",IF(Dosen!AE950&gt;9,"Cek lagi",IF(Dosen!AE950&lt;1,"Cek lagi","OK")))</f>
        <v>-</v>
      </c>
      <c r="AF950" s="16" t="str">
        <f>IF(Dosen!AE950="",IF(Dosen!AF950="","-","Harap dikosongkan"),IF(Dosen!AF950="","-",IF(Dosen!AF950&gt;40,"Cek lagi",IF(Dosen!AF950&lt;1,"Cek lagi","OK"))))</f>
        <v>-</v>
      </c>
      <c r="AG950" s="16" t="str">
        <f>IF(Dosen!AG950="","-",IF(Dosen!AG950&gt;"22","Tidak valid",IF(Dosen!AG950&lt;"01","Tidak valid","OK")))</f>
        <v>-</v>
      </c>
      <c r="AH950" s="16" t="str">
        <f>IF(Dosen!AH950="","-",IF(Dosen!AH950&gt;7,"Tidak valid",IF(Dosen!AH950&lt;1,"Tidak valid","OK")))</f>
        <v>-</v>
      </c>
      <c r="AI950" s="16" t="str">
        <f>IF(Dosen!AH950="",IF(Dosen!AI950="","-","Cek lagi"),IF(Dosen!AH950=1,IF(Dosen!AI950="","OK","Harap dikosongkan"),IF(Dosen!AH950&gt;1,IF(Dosen!AI950="","Harap diisi",IF(LEN(Dosen!AI950)&lt;4,"Cek lagi","OK")))))</f>
        <v>-</v>
      </c>
      <c r="AJ950" s="16" t="str">
        <f>IF(Dosen!AJ950="","-",IF(Dosen!AJ950&gt;31,"Tanggal tidak valid",IF(Dosen!AJ950&lt;1,"Tanggal tidak valid","OK")))</f>
        <v>-</v>
      </c>
      <c r="AK950" s="16" t="str">
        <f>IF(Dosen!AK950="","-",IF(Dosen!AK950&gt;12,"Bulan tidak valid",IF(Dosen!AK950&lt;1,"Bulan tidak valid","OK")))</f>
        <v>-</v>
      </c>
      <c r="AL950" s="16" t="str">
        <f>IF(Dosen!AL950="","-",IF(Dosen!AL950&gt;2016,"Tahun tidak valid",IF(Dosen!AL950&lt;1900,"Tahun tidak valid","OK")))</f>
        <v>-</v>
      </c>
      <c r="AM950" s="16" t="str">
        <f>IF(Dosen!AM950="","-",IF(Dosen!AM950&gt;3,"Tidak valid",IF(Dosen!AM950&lt;1,"Tidak valid","OK")))</f>
        <v>-</v>
      </c>
      <c r="AN950" s="16" t="str">
        <f>IF(Dosen!AM950="",IF(Dosen!AN950&lt;&gt;"","Harap dikosongkan","-"),IF(Dosen!AM950&lt;&gt;1,IF(Dosen!AN950="","OK","Harap dikosongkan"),IF(Dosen!AN950="","Harap diisi",IF(Dosen!AN950&gt;2016,"Cek lagi",IF(Dosen!AN950&lt;2005,"Cek lagi","OK")))))</f>
        <v>-</v>
      </c>
      <c r="AO950" s="16" t="str">
        <f>IF(Dosen!AM950="","-",IF(Dosen!AM950&lt;&gt;1,IF(Dosen!AO950="","OK","Harap dikosongkan"),IF(Dosen!AO950="","Harap diisi",IF(Dosen!AO950&gt;1,"Tidak valid","OK"))))</f>
        <v>-</v>
      </c>
      <c r="AP950" s="16" t="str">
        <f>IF(Dosen!AM950="","-",IF(Dosen!AM950&lt;&gt;1,IF(Dosen!AP950="","OK","Harap dikosongkan"),IF(Dosen!AO950=0,IF(Dosen!AP950="","OK","Harap dikosongkan"),IF(Dosen!AO950="",IF(Dosen!AP950="","-","Harap dikosongkan"),IF(Dosen!AO950=0,IF(Dosen!AP950="","OK","Harap dikosongkan"),IF(Dosen!AP950="","Harap diisi",IF(Dosen!AP950&gt;20000000,"Cek lagi",IF(Dosen!AP950&lt;0,"Cek lagi","OK"))))))))</f>
        <v>-</v>
      </c>
      <c r="AQ950" s="16" t="str">
        <f>IF(VALUE(Dosen!AQ950)&gt;0,"OK","-")</f>
        <v>-</v>
      </c>
      <c r="AR950" s="16" t="str">
        <f>IF(VALUE(Dosen!AR950)&gt;0,"OK","-")</f>
        <v>-</v>
      </c>
      <c r="AS950" s="16" t="str">
        <f>IF(VALUE(Dosen!AS950)&gt;0,"OK","-")</f>
        <v>-</v>
      </c>
      <c r="AT950" s="16" t="str">
        <f>IF(Dosen!AT950="","-",IF(LEN(Dosen!AT950)&lt;5,"Cek lagi","OK"))</f>
        <v>-</v>
      </c>
      <c r="AU950" s="16" t="str">
        <f>IF(Dosen!AU950="","-",IF(LEN(Dosen!AU950)&lt;4,"Cek lagi","OK"))</f>
        <v>-</v>
      </c>
      <c r="AV950" s="16" t="str">
        <f>IF(Dosen!AV950="","-",IF(Dosen!AV950&gt;92,"Tidak valid",IF(Dosen!AV950&lt;11,"Tidak valid","OK")))</f>
        <v>-</v>
      </c>
      <c r="AW950" s="16" t="str">
        <f>IF(Dosen!AW950="","-",IF(LEN(Dosen!AW950)&lt;4,"Cek lagi","OK"))</f>
        <v>-</v>
      </c>
    </row>
    <row r="951" spans="1:49" ht="15" customHeight="1">
      <c r="A951" s="16" t="str">
        <f>IF(Dosen!A951="","-",IF(LEN(Dosen!A951)&lt;&gt;18,"Cek lagi",IF(VALUE(Dosen!A951)&lt;0,"Cek lagi","OK")))</f>
        <v>-</v>
      </c>
      <c r="B951" s="16" t="str">
        <f>IF(Dosen!B951="","-",IF(LEN(Dosen!B951)&lt;&gt;10,"Cek lagi",IF(VALUE(Dosen!B951)&lt;0,"Cek lagi","OK")))</f>
        <v>-</v>
      </c>
      <c r="C951" s="16" t="str">
        <f>IF(Dosen!C951="","-",IF(LEN(Dosen!C951)&lt;4,"Cek lagi","OK"))</f>
        <v>-</v>
      </c>
      <c r="D951" s="16" t="str">
        <f>IF(Dosen!D951="","-",IF(LEN(Dosen!D951)&lt;2,"Cek lagi","OK"))</f>
        <v>-</v>
      </c>
      <c r="E951" s="16" t="str">
        <f>IF(Dosen!E951="","-",IF(LEN(Dosen!E951)&lt;2,"Cek lagi","OK"))</f>
        <v>-</v>
      </c>
      <c r="F951" s="16" t="str">
        <f>IF(Dosen!F951="","-",IF(Dosen!F951=0,"OK",IF(Dosen!F951=1,"OK","Tidak valid")))</f>
        <v>-</v>
      </c>
      <c r="G951" s="16" t="str">
        <f>IF(Dosen!G951="","-",IF(LEN(Dosen!G951)&lt;4,"Cek lagi","OK"))</f>
        <v>-</v>
      </c>
      <c r="H951" s="16" t="str">
        <f>IF(Dosen!H951="","-",IF(Dosen!H951&gt;31,"Tanggal tidak valid",IF(Dosen!H951&lt;1,"Tanggal tidak valid","OK")))</f>
        <v>-</v>
      </c>
      <c r="I951" s="16" t="str">
        <f>IF(Dosen!I951="","-",IF(Dosen!I951&gt;12,"Bulan tidak valid",IF(Dosen!I951&lt;1,"Bulan tidak valid","OK")))</f>
        <v>-</v>
      </c>
      <c r="J951" s="16" t="str">
        <f>IF(Dosen!J951="","-",IF(Dosen!J951&gt;2001,"Tahun tidak valid",IF(Dosen!J951&lt;1900,"Tahun tidak valid","OK")))</f>
        <v>-</v>
      </c>
      <c r="K951" s="16" t="str">
        <f>IF(Dosen!K951="","-",IF(LEN(Dosen!K951)&lt;16,"Tidak valid","OK"))</f>
        <v>-</v>
      </c>
      <c r="L951" s="16" t="str">
        <f>IF(Dosen!L951="","-",IF(LEN(Dosen!L951)&lt;4,"Cek lagi","OK"))</f>
        <v>-</v>
      </c>
      <c r="M951" s="16" t="str">
        <f>IF(Dosen!M951="","-",IF(Dosen!M951&gt;2,"Tidak valid",IF(Dosen!M951&lt;1,"Tidak valid","OK")))</f>
        <v>-</v>
      </c>
      <c r="N951" s="16" t="str">
        <f>IF(Dosen!M951="",IF(Dosen!N951&lt;&gt;"","Harap dikosongkan","-"),IF(Dosen!M951=2,IF(Dosen!N951="","OK","Harap dikosongkan"),IF(Dosen!M951=1,IF(Dosen!N951="","Harap diisi",IF(Dosen!N951&gt;"10","Tidak valid",IF(Dosen!N951&lt;"01","Tidak valid","OK"))))))</f>
        <v>-</v>
      </c>
      <c r="O951" s="16" t="str">
        <f>IF(Dosen!O951="","-",IF(Dosen!O951&gt;4,"Tidak valid","OK"))</f>
        <v>-</v>
      </c>
      <c r="P951" s="16" t="str">
        <f>IF(Dosen!P951="","-",IF(LEN(Dosen!P951)&lt;4,"Cek lagi","OK"))</f>
        <v>-</v>
      </c>
      <c r="Q951" s="16" t="str">
        <f>IF(Dosen!Q951="","-",IF(Dosen!Q951&gt;31,"Tanggal tidak valid",IF(Dosen!Q951&lt;1,"Tanggal tidak valid","OK")))</f>
        <v>-</v>
      </c>
      <c r="R951" s="16" t="str">
        <f>IF(Dosen!R951="","-",IF(Dosen!R951&gt;12,"Bulan tidak valid",IF(Dosen!R951&lt;1,"Bulan tidak valid","OK")))</f>
        <v>-</v>
      </c>
      <c r="S951" s="16" t="str">
        <f>IF(Dosen!S951="","-",IF(Dosen!S951&gt;2016,"Tahun tidak valid",IF(Dosen!S951&lt;1900,"Tahun tidak valid","OK")))</f>
        <v>-</v>
      </c>
      <c r="T951" s="16" t="str">
        <f>IF(Dosen!T951="","-",IF(LEN(Dosen!T951)&lt;4,"Cek lagi","OK"))</f>
        <v>-</v>
      </c>
      <c r="U951" s="16" t="str">
        <f>IF(Dosen!U951="","-",IF(Dosen!U951&gt;31,"Tanggal tidak valid",IF(Dosen!U951&lt;1,"Tanggal tidak valid","OK")))</f>
        <v>-</v>
      </c>
      <c r="V951" s="16" t="str">
        <f>IF(Dosen!V951="","-",IF(Dosen!V951&gt;12,"Bulan tidak valid",IF(Dosen!V951&lt;1,"Bulan tidak valid","OK")))</f>
        <v>-</v>
      </c>
      <c r="W951" s="16" t="str">
        <f>IF(Dosen!W951="","-",IF(Dosen!W951&gt;2016,"Tahun tidak valid",IF(Dosen!W951&lt;1900,"Tahun tidak valid","OK")))</f>
        <v>-</v>
      </c>
      <c r="X951" s="16" t="str">
        <f>IF(Dosen!X951="","-",IF(Dosen!X951&gt;6,"Tidak valid",IF(Dosen!X951&lt;1,"Tidak valid","OK")))</f>
        <v>-</v>
      </c>
      <c r="Y951" s="16" t="str">
        <f>IF(Dosen!Y951="","-",IF(Dosen!Y951&gt;5,"Tidak valid",IF(Dosen!Y951&lt;1,"Tidak valid","OK")))</f>
        <v>-</v>
      </c>
      <c r="Z951" s="16" t="str">
        <f>IF(Dosen!Z951="","-",IF(Dosen!Z951&gt;5,"Tidak valid",IF(Dosen!Z951&lt;1,"Tidak valid","OK")))</f>
        <v>-</v>
      </c>
      <c r="AA951" s="16" t="str">
        <f>IF(Dosen!AA951="","-",IF(Dosen!AA951&gt;8,"Tidak valid",IF(Dosen!AA951&lt;1,"Tidak valid","OK")))</f>
        <v>-</v>
      </c>
      <c r="AB951" s="16" t="str">
        <f>IF(Dosen!AB951="","-",IF(LEN(Dosen!AB951)&lt;4,"Cek lagi","OK"))</f>
        <v>-</v>
      </c>
      <c r="AC951" s="16" t="str">
        <f>IF(Dosen!AC951="","-",IF(LEN(Dosen!AC951)&lt;4,"Cek lagi","OK"))</f>
        <v>-</v>
      </c>
      <c r="AD951" s="16" t="str">
        <f>IF(Dosen!AD951="","-",IF(Dosen!AD951&gt;40,"Cek lagi",IF(Dosen!AD951&lt;1,"Cek lagi","OK")))</f>
        <v>-</v>
      </c>
      <c r="AE951" s="16" t="str">
        <f>IF(Dosen!AE951="","-",IF(Dosen!AE951&gt;9,"Cek lagi",IF(Dosen!AE951&lt;1,"Cek lagi","OK")))</f>
        <v>-</v>
      </c>
      <c r="AF951" s="16" t="str">
        <f>IF(Dosen!AE951="",IF(Dosen!AF951="","-","Harap dikosongkan"),IF(Dosen!AF951="","-",IF(Dosen!AF951&gt;40,"Cek lagi",IF(Dosen!AF951&lt;1,"Cek lagi","OK"))))</f>
        <v>-</v>
      </c>
      <c r="AG951" s="16" t="str">
        <f>IF(Dosen!AG951="","-",IF(Dosen!AG951&gt;"22","Tidak valid",IF(Dosen!AG951&lt;"01","Tidak valid","OK")))</f>
        <v>-</v>
      </c>
      <c r="AH951" s="16" t="str">
        <f>IF(Dosen!AH951="","-",IF(Dosen!AH951&gt;7,"Tidak valid",IF(Dosen!AH951&lt;1,"Tidak valid","OK")))</f>
        <v>-</v>
      </c>
      <c r="AI951" s="16" t="str">
        <f>IF(Dosen!AH951="",IF(Dosen!AI951="","-","Cek lagi"),IF(Dosen!AH951=1,IF(Dosen!AI951="","OK","Harap dikosongkan"),IF(Dosen!AH951&gt;1,IF(Dosen!AI951="","Harap diisi",IF(LEN(Dosen!AI951)&lt;4,"Cek lagi","OK")))))</f>
        <v>-</v>
      </c>
      <c r="AJ951" s="16" t="str">
        <f>IF(Dosen!AJ951="","-",IF(Dosen!AJ951&gt;31,"Tanggal tidak valid",IF(Dosen!AJ951&lt;1,"Tanggal tidak valid","OK")))</f>
        <v>-</v>
      </c>
      <c r="AK951" s="16" t="str">
        <f>IF(Dosen!AK951="","-",IF(Dosen!AK951&gt;12,"Bulan tidak valid",IF(Dosen!AK951&lt;1,"Bulan tidak valid","OK")))</f>
        <v>-</v>
      </c>
      <c r="AL951" s="16" t="str">
        <f>IF(Dosen!AL951="","-",IF(Dosen!AL951&gt;2016,"Tahun tidak valid",IF(Dosen!AL951&lt;1900,"Tahun tidak valid","OK")))</f>
        <v>-</v>
      </c>
      <c r="AM951" s="16" t="str">
        <f>IF(Dosen!AM951="","-",IF(Dosen!AM951&gt;3,"Tidak valid",IF(Dosen!AM951&lt;1,"Tidak valid","OK")))</f>
        <v>-</v>
      </c>
      <c r="AN951" s="16" t="str">
        <f>IF(Dosen!AM951="",IF(Dosen!AN951&lt;&gt;"","Harap dikosongkan","-"),IF(Dosen!AM951&lt;&gt;1,IF(Dosen!AN951="","OK","Harap dikosongkan"),IF(Dosen!AN951="","Harap diisi",IF(Dosen!AN951&gt;2016,"Cek lagi",IF(Dosen!AN951&lt;2005,"Cek lagi","OK")))))</f>
        <v>-</v>
      </c>
      <c r="AO951" s="16" t="str">
        <f>IF(Dosen!AM951="","-",IF(Dosen!AM951&lt;&gt;1,IF(Dosen!AO951="","OK","Harap dikosongkan"),IF(Dosen!AO951="","Harap diisi",IF(Dosen!AO951&gt;1,"Tidak valid","OK"))))</f>
        <v>-</v>
      </c>
      <c r="AP951" s="16" t="str">
        <f>IF(Dosen!AM951="","-",IF(Dosen!AM951&lt;&gt;1,IF(Dosen!AP951="","OK","Harap dikosongkan"),IF(Dosen!AO951=0,IF(Dosen!AP951="","OK","Harap dikosongkan"),IF(Dosen!AO951="",IF(Dosen!AP951="","-","Harap dikosongkan"),IF(Dosen!AO951=0,IF(Dosen!AP951="","OK","Harap dikosongkan"),IF(Dosen!AP951="","Harap diisi",IF(Dosen!AP951&gt;20000000,"Cek lagi",IF(Dosen!AP951&lt;0,"Cek lagi","OK"))))))))</f>
        <v>-</v>
      </c>
      <c r="AQ951" s="16" t="str">
        <f>IF(VALUE(Dosen!AQ951)&gt;0,"OK","-")</f>
        <v>-</v>
      </c>
      <c r="AR951" s="16" t="str">
        <f>IF(VALUE(Dosen!AR951)&gt;0,"OK","-")</f>
        <v>-</v>
      </c>
      <c r="AS951" s="16" t="str">
        <f>IF(VALUE(Dosen!AS951)&gt;0,"OK","-")</f>
        <v>-</v>
      </c>
      <c r="AT951" s="16" t="str">
        <f>IF(Dosen!AT951="","-",IF(LEN(Dosen!AT951)&lt;5,"Cek lagi","OK"))</f>
        <v>-</v>
      </c>
      <c r="AU951" s="16" t="str">
        <f>IF(Dosen!AU951="","-",IF(LEN(Dosen!AU951)&lt;4,"Cek lagi","OK"))</f>
        <v>-</v>
      </c>
      <c r="AV951" s="16" t="str">
        <f>IF(Dosen!AV951="","-",IF(Dosen!AV951&gt;92,"Tidak valid",IF(Dosen!AV951&lt;11,"Tidak valid","OK")))</f>
        <v>-</v>
      </c>
      <c r="AW951" s="16" t="str">
        <f>IF(Dosen!AW951="","-",IF(LEN(Dosen!AW951)&lt;4,"Cek lagi","OK"))</f>
        <v>-</v>
      </c>
    </row>
    <row r="952" spans="1:49" ht="15" customHeight="1">
      <c r="A952" s="16" t="str">
        <f>IF(Dosen!A952="","-",IF(LEN(Dosen!A952)&lt;&gt;18,"Cek lagi",IF(VALUE(Dosen!A952)&lt;0,"Cek lagi","OK")))</f>
        <v>-</v>
      </c>
      <c r="B952" s="16" t="str">
        <f>IF(Dosen!B952="","-",IF(LEN(Dosen!B952)&lt;&gt;10,"Cek lagi",IF(VALUE(Dosen!B952)&lt;0,"Cek lagi","OK")))</f>
        <v>-</v>
      </c>
      <c r="C952" s="16" t="str">
        <f>IF(Dosen!C952="","-",IF(LEN(Dosen!C952)&lt;4,"Cek lagi","OK"))</f>
        <v>-</v>
      </c>
      <c r="D952" s="16" t="str">
        <f>IF(Dosen!D952="","-",IF(LEN(Dosen!D952)&lt;2,"Cek lagi","OK"))</f>
        <v>-</v>
      </c>
      <c r="E952" s="16" t="str">
        <f>IF(Dosen!E952="","-",IF(LEN(Dosen!E952)&lt;2,"Cek lagi","OK"))</f>
        <v>-</v>
      </c>
      <c r="F952" s="16" t="str">
        <f>IF(Dosen!F952="","-",IF(Dosen!F952=0,"OK",IF(Dosen!F952=1,"OK","Tidak valid")))</f>
        <v>-</v>
      </c>
      <c r="G952" s="16" t="str">
        <f>IF(Dosen!G952="","-",IF(LEN(Dosen!G952)&lt;4,"Cek lagi","OK"))</f>
        <v>-</v>
      </c>
      <c r="H952" s="16" t="str">
        <f>IF(Dosen!H952="","-",IF(Dosen!H952&gt;31,"Tanggal tidak valid",IF(Dosen!H952&lt;1,"Tanggal tidak valid","OK")))</f>
        <v>-</v>
      </c>
      <c r="I952" s="16" t="str">
        <f>IF(Dosen!I952="","-",IF(Dosen!I952&gt;12,"Bulan tidak valid",IF(Dosen!I952&lt;1,"Bulan tidak valid","OK")))</f>
        <v>-</v>
      </c>
      <c r="J952" s="16" t="str">
        <f>IF(Dosen!J952="","-",IF(Dosen!J952&gt;2001,"Tahun tidak valid",IF(Dosen!J952&lt;1900,"Tahun tidak valid","OK")))</f>
        <v>-</v>
      </c>
      <c r="K952" s="16" t="str">
        <f>IF(Dosen!K952="","-",IF(LEN(Dosen!K952)&lt;16,"Tidak valid","OK"))</f>
        <v>-</v>
      </c>
      <c r="L952" s="16" t="str">
        <f>IF(Dosen!L952="","-",IF(LEN(Dosen!L952)&lt;4,"Cek lagi","OK"))</f>
        <v>-</v>
      </c>
      <c r="M952" s="16" t="str">
        <f>IF(Dosen!M952="","-",IF(Dosen!M952&gt;2,"Tidak valid",IF(Dosen!M952&lt;1,"Tidak valid","OK")))</f>
        <v>-</v>
      </c>
      <c r="N952" s="16" t="str">
        <f>IF(Dosen!M952="",IF(Dosen!N952&lt;&gt;"","Harap dikosongkan","-"),IF(Dosen!M952=2,IF(Dosen!N952="","OK","Harap dikosongkan"),IF(Dosen!M952=1,IF(Dosen!N952="","Harap diisi",IF(Dosen!N952&gt;"10","Tidak valid",IF(Dosen!N952&lt;"01","Tidak valid","OK"))))))</f>
        <v>-</v>
      </c>
      <c r="O952" s="16" t="str">
        <f>IF(Dosen!O952="","-",IF(Dosen!O952&gt;4,"Tidak valid","OK"))</f>
        <v>-</v>
      </c>
      <c r="P952" s="16" t="str">
        <f>IF(Dosen!P952="","-",IF(LEN(Dosen!P952)&lt;4,"Cek lagi","OK"))</f>
        <v>-</v>
      </c>
      <c r="Q952" s="16" t="str">
        <f>IF(Dosen!Q952="","-",IF(Dosen!Q952&gt;31,"Tanggal tidak valid",IF(Dosen!Q952&lt;1,"Tanggal tidak valid","OK")))</f>
        <v>-</v>
      </c>
      <c r="R952" s="16" t="str">
        <f>IF(Dosen!R952="","-",IF(Dosen!R952&gt;12,"Bulan tidak valid",IF(Dosen!R952&lt;1,"Bulan tidak valid","OK")))</f>
        <v>-</v>
      </c>
      <c r="S952" s="16" t="str">
        <f>IF(Dosen!S952="","-",IF(Dosen!S952&gt;2016,"Tahun tidak valid",IF(Dosen!S952&lt;1900,"Tahun tidak valid","OK")))</f>
        <v>-</v>
      </c>
      <c r="T952" s="16" t="str">
        <f>IF(Dosen!T952="","-",IF(LEN(Dosen!T952)&lt;4,"Cek lagi","OK"))</f>
        <v>-</v>
      </c>
      <c r="U952" s="16" t="str">
        <f>IF(Dosen!U952="","-",IF(Dosen!U952&gt;31,"Tanggal tidak valid",IF(Dosen!U952&lt;1,"Tanggal tidak valid","OK")))</f>
        <v>-</v>
      </c>
      <c r="V952" s="16" t="str">
        <f>IF(Dosen!V952="","-",IF(Dosen!V952&gt;12,"Bulan tidak valid",IF(Dosen!V952&lt;1,"Bulan tidak valid","OK")))</f>
        <v>-</v>
      </c>
      <c r="W952" s="16" t="str">
        <f>IF(Dosen!W952="","-",IF(Dosen!W952&gt;2016,"Tahun tidak valid",IF(Dosen!W952&lt;1900,"Tahun tidak valid","OK")))</f>
        <v>-</v>
      </c>
      <c r="X952" s="16" t="str">
        <f>IF(Dosen!X952="","-",IF(Dosen!X952&gt;6,"Tidak valid",IF(Dosen!X952&lt;1,"Tidak valid","OK")))</f>
        <v>-</v>
      </c>
      <c r="Y952" s="16" t="str">
        <f>IF(Dosen!Y952="","-",IF(Dosen!Y952&gt;5,"Tidak valid",IF(Dosen!Y952&lt;1,"Tidak valid","OK")))</f>
        <v>-</v>
      </c>
      <c r="Z952" s="16" t="str">
        <f>IF(Dosen!Z952="","-",IF(Dosen!Z952&gt;5,"Tidak valid",IF(Dosen!Z952&lt;1,"Tidak valid","OK")))</f>
        <v>-</v>
      </c>
      <c r="AA952" s="16" t="str">
        <f>IF(Dosen!AA952="","-",IF(Dosen!AA952&gt;8,"Tidak valid",IF(Dosen!AA952&lt;1,"Tidak valid","OK")))</f>
        <v>-</v>
      </c>
      <c r="AB952" s="16" t="str">
        <f>IF(Dosen!AB952="","-",IF(LEN(Dosen!AB952)&lt;4,"Cek lagi","OK"))</f>
        <v>-</v>
      </c>
      <c r="AC952" s="16" t="str">
        <f>IF(Dosen!AC952="","-",IF(LEN(Dosen!AC952)&lt;4,"Cek lagi","OK"))</f>
        <v>-</v>
      </c>
      <c r="AD952" s="16" t="str">
        <f>IF(Dosen!AD952="","-",IF(Dosen!AD952&gt;40,"Cek lagi",IF(Dosen!AD952&lt;1,"Cek lagi","OK")))</f>
        <v>-</v>
      </c>
      <c r="AE952" s="16" t="str">
        <f>IF(Dosen!AE952="","-",IF(Dosen!AE952&gt;9,"Cek lagi",IF(Dosen!AE952&lt;1,"Cek lagi","OK")))</f>
        <v>-</v>
      </c>
      <c r="AF952" s="16" t="str">
        <f>IF(Dosen!AE952="",IF(Dosen!AF952="","-","Harap dikosongkan"),IF(Dosen!AF952="","-",IF(Dosen!AF952&gt;40,"Cek lagi",IF(Dosen!AF952&lt;1,"Cek lagi","OK"))))</f>
        <v>-</v>
      </c>
      <c r="AG952" s="16" t="str">
        <f>IF(Dosen!AG952="","-",IF(Dosen!AG952&gt;"22","Tidak valid",IF(Dosen!AG952&lt;"01","Tidak valid","OK")))</f>
        <v>-</v>
      </c>
      <c r="AH952" s="16" t="str">
        <f>IF(Dosen!AH952="","-",IF(Dosen!AH952&gt;7,"Tidak valid",IF(Dosen!AH952&lt;1,"Tidak valid","OK")))</f>
        <v>-</v>
      </c>
      <c r="AI952" s="16" t="str">
        <f>IF(Dosen!AH952="",IF(Dosen!AI952="","-","Cek lagi"),IF(Dosen!AH952=1,IF(Dosen!AI952="","OK","Harap dikosongkan"),IF(Dosen!AH952&gt;1,IF(Dosen!AI952="","Harap diisi",IF(LEN(Dosen!AI952)&lt;4,"Cek lagi","OK")))))</f>
        <v>-</v>
      </c>
      <c r="AJ952" s="16" t="str">
        <f>IF(Dosen!AJ952="","-",IF(Dosen!AJ952&gt;31,"Tanggal tidak valid",IF(Dosen!AJ952&lt;1,"Tanggal tidak valid","OK")))</f>
        <v>-</v>
      </c>
      <c r="AK952" s="16" t="str">
        <f>IF(Dosen!AK952="","-",IF(Dosen!AK952&gt;12,"Bulan tidak valid",IF(Dosen!AK952&lt;1,"Bulan tidak valid","OK")))</f>
        <v>-</v>
      </c>
      <c r="AL952" s="16" t="str">
        <f>IF(Dosen!AL952="","-",IF(Dosen!AL952&gt;2016,"Tahun tidak valid",IF(Dosen!AL952&lt;1900,"Tahun tidak valid","OK")))</f>
        <v>-</v>
      </c>
      <c r="AM952" s="16" t="str">
        <f>IF(Dosen!AM952="","-",IF(Dosen!AM952&gt;3,"Tidak valid",IF(Dosen!AM952&lt;1,"Tidak valid","OK")))</f>
        <v>-</v>
      </c>
      <c r="AN952" s="16" t="str">
        <f>IF(Dosen!AM952="",IF(Dosen!AN952&lt;&gt;"","Harap dikosongkan","-"),IF(Dosen!AM952&lt;&gt;1,IF(Dosen!AN952="","OK","Harap dikosongkan"),IF(Dosen!AN952="","Harap diisi",IF(Dosen!AN952&gt;2016,"Cek lagi",IF(Dosen!AN952&lt;2005,"Cek lagi","OK")))))</f>
        <v>-</v>
      </c>
      <c r="AO952" s="16" t="str">
        <f>IF(Dosen!AM952="","-",IF(Dosen!AM952&lt;&gt;1,IF(Dosen!AO952="","OK","Harap dikosongkan"),IF(Dosen!AO952="","Harap diisi",IF(Dosen!AO952&gt;1,"Tidak valid","OK"))))</f>
        <v>-</v>
      </c>
      <c r="AP952" s="16" t="str">
        <f>IF(Dosen!AM952="","-",IF(Dosen!AM952&lt;&gt;1,IF(Dosen!AP952="","OK","Harap dikosongkan"),IF(Dosen!AO952=0,IF(Dosen!AP952="","OK","Harap dikosongkan"),IF(Dosen!AO952="",IF(Dosen!AP952="","-","Harap dikosongkan"),IF(Dosen!AO952=0,IF(Dosen!AP952="","OK","Harap dikosongkan"),IF(Dosen!AP952="","Harap diisi",IF(Dosen!AP952&gt;20000000,"Cek lagi",IF(Dosen!AP952&lt;0,"Cek lagi","OK"))))))))</f>
        <v>-</v>
      </c>
      <c r="AQ952" s="16" t="str">
        <f>IF(VALUE(Dosen!AQ952)&gt;0,"OK","-")</f>
        <v>-</v>
      </c>
      <c r="AR952" s="16" t="str">
        <f>IF(VALUE(Dosen!AR952)&gt;0,"OK","-")</f>
        <v>-</v>
      </c>
      <c r="AS952" s="16" t="str">
        <f>IF(VALUE(Dosen!AS952)&gt;0,"OK","-")</f>
        <v>-</v>
      </c>
      <c r="AT952" s="16" t="str">
        <f>IF(Dosen!AT952="","-",IF(LEN(Dosen!AT952)&lt;5,"Cek lagi","OK"))</f>
        <v>-</v>
      </c>
      <c r="AU952" s="16" t="str">
        <f>IF(Dosen!AU952="","-",IF(LEN(Dosen!AU952)&lt;4,"Cek lagi","OK"))</f>
        <v>-</v>
      </c>
      <c r="AV952" s="16" t="str">
        <f>IF(Dosen!AV952="","-",IF(Dosen!AV952&gt;92,"Tidak valid",IF(Dosen!AV952&lt;11,"Tidak valid","OK")))</f>
        <v>-</v>
      </c>
      <c r="AW952" s="16" t="str">
        <f>IF(Dosen!AW952="","-",IF(LEN(Dosen!AW952)&lt;4,"Cek lagi","OK"))</f>
        <v>-</v>
      </c>
    </row>
    <row r="953" spans="1:49" ht="15" customHeight="1">
      <c r="A953" s="16" t="str">
        <f>IF(Dosen!A953="","-",IF(LEN(Dosen!A953)&lt;&gt;18,"Cek lagi",IF(VALUE(Dosen!A953)&lt;0,"Cek lagi","OK")))</f>
        <v>-</v>
      </c>
      <c r="B953" s="16" t="str">
        <f>IF(Dosen!B953="","-",IF(LEN(Dosen!B953)&lt;&gt;10,"Cek lagi",IF(VALUE(Dosen!B953)&lt;0,"Cek lagi","OK")))</f>
        <v>-</v>
      </c>
      <c r="C953" s="16" t="str">
        <f>IF(Dosen!C953="","-",IF(LEN(Dosen!C953)&lt;4,"Cek lagi","OK"))</f>
        <v>-</v>
      </c>
      <c r="D953" s="16" t="str">
        <f>IF(Dosen!D953="","-",IF(LEN(Dosen!D953)&lt;2,"Cek lagi","OK"))</f>
        <v>-</v>
      </c>
      <c r="E953" s="16" t="str">
        <f>IF(Dosen!E953="","-",IF(LEN(Dosen!E953)&lt;2,"Cek lagi","OK"))</f>
        <v>-</v>
      </c>
      <c r="F953" s="16" t="str">
        <f>IF(Dosen!F953="","-",IF(Dosen!F953=0,"OK",IF(Dosen!F953=1,"OK","Tidak valid")))</f>
        <v>-</v>
      </c>
      <c r="G953" s="16" t="str">
        <f>IF(Dosen!G953="","-",IF(LEN(Dosen!G953)&lt;4,"Cek lagi","OK"))</f>
        <v>-</v>
      </c>
      <c r="H953" s="16" t="str">
        <f>IF(Dosen!H953="","-",IF(Dosen!H953&gt;31,"Tanggal tidak valid",IF(Dosen!H953&lt;1,"Tanggal tidak valid","OK")))</f>
        <v>-</v>
      </c>
      <c r="I953" s="16" t="str">
        <f>IF(Dosen!I953="","-",IF(Dosen!I953&gt;12,"Bulan tidak valid",IF(Dosen!I953&lt;1,"Bulan tidak valid","OK")))</f>
        <v>-</v>
      </c>
      <c r="J953" s="16" t="str">
        <f>IF(Dosen!J953="","-",IF(Dosen!J953&gt;2001,"Tahun tidak valid",IF(Dosen!J953&lt;1900,"Tahun tidak valid","OK")))</f>
        <v>-</v>
      </c>
      <c r="K953" s="16" t="str">
        <f>IF(Dosen!K953="","-",IF(LEN(Dosen!K953)&lt;16,"Tidak valid","OK"))</f>
        <v>-</v>
      </c>
      <c r="L953" s="16" t="str">
        <f>IF(Dosen!L953="","-",IF(LEN(Dosen!L953)&lt;4,"Cek lagi","OK"))</f>
        <v>-</v>
      </c>
      <c r="M953" s="16" t="str">
        <f>IF(Dosen!M953="","-",IF(Dosen!M953&gt;2,"Tidak valid",IF(Dosen!M953&lt;1,"Tidak valid","OK")))</f>
        <v>-</v>
      </c>
      <c r="N953" s="16" t="str">
        <f>IF(Dosen!M953="",IF(Dosen!N953&lt;&gt;"","Harap dikosongkan","-"),IF(Dosen!M953=2,IF(Dosen!N953="","OK","Harap dikosongkan"),IF(Dosen!M953=1,IF(Dosen!N953="","Harap diisi",IF(Dosen!N953&gt;"10","Tidak valid",IF(Dosen!N953&lt;"01","Tidak valid","OK"))))))</f>
        <v>-</v>
      </c>
      <c r="O953" s="16" t="str">
        <f>IF(Dosen!O953="","-",IF(Dosen!O953&gt;4,"Tidak valid","OK"))</f>
        <v>-</v>
      </c>
      <c r="P953" s="16" t="str">
        <f>IF(Dosen!P953="","-",IF(LEN(Dosen!P953)&lt;4,"Cek lagi","OK"))</f>
        <v>-</v>
      </c>
      <c r="Q953" s="16" t="str">
        <f>IF(Dosen!Q953="","-",IF(Dosen!Q953&gt;31,"Tanggal tidak valid",IF(Dosen!Q953&lt;1,"Tanggal tidak valid","OK")))</f>
        <v>-</v>
      </c>
      <c r="R953" s="16" t="str">
        <f>IF(Dosen!R953="","-",IF(Dosen!R953&gt;12,"Bulan tidak valid",IF(Dosen!R953&lt;1,"Bulan tidak valid","OK")))</f>
        <v>-</v>
      </c>
      <c r="S953" s="16" t="str">
        <f>IF(Dosen!S953="","-",IF(Dosen!S953&gt;2016,"Tahun tidak valid",IF(Dosen!S953&lt;1900,"Tahun tidak valid","OK")))</f>
        <v>-</v>
      </c>
      <c r="T953" s="16" t="str">
        <f>IF(Dosen!T953="","-",IF(LEN(Dosen!T953)&lt;4,"Cek lagi","OK"))</f>
        <v>-</v>
      </c>
      <c r="U953" s="16" t="str">
        <f>IF(Dosen!U953="","-",IF(Dosen!U953&gt;31,"Tanggal tidak valid",IF(Dosen!U953&lt;1,"Tanggal tidak valid","OK")))</f>
        <v>-</v>
      </c>
      <c r="V953" s="16" t="str">
        <f>IF(Dosen!V953="","-",IF(Dosen!V953&gt;12,"Bulan tidak valid",IF(Dosen!V953&lt;1,"Bulan tidak valid","OK")))</f>
        <v>-</v>
      </c>
      <c r="W953" s="16" t="str">
        <f>IF(Dosen!W953="","-",IF(Dosen!W953&gt;2016,"Tahun tidak valid",IF(Dosen!W953&lt;1900,"Tahun tidak valid","OK")))</f>
        <v>-</v>
      </c>
      <c r="X953" s="16" t="str">
        <f>IF(Dosen!X953="","-",IF(Dosen!X953&gt;6,"Tidak valid",IF(Dosen!X953&lt;1,"Tidak valid","OK")))</f>
        <v>-</v>
      </c>
      <c r="Y953" s="16" t="str">
        <f>IF(Dosen!Y953="","-",IF(Dosen!Y953&gt;5,"Tidak valid",IF(Dosen!Y953&lt;1,"Tidak valid","OK")))</f>
        <v>-</v>
      </c>
      <c r="Z953" s="16" t="str">
        <f>IF(Dosen!Z953="","-",IF(Dosen!Z953&gt;5,"Tidak valid",IF(Dosen!Z953&lt;1,"Tidak valid","OK")))</f>
        <v>-</v>
      </c>
      <c r="AA953" s="16" t="str">
        <f>IF(Dosen!AA953="","-",IF(Dosen!AA953&gt;8,"Tidak valid",IF(Dosen!AA953&lt;1,"Tidak valid","OK")))</f>
        <v>-</v>
      </c>
      <c r="AB953" s="16" t="str">
        <f>IF(Dosen!AB953="","-",IF(LEN(Dosen!AB953)&lt;4,"Cek lagi","OK"))</f>
        <v>-</v>
      </c>
      <c r="AC953" s="16" t="str">
        <f>IF(Dosen!AC953="","-",IF(LEN(Dosen!AC953)&lt;4,"Cek lagi","OK"))</f>
        <v>-</v>
      </c>
      <c r="AD953" s="16" t="str">
        <f>IF(Dosen!AD953="","-",IF(Dosen!AD953&gt;40,"Cek lagi",IF(Dosen!AD953&lt;1,"Cek lagi","OK")))</f>
        <v>-</v>
      </c>
      <c r="AE953" s="16" t="str">
        <f>IF(Dosen!AE953="","-",IF(Dosen!AE953&gt;9,"Cek lagi",IF(Dosen!AE953&lt;1,"Cek lagi","OK")))</f>
        <v>-</v>
      </c>
      <c r="AF953" s="16" t="str">
        <f>IF(Dosen!AE953="",IF(Dosen!AF953="","-","Harap dikosongkan"),IF(Dosen!AF953="","-",IF(Dosen!AF953&gt;40,"Cek lagi",IF(Dosen!AF953&lt;1,"Cek lagi","OK"))))</f>
        <v>-</v>
      </c>
      <c r="AG953" s="16" t="str">
        <f>IF(Dosen!AG953="","-",IF(Dosen!AG953&gt;"22","Tidak valid",IF(Dosen!AG953&lt;"01","Tidak valid","OK")))</f>
        <v>-</v>
      </c>
      <c r="AH953" s="16" t="str">
        <f>IF(Dosen!AH953="","-",IF(Dosen!AH953&gt;7,"Tidak valid",IF(Dosen!AH953&lt;1,"Tidak valid","OK")))</f>
        <v>-</v>
      </c>
      <c r="AI953" s="16" t="str">
        <f>IF(Dosen!AH953="",IF(Dosen!AI953="","-","Cek lagi"),IF(Dosen!AH953=1,IF(Dosen!AI953="","OK","Harap dikosongkan"),IF(Dosen!AH953&gt;1,IF(Dosen!AI953="","Harap diisi",IF(LEN(Dosen!AI953)&lt;4,"Cek lagi","OK")))))</f>
        <v>-</v>
      </c>
      <c r="AJ953" s="16" t="str">
        <f>IF(Dosen!AJ953="","-",IF(Dosen!AJ953&gt;31,"Tanggal tidak valid",IF(Dosen!AJ953&lt;1,"Tanggal tidak valid","OK")))</f>
        <v>-</v>
      </c>
      <c r="AK953" s="16" t="str">
        <f>IF(Dosen!AK953="","-",IF(Dosen!AK953&gt;12,"Bulan tidak valid",IF(Dosen!AK953&lt;1,"Bulan tidak valid","OK")))</f>
        <v>-</v>
      </c>
      <c r="AL953" s="16" t="str">
        <f>IF(Dosen!AL953="","-",IF(Dosen!AL953&gt;2016,"Tahun tidak valid",IF(Dosen!AL953&lt;1900,"Tahun tidak valid","OK")))</f>
        <v>-</v>
      </c>
      <c r="AM953" s="16" t="str">
        <f>IF(Dosen!AM953="","-",IF(Dosen!AM953&gt;3,"Tidak valid",IF(Dosen!AM953&lt;1,"Tidak valid","OK")))</f>
        <v>-</v>
      </c>
      <c r="AN953" s="16" t="str">
        <f>IF(Dosen!AM953="",IF(Dosen!AN953&lt;&gt;"","Harap dikosongkan","-"),IF(Dosen!AM953&lt;&gt;1,IF(Dosen!AN953="","OK","Harap dikosongkan"),IF(Dosen!AN953="","Harap diisi",IF(Dosen!AN953&gt;2016,"Cek lagi",IF(Dosen!AN953&lt;2005,"Cek lagi","OK")))))</f>
        <v>-</v>
      </c>
      <c r="AO953" s="16" t="str">
        <f>IF(Dosen!AM953="","-",IF(Dosen!AM953&lt;&gt;1,IF(Dosen!AO953="","OK","Harap dikosongkan"),IF(Dosen!AO953="","Harap diisi",IF(Dosen!AO953&gt;1,"Tidak valid","OK"))))</f>
        <v>-</v>
      </c>
      <c r="AP953" s="16" t="str">
        <f>IF(Dosen!AM953="","-",IF(Dosen!AM953&lt;&gt;1,IF(Dosen!AP953="","OK","Harap dikosongkan"),IF(Dosen!AO953=0,IF(Dosen!AP953="","OK","Harap dikosongkan"),IF(Dosen!AO953="",IF(Dosen!AP953="","-","Harap dikosongkan"),IF(Dosen!AO953=0,IF(Dosen!AP953="","OK","Harap dikosongkan"),IF(Dosen!AP953="","Harap diisi",IF(Dosen!AP953&gt;20000000,"Cek lagi",IF(Dosen!AP953&lt;0,"Cek lagi","OK"))))))))</f>
        <v>-</v>
      </c>
      <c r="AQ953" s="16" t="str">
        <f>IF(VALUE(Dosen!AQ953)&gt;0,"OK","-")</f>
        <v>-</v>
      </c>
      <c r="AR953" s="16" t="str">
        <f>IF(VALUE(Dosen!AR953)&gt;0,"OK","-")</f>
        <v>-</v>
      </c>
      <c r="AS953" s="16" t="str">
        <f>IF(VALUE(Dosen!AS953)&gt;0,"OK","-")</f>
        <v>-</v>
      </c>
      <c r="AT953" s="16" t="str">
        <f>IF(Dosen!AT953="","-",IF(LEN(Dosen!AT953)&lt;5,"Cek lagi","OK"))</f>
        <v>-</v>
      </c>
      <c r="AU953" s="16" t="str">
        <f>IF(Dosen!AU953="","-",IF(LEN(Dosen!AU953)&lt;4,"Cek lagi","OK"))</f>
        <v>-</v>
      </c>
      <c r="AV953" s="16" t="str">
        <f>IF(Dosen!AV953="","-",IF(Dosen!AV953&gt;92,"Tidak valid",IF(Dosen!AV953&lt;11,"Tidak valid","OK")))</f>
        <v>-</v>
      </c>
      <c r="AW953" s="16" t="str">
        <f>IF(Dosen!AW953="","-",IF(LEN(Dosen!AW953)&lt;4,"Cek lagi","OK"))</f>
        <v>-</v>
      </c>
    </row>
    <row r="954" spans="1:49" ht="15" customHeight="1">
      <c r="A954" s="16" t="str">
        <f>IF(Dosen!A954="","-",IF(LEN(Dosen!A954)&lt;&gt;18,"Cek lagi",IF(VALUE(Dosen!A954)&lt;0,"Cek lagi","OK")))</f>
        <v>-</v>
      </c>
      <c r="B954" s="16" t="str">
        <f>IF(Dosen!B954="","-",IF(LEN(Dosen!B954)&lt;&gt;10,"Cek lagi",IF(VALUE(Dosen!B954)&lt;0,"Cek lagi","OK")))</f>
        <v>-</v>
      </c>
      <c r="C954" s="16" t="str">
        <f>IF(Dosen!C954="","-",IF(LEN(Dosen!C954)&lt;4,"Cek lagi","OK"))</f>
        <v>-</v>
      </c>
      <c r="D954" s="16" t="str">
        <f>IF(Dosen!D954="","-",IF(LEN(Dosen!D954)&lt;2,"Cek lagi","OK"))</f>
        <v>-</v>
      </c>
      <c r="E954" s="16" t="str">
        <f>IF(Dosen!E954="","-",IF(LEN(Dosen!E954)&lt;2,"Cek lagi","OK"))</f>
        <v>-</v>
      </c>
      <c r="F954" s="16" t="str">
        <f>IF(Dosen!F954="","-",IF(Dosen!F954=0,"OK",IF(Dosen!F954=1,"OK","Tidak valid")))</f>
        <v>-</v>
      </c>
      <c r="G954" s="16" t="str">
        <f>IF(Dosen!G954="","-",IF(LEN(Dosen!G954)&lt;4,"Cek lagi","OK"))</f>
        <v>-</v>
      </c>
      <c r="H954" s="16" t="str">
        <f>IF(Dosen!H954="","-",IF(Dosen!H954&gt;31,"Tanggal tidak valid",IF(Dosen!H954&lt;1,"Tanggal tidak valid","OK")))</f>
        <v>-</v>
      </c>
      <c r="I954" s="16" t="str">
        <f>IF(Dosen!I954="","-",IF(Dosen!I954&gt;12,"Bulan tidak valid",IF(Dosen!I954&lt;1,"Bulan tidak valid","OK")))</f>
        <v>-</v>
      </c>
      <c r="J954" s="16" t="str">
        <f>IF(Dosen!J954="","-",IF(Dosen!J954&gt;2001,"Tahun tidak valid",IF(Dosen!J954&lt;1900,"Tahun tidak valid","OK")))</f>
        <v>-</v>
      </c>
      <c r="K954" s="16" t="str">
        <f>IF(Dosen!K954="","-",IF(LEN(Dosen!K954)&lt;16,"Tidak valid","OK"))</f>
        <v>-</v>
      </c>
      <c r="L954" s="16" t="str">
        <f>IF(Dosen!L954="","-",IF(LEN(Dosen!L954)&lt;4,"Cek lagi","OK"))</f>
        <v>-</v>
      </c>
      <c r="M954" s="16" t="str">
        <f>IF(Dosen!M954="","-",IF(Dosen!M954&gt;2,"Tidak valid",IF(Dosen!M954&lt;1,"Tidak valid","OK")))</f>
        <v>-</v>
      </c>
      <c r="N954" s="16" t="str">
        <f>IF(Dosen!M954="",IF(Dosen!N954&lt;&gt;"","Harap dikosongkan","-"),IF(Dosen!M954=2,IF(Dosen!N954="","OK","Harap dikosongkan"),IF(Dosen!M954=1,IF(Dosen!N954="","Harap diisi",IF(Dosen!N954&gt;"10","Tidak valid",IF(Dosen!N954&lt;"01","Tidak valid","OK"))))))</f>
        <v>-</v>
      </c>
      <c r="O954" s="16" t="str">
        <f>IF(Dosen!O954="","-",IF(Dosen!O954&gt;4,"Tidak valid","OK"))</f>
        <v>-</v>
      </c>
      <c r="P954" s="16" t="str">
        <f>IF(Dosen!P954="","-",IF(LEN(Dosen!P954)&lt;4,"Cek lagi","OK"))</f>
        <v>-</v>
      </c>
      <c r="Q954" s="16" t="str">
        <f>IF(Dosen!Q954="","-",IF(Dosen!Q954&gt;31,"Tanggal tidak valid",IF(Dosen!Q954&lt;1,"Tanggal tidak valid","OK")))</f>
        <v>-</v>
      </c>
      <c r="R954" s="16" t="str">
        <f>IF(Dosen!R954="","-",IF(Dosen!R954&gt;12,"Bulan tidak valid",IF(Dosen!R954&lt;1,"Bulan tidak valid","OK")))</f>
        <v>-</v>
      </c>
      <c r="S954" s="16" t="str">
        <f>IF(Dosen!S954="","-",IF(Dosen!S954&gt;2016,"Tahun tidak valid",IF(Dosen!S954&lt;1900,"Tahun tidak valid","OK")))</f>
        <v>-</v>
      </c>
      <c r="T954" s="16" t="str">
        <f>IF(Dosen!T954="","-",IF(LEN(Dosen!T954)&lt;4,"Cek lagi","OK"))</f>
        <v>-</v>
      </c>
      <c r="U954" s="16" t="str">
        <f>IF(Dosen!U954="","-",IF(Dosen!U954&gt;31,"Tanggal tidak valid",IF(Dosen!U954&lt;1,"Tanggal tidak valid","OK")))</f>
        <v>-</v>
      </c>
      <c r="V954" s="16" t="str">
        <f>IF(Dosen!V954="","-",IF(Dosen!V954&gt;12,"Bulan tidak valid",IF(Dosen!V954&lt;1,"Bulan tidak valid","OK")))</f>
        <v>-</v>
      </c>
      <c r="W954" s="16" t="str">
        <f>IF(Dosen!W954="","-",IF(Dosen!W954&gt;2016,"Tahun tidak valid",IF(Dosen!W954&lt;1900,"Tahun tidak valid","OK")))</f>
        <v>-</v>
      </c>
      <c r="X954" s="16" t="str">
        <f>IF(Dosen!X954="","-",IF(Dosen!X954&gt;6,"Tidak valid",IF(Dosen!X954&lt;1,"Tidak valid","OK")))</f>
        <v>-</v>
      </c>
      <c r="Y954" s="16" t="str">
        <f>IF(Dosen!Y954="","-",IF(Dosen!Y954&gt;5,"Tidak valid",IF(Dosen!Y954&lt;1,"Tidak valid","OK")))</f>
        <v>-</v>
      </c>
      <c r="Z954" s="16" t="str">
        <f>IF(Dosen!Z954="","-",IF(Dosen!Z954&gt;5,"Tidak valid",IF(Dosen!Z954&lt;1,"Tidak valid","OK")))</f>
        <v>-</v>
      </c>
      <c r="AA954" s="16" t="str">
        <f>IF(Dosen!AA954="","-",IF(Dosen!AA954&gt;8,"Tidak valid",IF(Dosen!AA954&lt;1,"Tidak valid","OK")))</f>
        <v>-</v>
      </c>
      <c r="AB954" s="16" t="str">
        <f>IF(Dosen!AB954="","-",IF(LEN(Dosen!AB954)&lt;4,"Cek lagi","OK"))</f>
        <v>-</v>
      </c>
      <c r="AC954" s="16" t="str">
        <f>IF(Dosen!AC954="","-",IF(LEN(Dosen!AC954)&lt;4,"Cek lagi","OK"))</f>
        <v>-</v>
      </c>
      <c r="AD954" s="16" t="str">
        <f>IF(Dosen!AD954="","-",IF(Dosen!AD954&gt;40,"Cek lagi",IF(Dosen!AD954&lt;1,"Cek lagi","OK")))</f>
        <v>-</v>
      </c>
      <c r="AE954" s="16" t="str">
        <f>IF(Dosen!AE954="","-",IF(Dosen!AE954&gt;9,"Cek lagi",IF(Dosen!AE954&lt;1,"Cek lagi","OK")))</f>
        <v>-</v>
      </c>
      <c r="AF954" s="16" t="str">
        <f>IF(Dosen!AE954="",IF(Dosen!AF954="","-","Harap dikosongkan"),IF(Dosen!AF954="","-",IF(Dosen!AF954&gt;40,"Cek lagi",IF(Dosen!AF954&lt;1,"Cek lagi","OK"))))</f>
        <v>-</v>
      </c>
      <c r="AG954" s="16" t="str">
        <f>IF(Dosen!AG954="","-",IF(Dosen!AG954&gt;"22","Tidak valid",IF(Dosen!AG954&lt;"01","Tidak valid","OK")))</f>
        <v>-</v>
      </c>
      <c r="AH954" s="16" t="str">
        <f>IF(Dosen!AH954="","-",IF(Dosen!AH954&gt;7,"Tidak valid",IF(Dosen!AH954&lt;1,"Tidak valid","OK")))</f>
        <v>-</v>
      </c>
      <c r="AI954" s="16" t="str">
        <f>IF(Dosen!AH954="",IF(Dosen!AI954="","-","Cek lagi"),IF(Dosen!AH954=1,IF(Dosen!AI954="","OK","Harap dikosongkan"),IF(Dosen!AH954&gt;1,IF(Dosen!AI954="","Harap diisi",IF(LEN(Dosen!AI954)&lt;4,"Cek lagi","OK")))))</f>
        <v>-</v>
      </c>
      <c r="AJ954" s="16" t="str">
        <f>IF(Dosen!AJ954="","-",IF(Dosen!AJ954&gt;31,"Tanggal tidak valid",IF(Dosen!AJ954&lt;1,"Tanggal tidak valid","OK")))</f>
        <v>-</v>
      </c>
      <c r="AK954" s="16" t="str">
        <f>IF(Dosen!AK954="","-",IF(Dosen!AK954&gt;12,"Bulan tidak valid",IF(Dosen!AK954&lt;1,"Bulan tidak valid","OK")))</f>
        <v>-</v>
      </c>
      <c r="AL954" s="16" t="str">
        <f>IF(Dosen!AL954="","-",IF(Dosen!AL954&gt;2016,"Tahun tidak valid",IF(Dosen!AL954&lt;1900,"Tahun tidak valid","OK")))</f>
        <v>-</v>
      </c>
      <c r="AM954" s="16" t="str">
        <f>IF(Dosen!AM954="","-",IF(Dosen!AM954&gt;3,"Tidak valid",IF(Dosen!AM954&lt;1,"Tidak valid","OK")))</f>
        <v>-</v>
      </c>
      <c r="AN954" s="16" t="str">
        <f>IF(Dosen!AM954="",IF(Dosen!AN954&lt;&gt;"","Harap dikosongkan","-"),IF(Dosen!AM954&lt;&gt;1,IF(Dosen!AN954="","OK","Harap dikosongkan"),IF(Dosen!AN954="","Harap diisi",IF(Dosen!AN954&gt;2016,"Cek lagi",IF(Dosen!AN954&lt;2005,"Cek lagi","OK")))))</f>
        <v>-</v>
      </c>
      <c r="AO954" s="16" t="str">
        <f>IF(Dosen!AM954="","-",IF(Dosen!AM954&lt;&gt;1,IF(Dosen!AO954="","OK","Harap dikosongkan"),IF(Dosen!AO954="","Harap diisi",IF(Dosen!AO954&gt;1,"Tidak valid","OK"))))</f>
        <v>-</v>
      </c>
      <c r="AP954" s="16" t="str">
        <f>IF(Dosen!AM954="","-",IF(Dosen!AM954&lt;&gt;1,IF(Dosen!AP954="","OK","Harap dikosongkan"),IF(Dosen!AO954=0,IF(Dosen!AP954="","OK","Harap dikosongkan"),IF(Dosen!AO954="",IF(Dosen!AP954="","-","Harap dikosongkan"),IF(Dosen!AO954=0,IF(Dosen!AP954="","OK","Harap dikosongkan"),IF(Dosen!AP954="","Harap diisi",IF(Dosen!AP954&gt;20000000,"Cek lagi",IF(Dosen!AP954&lt;0,"Cek lagi","OK"))))))))</f>
        <v>-</v>
      </c>
      <c r="AQ954" s="16" t="str">
        <f>IF(VALUE(Dosen!AQ954)&gt;0,"OK","-")</f>
        <v>-</v>
      </c>
      <c r="AR954" s="16" t="str">
        <f>IF(VALUE(Dosen!AR954)&gt;0,"OK","-")</f>
        <v>-</v>
      </c>
      <c r="AS954" s="16" t="str">
        <f>IF(VALUE(Dosen!AS954)&gt;0,"OK","-")</f>
        <v>-</v>
      </c>
      <c r="AT954" s="16" t="str">
        <f>IF(Dosen!AT954="","-",IF(LEN(Dosen!AT954)&lt;5,"Cek lagi","OK"))</f>
        <v>-</v>
      </c>
      <c r="AU954" s="16" t="str">
        <f>IF(Dosen!AU954="","-",IF(LEN(Dosen!AU954)&lt;4,"Cek lagi","OK"))</f>
        <v>-</v>
      </c>
      <c r="AV954" s="16" t="str">
        <f>IF(Dosen!AV954="","-",IF(Dosen!AV954&gt;92,"Tidak valid",IF(Dosen!AV954&lt;11,"Tidak valid","OK")))</f>
        <v>-</v>
      </c>
      <c r="AW954" s="16" t="str">
        <f>IF(Dosen!AW954="","-",IF(LEN(Dosen!AW954)&lt;4,"Cek lagi","OK"))</f>
        <v>-</v>
      </c>
    </row>
    <row r="955" spans="1:49" ht="15" customHeight="1">
      <c r="A955" s="16" t="str">
        <f>IF(Dosen!A955="","-",IF(LEN(Dosen!A955)&lt;&gt;18,"Cek lagi",IF(VALUE(Dosen!A955)&lt;0,"Cek lagi","OK")))</f>
        <v>-</v>
      </c>
      <c r="B955" s="16" t="str">
        <f>IF(Dosen!B955="","-",IF(LEN(Dosen!B955)&lt;&gt;10,"Cek lagi",IF(VALUE(Dosen!B955)&lt;0,"Cek lagi","OK")))</f>
        <v>-</v>
      </c>
      <c r="C955" s="16" t="str">
        <f>IF(Dosen!C955="","-",IF(LEN(Dosen!C955)&lt;4,"Cek lagi","OK"))</f>
        <v>-</v>
      </c>
      <c r="D955" s="16" t="str">
        <f>IF(Dosen!D955="","-",IF(LEN(Dosen!D955)&lt;2,"Cek lagi","OK"))</f>
        <v>-</v>
      </c>
      <c r="E955" s="16" t="str">
        <f>IF(Dosen!E955="","-",IF(LEN(Dosen!E955)&lt;2,"Cek lagi","OK"))</f>
        <v>-</v>
      </c>
      <c r="F955" s="16" t="str">
        <f>IF(Dosen!F955="","-",IF(Dosen!F955=0,"OK",IF(Dosen!F955=1,"OK","Tidak valid")))</f>
        <v>-</v>
      </c>
      <c r="G955" s="16" t="str">
        <f>IF(Dosen!G955="","-",IF(LEN(Dosen!G955)&lt;4,"Cek lagi","OK"))</f>
        <v>-</v>
      </c>
      <c r="H955" s="16" t="str">
        <f>IF(Dosen!H955="","-",IF(Dosen!H955&gt;31,"Tanggal tidak valid",IF(Dosen!H955&lt;1,"Tanggal tidak valid","OK")))</f>
        <v>-</v>
      </c>
      <c r="I955" s="16" t="str">
        <f>IF(Dosen!I955="","-",IF(Dosen!I955&gt;12,"Bulan tidak valid",IF(Dosen!I955&lt;1,"Bulan tidak valid","OK")))</f>
        <v>-</v>
      </c>
      <c r="J955" s="16" t="str">
        <f>IF(Dosen!J955="","-",IF(Dosen!J955&gt;2001,"Tahun tidak valid",IF(Dosen!J955&lt;1900,"Tahun tidak valid","OK")))</f>
        <v>-</v>
      </c>
      <c r="K955" s="16" t="str">
        <f>IF(Dosen!K955="","-",IF(LEN(Dosen!K955)&lt;16,"Tidak valid","OK"))</f>
        <v>-</v>
      </c>
      <c r="L955" s="16" t="str">
        <f>IF(Dosen!L955="","-",IF(LEN(Dosen!L955)&lt;4,"Cek lagi","OK"))</f>
        <v>-</v>
      </c>
      <c r="M955" s="16" t="str">
        <f>IF(Dosen!M955="","-",IF(Dosen!M955&gt;2,"Tidak valid",IF(Dosen!M955&lt;1,"Tidak valid","OK")))</f>
        <v>-</v>
      </c>
      <c r="N955" s="16" t="str">
        <f>IF(Dosen!M955="",IF(Dosen!N955&lt;&gt;"","Harap dikosongkan","-"),IF(Dosen!M955=2,IF(Dosen!N955="","OK","Harap dikosongkan"),IF(Dosen!M955=1,IF(Dosen!N955="","Harap diisi",IF(Dosen!N955&gt;"10","Tidak valid",IF(Dosen!N955&lt;"01","Tidak valid","OK"))))))</f>
        <v>-</v>
      </c>
      <c r="O955" s="16" t="str">
        <f>IF(Dosen!O955="","-",IF(Dosen!O955&gt;4,"Tidak valid","OK"))</f>
        <v>-</v>
      </c>
      <c r="P955" s="16" t="str">
        <f>IF(Dosen!P955="","-",IF(LEN(Dosen!P955)&lt;4,"Cek lagi","OK"))</f>
        <v>-</v>
      </c>
      <c r="Q955" s="16" t="str">
        <f>IF(Dosen!Q955="","-",IF(Dosen!Q955&gt;31,"Tanggal tidak valid",IF(Dosen!Q955&lt;1,"Tanggal tidak valid","OK")))</f>
        <v>-</v>
      </c>
      <c r="R955" s="16" t="str">
        <f>IF(Dosen!R955="","-",IF(Dosen!R955&gt;12,"Bulan tidak valid",IF(Dosen!R955&lt;1,"Bulan tidak valid","OK")))</f>
        <v>-</v>
      </c>
      <c r="S955" s="16" t="str">
        <f>IF(Dosen!S955="","-",IF(Dosen!S955&gt;2016,"Tahun tidak valid",IF(Dosen!S955&lt;1900,"Tahun tidak valid","OK")))</f>
        <v>-</v>
      </c>
      <c r="T955" s="16" t="str">
        <f>IF(Dosen!T955="","-",IF(LEN(Dosen!T955)&lt;4,"Cek lagi","OK"))</f>
        <v>-</v>
      </c>
      <c r="U955" s="16" t="str">
        <f>IF(Dosen!U955="","-",IF(Dosen!U955&gt;31,"Tanggal tidak valid",IF(Dosen!U955&lt;1,"Tanggal tidak valid","OK")))</f>
        <v>-</v>
      </c>
      <c r="V955" s="16" t="str">
        <f>IF(Dosen!V955="","-",IF(Dosen!V955&gt;12,"Bulan tidak valid",IF(Dosen!V955&lt;1,"Bulan tidak valid","OK")))</f>
        <v>-</v>
      </c>
      <c r="W955" s="16" t="str">
        <f>IF(Dosen!W955="","-",IF(Dosen!W955&gt;2016,"Tahun tidak valid",IF(Dosen!W955&lt;1900,"Tahun tidak valid","OK")))</f>
        <v>-</v>
      </c>
      <c r="X955" s="16" t="str">
        <f>IF(Dosen!X955="","-",IF(Dosen!X955&gt;6,"Tidak valid",IF(Dosen!X955&lt;1,"Tidak valid","OK")))</f>
        <v>-</v>
      </c>
      <c r="Y955" s="16" t="str">
        <f>IF(Dosen!Y955="","-",IF(Dosen!Y955&gt;5,"Tidak valid",IF(Dosen!Y955&lt;1,"Tidak valid","OK")))</f>
        <v>-</v>
      </c>
      <c r="Z955" s="16" t="str">
        <f>IF(Dosen!Z955="","-",IF(Dosen!Z955&gt;5,"Tidak valid",IF(Dosen!Z955&lt;1,"Tidak valid","OK")))</f>
        <v>-</v>
      </c>
      <c r="AA955" s="16" t="str">
        <f>IF(Dosen!AA955="","-",IF(Dosen!AA955&gt;8,"Tidak valid",IF(Dosen!AA955&lt;1,"Tidak valid","OK")))</f>
        <v>-</v>
      </c>
      <c r="AB955" s="16" t="str">
        <f>IF(Dosen!AB955="","-",IF(LEN(Dosen!AB955)&lt;4,"Cek lagi","OK"))</f>
        <v>-</v>
      </c>
      <c r="AC955" s="16" t="str">
        <f>IF(Dosen!AC955="","-",IF(LEN(Dosen!AC955)&lt;4,"Cek lagi","OK"))</f>
        <v>-</v>
      </c>
      <c r="AD955" s="16" t="str">
        <f>IF(Dosen!AD955="","-",IF(Dosen!AD955&gt;40,"Cek lagi",IF(Dosen!AD955&lt;1,"Cek lagi","OK")))</f>
        <v>-</v>
      </c>
      <c r="AE955" s="16" t="str">
        <f>IF(Dosen!AE955="","-",IF(Dosen!AE955&gt;9,"Cek lagi",IF(Dosen!AE955&lt;1,"Cek lagi","OK")))</f>
        <v>-</v>
      </c>
      <c r="AF955" s="16" t="str">
        <f>IF(Dosen!AE955="",IF(Dosen!AF955="","-","Harap dikosongkan"),IF(Dosen!AF955="","-",IF(Dosen!AF955&gt;40,"Cek lagi",IF(Dosen!AF955&lt;1,"Cek lagi","OK"))))</f>
        <v>-</v>
      </c>
      <c r="AG955" s="16" t="str">
        <f>IF(Dosen!AG955="","-",IF(Dosen!AG955&gt;"22","Tidak valid",IF(Dosen!AG955&lt;"01","Tidak valid","OK")))</f>
        <v>-</v>
      </c>
      <c r="AH955" s="16" t="str">
        <f>IF(Dosen!AH955="","-",IF(Dosen!AH955&gt;7,"Tidak valid",IF(Dosen!AH955&lt;1,"Tidak valid","OK")))</f>
        <v>-</v>
      </c>
      <c r="AI955" s="16" t="str">
        <f>IF(Dosen!AH955="",IF(Dosen!AI955="","-","Cek lagi"),IF(Dosen!AH955=1,IF(Dosen!AI955="","OK","Harap dikosongkan"),IF(Dosen!AH955&gt;1,IF(Dosen!AI955="","Harap diisi",IF(LEN(Dosen!AI955)&lt;4,"Cek lagi","OK")))))</f>
        <v>-</v>
      </c>
      <c r="AJ955" s="16" t="str">
        <f>IF(Dosen!AJ955="","-",IF(Dosen!AJ955&gt;31,"Tanggal tidak valid",IF(Dosen!AJ955&lt;1,"Tanggal tidak valid","OK")))</f>
        <v>-</v>
      </c>
      <c r="AK955" s="16" t="str">
        <f>IF(Dosen!AK955="","-",IF(Dosen!AK955&gt;12,"Bulan tidak valid",IF(Dosen!AK955&lt;1,"Bulan tidak valid","OK")))</f>
        <v>-</v>
      </c>
      <c r="AL955" s="16" t="str">
        <f>IF(Dosen!AL955="","-",IF(Dosen!AL955&gt;2016,"Tahun tidak valid",IF(Dosen!AL955&lt;1900,"Tahun tidak valid","OK")))</f>
        <v>-</v>
      </c>
      <c r="AM955" s="16" t="str">
        <f>IF(Dosen!AM955="","-",IF(Dosen!AM955&gt;3,"Tidak valid",IF(Dosen!AM955&lt;1,"Tidak valid","OK")))</f>
        <v>-</v>
      </c>
      <c r="AN955" s="16" t="str">
        <f>IF(Dosen!AM955="",IF(Dosen!AN955&lt;&gt;"","Harap dikosongkan","-"),IF(Dosen!AM955&lt;&gt;1,IF(Dosen!AN955="","OK","Harap dikosongkan"),IF(Dosen!AN955="","Harap diisi",IF(Dosen!AN955&gt;2016,"Cek lagi",IF(Dosen!AN955&lt;2005,"Cek lagi","OK")))))</f>
        <v>-</v>
      </c>
      <c r="AO955" s="16" t="str">
        <f>IF(Dosen!AM955="","-",IF(Dosen!AM955&lt;&gt;1,IF(Dosen!AO955="","OK","Harap dikosongkan"),IF(Dosen!AO955="","Harap diisi",IF(Dosen!AO955&gt;1,"Tidak valid","OK"))))</f>
        <v>-</v>
      </c>
      <c r="AP955" s="16" t="str">
        <f>IF(Dosen!AM955="","-",IF(Dosen!AM955&lt;&gt;1,IF(Dosen!AP955="","OK","Harap dikosongkan"),IF(Dosen!AO955=0,IF(Dosen!AP955="","OK","Harap dikosongkan"),IF(Dosen!AO955="",IF(Dosen!AP955="","-","Harap dikosongkan"),IF(Dosen!AO955=0,IF(Dosen!AP955="","OK","Harap dikosongkan"),IF(Dosen!AP955="","Harap diisi",IF(Dosen!AP955&gt;20000000,"Cek lagi",IF(Dosen!AP955&lt;0,"Cek lagi","OK"))))))))</f>
        <v>-</v>
      </c>
      <c r="AQ955" s="16" t="str">
        <f>IF(VALUE(Dosen!AQ955)&gt;0,"OK","-")</f>
        <v>-</v>
      </c>
      <c r="AR955" s="16" t="str">
        <f>IF(VALUE(Dosen!AR955)&gt;0,"OK","-")</f>
        <v>-</v>
      </c>
      <c r="AS955" s="16" t="str">
        <f>IF(VALUE(Dosen!AS955)&gt;0,"OK","-")</f>
        <v>-</v>
      </c>
      <c r="AT955" s="16" t="str">
        <f>IF(Dosen!AT955="","-",IF(LEN(Dosen!AT955)&lt;5,"Cek lagi","OK"))</f>
        <v>-</v>
      </c>
      <c r="AU955" s="16" t="str">
        <f>IF(Dosen!AU955="","-",IF(LEN(Dosen!AU955)&lt;4,"Cek lagi","OK"))</f>
        <v>-</v>
      </c>
      <c r="AV955" s="16" t="str">
        <f>IF(Dosen!AV955="","-",IF(Dosen!AV955&gt;92,"Tidak valid",IF(Dosen!AV955&lt;11,"Tidak valid","OK")))</f>
        <v>-</v>
      </c>
      <c r="AW955" s="16" t="str">
        <f>IF(Dosen!AW955="","-",IF(LEN(Dosen!AW955)&lt;4,"Cek lagi","OK"))</f>
        <v>-</v>
      </c>
    </row>
    <row r="956" spans="1:49" ht="15" customHeight="1">
      <c r="A956" s="16" t="str">
        <f>IF(Dosen!A956="","-",IF(LEN(Dosen!A956)&lt;&gt;18,"Cek lagi",IF(VALUE(Dosen!A956)&lt;0,"Cek lagi","OK")))</f>
        <v>-</v>
      </c>
      <c r="B956" s="16" t="str">
        <f>IF(Dosen!B956="","-",IF(LEN(Dosen!B956)&lt;&gt;10,"Cek lagi",IF(VALUE(Dosen!B956)&lt;0,"Cek lagi","OK")))</f>
        <v>-</v>
      </c>
      <c r="C956" s="16" t="str">
        <f>IF(Dosen!C956="","-",IF(LEN(Dosen!C956)&lt;4,"Cek lagi","OK"))</f>
        <v>-</v>
      </c>
      <c r="D956" s="16" t="str">
        <f>IF(Dosen!D956="","-",IF(LEN(Dosen!D956)&lt;2,"Cek lagi","OK"))</f>
        <v>-</v>
      </c>
      <c r="E956" s="16" t="str">
        <f>IF(Dosen!E956="","-",IF(LEN(Dosen!E956)&lt;2,"Cek lagi","OK"))</f>
        <v>-</v>
      </c>
      <c r="F956" s="16" t="str">
        <f>IF(Dosen!F956="","-",IF(Dosen!F956=0,"OK",IF(Dosen!F956=1,"OK","Tidak valid")))</f>
        <v>-</v>
      </c>
      <c r="G956" s="16" t="str">
        <f>IF(Dosen!G956="","-",IF(LEN(Dosen!G956)&lt;4,"Cek lagi","OK"))</f>
        <v>-</v>
      </c>
      <c r="H956" s="16" t="str">
        <f>IF(Dosen!H956="","-",IF(Dosen!H956&gt;31,"Tanggal tidak valid",IF(Dosen!H956&lt;1,"Tanggal tidak valid","OK")))</f>
        <v>-</v>
      </c>
      <c r="I956" s="16" t="str">
        <f>IF(Dosen!I956="","-",IF(Dosen!I956&gt;12,"Bulan tidak valid",IF(Dosen!I956&lt;1,"Bulan tidak valid","OK")))</f>
        <v>-</v>
      </c>
      <c r="J956" s="16" t="str">
        <f>IF(Dosen!J956="","-",IF(Dosen!J956&gt;2001,"Tahun tidak valid",IF(Dosen!J956&lt;1900,"Tahun tidak valid","OK")))</f>
        <v>-</v>
      </c>
      <c r="K956" s="16" t="str">
        <f>IF(Dosen!K956="","-",IF(LEN(Dosen!K956)&lt;16,"Tidak valid","OK"))</f>
        <v>-</v>
      </c>
      <c r="L956" s="16" t="str">
        <f>IF(Dosen!L956="","-",IF(LEN(Dosen!L956)&lt;4,"Cek lagi","OK"))</f>
        <v>-</v>
      </c>
      <c r="M956" s="16" t="str">
        <f>IF(Dosen!M956="","-",IF(Dosen!M956&gt;2,"Tidak valid",IF(Dosen!M956&lt;1,"Tidak valid","OK")))</f>
        <v>-</v>
      </c>
      <c r="N956" s="16" t="str">
        <f>IF(Dosen!M956="",IF(Dosen!N956&lt;&gt;"","Harap dikosongkan","-"),IF(Dosen!M956=2,IF(Dosen!N956="","OK","Harap dikosongkan"),IF(Dosen!M956=1,IF(Dosen!N956="","Harap diisi",IF(Dosen!N956&gt;"10","Tidak valid",IF(Dosen!N956&lt;"01","Tidak valid","OK"))))))</f>
        <v>-</v>
      </c>
      <c r="O956" s="16" t="str">
        <f>IF(Dosen!O956="","-",IF(Dosen!O956&gt;4,"Tidak valid","OK"))</f>
        <v>-</v>
      </c>
      <c r="P956" s="16" t="str">
        <f>IF(Dosen!P956="","-",IF(LEN(Dosen!P956)&lt;4,"Cek lagi","OK"))</f>
        <v>-</v>
      </c>
      <c r="Q956" s="16" t="str">
        <f>IF(Dosen!Q956="","-",IF(Dosen!Q956&gt;31,"Tanggal tidak valid",IF(Dosen!Q956&lt;1,"Tanggal tidak valid","OK")))</f>
        <v>-</v>
      </c>
      <c r="R956" s="16" t="str">
        <f>IF(Dosen!R956="","-",IF(Dosen!R956&gt;12,"Bulan tidak valid",IF(Dosen!R956&lt;1,"Bulan tidak valid","OK")))</f>
        <v>-</v>
      </c>
      <c r="S956" s="16" t="str">
        <f>IF(Dosen!S956="","-",IF(Dosen!S956&gt;2016,"Tahun tidak valid",IF(Dosen!S956&lt;1900,"Tahun tidak valid","OK")))</f>
        <v>-</v>
      </c>
      <c r="T956" s="16" t="str">
        <f>IF(Dosen!T956="","-",IF(LEN(Dosen!T956)&lt;4,"Cek lagi","OK"))</f>
        <v>-</v>
      </c>
      <c r="U956" s="16" t="str">
        <f>IF(Dosen!U956="","-",IF(Dosen!U956&gt;31,"Tanggal tidak valid",IF(Dosen!U956&lt;1,"Tanggal tidak valid","OK")))</f>
        <v>-</v>
      </c>
      <c r="V956" s="16" t="str">
        <f>IF(Dosen!V956="","-",IF(Dosen!V956&gt;12,"Bulan tidak valid",IF(Dosen!V956&lt;1,"Bulan tidak valid","OK")))</f>
        <v>-</v>
      </c>
      <c r="W956" s="16" t="str">
        <f>IF(Dosen!W956="","-",IF(Dosen!W956&gt;2016,"Tahun tidak valid",IF(Dosen!W956&lt;1900,"Tahun tidak valid","OK")))</f>
        <v>-</v>
      </c>
      <c r="X956" s="16" t="str">
        <f>IF(Dosen!X956="","-",IF(Dosen!X956&gt;6,"Tidak valid",IF(Dosen!X956&lt;1,"Tidak valid","OK")))</f>
        <v>-</v>
      </c>
      <c r="Y956" s="16" t="str">
        <f>IF(Dosen!Y956="","-",IF(Dosen!Y956&gt;5,"Tidak valid",IF(Dosen!Y956&lt;1,"Tidak valid","OK")))</f>
        <v>-</v>
      </c>
      <c r="Z956" s="16" t="str">
        <f>IF(Dosen!Z956="","-",IF(Dosen!Z956&gt;5,"Tidak valid",IF(Dosen!Z956&lt;1,"Tidak valid","OK")))</f>
        <v>-</v>
      </c>
      <c r="AA956" s="16" t="str">
        <f>IF(Dosen!AA956="","-",IF(Dosen!AA956&gt;8,"Tidak valid",IF(Dosen!AA956&lt;1,"Tidak valid","OK")))</f>
        <v>-</v>
      </c>
      <c r="AB956" s="16" t="str">
        <f>IF(Dosen!AB956="","-",IF(LEN(Dosen!AB956)&lt;4,"Cek lagi","OK"))</f>
        <v>-</v>
      </c>
      <c r="AC956" s="16" t="str">
        <f>IF(Dosen!AC956="","-",IF(LEN(Dosen!AC956)&lt;4,"Cek lagi","OK"))</f>
        <v>-</v>
      </c>
      <c r="AD956" s="16" t="str">
        <f>IF(Dosen!AD956="","-",IF(Dosen!AD956&gt;40,"Cek lagi",IF(Dosen!AD956&lt;1,"Cek lagi","OK")))</f>
        <v>-</v>
      </c>
      <c r="AE956" s="16" t="str">
        <f>IF(Dosen!AE956="","-",IF(Dosen!AE956&gt;9,"Cek lagi",IF(Dosen!AE956&lt;1,"Cek lagi","OK")))</f>
        <v>-</v>
      </c>
      <c r="AF956" s="16" t="str">
        <f>IF(Dosen!AE956="",IF(Dosen!AF956="","-","Harap dikosongkan"),IF(Dosen!AF956="","-",IF(Dosen!AF956&gt;40,"Cek lagi",IF(Dosen!AF956&lt;1,"Cek lagi","OK"))))</f>
        <v>-</v>
      </c>
      <c r="AG956" s="16" t="str">
        <f>IF(Dosen!AG956="","-",IF(Dosen!AG956&gt;"22","Tidak valid",IF(Dosen!AG956&lt;"01","Tidak valid","OK")))</f>
        <v>-</v>
      </c>
      <c r="AH956" s="16" t="str">
        <f>IF(Dosen!AH956="","-",IF(Dosen!AH956&gt;7,"Tidak valid",IF(Dosen!AH956&lt;1,"Tidak valid","OK")))</f>
        <v>-</v>
      </c>
      <c r="AI956" s="16" t="str">
        <f>IF(Dosen!AH956="",IF(Dosen!AI956="","-","Cek lagi"),IF(Dosen!AH956=1,IF(Dosen!AI956="","OK","Harap dikosongkan"),IF(Dosen!AH956&gt;1,IF(Dosen!AI956="","Harap diisi",IF(LEN(Dosen!AI956)&lt;4,"Cek lagi","OK")))))</f>
        <v>-</v>
      </c>
      <c r="AJ956" s="16" t="str">
        <f>IF(Dosen!AJ956="","-",IF(Dosen!AJ956&gt;31,"Tanggal tidak valid",IF(Dosen!AJ956&lt;1,"Tanggal tidak valid","OK")))</f>
        <v>-</v>
      </c>
      <c r="AK956" s="16" t="str">
        <f>IF(Dosen!AK956="","-",IF(Dosen!AK956&gt;12,"Bulan tidak valid",IF(Dosen!AK956&lt;1,"Bulan tidak valid","OK")))</f>
        <v>-</v>
      </c>
      <c r="AL956" s="16" t="str">
        <f>IF(Dosen!AL956="","-",IF(Dosen!AL956&gt;2016,"Tahun tidak valid",IF(Dosen!AL956&lt;1900,"Tahun tidak valid","OK")))</f>
        <v>-</v>
      </c>
      <c r="AM956" s="16" t="str">
        <f>IF(Dosen!AM956="","-",IF(Dosen!AM956&gt;3,"Tidak valid",IF(Dosen!AM956&lt;1,"Tidak valid","OK")))</f>
        <v>-</v>
      </c>
      <c r="AN956" s="16" t="str">
        <f>IF(Dosen!AM956="",IF(Dosen!AN956&lt;&gt;"","Harap dikosongkan","-"),IF(Dosen!AM956&lt;&gt;1,IF(Dosen!AN956="","OK","Harap dikosongkan"),IF(Dosen!AN956="","Harap diisi",IF(Dosen!AN956&gt;2016,"Cek lagi",IF(Dosen!AN956&lt;2005,"Cek lagi","OK")))))</f>
        <v>-</v>
      </c>
      <c r="AO956" s="16" t="str">
        <f>IF(Dosen!AM956="","-",IF(Dosen!AM956&lt;&gt;1,IF(Dosen!AO956="","OK","Harap dikosongkan"),IF(Dosen!AO956="","Harap diisi",IF(Dosen!AO956&gt;1,"Tidak valid","OK"))))</f>
        <v>-</v>
      </c>
      <c r="AP956" s="16" t="str">
        <f>IF(Dosen!AM956="","-",IF(Dosen!AM956&lt;&gt;1,IF(Dosen!AP956="","OK","Harap dikosongkan"),IF(Dosen!AO956=0,IF(Dosen!AP956="","OK","Harap dikosongkan"),IF(Dosen!AO956="",IF(Dosen!AP956="","-","Harap dikosongkan"),IF(Dosen!AO956=0,IF(Dosen!AP956="","OK","Harap dikosongkan"),IF(Dosen!AP956="","Harap diisi",IF(Dosen!AP956&gt;20000000,"Cek lagi",IF(Dosen!AP956&lt;0,"Cek lagi","OK"))))))))</f>
        <v>-</v>
      </c>
      <c r="AQ956" s="16" t="str">
        <f>IF(VALUE(Dosen!AQ956)&gt;0,"OK","-")</f>
        <v>-</v>
      </c>
      <c r="AR956" s="16" t="str">
        <f>IF(VALUE(Dosen!AR956)&gt;0,"OK","-")</f>
        <v>-</v>
      </c>
      <c r="AS956" s="16" t="str">
        <f>IF(VALUE(Dosen!AS956)&gt;0,"OK","-")</f>
        <v>-</v>
      </c>
      <c r="AT956" s="16" t="str">
        <f>IF(Dosen!AT956="","-",IF(LEN(Dosen!AT956)&lt;5,"Cek lagi","OK"))</f>
        <v>-</v>
      </c>
      <c r="AU956" s="16" t="str">
        <f>IF(Dosen!AU956="","-",IF(LEN(Dosen!AU956)&lt;4,"Cek lagi","OK"))</f>
        <v>-</v>
      </c>
      <c r="AV956" s="16" t="str">
        <f>IF(Dosen!AV956="","-",IF(Dosen!AV956&gt;92,"Tidak valid",IF(Dosen!AV956&lt;11,"Tidak valid","OK")))</f>
        <v>-</v>
      </c>
      <c r="AW956" s="16" t="str">
        <f>IF(Dosen!AW956="","-",IF(LEN(Dosen!AW956)&lt;4,"Cek lagi","OK"))</f>
        <v>-</v>
      </c>
    </row>
    <row r="957" spans="1:49" ht="15" customHeight="1">
      <c r="A957" s="16" t="str">
        <f>IF(Dosen!A957="","-",IF(LEN(Dosen!A957)&lt;&gt;18,"Cek lagi",IF(VALUE(Dosen!A957)&lt;0,"Cek lagi","OK")))</f>
        <v>-</v>
      </c>
      <c r="B957" s="16" t="str">
        <f>IF(Dosen!B957="","-",IF(LEN(Dosen!B957)&lt;&gt;10,"Cek lagi",IF(VALUE(Dosen!B957)&lt;0,"Cek lagi","OK")))</f>
        <v>-</v>
      </c>
      <c r="C957" s="16" t="str">
        <f>IF(Dosen!C957="","-",IF(LEN(Dosen!C957)&lt;4,"Cek lagi","OK"))</f>
        <v>-</v>
      </c>
      <c r="D957" s="16" t="str">
        <f>IF(Dosen!D957="","-",IF(LEN(Dosen!D957)&lt;2,"Cek lagi","OK"))</f>
        <v>-</v>
      </c>
      <c r="E957" s="16" t="str">
        <f>IF(Dosen!E957="","-",IF(LEN(Dosen!E957)&lt;2,"Cek lagi","OK"))</f>
        <v>-</v>
      </c>
      <c r="F957" s="16" t="str">
        <f>IF(Dosen!F957="","-",IF(Dosen!F957=0,"OK",IF(Dosen!F957=1,"OK","Tidak valid")))</f>
        <v>-</v>
      </c>
      <c r="G957" s="16" t="str">
        <f>IF(Dosen!G957="","-",IF(LEN(Dosen!G957)&lt;4,"Cek lagi","OK"))</f>
        <v>-</v>
      </c>
      <c r="H957" s="16" t="str">
        <f>IF(Dosen!H957="","-",IF(Dosen!H957&gt;31,"Tanggal tidak valid",IF(Dosen!H957&lt;1,"Tanggal tidak valid","OK")))</f>
        <v>-</v>
      </c>
      <c r="I957" s="16" t="str">
        <f>IF(Dosen!I957="","-",IF(Dosen!I957&gt;12,"Bulan tidak valid",IF(Dosen!I957&lt;1,"Bulan tidak valid","OK")))</f>
        <v>-</v>
      </c>
      <c r="J957" s="16" t="str">
        <f>IF(Dosen!J957="","-",IF(Dosen!J957&gt;2001,"Tahun tidak valid",IF(Dosen!J957&lt;1900,"Tahun tidak valid","OK")))</f>
        <v>-</v>
      </c>
      <c r="K957" s="16" t="str">
        <f>IF(Dosen!K957="","-",IF(LEN(Dosen!K957)&lt;16,"Tidak valid","OK"))</f>
        <v>-</v>
      </c>
      <c r="L957" s="16" t="str">
        <f>IF(Dosen!L957="","-",IF(LEN(Dosen!L957)&lt;4,"Cek lagi","OK"))</f>
        <v>-</v>
      </c>
      <c r="M957" s="16" t="str">
        <f>IF(Dosen!M957="","-",IF(Dosen!M957&gt;2,"Tidak valid",IF(Dosen!M957&lt;1,"Tidak valid","OK")))</f>
        <v>-</v>
      </c>
      <c r="N957" s="16" t="str">
        <f>IF(Dosen!M957="",IF(Dosen!N957&lt;&gt;"","Harap dikosongkan","-"),IF(Dosen!M957=2,IF(Dosen!N957="","OK","Harap dikosongkan"),IF(Dosen!M957=1,IF(Dosen!N957="","Harap diisi",IF(Dosen!N957&gt;"10","Tidak valid",IF(Dosen!N957&lt;"01","Tidak valid","OK"))))))</f>
        <v>-</v>
      </c>
      <c r="O957" s="16" t="str">
        <f>IF(Dosen!O957="","-",IF(Dosen!O957&gt;4,"Tidak valid","OK"))</f>
        <v>-</v>
      </c>
      <c r="P957" s="16" t="str">
        <f>IF(Dosen!P957="","-",IF(LEN(Dosen!P957)&lt;4,"Cek lagi","OK"))</f>
        <v>-</v>
      </c>
      <c r="Q957" s="16" t="str">
        <f>IF(Dosen!Q957="","-",IF(Dosen!Q957&gt;31,"Tanggal tidak valid",IF(Dosen!Q957&lt;1,"Tanggal tidak valid","OK")))</f>
        <v>-</v>
      </c>
      <c r="R957" s="16" t="str">
        <f>IF(Dosen!R957="","-",IF(Dosen!R957&gt;12,"Bulan tidak valid",IF(Dosen!R957&lt;1,"Bulan tidak valid","OK")))</f>
        <v>-</v>
      </c>
      <c r="S957" s="16" t="str">
        <f>IF(Dosen!S957="","-",IF(Dosen!S957&gt;2016,"Tahun tidak valid",IF(Dosen!S957&lt;1900,"Tahun tidak valid","OK")))</f>
        <v>-</v>
      </c>
      <c r="T957" s="16" t="str">
        <f>IF(Dosen!T957="","-",IF(LEN(Dosen!T957)&lt;4,"Cek lagi","OK"))</f>
        <v>-</v>
      </c>
      <c r="U957" s="16" t="str">
        <f>IF(Dosen!U957="","-",IF(Dosen!U957&gt;31,"Tanggal tidak valid",IF(Dosen!U957&lt;1,"Tanggal tidak valid","OK")))</f>
        <v>-</v>
      </c>
      <c r="V957" s="16" t="str">
        <f>IF(Dosen!V957="","-",IF(Dosen!V957&gt;12,"Bulan tidak valid",IF(Dosen!V957&lt;1,"Bulan tidak valid","OK")))</f>
        <v>-</v>
      </c>
      <c r="W957" s="16" t="str">
        <f>IF(Dosen!W957="","-",IF(Dosen!W957&gt;2016,"Tahun tidak valid",IF(Dosen!W957&lt;1900,"Tahun tidak valid","OK")))</f>
        <v>-</v>
      </c>
      <c r="X957" s="16" t="str">
        <f>IF(Dosen!X957="","-",IF(Dosen!X957&gt;6,"Tidak valid",IF(Dosen!X957&lt;1,"Tidak valid","OK")))</f>
        <v>-</v>
      </c>
      <c r="Y957" s="16" t="str">
        <f>IF(Dosen!Y957="","-",IF(Dosen!Y957&gt;5,"Tidak valid",IF(Dosen!Y957&lt;1,"Tidak valid","OK")))</f>
        <v>-</v>
      </c>
      <c r="Z957" s="16" t="str">
        <f>IF(Dosen!Z957="","-",IF(Dosen!Z957&gt;5,"Tidak valid",IF(Dosen!Z957&lt;1,"Tidak valid","OK")))</f>
        <v>-</v>
      </c>
      <c r="AA957" s="16" t="str">
        <f>IF(Dosen!AA957="","-",IF(Dosen!AA957&gt;8,"Tidak valid",IF(Dosen!AA957&lt;1,"Tidak valid","OK")))</f>
        <v>-</v>
      </c>
      <c r="AB957" s="16" t="str">
        <f>IF(Dosen!AB957="","-",IF(LEN(Dosen!AB957)&lt;4,"Cek lagi","OK"))</f>
        <v>-</v>
      </c>
      <c r="AC957" s="16" t="str">
        <f>IF(Dosen!AC957="","-",IF(LEN(Dosen!AC957)&lt;4,"Cek lagi","OK"))</f>
        <v>-</v>
      </c>
      <c r="AD957" s="16" t="str">
        <f>IF(Dosen!AD957="","-",IF(Dosen!AD957&gt;40,"Cek lagi",IF(Dosen!AD957&lt;1,"Cek lagi","OK")))</f>
        <v>-</v>
      </c>
      <c r="AE957" s="16" t="str">
        <f>IF(Dosen!AE957="","-",IF(Dosen!AE957&gt;9,"Cek lagi",IF(Dosen!AE957&lt;1,"Cek lagi","OK")))</f>
        <v>-</v>
      </c>
      <c r="AF957" s="16" t="str">
        <f>IF(Dosen!AE957="",IF(Dosen!AF957="","-","Harap dikosongkan"),IF(Dosen!AF957="","-",IF(Dosen!AF957&gt;40,"Cek lagi",IF(Dosen!AF957&lt;1,"Cek lagi","OK"))))</f>
        <v>-</v>
      </c>
      <c r="AG957" s="16" t="str">
        <f>IF(Dosen!AG957="","-",IF(Dosen!AG957&gt;"22","Tidak valid",IF(Dosen!AG957&lt;"01","Tidak valid","OK")))</f>
        <v>-</v>
      </c>
      <c r="AH957" s="16" t="str">
        <f>IF(Dosen!AH957="","-",IF(Dosen!AH957&gt;7,"Tidak valid",IF(Dosen!AH957&lt;1,"Tidak valid","OK")))</f>
        <v>-</v>
      </c>
      <c r="AI957" s="16" t="str">
        <f>IF(Dosen!AH957="",IF(Dosen!AI957="","-","Cek lagi"),IF(Dosen!AH957=1,IF(Dosen!AI957="","OK","Harap dikosongkan"),IF(Dosen!AH957&gt;1,IF(Dosen!AI957="","Harap diisi",IF(LEN(Dosen!AI957)&lt;4,"Cek lagi","OK")))))</f>
        <v>-</v>
      </c>
      <c r="AJ957" s="16" t="str">
        <f>IF(Dosen!AJ957="","-",IF(Dosen!AJ957&gt;31,"Tanggal tidak valid",IF(Dosen!AJ957&lt;1,"Tanggal tidak valid","OK")))</f>
        <v>-</v>
      </c>
      <c r="AK957" s="16" t="str">
        <f>IF(Dosen!AK957="","-",IF(Dosen!AK957&gt;12,"Bulan tidak valid",IF(Dosen!AK957&lt;1,"Bulan tidak valid","OK")))</f>
        <v>-</v>
      </c>
      <c r="AL957" s="16" t="str">
        <f>IF(Dosen!AL957="","-",IF(Dosen!AL957&gt;2016,"Tahun tidak valid",IF(Dosen!AL957&lt;1900,"Tahun tidak valid","OK")))</f>
        <v>-</v>
      </c>
      <c r="AM957" s="16" t="str">
        <f>IF(Dosen!AM957="","-",IF(Dosen!AM957&gt;3,"Tidak valid",IF(Dosen!AM957&lt;1,"Tidak valid","OK")))</f>
        <v>-</v>
      </c>
      <c r="AN957" s="16" t="str">
        <f>IF(Dosen!AM957="",IF(Dosen!AN957&lt;&gt;"","Harap dikosongkan","-"),IF(Dosen!AM957&lt;&gt;1,IF(Dosen!AN957="","OK","Harap dikosongkan"),IF(Dosen!AN957="","Harap diisi",IF(Dosen!AN957&gt;2016,"Cek lagi",IF(Dosen!AN957&lt;2005,"Cek lagi","OK")))))</f>
        <v>-</v>
      </c>
      <c r="AO957" s="16" t="str">
        <f>IF(Dosen!AM957="","-",IF(Dosen!AM957&lt;&gt;1,IF(Dosen!AO957="","OK","Harap dikosongkan"),IF(Dosen!AO957="","Harap diisi",IF(Dosen!AO957&gt;1,"Tidak valid","OK"))))</f>
        <v>-</v>
      </c>
      <c r="AP957" s="16" t="str">
        <f>IF(Dosen!AM957="","-",IF(Dosen!AM957&lt;&gt;1,IF(Dosen!AP957="","OK","Harap dikosongkan"),IF(Dosen!AO957=0,IF(Dosen!AP957="","OK","Harap dikosongkan"),IF(Dosen!AO957="",IF(Dosen!AP957="","-","Harap dikosongkan"),IF(Dosen!AO957=0,IF(Dosen!AP957="","OK","Harap dikosongkan"),IF(Dosen!AP957="","Harap diisi",IF(Dosen!AP957&gt;20000000,"Cek lagi",IF(Dosen!AP957&lt;0,"Cek lagi","OK"))))))))</f>
        <v>-</v>
      </c>
      <c r="AQ957" s="16" t="str">
        <f>IF(VALUE(Dosen!AQ957)&gt;0,"OK","-")</f>
        <v>-</v>
      </c>
      <c r="AR957" s="16" t="str">
        <f>IF(VALUE(Dosen!AR957)&gt;0,"OK","-")</f>
        <v>-</v>
      </c>
      <c r="AS957" s="16" t="str">
        <f>IF(VALUE(Dosen!AS957)&gt;0,"OK","-")</f>
        <v>-</v>
      </c>
      <c r="AT957" s="16" t="str">
        <f>IF(Dosen!AT957="","-",IF(LEN(Dosen!AT957)&lt;5,"Cek lagi","OK"))</f>
        <v>-</v>
      </c>
      <c r="AU957" s="16" t="str">
        <f>IF(Dosen!AU957="","-",IF(LEN(Dosen!AU957)&lt;4,"Cek lagi","OK"))</f>
        <v>-</v>
      </c>
      <c r="AV957" s="16" t="str">
        <f>IF(Dosen!AV957="","-",IF(Dosen!AV957&gt;92,"Tidak valid",IF(Dosen!AV957&lt;11,"Tidak valid","OK")))</f>
        <v>-</v>
      </c>
      <c r="AW957" s="16" t="str">
        <f>IF(Dosen!AW957="","-",IF(LEN(Dosen!AW957)&lt;4,"Cek lagi","OK"))</f>
        <v>-</v>
      </c>
    </row>
    <row r="958" spans="1:49" ht="15" customHeight="1">
      <c r="A958" s="16" t="str">
        <f>IF(Dosen!A958="","-",IF(LEN(Dosen!A958)&lt;&gt;18,"Cek lagi",IF(VALUE(Dosen!A958)&lt;0,"Cek lagi","OK")))</f>
        <v>-</v>
      </c>
      <c r="B958" s="16" t="str">
        <f>IF(Dosen!B958="","-",IF(LEN(Dosen!B958)&lt;&gt;10,"Cek lagi",IF(VALUE(Dosen!B958)&lt;0,"Cek lagi","OK")))</f>
        <v>-</v>
      </c>
      <c r="C958" s="16" t="str">
        <f>IF(Dosen!C958="","-",IF(LEN(Dosen!C958)&lt;4,"Cek lagi","OK"))</f>
        <v>-</v>
      </c>
      <c r="D958" s="16" t="str">
        <f>IF(Dosen!D958="","-",IF(LEN(Dosen!D958)&lt;2,"Cek lagi","OK"))</f>
        <v>-</v>
      </c>
      <c r="E958" s="16" t="str">
        <f>IF(Dosen!E958="","-",IF(LEN(Dosen!E958)&lt;2,"Cek lagi","OK"))</f>
        <v>-</v>
      </c>
      <c r="F958" s="16" t="str">
        <f>IF(Dosen!F958="","-",IF(Dosen!F958=0,"OK",IF(Dosen!F958=1,"OK","Tidak valid")))</f>
        <v>-</v>
      </c>
      <c r="G958" s="16" t="str">
        <f>IF(Dosen!G958="","-",IF(LEN(Dosen!G958)&lt;4,"Cek lagi","OK"))</f>
        <v>-</v>
      </c>
      <c r="H958" s="16" t="str">
        <f>IF(Dosen!H958="","-",IF(Dosen!H958&gt;31,"Tanggal tidak valid",IF(Dosen!H958&lt;1,"Tanggal tidak valid","OK")))</f>
        <v>-</v>
      </c>
      <c r="I958" s="16" t="str">
        <f>IF(Dosen!I958="","-",IF(Dosen!I958&gt;12,"Bulan tidak valid",IF(Dosen!I958&lt;1,"Bulan tidak valid","OK")))</f>
        <v>-</v>
      </c>
      <c r="J958" s="16" t="str">
        <f>IF(Dosen!J958="","-",IF(Dosen!J958&gt;2001,"Tahun tidak valid",IF(Dosen!J958&lt;1900,"Tahun tidak valid","OK")))</f>
        <v>-</v>
      </c>
      <c r="K958" s="16" t="str">
        <f>IF(Dosen!K958="","-",IF(LEN(Dosen!K958)&lt;16,"Tidak valid","OK"))</f>
        <v>-</v>
      </c>
      <c r="L958" s="16" t="str">
        <f>IF(Dosen!L958="","-",IF(LEN(Dosen!L958)&lt;4,"Cek lagi","OK"))</f>
        <v>-</v>
      </c>
      <c r="M958" s="16" t="str">
        <f>IF(Dosen!M958="","-",IF(Dosen!M958&gt;2,"Tidak valid",IF(Dosen!M958&lt;1,"Tidak valid","OK")))</f>
        <v>-</v>
      </c>
      <c r="N958" s="16" t="str">
        <f>IF(Dosen!M958="",IF(Dosen!N958&lt;&gt;"","Harap dikosongkan","-"),IF(Dosen!M958=2,IF(Dosen!N958="","OK","Harap dikosongkan"),IF(Dosen!M958=1,IF(Dosen!N958="","Harap diisi",IF(Dosen!N958&gt;"10","Tidak valid",IF(Dosen!N958&lt;"01","Tidak valid","OK"))))))</f>
        <v>-</v>
      </c>
      <c r="O958" s="16" t="str">
        <f>IF(Dosen!O958="","-",IF(Dosen!O958&gt;4,"Tidak valid","OK"))</f>
        <v>-</v>
      </c>
      <c r="P958" s="16" t="str">
        <f>IF(Dosen!P958="","-",IF(LEN(Dosen!P958)&lt;4,"Cek lagi","OK"))</f>
        <v>-</v>
      </c>
      <c r="Q958" s="16" t="str">
        <f>IF(Dosen!Q958="","-",IF(Dosen!Q958&gt;31,"Tanggal tidak valid",IF(Dosen!Q958&lt;1,"Tanggal tidak valid","OK")))</f>
        <v>-</v>
      </c>
      <c r="R958" s="16" t="str">
        <f>IF(Dosen!R958="","-",IF(Dosen!R958&gt;12,"Bulan tidak valid",IF(Dosen!R958&lt;1,"Bulan tidak valid","OK")))</f>
        <v>-</v>
      </c>
      <c r="S958" s="16" t="str">
        <f>IF(Dosen!S958="","-",IF(Dosen!S958&gt;2016,"Tahun tidak valid",IF(Dosen!S958&lt;1900,"Tahun tidak valid","OK")))</f>
        <v>-</v>
      </c>
      <c r="T958" s="16" t="str">
        <f>IF(Dosen!T958="","-",IF(LEN(Dosen!T958)&lt;4,"Cek lagi","OK"))</f>
        <v>-</v>
      </c>
      <c r="U958" s="16" t="str">
        <f>IF(Dosen!U958="","-",IF(Dosen!U958&gt;31,"Tanggal tidak valid",IF(Dosen!U958&lt;1,"Tanggal tidak valid","OK")))</f>
        <v>-</v>
      </c>
      <c r="V958" s="16" t="str">
        <f>IF(Dosen!V958="","-",IF(Dosen!V958&gt;12,"Bulan tidak valid",IF(Dosen!V958&lt;1,"Bulan tidak valid","OK")))</f>
        <v>-</v>
      </c>
      <c r="W958" s="16" t="str">
        <f>IF(Dosen!W958="","-",IF(Dosen!W958&gt;2016,"Tahun tidak valid",IF(Dosen!W958&lt;1900,"Tahun tidak valid","OK")))</f>
        <v>-</v>
      </c>
      <c r="X958" s="16" t="str">
        <f>IF(Dosen!X958="","-",IF(Dosen!X958&gt;6,"Tidak valid",IF(Dosen!X958&lt;1,"Tidak valid","OK")))</f>
        <v>-</v>
      </c>
      <c r="Y958" s="16" t="str">
        <f>IF(Dosen!Y958="","-",IF(Dosen!Y958&gt;5,"Tidak valid",IF(Dosen!Y958&lt;1,"Tidak valid","OK")))</f>
        <v>-</v>
      </c>
      <c r="Z958" s="16" t="str">
        <f>IF(Dosen!Z958="","-",IF(Dosen!Z958&gt;5,"Tidak valid",IF(Dosen!Z958&lt;1,"Tidak valid","OK")))</f>
        <v>-</v>
      </c>
      <c r="AA958" s="16" t="str">
        <f>IF(Dosen!AA958="","-",IF(Dosen!AA958&gt;8,"Tidak valid",IF(Dosen!AA958&lt;1,"Tidak valid","OK")))</f>
        <v>-</v>
      </c>
      <c r="AB958" s="16" t="str">
        <f>IF(Dosen!AB958="","-",IF(LEN(Dosen!AB958)&lt;4,"Cek lagi","OK"))</f>
        <v>-</v>
      </c>
      <c r="AC958" s="16" t="str">
        <f>IF(Dosen!AC958="","-",IF(LEN(Dosen!AC958)&lt;4,"Cek lagi","OK"))</f>
        <v>-</v>
      </c>
      <c r="AD958" s="16" t="str">
        <f>IF(Dosen!AD958="","-",IF(Dosen!AD958&gt;40,"Cek lagi",IF(Dosen!AD958&lt;1,"Cek lagi","OK")))</f>
        <v>-</v>
      </c>
      <c r="AE958" s="16" t="str">
        <f>IF(Dosen!AE958="","-",IF(Dosen!AE958&gt;9,"Cek lagi",IF(Dosen!AE958&lt;1,"Cek lagi","OK")))</f>
        <v>-</v>
      </c>
      <c r="AF958" s="16" t="str">
        <f>IF(Dosen!AE958="",IF(Dosen!AF958="","-","Harap dikosongkan"),IF(Dosen!AF958="","-",IF(Dosen!AF958&gt;40,"Cek lagi",IF(Dosen!AF958&lt;1,"Cek lagi","OK"))))</f>
        <v>-</v>
      </c>
      <c r="AG958" s="16" t="str">
        <f>IF(Dosen!AG958="","-",IF(Dosen!AG958&gt;"22","Tidak valid",IF(Dosen!AG958&lt;"01","Tidak valid","OK")))</f>
        <v>-</v>
      </c>
      <c r="AH958" s="16" t="str">
        <f>IF(Dosen!AH958="","-",IF(Dosen!AH958&gt;7,"Tidak valid",IF(Dosen!AH958&lt;1,"Tidak valid","OK")))</f>
        <v>-</v>
      </c>
      <c r="AI958" s="16" t="str">
        <f>IF(Dosen!AH958="",IF(Dosen!AI958="","-","Cek lagi"),IF(Dosen!AH958=1,IF(Dosen!AI958="","OK","Harap dikosongkan"),IF(Dosen!AH958&gt;1,IF(Dosen!AI958="","Harap diisi",IF(LEN(Dosen!AI958)&lt;4,"Cek lagi","OK")))))</f>
        <v>-</v>
      </c>
      <c r="AJ958" s="16" t="str">
        <f>IF(Dosen!AJ958="","-",IF(Dosen!AJ958&gt;31,"Tanggal tidak valid",IF(Dosen!AJ958&lt;1,"Tanggal tidak valid","OK")))</f>
        <v>-</v>
      </c>
      <c r="AK958" s="16" t="str">
        <f>IF(Dosen!AK958="","-",IF(Dosen!AK958&gt;12,"Bulan tidak valid",IF(Dosen!AK958&lt;1,"Bulan tidak valid","OK")))</f>
        <v>-</v>
      </c>
      <c r="AL958" s="16" t="str">
        <f>IF(Dosen!AL958="","-",IF(Dosen!AL958&gt;2016,"Tahun tidak valid",IF(Dosen!AL958&lt;1900,"Tahun tidak valid","OK")))</f>
        <v>-</v>
      </c>
      <c r="AM958" s="16" t="str">
        <f>IF(Dosen!AM958="","-",IF(Dosen!AM958&gt;3,"Tidak valid",IF(Dosen!AM958&lt;1,"Tidak valid","OK")))</f>
        <v>-</v>
      </c>
      <c r="AN958" s="16" t="str">
        <f>IF(Dosen!AM958="",IF(Dosen!AN958&lt;&gt;"","Harap dikosongkan","-"),IF(Dosen!AM958&lt;&gt;1,IF(Dosen!AN958="","OK","Harap dikosongkan"),IF(Dosen!AN958="","Harap diisi",IF(Dosen!AN958&gt;2016,"Cek lagi",IF(Dosen!AN958&lt;2005,"Cek lagi","OK")))))</f>
        <v>-</v>
      </c>
      <c r="AO958" s="16" t="str">
        <f>IF(Dosen!AM958="","-",IF(Dosen!AM958&lt;&gt;1,IF(Dosen!AO958="","OK","Harap dikosongkan"),IF(Dosen!AO958="","Harap diisi",IF(Dosen!AO958&gt;1,"Tidak valid","OK"))))</f>
        <v>-</v>
      </c>
      <c r="AP958" s="16" t="str">
        <f>IF(Dosen!AM958="","-",IF(Dosen!AM958&lt;&gt;1,IF(Dosen!AP958="","OK","Harap dikosongkan"),IF(Dosen!AO958=0,IF(Dosen!AP958="","OK","Harap dikosongkan"),IF(Dosen!AO958="",IF(Dosen!AP958="","-","Harap dikosongkan"),IF(Dosen!AO958=0,IF(Dosen!AP958="","OK","Harap dikosongkan"),IF(Dosen!AP958="","Harap diisi",IF(Dosen!AP958&gt;20000000,"Cek lagi",IF(Dosen!AP958&lt;0,"Cek lagi","OK"))))))))</f>
        <v>-</v>
      </c>
      <c r="AQ958" s="16" t="str">
        <f>IF(VALUE(Dosen!AQ958)&gt;0,"OK","-")</f>
        <v>-</v>
      </c>
      <c r="AR958" s="16" t="str">
        <f>IF(VALUE(Dosen!AR958)&gt;0,"OK","-")</f>
        <v>-</v>
      </c>
      <c r="AS958" s="16" t="str">
        <f>IF(VALUE(Dosen!AS958)&gt;0,"OK","-")</f>
        <v>-</v>
      </c>
      <c r="AT958" s="16" t="str">
        <f>IF(Dosen!AT958="","-",IF(LEN(Dosen!AT958)&lt;5,"Cek lagi","OK"))</f>
        <v>-</v>
      </c>
      <c r="AU958" s="16" t="str">
        <f>IF(Dosen!AU958="","-",IF(LEN(Dosen!AU958)&lt;4,"Cek lagi","OK"))</f>
        <v>-</v>
      </c>
      <c r="AV958" s="16" t="str">
        <f>IF(Dosen!AV958="","-",IF(Dosen!AV958&gt;92,"Tidak valid",IF(Dosen!AV958&lt;11,"Tidak valid","OK")))</f>
        <v>-</v>
      </c>
      <c r="AW958" s="16" t="str">
        <f>IF(Dosen!AW958="","-",IF(LEN(Dosen!AW958)&lt;4,"Cek lagi","OK"))</f>
        <v>-</v>
      </c>
    </row>
    <row r="959" spans="1:49" ht="15" customHeight="1">
      <c r="A959" s="16" t="str">
        <f>IF(Dosen!A959="","-",IF(LEN(Dosen!A959)&lt;&gt;18,"Cek lagi",IF(VALUE(Dosen!A959)&lt;0,"Cek lagi","OK")))</f>
        <v>-</v>
      </c>
      <c r="B959" s="16" t="str">
        <f>IF(Dosen!B959="","-",IF(LEN(Dosen!B959)&lt;&gt;10,"Cek lagi",IF(VALUE(Dosen!B959)&lt;0,"Cek lagi","OK")))</f>
        <v>-</v>
      </c>
      <c r="C959" s="16" t="str">
        <f>IF(Dosen!C959="","-",IF(LEN(Dosen!C959)&lt;4,"Cek lagi","OK"))</f>
        <v>-</v>
      </c>
      <c r="D959" s="16" t="str">
        <f>IF(Dosen!D959="","-",IF(LEN(Dosen!D959)&lt;2,"Cek lagi","OK"))</f>
        <v>-</v>
      </c>
      <c r="E959" s="16" t="str">
        <f>IF(Dosen!E959="","-",IF(LEN(Dosen!E959)&lt;2,"Cek lagi","OK"))</f>
        <v>-</v>
      </c>
      <c r="F959" s="16" t="str">
        <f>IF(Dosen!F959="","-",IF(Dosen!F959=0,"OK",IF(Dosen!F959=1,"OK","Tidak valid")))</f>
        <v>-</v>
      </c>
      <c r="G959" s="16" t="str">
        <f>IF(Dosen!G959="","-",IF(LEN(Dosen!G959)&lt;4,"Cek lagi","OK"))</f>
        <v>-</v>
      </c>
      <c r="H959" s="16" t="str">
        <f>IF(Dosen!H959="","-",IF(Dosen!H959&gt;31,"Tanggal tidak valid",IF(Dosen!H959&lt;1,"Tanggal tidak valid","OK")))</f>
        <v>-</v>
      </c>
      <c r="I959" s="16" t="str">
        <f>IF(Dosen!I959="","-",IF(Dosen!I959&gt;12,"Bulan tidak valid",IF(Dosen!I959&lt;1,"Bulan tidak valid","OK")))</f>
        <v>-</v>
      </c>
      <c r="J959" s="16" t="str">
        <f>IF(Dosen!J959="","-",IF(Dosen!J959&gt;2001,"Tahun tidak valid",IF(Dosen!J959&lt;1900,"Tahun tidak valid","OK")))</f>
        <v>-</v>
      </c>
      <c r="K959" s="16" t="str">
        <f>IF(Dosen!K959="","-",IF(LEN(Dosen!K959)&lt;16,"Tidak valid","OK"))</f>
        <v>-</v>
      </c>
      <c r="L959" s="16" t="str">
        <f>IF(Dosen!L959="","-",IF(LEN(Dosen!L959)&lt;4,"Cek lagi","OK"))</f>
        <v>-</v>
      </c>
      <c r="M959" s="16" t="str">
        <f>IF(Dosen!M959="","-",IF(Dosen!M959&gt;2,"Tidak valid",IF(Dosen!M959&lt;1,"Tidak valid","OK")))</f>
        <v>-</v>
      </c>
      <c r="N959" s="16" t="str">
        <f>IF(Dosen!M959="",IF(Dosen!N959&lt;&gt;"","Harap dikosongkan","-"),IF(Dosen!M959=2,IF(Dosen!N959="","OK","Harap dikosongkan"),IF(Dosen!M959=1,IF(Dosen!N959="","Harap diisi",IF(Dosen!N959&gt;"10","Tidak valid",IF(Dosen!N959&lt;"01","Tidak valid","OK"))))))</f>
        <v>-</v>
      </c>
      <c r="O959" s="16" t="str">
        <f>IF(Dosen!O959="","-",IF(Dosen!O959&gt;4,"Tidak valid","OK"))</f>
        <v>-</v>
      </c>
      <c r="P959" s="16" t="str">
        <f>IF(Dosen!P959="","-",IF(LEN(Dosen!P959)&lt;4,"Cek lagi","OK"))</f>
        <v>-</v>
      </c>
      <c r="Q959" s="16" t="str">
        <f>IF(Dosen!Q959="","-",IF(Dosen!Q959&gt;31,"Tanggal tidak valid",IF(Dosen!Q959&lt;1,"Tanggal tidak valid","OK")))</f>
        <v>-</v>
      </c>
      <c r="R959" s="16" t="str">
        <f>IF(Dosen!R959="","-",IF(Dosen!R959&gt;12,"Bulan tidak valid",IF(Dosen!R959&lt;1,"Bulan tidak valid","OK")))</f>
        <v>-</v>
      </c>
      <c r="S959" s="16" t="str">
        <f>IF(Dosen!S959="","-",IF(Dosen!S959&gt;2016,"Tahun tidak valid",IF(Dosen!S959&lt;1900,"Tahun tidak valid","OK")))</f>
        <v>-</v>
      </c>
      <c r="T959" s="16" t="str">
        <f>IF(Dosen!T959="","-",IF(LEN(Dosen!T959)&lt;4,"Cek lagi","OK"))</f>
        <v>-</v>
      </c>
      <c r="U959" s="16" t="str">
        <f>IF(Dosen!U959="","-",IF(Dosen!U959&gt;31,"Tanggal tidak valid",IF(Dosen!U959&lt;1,"Tanggal tidak valid","OK")))</f>
        <v>-</v>
      </c>
      <c r="V959" s="16" t="str">
        <f>IF(Dosen!V959="","-",IF(Dosen!V959&gt;12,"Bulan tidak valid",IF(Dosen!V959&lt;1,"Bulan tidak valid","OK")))</f>
        <v>-</v>
      </c>
      <c r="W959" s="16" t="str">
        <f>IF(Dosen!W959="","-",IF(Dosen!W959&gt;2016,"Tahun tidak valid",IF(Dosen!W959&lt;1900,"Tahun tidak valid","OK")))</f>
        <v>-</v>
      </c>
      <c r="X959" s="16" t="str">
        <f>IF(Dosen!X959="","-",IF(Dosen!X959&gt;6,"Tidak valid",IF(Dosen!X959&lt;1,"Tidak valid","OK")))</f>
        <v>-</v>
      </c>
      <c r="Y959" s="16" t="str">
        <f>IF(Dosen!Y959="","-",IF(Dosen!Y959&gt;5,"Tidak valid",IF(Dosen!Y959&lt;1,"Tidak valid","OK")))</f>
        <v>-</v>
      </c>
      <c r="Z959" s="16" t="str">
        <f>IF(Dosen!Z959="","-",IF(Dosen!Z959&gt;5,"Tidak valid",IF(Dosen!Z959&lt;1,"Tidak valid","OK")))</f>
        <v>-</v>
      </c>
      <c r="AA959" s="16" t="str">
        <f>IF(Dosen!AA959="","-",IF(Dosen!AA959&gt;8,"Tidak valid",IF(Dosen!AA959&lt;1,"Tidak valid","OK")))</f>
        <v>-</v>
      </c>
      <c r="AB959" s="16" t="str">
        <f>IF(Dosen!AB959="","-",IF(LEN(Dosen!AB959)&lt;4,"Cek lagi","OK"))</f>
        <v>-</v>
      </c>
      <c r="AC959" s="16" t="str">
        <f>IF(Dosen!AC959="","-",IF(LEN(Dosen!AC959)&lt;4,"Cek lagi","OK"))</f>
        <v>-</v>
      </c>
      <c r="AD959" s="16" t="str">
        <f>IF(Dosen!AD959="","-",IF(Dosen!AD959&gt;40,"Cek lagi",IF(Dosen!AD959&lt;1,"Cek lagi","OK")))</f>
        <v>-</v>
      </c>
      <c r="AE959" s="16" t="str">
        <f>IF(Dosen!AE959="","-",IF(Dosen!AE959&gt;9,"Cek lagi",IF(Dosen!AE959&lt;1,"Cek lagi","OK")))</f>
        <v>-</v>
      </c>
      <c r="AF959" s="16" t="str">
        <f>IF(Dosen!AE959="",IF(Dosen!AF959="","-","Harap dikosongkan"),IF(Dosen!AF959="","-",IF(Dosen!AF959&gt;40,"Cek lagi",IF(Dosen!AF959&lt;1,"Cek lagi","OK"))))</f>
        <v>-</v>
      </c>
      <c r="AG959" s="16" t="str">
        <f>IF(Dosen!AG959="","-",IF(Dosen!AG959&gt;"22","Tidak valid",IF(Dosen!AG959&lt;"01","Tidak valid","OK")))</f>
        <v>-</v>
      </c>
      <c r="AH959" s="16" t="str">
        <f>IF(Dosen!AH959="","-",IF(Dosen!AH959&gt;7,"Tidak valid",IF(Dosen!AH959&lt;1,"Tidak valid","OK")))</f>
        <v>-</v>
      </c>
      <c r="AI959" s="16" t="str">
        <f>IF(Dosen!AH959="",IF(Dosen!AI959="","-","Cek lagi"),IF(Dosen!AH959=1,IF(Dosen!AI959="","OK","Harap dikosongkan"),IF(Dosen!AH959&gt;1,IF(Dosen!AI959="","Harap diisi",IF(LEN(Dosen!AI959)&lt;4,"Cek lagi","OK")))))</f>
        <v>-</v>
      </c>
      <c r="AJ959" s="16" t="str">
        <f>IF(Dosen!AJ959="","-",IF(Dosen!AJ959&gt;31,"Tanggal tidak valid",IF(Dosen!AJ959&lt;1,"Tanggal tidak valid","OK")))</f>
        <v>-</v>
      </c>
      <c r="AK959" s="16" t="str">
        <f>IF(Dosen!AK959="","-",IF(Dosen!AK959&gt;12,"Bulan tidak valid",IF(Dosen!AK959&lt;1,"Bulan tidak valid","OK")))</f>
        <v>-</v>
      </c>
      <c r="AL959" s="16" t="str">
        <f>IF(Dosen!AL959="","-",IF(Dosen!AL959&gt;2016,"Tahun tidak valid",IF(Dosen!AL959&lt;1900,"Tahun tidak valid","OK")))</f>
        <v>-</v>
      </c>
      <c r="AM959" s="16" t="str">
        <f>IF(Dosen!AM959="","-",IF(Dosen!AM959&gt;3,"Tidak valid",IF(Dosen!AM959&lt;1,"Tidak valid","OK")))</f>
        <v>-</v>
      </c>
      <c r="AN959" s="16" t="str">
        <f>IF(Dosen!AM959="",IF(Dosen!AN959&lt;&gt;"","Harap dikosongkan","-"),IF(Dosen!AM959&lt;&gt;1,IF(Dosen!AN959="","OK","Harap dikosongkan"),IF(Dosen!AN959="","Harap diisi",IF(Dosen!AN959&gt;2016,"Cek lagi",IF(Dosen!AN959&lt;2005,"Cek lagi","OK")))))</f>
        <v>-</v>
      </c>
      <c r="AO959" s="16" t="str">
        <f>IF(Dosen!AM959="","-",IF(Dosen!AM959&lt;&gt;1,IF(Dosen!AO959="","OK","Harap dikosongkan"),IF(Dosen!AO959="","Harap diisi",IF(Dosen!AO959&gt;1,"Tidak valid","OK"))))</f>
        <v>-</v>
      </c>
      <c r="AP959" s="16" t="str">
        <f>IF(Dosen!AM959="","-",IF(Dosen!AM959&lt;&gt;1,IF(Dosen!AP959="","OK","Harap dikosongkan"),IF(Dosen!AO959=0,IF(Dosen!AP959="","OK","Harap dikosongkan"),IF(Dosen!AO959="",IF(Dosen!AP959="","-","Harap dikosongkan"),IF(Dosen!AO959=0,IF(Dosen!AP959="","OK","Harap dikosongkan"),IF(Dosen!AP959="","Harap diisi",IF(Dosen!AP959&gt;20000000,"Cek lagi",IF(Dosen!AP959&lt;0,"Cek lagi","OK"))))))))</f>
        <v>-</v>
      </c>
      <c r="AQ959" s="16" t="str">
        <f>IF(VALUE(Dosen!AQ959)&gt;0,"OK","-")</f>
        <v>-</v>
      </c>
      <c r="AR959" s="16" t="str">
        <f>IF(VALUE(Dosen!AR959)&gt;0,"OK","-")</f>
        <v>-</v>
      </c>
      <c r="AS959" s="16" t="str">
        <f>IF(VALUE(Dosen!AS959)&gt;0,"OK","-")</f>
        <v>-</v>
      </c>
      <c r="AT959" s="16" t="str">
        <f>IF(Dosen!AT959="","-",IF(LEN(Dosen!AT959)&lt;5,"Cek lagi","OK"))</f>
        <v>-</v>
      </c>
      <c r="AU959" s="16" t="str">
        <f>IF(Dosen!AU959="","-",IF(LEN(Dosen!AU959)&lt;4,"Cek lagi","OK"))</f>
        <v>-</v>
      </c>
      <c r="AV959" s="16" t="str">
        <f>IF(Dosen!AV959="","-",IF(Dosen!AV959&gt;92,"Tidak valid",IF(Dosen!AV959&lt;11,"Tidak valid","OK")))</f>
        <v>-</v>
      </c>
      <c r="AW959" s="16" t="str">
        <f>IF(Dosen!AW959="","-",IF(LEN(Dosen!AW959)&lt;4,"Cek lagi","OK"))</f>
        <v>-</v>
      </c>
    </row>
    <row r="960" spans="1:49" ht="15" customHeight="1">
      <c r="A960" s="16" t="str">
        <f>IF(Dosen!A960="","-",IF(LEN(Dosen!A960)&lt;&gt;18,"Cek lagi",IF(VALUE(Dosen!A960)&lt;0,"Cek lagi","OK")))</f>
        <v>-</v>
      </c>
      <c r="B960" s="16" t="str">
        <f>IF(Dosen!B960="","-",IF(LEN(Dosen!B960)&lt;&gt;10,"Cek lagi",IF(VALUE(Dosen!B960)&lt;0,"Cek lagi","OK")))</f>
        <v>-</v>
      </c>
      <c r="C960" s="16" t="str">
        <f>IF(Dosen!C960="","-",IF(LEN(Dosen!C960)&lt;4,"Cek lagi","OK"))</f>
        <v>-</v>
      </c>
      <c r="D960" s="16" t="str">
        <f>IF(Dosen!D960="","-",IF(LEN(Dosen!D960)&lt;2,"Cek lagi","OK"))</f>
        <v>-</v>
      </c>
      <c r="E960" s="16" t="str">
        <f>IF(Dosen!E960="","-",IF(LEN(Dosen!E960)&lt;2,"Cek lagi","OK"))</f>
        <v>-</v>
      </c>
      <c r="F960" s="16" t="str">
        <f>IF(Dosen!F960="","-",IF(Dosen!F960=0,"OK",IF(Dosen!F960=1,"OK","Tidak valid")))</f>
        <v>-</v>
      </c>
      <c r="G960" s="16" t="str">
        <f>IF(Dosen!G960="","-",IF(LEN(Dosen!G960)&lt;4,"Cek lagi","OK"))</f>
        <v>-</v>
      </c>
      <c r="H960" s="16" t="str">
        <f>IF(Dosen!H960="","-",IF(Dosen!H960&gt;31,"Tanggal tidak valid",IF(Dosen!H960&lt;1,"Tanggal tidak valid","OK")))</f>
        <v>-</v>
      </c>
      <c r="I960" s="16" t="str">
        <f>IF(Dosen!I960="","-",IF(Dosen!I960&gt;12,"Bulan tidak valid",IF(Dosen!I960&lt;1,"Bulan tidak valid","OK")))</f>
        <v>-</v>
      </c>
      <c r="J960" s="16" t="str">
        <f>IF(Dosen!J960="","-",IF(Dosen!J960&gt;2001,"Tahun tidak valid",IF(Dosen!J960&lt;1900,"Tahun tidak valid","OK")))</f>
        <v>-</v>
      </c>
      <c r="K960" s="16" t="str">
        <f>IF(Dosen!K960="","-",IF(LEN(Dosen!K960)&lt;16,"Tidak valid","OK"))</f>
        <v>-</v>
      </c>
      <c r="L960" s="16" t="str">
        <f>IF(Dosen!L960="","-",IF(LEN(Dosen!L960)&lt;4,"Cek lagi","OK"))</f>
        <v>-</v>
      </c>
      <c r="M960" s="16" t="str">
        <f>IF(Dosen!M960="","-",IF(Dosen!M960&gt;2,"Tidak valid",IF(Dosen!M960&lt;1,"Tidak valid","OK")))</f>
        <v>-</v>
      </c>
      <c r="N960" s="16" t="str">
        <f>IF(Dosen!M960="",IF(Dosen!N960&lt;&gt;"","Harap dikosongkan","-"),IF(Dosen!M960=2,IF(Dosen!N960="","OK","Harap dikosongkan"),IF(Dosen!M960=1,IF(Dosen!N960="","Harap diisi",IF(Dosen!N960&gt;"10","Tidak valid",IF(Dosen!N960&lt;"01","Tidak valid","OK"))))))</f>
        <v>-</v>
      </c>
      <c r="O960" s="16" t="str">
        <f>IF(Dosen!O960="","-",IF(Dosen!O960&gt;4,"Tidak valid","OK"))</f>
        <v>-</v>
      </c>
      <c r="P960" s="16" t="str">
        <f>IF(Dosen!P960="","-",IF(LEN(Dosen!P960)&lt;4,"Cek lagi","OK"))</f>
        <v>-</v>
      </c>
      <c r="Q960" s="16" t="str">
        <f>IF(Dosen!Q960="","-",IF(Dosen!Q960&gt;31,"Tanggal tidak valid",IF(Dosen!Q960&lt;1,"Tanggal tidak valid","OK")))</f>
        <v>-</v>
      </c>
      <c r="R960" s="16" t="str">
        <f>IF(Dosen!R960="","-",IF(Dosen!R960&gt;12,"Bulan tidak valid",IF(Dosen!R960&lt;1,"Bulan tidak valid","OK")))</f>
        <v>-</v>
      </c>
      <c r="S960" s="16" t="str">
        <f>IF(Dosen!S960="","-",IF(Dosen!S960&gt;2016,"Tahun tidak valid",IF(Dosen!S960&lt;1900,"Tahun tidak valid","OK")))</f>
        <v>-</v>
      </c>
      <c r="T960" s="16" t="str">
        <f>IF(Dosen!T960="","-",IF(LEN(Dosen!T960)&lt;4,"Cek lagi","OK"))</f>
        <v>-</v>
      </c>
      <c r="U960" s="16" t="str">
        <f>IF(Dosen!U960="","-",IF(Dosen!U960&gt;31,"Tanggal tidak valid",IF(Dosen!U960&lt;1,"Tanggal tidak valid","OK")))</f>
        <v>-</v>
      </c>
      <c r="V960" s="16" t="str">
        <f>IF(Dosen!V960="","-",IF(Dosen!V960&gt;12,"Bulan tidak valid",IF(Dosen!V960&lt;1,"Bulan tidak valid","OK")))</f>
        <v>-</v>
      </c>
      <c r="W960" s="16" t="str">
        <f>IF(Dosen!W960="","-",IF(Dosen!W960&gt;2016,"Tahun tidak valid",IF(Dosen!W960&lt;1900,"Tahun tidak valid","OK")))</f>
        <v>-</v>
      </c>
      <c r="X960" s="16" t="str">
        <f>IF(Dosen!X960="","-",IF(Dosen!X960&gt;6,"Tidak valid",IF(Dosen!X960&lt;1,"Tidak valid","OK")))</f>
        <v>-</v>
      </c>
      <c r="Y960" s="16" t="str">
        <f>IF(Dosen!Y960="","-",IF(Dosen!Y960&gt;5,"Tidak valid",IF(Dosen!Y960&lt;1,"Tidak valid","OK")))</f>
        <v>-</v>
      </c>
      <c r="Z960" s="16" t="str">
        <f>IF(Dosen!Z960="","-",IF(Dosen!Z960&gt;5,"Tidak valid",IF(Dosen!Z960&lt;1,"Tidak valid","OK")))</f>
        <v>-</v>
      </c>
      <c r="AA960" s="16" t="str">
        <f>IF(Dosen!AA960="","-",IF(Dosen!AA960&gt;8,"Tidak valid",IF(Dosen!AA960&lt;1,"Tidak valid","OK")))</f>
        <v>-</v>
      </c>
      <c r="AB960" s="16" t="str">
        <f>IF(Dosen!AB960="","-",IF(LEN(Dosen!AB960)&lt;4,"Cek lagi","OK"))</f>
        <v>-</v>
      </c>
      <c r="AC960" s="16" t="str">
        <f>IF(Dosen!AC960="","-",IF(LEN(Dosen!AC960)&lt;4,"Cek lagi","OK"))</f>
        <v>-</v>
      </c>
      <c r="AD960" s="16" t="str">
        <f>IF(Dosen!AD960="","-",IF(Dosen!AD960&gt;40,"Cek lagi",IF(Dosen!AD960&lt;1,"Cek lagi","OK")))</f>
        <v>-</v>
      </c>
      <c r="AE960" s="16" t="str">
        <f>IF(Dosen!AE960="","-",IF(Dosen!AE960&gt;9,"Cek lagi",IF(Dosen!AE960&lt;1,"Cek lagi","OK")))</f>
        <v>-</v>
      </c>
      <c r="AF960" s="16" t="str">
        <f>IF(Dosen!AE960="",IF(Dosen!AF960="","-","Harap dikosongkan"),IF(Dosen!AF960="","-",IF(Dosen!AF960&gt;40,"Cek lagi",IF(Dosen!AF960&lt;1,"Cek lagi","OK"))))</f>
        <v>-</v>
      </c>
      <c r="AG960" s="16" t="str">
        <f>IF(Dosen!AG960="","-",IF(Dosen!AG960&gt;"22","Tidak valid",IF(Dosen!AG960&lt;"01","Tidak valid","OK")))</f>
        <v>-</v>
      </c>
      <c r="AH960" s="16" t="str">
        <f>IF(Dosen!AH960="","-",IF(Dosen!AH960&gt;7,"Tidak valid",IF(Dosen!AH960&lt;1,"Tidak valid","OK")))</f>
        <v>-</v>
      </c>
      <c r="AI960" s="16" t="str">
        <f>IF(Dosen!AH960="",IF(Dosen!AI960="","-","Cek lagi"),IF(Dosen!AH960=1,IF(Dosen!AI960="","OK","Harap dikosongkan"),IF(Dosen!AH960&gt;1,IF(Dosen!AI960="","Harap diisi",IF(LEN(Dosen!AI960)&lt;4,"Cek lagi","OK")))))</f>
        <v>-</v>
      </c>
      <c r="AJ960" s="16" t="str">
        <f>IF(Dosen!AJ960="","-",IF(Dosen!AJ960&gt;31,"Tanggal tidak valid",IF(Dosen!AJ960&lt;1,"Tanggal tidak valid","OK")))</f>
        <v>-</v>
      </c>
      <c r="AK960" s="16" t="str">
        <f>IF(Dosen!AK960="","-",IF(Dosen!AK960&gt;12,"Bulan tidak valid",IF(Dosen!AK960&lt;1,"Bulan tidak valid","OK")))</f>
        <v>-</v>
      </c>
      <c r="AL960" s="16" t="str">
        <f>IF(Dosen!AL960="","-",IF(Dosen!AL960&gt;2016,"Tahun tidak valid",IF(Dosen!AL960&lt;1900,"Tahun tidak valid","OK")))</f>
        <v>-</v>
      </c>
      <c r="AM960" s="16" t="str">
        <f>IF(Dosen!AM960="","-",IF(Dosen!AM960&gt;3,"Tidak valid",IF(Dosen!AM960&lt;1,"Tidak valid","OK")))</f>
        <v>-</v>
      </c>
      <c r="AN960" s="16" t="str">
        <f>IF(Dosen!AM960="",IF(Dosen!AN960&lt;&gt;"","Harap dikosongkan","-"),IF(Dosen!AM960&lt;&gt;1,IF(Dosen!AN960="","OK","Harap dikosongkan"),IF(Dosen!AN960="","Harap diisi",IF(Dosen!AN960&gt;2016,"Cek lagi",IF(Dosen!AN960&lt;2005,"Cek lagi","OK")))))</f>
        <v>-</v>
      </c>
      <c r="AO960" s="16" t="str">
        <f>IF(Dosen!AM960="","-",IF(Dosen!AM960&lt;&gt;1,IF(Dosen!AO960="","OK","Harap dikosongkan"),IF(Dosen!AO960="","Harap diisi",IF(Dosen!AO960&gt;1,"Tidak valid","OK"))))</f>
        <v>-</v>
      </c>
      <c r="AP960" s="16" t="str">
        <f>IF(Dosen!AM960="","-",IF(Dosen!AM960&lt;&gt;1,IF(Dosen!AP960="","OK","Harap dikosongkan"),IF(Dosen!AO960=0,IF(Dosen!AP960="","OK","Harap dikosongkan"),IF(Dosen!AO960="",IF(Dosen!AP960="","-","Harap dikosongkan"),IF(Dosen!AO960=0,IF(Dosen!AP960="","OK","Harap dikosongkan"),IF(Dosen!AP960="","Harap diisi",IF(Dosen!AP960&gt;20000000,"Cek lagi",IF(Dosen!AP960&lt;0,"Cek lagi","OK"))))))))</f>
        <v>-</v>
      </c>
      <c r="AQ960" s="16" t="str">
        <f>IF(VALUE(Dosen!AQ960)&gt;0,"OK","-")</f>
        <v>-</v>
      </c>
      <c r="AR960" s="16" t="str">
        <f>IF(VALUE(Dosen!AR960)&gt;0,"OK","-")</f>
        <v>-</v>
      </c>
      <c r="AS960" s="16" t="str">
        <f>IF(VALUE(Dosen!AS960)&gt;0,"OK","-")</f>
        <v>-</v>
      </c>
      <c r="AT960" s="16" t="str">
        <f>IF(Dosen!AT960="","-",IF(LEN(Dosen!AT960)&lt;5,"Cek lagi","OK"))</f>
        <v>-</v>
      </c>
      <c r="AU960" s="16" t="str">
        <f>IF(Dosen!AU960="","-",IF(LEN(Dosen!AU960)&lt;4,"Cek lagi","OK"))</f>
        <v>-</v>
      </c>
      <c r="AV960" s="16" t="str">
        <f>IF(Dosen!AV960="","-",IF(Dosen!AV960&gt;92,"Tidak valid",IF(Dosen!AV960&lt;11,"Tidak valid","OK")))</f>
        <v>-</v>
      </c>
      <c r="AW960" s="16" t="str">
        <f>IF(Dosen!AW960="","-",IF(LEN(Dosen!AW960)&lt;4,"Cek lagi","OK"))</f>
        <v>-</v>
      </c>
    </row>
    <row r="961" spans="1:49" ht="15" customHeight="1">
      <c r="A961" s="16" t="str">
        <f>IF(Dosen!A961="","-",IF(LEN(Dosen!A961)&lt;&gt;18,"Cek lagi",IF(VALUE(Dosen!A961)&lt;0,"Cek lagi","OK")))</f>
        <v>-</v>
      </c>
      <c r="B961" s="16" t="str">
        <f>IF(Dosen!B961="","-",IF(LEN(Dosen!B961)&lt;&gt;10,"Cek lagi",IF(VALUE(Dosen!B961)&lt;0,"Cek lagi","OK")))</f>
        <v>-</v>
      </c>
      <c r="C961" s="16" t="str">
        <f>IF(Dosen!C961="","-",IF(LEN(Dosen!C961)&lt;4,"Cek lagi","OK"))</f>
        <v>-</v>
      </c>
      <c r="D961" s="16" t="str">
        <f>IF(Dosen!D961="","-",IF(LEN(Dosen!D961)&lt;2,"Cek lagi","OK"))</f>
        <v>-</v>
      </c>
      <c r="E961" s="16" t="str">
        <f>IF(Dosen!E961="","-",IF(LEN(Dosen!E961)&lt;2,"Cek lagi","OK"))</f>
        <v>-</v>
      </c>
      <c r="F961" s="16" t="str">
        <f>IF(Dosen!F961="","-",IF(Dosen!F961=0,"OK",IF(Dosen!F961=1,"OK","Tidak valid")))</f>
        <v>-</v>
      </c>
      <c r="G961" s="16" t="str">
        <f>IF(Dosen!G961="","-",IF(LEN(Dosen!G961)&lt;4,"Cek lagi","OK"))</f>
        <v>-</v>
      </c>
      <c r="H961" s="16" t="str">
        <f>IF(Dosen!H961="","-",IF(Dosen!H961&gt;31,"Tanggal tidak valid",IF(Dosen!H961&lt;1,"Tanggal tidak valid","OK")))</f>
        <v>-</v>
      </c>
      <c r="I961" s="16" t="str">
        <f>IF(Dosen!I961="","-",IF(Dosen!I961&gt;12,"Bulan tidak valid",IF(Dosen!I961&lt;1,"Bulan tidak valid","OK")))</f>
        <v>-</v>
      </c>
      <c r="J961" s="16" t="str">
        <f>IF(Dosen!J961="","-",IF(Dosen!J961&gt;2001,"Tahun tidak valid",IF(Dosen!J961&lt;1900,"Tahun tidak valid","OK")))</f>
        <v>-</v>
      </c>
      <c r="K961" s="16" t="str">
        <f>IF(Dosen!K961="","-",IF(LEN(Dosen!K961)&lt;16,"Tidak valid","OK"))</f>
        <v>-</v>
      </c>
      <c r="L961" s="16" t="str">
        <f>IF(Dosen!L961="","-",IF(LEN(Dosen!L961)&lt;4,"Cek lagi","OK"))</f>
        <v>-</v>
      </c>
      <c r="M961" s="16" t="str">
        <f>IF(Dosen!M961="","-",IF(Dosen!M961&gt;2,"Tidak valid",IF(Dosen!M961&lt;1,"Tidak valid","OK")))</f>
        <v>-</v>
      </c>
      <c r="N961" s="16" t="str">
        <f>IF(Dosen!M961="",IF(Dosen!N961&lt;&gt;"","Harap dikosongkan","-"),IF(Dosen!M961=2,IF(Dosen!N961="","OK","Harap dikosongkan"),IF(Dosen!M961=1,IF(Dosen!N961="","Harap diisi",IF(Dosen!N961&gt;"10","Tidak valid",IF(Dosen!N961&lt;"01","Tidak valid","OK"))))))</f>
        <v>-</v>
      </c>
      <c r="O961" s="16" t="str">
        <f>IF(Dosen!O961="","-",IF(Dosen!O961&gt;4,"Tidak valid","OK"))</f>
        <v>-</v>
      </c>
      <c r="P961" s="16" t="str">
        <f>IF(Dosen!P961="","-",IF(LEN(Dosen!P961)&lt;4,"Cek lagi","OK"))</f>
        <v>-</v>
      </c>
      <c r="Q961" s="16" t="str">
        <f>IF(Dosen!Q961="","-",IF(Dosen!Q961&gt;31,"Tanggal tidak valid",IF(Dosen!Q961&lt;1,"Tanggal tidak valid","OK")))</f>
        <v>-</v>
      </c>
      <c r="R961" s="16" t="str">
        <f>IF(Dosen!R961="","-",IF(Dosen!R961&gt;12,"Bulan tidak valid",IF(Dosen!R961&lt;1,"Bulan tidak valid","OK")))</f>
        <v>-</v>
      </c>
      <c r="S961" s="16" t="str">
        <f>IF(Dosen!S961="","-",IF(Dosen!S961&gt;2016,"Tahun tidak valid",IF(Dosen!S961&lt;1900,"Tahun tidak valid","OK")))</f>
        <v>-</v>
      </c>
      <c r="T961" s="16" t="str">
        <f>IF(Dosen!T961="","-",IF(LEN(Dosen!T961)&lt;4,"Cek lagi","OK"))</f>
        <v>-</v>
      </c>
      <c r="U961" s="16" t="str">
        <f>IF(Dosen!U961="","-",IF(Dosen!U961&gt;31,"Tanggal tidak valid",IF(Dosen!U961&lt;1,"Tanggal tidak valid","OK")))</f>
        <v>-</v>
      </c>
      <c r="V961" s="16" t="str">
        <f>IF(Dosen!V961="","-",IF(Dosen!V961&gt;12,"Bulan tidak valid",IF(Dosen!V961&lt;1,"Bulan tidak valid","OK")))</f>
        <v>-</v>
      </c>
      <c r="W961" s="16" t="str">
        <f>IF(Dosen!W961="","-",IF(Dosen!W961&gt;2016,"Tahun tidak valid",IF(Dosen!W961&lt;1900,"Tahun tidak valid","OK")))</f>
        <v>-</v>
      </c>
      <c r="X961" s="16" t="str">
        <f>IF(Dosen!X961="","-",IF(Dosen!X961&gt;6,"Tidak valid",IF(Dosen!X961&lt;1,"Tidak valid","OK")))</f>
        <v>-</v>
      </c>
      <c r="Y961" s="16" t="str">
        <f>IF(Dosen!Y961="","-",IF(Dosen!Y961&gt;5,"Tidak valid",IF(Dosen!Y961&lt;1,"Tidak valid","OK")))</f>
        <v>-</v>
      </c>
      <c r="Z961" s="16" t="str">
        <f>IF(Dosen!Z961="","-",IF(Dosen!Z961&gt;5,"Tidak valid",IF(Dosen!Z961&lt;1,"Tidak valid","OK")))</f>
        <v>-</v>
      </c>
      <c r="AA961" s="16" t="str">
        <f>IF(Dosen!AA961="","-",IF(Dosen!AA961&gt;8,"Tidak valid",IF(Dosen!AA961&lt;1,"Tidak valid","OK")))</f>
        <v>-</v>
      </c>
      <c r="AB961" s="16" t="str">
        <f>IF(Dosen!AB961="","-",IF(LEN(Dosen!AB961)&lt;4,"Cek lagi","OK"))</f>
        <v>-</v>
      </c>
      <c r="AC961" s="16" t="str">
        <f>IF(Dosen!AC961="","-",IF(LEN(Dosen!AC961)&lt;4,"Cek lagi","OK"))</f>
        <v>-</v>
      </c>
      <c r="AD961" s="16" t="str">
        <f>IF(Dosen!AD961="","-",IF(Dosen!AD961&gt;40,"Cek lagi",IF(Dosen!AD961&lt;1,"Cek lagi","OK")))</f>
        <v>-</v>
      </c>
      <c r="AE961" s="16" t="str">
        <f>IF(Dosen!AE961="","-",IF(Dosen!AE961&gt;9,"Cek lagi",IF(Dosen!AE961&lt;1,"Cek lagi","OK")))</f>
        <v>-</v>
      </c>
      <c r="AF961" s="16" t="str">
        <f>IF(Dosen!AE961="",IF(Dosen!AF961="","-","Harap dikosongkan"),IF(Dosen!AF961="","-",IF(Dosen!AF961&gt;40,"Cek lagi",IF(Dosen!AF961&lt;1,"Cek lagi","OK"))))</f>
        <v>-</v>
      </c>
      <c r="AG961" s="16" t="str">
        <f>IF(Dosen!AG961="","-",IF(Dosen!AG961&gt;"22","Tidak valid",IF(Dosen!AG961&lt;"01","Tidak valid","OK")))</f>
        <v>-</v>
      </c>
      <c r="AH961" s="16" t="str">
        <f>IF(Dosen!AH961="","-",IF(Dosen!AH961&gt;7,"Tidak valid",IF(Dosen!AH961&lt;1,"Tidak valid","OK")))</f>
        <v>-</v>
      </c>
      <c r="AI961" s="16" t="str">
        <f>IF(Dosen!AH961="",IF(Dosen!AI961="","-","Cek lagi"),IF(Dosen!AH961=1,IF(Dosen!AI961="","OK","Harap dikosongkan"),IF(Dosen!AH961&gt;1,IF(Dosen!AI961="","Harap diisi",IF(LEN(Dosen!AI961)&lt;4,"Cek lagi","OK")))))</f>
        <v>-</v>
      </c>
      <c r="AJ961" s="16" t="str">
        <f>IF(Dosen!AJ961="","-",IF(Dosen!AJ961&gt;31,"Tanggal tidak valid",IF(Dosen!AJ961&lt;1,"Tanggal tidak valid","OK")))</f>
        <v>-</v>
      </c>
      <c r="AK961" s="16" t="str">
        <f>IF(Dosen!AK961="","-",IF(Dosen!AK961&gt;12,"Bulan tidak valid",IF(Dosen!AK961&lt;1,"Bulan tidak valid","OK")))</f>
        <v>-</v>
      </c>
      <c r="AL961" s="16" t="str">
        <f>IF(Dosen!AL961="","-",IF(Dosen!AL961&gt;2016,"Tahun tidak valid",IF(Dosen!AL961&lt;1900,"Tahun tidak valid","OK")))</f>
        <v>-</v>
      </c>
      <c r="AM961" s="16" t="str">
        <f>IF(Dosen!AM961="","-",IF(Dosen!AM961&gt;3,"Tidak valid",IF(Dosen!AM961&lt;1,"Tidak valid","OK")))</f>
        <v>-</v>
      </c>
      <c r="AN961" s="16" t="str">
        <f>IF(Dosen!AM961="",IF(Dosen!AN961&lt;&gt;"","Harap dikosongkan","-"),IF(Dosen!AM961&lt;&gt;1,IF(Dosen!AN961="","OK","Harap dikosongkan"),IF(Dosen!AN961="","Harap diisi",IF(Dosen!AN961&gt;2016,"Cek lagi",IF(Dosen!AN961&lt;2005,"Cek lagi","OK")))))</f>
        <v>-</v>
      </c>
      <c r="AO961" s="16" t="str">
        <f>IF(Dosen!AM961="","-",IF(Dosen!AM961&lt;&gt;1,IF(Dosen!AO961="","OK","Harap dikosongkan"),IF(Dosen!AO961="","Harap diisi",IF(Dosen!AO961&gt;1,"Tidak valid","OK"))))</f>
        <v>-</v>
      </c>
      <c r="AP961" s="16" t="str">
        <f>IF(Dosen!AM961="","-",IF(Dosen!AM961&lt;&gt;1,IF(Dosen!AP961="","OK","Harap dikosongkan"),IF(Dosen!AO961=0,IF(Dosen!AP961="","OK","Harap dikosongkan"),IF(Dosen!AO961="",IF(Dosen!AP961="","-","Harap dikosongkan"),IF(Dosen!AO961=0,IF(Dosen!AP961="","OK","Harap dikosongkan"),IF(Dosen!AP961="","Harap diisi",IF(Dosen!AP961&gt;20000000,"Cek lagi",IF(Dosen!AP961&lt;0,"Cek lagi","OK"))))))))</f>
        <v>-</v>
      </c>
      <c r="AQ961" s="16" t="str">
        <f>IF(VALUE(Dosen!AQ961)&gt;0,"OK","-")</f>
        <v>-</v>
      </c>
      <c r="AR961" s="16" t="str">
        <f>IF(VALUE(Dosen!AR961)&gt;0,"OK","-")</f>
        <v>-</v>
      </c>
      <c r="AS961" s="16" t="str">
        <f>IF(VALUE(Dosen!AS961)&gt;0,"OK","-")</f>
        <v>-</v>
      </c>
      <c r="AT961" s="16" t="str">
        <f>IF(Dosen!AT961="","-",IF(LEN(Dosen!AT961)&lt;5,"Cek lagi","OK"))</f>
        <v>-</v>
      </c>
      <c r="AU961" s="16" t="str">
        <f>IF(Dosen!AU961="","-",IF(LEN(Dosen!AU961)&lt;4,"Cek lagi","OK"))</f>
        <v>-</v>
      </c>
      <c r="AV961" s="16" t="str">
        <f>IF(Dosen!AV961="","-",IF(Dosen!AV961&gt;92,"Tidak valid",IF(Dosen!AV961&lt;11,"Tidak valid","OK")))</f>
        <v>-</v>
      </c>
      <c r="AW961" s="16" t="str">
        <f>IF(Dosen!AW961="","-",IF(LEN(Dosen!AW961)&lt;4,"Cek lagi","OK"))</f>
        <v>-</v>
      </c>
    </row>
    <row r="962" spans="1:49" ht="15" customHeight="1">
      <c r="A962" s="16" t="str">
        <f>IF(Dosen!A962="","-",IF(LEN(Dosen!A962)&lt;&gt;18,"Cek lagi",IF(VALUE(Dosen!A962)&lt;0,"Cek lagi","OK")))</f>
        <v>-</v>
      </c>
      <c r="B962" s="16" t="str">
        <f>IF(Dosen!B962="","-",IF(LEN(Dosen!B962)&lt;&gt;10,"Cek lagi",IF(VALUE(Dosen!B962)&lt;0,"Cek lagi","OK")))</f>
        <v>-</v>
      </c>
      <c r="C962" s="16" t="str">
        <f>IF(Dosen!C962="","-",IF(LEN(Dosen!C962)&lt;4,"Cek lagi","OK"))</f>
        <v>-</v>
      </c>
      <c r="D962" s="16" t="str">
        <f>IF(Dosen!D962="","-",IF(LEN(Dosen!D962)&lt;2,"Cek lagi","OK"))</f>
        <v>-</v>
      </c>
      <c r="E962" s="16" t="str">
        <f>IF(Dosen!E962="","-",IF(LEN(Dosen!E962)&lt;2,"Cek lagi","OK"))</f>
        <v>-</v>
      </c>
      <c r="F962" s="16" t="str">
        <f>IF(Dosen!F962="","-",IF(Dosen!F962=0,"OK",IF(Dosen!F962=1,"OK","Tidak valid")))</f>
        <v>-</v>
      </c>
      <c r="G962" s="16" t="str">
        <f>IF(Dosen!G962="","-",IF(LEN(Dosen!G962)&lt;4,"Cek lagi","OK"))</f>
        <v>-</v>
      </c>
      <c r="H962" s="16" t="str">
        <f>IF(Dosen!H962="","-",IF(Dosen!H962&gt;31,"Tanggal tidak valid",IF(Dosen!H962&lt;1,"Tanggal tidak valid","OK")))</f>
        <v>-</v>
      </c>
      <c r="I962" s="16" t="str">
        <f>IF(Dosen!I962="","-",IF(Dosen!I962&gt;12,"Bulan tidak valid",IF(Dosen!I962&lt;1,"Bulan tidak valid","OK")))</f>
        <v>-</v>
      </c>
      <c r="J962" s="16" t="str">
        <f>IF(Dosen!J962="","-",IF(Dosen!J962&gt;2001,"Tahun tidak valid",IF(Dosen!J962&lt;1900,"Tahun tidak valid","OK")))</f>
        <v>-</v>
      </c>
      <c r="K962" s="16" t="str">
        <f>IF(Dosen!K962="","-",IF(LEN(Dosen!K962)&lt;16,"Tidak valid","OK"))</f>
        <v>-</v>
      </c>
      <c r="L962" s="16" t="str">
        <f>IF(Dosen!L962="","-",IF(LEN(Dosen!L962)&lt;4,"Cek lagi","OK"))</f>
        <v>-</v>
      </c>
      <c r="M962" s="16" t="str">
        <f>IF(Dosen!M962="","-",IF(Dosen!M962&gt;2,"Tidak valid",IF(Dosen!M962&lt;1,"Tidak valid","OK")))</f>
        <v>-</v>
      </c>
      <c r="N962" s="16" t="str">
        <f>IF(Dosen!M962="",IF(Dosen!N962&lt;&gt;"","Harap dikosongkan","-"),IF(Dosen!M962=2,IF(Dosen!N962="","OK","Harap dikosongkan"),IF(Dosen!M962=1,IF(Dosen!N962="","Harap diisi",IF(Dosen!N962&gt;"10","Tidak valid",IF(Dosen!N962&lt;"01","Tidak valid","OK"))))))</f>
        <v>-</v>
      </c>
      <c r="O962" s="16" t="str">
        <f>IF(Dosen!O962="","-",IF(Dosen!O962&gt;4,"Tidak valid","OK"))</f>
        <v>-</v>
      </c>
      <c r="P962" s="16" t="str">
        <f>IF(Dosen!P962="","-",IF(LEN(Dosen!P962)&lt;4,"Cek lagi","OK"))</f>
        <v>-</v>
      </c>
      <c r="Q962" s="16" t="str">
        <f>IF(Dosen!Q962="","-",IF(Dosen!Q962&gt;31,"Tanggal tidak valid",IF(Dosen!Q962&lt;1,"Tanggal tidak valid","OK")))</f>
        <v>-</v>
      </c>
      <c r="R962" s="16" t="str">
        <f>IF(Dosen!R962="","-",IF(Dosen!R962&gt;12,"Bulan tidak valid",IF(Dosen!R962&lt;1,"Bulan tidak valid","OK")))</f>
        <v>-</v>
      </c>
      <c r="S962" s="16" t="str">
        <f>IF(Dosen!S962="","-",IF(Dosen!S962&gt;2016,"Tahun tidak valid",IF(Dosen!S962&lt;1900,"Tahun tidak valid","OK")))</f>
        <v>-</v>
      </c>
      <c r="T962" s="16" t="str">
        <f>IF(Dosen!T962="","-",IF(LEN(Dosen!T962)&lt;4,"Cek lagi","OK"))</f>
        <v>-</v>
      </c>
      <c r="U962" s="16" t="str">
        <f>IF(Dosen!U962="","-",IF(Dosen!U962&gt;31,"Tanggal tidak valid",IF(Dosen!U962&lt;1,"Tanggal tidak valid","OK")))</f>
        <v>-</v>
      </c>
      <c r="V962" s="16" t="str">
        <f>IF(Dosen!V962="","-",IF(Dosen!V962&gt;12,"Bulan tidak valid",IF(Dosen!V962&lt;1,"Bulan tidak valid","OK")))</f>
        <v>-</v>
      </c>
      <c r="W962" s="16" t="str">
        <f>IF(Dosen!W962="","-",IF(Dosen!W962&gt;2016,"Tahun tidak valid",IF(Dosen!W962&lt;1900,"Tahun tidak valid","OK")))</f>
        <v>-</v>
      </c>
      <c r="X962" s="16" t="str">
        <f>IF(Dosen!X962="","-",IF(Dosen!X962&gt;6,"Tidak valid",IF(Dosen!X962&lt;1,"Tidak valid","OK")))</f>
        <v>-</v>
      </c>
      <c r="Y962" s="16" t="str">
        <f>IF(Dosen!Y962="","-",IF(Dosen!Y962&gt;5,"Tidak valid",IF(Dosen!Y962&lt;1,"Tidak valid","OK")))</f>
        <v>-</v>
      </c>
      <c r="Z962" s="16" t="str">
        <f>IF(Dosen!Z962="","-",IF(Dosen!Z962&gt;5,"Tidak valid",IF(Dosen!Z962&lt;1,"Tidak valid","OK")))</f>
        <v>-</v>
      </c>
      <c r="AA962" s="16" t="str">
        <f>IF(Dosen!AA962="","-",IF(Dosen!AA962&gt;8,"Tidak valid",IF(Dosen!AA962&lt;1,"Tidak valid","OK")))</f>
        <v>-</v>
      </c>
      <c r="AB962" s="16" t="str">
        <f>IF(Dosen!AB962="","-",IF(LEN(Dosen!AB962)&lt;4,"Cek lagi","OK"))</f>
        <v>-</v>
      </c>
      <c r="AC962" s="16" t="str">
        <f>IF(Dosen!AC962="","-",IF(LEN(Dosen!AC962)&lt;4,"Cek lagi","OK"))</f>
        <v>-</v>
      </c>
      <c r="AD962" s="16" t="str">
        <f>IF(Dosen!AD962="","-",IF(Dosen!AD962&gt;40,"Cek lagi",IF(Dosen!AD962&lt;1,"Cek lagi","OK")))</f>
        <v>-</v>
      </c>
      <c r="AE962" s="16" t="str">
        <f>IF(Dosen!AE962="","-",IF(Dosen!AE962&gt;9,"Cek lagi",IF(Dosen!AE962&lt;1,"Cek lagi","OK")))</f>
        <v>-</v>
      </c>
      <c r="AF962" s="16" t="str">
        <f>IF(Dosen!AE962="",IF(Dosen!AF962="","-","Harap dikosongkan"),IF(Dosen!AF962="","-",IF(Dosen!AF962&gt;40,"Cek lagi",IF(Dosen!AF962&lt;1,"Cek lagi","OK"))))</f>
        <v>-</v>
      </c>
      <c r="AG962" s="16" t="str">
        <f>IF(Dosen!AG962="","-",IF(Dosen!AG962&gt;"22","Tidak valid",IF(Dosen!AG962&lt;"01","Tidak valid","OK")))</f>
        <v>-</v>
      </c>
      <c r="AH962" s="16" t="str">
        <f>IF(Dosen!AH962="","-",IF(Dosen!AH962&gt;7,"Tidak valid",IF(Dosen!AH962&lt;1,"Tidak valid","OK")))</f>
        <v>-</v>
      </c>
      <c r="AI962" s="16" t="str">
        <f>IF(Dosen!AH962="",IF(Dosen!AI962="","-","Cek lagi"),IF(Dosen!AH962=1,IF(Dosen!AI962="","OK","Harap dikosongkan"),IF(Dosen!AH962&gt;1,IF(Dosen!AI962="","Harap diisi",IF(LEN(Dosen!AI962)&lt;4,"Cek lagi","OK")))))</f>
        <v>-</v>
      </c>
      <c r="AJ962" s="16" t="str">
        <f>IF(Dosen!AJ962="","-",IF(Dosen!AJ962&gt;31,"Tanggal tidak valid",IF(Dosen!AJ962&lt;1,"Tanggal tidak valid","OK")))</f>
        <v>-</v>
      </c>
      <c r="AK962" s="16" t="str">
        <f>IF(Dosen!AK962="","-",IF(Dosen!AK962&gt;12,"Bulan tidak valid",IF(Dosen!AK962&lt;1,"Bulan tidak valid","OK")))</f>
        <v>-</v>
      </c>
      <c r="AL962" s="16" t="str">
        <f>IF(Dosen!AL962="","-",IF(Dosen!AL962&gt;2016,"Tahun tidak valid",IF(Dosen!AL962&lt;1900,"Tahun tidak valid","OK")))</f>
        <v>-</v>
      </c>
      <c r="AM962" s="16" t="str">
        <f>IF(Dosen!AM962="","-",IF(Dosen!AM962&gt;3,"Tidak valid",IF(Dosen!AM962&lt;1,"Tidak valid","OK")))</f>
        <v>-</v>
      </c>
      <c r="AN962" s="16" t="str">
        <f>IF(Dosen!AM962="",IF(Dosen!AN962&lt;&gt;"","Harap dikosongkan","-"),IF(Dosen!AM962&lt;&gt;1,IF(Dosen!AN962="","OK","Harap dikosongkan"),IF(Dosen!AN962="","Harap diisi",IF(Dosen!AN962&gt;2016,"Cek lagi",IF(Dosen!AN962&lt;2005,"Cek lagi","OK")))))</f>
        <v>-</v>
      </c>
      <c r="AO962" s="16" t="str">
        <f>IF(Dosen!AM962="","-",IF(Dosen!AM962&lt;&gt;1,IF(Dosen!AO962="","OK","Harap dikosongkan"),IF(Dosen!AO962="","Harap diisi",IF(Dosen!AO962&gt;1,"Tidak valid","OK"))))</f>
        <v>-</v>
      </c>
      <c r="AP962" s="16" t="str">
        <f>IF(Dosen!AM962="","-",IF(Dosen!AM962&lt;&gt;1,IF(Dosen!AP962="","OK","Harap dikosongkan"),IF(Dosen!AO962=0,IF(Dosen!AP962="","OK","Harap dikosongkan"),IF(Dosen!AO962="",IF(Dosen!AP962="","-","Harap dikosongkan"),IF(Dosen!AO962=0,IF(Dosen!AP962="","OK","Harap dikosongkan"),IF(Dosen!AP962="","Harap diisi",IF(Dosen!AP962&gt;20000000,"Cek lagi",IF(Dosen!AP962&lt;0,"Cek lagi","OK"))))))))</f>
        <v>-</v>
      </c>
      <c r="AQ962" s="16" t="str">
        <f>IF(VALUE(Dosen!AQ962)&gt;0,"OK","-")</f>
        <v>-</v>
      </c>
      <c r="AR962" s="16" t="str">
        <f>IF(VALUE(Dosen!AR962)&gt;0,"OK","-")</f>
        <v>-</v>
      </c>
      <c r="AS962" s="16" t="str">
        <f>IF(VALUE(Dosen!AS962)&gt;0,"OK","-")</f>
        <v>-</v>
      </c>
      <c r="AT962" s="16" t="str">
        <f>IF(Dosen!AT962="","-",IF(LEN(Dosen!AT962)&lt;5,"Cek lagi","OK"))</f>
        <v>-</v>
      </c>
      <c r="AU962" s="16" t="str">
        <f>IF(Dosen!AU962="","-",IF(LEN(Dosen!AU962)&lt;4,"Cek lagi","OK"))</f>
        <v>-</v>
      </c>
      <c r="AV962" s="16" t="str">
        <f>IF(Dosen!AV962="","-",IF(Dosen!AV962&gt;92,"Tidak valid",IF(Dosen!AV962&lt;11,"Tidak valid","OK")))</f>
        <v>-</v>
      </c>
      <c r="AW962" s="16" t="str">
        <f>IF(Dosen!AW962="","-",IF(LEN(Dosen!AW962)&lt;4,"Cek lagi","OK"))</f>
        <v>-</v>
      </c>
    </row>
    <row r="963" spans="1:49" ht="15" customHeight="1">
      <c r="A963" s="16" t="str">
        <f>IF(Dosen!A963="","-",IF(LEN(Dosen!A963)&lt;&gt;18,"Cek lagi",IF(VALUE(Dosen!A963)&lt;0,"Cek lagi","OK")))</f>
        <v>-</v>
      </c>
      <c r="B963" s="16" t="str">
        <f>IF(Dosen!B963="","-",IF(LEN(Dosen!B963)&lt;&gt;10,"Cek lagi",IF(VALUE(Dosen!B963)&lt;0,"Cek lagi","OK")))</f>
        <v>-</v>
      </c>
      <c r="C963" s="16" t="str">
        <f>IF(Dosen!C963="","-",IF(LEN(Dosen!C963)&lt;4,"Cek lagi","OK"))</f>
        <v>-</v>
      </c>
      <c r="D963" s="16" t="str">
        <f>IF(Dosen!D963="","-",IF(LEN(Dosen!D963)&lt;2,"Cek lagi","OK"))</f>
        <v>-</v>
      </c>
      <c r="E963" s="16" t="str">
        <f>IF(Dosen!E963="","-",IF(LEN(Dosen!E963)&lt;2,"Cek lagi","OK"))</f>
        <v>-</v>
      </c>
      <c r="F963" s="16" t="str">
        <f>IF(Dosen!F963="","-",IF(Dosen!F963=0,"OK",IF(Dosen!F963=1,"OK","Tidak valid")))</f>
        <v>-</v>
      </c>
      <c r="G963" s="16" t="str">
        <f>IF(Dosen!G963="","-",IF(LEN(Dosen!G963)&lt;4,"Cek lagi","OK"))</f>
        <v>-</v>
      </c>
      <c r="H963" s="16" t="str">
        <f>IF(Dosen!H963="","-",IF(Dosen!H963&gt;31,"Tanggal tidak valid",IF(Dosen!H963&lt;1,"Tanggal tidak valid","OK")))</f>
        <v>-</v>
      </c>
      <c r="I963" s="16" t="str">
        <f>IF(Dosen!I963="","-",IF(Dosen!I963&gt;12,"Bulan tidak valid",IF(Dosen!I963&lt;1,"Bulan tidak valid","OK")))</f>
        <v>-</v>
      </c>
      <c r="J963" s="16" t="str">
        <f>IF(Dosen!J963="","-",IF(Dosen!J963&gt;2001,"Tahun tidak valid",IF(Dosen!J963&lt;1900,"Tahun tidak valid","OK")))</f>
        <v>-</v>
      </c>
      <c r="K963" s="16" t="str">
        <f>IF(Dosen!K963="","-",IF(LEN(Dosen!K963)&lt;16,"Tidak valid","OK"))</f>
        <v>-</v>
      </c>
      <c r="L963" s="16" t="str">
        <f>IF(Dosen!L963="","-",IF(LEN(Dosen!L963)&lt;4,"Cek lagi","OK"))</f>
        <v>-</v>
      </c>
      <c r="M963" s="16" t="str">
        <f>IF(Dosen!M963="","-",IF(Dosen!M963&gt;2,"Tidak valid",IF(Dosen!M963&lt;1,"Tidak valid","OK")))</f>
        <v>-</v>
      </c>
      <c r="N963" s="16" t="str">
        <f>IF(Dosen!M963="",IF(Dosen!N963&lt;&gt;"","Harap dikosongkan","-"),IF(Dosen!M963=2,IF(Dosen!N963="","OK","Harap dikosongkan"),IF(Dosen!M963=1,IF(Dosen!N963="","Harap diisi",IF(Dosen!N963&gt;"10","Tidak valid",IF(Dosen!N963&lt;"01","Tidak valid","OK"))))))</f>
        <v>-</v>
      </c>
      <c r="O963" s="16" t="str">
        <f>IF(Dosen!O963="","-",IF(Dosen!O963&gt;4,"Tidak valid","OK"))</f>
        <v>-</v>
      </c>
      <c r="P963" s="16" t="str">
        <f>IF(Dosen!P963="","-",IF(LEN(Dosen!P963)&lt;4,"Cek lagi","OK"))</f>
        <v>-</v>
      </c>
      <c r="Q963" s="16" t="str">
        <f>IF(Dosen!Q963="","-",IF(Dosen!Q963&gt;31,"Tanggal tidak valid",IF(Dosen!Q963&lt;1,"Tanggal tidak valid","OK")))</f>
        <v>-</v>
      </c>
      <c r="R963" s="16" t="str">
        <f>IF(Dosen!R963="","-",IF(Dosen!R963&gt;12,"Bulan tidak valid",IF(Dosen!R963&lt;1,"Bulan tidak valid","OK")))</f>
        <v>-</v>
      </c>
      <c r="S963" s="16" t="str">
        <f>IF(Dosen!S963="","-",IF(Dosen!S963&gt;2016,"Tahun tidak valid",IF(Dosen!S963&lt;1900,"Tahun tidak valid","OK")))</f>
        <v>-</v>
      </c>
      <c r="T963" s="16" t="str">
        <f>IF(Dosen!T963="","-",IF(LEN(Dosen!T963)&lt;4,"Cek lagi","OK"))</f>
        <v>-</v>
      </c>
      <c r="U963" s="16" t="str">
        <f>IF(Dosen!U963="","-",IF(Dosen!U963&gt;31,"Tanggal tidak valid",IF(Dosen!U963&lt;1,"Tanggal tidak valid","OK")))</f>
        <v>-</v>
      </c>
      <c r="V963" s="16" t="str">
        <f>IF(Dosen!V963="","-",IF(Dosen!V963&gt;12,"Bulan tidak valid",IF(Dosen!V963&lt;1,"Bulan tidak valid","OK")))</f>
        <v>-</v>
      </c>
      <c r="W963" s="16" t="str">
        <f>IF(Dosen!W963="","-",IF(Dosen!W963&gt;2016,"Tahun tidak valid",IF(Dosen!W963&lt;1900,"Tahun tidak valid","OK")))</f>
        <v>-</v>
      </c>
      <c r="X963" s="16" t="str">
        <f>IF(Dosen!X963="","-",IF(Dosen!X963&gt;6,"Tidak valid",IF(Dosen!X963&lt;1,"Tidak valid","OK")))</f>
        <v>-</v>
      </c>
      <c r="Y963" s="16" t="str">
        <f>IF(Dosen!Y963="","-",IF(Dosen!Y963&gt;5,"Tidak valid",IF(Dosen!Y963&lt;1,"Tidak valid","OK")))</f>
        <v>-</v>
      </c>
      <c r="Z963" s="16" t="str">
        <f>IF(Dosen!Z963="","-",IF(Dosen!Z963&gt;5,"Tidak valid",IF(Dosen!Z963&lt;1,"Tidak valid","OK")))</f>
        <v>-</v>
      </c>
      <c r="AA963" s="16" t="str">
        <f>IF(Dosen!AA963="","-",IF(Dosen!AA963&gt;8,"Tidak valid",IF(Dosen!AA963&lt;1,"Tidak valid","OK")))</f>
        <v>-</v>
      </c>
      <c r="AB963" s="16" t="str">
        <f>IF(Dosen!AB963="","-",IF(LEN(Dosen!AB963)&lt;4,"Cek lagi","OK"))</f>
        <v>-</v>
      </c>
      <c r="AC963" s="16" t="str">
        <f>IF(Dosen!AC963="","-",IF(LEN(Dosen!AC963)&lt;4,"Cek lagi","OK"))</f>
        <v>-</v>
      </c>
      <c r="AD963" s="16" t="str">
        <f>IF(Dosen!AD963="","-",IF(Dosen!AD963&gt;40,"Cek lagi",IF(Dosen!AD963&lt;1,"Cek lagi","OK")))</f>
        <v>-</v>
      </c>
      <c r="AE963" s="16" t="str">
        <f>IF(Dosen!AE963="","-",IF(Dosen!AE963&gt;9,"Cek lagi",IF(Dosen!AE963&lt;1,"Cek lagi","OK")))</f>
        <v>-</v>
      </c>
      <c r="AF963" s="16" t="str">
        <f>IF(Dosen!AE963="",IF(Dosen!AF963="","-","Harap dikosongkan"),IF(Dosen!AF963="","-",IF(Dosen!AF963&gt;40,"Cek lagi",IF(Dosen!AF963&lt;1,"Cek lagi","OK"))))</f>
        <v>-</v>
      </c>
      <c r="AG963" s="16" t="str">
        <f>IF(Dosen!AG963="","-",IF(Dosen!AG963&gt;"22","Tidak valid",IF(Dosen!AG963&lt;"01","Tidak valid","OK")))</f>
        <v>-</v>
      </c>
      <c r="AH963" s="16" t="str">
        <f>IF(Dosen!AH963="","-",IF(Dosen!AH963&gt;7,"Tidak valid",IF(Dosen!AH963&lt;1,"Tidak valid","OK")))</f>
        <v>-</v>
      </c>
      <c r="AI963" s="16" t="str">
        <f>IF(Dosen!AH963="",IF(Dosen!AI963="","-","Cek lagi"),IF(Dosen!AH963=1,IF(Dosen!AI963="","OK","Harap dikosongkan"),IF(Dosen!AH963&gt;1,IF(Dosen!AI963="","Harap diisi",IF(LEN(Dosen!AI963)&lt;4,"Cek lagi","OK")))))</f>
        <v>-</v>
      </c>
      <c r="AJ963" s="16" t="str">
        <f>IF(Dosen!AJ963="","-",IF(Dosen!AJ963&gt;31,"Tanggal tidak valid",IF(Dosen!AJ963&lt;1,"Tanggal tidak valid","OK")))</f>
        <v>-</v>
      </c>
      <c r="AK963" s="16" t="str">
        <f>IF(Dosen!AK963="","-",IF(Dosen!AK963&gt;12,"Bulan tidak valid",IF(Dosen!AK963&lt;1,"Bulan tidak valid","OK")))</f>
        <v>-</v>
      </c>
      <c r="AL963" s="16" t="str">
        <f>IF(Dosen!AL963="","-",IF(Dosen!AL963&gt;2016,"Tahun tidak valid",IF(Dosen!AL963&lt;1900,"Tahun tidak valid","OK")))</f>
        <v>-</v>
      </c>
      <c r="AM963" s="16" t="str">
        <f>IF(Dosen!AM963="","-",IF(Dosen!AM963&gt;3,"Tidak valid",IF(Dosen!AM963&lt;1,"Tidak valid","OK")))</f>
        <v>-</v>
      </c>
      <c r="AN963" s="16" t="str">
        <f>IF(Dosen!AM963="",IF(Dosen!AN963&lt;&gt;"","Harap dikosongkan","-"),IF(Dosen!AM963&lt;&gt;1,IF(Dosen!AN963="","OK","Harap dikosongkan"),IF(Dosen!AN963="","Harap diisi",IF(Dosen!AN963&gt;2016,"Cek lagi",IF(Dosen!AN963&lt;2005,"Cek lagi","OK")))))</f>
        <v>-</v>
      </c>
      <c r="AO963" s="16" t="str">
        <f>IF(Dosen!AM963="","-",IF(Dosen!AM963&lt;&gt;1,IF(Dosen!AO963="","OK","Harap dikosongkan"),IF(Dosen!AO963="","Harap diisi",IF(Dosen!AO963&gt;1,"Tidak valid","OK"))))</f>
        <v>-</v>
      </c>
      <c r="AP963" s="16" t="str">
        <f>IF(Dosen!AM963="","-",IF(Dosen!AM963&lt;&gt;1,IF(Dosen!AP963="","OK","Harap dikosongkan"),IF(Dosen!AO963=0,IF(Dosen!AP963="","OK","Harap dikosongkan"),IF(Dosen!AO963="",IF(Dosen!AP963="","-","Harap dikosongkan"),IF(Dosen!AO963=0,IF(Dosen!AP963="","OK","Harap dikosongkan"),IF(Dosen!AP963="","Harap diisi",IF(Dosen!AP963&gt;20000000,"Cek lagi",IF(Dosen!AP963&lt;0,"Cek lagi","OK"))))))))</f>
        <v>-</v>
      </c>
      <c r="AQ963" s="16" t="str">
        <f>IF(VALUE(Dosen!AQ963)&gt;0,"OK","-")</f>
        <v>-</v>
      </c>
      <c r="AR963" s="16" t="str">
        <f>IF(VALUE(Dosen!AR963)&gt;0,"OK","-")</f>
        <v>-</v>
      </c>
      <c r="AS963" s="16" t="str">
        <f>IF(VALUE(Dosen!AS963)&gt;0,"OK","-")</f>
        <v>-</v>
      </c>
      <c r="AT963" s="16" t="str">
        <f>IF(Dosen!AT963="","-",IF(LEN(Dosen!AT963)&lt;5,"Cek lagi","OK"))</f>
        <v>-</v>
      </c>
      <c r="AU963" s="16" t="str">
        <f>IF(Dosen!AU963="","-",IF(LEN(Dosen!AU963)&lt;4,"Cek lagi","OK"))</f>
        <v>-</v>
      </c>
      <c r="AV963" s="16" t="str">
        <f>IF(Dosen!AV963="","-",IF(Dosen!AV963&gt;92,"Tidak valid",IF(Dosen!AV963&lt;11,"Tidak valid","OK")))</f>
        <v>-</v>
      </c>
      <c r="AW963" s="16" t="str">
        <f>IF(Dosen!AW963="","-",IF(LEN(Dosen!AW963)&lt;4,"Cek lagi","OK"))</f>
        <v>-</v>
      </c>
    </row>
    <row r="964" spans="1:49" ht="15" customHeight="1">
      <c r="A964" s="16" t="str">
        <f>IF(Dosen!A964="","-",IF(LEN(Dosen!A964)&lt;&gt;18,"Cek lagi",IF(VALUE(Dosen!A964)&lt;0,"Cek lagi","OK")))</f>
        <v>-</v>
      </c>
      <c r="B964" s="16" t="str">
        <f>IF(Dosen!B964="","-",IF(LEN(Dosen!B964)&lt;&gt;10,"Cek lagi",IF(VALUE(Dosen!B964)&lt;0,"Cek lagi","OK")))</f>
        <v>-</v>
      </c>
      <c r="C964" s="16" t="str">
        <f>IF(Dosen!C964="","-",IF(LEN(Dosen!C964)&lt;4,"Cek lagi","OK"))</f>
        <v>-</v>
      </c>
      <c r="D964" s="16" t="str">
        <f>IF(Dosen!D964="","-",IF(LEN(Dosen!D964)&lt;2,"Cek lagi","OK"))</f>
        <v>-</v>
      </c>
      <c r="E964" s="16" t="str">
        <f>IF(Dosen!E964="","-",IF(LEN(Dosen!E964)&lt;2,"Cek lagi","OK"))</f>
        <v>-</v>
      </c>
      <c r="F964" s="16" t="str">
        <f>IF(Dosen!F964="","-",IF(Dosen!F964=0,"OK",IF(Dosen!F964=1,"OK","Tidak valid")))</f>
        <v>-</v>
      </c>
      <c r="G964" s="16" t="str">
        <f>IF(Dosen!G964="","-",IF(LEN(Dosen!G964)&lt;4,"Cek lagi","OK"))</f>
        <v>-</v>
      </c>
      <c r="H964" s="16" t="str">
        <f>IF(Dosen!H964="","-",IF(Dosen!H964&gt;31,"Tanggal tidak valid",IF(Dosen!H964&lt;1,"Tanggal tidak valid","OK")))</f>
        <v>-</v>
      </c>
      <c r="I964" s="16" t="str">
        <f>IF(Dosen!I964="","-",IF(Dosen!I964&gt;12,"Bulan tidak valid",IF(Dosen!I964&lt;1,"Bulan tidak valid","OK")))</f>
        <v>-</v>
      </c>
      <c r="J964" s="16" t="str">
        <f>IF(Dosen!J964="","-",IF(Dosen!J964&gt;2001,"Tahun tidak valid",IF(Dosen!J964&lt;1900,"Tahun tidak valid","OK")))</f>
        <v>-</v>
      </c>
      <c r="K964" s="16" t="str">
        <f>IF(Dosen!K964="","-",IF(LEN(Dosen!K964)&lt;16,"Tidak valid","OK"))</f>
        <v>-</v>
      </c>
      <c r="L964" s="16" t="str">
        <f>IF(Dosen!L964="","-",IF(LEN(Dosen!L964)&lt;4,"Cek lagi","OK"))</f>
        <v>-</v>
      </c>
      <c r="M964" s="16" t="str">
        <f>IF(Dosen!M964="","-",IF(Dosen!M964&gt;2,"Tidak valid",IF(Dosen!M964&lt;1,"Tidak valid","OK")))</f>
        <v>-</v>
      </c>
      <c r="N964" s="16" t="str">
        <f>IF(Dosen!M964="",IF(Dosen!N964&lt;&gt;"","Harap dikosongkan","-"),IF(Dosen!M964=2,IF(Dosen!N964="","OK","Harap dikosongkan"),IF(Dosen!M964=1,IF(Dosen!N964="","Harap diisi",IF(Dosen!N964&gt;"10","Tidak valid",IF(Dosen!N964&lt;"01","Tidak valid","OK"))))))</f>
        <v>-</v>
      </c>
      <c r="O964" s="16" t="str">
        <f>IF(Dosen!O964="","-",IF(Dosen!O964&gt;4,"Tidak valid","OK"))</f>
        <v>-</v>
      </c>
      <c r="P964" s="16" t="str">
        <f>IF(Dosen!P964="","-",IF(LEN(Dosen!P964)&lt;4,"Cek lagi","OK"))</f>
        <v>-</v>
      </c>
      <c r="Q964" s="16" t="str">
        <f>IF(Dosen!Q964="","-",IF(Dosen!Q964&gt;31,"Tanggal tidak valid",IF(Dosen!Q964&lt;1,"Tanggal tidak valid","OK")))</f>
        <v>-</v>
      </c>
      <c r="R964" s="16" t="str">
        <f>IF(Dosen!R964="","-",IF(Dosen!R964&gt;12,"Bulan tidak valid",IF(Dosen!R964&lt;1,"Bulan tidak valid","OK")))</f>
        <v>-</v>
      </c>
      <c r="S964" s="16" t="str">
        <f>IF(Dosen!S964="","-",IF(Dosen!S964&gt;2016,"Tahun tidak valid",IF(Dosen!S964&lt;1900,"Tahun tidak valid","OK")))</f>
        <v>-</v>
      </c>
      <c r="T964" s="16" t="str">
        <f>IF(Dosen!T964="","-",IF(LEN(Dosen!T964)&lt;4,"Cek lagi","OK"))</f>
        <v>-</v>
      </c>
      <c r="U964" s="16" t="str">
        <f>IF(Dosen!U964="","-",IF(Dosen!U964&gt;31,"Tanggal tidak valid",IF(Dosen!U964&lt;1,"Tanggal tidak valid","OK")))</f>
        <v>-</v>
      </c>
      <c r="V964" s="16" t="str">
        <f>IF(Dosen!V964="","-",IF(Dosen!V964&gt;12,"Bulan tidak valid",IF(Dosen!V964&lt;1,"Bulan tidak valid","OK")))</f>
        <v>-</v>
      </c>
      <c r="W964" s="16" t="str">
        <f>IF(Dosen!W964="","-",IF(Dosen!W964&gt;2016,"Tahun tidak valid",IF(Dosen!W964&lt;1900,"Tahun tidak valid","OK")))</f>
        <v>-</v>
      </c>
      <c r="X964" s="16" t="str">
        <f>IF(Dosen!X964="","-",IF(Dosen!X964&gt;6,"Tidak valid",IF(Dosen!X964&lt;1,"Tidak valid","OK")))</f>
        <v>-</v>
      </c>
      <c r="Y964" s="16" t="str">
        <f>IF(Dosen!Y964="","-",IF(Dosen!Y964&gt;5,"Tidak valid",IF(Dosen!Y964&lt;1,"Tidak valid","OK")))</f>
        <v>-</v>
      </c>
      <c r="Z964" s="16" t="str">
        <f>IF(Dosen!Z964="","-",IF(Dosen!Z964&gt;5,"Tidak valid",IF(Dosen!Z964&lt;1,"Tidak valid","OK")))</f>
        <v>-</v>
      </c>
      <c r="AA964" s="16" t="str">
        <f>IF(Dosen!AA964="","-",IF(Dosen!AA964&gt;8,"Tidak valid",IF(Dosen!AA964&lt;1,"Tidak valid","OK")))</f>
        <v>-</v>
      </c>
      <c r="AB964" s="16" t="str">
        <f>IF(Dosen!AB964="","-",IF(LEN(Dosen!AB964)&lt;4,"Cek lagi","OK"))</f>
        <v>-</v>
      </c>
      <c r="AC964" s="16" t="str">
        <f>IF(Dosen!AC964="","-",IF(LEN(Dosen!AC964)&lt;4,"Cek lagi","OK"))</f>
        <v>-</v>
      </c>
      <c r="AD964" s="16" t="str">
        <f>IF(Dosen!AD964="","-",IF(Dosen!AD964&gt;40,"Cek lagi",IF(Dosen!AD964&lt;1,"Cek lagi","OK")))</f>
        <v>-</v>
      </c>
      <c r="AE964" s="16" t="str">
        <f>IF(Dosen!AE964="","-",IF(Dosen!AE964&gt;9,"Cek lagi",IF(Dosen!AE964&lt;1,"Cek lagi","OK")))</f>
        <v>-</v>
      </c>
      <c r="AF964" s="16" t="str">
        <f>IF(Dosen!AE964="",IF(Dosen!AF964="","-","Harap dikosongkan"),IF(Dosen!AF964="","-",IF(Dosen!AF964&gt;40,"Cek lagi",IF(Dosen!AF964&lt;1,"Cek lagi","OK"))))</f>
        <v>-</v>
      </c>
      <c r="AG964" s="16" t="str">
        <f>IF(Dosen!AG964="","-",IF(Dosen!AG964&gt;"22","Tidak valid",IF(Dosen!AG964&lt;"01","Tidak valid","OK")))</f>
        <v>-</v>
      </c>
      <c r="AH964" s="16" t="str">
        <f>IF(Dosen!AH964="","-",IF(Dosen!AH964&gt;7,"Tidak valid",IF(Dosen!AH964&lt;1,"Tidak valid","OK")))</f>
        <v>-</v>
      </c>
      <c r="AI964" s="16" t="str">
        <f>IF(Dosen!AH964="",IF(Dosen!AI964="","-","Cek lagi"),IF(Dosen!AH964=1,IF(Dosen!AI964="","OK","Harap dikosongkan"),IF(Dosen!AH964&gt;1,IF(Dosen!AI964="","Harap diisi",IF(LEN(Dosen!AI964)&lt;4,"Cek lagi","OK")))))</f>
        <v>-</v>
      </c>
      <c r="AJ964" s="16" t="str">
        <f>IF(Dosen!AJ964="","-",IF(Dosen!AJ964&gt;31,"Tanggal tidak valid",IF(Dosen!AJ964&lt;1,"Tanggal tidak valid","OK")))</f>
        <v>-</v>
      </c>
      <c r="AK964" s="16" t="str">
        <f>IF(Dosen!AK964="","-",IF(Dosen!AK964&gt;12,"Bulan tidak valid",IF(Dosen!AK964&lt;1,"Bulan tidak valid","OK")))</f>
        <v>-</v>
      </c>
      <c r="AL964" s="16" t="str">
        <f>IF(Dosen!AL964="","-",IF(Dosen!AL964&gt;2016,"Tahun tidak valid",IF(Dosen!AL964&lt;1900,"Tahun tidak valid","OK")))</f>
        <v>-</v>
      </c>
      <c r="AM964" s="16" t="str">
        <f>IF(Dosen!AM964="","-",IF(Dosen!AM964&gt;3,"Tidak valid",IF(Dosen!AM964&lt;1,"Tidak valid","OK")))</f>
        <v>-</v>
      </c>
      <c r="AN964" s="16" t="str">
        <f>IF(Dosen!AM964="",IF(Dosen!AN964&lt;&gt;"","Harap dikosongkan","-"),IF(Dosen!AM964&lt;&gt;1,IF(Dosen!AN964="","OK","Harap dikosongkan"),IF(Dosen!AN964="","Harap diisi",IF(Dosen!AN964&gt;2016,"Cek lagi",IF(Dosen!AN964&lt;2005,"Cek lagi","OK")))))</f>
        <v>-</v>
      </c>
      <c r="AO964" s="16" t="str">
        <f>IF(Dosen!AM964="","-",IF(Dosen!AM964&lt;&gt;1,IF(Dosen!AO964="","OK","Harap dikosongkan"),IF(Dosen!AO964="","Harap diisi",IF(Dosen!AO964&gt;1,"Tidak valid","OK"))))</f>
        <v>-</v>
      </c>
      <c r="AP964" s="16" t="str">
        <f>IF(Dosen!AM964="","-",IF(Dosen!AM964&lt;&gt;1,IF(Dosen!AP964="","OK","Harap dikosongkan"),IF(Dosen!AO964=0,IF(Dosen!AP964="","OK","Harap dikosongkan"),IF(Dosen!AO964="",IF(Dosen!AP964="","-","Harap dikosongkan"),IF(Dosen!AO964=0,IF(Dosen!AP964="","OK","Harap dikosongkan"),IF(Dosen!AP964="","Harap diisi",IF(Dosen!AP964&gt;20000000,"Cek lagi",IF(Dosen!AP964&lt;0,"Cek lagi","OK"))))))))</f>
        <v>-</v>
      </c>
      <c r="AQ964" s="16" t="str">
        <f>IF(VALUE(Dosen!AQ964)&gt;0,"OK","-")</f>
        <v>-</v>
      </c>
      <c r="AR964" s="16" t="str">
        <f>IF(VALUE(Dosen!AR964)&gt;0,"OK","-")</f>
        <v>-</v>
      </c>
      <c r="AS964" s="16" t="str">
        <f>IF(VALUE(Dosen!AS964)&gt;0,"OK","-")</f>
        <v>-</v>
      </c>
      <c r="AT964" s="16" t="str">
        <f>IF(Dosen!AT964="","-",IF(LEN(Dosen!AT964)&lt;5,"Cek lagi","OK"))</f>
        <v>-</v>
      </c>
      <c r="AU964" s="16" t="str">
        <f>IF(Dosen!AU964="","-",IF(LEN(Dosen!AU964)&lt;4,"Cek lagi","OK"))</f>
        <v>-</v>
      </c>
      <c r="AV964" s="16" t="str">
        <f>IF(Dosen!AV964="","-",IF(Dosen!AV964&gt;92,"Tidak valid",IF(Dosen!AV964&lt;11,"Tidak valid","OK")))</f>
        <v>-</v>
      </c>
      <c r="AW964" s="16" t="str">
        <f>IF(Dosen!AW964="","-",IF(LEN(Dosen!AW964)&lt;4,"Cek lagi","OK"))</f>
        <v>-</v>
      </c>
    </row>
    <row r="965" spans="1:49" ht="15" customHeight="1">
      <c r="A965" s="16" t="str">
        <f>IF(Dosen!A965="","-",IF(LEN(Dosen!A965)&lt;&gt;18,"Cek lagi",IF(VALUE(Dosen!A965)&lt;0,"Cek lagi","OK")))</f>
        <v>-</v>
      </c>
      <c r="B965" s="16" t="str">
        <f>IF(Dosen!B965="","-",IF(LEN(Dosen!B965)&lt;&gt;10,"Cek lagi",IF(VALUE(Dosen!B965)&lt;0,"Cek lagi","OK")))</f>
        <v>-</v>
      </c>
      <c r="C965" s="16" t="str">
        <f>IF(Dosen!C965="","-",IF(LEN(Dosen!C965)&lt;4,"Cek lagi","OK"))</f>
        <v>-</v>
      </c>
      <c r="D965" s="16" t="str">
        <f>IF(Dosen!D965="","-",IF(LEN(Dosen!D965)&lt;2,"Cek lagi","OK"))</f>
        <v>-</v>
      </c>
      <c r="E965" s="16" t="str">
        <f>IF(Dosen!E965="","-",IF(LEN(Dosen!E965)&lt;2,"Cek lagi","OK"))</f>
        <v>-</v>
      </c>
      <c r="F965" s="16" t="str">
        <f>IF(Dosen!F965="","-",IF(Dosen!F965=0,"OK",IF(Dosen!F965=1,"OK","Tidak valid")))</f>
        <v>-</v>
      </c>
      <c r="G965" s="16" t="str">
        <f>IF(Dosen!G965="","-",IF(LEN(Dosen!G965)&lt;4,"Cek lagi","OK"))</f>
        <v>-</v>
      </c>
      <c r="H965" s="16" t="str">
        <f>IF(Dosen!H965="","-",IF(Dosen!H965&gt;31,"Tanggal tidak valid",IF(Dosen!H965&lt;1,"Tanggal tidak valid","OK")))</f>
        <v>-</v>
      </c>
      <c r="I965" s="16" t="str">
        <f>IF(Dosen!I965="","-",IF(Dosen!I965&gt;12,"Bulan tidak valid",IF(Dosen!I965&lt;1,"Bulan tidak valid","OK")))</f>
        <v>-</v>
      </c>
      <c r="J965" s="16" t="str">
        <f>IF(Dosen!J965="","-",IF(Dosen!J965&gt;2001,"Tahun tidak valid",IF(Dosen!J965&lt;1900,"Tahun tidak valid","OK")))</f>
        <v>-</v>
      </c>
      <c r="K965" s="16" t="str">
        <f>IF(Dosen!K965="","-",IF(LEN(Dosen!K965)&lt;16,"Tidak valid","OK"))</f>
        <v>-</v>
      </c>
      <c r="L965" s="16" t="str">
        <f>IF(Dosen!L965="","-",IF(LEN(Dosen!L965)&lt;4,"Cek lagi","OK"))</f>
        <v>-</v>
      </c>
      <c r="M965" s="16" t="str">
        <f>IF(Dosen!M965="","-",IF(Dosen!M965&gt;2,"Tidak valid",IF(Dosen!M965&lt;1,"Tidak valid","OK")))</f>
        <v>-</v>
      </c>
      <c r="N965" s="16" t="str">
        <f>IF(Dosen!M965="",IF(Dosen!N965&lt;&gt;"","Harap dikosongkan","-"),IF(Dosen!M965=2,IF(Dosen!N965="","OK","Harap dikosongkan"),IF(Dosen!M965=1,IF(Dosen!N965="","Harap diisi",IF(Dosen!N965&gt;"10","Tidak valid",IF(Dosen!N965&lt;"01","Tidak valid","OK"))))))</f>
        <v>-</v>
      </c>
      <c r="O965" s="16" t="str">
        <f>IF(Dosen!O965="","-",IF(Dosen!O965&gt;4,"Tidak valid","OK"))</f>
        <v>-</v>
      </c>
      <c r="P965" s="16" t="str">
        <f>IF(Dosen!P965="","-",IF(LEN(Dosen!P965)&lt;4,"Cek lagi","OK"))</f>
        <v>-</v>
      </c>
      <c r="Q965" s="16" t="str">
        <f>IF(Dosen!Q965="","-",IF(Dosen!Q965&gt;31,"Tanggal tidak valid",IF(Dosen!Q965&lt;1,"Tanggal tidak valid","OK")))</f>
        <v>-</v>
      </c>
      <c r="R965" s="16" t="str">
        <f>IF(Dosen!R965="","-",IF(Dosen!R965&gt;12,"Bulan tidak valid",IF(Dosen!R965&lt;1,"Bulan tidak valid","OK")))</f>
        <v>-</v>
      </c>
      <c r="S965" s="16" t="str">
        <f>IF(Dosen!S965="","-",IF(Dosen!S965&gt;2016,"Tahun tidak valid",IF(Dosen!S965&lt;1900,"Tahun tidak valid","OK")))</f>
        <v>-</v>
      </c>
      <c r="T965" s="16" t="str">
        <f>IF(Dosen!T965="","-",IF(LEN(Dosen!T965)&lt;4,"Cek lagi","OK"))</f>
        <v>-</v>
      </c>
      <c r="U965" s="16" t="str">
        <f>IF(Dosen!U965="","-",IF(Dosen!U965&gt;31,"Tanggal tidak valid",IF(Dosen!U965&lt;1,"Tanggal tidak valid","OK")))</f>
        <v>-</v>
      </c>
      <c r="V965" s="16" t="str">
        <f>IF(Dosen!V965="","-",IF(Dosen!V965&gt;12,"Bulan tidak valid",IF(Dosen!V965&lt;1,"Bulan tidak valid","OK")))</f>
        <v>-</v>
      </c>
      <c r="W965" s="16" t="str">
        <f>IF(Dosen!W965="","-",IF(Dosen!W965&gt;2016,"Tahun tidak valid",IF(Dosen!W965&lt;1900,"Tahun tidak valid","OK")))</f>
        <v>-</v>
      </c>
      <c r="X965" s="16" t="str">
        <f>IF(Dosen!X965="","-",IF(Dosen!X965&gt;6,"Tidak valid",IF(Dosen!X965&lt;1,"Tidak valid","OK")))</f>
        <v>-</v>
      </c>
      <c r="Y965" s="16" t="str">
        <f>IF(Dosen!Y965="","-",IF(Dosen!Y965&gt;5,"Tidak valid",IF(Dosen!Y965&lt;1,"Tidak valid","OK")))</f>
        <v>-</v>
      </c>
      <c r="Z965" s="16" t="str">
        <f>IF(Dosen!Z965="","-",IF(Dosen!Z965&gt;5,"Tidak valid",IF(Dosen!Z965&lt;1,"Tidak valid","OK")))</f>
        <v>-</v>
      </c>
      <c r="AA965" s="16" t="str">
        <f>IF(Dosen!AA965="","-",IF(Dosen!AA965&gt;8,"Tidak valid",IF(Dosen!AA965&lt;1,"Tidak valid","OK")))</f>
        <v>-</v>
      </c>
      <c r="AB965" s="16" t="str">
        <f>IF(Dosen!AB965="","-",IF(LEN(Dosen!AB965)&lt;4,"Cek lagi","OK"))</f>
        <v>-</v>
      </c>
      <c r="AC965" s="16" t="str">
        <f>IF(Dosen!AC965="","-",IF(LEN(Dosen!AC965)&lt;4,"Cek lagi","OK"))</f>
        <v>-</v>
      </c>
      <c r="AD965" s="16" t="str">
        <f>IF(Dosen!AD965="","-",IF(Dosen!AD965&gt;40,"Cek lagi",IF(Dosen!AD965&lt;1,"Cek lagi","OK")))</f>
        <v>-</v>
      </c>
      <c r="AE965" s="16" t="str">
        <f>IF(Dosen!AE965="","-",IF(Dosen!AE965&gt;9,"Cek lagi",IF(Dosen!AE965&lt;1,"Cek lagi","OK")))</f>
        <v>-</v>
      </c>
      <c r="AF965" s="16" t="str">
        <f>IF(Dosen!AE965="",IF(Dosen!AF965="","-","Harap dikosongkan"),IF(Dosen!AF965="","-",IF(Dosen!AF965&gt;40,"Cek lagi",IF(Dosen!AF965&lt;1,"Cek lagi","OK"))))</f>
        <v>-</v>
      </c>
      <c r="AG965" s="16" t="str">
        <f>IF(Dosen!AG965="","-",IF(Dosen!AG965&gt;"22","Tidak valid",IF(Dosen!AG965&lt;"01","Tidak valid","OK")))</f>
        <v>-</v>
      </c>
      <c r="AH965" s="16" t="str">
        <f>IF(Dosen!AH965="","-",IF(Dosen!AH965&gt;7,"Tidak valid",IF(Dosen!AH965&lt;1,"Tidak valid","OK")))</f>
        <v>-</v>
      </c>
      <c r="AI965" s="16" t="str">
        <f>IF(Dosen!AH965="",IF(Dosen!AI965="","-","Cek lagi"),IF(Dosen!AH965=1,IF(Dosen!AI965="","OK","Harap dikosongkan"),IF(Dosen!AH965&gt;1,IF(Dosen!AI965="","Harap diisi",IF(LEN(Dosen!AI965)&lt;4,"Cek lagi","OK")))))</f>
        <v>-</v>
      </c>
      <c r="AJ965" s="16" t="str">
        <f>IF(Dosen!AJ965="","-",IF(Dosen!AJ965&gt;31,"Tanggal tidak valid",IF(Dosen!AJ965&lt;1,"Tanggal tidak valid","OK")))</f>
        <v>-</v>
      </c>
      <c r="AK965" s="16" t="str">
        <f>IF(Dosen!AK965="","-",IF(Dosen!AK965&gt;12,"Bulan tidak valid",IF(Dosen!AK965&lt;1,"Bulan tidak valid","OK")))</f>
        <v>-</v>
      </c>
      <c r="AL965" s="16" t="str">
        <f>IF(Dosen!AL965="","-",IF(Dosen!AL965&gt;2016,"Tahun tidak valid",IF(Dosen!AL965&lt;1900,"Tahun tidak valid","OK")))</f>
        <v>-</v>
      </c>
      <c r="AM965" s="16" t="str">
        <f>IF(Dosen!AM965="","-",IF(Dosen!AM965&gt;3,"Tidak valid",IF(Dosen!AM965&lt;1,"Tidak valid","OK")))</f>
        <v>-</v>
      </c>
      <c r="AN965" s="16" t="str">
        <f>IF(Dosen!AM965="",IF(Dosen!AN965&lt;&gt;"","Harap dikosongkan","-"),IF(Dosen!AM965&lt;&gt;1,IF(Dosen!AN965="","OK","Harap dikosongkan"),IF(Dosen!AN965="","Harap diisi",IF(Dosen!AN965&gt;2016,"Cek lagi",IF(Dosen!AN965&lt;2005,"Cek lagi","OK")))))</f>
        <v>-</v>
      </c>
      <c r="AO965" s="16" t="str">
        <f>IF(Dosen!AM965="","-",IF(Dosen!AM965&lt;&gt;1,IF(Dosen!AO965="","OK","Harap dikosongkan"),IF(Dosen!AO965="","Harap diisi",IF(Dosen!AO965&gt;1,"Tidak valid","OK"))))</f>
        <v>-</v>
      </c>
      <c r="AP965" s="16" t="str">
        <f>IF(Dosen!AM965="","-",IF(Dosen!AM965&lt;&gt;1,IF(Dosen!AP965="","OK","Harap dikosongkan"),IF(Dosen!AO965=0,IF(Dosen!AP965="","OK","Harap dikosongkan"),IF(Dosen!AO965="",IF(Dosen!AP965="","-","Harap dikosongkan"),IF(Dosen!AO965=0,IF(Dosen!AP965="","OK","Harap dikosongkan"),IF(Dosen!AP965="","Harap diisi",IF(Dosen!AP965&gt;20000000,"Cek lagi",IF(Dosen!AP965&lt;0,"Cek lagi","OK"))))))))</f>
        <v>-</v>
      </c>
      <c r="AQ965" s="16" t="str">
        <f>IF(VALUE(Dosen!AQ965)&gt;0,"OK","-")</f>
        <v>-</v>
      </c>
      <c r="AR965" s="16" t="str">
        <f>IF(VALUE(Dosen!AR965)&gt;0,"OK","-")</f>
        <v>-</v>
      </c>
      <c r="AS965" s="16" t="str">
        <f>IF(VALUE(Dosen!AS965)&gt;0,"OK","-")</f>
        <v>-</v>
      </c>
      <c r="AT965" s="16" t="str">
        <f>IF(Dosen!AT965="","-",IF(LEN(Dosen!AT965)&lt;5,"Cek lagi","OK"))</f>
        <v>-</v>
      </c>
      <c r="AU965" s="16" t="str">
        <f>IF(Dosen!AU965="","-",IF(LEN(Dosen!AU965)&lt;4,"Cek lagi","OK"))</f>
        <v>-</v>
      </c>
      <c r="AV965" s="16" t="str">
        <f>IF(Dosen!AV965="","-",IF(Dosen!AV965&gt;92,"Tidak valid",IF(Dosen!AV965&lt;11,"Tidak valid","OK")))</f>
        <v>-</v>
      </c>
      <c r="AW965" s="16" t="str">
        <f>IF(Dosen!AW965="","-",IF(LEN(Dosen!AW965)&lt;4,"Cek lagi","OK"))</f>
        <v>-</v>
      </c>
    </row>
    <row r="966" spans="1:49" ht="15" customHeight="1">
      <c r="A966" s="16" t="str">
        <f>IF(Dosen!A966="","-",IF(LEN(Dosen!A966)&lt;&gt;18,"Cek lagi",IF(VALUE(Dosen!A966)&lt;0,"Cek lagi","OK")))</f>
        <v>-</v>
      </c>
      <c r="B966" s="16" t="str">
        <f>IF(Dosen!B966="","-",IF(LEN(Dosen!B966)&lt;&gt;10,"Cek lagi",IF(VALUE(Dosen!B966)&lt;0,"Cek lagi","OK")))</f>
        <v>-</v>
      </c>
      <c r="C966" s="16" t="str">
        <f>IF(Dosen!C966="","-",IF(LEN(Dosen!C966)&lt;4,"Cek lagi","OK"))</f>
        <v>-</v>
      </c>
      <c r="D966" s="16" t="str">
        <f>IF(Dosen!D966="","-",IF(LEN(Dosen!D966)&lt;2,"Cek lagi","OK"))</f>
        <v>-</v>
      </c>
      <c r="E966" s="16" t="str">
        <f>IF(Dosen!E966="","-",IF(LEN(Dosen!E966)&lt;2,"Cek lagi","OK"))</f>
        <v>-</v>
      </c>
      <c r="F966" s="16" t="str">
        <f>IF(Dosen!F966="","-",IF(Dosen!F966=0,"OK",IF(Dosen!F966=1,"OK","Tidak valid")))</f>
        <v>-</v>
      </c>
      <c r="G966" s="16" t="str">
        <f>IF(Dosen!G966="","-",IF(LEN(Dosen!G966)&lt;4,"Cek lagi","OK"))</f>
        <v>-</v>
      </c>
      <c r="H966" s="16" t="str">
        <f>IF(Dosen!H966="","-",IF(Dosen!H966&gt;31,"Tanggal tidak valid",IF(Dosen!H966&lt;1,"Tanggal tidak valid","OK")))</f>
        <v>-</v>
      </c>
      <c r="I966" s="16" t="str">
        <f>IF(Dosen!I966="","-",IF(Dosen!I966&gt;12,"Bulan tidak valid",IF(Dosen!I966&lt;1,"Bulan tidak valid","OK")))</f>
        <v>-</v>
      </c>
      <c r="J966" s="16" t="str">
        <f>IF(Dosen!J966="","-",IF(Dosen!J966&gt;2001,"Tahun tidak valid",IF(Dosen!J966&lt;1900,"Tahun tidak valid","OK")))</f>
        <v>-</v>
      </c>
      <c r="K966" s="16" t="str">
        <f>IF(Dosen!K966="","-",IF(LEN(Dosen!K966)&lt;16,"Tidak valid","OK"))</f>
        <v>-</v>
      </c>
      <c r="L966" s="16" t="str">
        <f>IF(Dosen!L966="","-",IF(LEN(Dosen!L966)&lt;4,"Cek lagi","OK"))</f>
        <v>-</v>
      </c>
      <c r="M966" s="16" t="str">
        <f>IF(Dosen!M966="","-",IF(Dosen!M966&gt;2,"Tidak valid",IF(Dosen!M966&lt;1,"Tidak valid","OK")))</f>
        <v>-</v>
      </c>
      <c r="N966" s="16" t="str">
        <f>IF(Dosen!M966="",IF(Dosen!N966&lt;&gt;"","Harap dikosongkan","-"),IF(Dosen!M966=2,IF(Dosen!N966="","OK","Harap dikosongkan"),IF(Dosen!M966=1,IF(Dosen!N966="","Harap diisi",IF(Dosen!N966&gt;"10","Tidak valid",IF(Dosen!N966&lt;"01","Tidak valid","OK"))))))</f>
        <v>-</v>
      </c>
      <c r="O966" s="16" t="str">
        <f>IF(Dosen!O966="","-",IF(Dosen!O966&gt;4,"Tidak valid","OK"))</f>
        <v>-</v>
      </c>
      <c r="P966" s="16" t="str">
        <f>IF(Dosen!P966="","-",IF(LEN(Dosen!P966)&lt;4,"Cek lagi","OK"))</f>
        <v>-</v>
      </c>
      <c r="Q966" s="16" t="str">
        <f>IF(Dosen!Q966="","-",IF(Dosen!Q966&gt;31,"Tanggal tidak valid",IF(Dosen!Q966&lt;1,"Tanggal tidak valid","OK")))</f>
        <v>-</v>
      </c>
      <c r="R966" s="16" t="str">
        <f>IF(Dosen!R966="","-",IF(Dosen!R966&gt;12,"Bulan tidak valid",IF(Dosen!R966&lt;1,"Bulan tidak valid","OK")))</f>
        <v>-</v>
      </c>
      <c r="S966" s="16" t="str">
        <f>IF(Dosen!S966="","-",IF(Dosen!S966&gt;2016,"Tahun tidak valid",IF(Dosen!S966&lt;1900,"Tahun tidak valid","OK")))</f>
        <v>-</v>
      </c>
      <c r="T966" s="16" t="str">
        <f>IF(Dosen!T966="","-",IF(LEN(Dosen!T966)&lt;4,"Cek lagi","OK"))</f>
        <v>-</v>
      </c>
      <c r="U966" s="16" t="str">
        <f>IF(Dosen!U966="","-",IF(Dosen!U966&gt;31,"Tanggal tidak valid",IF(Dosen!U966&lt;1,"Tanggal tidak valid","OK")))</f>
        <v>-</v>
      </c>
      <c r="V966" s="16" t="str">
        <f>IF(Dosen!V966="","-",IF(Dosen!V966&gt;12,"Bulan tidak valid",IF(Dosen!V966&lt;1,"Bulan tidak valid","OK")))</f>
        <v>-</v>
      </c>
      <c r="W966" s="16" t="str">
        <f>IF(Dosen!W966="","-",IF(Dosen!W966&gt;2016,"Tahun tidak valid",IF(Dosen!W966&lt;1900,"Tahun tidak valid","OK")))</f>
        <v>-</v>
      </c>
      <c r="X966" s="16" t="str">
        <f>IF(Dosen!X966="","-",IF(Dosen!X966&gt;6,"Tidak valid",IF(Dosen!X966&lt;1,"Tidak valid","OK")))</f>
        <v>-</v>
      </c>
      <c r="Y966" s="16" t="str">
        <f>IF(Dosen!Y966="","-",IF(Dosen!Y966&gt;5,"Tidak valid",IF(Dosen!Y966&lt;1,"Tidak valid","OK")))</f>
        <v>-</v>
      </c>
      <c r="Z966" s="16" t="str">
        <f>IF(Dosen!Z966="","-",IF(Dosen!Z966&gt;5,"Tidak valid",IF(Dosen!Z966&lt;1,"Tidak valid","OK")))</f>
        <v>-</v>
      </c>
      <c r="AA966" s="16" t="str">
        <f>IF(Dosen!AA966="","-",IF(Dosen!AA966&gt;8,"Tidak valid",IF(Dosen!AA966&lt;1,"Tidak valid","OK")))</f>
        <v>-</v>
      </c>
      <c r="AB966" s="16" t="str">
        <f>IF(Dosen!AB966="","-",IF(LEN(Dosen!AB966)&lt;4,"Cek lagi","OK"))</f>
        <v>-</v>
      </c>
      <c r="AC966" s="16" t="str">
        <f>IF(Dosen!AC966="","-",IF(LEN(Dosen!AC966)&lt;4,"Cek lagi","OK"))</f>
        <v>-</v>
      </c>
      <c r="AD966" s="16" t="str">
        <f>IF(Dosen!AD966="","-",IF(Dosen!AD966&gt;40,"Cek lagi",IF(Dosen!AD966&lt;1,"Cek lagi","OK")))</f>
        <v>-</v>
      </c>
      <c r="AE966" s="16" t="str">
        <f>IF(Dosen!AE966="","-",IF(Dosen!AE966&gt;9,"Cek lagi",IF(Dosen!AE966&lt;1,"Cek lagi","OK")))</f>
        <v>-</v>
      </c>
      <c r="AF966" s="16" t="str">
        <f>IF(Dosen!AE966="",IF(Dosen!AF966="","-","Harap dikosongkan"),IF(Dosen!AF966="","-",IF(Dosen!AF966&gt;40,"Cek lagi",IF(Dosen!AF966&lt;1,"Cek lagi","OK"))))</f>
        <v>-</v>
      </c>
      <c r="AG966" s="16" t="str">
        <f>IF(Dosen!AG966="","-",IF(Dosen!AG966&gt;"22","Tidak valid",IF(Dosen!AG966&lt;"01","Tidak valid","OK")))</f>
        <v>-</v>
      </c>
      <c r="AH966" s="16" t="str">
        <f>IF(Dosen!AH966="","-",IF(Dosen!AH966&gt;7,"Tidak valid",IF(Dosen!AH966&lt;1,"Tidak valid","OK")))</f>
        <v>-</v>
      </c>
      <c r="AI966" s="16" t="str">
        <f>IF(Dosen!AH966="",IF(Dosen!AI966="","-","Cek lagi"),IF(Dosen!AH966=1,IF(Dosen!AI966="","OK","Harap dikosongkan"),IF(Dosen!AH966&gt;1,IF(Dosen!AI966="","Harap diisi",IF(LEN(Dosen!AI966)&lt;4,"Cek lagi","OK")))))</f>
        <v>-</v>
      </c>
      <c r="AJ966" s="16" t="str">
        <f>IF(Dosen!AJ966="","-",IF(Dosen!AJ966&gt;31,"Tanggal tidak valid",IF(Dosen!AJ966&lt;1,"Tanggal tidak valid","OK")))</f>
        <v>-</v>
      </c>
      <c r="AK966" s="16" t="str">
        <f>IF(Dosen!AK966="","-",IF(Dosen!AK966&gt;12,"Bulan tidak valid",IF(Dosen!AK966&lt;1,"Bulan tidak valid","OK")))</f>
        <v>-</v>
      </c>
      <c r="AL966" s="16" t="str">
        <f>IF(Dosen!AL966="","-",IF(Dosen!AL966&gt;2016,"Tahun tidak valid",IF(Dosen!AL966&lt;1900,"Tahun tidak valid","OK")))</f>
        <v>-</v>
      </c>
      <c r="AM966" s="16" t="str">
        <f>IF(Dosen!AM966="","-",IF(Dosen!AM966&gt;3,"Tidak valid",IF(Dosen!AM966&lt;1,"Tidak valid","OK")))</f>
        <v>-</v>
      </c>
      <c r="AN966" s="16" t="str">
        <f>IF(Dosen!AM966="",IF(Dosen!AN966&lt;&gt;"","Harap dikosongkan","-"),IF(Dosen!AM966&lt;&gt;1,IF(Dosen!AN966="","OK","Harap dikosongkan"),IF(Dosen!AN966="","Harap diisi",IF(Dosen!AN966&gt;2016,"Cek lagi",IF(Dosen!AN966&lt;2005,"Cek lagi","OK")))))</f>
        <v>-</v>
      </c>
      <c r="AO966" s="16" t="str">
        <f>IF(Dosen!AM966="","-",IF(Dosen!AM966&lt;&gt;1,IF(Dosen!AO966="","OK","Harap dikosongkan"),IF(Dosen!AO966="","Harap diisi",IF(Dosen!AO966&gt;1,"Tidak valid","OK"))))</f>
        <v>-</v>
      </c>
      <c r="AP966" s="16" t="str">
        <f>IF(Dosen!AM966="","-",IF(Dosen!AM966&lt;&gt;1,IF(Dosen!AP966="","OK","Harap dikosongkan"),IF(Dosen!AO966=0,IF(Dosen!AP966="","OK","Harap dikosongkan"),IF(Dosen!AO966="",IF(Dosen!AP966="","-","Harap dikosongkan"),IF(Dosen!AO966=0,IF(Dosen!AP966="","OK","Harap dikosongkan"),IF(Dosen!AP966="","Harap diisi",IF(Dosen!AP966&gt;20000000,"Cek lagi",IF(Dosen!AP966&lt;0,"Cek lagi","OK"))))))))</f>
        <v>-</v>
      </c>
      <c r="AQ966" s="16" t="str">
        <f>IF(VALUE(Dosen!AQ966)&gt;0,"OK","-")</f>
        <v>-</v>
      </c>
      <c r="AR966" s="16" t="str">
        <f>IF(VALUE(Dosen!AR966)&gt;0,"OK","-")</f>
        <v>-</v>
      </c>
      <c r="AS966" s="16" t="str">
        <f>IF(VALUE(Dosen!AS966)&gt;0,"OK","-")</f>
        <v>-</v>
      </c>
      <c r="AT966" s="16" t="str">
        <f>IF(Dosen!AT966="","-",IF(LEN(Dosen!AT966)&lt;5,"Cek lagi","OK"))</f>
        <v>-</v>
      </c>
      <c r="AU966" s="16" t="str">
        <f>IF(Dosen!AU966="","-",IF(LEN(Dosen!AU966)&lt;4,"Cek lagi","OK"))</f>
        <v>-</v>
      </c>
      <c r="AV966" s="16" t="str">
        <f>IF(Dosen!AV966="","-",IF(Dosen!AV966&gt;92,"Tidak valid",IF(Dosen!AV966&lt;11,"Tidak valid","OK")))</f>
        <v>-</v>
      </c>
      <c r="AW966" s="16" t="str">
        <f>IF(Dosen!AW966="","-",IF(LEN(Dosen!AW966)&lt;4,"Cek lagi","OK"))</f>
        <v>-</v>
      </c>
    </row>
    <row r="967" spans="1:49" ht="15" customHeight="1">
      <c r="A967" s="16" t="str">
        <f>IF(Dosen!A967="","-",IF(LEN(Dosen!A967)&lt;&gt;18,"Cek lagi",IF(VALUE(Dosen!A967)&lt;0,"Cek lagi","OK")))</f>
        <v>-</v>
      </c>
      <c r="B967" s="16" t="str">
        <f>IF(Dosen!B967="","-",IF(LEN(Dosen!B967)&lt;&gt;10,"Cek lagi",IF(VALUE(Dosen!B967)&lt;0,"Cek lagi","OK")))</f>
        <v>-</v>
      </c>
      <c r="C967" s="16" t="str">
        <f>IF(Dosen!C967="","-",IF(LEN(Dosen!C967)&lt;4,"Cek lagi","OK"))</f>
        <v>-</v>
      </c>
      <c r="D967" s="16" t="str">
        <f>IF(Dosen!D967="","-",IF(LEN(Dosen!D967)&lt;2,"Cek lagi","OK"))</f>
        <v>-</v>
      </c>
      <c r="E967" s="16" t="str">
        <f>IF(Dosen!E967="","-",IF(LEN(Dosen!E967)&lt;2,"Cek lagi","OK"))</f>
        <v>-</v>
      </c>
      <c r="F967" s="16" t="str">
        <f>IF(Dosen!F967="","-",IF(Dosen!F967=0,"OK",IF(Dosen!F967=1,"OK","Tidak valid")))</f>
        <v>-</v>
      </c>
      <c r="G967" s="16" t="str">
        <f>IF(Dosen!G967="","-",IF(LEN(Dosen!G967)&lt;4,"Cek lagi","OK"))</f>
        <v>-</v>
      </c>
      <c r="H967" s="16" t="str">
        <f>IF(Dosen!H967="","-",IF(Dosen!H967&gt;31,"Tanggal tidak valid",IF(Dosen!H967&lt;1,"Tanggal tidak valid","OK")))</f>
        <v>-</v>
      </c>
      <c r="I967" s="16" t="str">
        <f>IF(Dosen!I967="","-",IF(Dosen!I967&gt;12,"Bulan tidak valid",IF(Dosen!I967&lt;1,"Bulan tidak valid","OK")))</f>
        <v>-</v>
      </c>
      <c r="J967" s="16" t="str">
        <f>IF(Dosen!J967="","-",IF(Dosen!J967&gt;2001,"Tahun tidak valid",IF(Dosen!J967&lt;1900,"Tahun tidak valid","OK")))</f>
        <v>-</v>
      </c>
      <c r="K967" s="16" t="str">
        <f>IF(Dosen!K967="","-",IF(LEN(Dosen!K967)&lt;16,"Tidak valid","OK"))</f>
        <v>-</v>
      </c>
      <c r="L967" s="16" t="str">
        <f>IF(Dosen!L967="","-",IF(LEN(Dosen!L967)&lt;4,"Cek lagi","OK"))</f>
        <v>-</v>
      </c>
      <c r="M967" s="16" t="str">
        <f>IF(Dosen!M967="","-",IF(Dosen!M967&gt;2,"Tidak valid",IF(Dosen!M967&lt;1,"Tidak valid","OK")))</f>
        <v>-</v>
      </c>
      <c r="N967" s="16" t="str">
        <f>IF(Dosen!M967="",IF(Dosen!N967&lt;&gt;"","Harap dikosongkan","-"),IF(Dosen!M967=2,IF(Dosen!N967="","OK","Harap dikosongkan"),IF(Dosen!M967=1,IF(Dosen!N967="","Harap diisi",IF(Dosen!N967&gt;"10","Tidak valid",IF(Dosen!N967&lt;"01","Tidak valid","OK"))))))</f>
        <v>-</v>
      </c>
      <c r="O967" s="16" t="str">
        <f>IF(Dosen!O967="","-",IF(Dosen!O967&gt;4,"Tidak valid","OK"))</f>
        <v>-</v>
      </c>
      <c r="P967" s="16" t="str">
        <f>IF(Dosen!P967="","-",IF(LEN(Dosen!P967)&lt;4,"Cek lagi","OK"))</f>
        <v>-</v>
      </c>
      <c r="Q967" s="16" t="str">
        <f>IF(Dosen!Q967="","-",IF(Dosen!Q967&gt;31,"Tanggal tidak valid",IF(Dosen!Q967&lt;1,"Tanggal tidak valid","OK")))</f>
        <v>-</v>
      </c>
      <c r="R967" s="16" t="str">
        <f>IF(Dosen!R967="","-",IF(Dosen!R967&gt;12,"Bulan tidak valid",IF(Dosen!R967&lt;1,"Bulan tidak valid","OK")))</f>
        <v>-</v>
      </c>
      <c r="S967" s="16" t="str">
        <f>IF(Dosen!S967="","-",IF(Dosen!S967&gt;2016,"Tahun tidak valid",IF(Dosen!S967&lt;1900,"Tahun tidak valid","OK")))</f>
        <v>-</v>
      </c>
      <c r="T967" s="16" t="str">
        <f>IF(Dosen!T967="","-",IF(LEN(Dosen!T967)&lt;4,"Cek lagi","OK"))</f>
        <v>-</v>
      </c>
      <c r="U967" s="16" t="str">
        <f>IF(Dosen!U967="","-",IF(Dosen!U967&gt;31,"Tanggal tidak valid",IF(Dosen!U967&lt;1,"Tanggal tidak valid","OK")))</f>
        <v>-</v>
      </c>
      <c r="V967" s="16" t="str">
        <f>IF(Dosen!V967="","-",IF(Dosen!V967&gt;12,"Bulan tidak valid",IF(Dosen!V967&lt;1,"Bulan tidak valid","OK")))</f>
        <v>-</v>
      </c>
      <c r="W967" s="16" t="str">
        <f>IF(Dosen!W967="","-",IF(Dosen!W967&gt;2016,"Tahun tidak valid",IF(Dosen!W967&lt;1900,"Tahun tidak valid","OK")))</f>
        <v>-</v>
      </c>
      <c r="X967" s="16" t="str">
        <f>IF(Dosen!X967="","-",IF(Dosen!X967&gt;6,"Tidak valid",IF(Dosen!X967&lt;1,"Tidak valid","OK")))</f>
        <v>-</v>
      </c>
      <c r="Y967" s="16" t="str">
        <f>IF(Dosen!Y967="","-",IF(Dosen!Y967&gt;5,"Tidak valid",IF(Dosen!Y967&lt;1,"Tidak valid","OK")))</f>
        <v>-</v>
      </c>
      <c r="Z967" s="16" t="str">
        <f>IF(Dosen!Z967="","-",IF(Dosen!Z967&gt;5,"Tidak valid",IF(Dosen!Z967&lt;1,"Tidak valid","OK")))</f>
        <v>-</v>
      </c>
      <c r="AA967" s="16" t="str">
        <f>IF(Dosen!AA967="","-",IF(Dosen!AA967&gt;8,"Tidak valid",IF(Dosen!AA967&lt;1,"Tidak valid","OK")))</f>
        <v>-</v>
      </c>
      <c r="AB967" s="16" t="str">
        <f>IF(Dosen!AB967="","-",IF(LEN(Dosen!AB967)&lt;4,"Cek lagi","OK"))</f>
        <v>-</v>
      </c>
      <c r="AC967" s="16" t="str">
        <f>IF(Dosen!AC967="","-",IF(LEN(Dosen!AC967)&lt;4,"Cek lagi","OK"))</f>
        <v>-</v>
      </c>
      <c r="AD967" s="16" t="str">
        <f>IF(Dosen!AD967="","-",IF(Dosen!AD967&gt;40,"Cek lagi",IF(Dosen!AD967&lt;1,"Cek lagi","OK")))</f>
        <v>-</v>
      </c>
      <c r="AE967" s="16" t="str">
        <f>IF(Dosen!AE967="","-",IF(Dosen!AE967&gt;9,"Cek lagi",IF(Dosen!AE967&lt;1,"Cek lagi","OK")))</f>
        <v>-</v>
      </c>
      <c r="AF967" s="16" t="str">
        <f>IF(Dosen!AE967="",IF(Dosen!AF967="","-","Harap dikosongkan"),IF(Dosen!AF967="","-",IF(Dosen!AF967&gt;40,"Cek lagi",IF(Dosen!AF967&lt;1,"Cek lagi","OK"))))</f>
        <v>-</v>
      </c>
      <c r="AG967" s="16" t="str">
        <f>IF(Dosen!AG967="","-",IF(Dosen!AG967&gt;"22","Tidak valid",IF(Dosen!AG967&lt;"01","Tidak valid","OK")))</f>
        <v>-</v>
      </c>
      <c r="AH967" s="16" t="str">
        <f>IF(Dosen!AH967="","-",IF(Dosen!AH967&gt;7,"Tidak valid",IF(Dosen!AH967&lt;1,"Tidak valid","OK")))</f>
        <v>-</v>
      </c>
      <c r="AI967" s="16" t="str">
        <f>IF(Dosen!AH967="",IF(Dosen!AI967="","-","Cek lagi"),IF(Dosen!AH967=1,IF(Dosen!AI967="","OK","Harap dikosongkan"),IF(Dosen!AH967&gt;1,IF(Dosen!AI967="","Harap diisi",IF(LEN(Dosen!AI967)&lt;4,"Cek lagi","OK")))))</f>
        <v>-</v>
      </c>
      <c r="AJ967" s="16" t="str">
        <f>IF(Dosen!AJ967="","-",IF(Dosen!AJ967&gt;31,"Tanggal tidak valid",IF(Dosen!AJ967&lt;1,"Tanggal tidak valid","OK")))</f>
        <v>-</v>
      </c>
      <c r="AK967" s="16" t="str">
        <f>IF(Dosen!AK967="","-",IF(Dosen!AK967&gt;12,"Bulan tidak valid",IF(Dosen!AK967&lt;1,"Bulan tidak valid","OK")))</f>
        <v>-</v>
      </c>
      <c r="AL967" s="16" t="str">
        <f>IF(Dosen!AL967="","-",IF(Dosen!AL967&gt;2016,"Tahun tidak valid",IF(Dosen!AL967&lt;1900,"Tahun tidak valid","OK")))</f>
        <v>-</v>
      </c>
      <c r="AM967" s="16" t="str">
        <f>IF(Dosen!AM967="","-",IF(Dosen!AM967&gt;3,"Tidak valid",IF(Dosen!AM967&lt;1,"Tidak valid","OK")))</f>
        <v>-</v>
      </c>
      <c r="AN967" s="16" t="str">
        <f>IF(Dosen!AM967="",IF(Dosen!AN967&lt;&gt;"","Harap dikosongkan","-"),IF(Dosen!AM967&lt;&gt;1,IF(Dosen!AN967="","OK","Harap dikosongkan"),IF(Dosen!AN967="","Harap diisi",IF(Dosen!AN967&gt;2016,"Cek lagi",IF(Dosen!AN967&lt;2005,"Cek lagi","OK")))))</f>
        <v>-</v>
      </c>
      <c r="AO967" s="16" t="str">
        <f>IF(Dosen!AM967="","-",IF(Dosen!AM967&lt;&gt;1,IF(Dosen!AO967="","OK","Harap dikosongkan"),IF(Dosen!AO967="","Harap diisi",IF(Dosen!AO967&gt;1,"Tidak valid","OK"))))</f>
        <v>-</v>
      </c>
      <c r="AP967" s="16" t="str">
        <f>IF(Dosen!AM967="","-",IF(Dosen!AM967&lt;&gt;1,IF(Dosen!AP967="","OK","Harap dikosongkan"),IF(Dosen!AO967=0,IF(Dosen!AP967="","OK","Harap dikosongkan"),IF(Dosen!AO967="",IF(Dosen!AP967="","-","Harap dikosongkan"),IF(Dosen!AO967=0,IF(Dosen!AP967="","OK","Harap dikosongkan"),IF(Dosen!AP967="","Harap diisi",IF(Dosen!AP967&gt;20000000,"Cek lagi",IF(Dosen!AP967&lt;0,"Cek lagi","OK"))))))))</f>
        <v>-</v>
      </c>
      <c r="AQ967" s="16" t="str">
        <f>IF(VALUE(Dosen!AQ967)&gt;0,"OK","-")</f>
        <v>-</v>
      </c>
      <c r="AR967" s="16" t="str">
        <f>IF(VALUE(Dosen!AR967)&gt;0,"OK","-")</f>
        <v>-</v>
      </c>
      <c r="AS967" s="16" t="str">
        <f>IF(VALUE(Dosen!AS967)&gt;0,"OK","-")</f>
        <v>-</v>
      </c>
      <c r="AT967" s="16" t="str">
        <f>IF(Dosen!AT967="","-",IF(LEN(Dosen!AT967)&lt;5,"Cek lagi","OK"))</f>
        <v>-</v>
      </c>
      <c r="AU967" s="16" t="str">
        <f>IF(Dosen!AU967="","-",IF(LEN(Dosen!AU967)&lt;4,"Cek lagi","OK"))</f>
        <v>-</v>
      </c>
      <c r="AV967" s="16" t="str">
        <f>IF(Dosen!AV967="","-",IF(Dosen!AV967&gt;92,"Tidak valid",IF(Dosen!AV967&lt;11,"Tidak valid","OK")))</f>
        <v>-</v>
      </c>
      <c r="AW967" s="16" t="str">
        <f>IF(Dosen!AW967="","-",IF(LEN(Dosen!AW967)&lt;4,"Cek lagi","OK"))</f>
        <v>-</v>
      </c>
    </row>
    <row r="968" spans="1:49" ht="15" customHeight="1">
      <c r="A968" s="16" t="str">
        <f>IF(Dosen!A968="","-",IF(LEN(Dosen!A968)&lt;&gt;18,"Cek lagi",IF(VALUE(Dosen!A968)&lt;0,"Cek lagi","OK")))</f>
        <v>-</v>
      </c>
      <c r="B968" s="16" t="str">
        <f>IF(Dosen!B968="","-",IF(LEN(Dosen!B968)&lt;&gt;10,"Cek lagi",IF(VALUE(Dosen!B968)&lt;0,"Cek lagi","OK")))</f>
        <v>-</v>
      </c>
      <c r="C968" s="16" t="str">
        <f>IF(Dosen!C968="","-",IF(LEN(Dosen!C968)&lt;4,"Cek lagi","OK"))</f>
        <v>-</v>
      </c>
      <c r="D968" s="16" t="str">
        <f>IF(Dosen!D968="","-",IF(LEN(Dosen!D968)&lt;2,"Cek lagi","OK"))</f>
        <v>-</v>
      </c>
      <c r="E968" s="16" t="str">
        <f>IF(Dosen!E968="","-",IF(LEN(Dosen!E968)&lt;2,"Cek lagi","OK"))</f>
        <v>-</v>
      </c>
      <c r="F968" s="16" t="str">
        <f>IF(Dosen!F968="","-",IF(Dosen!F968=0,"OK",IF(Dosen!F968=1,"OK","Tidak valid")))</f>
        <v>-</v>
      </c>
      <c r="G968" s="16" t="str">
        <f>IF(Dosen!G968="","-",IF(LEN(Dosen!G968)&lt;4,"Cek lagi","OK"))</f>
        <v>-</v>
      </c>
      <c r="H968" s="16" t="str">
        <f>IF(Dosen!H968="","-",IF(Dosen!H968&gt;31,"Tanggal tidak valid",IF(Dosen!H968&lt;1,"Tanggal tidak valid","OK")))</f>
        <v>-</v>
      </c>
      <c r="I968" s="16" t="str">
        <f>IF(Dosen!I968="","-",IF(Dosen!I968&gt;12,"Bulan tidak valid",IF(Dosen!I968&lt;1,"Bulan tidak valid","OK")))</f>
        <v>-</v>
      </c>
      <c r="J968" s="16" t="str">
        <f>IF(Dosen!J968="","-",IF(Dosen!J968&gt;2001,"Tahun tidak valid",IF(Dosen!J968&lt;1900,"Tahun tidak valid","OK")))</f>
        <v>-</v>
      </c>
      <c r="K968" s="16" t="str">
        <f>IF(Dosen!K968="","-",IF(LEN(Dosen!K968)&lt;16,"Tidak valid","OK"))</f>
        <v>-</v>
      </c>
      <c r="L968" s="16" t="str">
        <f>IF(Dosen!L968="","-",IF(LEN(Dosen!L968)&lt;4,"Cek lagi","OK"))</f>
        <v>-</v>
      </c>
      <c r="M968" s="16" t="str">
        <f>IF(Dosen!M968="","-",IF(Dosen!M968&gt;2,"Tidak valid",IF(Dosen!M968&lt;1,"Tidak valid","OK")))</f>
        <v>-</v>
      </c>
      <c r="N968" s="16" t="str">
        <f>IF(Dosen!M968="",IF(Dosen!N968&lt;&gt;"","Harap dikosongkan","-"),IF(Dosen!M968=2,IF(Dosen!N968="","OK","Harap dikosongkan"),IF(Dosen!M968=1,IF(Dosen!N968="","Harap diisi",IF(Dosen!N968&gt;"10","Tidak valid",IF(Dosen!N968&lt;"01","Tidak valid","OK"))))))</f>
        <v>-</v>
      </c>
      <c r="O968" s="16" t="str">
        <f>IF(Dosen!O968="","-",IF(Dosen!O968&gt;4,"Tidak valid","OK"))</f>
        <v>-</v>
      </c>
      <c r="P968" s="16" t="str">
        <f>IF(Dosen!P968="","-",IF(LEN(Dosen!P968)&lt;4,"Cek lagi","OK"))</f>
        <v>-</v>
      </c>
      <c r="Q968" s="16" t="str">
        <f>IF(Dosen!Q968="","-",IF(Dosen!Q968&gt;31,"Tanggal tidak valid",IF(Dosen!Q968&lt;1,"Tanggal tidak valid","OK")))</f>
        <v>-</v>
      </c>
      <c r="R968" s="16" t="str">
        <f>IF(Dosen!R968="","-",IF(Dosen!R968&gt;12,"Bulan tidak valid",IF(Dosen!R968&lt;1,"Bulan tidak valid","OK")))</f>
        <v>-</v>
      </c>
      <c r="S968" s="16" t="str">
        <f>IF(Dosen!S968="","-",IF(Dosen!S968&gt;2016,"Tahun tidak valid",IF(Dosen!S968&lt;1900,"Tahun tidak valid","OK")))</f>
        <v>-</v>
      </c>
      <c r="T968" s="16" t="str">
        <f>IF(Dosen!T968="","-",IF(LEN(Dosen!T968)&lt;4,"Cek lagi","OK"))</f>
        <v>-</v>
      </c>
      <c r="U968" s="16" t="str">
        <f>IF(Dosen!U968="","-",IF(Dosen!U968&gt;31,"Tanggal tidak valid",IF(Dosen!U968&lt;1,"Tanggal tidak valid","OK")))</f>
        <v>-</v>
      </c>
      <c r="V968" s="16" t="str">
        <f>IF(Dosen!V968="","-",IF(Dosen!V968&gt;12,"Bulan tidak valid",IF(Dosen!V968&lt;1,"Bulan tidak valid","OK")))</f>
        <v>-</v>
      </c>
      <c r="W968" s="16" t="str">
        <f>IF(Dosen!W968="","-",IF(Dosen!W968&gt;2016,"Tahun tidak valid",IF(Dosen!W968&lt;1900,"Tahun tidak valid","OK")))</f>
        <v>-</v>
      </c>
      <c r="X968" s="16" t="str">
        <f>IF(Dosen!X968="","-",IF(Dosen!X968&gt;6,"Tidak valid",IF(Dosen!X968&lt;1,"Tidak valid","OK")))</f>
        <v>-</v>
      </c>
      <c r="Y968" s="16" t="str">
        <f>IF(Dosen!Y968="","-",IF(Dosen!Y968&gt;5,"Tidak valid",IF(Dosen!Y968&lt;1,"Tidak valid","OK")))</f>
        <v>-</v>
      </c>
      <c r="Z968" s="16" t="str">
        <f>IF(Dosen!Z968="","-",IF(Dosen!Z968&gt;5,"Tidak valid",IF(Dosen!Z968&lt;1,"Tidak valid","OK")))</f>
        <v>-</v>
      </c>
      <c r="AA968" s="16" t="str">
        <f>IF(Dosen!AA968="","-",IF(Dosen!AA968&gt;8,"Tidak valid",IF(Dosen!AA968&lt;1,"Tidak valid","OK")))</f>
        <v>-</v>
      </c>
      <c r="AB968" s="16" t="str">
        <f>IF(Dosen!AB968="","-",IF(LEN(Dosen!AB968)&lt;4,"Cek lagi","OK"))</f>
        <v>-</v>
      </c>
      <c r="AC968" s="16" t="str">
        <f>IF(Dosen!AC968="","-",IF(LEN(Dosen!AC968)&lt;4,"Cek lagi","OK"))</f>
        <v>-</v>
      </c>
      <c r="AD968" s="16" t="str">
        <f>IF(Dosen!AD968="","-",IF(Dosen!AD968&gt;40,"Cek lagi",IF(Dosen!AD968&lt;1,"Cek lagi","OK")))</f>
        <v>-</v>
      </c>
      <c r="AE968" s="16" t="str">
        <f>IF(Dosen!AE968="","-",IF(Dosen!AE968&gt;9,"Cek lagi",IF(Dosen!AE968&lt;1,"Cek lagi","OK")))</f>
        <v>-</v>
      </c>
      <c r="AF968" s="16" t="str">
        <f>IF(Dosen!AE968="",IF(Dosen!AF968="","-","Harap dikosongkan"),IF(Dosen!AF968="","-",IF(Dosen!AF968&gt;40,"Cek lagi",IF(Dosen!AF968&lt;1,"Cek lagi","OK"))))</f>
        <v>-</v>
      </c>
      <c r="AG968" s="16" t="str">
        <f>IF(Dosen!AG968="","-",IF(Dosen!AG968&gt;"22","Tidak valid",IF(Dosen!AG968&lt;"01","Tidak valid","OK")))</f>
        <v>-</v>
      </c>
      <c r="AH968" s="16" t="str">
        <f>IF(Dosen!AH968="","-",IF(Dosen!AH968&gt;7,"Tidak valid",IF(Dosen!AH968&lt;1,"Tidak valid","OK")))</f>
        <v>-</v>
      </c>
      <c r="AI968" s="16" t="str">
        <f>IF(Dosen!AH968="",IF(Dosen!AI968="","-","Cek lagi"),IF(Dosen!AH968=1,IF(Dosen!AI968="","OK","Harap dikosongkan"),IF(Dosen!AH968&gt;1,IF(Dosen!AI968="","Harap diisi",IF(LEN(Dosen!AI968)&lt;4,"Cek lagi","OK")))))</f>
        <v>-</v>
      </c>
      <c r="AJ968" s="16" t="str">
        <f>IF(Dosen!AJ968="","-",IF(Dosen!AJ968&gt;31,"Tanggal tidak valid",IF(Dosen!AJ968&lt;1,"Tanggal tidak valid","OK")))</f>
        <v>-</v>
      </c>
      <c r="AK968" s="16" t="str">
        <f>IF(Dosen!AK968="","-",IF(Dosen!AK968&gt;12,"Bulan tidak valid",IF(Dosen!AK968&lt;1,"Bulan tidak valid","OK")))</f>
        <v>-</v>
      </c>
      <c r="AL968" s="16" t="str">
        <f>IF(Dosen!AL968="","-",IF(Dosen!AL968&gt;2016,"Tahun tidak valid",IF(Dosen!AL968&lt;1900,"Tahun tidak valid","OK")))</f>
        <v>-</v>
      </c>
      <c r="AM968" s="16" t="str">
        <f>IF(Dosen!AM968="","-",IF(Dosen!AM968&gt;3,"Tidak valid",IF(Dosen!AM968&lt;1,"Tidak valid","OK")))</f>
        <v>-</v>
      </c>
      <c r="AN968" s="16" t="str">
        <f>IF(Dosen!AM968="",IF(Dosen!AN968&lt;&gt;"","Harap dikosongkan","-"),IF(Dosen!AM968&lt;&gt;1,IF(Dosen!AN968="","OK","Harap dikosongkan"),IF(Dosen!AN968="","Harap diisi",IF(Dosen!AN968&gt;2016,"Cek lagi",IF(Dosen!AN968&lt;2005,"Cek lagi","OK")))))</f>
        <v>-</v>
      </c>
      <c r="AO968" s="16" t="str">
        <f>IF(Dosen!AM968="","-",IF(Dosen!AM968&lt;&gt;1,IF(Dosen!AO968="","OK","Harap dikosongkan"),IF(Dosen!AO968="","Harap diisi",IF(Dosen!AO968&gt;1,"Tidak valid","OK"))))</f>
        <v>-</v>
      </c>
      <c r="AP968" s="16" t="str">
        <f>IF(Dosen!AM968="","-",IF(Dosen!AM968&lt;&gt;1,IF(Dosen!AP968="","OK","Harap dikosongkan"),IF(Dosen!AO968=0,IF(Dosen!AP968="","OK","Harap dikosongkan"),IF(Dosen!AO968="",IF(Dosen!AP968="","-","Harap dikosongkan"),IF(Dosen!AO968=0,IF(Dosen!AP968="","OK","Harap dikosongkan"),IF(Dosen!AP968="","Harap diisi",IF(Dosen!AP968&gt;20000000,"Cek lagi",IF(Dosen!AP968&lt;0,"Cek lagi","OK"))))))))</f>
        <v>-</v>
      </c>
      <c r="AQ968" s="16" t="str">
        <f>IF(VALUE(Dosen!AQ968)&gt;0,"OK","-")</f>
        <v>-</v>
      </c>
      <c r="AR968" s="16" t="str">
        <f>IF(VALUE(Dosen!AR968)&gt;0,"OK","-")</f>
        <v>-</v>
      </c>
      <c r="AS968" s="16" t="str">
        <f>IF(VALUE(Dosen!AS968)&gt;0,"OK","-")</f>
        <v>-</v>
      </c>
      <c r="AT968" s="16" t="str">
        <f>IF(Dosen!AT968="","-",IF(LEN(Dosen!AT968)&lt;5,"Cek lagi","OK"))</f>
        <v>-</v>
      </c>
      <c r="AU968" s="16" t="str">
        <f>IF(Dosen!AU968="","-",IF(LEN(Dosen!AU968)&lt;4,"Cek lagi","OK"))</f>
        <v>-</v>
      </c>
      <c r="AV968" s="16" t="str">
        <f>IF(Dosen!AV968="","-",IF(Dosen!AV968&gt;92,"Tidak valid",IF(Dosen!AV968&lt;11,"Tidak valid","OK")))</f>
        <v>-</v>
      </c>
      <c r="AW968" s="16" t="str">
        <f>IF(Dosen!AW968="","-",IF(LEN(Dosen!AW968)&lt;4,"Cek lagi","OK"))</f>
        <v>-</v>
      </c>
    </row>
    <row r="969" spans="1:49" ht="15" customHeight="1">
      <c r="A969" s="16" t="str">
        <f>IF(Dosen!A969="","-",IF(LEN(Dosen!A969)&lt;&gt;18,"Cek lagi",IF(VALUE(Dosen!A969)&lt;0,"Cek lagi","OK")))</f>
        <v>-</v>
      </c>
      <c r="B969" s="16" t="str">
        <f>IF(Dosen!B969="","-",IF(LEN(Dosen!B969)&lt;&gt;10,"Cek lagi",IF(VALUE(Dosen!B969)&lt;0,"Cek lagi","OK")))</f>
        <v>-</v>
      </c>
      <c r="C969" s="16" t="str">
        <f>IF(Dosen!C969="","-",IF(LEN(Dosen!C969)&lt;4,"Cek lagi","OK"))</f>
        <v>-</v>
      </c>
      <c r="D969" s="16" t="str">
        <f>IF(Dosen!D969="","-",IF(LEN(Dosen!D969)&lt;2,"Cek lagi","OK"))</f>
        <v>-</v>
      </c>
      <c r="E969" s="16" t="str">
        <f>IF(Dosen!E969="","-",IF(LEN(Dosen!E969)&lt;2,"Cek lagi","OK"))</f>
        <v>-</v>
      </c>
      <c r="F969" s="16" t="str">
        <f>IF(Dosen!F969="","-",IF(Dosen!F969=0,"OK",IF(Dosen!F969=1,"OK","Tidak valid")))</f>
        <v>-</v>
      </c>
      <c r="G969" s="16" t="str">
        <f>IF(Dosen!G969="","-",IF(LEN(Dosen!G969)&lt;4,"Cek lagi","OK"))</f>
        <v>-</v>
      </c>
      <c r="H969" s="16" t="str">
        <f>IF(Dosen!H969="","-",IF(Dosen!H969&gt;31,"Tanggal tidak valid",IF(Dosen!H969&lt;1,"Tanggal tidak valid","OK")))</f>
        <v>-</v>
      </c>
      <c r="I969" s="16" t="str">
        <f>IF(Dosen!I969="","-",IF(Dosen!I969&gt;12,"Bulan tidak valid",IF(Dosen!I969&lt;1,"Bulan tidak valid","OK")))</f>
        <v>-</v>
      </c>
      <c r="J969" s="16" t="str">
        <f>IF(Dosen!J969="","-",IF(Dosen!J969&gt;2001,"Tahun tidak valid",IF(Dosen!J969&lt;1900,"Tahun tidak valid","OK")))</f>
        <v>-</v>
      </c>
      <c r="K969" s="16" t="str">
        <f>IF(Dosen!K969="","-",IF(LEN(Dosen!K969)&lt;16,"Tidak valid","OK"))</f>
        <v>-</v>
      </c>
      <c r="L969" s="16" t="str">
        <f>IF(Dosen!L969="","-",IF(LEN(Dosen!L969)&lt;4,"Cek lagi","OK"))</f>
        <v>-</v>
      </c>
      <c r="M969" s="16" t="str">
        <f>IF(Dosen!M969="","-",IF(Dosen!M969&gt;2,"Tidak valid",IF(Dosen!M969&lt;1,"Tidak valid","OK")))</f>
        <v>-</v>
      </c>
      <c r="N969" s="16" t="str">
        <f>IF(Dosen!M969="",IF(Dosen!N969&lt;&gt;"","Harap dikosongkan","-"),IF(Dosen!M969=2,IF(Dosen!N969="","OK","Harap dikosongkan"),IF(Dosen!M969=1,IF(Dosen!N969="","Harap diisi",IF(Dosen!N969&gt;"10","Tidak valid",IF(Dosen!N969&lt;"01","Tidak valid","OK"))))))</f>
        <v>-</v>
      </c>
      <c r="O969" s="16" t="str">
        <f>IF(Dosen!O969="","-",IF(Dosen!O969&gt;4,"Tidak valid","OK"))</f>
        <v>-</v>
      </c>
      <c r="P969" s="16" t="str">
        <f>IF(Dosen!P969="","-",IF(LEN(Dosen!P969)&lt;4,"Cek lagi","OK"))</f>
        <v>-</v>
      </c>
      <c r="Q969" s="16" t="str">
        <f>IF(Dosen!Q969="","-",IF(Dosen!Q969&gt;31,"Tanggal tidak valid",IF(Dosen!Q969&lt;1,"Tanggal tidak valid","OK")))</f>
        <v>-</v>
      </c>
      <c r="R969" s="16" t="str">
        <f>IF(Dosen!R969="","-",IF(Dosen!R969&gt;12,"Bulan tidak valid",IF(Dosen!R969&lt;1,"Bulan tidak valid","OK")))</f>
        <v>-</v>
      </c>
      <c r="S969" s="16" t="str">
        <f>IF(Dosen!S969="","-",IF(Dosen!S969&gt;2016,"Tahun tidak valid",IF(Dosen!S969&lt;1900,"Tahun tidak valid","OK")))</f>
        <v>-</v>
      </c>
      <c r="T969" s="16" t="str">
        <f>IF(Dosen!T969="","-",IF(LEN(Dosen!T969)&lt;4,"Cek lagi","OK"))</f>
        <v>-</v>
      </c>
      <c r="U969" s="16" t="str">
        <f>IF(Dosen!U969="","-",IF(Dosen!U969&gt;31,"Tanggal tidak valid",IF(Dosen!U969&lt;1,"Tanggal tidak valid","OK")))</f>
        <v>-</v>
      </c>
      <c r="V969" s="16" t="str">
        <f>IF(Dosen!V969="","-",IF(Dosen!V969&gt;12,"Bulan tidak valid",IF(Dosen!V969&lt;1,"Bulan tidak valid","OK")))</f>
        <v>-</v>
      </c>
      <c r="W969" s="16" t="str">
        <f>IF(Dosen!W969="","-",IF(Dosen!W969&gt;2016,"Tahun tidak valid",IF(Dosen!W969&lt;1900,"Tahun tidak valid","OK")))</f>
        <v>-</v>
      </c>
      <c r="X969" s="16" t="str">
        <f>IF(Dosen!X969="","-",IF(Dosen!X969&gt;6,"Tidak valid",IF(Dosen!X969&lt;1,"Tidak valid","OK")))</f>
        <v>-</v>
      </c>
      <c r="Y969" s="16" t="str">
        <f>IF(Dosen!Y969="","-",IF(Dosen!Y969&gt;5,"Tidak valid",IF(Dosen!Y969&lt;1,"Tidak valid","OK")))</f>
        <v>-</v>
      </c>
      <c r="Z969" s="16" t="str">
        <f>IF(Dosen!Z969="","-",IF(Dosen!Z969&gt;5,"Tidak valid",IF(Dosen!Z969&lt;1,"Tidak valid","OK")))</f>
        <v>-</v>
      </c>
      <c r="AA969" s="16" t="str">
        <f>IF(Dosen!AA969="","-",IF(Dosen!AA969&gt;8,"Tidak valid",IF(Dosen!AA969&lt;1,"Tidak valid","OK")))</f>
        <v>-</v>
      </c>
      <c r="AB969" s="16" t="str">
        <f>IF(Dosen!AB969="","-",IF(LEN(Dosen!AB969)&lt;4,"Cek lagi","OK"))</f>
        <v>-</v>
      </c>
      <c r="AC969" s="16" t="str">
        <f>IF(Dosen!AC969="","-",IF(LEN(Dosen!AC969)&lt;4,"Cek lagi","OK"))</f>
        <v>-</v>
      </c>
      <c r="AD969" s="16" t="str">
        <f>IF(Dosen!AD969="","-",IF(Dosen!AD969&gt;40,"Cek lagi",IF(Dosen!AD969&lt;1,"Cek lagi","OK")))</f>
        <v>-</v>
      </c>
      <c r="AE969" s="16" t="str">
        <f>IF(Dosen!AE969="","-",IF(Dosen!AE969&gt;9,"Cek lagi",IF(Dosen!AE969&lt;1,"Cek lagi","OK")))</f>
        <v>-</v>
      </c>
      <c r="AF969" s="16" t="str">
        <f>IF(Dosen!AE969="",IF(Dosen!AF969="","-","Harap dikosongkan"),IF(Dosen!AF969="","-",IF(Dosen!AF969&gt;40,"Cek lagi",IF(Dosen!AF969&lt;1,"Cek lagi","OK"))))</f>
        <v>-</v>
      </c>
      <c r="AG969" s="16" t="str">
        <f>IF(Dosen!AG969="","-",IF(Dosen!AG969&gt;"22","Tidak valid",IF(Dosen!AG969&lt;"01","Tidak valid","OK")))</f>
        <v>-</v>
      </c>
      <c r="AH969" s="16" t="str">
        <f>IF(Dosen!AH969="","-",IF(Dosen!AH969&gt;7,"Tidak valid",IF(Dosen!AH969&lt;1,"Tidak valid","OK")))</f>
        <v>-</v>
      </c>
      <c r="AI969" s="16" t="str">
        <f>IF(Dosen!AH969="",IF(Dosen!AI969="","-","Cek lagi"),IF(Dosen!AH969=1,IF(Dosen!AI969="","OK","Harap dikosongkan"),IF(Dosen!AH969&gt;1,IF(Dosen!AI969="","Harap diisi",IF(LEN(Dosen!AI969)&lt;4,"Cek lagi","OK")))))</f>
        <v>-</v>
      </c>
      <c r="AJ969" s="16" t="str">
        <f>IF(Dosen!AJ969="","-",IF(Dosen!AJ969&gt;31,"Tanggal tidak valid",IF(Dosen!AJ969&lt;1,"Tanggal tidak valid","OK")))</f>
        <v>-</v>
      </c>
      <c r="AK969" s="16" t="str">
        <f>IF(Dosen!AK969="","-",IF(Dosen!AK969&gt;12,"Bulan tidak valid",IF(Dosen!AK969&lt;1,"Bulan tidak valid","OK")))</f>
        <v>-</v>
      </c>
      <c r="AL969" s="16" t="str">
        <f>IF(Dosen!AL969="","-",IF(Dosen!AL969&gt;2016,"Tahun tidak valid",IF(Dosen!AL969&lt;1900,"Tahun tidak valid","OK")))</f>
        <v>-</v>
      </c>
      <c r="AM969" s="16" t="str">
        <f>IF(Dosen!AM969="","-",IF(Dosen!AM969&gt;3,"Tidak valid",IF(Dosen!AM969&lt;1,"Tidak valid","OK")))</f>
        <v>-</v>
      </c>
      <c r="AN969" s="16" t="str">
        <f>IF(Dosen!AM969="",IF(Dosen!AN969&lt;&gt;"","Harap dikosongkan","-"),IF(Dosen!AM969&lt;&gt;1,IF(Dosen!AN969="","OK","Harap dikosongkan"),IF(Dosen!AN969="","Harap diisi",IF(Dosen!AN969&gt;2016,"Cek lagi",IF(Dosen!AN969&lt;2005,"Cek lagi","OK")))))</f>
        <v>-</v>
      </c>
      <c r="AO969" s="16" t="str">
        <f>IF(Dosen!AM969="","-",IF(Dosen!AM969&lt;&gt;1,IF(Dosen!AO969="","OK","Harap dikosongkan"),IF(Dosen!AO969="","Harap diisi",IF(Dosen!AO969&gt;1,"Tidak valid","OK"))))</f>
        <v>-</v>
      </c>
      <c r="AP969" s="16" t="str">
        <f>IF(Dosen!AM969="","-",IF(Dosen!AM969&lt;&gt;1,IF(Dosen!AP969="","OK","Harap dikosongkan"),IF(Dosen!AO969=0,IF(Dosen!AP969="","OK","Harap dikosongkan"),IF(Dosen!AO969="",IF(Dosen!AP969="","-","Harap dikosongkan"),IF(Dosen!AO969=0,IF(Dosen!AP969="","OK","Harap dikosongkan"),IF(Dosen!AP969="","Harap diisi",IF(Dosen!AP969&gt;20000000,"Cek lagi",IF(Dosen!AP969&lt;0,"Cek lagi","OK"))))))))</f>
        <v>-</v>
      </c>
      <c r="AQ969" s="16" t="str">
        <f>IF(VALUE(Dosen!AQ969)&gt;0,"OK","-")</f>
        <v>-</v>
      </c>
      <c r="AR969" s="16" t="str">
        <f>IF(VALUE(Dosen!AR969)&gt;0,"OK","-")</f>
        <v>-</v>
      </c>
      <c r="AS969" s="16" t="str">
        <f>IF(VALUE(Dosen!AS969)&gt;0,"OK","-")</f>
        <v>-</v>
      </c>
      <c r="AT969" s="16" t="str">
        <f>IF(Dosen!AT969="","-",IF(LEN(Dosen!AT969)&lt;5,"Cek lagi","OK"))</f>
        <v>-</v>
      </c>
      <c r="AU969" s="16" t="str">
        <f>IF(Dosen!AU969="","-",IF(LEN(Dosen!AU969)&lt;4,"Cek lagi","OK"))</f>
        <v>-</v>
      </c>
      <c r="AV969" s="16" t="str">
        <f>IF(Dosen!AV969="","-",IF(Dosen!AV969&gt;92,"Tidak valid",IF(Dosen!AV969&lt;11,"Tidak valid","OK")))</f>
        <v>-</v>
      </c>
      <c r="AW969" s="16" t="str">
        <f>IF(Dosen!AW969="","-",IF(LEN(Dosen!AW969)&lt;4,"Cek lagi","OK"))</f>
        <v>-</v>
      </c>
    </row>
    <row r="970" spans="1:49" ht="15" customHeight="1">
      <c r="A970" s="16" t="str">
        <f>IF(Dosen!A970="","-",IF(LEN(Dosen!A970)&lt;&gt;18,"Cek lagi",IF(VALUE(Dosen!A970)&lt;0,"Cek lagi","OK")))</f>
        <v>-</v>
      </c>
      <c r="B970" s="16" t="str">
        <f>IF(Dosen!B970="","-",IF(LEN(Dosen!B970)&lt;&gt;10,"Cek lagi",IF(VALUE(Dosen!B970)&lt;0,"Cek lagi","OK")))</f>
        <v>-</v>
      </c>
      <c r="C970" s="16" t="str">
        <f>IF(Dosen!C970="","-",IF(LEN(Dosen!C970)&lt;4,"Cek lagi","OK"))</f>
        <v>-</v>
      </c>
      <c r="D970" s="16" t="str">
        <f>IF(Dosen!D970="","-",IF(LEN(Dosen!D970)&lt;2,"Cek lagi","OK"))</f>
        <v>-</v>
      </c>
      <c r="E970" s="16" t="str">
        <f>IF(Dosen!E970="","-",IF(LEN(Dosen!E970)&lt;2,"Cek lagi","OK"))</f>
        <v>-</v>
      </c>
      <c r="F970" s="16" t="str">
        <f>IF(Dosen!F970="","-",IF(Dosen!F970=0,"OK",IF(Dosen!F970=1,"OK","Tidak valid")))</f>
        <v>-</v>
      </c>
      <c r="G970" s="16" t="str">
        <f>IF(Dosen!G970="","-",IF(LEN(Dosen!G970)&lt;4,"Cek lagi","OK"))</f>
        <v>-</v>
      </c>
      <c r="H970" s="16" t="str">
        <f>IF(Dosen!H970="","-",IF(Dosen!H970&gt;31,"Tanggal tidak valid",IF(Dosen!H970&lt;1,"Tanggal tidak valid","OK")))</f>
        <v>-</v>
      </c>
      <c r="I970" s="16" t="str">
        <f>IF(Dosen!I970="","-",IF(Dosen!I970&gt;12,"Bulan tidak valid",IF(Dosen!I970&lt;1,"Bulan tidak valid","OK")))</f>
        <v>-</v>
      </c>
      <c r="J970" s="16" t="str">
        <f>IF(Dosen!J970="","-",IF(Dosen!J970&gt;2001,"Tahun tidak valid",IF(Dosen!J970&lt;1900,"Tahun tidak valid","OK")))</f>
        <v>-</v>
      </c>
      <c r="K970" s="16" t="str">
        <f>IF(Dosen!K970="","-",IF(LEN(Dosen!K970)&lt;16,"Tidak valid","OK"))</f>
        <v>-</v>
      </c>
      <c r="L970" s="16" t="str">
        <f>IF(Dosen!L970="","-",IF(LEN(Dosen!L970)&lt;4,"Cek lagi","OK"))</f>
        <v>-</v>
      </c>
      <c r="M970" s="16" t="str">
        <f>IF(Dosen!M970="","-",IF(Dosen!M970&gt;2,"Tidak valid",IF(Dosen!M970&lt;1,"Tidak valid","OK")))</f>
        <v>-</v>
      </c>
      <c r="N970" s="16" t="str">
        <f>IF(Dosen!M970="",IF(Dosen!N970&lt;&gt;"","Harap dikosongkan","-"),IF(Dosen!M970=2,IF(Dosen!N970="","OK","Harap dikosongkan"),IF(Dosen!M970=1,IF(Dosen!N970="","Harap diisi",IF(Dosen!N970&gt;"10","Tidak valid",IF(Dosen!N970&lt;"01","Tidak valid","OK"))))))</f>
        <v>-</v>
      </c>
      <c r="O970" s="16" t="str">
        <f>IF(Dosen!O970="","-",IF(Dosen!O970&gt;4,"Tidak valid","OK"))</f>
        <v>-</v>
      </c>
      <c r="P970" s="16" t="str">
        <f>IF(Dosen!P970="","-",IF(LEN(Dosen!P970)&lt;4,"Cek lagi","OK"))</f>
        <v>-</v>
      </c>
      <c r="Q970" s="16" t="str">
        <f>IF(Dosen!Q970="","-",IF(Dosen!Q970&gt;31,"Tanggal tidak valid",IF(Dosen!Q970&lt;1,"Tanggal tidak valid","OK")))</f>
        <v>-</v>
      </c>
      <c r="R970" s="16" t="str">
        <f>IF(Dosen!R970="","-",IF(Dosen!R970&gt;12,"Bulan tidak valid",IF(Dosen!R970&lt;1,"Bulan tidak valid","OK")))</f>
        <v>-</v>
      </c>
      <c r="S970" s="16" t="str">
        <f>IF(Dosen!S970="","-",IF(Dosen!S970&gt;2016,"Tahun tidak valid",IF(Dosen!S970&lt;1900,"Tahun tidak valid","OK")))</f>
        <v>-</v>
      </c>
      <c r="T970" s="16" t="str">
        <f>IF(Dosen!T970="","-",IF(LEN(Dosen!T970)&lt;4,"Cek lagi","OK"))</f>
        <v>-</v>
      </c>
      <c r="U970" s="16" t="str">
        <f>IF(Dosen!U970="","-",IF(Dosen!U970&gt;31,"Tanggal tidak valid",IF(Dosen!U970&lt;1,"Tanggal tidak valid","OK")))</f>
        <v>-</v>
      </c>
      <c r="V970" s="16" t="str">
        <f>IF(Dosen!V970="","-",IF(Dosen!V970&gt;12,"Bulan tidak valid",IF(Dosen!V970&lt;1,"Bulan tidak valid","OK")))</f>
        <v>-</v>
      </c>
      <c r="W970" s="16" t="str">
        <f>IF(Dosen!W970="","-",IF(Dosen!W970&gt;2016,"Tahun tidak valid",IF(Dosen!W970&lt;1900,"Tahun tidak valid","OK")))</f>
        <v>-</v>
      </c>
      <c r="X970" s="16" t="str">
        <f>IF(Dosen!X970="","-",IF(Dosen!X970&gt;6,"Tidak valid",IF(Dosen!X970&lt;1,"Tidak valid","OK")))</f>
        <v>-</v>
      </c>
      <c r="Y970" s="16" t="str">
        <f>IF(Dosen!Y970="","-",IF(Dosen!Y970&gt;5,"Tidak valid",IF(Dosen!Y970&lt;1,"Tidak valid","OK")))</f>
        <v>-</v>
      </c>
      <c r="Z970" s="16" t="str">
        <f>IF(Dosen!Z970="","-",IF(Dosen!Z970&gt;5,"Tidak valid",IF(Dosen!Z970&lt;1,"Tidak valid","OK")))</f>
        <v>-</v>
      </c>
      <c r="AA970" s="16" t="str">
        <f>IF(Dosen!AA970="","-",IF(Dosen!AA970&gt;8,"Tidak valid",IF(Dosen!AA970&lt;1,"Tidak valid","OK")))</f>
        <v>-</v>
      </c>
      <c r="AB970" s="16" t="str">
        <f>IF(Dosen!AB970="","-",IF(LEN(Dosen!AB970)&lt;4,"Cek lagi","OK"))</f>
        <v>-</v>
      </c>
      <c r="AC970" s="16" t="str">
        <f>IF(Dosen!AC970="","-",IF(LEN(Dosen!AC970)&lt;4,"Cek lagi","OK"))</f>
        <v>-</v>
      </c>
      <c r="AD970" s="16" t="str">
        <f>IF(Dosen!AD970="","-",IF(Dosen!AD970&gt;40,"Cek lagi",IF(Dosen!AD970&lt;1,"Cek lagi","OK")))</f>
        <v>-</v>
      </c>
      <c r="AE970" s="16" t="str">
        <f>IF(Dosen!AE970="","-",IF(Dosen!AE970&gt;9,"Cek lagi",IF(Dosen!AE970&lt;1,"Cek lagi","OK")))</f>
        <v>-</v>
      </c>
      <c r="AF970" s="16" t="str">
        <f>IF(Dosen!AE970="",IF(Dosen!AF970="","-","Harap dikosongkan"),IF(Dosen!AF970="","-",IF(Dosen!AF970&gt;40,"Cek lagi",IF(Dosen!AF970&lt;1,"Cek lagi","OK"))))</f>
        <v>-</v>
      </c>
      <c r="AG970" s="16" t="str">
        <f>IF(Dosen!AG970="","-",IF(Dosen!AG970&gt;"22","Tidak valid",IF(Dosen!AG970&lt;"01","Tidak valid","OK")))</f>
        <v>-</v>
      </c>
      <c r="AH970" s="16" t="str">
        <f>IF(Dosen!AH970="","-",IF(Dosen!AH970&gt;7,"Tidak valid",IF(Dosen!AH970&lt;1,"Tidak valid","OK")))</f>
        <v>-</v>
      </c>
      <c r="AI970" s="16" t="str">
        <f>IF(Dosen!AH970="",IF(Dosen!AI970="","-","Cek lagi"),IF(Dosen!AH970=1,IF(Dosen!AI970="","OK","Harap dikosongkan"),IF(Dosen!AH970&gt;1,IF(Dosen!AI970="","Harap diisi",IF(LEN(Dosen!AI970)&lt;4,"Cek lagi","OK")))))</f>
        <v>-</v>
      </c>
      <c r="AJ970" s="16" t="str">
        <f>IF(Dosen!AJ970="","-",IF(Dosen!AJ970&gt;31,"Tanggal tidak valid",IF(Dosen!AJ970&lt;1,"Tanggal tidak valid","OK")))</f>
        <v>-</v>
      </c>
      <c r="AK970" s="16" t="str">
        <f>IF(Dosen!AK970="","-",IF(Dosen!AK970&gt;12,"Bulan tidak valid",IF(Dosen!AK970&lt;1,"Bulan tidak valid","OK")))</f>
        <v>-</v>
      </c>
      <c r="AL970" s="16" t="str">
        <f>IF(Dosen!AL970="","-",IF(Dosen!AL970&gt;2016,"Tahun tidak valid",IF(Dosen!AL970&lt;1900,"Tahun tidak valid","OK")))</f>
        <v>-</v>
      </c>
      <c r="AM970" s="16" t="str">
        <f>IF(Dosen!AM970="","-",IF(Dosen!AM970&gt;3,"Tidak valid",IF(Dosen!AM970&lt;1,"Tidak valid","OK")))</f>
        <v>-</v>
      </c>
      <c r="AN970" s="16" t="str">
        <f>IF(Dosen!AM970="",IF(Dosen!AN970&lt;&gt;"","Harap dikosongkan","-"),IF(Dosen!AM970&lt;&gt;1,IF(Dosen!AN970="","OK","Harap dikosongkan"),IF(Dosen!AN970="","Harap diisi",IF(Dosen!AN970&gt;2016,"Cek lagi",IF(Dosen!AN970&lt;2005,"Cek lagi","OK")))))</f>
        <v>-</v>
      </c>
      <c r="AO970" s="16" t="str">
        <f>IF(Dosen!AM970="","-",IF(Dosen!AM970&lt;&gt;1,IF(Dosen!AO970="","OK","Harap dikosongkan"),IF(Dosen!AO970="","Harap diisi",IF(Dosen!AO970&gt;1,"Tidak valid","OK"))))</f>
        <v>-</v>
      </c>
      <c r="AP970" s="16" t="str">
        <f>IF(Dosen!AM970="","-",IF(Dosen!AM970&lt;&gt;1,IF(Dosen!AP970="","OK","Harap dikosongkan"),IF(Dosen!AO970=0,IF(Dosen!AP970="","OK","Harap dikosongkan"),IF(Dosen!AO970="",IF(Dosen!AP970="","-","Harap dikosongkan"),IF(Dosen!AO970=0,IF(Dosen!AP970="","OK","Harap dikosongkan"),IF(Dosen!AP970="","Harap diisi",IF(Dosen!AP970&gt;20000000,"Cek lagi",IF(Dosen!AP970&lt;0,"Cek lagi","OK"))))))))</f>
        <v>-</v>
      </c>
      <c r="AQ970" s="16" t="str">
        <f>IF(VALUE(Dosen!AQ970)&gt;0,"OK","-")</f>
        <v>-</v>
      </c>
      <c r="AR970" s="16" t="str">
        <f>IF(VALUE(Dosen!AR970)&gt;0,"OK","-")</f>
        <v>-</v>
      </c>
      <c r="AS970" s="16" t="str">
        <f>IF(VALUE(Dosen!AS970)&gt;0,"OK","-")</f>
        <v>-</v>
      </c>
      <c r="AT970" s="16" t="str">
        <f>IF(Dosen!AT970="","-",IF(LEN(Dosen!AT970)&lt;5,"Cek lagi","OK"))</f>
        <v>-</v>
      </c>
      <c r="AU970" s="16" t="str">
        <f>IF(Dosen!AU970="","-",IF(LEN(Dosen!AU970)&lt;4,"Cek lagi","OK"))</f>
        <v>-</v>
      </c>
      <c r="AV970" s="16" t="str">
        <f>IF(Dosen!AV970="","-",IF(Dosen!AV970&gt;92,"Tidak valid",IF(Dosen!AV970&lt;11,"Tidak valid","OK")))</f>
        <v>-</v>
      </c>
      <c r="AW970" s="16" t="str">
        <f>IF(Dosen!AW970="","-",IF(LEN(Dosen!AW970)&lt;4,"Cek lagi","OK"))</f>
        <v>-</v>
      </c>
    </row>
    <row r="971" spans="1:49" ht="15" customHeight="1">
      <c r="A971" s="16" t="str">
        <f>IF(Dosen!A971="","-",IF(LEN(Dosen!A971)&lt;&gt;18,"Cek lagi",IF(VALUE(Dosen!A971)&lt;0,"Cek lagi","OK")))</f>
        <v>-</v>
      </c>
      <c r="B971" s="16" t="str">
        <f>IF(Dosen!B971="","-",IF(LEN(Dosen!B971)&lt;&gt;10,"Cek lagi",IF(VALUE(Dosen!B971)&lt;0,"Cek lagi","OK")))</f>
        <v>-</v>
      </c>
      <c r="C971" s="16" t="str">
        <f>IF(Dosen!C971="","-",IF(LEN(Dosen!C971)&lt;4,"Cek lagi","OK"))</f>
        <v>-</v>
      </c>
      <c r="D971" s="16" t="str">
        <f>IF(Dosen!D971="","-",IF(LEN(Dosen!D971)&lt;2,"Cek lagi","OK"))</f>
        <v>-</v>
      </c>
      <c r="E971" s="16" t="str">
        <f>IF(Dosen!E971="","-",IF(LEN(Dosen!E971)&lt;2,"Cek lagi","OK"))</f>
        <v>-</v>
      </c>
      <c r="F971" s="16" t="str">
        <f>IF(Dosen!F971="","-",IF(Dosen!F971=0,"OK",IF(Dosen!F971=1,"OK","Tidak valid")))</f>
        <v>-</v>
      </c>
      <c r="G971" s="16" t="str">
        <f>IF(Dosen!G971="","-",IF(LEN(Dosen!G971)&lt;4,"Cek lagi","OK"))</f>
        <v>-</v>
      </c>
      <c r="H971" s="16" t="str">
        <f>IF(Dosen!H971="","-",IF(Dosen!H971&gt;31,"Tanggal tidak valid",IF(Dosen!H971&lt;1,"Tanggal tidak valid","OK")))</f>
        <v>-</v>
      </c>
      <c r="I971" s="16" t="str">
        <f>IF(Dosen!I971="","-",IF(Dosen!I971&gt;12,"Bulan tidak valid",IF(Dosen!I971&lt;1,"Bulan tidak valid","OK")))</f>
        <v>-</v>
      </c>
      <c r="J971" s="16" t="str">
        <f>IF(Dosen!J971="","-",IF(Dosen!J971&gt;2001,"Tahun tidak valid",IF(Dosen!J971&lt;1900,"Tahun tidak valid","OK")))</f>
        <v>-</v>
      </c>
      <c r="K971" s="16" t="str">
        <f>IF(Dosen!K971="","-",IF(LEN(Dosen!K971)&lt;16,"Tidak valid","OK"))</f>
        <v>-</v>
      </c>
      <c r="L971" s="16" t="str">
        <f>IF(Dosen!L971="","-",IF(LEN(Dosen!L971)&lt;4,"Cek lagi","OK"))</f>
        <v>-</v>
      </c>
      <c r="M971" s="16" t="str">
        <f>IF(Dosen!M971="","-",IF(Dosen!M971&gt;2,"Tidak valid",IF(Dosen!M971&lt;1,"Tidak valid","OK")))</f>
        <v>-</v>
      </c>
      <c r="N971" s="16" t="str">
        <f>IF(Dosen!M971="",IF(Dosen!N971&lt;&gt;"","Harap dikosongkan","-"),IF(Dosen!M971=2,IF(Dosen!N971="","OK","Harap dikosongkan"),IF(Dosen!M971=1,IF(Dosen!N971="","Harap diisi",IF(Dosen!N971&gt;"10","Tidak valid",IF(Dosen!N971&lt;"01","Tidak valid","OK"))))))</f>
        <v>-</v>
      </c>
      <c r="O971" s="16" t="str">
        <f>IF(Dosen!O971="","-",IF(Dosen!O971&gt;4,"Tidak valid","OK"))</f>
        <v>-</v>
      </c>
      <c r="P971" s="16" t="str">
        <f>IF(Dosen!P971="","-",IF(LEN(Dosen!P971)&lt;4,"Cek lagi","OK"))</f>
        <v>-</v>
      </c>
      <c r="Q971" s="16" t="str">
        <f>IF(Dosen!Q971="","-",IF(Dosen!Q971&gt;31,"Tanggal tidak valid",IF(Dosen!Q971&lt;1,"Tanggal tidak valid","OK")))</f>
        <v>-</v>
      </c>
      <c r="R971" s="16" t="str">
        <f>IF(Dosen!R971="","-",IF(Dosen!R971&gt;12,"Bulan tidak valid",IF(Dosen!R971&lt;1,"Bulan tidak valid","OK")))</f>
        <v>-</v>
      </c>
      <c r="S971" s="16" t="str">
        <f>IF(Dosen!S971="","-",IF(Dosen!S971&gt;2016,"Tahun tidak valid",IF(Dosen!S971&lt;1900,"Tahun tidak valid","OK")))</f>
        <v>-</v>
      </c>
      <c r="T971" s="16" t="str">
        <f>IF(Dosen!T971="","-",IF(LEN(Dosen!T971)&lt;4,"Cek lagi","OK"))</f>
        <v>-</v>
      </c>
      <c r="U971" s="16" t="str">
        <f>IF(Dosen!U971="","-",IF(Dosen!U971&gt;31,"Tanggal tidak valid",IF(Dosen!U971&lt;1,"Tanggal tidak valid","OK")))</f>
        <v>-</v>
      </c>
      <c r="V971" s="16" t="str">
        <f>IF(Dosen!V971="","-",IF(Dosen!V971&gt;12,"Bulan tidak valid",IF(Dosen!V971&lt;1,"Bulan tidak valid","OK")))</f>
        <v>-</v>
      </c>
      <c r="W971" s="16" t="str">
        <f>IF(Dosen!W971="","-",IF(Dosen!W971&gt;2016,"Tahun tidak valid",IF(Dosen!W971&lt;1900,"Tahun tidak valid","OK")))</f>
        <v>-</v>
      </c>
      <c r="X971" s="16" t="str">
        <f>IF(Dosen!X971="","-",IF(Dosen!X971&gt;6,"Tidak valid",IF(Dosen!X971&lt;1,"Tidak valid","OK")))</f>
        <v>-</v>
      </c>
      <c r="Y971" s="16" t="str">
        <f>IF(Dosen!Y971="","-",IF(Dosen!Y971&gt;5,"Tidak valid",IF(Dosen!Y971&lt;1,"Tidak valid","OK")))</f>
        <v>-</v>
      </c>
      <c r="Z971" s="16" t="str">
        <f>IF(Dosen!Z971="","-",IF(Dosen!Z971&gt;5,"Tidak valid",IF(Dosen!Z971&lt;1,"Tidak valid","OK")))</f>
        <v>-</v>
      </c>
      <c r="AA971" s="16" t="str">
        <f>IF(Dosen!AA971="","-",IF(Dosen!AA971&gt;8,"Tidak valid",IF(Dosen!AA971&lt;1,"Tidak valid","OK")))</f>
        <v>-</v>
      </c>
      <c r="AB971" s="16" t="str">
        <f>IF(Dosen!AB971="","-",IF(LEN(Dosen!AB971)&lt;4,"Cek lagi","OK"))</f>
        <v>-</v>
      </c>
      <c r="AC971" s="16" t="str">
        <f>IF(Dosen!AC971="","-",IF(LEN(Dosen!AC971)&lt;4,"Cek lagi","OK"))</f>
        <v>-</v>
      </c>
      <c r="AD971" s="16" t="str">
        <f>IF(Dosen!AD971="","-",IF(Dosen!AD971&gt;40,"Cek lagi",IF(Dosen!AD971&lt;1,"Cek lagi","OK")))</f>
        <v>-</v>
      </c>
      <c r="AE971" s="16" t="str">
        <f>IF(Dosen!AE971="","-",IF(Dosen!AE971&gt;9,"Cek lagi",IF(Dosen!AE971&lt;1,"Cek lagi","OK")))</f>
        <v>-</v>
      </c>
      <c r="AF971" s="16" t="str">
        <f>IF(Dosen!AE971="",IF(Dosen!AF971="","-","Harap dikosongkan"),IF(Dosen!AF971="","-",IF(Dosen!AF971&gt;40,"Cek lagi",IF(Dosen!AF971&lt;1,"Cek lagi","OK"))))</f>
        <v>-</v>
      </c>
      <c r="AG971" s="16" t="str">
        <f>IF(Dosen!AG971="","-",IF(Dosen!AG971&gt;"22","Tidak valid",IF(Dosen!AG971&lt;"01","Tidak valid","OK")))</f>
        <v>-</v>
      </c>
      <c r="AH971" s="16" t="str">
        <f>IF(Dosen!AH971="","-",IF(Dosen!AH971&gt;7,"Tidak valid",IF(Dosen!AH971&lt;1,"Tidak valid","OK")))</f>
        <v>-</v>
      </c>
      <c r="AI971" s="16" t="str">
        <f>IF(Dosen!AH971="",IF(Dosen!AI971="","-","Cek lagi"),IF(Dosen!AH971=1,IF(Dosen!AI971="","OK","Harap dikosongkan"),IF(Dosen!AH971&gt;1,IF(Dosen!AI971="","Harap diisi",IF(LEN(Dosen!AI971)&lt;4,"Cek lagi","OK")))))</f>
        <v>-</v>
      </c>
      <c r="AJ971" s="16" t="str">
        <f>IF(Dosen!AJ971="","-",IF(Dosen!AJ971&gt;31,"Tanggal tidak valid",IF(Dosen!AJ971&lt;1,"Tanggal tidak valid","OK")))</f>
        <v>-</v>
      </c>
      <c r="AK971" s="16" t="str">
        <f>IF(Dosen!AK971="","-",IF(Dosen!AK971&gt;12,"Bulan tidak valid",IF(Dosen!AK971&lt;1,"Bulan tidak valid","OK")))</f>
        <v>-</v>
      </c>
      <c r="AL971" s="16" t="str">
        <f>IF(Dosen!AL971="","-",IF(Dosen!AL971&gt;2016,"Tahun tidak valid",IF(Dosen!AL971&lt;1900,"Tahun tidak valid","OK")))</f>
        <v>-</v>
      </c>
      <c r="AM971" s="16" t="str">
        <f>IF(Dosen!AM971="","-",IF(Dosen!AM971&gt;3,"Tidak valid",IF(Dosen!AM971&lt;1,"Tidak valid","OK")))</f>
        <v>-</v>
      </c>
      <c r="AN971" s="16" t="str">
        <f>IF(Dosen!AM971="",IF(Dosen!AN971&lt;&gt;"","Harap dikosongkan","-"),IF(Dosen!AM971&lt;&gt;1,IF(Dosen!AN971="","OK","Harap dikosongkan"),IF(Dosen!AN971="","Harap diisi",IF(Dosen!AN971&gt;2016,"Cek lagi",IF(Dosen!AN971&lt;2005,"Cek lagi","OK")))))</f>
        <v>-</v>
      </c>
      <c r="AO971" s="16" t="str">
        <f>IF(Dosen!AM971="","-",IF(Dosen!AM971&lt;&gt;1,IF(Dosen!AO971="","OK","Harap dikosongkan"),IF(Dosen!AO971="","Harap diisi",IF(Dosen!AO971&gt;1,"Tidak valid","OK"))))</f>
        <v>-</v>
      </c>
      <c r="AP971" s="16" t="str">
        <f>IF(Dosen!AM971="","-",IF(Dosen!AM971&lt;&gt;1,IF(Dosen!AP971="","OK","Harap dikosongkan"),IF(Dosen!AO971=0,IF(Dosen!AP971="","OK","Harap dikosongkan"),IF(Dosen!AO971="",IF(Dosen!AP971="","-","Harap dikosongkan"),IF(Dosen!AO971=0,IF(Dosen!AP971="","OK","Harap dikosongkan"),IF(Dosen!AP971="","Harap diisi",IF(Dosen!AP971&gt;20000000,"Cek lagi",IF(Dosen!AP971&lt;0,"Cek lagi","OK"))))))))</f>
        <v>-</v>
      </c>
      <c r="AQ971" s="16" t="str">
        <f>IF(VALUE(Dosen!AQ971)&gt;0,"OK","-")</f>
        <v>-</v>
      </c>
      <c r="AR971" s="16" t="str">
        <f>IF(VALUE(Dosen!AR971)&gt;0,"OK","-")</f>
        <v>-</v>
      </c>
      <c r="AS971" s="16" t="str">
        <f>IF(VALUE(Dosen!AS971)&gt;0,"OK","-")</f>
        <v>-</v>
      </c>
      <c r="AT971" s="16" t="str">
        <f>IF(Dosen!AT971="","-",IF(LEN(Dosen!AT971)&lt;5,"Cek lagi","OK"))</f>
        <v>-</v>
      </c>
      <c r="AU971" s="16" t="str">
        <f>IF(Dosen!AU971="","-",IF(LEN(Dosen!AU971)&lt;4,"Cek lagi","OK"))</f>
        <v>-</v>
      </c>
      <c r="AV971" s="16" t="str">
        <f>IF(Dosen!AV971="","-",IF(Dosen!AV971&gt;92,"Tidak valid",IF(Dosen!AV971&lt;11,"Tidak valid","OK")))</f>
        <v>-</v>
      </c>
      <c r="AW971" s="16" t="str">
        <f>IF(Dosen!AW971="","-",IF(LEN(Dosen!AW971)&lt;4,"Cek lagi","OK"))</f>
        <v>-</v>
      </c>
    </row>
    <row r="972" spans="1:49" ht="15" customHeight="1">
      <c r="A972" s="16" t="str">
        <f>IF(Dosen!A972="","-",IF(LEN(Dosen!A972)&lt;&gt;18,"Cek lagi",IF(VALUE(Dosen!A972)&lt;0,"Cek lagi","OK")))</f>
        <v>-</v>
      </c>
      <c r="B972" s="16" t="str">
        <f>IF(Dosen!B972="","-",IF(LEN(Dosen!B972)&lt;&gt;10,"Cek lagi",IF(VALUE(Dosen!B972)&lt;0,"Cek lagi","OK")))</f>
        <v>-</v>
      </c>
      <c r="C972" s="16" t="str">
        <f>IF(Dosen!C972="","-",IF(LEN(Dosen!C972)&lt;4,"Cek lagi","OK"))</f>
        <v>-</v>
      </c>
      <c r="D972" s="16" t="str">
        <f>IF(Dosen!D972="","-",IF(LEN(Dosen!D972)&lt;2,"Cek lagi","OK"))</f>
        <v>-</v>
      </c>
      <c r="E972" s="16" t="str">
        <f>IF(Dosen!E972="","-",IF(LEN(Dosen!E972)&lt;2,"Cek lagi","OK"))</f>
        <v>-</v>
      </c>
      <c r="F972" s="16" t="str">
        <f>IF(Dosen!F972="","-",IF(Dosen!F972=0,"OK",IF(Dosen!F972=1,"OK","Tidak valid")))</f>
        <v>-</v>
      </c>
      <c r="G972" s="16" t="str">
        <f>IF(Dosen!G972="","-",IF(LEN(Dosen!G972)&lt;4,"Cek lagi","OK"))</f>
        <v>-</v>
      </c>
      <c r="H972" s="16" t="str">
        <f>IF(Dosen!H972="","-",IF(Dosen!H972&gt;31,"Tanggal tidak valid",IF(Dosen!H972&lt;1,"Tanggal tidak valid","OK")))</f>
        <v>-</v>
      </c>
      <c r="I972" s="16" t="str">
        <f>IF(Dosen!I972="","-",IF(Dosen!I972&gt;12,"Bulan tidak valid",IF(Dosen!I972&lt;1,"Bulan tidak valid","OK")))</f>
        <v>-</v>
      </c>
      <c r="J972" s="16" t="str">
        <f>IF(Dosen!J972="","-",IF(Dosen!J972&gt;2001,"Tahun tidak valid",IF(Dosen!J972&lt;1900,"Tahun tidak valid","OK")))</f>
        <v>-</v>
      </c>
      <c r="K972" s="16" t="str">
        <f>IF(Dosen!K972="","-",IF(LEN(Dosen!K972)&lt;16,"Tidak valid","OK"))</f>
        <v>-</v>
      </c>
      <c r="L972" s="16" t="str">
        <f>IF(Dosen!L972="","-",IF(LEN(Dosen!L972)&lt;4,"Cek lagi","OK"))</f>
        <v>-</v>
      </c>
      <c r="M972" s="16" t="str">
        <f>IF(Dosen!M972="","-",IF(Dosen!M972&gt;2,"Tidak valid",IF(Dosen!M972&lt;1,"Tidak valid","OK")))</f>
        <v>-</v>
      </c>
      <c r="N972" s="16" t="str">
        <f>IF(Dosen!M972="",IF(Dosen!N972&lt;&gt;"","Harap dikosongkan","-"),IF(Dosen!M972=2,IF(Dosen!N972="","OK","Harap dikosongkan"),IF(Dosen!M972=1,IF(Dosen!N972="","Harap diisi",IF(Dosen!N972&gt;"10","Tidak valid",IF(Dosen!N972&lt;"01","Tidak valid","OK"))))))</f>
        <v>-</v>
      </c>
      <c r="O972" s="16" t="str">
        <f>IF(Dosen!O972="","-",IF(Dosen!O972&gt;4,"Tidak valid","OK"))</f>
        <v>-</v>
      </c>
      <c r="P972" s="16" t="str">
        <f>IF(Dosen!P972="","-",IF(LEN(Dosen!P972)&lt;4,"Cek lagi","OK"))</f>
        <v>-</v>
      </c>
      <c r="Q972" s="16" t="str">
        <f>IF(Dosen!Q972="","-",IF(Dosen!Q972&gt;31,"Tanggal tidak valid",IF(Dosen!Q972&lt;1,"Tanggal tidak valid","OK")))</f>
        <v>-</v>
      </c>
      <c r="R972" s="16" t="str">
        <f>IF(Dosen!R972="","-",IF(Dosen!R972&gt;12,"Bulan tidak valid",IF(Dosen!R972&lt;1,"Bulan tidak valid","OK")))</f>
        <v>-</v>
      </c>
      <c r="S972" s="16" t="str">
        <f>IF(Dosen!S972="","-",IF(Dosen!S972&gt;2016,"Tahun tidak valid",IF(Dosen!S972&lt;1900,"Tahun tidak valid","OK")))</f>
        <v>-</v>
      </c>
      <c r="T972" s="16" t="str">
        <f>IF(Dosen!T972="","-",IF(LEN(Dosen!T972)&lt;4,"Cek lagi","OK"))</f>
        <v>-</v>
      </c>
      <c r="U972" s="16" t="str">
        <f>IF(Dosen!U972="","-",IF(Dosen!U972&gt;31,"Tanggal tidak valid",IF(Dosen!U972&lt;1,"Tanggal tidak valid","OK")))</f>
        <v>-</v>
      </c>
      <c r="V972" s="16" t="str">
        <f>IF(Dosen!V972="","-",IF(Dosen!V972&gt;12,"Bulan tidak valid",IF(Dosen!V972&lt;1,"Bulan tidak valid","OK")))</f>
        <v>-</v>
      </c>
      <c r="W972" s="16" t="str">
        <f>IF(Dosen!W972="","-",IF(Dosen!W972&gt;2016,"Tahun tidak valid",IF(Dosen!W972&lt;1900,"Tahun tidak valid","OK")))</f>
        <v>-</v>
      </c>
      <c r="X972" s="16" t="str">
        <f>IF(Dosen!X972="","-",IF(Dosen!X972&gt;6,"Tidak valid",IF(Dosen!X972&lt;1,"Tidak valid","OK")))</f>
        <v>-</v>
      </c>
      <c r="Y972" s="16" t="str">
        <f>IF(Dosen!Y972="","-",IF(Dosen!Y972&gt;5,"Tidak valid",IF(Dosen!Y972&lt;1,"Tidak valid","OK")))</f>
        <v>-</v>
      </c>
      <c r="Z972" s="16" t="str">
        <f>IF(Dosen!Z972="","-",IF(Dosen!Z972&gt;5,"Tidak valid",IF(Dosen!Z972&lt;1,"Tidak valid","OK")))</f>
        <v>-</v>
      </c>
      <c r="AA972" s="16" t="str">
        <f>IF(Dosen!AA972="","-",IF(Dosen!AA972&gt;8,"Tidak valid",IF(Dosen!AA972&lt;1,"Tidak valid","OK")))</f>
        <v>-</v>
      </c>
      <c r="AB972" s="16" t="str">
        <f>IF(Dosen!AB972="","-",IF(LEN(Dosen!AB972)&lt;4,"Cek lagi","OK"))</f>
        <v>-</v>
      </c>
      <c r="AC972" s="16" t="str">
        <f>IF(Dosen!AC972="","-",IF(LEN(Dosen!AC972)&lt;4,"Cek lagi","OK"))</f>
        <v>-</v>
      </c>
      <c r="AD972" s="16" t="str">
        <f>IF(Dosen!AD972="","-",IF(Dosen!AD972&gt;40,"Cek lagi",IF(Dosen!AD972&lt;1,"Cek lagi","OK")))</f>
        <v>-</v>
      </c>
      <c r="AE972" s="16" t="str">
        <f>IF(Dosen!AE972="","-",IF(Dosen!AE972&gt;9,"Cek lagi",IF(Dosen!AE972&lt;1,"Cek lagi","OK")))</f>
        <v>-</v>
      </c>
      <c r="AF972" s="16" t="str">
        <f>IF(Dosen!AE972="",IF(Dosen!AF972="","-","Harap dikosongkan"),IF(Dosen!AF972="","-",IF(Dosen!AF972&gt;40,"Cek lagi",IF(Dosen!AF972&lt;1,"Cek lagi","OK"))))</f>
        <v>-</v>
      </c>
      <c r="AG972" s="16" t="str">
        <f>IF(Dosen!AG972="","-",IF(Dosen!AG972&gt;"22","Tidak valid",IF(Dosen!AG972&lt;"01","Tidak valid","OK")))</f>
        <v>-</v>
      </c>
      <c r="AH972" s="16" t="str">
        <f>IF(Dosen!AH972="","-",IF(Dosen!AH972&gt;7,"Tidak valid",IF(Dosen!AH972&lt;1,"Tidak valid","OK")))</f>
        <v>-</v>
      </c>
      <c r="AI972" s="16" t="str">
        <f>IF(Dosen!AH972="",IF(Dosen!AI972="","-","Cek lagi"),IF(Dosen!AH972=1,IF(Dosen!AI972="","OK","Harap dikosongkan"),IF(Dosen!AH972&gt;1,IF(Dosen!AI972="","Harap diisi",IF(LEN(Dosen!AI972)&lt;4,"Cek lagi","OK")))))</f>
        <v>-</v>
      </c>
      <c r="AJ972" s="16" t="str">
        <f>IF(Dosen!AJ972="","-",IF(Dosen!AJ972&gt;31,"Tanggal tidak valid",IF(Dosen!AJ972&lt;1,"Tanggal tidak valid","OK")))</f>
        <v>-</v>
      </c>
      <c r="AK972" s="16" t="str">
        <f>IF(Dosen!AK972="","-",IF(Dosen!AK972&gt;12,"Bulan tidak valid",IF(Dosen!AK972&lt;1,"Bulan tidak valid","OK")))</f>
        <v>-</v>
      </c>
      <c r="AL972" s="16" t="str">
        <f>IF(Dosen!AL972="","-",IF(Dosen!AL972&gt;2016,"Tahun tidak valid",IF(Dosen!AL972&lt;1900,"Tahun tidak valid","OK")))</f>
        <v>-</v>
      </c>
      <c r="AM972" s="16" t="str">
        <f>IF(Dosen!AM972="","-",IF(Dosen!AM972&gt;3,"Tidak valid",IF(Dosen!AM972&lt;1,"Tidak valid","OK")))</f>
        <v>-</v>
      </c>
      <c r="AN972" s="16" t="str">
        <f>IF(Dosen!AM972="",IF(Dosen!AN972&lt;&gt;"","Harap dikosongkan","-"),IF(Dosen!AM972&lt;&gt;1,IF(Dosen!AN972="","OK","Harap dikosongkan"),IF(Dosen!AN972="","Harap diisi",IF(Dosen!AN972&gt;2016,"Cek lagi",IF(Dosen!AN972&lt;2005,"Cek lagi","OK")))))</f>
        <v>-</v>
      </c>
      <c r="AO972" s="16" t="str">
        <f>IF(Dosen!AM972="","-",IF(Dosen!AM972&lt;&gt;1,IF(Dosen!AO972="","OK","Harap dikosongkan"),IF(Dosen!AO972="","Harap diisi",IF(Dosen!AO972&gt;1,"Tidak valid","OK"))))</f>
        <v>-</v>
      </c>
      <c r="AP972" s="16" t="str">
        <f>IF(Dosen!AM972="","-",IF(Dosen!AM972&lt;&gt;1,IF(Dosen!AP972="","OK","Harap dikosongkan"),IF(Dosen!AO972=0,IF(Dosen!AP972="","OK","Harap dikosongkan"),IF(Dosen!AO972="",IF(Dosen!AP972="","-","Harap dikosongkan"),IF(Dosen!AO972=0,IF(Dosen!AP972="","OK","Harap dikosongkan"),IF(Dosen!AP972="","Harap diisi",IF(Dosen!AP972&gt;20000000,"Cek lagi",IF(Dosen!AP972&lt;0,"Cek lagi","OK"))))))))</f>
        <v>-</v>
      </c>
      <c r="AQ972" s="16" t="str">
        <f>IF(VALUE(Dosen!AQ972)&gt;0,"OK","-")</f>
        <v>-</v>
      </c>
      <c r="AR972" s="16" t="str">
        <f>IF(VALUE(Dosen!AR972)&gt;0,"OK","-")</f>
        <v>-</v>
      </c>
      <c r="AS972" s="16" t="str">
        <f>IF(VALUE(Dosen!AS972)&gt;0,"OK","-")</f>
        <v>-</v>
      </c>
      <c r="AT972" s="16" t="str">
        <f>IF(Dosen!AT972="","-",IF(LEN(Dosen!AT972)&lt;5,"Cek lagi","OK"))</f>
        <v>-</v>
      </c>
      <c r="AU972" s="16" t="str">
        <f>IF(Dosen!AU972="","-",IF(LEN(Dosen!AU972)&lt;4,"Cek lagi","OK"))</f>
        <v>-</v>
      </c>
      <c r="AV972" s="16" t="str">
        <f>IF(Dosen!AV972="","-",IF(Dosen!AV972&gt;92,"Tidak valid",IF(Dosen!AV972&lt;11,"Tidak valid","OK")))</f>
        <v>-</v>
      </c>
      <c r="AW972" s="16" t="str">
        <f>IF(Dosen!AW972="","-",IF(LEN(Dosen!AW972)&lt;4,"Cek lagi","OK"))</f>
        <v>-</v>
      </c>
    </row>
    <row r="973" spans="1:49" ht="15" customHeight="1">
      <c r="A973" s="16" t="str">
        <f>IF(Dosen!A973="","-",IF(LEN(Dosen!A973)&lt;&gt;18,"Cek lagi",IF(VALUE(Dosen!A973)&lt;0,"Cek lagi","OK")))</f>
        <v>-</v>
      </c>
      <c r="B973" s="16" t="str">
        <f>IF(Dosen!B973="","-",IF(LEN(Dosen!B973)&lt;&gt;10,"Cek lagi",IF(VALUE(Dosen!B973)&lt;0,"Cek lagi","OK")))</f>
        <v>-</v>
      </c>
      <c r="C973" s="16" t="str">
        <f>IF(Dosen!C973="","-",IF(LEN(Dosen!C973)&lt;4,"Cek lagi","OK"))</f>
        <v>-</v>
      </c>
      <c r="D973" s="16" t="str">
        <f>IF(Dosen!D973="","-",IF(LEN(Dosen!D973)&lt;2,"Cek lagi","OK"))</f>
        <v>-</v>
      </c>
      <c r="E973" s="16" t="str">
        <f>IF(Dosen!E973="","-",IF(LEN(Dosen!E973)&lt;2,"Cek lagi","OK"))</f>
        <v>-</v>
      </c>
      <c r="F973" s="16" t="str">
        <f>IF(Dosen!F973="","-",IF(Dosen!F973=0,"OK",IF(Dosen!F973=1,"OK","Tidak valid")))</f>
        <v>-</v>
      </c>
      <c r="G973" s="16" t="str">
        <f>IF(Dosen!G973="","-",IF(LEN(Dosen!G973)&lt;4,"Cek lagi","OK"))</f>
        <v>-</v>
      </c>
      <c r="H973" s="16" t="str">
        <f>IF(Dosen!H973="","-",IF(Dosen!H973&gt;31,"Tanggal tidak valid",IF(Dosen!H973&lt;1,"Tanggal tidak valid","OK")))</f>
        <v>-</v>
      </c>
      <c r="I973" s="16" t="str">
        <f>IF(Dosen!I973="","-",IF(Dosen!I973&gt;12,"Bulan tidak valid",IF(Dosen!I973&lt;1,"Bulan tidak valid","OK")))</f>
        <v>-</v>
      </c>
      <c r="J973" s="16" t="str">
        <f>IF(Dosen!J973="","-",IF(Dosen!J973&gt;2001,"Tahun tidak valid",IF(Dosen!J973&lt;1900,"Tahun tidak valid","OK")))</f>
        <v>-</v>
      </c>
      <c r="K973" s="16" t="str">
        <f>IF(Dosen!K973="","-",IF(LEN(Dosen!K973)&lt;16,"Tidak valid","OK"))</f>
        <v>-</v>
      </c>
      <c r="L973" s="16" t="str">
        <f>IF(Dosen!L973="","-",IF(LEN(Dosen!L973)&lt;4,"Cek lagi","OK"))</f>
        <v>-</v>
      </c>
      <c r="M973" s="16" t="str">
        <f>IF(Dosen!M973="","-",IF(Dosen!M973&gt;2,"Tidak valid",IF(Dosen!M973&lt;1,"Tidak valid","OK")))</f>
        <v>-</v>
      </c>
      <c r="N973" s="16" t="str">
        <f>IF(Dosen!M973="",IF(Dosen!N973&lt;&gt;"","Harap dikosongkan","-"),IF(Dosen!M973=2,IF(Dosen!N973="","OK","Harap dikosongkan"),IF(Dosen!M973=1,IF(Dosen!N973="","Harap diisi",IF(Dosen!N973&gt;"10","Tidak valid",IF(Dosen!N973&lt;"01","Tidak valid","OK"))))))</f>
        <v>-</v>
      </c>
      <c r="O973" s="16" t="str">
        <f>IF(Dosen!O973="","-",IF(Dosen!O973&gt;4,"Tidak valid","OK"))</f>
        <v>-</v>
      </c>
      <c r="P973" s="16" t="str">
        <f>IF(Dosen!P973="","-",IF(LEN(Dosen!P973)&lt;4,"Cek lagi","OK"))</f>
        <v>-</v>
      </c>
      <c r="Q973" s="16" t="str">
        <f>IF(Dosen!Q973="","-",IF(Dosen!Q973&gt;31,"Tanggal tidak valid",IF(Dosen!Q973&lt;1,"Tanggal tidak valid","OK")))</f>
        <v>-</v>
      </c>
      <c r="R973" s="16" t="str">
        <f>IF(Dosen!R973="","-",IF(Dosen!R973&gt;12,"Bulan tidak valid",IF(Dosen!R973&lt;1,"Bulan tidak valid","OK")))</f>
        <v>-</v>
      </c>
      <c r="S973" s="16" t="str">
        <f>IF(Dosen!S973="","-",IF(Dosen!S973&gt;2016,"Tahun tidak valid",IF(Dosen!S973&lt;1900,"Tahun tidak valid","OK")))</f>
        <v>-</v>
      </c>
      <c r="T973" s="16" t="str">
        <f>IF(Dosen!T973="","-",IF(LEN(Dosen!T973)&lt;4,"Cek lagi","OK"))</f>
        <v>-</v>
      </c>
      <c r="U973" s="16" t="str">
        <f>IF(Dosen!U973="","-",IF(Dosen!U973&gt;31,"Tanggal tidak valid",IF(Dosen!U973&lt;1,"Tanggal tidak valid","OK")))</f>
        <v>-</v>
      </c>
      <c r="V973" s="16" t="str">
        <f>IF(Dosen!V973="","-",IF(Dosen!V973&gt;12,"Bulan tidak valid",IF(Dosen!V973&lt;1,"Bulan tidak valid","OK")))</f>
        <v>-</v>
      </c>
      <c r="W973" s="16" t="str">
        <f>IF(Dosen!W973="","-",IF(Dosen!W973&gt;2016,"Tahun tidak valid",IF(Dosen!W973&lt;1900,"Tahun tidak valid","OK")))</f>
        <v>-</v>
      </c>
      <c r="X973" s="16" t="str">
        <f>IF(Dosen!X973="","-",IF(Dosen!X973&gt;6,"Tidak valid",IF(Dosen!X973&lt;1,"Tidak valid","OK")))</f>
        <v>-</v>
      </c>
      <c r="Y973" s="16" t="str">
        <f>IF(Dosen!Y973="","-",IF(Dosen!Y973&gt;5,"Tidak valid",IF(Dosen!Y973&lt;1,"Tidak valid","OK")))</f>
        <v>-</v>
      </c>
      <c r="Z973" s="16" t="str">
        <f>IF(Dosen!Z973="","-",IF(Dosen!Z973&gt;5,"Tidak valid",IF(Dosen!Z973&lt;1,"Tidak valid","OK")))</f>
        <v>-</v>
      </c>
      <c r="AA973" s="16" t="str">
        <f>IF(Dosen!AA973="","-",IF(Dosen!AA973&gt;8,"Tidak valid",IF(Dosen!AA973&lt;1,"Tidak valid","OK")))</f>
        <v>-</v>
      </c>
      <c r="AB973" s="16" t="str">
        <f>IF(Dosen!AB973="","-",IF(LEN(Dosen!AB973)&lt;4,"Cek lagi","OK"))</f>
        <v>-</v>
      </c>
      <c r="AC973" s="16" t="str">
        <f>IF(Dosen!AC973="","-",IF(LEN(Dosen!AC973)&lt;4,"Cek lagi","OK"))</f>
        <v>-</v>
      </c>
      <c r="AD973" s="16" t="str">
        <f>IF(Dosen!AD973="","-",IF(Dosen!AD973&gt;40,"Cek lagi",IF(Dosen!AD973&lt;1,"Cek lagi","OK")))</f>
        <v>-</v>
      </c>
      <c r="AE973" s="16" t="str">
        <f>IF(Dosen!AE973="","-",IF(Dosen!AE973&gt;9,"Cek lagi",IF(Dosen!AE973&lt;1,"Cek lagi","OK")))</f>
        <v>-</v>
      </c>
      <c r="AF973" s="16" t="str">
        <f>IF(Dosen!AE973="",IF(Dosen!AF973="","-","Harap dikosongkan"),IF(Dosen!AF973="","-",IF(Dosen!AF973&gt;40,"Cek lagi",IF(Dosen!AF973&lt;1,"Cek lagi","OK"))))</f>
        <v>-</v>
      </c>
      <c r="AG973" s="16" t="str">
        <f>IF(Dosen!AG973="","-",IF(Dosen!AG973&gt;"22","Tidak valid",IF(Dosen!AG973&lt;"01","Tidak valid","OK")))</f>
        <v>-</v>
      </c>
      <c r="AH973" s="16" t="str">
        <f>IF(Dosen!AH973="","-",IF(Dosen!AH973&gt;7,"Tidak valid",IF(Dosen!AH973&lt;1,"Tidak valid","OK")))</f>
        <v>-</v>
      </c>
      <c r="AI973" s="16" t="str">
        <f>IF(Dosen!AH973="",IF(Dosen!AI973="","-","Cek lagi"),IF(Dosen!AH973=1,IF(Dosen!AI973="","OK","Harap dikosongkan"),IF(Dosen!AH973&gt;1,IF(Dosen!AI973="","Harap diisi",IF(LEN(Dosen!AI973)&lt;4,"Cek lagi","OK")))))</f>
        <v>-</v>
      </c>
      <c r="AJ973" s="16" t="str">
        <f>IF(Dosen!AJ973="","-",IF(Dosen!AJ973&gt;31,"Tanggal tidak valid",IF(Dosen!AJ973&lt;1,"Tanggal tidak valid","OK")))</f>
        <v>-</v>
      </c>
      <c r="AK973" s="16" t="str">
        <f>IF(Dosen!AK973="","-",IF(Dosen!AK973&gt;12,"Bulan tidak valid",IF(Dosen!AK973&lt;1,"Bulan tidak valid","OK")))</f>
        <v>-</v>
      </c>
      <c r="AL973" s="16" t="str">
        <f>IF(Dosen!AL973="","-",IF(Dosen!AL973&gt;2016,"Tahun tidak valid",IF(Dosen!AL973&lt;1900,"Tahun tidak valid","OK")))</f>
        <v>-</v>
      </c>
      <c r="AM973" s="16" t="str">
        <f>IF(Dosen!AM973="","-",IF(Dosen!AM973&gt;3,"Tidak valid",IF(Dosen!AM973&lt;1,"Tidak valid","OK")))</f>
        <v>-</v>
      </c>
      <c r="AN973" s="16" t="str">
        <f>IF(Dosen!AM973="",IF(Dosen!AN973&lt;&gt;"","Harap dikosongkan","-"),IF(Dosen!AM973&lt;&gt;1,IF(Dosen!AN973="","OK","Harap dikosongkan"),IF(Dosen!AN973="","Harap diisi",IF(Dosen!AN973&gt;2016,"Cek lagi",IF(Dosen!AN973&lt;2005,"Cek lagi","OK")))))</f>
        <v>-</v>
      </c>
      <c r="AO973" s="16" t="str">
        <f>IF(Dosen!AM973="","-",IF(Dosen!AM973&lt;&gt;1,IF(Dosen!AO973="","OK","Harap dikosongkan"),IF(Dosen!AO973="","Harap diisi",IF(Dosen!AO973&gt;1,"Tidak valid","OK"))))</f>
        <v>-</v>
      </c>
      <c r="AP973" s="16" t="str">
        <f>IF(Dosen!AM973="","-",IF(Dosen!AM973&lt;&gt;1,IF(Dosen!AP973="","OK","Harap dikosongkan"),IF(Dosen!AO973=0,IF(Dosen!AP973="","OK","Harap dikosongkan"),IF(Dosen!AO973="",IF(Dosen!AP973="","-","Harap dikosongkan"),IF(Dosen!AO973=0,IF(Dosen!AP973="","OK","Harap dikosongkan"),IF(Dosen!AP973="","Harap diisi",IF(Dosen!AP973&gt;20000000,"Cek lagi",IF(Dosen!AP973&lt;0,"Cek lagi","OK"))))))))</f>
        <v>-</v>
      </c>
      <c r="AQ973" s="16" t="str">
        <f>IF(VALUE(Dosen!AQ973)&gt;0,"OK","-")</f>
        <v>-</v>
      </c>
      <c r="AR973" s="16" t="str">
        <f>IF(VALUE(Dosen!AR973)&gt;0,"OK","-")</f>
        <v>-</v>
      </c>
      <c r="AS973" s="16" t="str">
        <f>IF(VALUE(Dosen!AS973)&gt;0,"OK","-")</f>
        <v>-</v>
      </c>
      <c r="AT973" s="16" t="str">
        <f>IF(Dosen!AT973="","-",IF(LEN(Dosen!AT973)&lt;5,"Cek lagi","OK"))</f>
        <v>-</v>
      </c>
      <c r="AU973" s="16" t="str">
        <f>IF(Dosen!AU973="","-",IF(LEN(Dosen!AU973)&lt;4,"Cek lagi","OK"))</f>
        <v>-</v>
      </c>
      <c r="AV973" s="16" t="str">
        <f>IF(Dosen!AV973="","-",IF(Dosen!AV973&gt;92,"Tidak valid",IF(Dosen!AV973&lt;11,"Tidak valid","OK")))</f>
        <v>-</v>
      </c>
      <c r="AW973" s="16" t="str">
        <f>IF(Dosen!AW973="","-",IF(LEN(Dosen!AW973)&lt;4,"Cek lagi","OK"))</f>
        <v>-</v>
      </c>
    </row>
    <row r="974" spans="1:49" ht="15" customHeight="1">
      <c r="A974" s="16" t="str">
        <f>IF(Dosen!A974="","-",IF(LEN(Dosen!A974)&lt;&gt;18,"Cek lagi",IF(VALUE(Dosen!A974)&lt;0,"Cek lagi","OK")))</f>
        <v>-</v>
      </c>
      <c r="B974" s="16" t="str">
        <f>IF(Dosen!B974="","-",IF(LEN(Dosen!B974)&lt;&gt;10,"Cek lagi",IF(VALUE(Dosen!B974)&lt;0,"Cek lagi","OK")))</f>
        <v>-</v>
      </c>
      <c r="C974" s="16" t="str">
        <f>IF(Dosen!C974="","-",IF(LEN(Dosen!C974)&lt;4,"Cek lagi","OK"))</f>
        <v>-</v>
      </c>
      <c r="D974" s="16" t="str">
        <f>IF(Dosen!D974="","-",IF(LEN(Dosen!D974)&lt;2,"Cek lagi","OK"))</f>
        <v>-</v>
      </c>
      <c r="E974" s="16" t="str">
        <f>IF(Dosen!E974="","-",IF(LEN(Dosen!E974)&lt;2,"Cek lagi","OK"))</f>
        <v>-</v>
      </c>
      <c r="F974" s="16" t="str">
        <f>IF(Dosen!F974="","-",IF(Dosen!F974=0,"OK",IF(Dosen!F974=1,"OK","Tidak valid")))</f>
        <v>-</v>
      </c>
      <c r="G974" s="16" t="str">
        <f>IF(Dosen!G974="","-",IF(LEN(Dosen!G974)&lt;4,"Cek lagi","OK"))</f>
        <v>-</v>
      </c>
      <c r="H974" s="16" t="str">
        <f>IF(Dosen!H974="","-",IF(Dosen!H974&gt;31,"Tanggal tidak valid",IF(Dosen!H974&lt;1,"Tanggal tidak valid","OK")))</f>
        <v>-</v>
      </c>
      <c r="I974" s="16" t="str">
        <f>IF(Dosen!I974="","-",IF(Dosen!I974&gt;12,"Bulan tidak valid",IF(Dosen!I974&lt;1,"Bulan tidak valid","OK")))</f>
        <v>-</v>
      </c>
      <c r="J974" s="16" t="str">
        <f>IF(Dosen!J974="","-",IF(Dosen!J974&gt;2001,"Tahun tidak valid",IF(Dosen!J974&lt;1900,"Tahun tidak valid","OK")))</f>
        <v>-</v>
      </c>
      <c r="K974" s="16" t="str">
        <f>IF(Dosen!K974="","-",IF(LEN(Dosen!K974)&lt;16,"Tidak valid","OK"))</f>
        <v>-</v>
      </c>
      <c r="L974" s="16" t="str">
        <f>IF(Dosen!L974="","-",IF(LEN(Dosen!L974)&lt;4,"Cek lagi","OK"))</f>
        <v>-</v>
      </c>
      <c r="M974" s="16" t="str">
        <f>IF(Dosen!M974="","-",IF(Dosen!M974&gt;2,"Tidak valid",IF(Dosen!M974&lt;1,"Tidak valid","OK")))</f>
        <v>-</v>
      </c>
      <c r="N974" s="16" t="str">
        <f>IF(Dosen!M974="",IF(Dosen!N974&lt;&gt;"","Harap dikosongkan","-"),IF(Dosen!M974=2,IF(Dosen!N974="","OK","Harap dikosongkan"),IF(Dosen!M974=1,IF(Dosen!N974="","Harap diisi",IF(Dosen!N974&gt;"10","Tidak valid",IF(Dosen!N974&lt;"01","Tidak valid","OK"))))))</f>
        <v>-</v>
      </c>
      <c r="O974" s="16" t="str">
        <f>IF(Dosen!O974="","-",IF(Dosen!O974&gt;4,"Tidak valid","OK"))</f>
        <v>-</v>
      </c>
      <c r="P974" s="16" t="str">
        <f>IF(Dosen!P974="","-",IF(LEN(Dosen!P974)&lt;4,"Cek lagi","OK"))</f>
        <v>-</v>
      </c>
      <c r="Q974" s="16" t="str">
        <f>IF(Dosen!Q974="","-",IF(Dosen!Q974&gt;31,"Tanggal tidak valid",IF(Dosen!Q974&lt;1,"Tanggal tidak valid","OK")))</f>
        <v>-</v>
      </c>
      <c r="R974" s="16" t="str">
        <f>IF(Dosen!R974="","-",IF(Dosen!R974&gt;12,"Bulan tidak valid",IF(Dosen!R974&lt;1,"Bulan tidak valid","OK")))</f>
        <v>-</v>
      </c>
      <c r="S974" s="16" t="str">
        <f>IF(Dosen!S974="","-",IF(Dosen!S974&gt;2016,"Tahun tidak valid",IF(Dosen!S974&lt;1900,"Tahun tidak valid","OK")))</f>
        <v>-</v>
      </c>
      <c r="T974" s="16" t="str">
        <f>IF(Dosen!T974="","-",IF(LEN(Dosen!T974)&lt;4,"Cek lagi","OK"))</f>
        <v>-</v>
      </c>
      <c r="U974" s="16" t="str">
        <f>IF(Dosen!U974="","-",IF(Dosen!U974&gt;31,"Tanggal tidak valid",IF(Dosen!U974&lt;1,"Tanggal tidak valid","OK")))</f>
        <v>-</v>
      </c>
      <c r="V974" s="16" t="str">
        <f>IF(Dosen!V974="","-",IF(Dosen!V974&gt;12,"Bulan tidak valid",IF(Dosen!V974&lt;1,"Bulan tidak valid","OK")))</f>
        <v>-</v>
      </c>
      <c r="W974" s="16" t="str">
        <f>IF(Dosen!W974="","-",IF(Dosen!W974&gt;2016,"Tahun tidak valid",IF(Dosen!W974&lt;1900,"Tahun tidak valid","OK")))</f>
        <v>-</v>
      </c>
      <c r="X974" s="16" t="str">
        <f>IF(Dosen!X974="","-",IF(Dosen!X974&gt;6,"Tidak valid",IF(Dosen!X974&lt;1,"Tidak valid","OK")))</f>
        <v>-</v>
      </c>
      <c r="Y974" s="16" t="str">
        <f>IF(Dosen!Y974="","-",IF(Dosen!Y974&gt;5,"Tidak valid",IF(Dosen!Y974&lt;1,"Tidak valid","OK")))</f>
        <v>-</v>
      </c>
      <c r="Z974" s="16" t="str">
        <f>IF(Dosen!Z974="","-",IF(Dosen!Z974&gt;5,"Tidak valid",IF(Dosen!Z974&lt;1,"Tidak valid","OK")))</f>
        <v>-</v>
      </c>
      <c r="AA974" s="16" t="str">
        <f>IF(Dosen!AA974="","-",IF(Dosen!AA974&gt;8,"Tidak valid",IF(Dosen!AA974&lt;1,"Tidak valid","OK")))</f>
        <v>-</v>
      </c>
      <c r="AB974" s="16" t="str">
        <f>IF(Dosen!AB974="","-",IF(LEN(Dosen!AB974)&lt;4,"Cek lagi","OK"))</f>
        <v>-</v>
      </c>
      <c r="AC974" s="16" t="str">
        <f>IF(Dosen!AC974="","-",IF(LEN(Dosen!AC974)&lt;4,"Cek lagi","OK"))</f>
        <v>-</v>
      </c>
      <c r="AD974" s="16" t="str">
        <f>IF(Dosen!AD974="","-",IF(Dosen!AD974&gt;40,"Cek lagi",IF(Dosen!AD974&lt;1,"Cek lagi","OK")))</f>
        <v>-</v>
      </c>
      <c r="AE974" s="16" t="str">
        <f>IF(Dosen!AE974="","-",IF(Dosen!AE974&gt;9,"Cek lagi",IF(Dosen!AE974&lt;1,"Cek lagi","OK")))</f>
        <v>-</v>
      </c>
      <c r="AF974" s="16" t="str">
        <f>IF(Dosen!AE974="",IF(Dosen!AF974="","-","Harap dikosongkan"),IF(Dosen!AF974="","-",IF(Dosen!AF974&gt;40,"Cek lagi",IF(Dosen!AF974&lt;1,"Cek lagi","OK"))))</f>
        <v>-</v>
      </c>
      <c r="AG974" s="16" t="str">
        <f>IF(Dosen!AG974="","-",IF(Dosen!AG974&gt;"22","Tidak valid",IF(Dosen!AG974&lt;"01","Tidak valid","OK")))</f>
        <v>-</v>
      </c>
      <c r="AH974" s="16" t="str">
        <f>IF(Dosen!AH974="","-",IF(Dosen!AH974&gt;7,"Tidak valid",IF(Dosen!AH974&lt;1,"Tidak valid","OK")))</f>
        <v>-</v>
      </c>
      <c r="AI974" s="16" t="str">
        <f>IF(Dosen!AH974="",IF(Dosen!AI974="","-","Cek lagi"),IF(Dosen!AH974=1,IF(Dosen!AI974="","OK","Harap dikosongkan"),IF(Dosen!AH974&gt;1,IF(Dosen!AI974="","Harap diisi",IF(LEN(Dosen!AI974)&lt;4,"Cek lagi","OK")))))</f>
        <v>-</v>
      </c>
      <c r="AJ974" s="16" t="str">
        <f>IF(Dosen!AJ974="","-",IF(Dosen!AJ974&gt;31,"Tanggal tidak valid",IF(Dosen!AJ974&lt;1,"Tanggal tidak valid","OK")))</f>
        <v>-</v>
      </c>
      <c r="AK974" s="16" t="str">
        <f>IF(Dosen!AK974="","-",IF(Dosen!AK974&gt;12,"Bulan tidak valid",IF(Dosen!AK974&lt;1,"Bulan tidak valid","OK")))</f>
        <v>-</v>
      </c>
      <c r="AL974" s="16" t="str">
        <f>IF(Dosen!AL974="","-",IF(Dosen!AL974&gt;2016,"Tahun tidak valid",IF(Dosen!AL974&lt;1900,"Tahun tidak valid","OK")))</f>
        <v>-</v>
      </c>
      <c r="AM974" s="16" t="str">
        <f>IF(Dosen!AM974="","-",IF(Dosen!AM974&gt;3,"Tidak valid",IF(Dosen!AM974&lt;1,"Tidak valid","OK")))</f>
        <v>-</v>
      </c>
      <c r="AN974" s="16" t="str">
        <f>IF(Dosen!AM974="",IF(Dosen!AN974&lt;&gt;"","Harap dikosongkan","-"),IF(Dosen!AM974&lt;&gt;1,IF(Dosen!AN974="","OK","Harap dikosongkan"),IF(Dosen!AN974="","Harap diisi",IF(Dosen!AN974&gt;2016,"Cek lagi",IF(Dosen!AN974&lt;2005,"Cek lagi","OK")))))</f>
        <v>-</v>
      </c>
      <c r="AO974" s="16" t="str">
        <f>IF(Dosen!AM974="","-",IF(Dosen!AM974&lt;&gt;1,IF(Dosen!AO974="","OK","Harap dikosongkan"),IF(Dosen!AO974="","Harap diisi",IF(Dosen!AO974&gt;1,"Tidak valid","OK"))))</f>
        <v>-</v>
      </c>
      <c r="AP974" s="16" t="str">
        <f>IF(Dosen!AM974="","-",IF(Dosen!AM974&lt;&gt;1,IF(Dosen!AP974="","OK","Harap dikosongkan"),IF(Dosen!AO974=0,IF(Dosen!AP974="","OK","Harap dikosongkan"),IF(Dosen!AO974="",IF(Dosen!AP974="","-","Harap dikosongkan"),IF(Dosen!AO974=0,IF(Dosen!AP974="","OK","Harap dikosongkan"),IF(Dosen!AP974="","Harap diisi",IF(Dosen!AP974&gt;20000000,"Cek lagi",IF(Dosen!AP974&lt;0,"Cek lagi","OK"))))))))</f>
        <v>-</v>
      </c>
      <c r="AQ974" s="16" t="str">
        <f>IF(VALUE(Dosen!AQ974)&gt;0,"OK","-")</f>
        <v>-</v>
      </c>
      <c r="AR974" s="16" t="str">
        <f>IF(VALUE(Dosen!AR974)&gt;0,"OK","-")</f>
        <v>-</v>
      </c>
      <c r="AS974" s="16" t="str">
        <f>IF(VALUE(Dosen!AS974)&gt;0,"OK","-")</f>
        <v>-</v>
      </c>
      <c r="AT974" s="16" t="str">
        <f>IF(Dosen!AT974="","-",IF(LEN(Dosen!AT974)&lt;5,"Cek lagi","OK"))</f>
        <v>-</v>
      </c>
      <c r="AU974" s="16" t="str">
        <f>IF(Dosen!AU974="","-",IF(LEN(Dosen!AU974)&lt;4,"Cek lagi","OK"))</f>
        <v>-</v>
      </c>
      <c r="AV974" s="16" t="str">
        <f>IF(Dosen!AV974="","-",IF(Dosen!AV974&gt;92,"Tidak valid",IF(Dosen!AV974&lt;11,"Tidak valid","OK")))</f>
        <v>-</v>
      </c>
      <c r="AW974" s="16" t="str">
        <f>IF(Dosen!AW974="","-",IF(LEN(Dosen!AW974)&lt;4,"Cek lagi","OK"))</f>
        <v>-</v>
      </c>
    </row>
    <row r="975" spans="1:49" ht="15" customHeight="1">
      <c r="A975" s="16" t="str">
        <f>IF(Dosen!A975="","-",IF(LEN(Dosen!A975)&lt;&gt;18,"Cek lagi",IF(VALUE(Dosen!A975)&lt;0,"Cek lagi","OK")))</f>
        <v>-</v>
      </c>
      <c r="B975" s="16" t="str">
        <f>IF(Dosen!B975="","-",IF(LEN(Dosen!B975)&lt;&gt;10,"Cek lagi",IF(VALUE(Dosen!B975)&lt;0,"Cek lagi","OK")))</f>
        <v>-</v>
      </c>
      <c r="C975" s="16" t="str">
        <f>IF(Dosen!C975="","-",IF(LEN(Dosen!C975)&lt;4,"Cek lagi","OK"))</f>
        <v>-</v>
      </c>
      <c r="D975" s="16" t="str">
        <f>IF(Dosen!D975="","-",IF(LEN(Dosen!D975)&lt;2,"Cek lagi","OK"))</f>
        <v>-</v>
      </c>
      <c r="E975" s="16" t="str">
        <f>IF(Dosen!E975="","-",IF(LEN(Dosen!E975)&lt;2,"Cek lagi","OK"))</f>
        <v>-</v>
      </c>
      <c r="F975" s="16" t="str">
        <f>IF(Dosen!F975="","-",IF(Dosen!F975=0,"OK",IF(Dosen!F975=1,"OK","Tidak valid")))</f>
        <v>-</v>
      </c>
      <c r="G975" s="16" t="str">
        <f>IF(Dosen!G975="","-",IF(LEN(Dosen!G975)&lt;4,"Cek lagi","OK"))</f>
        <v>-</v>
      </c>
      <c r="H975" s="16" t="str">
        <f>IF(Dosen!H975="","-",IF(Dosen!H975&gt;31,"Tanggal tidak valid",IF(Dosen!H975&lt;1,"Tanggal tidak valid","OK")))</f>
        <v>-</v>
      </c>
      <c r="I975" s="16" t="str">
        <f>IF(Dosen!I975="","-",IF(Dosen!I975&gt;12,"Bulan tidak valid",IF(Dosen!I975&lt;1,"Bulan tidak valid","OK")))</f>
        <v>-</v>
      </c>
      <c r="J975" s="16" t="str">
        <f>IF(Dosen!J975="","-",IF(Dosen!J975&gt;2001,"Tahun tidak valid",IF(Dosen!J975&lt;1900,"Tahun tidak valid","OK")))</f>
        <v>-</v>
      </c>
      <c r="K975" s="16" t="str">
        <f>IF(Dosen!K975="","-",IF(LEN(Dosen!K975)&lt;16,"Tidak valid","OK"))</f>
        <v>-</v>
      </c>
      <c r="L975" s="16" t="str">
        <f>IF(Dosen!L975="","-",IF(LEN(Dosen!L975)&lt;4,"Cek lagi","OK"))</f>
        <v>-</v>
      </c>
      <c r="M975" s="16" t="str">
        <f>IF(Dosen!M975="","-",IF(Dosen!M975&gt;2,"Tidak valid",IF(Dosen!M975&lt;1,"Tidak valid","OK")))</f>
        <v>-</v>
      </c>
      <c r="N975" s="16" t="str">
        <f>IF(Dosen!M975="",IF(Dosen!N975&lt;&gt;"","Harap dikosongkan","-"),IF(Dosen!M975=2,IF(Dosen!N975="","OK","Harap dikosongkan"),IF(Dosen!M975=1,IF(Dosen!N975="","Harap diisi",IF(Dosen!N975&gt;"10","Tidak valid",IF(Dosen!N975&lt;"01","Tidak valid","OK"))))))</f>
        <v>-</v>
      </c>
      <c r="O975" s="16" t="str">
        <f>IF(Dosen!O975="","-",IF(Dosen!O975&gt;4,"Tidak valid","OK"))</f>
        <v>-</v>
      </c>
      <c r="P975" s="16" t="str">
        <f>IF(Dosen!P975="","-",IF(LEN(Dosen!P975)&lt;4,"Cek lagi","OK"))</f>
        <v>-</v>
      </c>
      <c r="Q975" s="16" t="str">
        <f>IF(Dosen!Q975="","-",IF(Dosen!Q975&gt;31,"Tanggal tidak valid",IF(Dosen!Q975&lt;1,"Tanggal tidak valid","OK")))</f>
        <v>-</v>
      </c>
      <c r="R975" s="16" t="str">
        <f>IF(Dosen!R975="","-",IF(Dosen!R975&gt;12,"Bulan tidak valid",IF(Dosen!R975&lt;1,"Bulan tidak valid","OK")))</f>
        <v>-</v>
      </c>
      <c r="S975" s="16" t="str">
        <f>IF(Dosen!S975="","-",IF(Dosen!S975&gt;2016,"Tahun tidak valid",IF(Dosen!S975&lt;1900,"Tahun tidak valid","OK")))</f>
        <v>-</v>
      </c>
      <c r="T975" s="16" t="str">
        <f>IF(Dosen!T975="","-",IF(LEN(Dosen!T975)&lt;4,"Cek lagi","OK"))</f>
        <v>-</v>
      </c>
      <c r="U975" s="16" t="str">
        <f>IF(Dosen!U975="","-",IF(Dosen!U975&gt;31,"Tanggal tidak valid",IF(Dosen!U975&lt;1,"Tanggal tidak valid","OK")))</f>
        <v>-</v>
      </c>
      <c r="V975" s="16" t="str">
        <f>IF(Dosen!V975="","-",IF(Dosen!V975&gt;12,"Bulan tidak valid",IF(Dosen!V975&lt;1,"Bulan tidak valid","OK")))</f>
        <v>-</v>
      </c>
      <c r="W975" s="16" t="str">
        <f>IF(Dosen!W975="","-",IF(Dosen!W975&gt;2016,"Tahun tidak valid",IF(Dosen!W975&lt;1900,"Tahun tidak valid","OK")))</f>
        <v>-</v>
      </c>
      <c r="X975" s="16" t="str">
        <f>IF(Dosen!X975="","-",IF(Dosen!X975&gt;6,"Tidak valid",IF(Dosen!X975&lt;1,"Tidak valid","OK")))</f>
        <v>-</v>
      </c>
      <c r="Y975" s="16" t="str">
        <f>IF(Dosen!Y975="","-",IF(Dosen!Y975&gt;5,"Tidak valid",IF(Dosen!Y975&lt;1,"Tidak valid","OK")))</f>
        <v>-</v>
      </c>
      <c r="Z975" s="16" t="str">
        <f>IF(Dosen!Z975="","-",IF(Dosen!Z975&gt;5,"Tidak valid",IF(Dosen!Z975&lt;1,"Tidak valid","OK")))</f>
        <v>-</v>
      </c>
      <c r="AA975" s="16" t="str">
        <f>IF(Dosen!AA975="","-",IF(Dosen!AA975&gt;8,"Tidak valid",IF(Dosen!AA975&lt;1,"Tidak valid","OK")))</f>
        <v>-</v>
      </c>
      <c r="AB975" s="16" t="str">
        <f>IF(Dosen!AB975="","-",IF(LEN(Dosen!AB975)&lt;4,"Cek lagi","OK"))</f>
        <v>-</v>
      </c>
      <c r="AC975" s="16" t="str">
        <f>IF(Dosen!AC975="","-",IF(LEN(Dosen!AC975)&lt;4,"Cek lagi","OK"))</f>
        <v>-</v>
      </c>
      <c r="AD975" s="16" t="str">
        <f>IF(Dosen!AD975="","-",IF(Dosen!AD975&gt;40,"Cek lagi",IF(Dosen!AD975&lt;1,"Cek lagi","OK")))</f>
        <v>-</v>
      </c>
      <c r="AE975" s="16" t="str">
        <f>IF(Dosen!AE975="","-",IF(Dosen!AE975&gt;9,"Cek lagi",IF(Dosen!AE975&lt;1,"Cek lagi","OK")))</f>
        <v>-</v>
      </c>
      <c r="AF975" s="16" t="str">
        <f>IF(Dosen!AE975="",IF(Dosen!AF975="","-","Harap dikosongkan"),IF(Dosen!AF975="","-",IF(Dosen!AF975&gt;40,"Cek lagi",IF(Dosen!AF975&lt;1,"Cek lagi","OK"))))</f>
        <v>-</v>
      </c>
      <c r="AG975" s="16" t="str">
        <f>IF(Dosen!AG975="","-",IF(Dosen!AG975&gt;"22","Tidak valid",IF(Dosen!AG975&lt;"01","Tidak valid","OK")))</f>
        <v>-</v>
      </c>
      <c r="AH975" s="16" t="str">
        <f>IF(Dosen!AH975="","-",IF(Dosen!AH975&gt;7,"Tidak valid",IF(Dosen!AH975&lt;1,"Tidak valid","OK")))</f>
        <v>-</v>
      </c>
      <c r="AI975" s="16" t="str">
        <f>IF(Dosen!AH975="",IF(Dosen!AI975="","-","Cek lagi"),IF(Dosen!AH975=1,IF(Dosen!AI975="","OK","Harap dikosongkan"),IF(Dosen!AH975&gt;1,IF(Dosen!AI975="","Harap diisi",IF(LEN(Dosen!AI975)&lt;4,"Cek lagi","OK")))))</f>
        <v>-</v>
      </c>
      <c r="AJ975" s="16" t="str">
        <f>IF(Dosen!AJ975="","-",IF(Dosen!AJ975&gt;31,"Tanggal tidak valid",IF(Dosen!AJ975&lt;1,"Tanggal tidak valid","OK")))</f>
        <v>-</v>
      </c>
      <c r="AK975" s="16" t="str">
        <f>IF(Dosen!AK975="","-",IF(Dosen!AK975&gt;12,"Bulan tidak valid",IF(Dosen!AK975&lt;1,"Bulan tidak valid","OK")))</f>
        <v>-</v>
      </c>
      <c r="AL975" s="16" t="str">
        <f>IF(Dosen!AL975="","-",IF(Dosen!AL975&gt;2016,"Tahun tidak valid",IF(Dosen!AL975&lt;1900,"Tahun tidak valid","OK")))</f>
        <v>-</v>
      </c>
      <c r="AM975" s="16" t="str">
        <f>IF(Dosen!AM975="","-",IF(Dosen!AM975&gt;3,"Tidak valid",IF(Dosen!AM975&lt;1,"Tidak valid","OK")))</f>
        <v>-</v>
      </c>
      <c r="AN975" s="16" t="str">
        <f>IF(Dosen!AM975="",IF(Dosen!AN975&lt;&gt;"","Harap dikosongkan","-"),IF(Dosen!AM975&lt;&gt;1,IF(Dosen!AN975="","OK","Harap dikosongkan"),IF(Dosen!AN975="","Harap diisi",IF(Dosen!AN975&gt;2016,"Cek lagi",IF(Dosen!AN975&lt;2005,"Cek lagi","OK")))))</f>
        <v>-</v>
      </c>
      <c r="AO975" s="16" t="str">
        <f>IF(Dosen!AM975="","-",IF(Dosen!AM975&lt;&gt;1,IF(Dosen!AO975="","OK","Harap dikosongkan"),IF(Dosen!AO975="","Harap diisi",IF(Dosen!AO975&gt;1,"Tidak valid","OK"))))</f>
        <v>-</v>
      </c>
      <c r="AP975" s="16" t="str">
        <f>IF(Dosen!AM975="","-",IF(Dosen!AM975&lt;&gt;1,IF(Dosen!AP975="","OK","Harap dikosongkan"),IF(Dosen!AO975=0,IF(Dosen!AP975="","OK","Harap dikosongkan"),IF(Dosen!AO975="",IF(Dosen!AP975="","-","Harap dikosongkan"),IF(Dosen!AO975=0,IF(Dosen!AP975="","OK","Harap dikosongkan"),IF(Dosen!AP975="","Harap diisi",IF(Dosen!AP975&gt;20000000,"Cek lagi",IF(Dosen!AP975&lt;0,"Cek lagi","OK"))))))))</f>
        <v>-</v>
      </c>
      <c r="AQ975" s="16" t="str">
        <f>IF(VALUE(Dosen!AQ975)&gt;0,"OK","-")</f>
        <v>-</v>
      </c>
      <c r="AR975" s="16" t="str">
        <f>IF(VALUE(Dosen!AR975)&gt;0,"OK","-")</f>
        <v>-</v>
      </c>
      <c r="AS975" s="16" t="str">
        <f>IF(VALUE(Dosen!AS975)&gt;0,"OK","-")</f>
        <v>-</v>
      </c>
      <c r="AT975" s="16" t="str">
        <f>IF(Dosen!AT975="","-",IF(LEN(Dosen!AT975)&lt;5,"Cek lagi","OK"))</f>
        <v>-</v>
      </c>
      <c r="AU975" s="16" t="str">
        <f>IF(Dosen!AU975="","-",IF(LEN(Dosen!AU975)&lt;4,"Cek lagi","OK"))</f>
        <v>-</v>
      </c>
      <c r="AV975" s="16" t="str">
        <f>IF(Dosen!AV975="","-",IF(Dosen!AV975&gt;92,"Tidak valid",IF(Dosen!AV975&lt;11,"Tidak valid","OK")))</f>
        <v>-</v>
      </c>
      <c r="AW975" s="16" t="str">
        <f>IF(Dosen!AW975="","-",IF(LEN(Dosen!AW975)&lt;4,"Cek lagi","OK"))</f>
        <v>-</v>
      </c>
    </row>
    <row r="976" spans="1:49" ht="15" customHeight="1">
      <c r="A976" s="16" t="str">
        <f>IF(Dosen!A976="","-",IF(LEN(Dosen!A976)&lt;&gt;18,"Cek lagi",IF(VALUE(Dosen!A976)&lt;0,"Cek lagi","OK")))</f>
        <v>-</v>
      </c>
      <c r="B976" s="16" t="str">
        <f>IF(Dosen!B976="","-",IF(LEN(Dosen!B976)&lt;&gt;10,"Cek lagi",IF(VALUE(Dosen!B976)&lt;0,"Cek lagi","OK")))</f>
        <v>-</v>
      </c>
      <c r="C976" s="16" t="str">
        <f>IF(Dosen!C976="","-",IF(LEN(Dosen!C976)&lt;4,"Cek lagi","OK"))</f>
        <v>-</v>
      </c>
      <c r="D976" s="16" t="str">
        <f>IF(Dosen!D976="","-",IF(LEN(Dosen!D976)&lt;2,"Cek lagi","OK"))</f>
        <v>-</v>
      </c>
      <c r="E976" s="16" t="str">
        <f>IF(Dosen!E976="","-",IF(LEN(Dosen!E976)&lt;2,"Cek lagi","OK"))</f>
        <v>-</v>
      </c>
      <c r="F976" s="16" t="str">
        <f>IF(Dosen!F976="","-",IF(Dosen!F976=0,"OK",IF(Dosen!F976=1,"OK","Tidak valid")))</f>
        <v>-</v>
      </c>
      <c r="G976" s="16" t="str">
        <f>IF(Dosen!G976="","-",IF(LEN(Dosen!G976)&lt;4,"Cek lagi","OK"))</f>
        <v>-</v>
      </c>
      <c r="H976" s="16" t="str">
        <f>IF(Dosen!H976="","-",IF(Dosen!H976&gt;31,"Tanggal tidak valid",IF(Dosen!H976&lt;1,"Tanggal tidak valid","OK")))</f>
        <v>-</v>
      </c>
      <c r="I976" s="16" t="str">
        <f>IF(Dosen!I976="","-",IF(Dosen!I976&gt;12,"Bulan tidak valid",IF(Dosen!I976&lt;1,"Bulan tidak valid","OK")))</f>
        <v>-</v>
      </c>
      <c r="J976" s="16" t="str">
        <f>IF(Dosen!J976="","-",IF(Dosen!J976&gt;2001,"Tahun tidak valid",IF(Dosen!J976&lt;1900,"Tahun tidak valid","OK")))</f>
        <v>-</v>
      </c>
      <c r="K976" s="16" t="str">
        <f>IF(Dosen!K976="","-",IF(LEN(Dosen!K976)&lt;16,"Tidak valid","OK"))</f>
        <v>-</v>
      </c>
      <c r="L976" s="16" t="str">
        <f>IF(Dosen!L976="","-",IF(LEN(Dosen!L976)&lt;4,"Cek lagi","OK"))</f>
        <v>-</v>
      </c>
      <c r="M976" s="16" t="str">
        <f>IF(Dosen!M976="","-",IF(Dosen!M976&gt;2,"Tidak valid",IF(Dosen!M976&lt;1,"Tidak valid","OK")))</f>
        <v>-</v>
      </c>
      <c r="N976" s="16" t="str">
        <f>IF(Dosen!M976="",IF(Dosen!N976&lt;&gt;"","Harap dikosongkan","-"),IF(Dosen!M976=2,IF(Dosen!N976="","OK","Harap dikosongkan"),IF(Dosen!M976=1,IF(Dosen!N976="","Harap diisi",IF(Dosen!N976&gt;"10","Tidak valid",IF(Dosen!N976&lt;"01","Tidak valid","OK"))))))</f>
        <v>-</v>
      </c>
      <c r="O976" s="16" t="str">
        <f>IF(Dosen!O976="","-",IF(Dosen!O976&gt;4,"Tidak valid","OK"))</f>
        <v>-</v>
      </c>
      <c r="P976" s="16" t="str">
        <f>IF(Dosen!P976="","-",IF(LEN(Dosen!P976)&lt;4,"Cek lagi","OK"))</f>
        <v>-</v>
      </c>
      <c r="Q976" s="16" t="str">
        <f>IF(Dosen!Q976="","-",IF(Dosen!Q976&gt;31,"Tanggal tidak valid",IF(Dosen!Q976&lt;1,"Tanggal tidak valid","OK")))</f>
        <v>-</v>
      </c>
      <c r="R976" s="16" t="str">
        <f>IF(Dosen!R976="","-",IF(Dosen!R976&gt;12,"Bulan tidak valid",IF(Dosen!R976&lt;1,"Bulan tidak valid","OK")))</f>
        <v>-</v>
      </c>
      <c r="S976" s="16" t="str">
        <f>IF(Dosen!S976="","-",IF(Dosen!S976&gt;2016,"Tahun tidak valid",IF(Dosen!S976&lt;1900,"Tahun tidak valid","OK")))</f>
        <v>-</v>
      </c>
      <c r="T976" s="16" t="str">
        <f>IF(Dosen!T976="","-",IF(LEN(Dosen!T976)&lt;4,"Cek lagi","OK"))</f>
        <v>-</v>
      </c>
      <c r="U976" s="16" t="str">
        <f>IF(Dosen!U976="","-",IF(Dosen!U976&gt;31,"Tanggal tidak valid",IF(Dosen!U976&lt;1,"Tanggal tidak valid","OK")))</f>
        <v>-</v>
      </c>
      <c r="V976" s="16" t="str">
        <f>IF(Dosen!V976="","-",IF(Dosen!V976&gt;12,"Bulan tidak valid",IF(Dosen!V976&lt;1,"Bulan tidak valid","OK")))</f>
        <v>-</v>
      </c>
      <c r="W976" s="16" t="str">
        <f>IF(Dosen!W976="","-",IF(Dosen!W976&gt;2016,"Tahun tidak valid",IF(Dosen!W976&lt;1900,"Tahun tidak valid","OK")))</f>
        <v>-</v>
      </c>
      <c r="X976" s="16" t="str">
        <f>IF(Dosen!X976="","-",IF(Dosen!X976&gt;6,"Tidak valid",IF(Dosen!X976&lt;1,"Tidak valid","OK")))</f>
        <v>-</v>
      </c>
      <c r="Y976" s="16" t="str">
        <f>IF(Dosen!Y976="","-",IF(Dosen!Y976&gt;5,"Tidak valid",IF(Dosen!Y976&lt;1,"Tidak valid","OK")))</f>
        <v>-</v>
      </c>
      <c r="Z976" s="16" t="str">
        <f>IF(Dosen!Z976="","-",IF(Dosen!Z976&gt;5,"Tidak valid",IF(Dosen!Z976&lt;1,"Tidak valid","OK")))</f>
        <v>-</v>
      </c>
      <c r="AA976" s="16" t="str">
        <f>IF(Dosen!AA976="","-",IF(Dosen!AA976&gt;8,"Tidak valid",IF(Dosen!AA976&lt;1,"Tidak valid","OK")))</f>
        <v>-</v>
      </c>
      <c r="AB976" s="16" t="str">
        <f>IF(Dosen!AB976="","-",IF(LEN(Dosen!AB976)&lt;4,"Cek lagi","OK"))</f>
        <v>-</v>
      </c>
      <c r="AC976" s="16" t="str">
        <f>IF(Dosen!AC976="","-",IF(LEN(Dosen!AC976)&lt;4,"Cek lagi","OK"))</f>
        <v>-</v>
      </c>
      <c r="AD976" s="16" t="str">
        <f>IF(Dosen!AD976="","-",IF(Dosen!AD976&gt;40,"Cek lagi",IF(Dosen!AD976&lt;1,"Cek lagi","OK")))</f>
        <v>-</v>
      </c>
      <c r="AE976" s="16" t="str">
        <f>IF(Dosen!AE976="","-",IF(Dosen!AE976&gt;9,"Cek lagi",IF(Dosen!AE976&lt;1,"Cek lagi","OK")))</f>
        <v>-</v>
      </c>
      <c r="AF976" s="16" t="str">
        <f>IF(Dosen!AE976="",IF(Dosen!AF976="","-","Harap dikosongkan"),IF(Dosen!AF976="","-",IF(Dosen!AF976&gt;40,"Cek lagi",IF(Dosen!AF976&lt;1,"Cek lagi","OK"))))</f>
        <v>-</v>
      </c>
      <c r="AG976" s="16" t="str">
        <f>IF(Dosen!AG976="","-",IF(Dosen!AG976&gt;"22","Tidak valid",IF(Dosen!AG976&lt;"01","Tidak valid","OK")))</f>
        <v>-</v>
      </c>
      <c r="AH976" s="16" t="str">
        <f>IF(Dosen!AH976="","-",IF(Dosen!AH976&gt;7,"Tidak valid",IF(Dosen!AH976&lt;1,"Tidak valid","OK")))</f>
        <v>-</v>
      </c>
      <c r="AI976" s="16" t="str">
        <f>IF(Dosen!AH976="",IF(Dosen!AI976="","-","Cek lagi"),IF(Dosen!AH976=1,IF(Dosen!AI976="","OK","Harap dikosongkan"),IF(Dosen!AH976&gt;1,IF(Dosen!AI976="","Harap diisi",IF(LEN(Dosen!AI976)&lt;4,"Cek lagi","OK")))))</f>
        <v>-</v>
      </c>
      <c r="AJ976" s="16" t="str">
        <f>IF(Dosen!AJ976="","-",IF(Dosen!AJ976&gt;31,"Tanggal tidak valid",IF(Dosen!AJ976&lt;1,"Tanggal tidak valid","OK")))</f>
        <v>-</v>
      </c>
      <c r="AK976" s="16" t="str">
        <f>IF(Dosen!AK976="","-",IF(Dosen!AK976&gt;12,"Bulan tidak valid",IF(Dosen!AK976&lt;1,"Bulan tidak valid","OK")))</f>
        <v>-</v>
      </c>
      <c r="AL976" s="16" t="str">
        <f>IF(Dosen!AL976="","-",IF(Dosen!AL976&gt;2016,"Tahun tidak valid",IF(Dosen!AL976&lt;1900,"Tahun tidak valid","OK")))</f>
        <v>-</v>
      </c>
      <c r="AM976" s="16" t="str">
        <f>IF(Dosen!AM976="","-",IF(Dosen!AM976&gt;3,"Tidak valid",IF(Dosen!AM976&lt;1,"Tidak valid","OK")))</f>
        <v>-</v>
      </c>
      <c r="AN976" s="16" t="str">
        <f>IF(Dosen!AM976="",IF(Dosen!AN976&lt;&gt;"","Harap dikosongkan","-"),IF(Dosen!AM976&lt;&gt;1,IF(Dosen!AN976="","OK","Harap dikosongkan"),IF(Dosen!AN976="","Harap diisi",IF(Dosen!AN976&gt;2016,"Cek lagi",IF(Dosen!AN976&lt;2005,"Cek lagi","OK")))))</f>
        <v>-</v>
      </c>
      <c r="AO976" s="16" t="str">
        <f>IF(Dosen!AM976="","-",IF(Dosen!AM976&lt;&gt;1,IF(Dosen!AO976="","OK","Harap dikosongkan"),IF(Dosen!AO976="","Harap diisi",IF(Dosen!AO976&gt;1,"Tidak valid","OK"))))</f>
        <v>-</v>
      </c>
      <c r="AP976" s="16" t="str">
        <f>IF(Dosen!AM976="","-",IF(Dosen!AM976&lt;&gt;1,IF(Dosen!AP976="","OK","Harap dikosongkan"),IF(Dosen!AO976=0,IF(Dosen!AP976="","OK","Harap dikosongkan"),IF(Dosen!AO976="",IF(Dosen!AP976="","-","Harap dikosongkan"),IF(Dosen!AO976=0,IF(Dosen!AP976="","OK","Harap dikosongkan"),IF(Dosen!AP976="","Harap diisi",IF(Dosen!AP976&gt;20000000,"Cek lagi",IF(Dosen!AP976&lt;0,"Cek lagi","OK"))))))))</f>
        <v>-</v>
      </c>
      <c r="AQ976" s="16" t="str">
        <f>IF(VALUE(Dosen!AQ976)&gt;0,"OK","-")</f>
        <v>-</v>
      </c>
      <c r="AR976" s="16" t="str">
        <f>IF(VALUE(Dosen!AR976)&gt;0,"OK","-")</f>
        <v>-</v>
      </c>
      <c r="AS976" s="16" t="str">
        <f>IF(VALUE(Dosen!AS976)&gt;0,"OK","-")</f>
        <v>-</v>
      </c>
      <c r="AT976" s="16" t="str">
        <f>IF(Dosen!AT976="","-",IF(LEN(Dosen!AT976)&lt;5,"Cek lagi","OK"))</f>
        <v>-</v>
      </c>
      <c r="AU976" s="16" t="str">
        <f>IF(Dosen!AU976="","-",IF(LEN(Dosen!AU976)&lt;4,"Cek lagi","OK"))</f>
        <v>-</v>
      </c>
      <c r="AV976" s="16" t="str">
        <f>IF(Dosen!AV976="","-",IF(Dosen!AV976&gt;92,"Tidak valid",IF(Dosen!AV976&lt;11,"Tidak valid","OK")))</f>
        <v>-</v>
      </c>
      <c r="AW976" s="16" t="str">
        <f>IF(Dosen!AW976="","-",IF(LEN(Dosen!AW976)&lt;4,"Cek lagi","OK"))</f>
        <v>-</v>
      </c>
    </row>
    <row r="977" spans="1:49" ht="15" customHeight="1">
      <c r="A977" s="16" t="str">
        <f>IF(Dosen!A977="","-",IF(LEN(Dosen!A977)&lt;&gt;18,"Cek lagi",IF(VALUE(Dosen!A977)&lt;0,"Cek lagi","OK")))</f>
        <v>-</v>
      </c>
      <c r="B977" s="16" t="str">
        <f>IF(Dosen!B977="","-",IF(LEN(Dosen!B977)&lt;&gt;10,"Cek lagi",IF(VALUE(Dosen!B977)&lt;0,"Cek lagi","OK")))</f>
        <v>-</v>
      </c>
      <c r="C977" s="16" t="str">
        <f>IF(Dosen!C977="","-",IF(LEN(Dosen!C977)&lt;4,"Cek lagi","OK"))</f>
        <v>-</v>
      </c>
      <c r="D977" s="16" t="str">
        <f>IF(Dosen!D977="","-",IF(LEN(Dosen!D977)&lt;2,"Cek lagi","OK"))</f>
        <v>-</v>
      </c>
      <c r="E977" s="16" t="str">
        <f>IF(Dosen!E977="","-",IF(LEN(Dosen!E977)&lt;2,"Cek lagi","OK"))</f>
        <v>-</v>
      </c>
      <c r="F977" s="16" t="str">
        <f>IF(Dosen!F977="","-",IF(Dosen!F977=0,"OK",IF(Dosen!F977=1,"OK","Tidak valid")))</f>
        <v>-</v>
      </c>
      <c r="G977" s="16" t="str">
        <f>IF(Dosen!G977="","-",IF(LEN(Dosen!G977)&lt;4,"Cek lagi","OK"))</f>
        <v>-</v>
      </c>
      <c r="H977" s="16" t="str">
        <f>IF(Dosen!H977="","-",IF(Dosen!H977&gt;31,"Tanggal tidak valid",IF(Dosen!H977&lt;1,"Tanggal tidak valid","OK")))</f>
        <v>-</v>
      </c>
      <c r="I977" s="16" t="str">
        <f>IF(Dosen!I977="","-",IF(Dosen!I977&gt;12,"Bulan tidak valid",IF(Dosen!I977&lt;1,"Bulan tidak valid","OK")))</f>
        <v>-</v>
      </c>
      <c r="J977" s="16" t="str">
        <f>IF(Dosen!J977="","-",IF(Dosen!J977&gt;2001,"Tahun tidak valid",IF(Dosen!J977&lt;1900,"Tahun tidak valid","OK")))</f>
        <v>-</v>
      </c>
      <c r="K977" s="16" t="str">
        <f>IF(Dosen!K977="","-",IF(LEN(Dosen!K977)&lt;16,"Tidak valid","OK"))</f>
        <v>-</v>
      </c>
      <c r="L977" s="16" t="str">
        <f>IF(Dosen!L977="","-",IF(LEN(Dosen!L977)&lt;4,"Cek lagi","OK"))</f>
        <v>-</v>
      </c>
      <c r="M977" s="16" t="str">
        <f>IF(Dosen!M977="","-",IF(Dosen!M977&gt;2,"Tidak valid",IF(Dosen!M977&lt;1,"Tidak valid","OK")))</f>
        <v>-</v>
      </c>
      <c r="N977" s="16" t="str">
        <f>IF(Dosen!M977="",IF(Dosen!N977&lt;&gt;"","Harap dikosongkan","-"),IF(Dosen!M977=2,IF(Dosen!N977="","OK","Harap dikosongkan"),IF(Dosen!M977=1,IF(Dosen!N977="","Harap diisi",IF(Dosen!N977&gt;"10","Tidak valid",IF(Dosen!N977&lt;"01","Tidak valid","OK"))))))</f>
        <v>-</v>
      </c>
      <c r="O977" s="16" t="str">
        <f>IF(Dosen!O977="","-",IF(Dosen!O977&gt;4,"Tidak valid","OK"))</f>
        <v>-</v>
      </c>
      <c r="P977" s="16" t="str">
        <f>IF(Dosen!P977="","-",IF(LEN(Dosen!P977)&lt;4,"Cek lagi","OK"))</f>
        <v>-</v>
      </c>
      <c r="Q977" s="16" t="str">
        <f>IF(Dosen!Q977="","-",IF(Dosen!Q977&gt;31,"Tanggal tidak valid",IF(Dosen!Q977&lt;1,"Tanggal tidak valid","OK")))</f>
        <v>-</v>
      </c>
      <c r="R977" s="16" t="str">
        <f>IF(Dosen!R977="","-",IF(Dosen!R977&gt;12,"Bulan tidak valid",IF(Dosen!R977&lt;1,"Bulan tidak valid","OK")))</f>
        <v>-</v>
      </c>
      <c r="S977" s="16" t="str">
        <f>IF(Dosen!S977="","-",IF(Dosen!S977&gt;2016,"Tahun tidak valid",IF(Dosen!S977&lt;1900,"Tahun tidak valid","OK")))</f>
        <v>-</v>
      </c>
      <c r="T977" s="16" t="str">
        <f>IF(Dosen!T977="","-",IF(LEN(Dosen!T977)&lt;4,"Cek lagi","OK"))</f>
        <v>-</v>
      </c>
      <c r="U977" s="16" t="str">
        <f>IF(Dosen!U977="","-",IF(Dosen!U977&gt;31,"Tanggal tidak valid",IF(Dosen!U977&lt;1,"Tanggal tidak valid","OK")))</f>
        <v>-</v>
      </c>
      <c r="V977" s="16" t="str">
        <f>IF(Dosen!V977="","-",IF(Dosen!V977&gt;12,"Bulan tidak valid",IF(Dosen!V977&lt;1,"Bulan tidak valid","OK")))</f>
        <v>-</v>
      </c>
      <c r="W977" s="16" t="str">
        <f>IF(Dosen!W977="","-",IF(Dosen!W977&gt;2016,"Tahun tidak valid",IF(Dosen!W977&lt;1900,"Tahun tidak valid","OK")))</f>
        <v>-</v>
      </c>
      <c r="X977" s="16" t="str">
        <f>IF(Dosen!X977="","-",IF(Dosen!X977&gt;6,"Tidak valid",IF(Dosen!X977&lt;1,"Tidak valid","OK")))</f>
        <v>-</v>
      </c>
      <c r="Y977" s="16" t="str">
        <f>IF(Dosen!Y977="","-",IF(Dosen!Y977&gt;5,"Tidak valid",IF(Dosen!Y977&lt;1,"Tidak valid","OK")))</f>
        <v>-</v>
      </c>
      <c r="Z977" s="16" t="str">
        <f>IF(Dosen!Z977="","-",IF(Dosen!Z977&gt;5,"Tidak valid",IF(Dosen!Z977&lt;1,"Tidak valid","OK")))</f>
        <v>-</v>
      </c>
      <c r="AA977" s="16" t="str">
        <f>IF(Dosen!AA977="","-",IF(Dosen!AA977&gt;8,"Tidak valid",IF(Dosen!AA977&lt;1,"Tidak valid","OK")))</f>
        <v>-</v>
      </c>
      <c r="AB977" s="16" t="str">
        <f>IF(Dosen!AB977="","-",IF(LEN(Dosen!AB977)&lt;4,"Cek lagi","OK"))</f>
        <v>-</v>
      </c>
      <c r="AC977" s="16" t="str">
        <f>IF(Dosen!AC977="","-",IF(LEN(Dosen!AC977)&lt;4,"Cek lagi","OK"))</f>
        <v>-</v>
      </c>
      <c r="AD977" s="16" t="str">
        <f>IF(Dosen!AD977="","-",IF(Dosen!AD977&gt;40,"Cek lagi",IF(Dosen!AD977&lt;1,"Cek lagi","OK")))</f>
        <v>-</v>
      </c>
      <c r="AE977" s="16" t="str">
        <f>IF(Dosen!AE977="","-",IF(Dosen!AE977&gt;9,"Cek lagi",IF(Dosen!AE977&lt;1,"Cek lagi","OK")))</f>
        <v>-</v>
      </c>
      <c r="AF977" s="16" t="str">
        <f>IF(Dosen!AE977="",IF(Dosen!AF977="","-","Harap dikosongkan"),IF(Dosen!AF977="","-",IF(Dosen!AF977&gt;40,"Cek lagi",IF(Dosen!AF977&lt;1,"Cek lagi","OK"))))</f>
        <v>-</v>
      </c>
      <c r="AG977" s="16" t="str">
        <f>IF(Dosen!AG977="","-",IF(Dosen!AG977&gt;"22","Tidak valid",IF(Dosen!AG977&lt;"01","Tidak valid","OK")))</f>
        <v>-</v>
      </c>
      <c r="AH977" s="16" t="str">
        <f>IF(Dosen!AH977="","-",IF(Dosen!AH977&gt;7,"Tidak valid",IF(Dosen!AH977&lt;1,"Tidak valid","OK")))</f>
        <v>-</v>
      </c>
      <c r="AI977" s="16" t="str">
        <f>IF(Dosen!AH977="",IF(Dosen!AI977="","-","Cek lagi"),IF(Dosen!AH977=1,IF(Dosen!AI977="","OK","Harap dikosongkan"),IF(Dosen!AH977&gt;1,IF(Dosen!AI977="","Harap diisi",IF(LEN(Dosen!AI977)&lt;4,"Cek lagi","OK")))))</f>
        <v>-</v>
      </c>
      <c r="AJ977" s="16" t="str">
        <f>IF(Dosen!AJ977="","-",IF(Dosen!AJ977&gt;31,"Tanggal tidak valid",IF(Dosen!AJ977&lt;1,"Tanggal tidak valid","OK")))</f>
        <v>-</v>
      </c>
      <c r="AK977" s="16" t="str">
        <f>IF(Dosen!AK977="","-",IF(Dosen!AK977&gt;12,"Bulan tidak valid",IF(Dosen!AK977&lt;1,"Bulan tidak valid","OK")))</f>
        <v>-</v>
      </c>
      <c r="AL977" s="16" t="str">
        <f>IF(Dosen!AL977="","-",IF(Dosen!AL977&gt;2016,"Tahun tidak valid",IF(Dosen!AL977&lt;1900,"Tahun tidak valid","OK")))</f>
        <v>-</v>
      </c>
      <c r="AM977" s="16" t="str">
        <f>IF(Dosen!AM977="","-",IF(Dosen!AM977&gt;3,"Tidak valid",IF(Dosen!AM977&lt;1,"Tidak valid","OK")))</f>
        <v>-</v>
      </c>
      <c r="AN977" s="16" t="str">
        <f>IF(Dosen!AM977="",IF(Dosen!AN977&lt;&gt;"","Harap dikosongkan","-"),IF(Dosen!AM977&lt;&gt;1,IF(Dosen!AN977="","OK","Harap dikosongkan"),IF(Dosen!AN977="","Harap diisi",IF(Dosen!AN977&gt;2016,"Cek lagi",IF(Dosen!AN977&lt;2005,"Cek lagi","OK")))))</f>
        <v>-</v>
      </c>
      <c r="AO977" s="16" t="str">
        <f>IF(Dosen!AM977="","-",IF(Dosen!AM977&lt;&gt;1,IF(Dosen!AO977="","OK","Harap dikosongkan"),IF(Dosen!AO977="","Harap diisi",IF(Dosen!AO977&gt;1,"Tidak valid","OK"))))</f>
        <v>-</v>
      </c>
      <c r="AP977" s="16" t="str">
        <f>IF(Dosen!AM977="","-",IF(Dosen!AM977&lt;&gt;1,IF(Dosen!AP977="","OK","Harap dikosongkan"),IF(Dosen!AO977=0,IF(Dosen!AP977="","OK","Harap dikosongkan"),IF(Dosen!AO977="",IF(Dosen!AP977="","-","Harap dikosongkan"),IF(Dosen!AO977=0,IF(Dosen!AP977="","OK","Harap dikosongkan"),IF(Dosen!AP977="","Harap diisi",IF(Dosen!AP977&gt;20000000,"Cek lagi",IF(Dosen!AP977&lt;0,"Cek lagi","OK"))))))))</f>
        <v>-</v>
      </c>
      <c r="AQ977" s="16" t="str">
        <f>IF(VALUE(Dosen!AQ977)&gt;0,"OK","-")</f>
        <v>-</v>
      </c>
      <c r="AR977" s="16" t="str">
        <f>IF(VALUE(Dosen!AR977)&gt;0,"OK","-")</f>
        <v>-</v>
      </c>
      <c r="AS977" s="16" t="str">
        <f>IF(VALUE(Dosen!AS977)&gt;0,"OK","-")</f>
        <v>-</v>
      </c>
      <c r="AT977" s="16" t="str">
        <f>IF(Dosen!AT977="","-",IF(LEN(Dosen!AT977)&lt;5,"Cek lagi","OK"))</f>
        <v>-</v>
      </c>
      <c r="AU977" s="16" t="str">
        <f>IF(Dosen!AU977="","-",IF(LEN(Dosen!AU977)&lt;4,"Cek lagi","OK"))</f>
        <v>-</v>
      </c>
      <c r="AV977" s="16" t="str">
        <f>IF(Dosen!AV977="","-",IF(Dosen!AV977&gt;92,"Tidak valid",IF(Dosen!AV977&lt;11,"Tidak valid","OK")))</f>
        <v>-</v>
      </c>
      <c r="AW977" s="16" t="str">
        <f>IF(Dosen!AW977="","-",IF(LEN(Dosen!AW977)&lt;4,"Cek lagi","OK"))</f>
        <v>-</v>
      </c>
    </row>
    <row r="978" spans="1:49" ht="15" customHeight="1">
      <c r="A978" s="16" t="str">
        <f>IF(Dosen!A978="","-",IF(LEN(Dosen!A978)&lt;&gt;18,"Cek lagi",IF(VALUE(Dosen!A978)&lt;0,"Cek lagi","OK")))</f>
        <v>-</v>
      </c>
      <c r="B978" s="16" t="str">
        <f>IF(Dosen!B978="","-",IF(LEN(Dosen!B978)&lt;&gt;10,"Cek lagi",IF(VALUE(Dosen!B978)&lt;0,"Cek lagi","OK")))</f>
        <v>-</v>
      </c>
      <c r="C978" s="16" t="str">
        <f>IF(Dosen!C978="","-",IF(LEN(Dosen!C978)&lt;4,"Cek lagi","OK"))</f>
        <v>-</v>
      </c>
      <c r="D978" s="16" t="str">
        <f>IF(Dosen!D978="","-",IF(LEN(Dosen!D978)&lt;2,"Cek lagi","OK"))</f>
        <v>-</v>
      </c>
      <c r="E978" s="16" t="str">
        <f>IF(Dosen!E978="","-",IF(LEN(Dosen!E978)&lt;2,"Cek lagi","OK"))</f>
        <v>-</v>
      </c>
      <c r="F978" s="16" t="str">
        <f>IF(Dosen!F978="","-",IF(Dosen!F978=0,"OK",IF(Dosen!F978=1,"OK","Tidak valid")))</f>
        <v>-</v>
      </c>
      <c r="G978" s="16" t="str">
        <f>IF(Dosen!G978="","-",IF(LEN(Dosen!G978)&lt;4,"Cek lagi","OK"))</f>
        <v>-</v>
      </c>
      <c r="H978" s="16" t="str">
        <f>IF(Dosen!H978="","-",IF(Dosen!H978&gt;31,"Tanggal tidak valid",IF(Dosen!H978&lt;1,"Tanggal tidak valid","OK")))</f>
        <v>-</v>
      </c>
      <c r="I978" s="16" t="str">
        <f>IF(Dosen!I978="","-",IF(Dosen!I978&gt;12,"Bulan tidak valid",IF(Dosen!I978&lt;1,"Bulan tidak valid","OK")))</f>
        <v>-</v>
      </c>
      <c r="J978" s="16" t="str">
        <f>IF(Dosen!J978="","-",IF(Dosen!J978&gt;2001,"Tahun tidak valid",IF(Dosen!J978&lt;1900,"Tahun tidak valid","OK")))</f>
        <v>-</v>
      </c>
      <c r="K978" s="16" t="str">
        <f>IF(Dosen!K978="","-",IF(LEN(Dosen!K978)&lt;16,"Tidak valid","OK"))</f>
        <v>-</v>
      </c>
      <c r="L978" s="16" t="str">
        <f>IF(Dosen!L978="","-",IF(LEN(Dosen!L978)&lt;4,"Cek lagi","OK"))</f>
        <v>-</v>
      </c>
      <c r="M978" s="16" t="str">
        <f>IF(Dosen!M978="","-",IF(Dosen!M978&gt;2,"Tidak valid",IF(Dosen!M978&lt;1,"Tidak valid","OK")))</f>
        <v>-</v>
      </c>
      <c r="N978" s="16" t="str">
        <f>IF(Dosen!M978="",IF(Dosen!N978&lt;&gt;"","Harap dikosongkan","-"),IF(Dosen!M978=2,IF(Dosen!N978="","OK","Harap dikosongkan"),IF(Dosen!M978=1,IF(Dosen!N978="","Harap diisi",IF(Dosen!N978&gt;"10","Tidak valid",IF(Dosen!N978&lt;"01","Tidak valid","OK"))))))</f>
        <v>-</v>
      </c>
      <c r="O978" s="16" t="str">
        <f>IF(Dosen!O978="","-",IF(Dosen!O978&gt;4,"Tidak valid","OK"))</f>
        <v>-</v>
      </c>
      <c r="P978" s="16" t="str">
        <f>IF(Dosen!P978="","-",IF(LEN(Dosen!P978)&lt;4,"Cek lagi","OK"))</f>
        <v>-</v>
      </c>
      <c r="Q978" s="16" t="str">
        <f>IF(Dosen!Q978="","-",IF(Dosen!Q978&gt;31,"Tanggal tidak valid",IF(Dosen!Q978&lt;1,"Tanggal tidak valid","OK")))</f>
        <v>-</v>
      </c>
      <c r="R978" s="16" t="str">
        <f>IF(Dosen!R978="","-",IF(Dosen!R978&gt;12,"Bulan tidak valid",IF(Dosen!R978&lt;1,"Bulan tidak valid","OK")))</f>
        <v>-</v>
      </c>
      <c r="S978" s="16" t="str">
        <f>IF(Dosen!S978="","-",IF(Dosen!S978&gt;2016,"Tahun tidak valid",IF(Dosen!S978&lt;1900,"Tahun tidak valid","OK")))</f>
        <v>-</v>
      </c>
      <c r="T978" s="16" t="str">
        <f>IF(Dosen!T978="","-",IF(LEN(Dosen!T978)&lt;4,"Cek lagi","OK"))</f>
        <v>-</v>
      </c>
      <c r="U978" s="16" t="str">
        <f>IF(Dosen!U978="","-",IF(Dosen!U978&gt;31,"Tanggal tidak valid",IF(Dosen!U978&lt;1,"Tanggal tidak valid","OK")))</f>
        <v>-</v>
      </c>
      <c r="V978" s="16" t="str">
        <f>IF(Dosen!V978="","-",IF(Dosen!V978&gt;12,"Bulan tidak valid",IF(Dosen!V978&lt;1,"Bulan tidak valid","OK")))</f>
        <v>-</v>
      </c>
      <c r="W978" s="16" t="str">
        <f>IF(Dosen!W978="","-",IF(Dosen!W978&gt;2016,"Tahun tidak valid",IF(Dosen!W978&lt;1900,"Tahun tidak valid","OK")))</f>
        <v>-</v>
      </c>
      <c r="X978" s="16" t="str">
        <f>IF(Dosen!X978="","-",IF(Dosen!X978&gt;6,"Tidak valid",IF(Dosen!X978&lt;1,"Tidak valid","OK")))</f>
        <v>-</v>
      </c>
      <c r="Y978" s="16" t="str">
        <f>IF(Dosen!Y978="","-",IF(Dosen!Y978&gt;5,"Tidak valid",IF(Dosen!Y978&lt;1,"Tidak valid","OK")))</f>
        <v>-</v>
      </c>
      <c r="Z978" s="16" t="str">
        <f>IF(Dosen!Z978="","-",IF(Dosen!Z978&gt;5,"Tidak valid",IF(Dosen!Z978&lt;1,"Tidak valid","OK")))</f>
        <v>-</v>
      </c>
      <c r="AA978" s="16" t="str">
        <f>IF(Dosen!AA978="","-",IF(Dosen!AA978&gt;8,"Tidak valid",IF(Dosen!AA978&lt;1,"Tidak valid","OK")))</f>
        <v>-</v>
      </c>
      <c r="AB978" s="16" t="str">
        <f>IF(Dosen!AB978="","-",IF(LEN(Dosen!AB978)&lt;4,"Cek lagi","OK"))</f>
        <v>-</v>
      </c>
      <c r="AC978" s="16" t="str">
        <f>IF(Dosen!AC978="","-",IF(LEN(Dosen!AC978)&lt;4,"Cek lagi","OK"))</f>
        <v>-</v>
      </c>
      <c r="AD978" s="16" t="str">
        <f>IF(Dosen!AD978="","-",IF(Dosen!AD978&gt;40,"Cek lagi",IF(Dosen!AD978&lt;1,"Cek lagi","OK")))</f>
        <v>-</v>
      </c>
      <c r="AE978" s="16" t="str">
        <f>IF(Dosen!AE978="","-",IF(Dosen!AE978&gt;9,"Cek lagi",IF(Dosen!AE978&lt;1,"Cek lagi","OK")))</f>
        <v>-</v>
      </c>
      <c r="AF978" s="16" t="str">
        <f>IF(Dosen!AE978="",IF(Dosen!AF978="","-","Harap dikosongkan"),IF(Dosen!AF978="","-",IF(Dosen!AF978&gt;40,"Cek lagi",IF(Dosen!AF978&lt;1,"Cek lagi","OK"))))</f>
        <v>-</v>
      </c>
      <c r="AG978" s="16" t="str">
        <f>IF(Dosen!AG978="","-",IF(Dosen!AG978&gt;"22","Tidak valid",IF(Dosen!AG978&lt;"01","Tidak valid","OK")))</f>
        <v>-</v>
      </c>
      <c r="AH978" s="16" t="str">
        <f>IF(Dosen!AH978="","-",IF(Dosen!AH978&gt;7,"Tidak valid",IF(Dosen!AH978&lt;1,"Tidak valid","OK")))</f>
        <v>-</v>
      </c>
      <c r="AI978" s="16" t="str">
        <f>IF(Dosen!AH978="",IF(Dosen!AI978="","-","Cek lagi"),IF(Dosen!AH978=1,IF(Dosen!AI978="","OK","Harap dikosongkan"),IF(Dosen!AH978&gt;1,IF(Dosen!AI978="","Harap diisi",IF(LEN(Dosen!AI978)&lt;4,"Cek lagi","OK")))))</f>
        <v>-</v>
      </c>
      <c r="AJ978" s="16" t="str">
        <f>IF(Dosen!AJ978="","-",IF(Dosen!AJ978&gt;31,"Tanggal tidak valid",IF(Dosen!AJ978&lt;1,"Tanggal tidak valid","OK")))</f>
        <v>-</v>
      </c>
      <c r="AK978" s="16" t="str">
        <f>IF(Dosen!AK978="","-",IF(Dosen!AK978&gt;12,"Bulan tidak valid",IF(Dosen!AK978&lt;1,"Bulan tidak valid","OK")))</f>
        <v>-</v>
      </c>
      <c r="AL978" s="16" t="str">
        <f>IF(Dosen!AL978="","-",IF(Dosen!AL978&gt;2016,"Tahun tidak valid",IF(Dosen!AL978&lt;1900,"Tahun tidak valid","OK")))</f>
        <v>-</v>
      </c>
      <c r="AM978" s="16" t="str">
        <f>IF(Dosen!AM978="","-",IF(Dosen!AM978&gt;3,"Tidak valid",IF(Dosen!AM978&lt;1,"Tidak valid","OK")))</f>
        <v>-</v>
      </c>
      <c r="AN978" s="16" t="str">
        <f>IF(Dosen!AM978="",IF(Dosen!AN978&lt;&gt;"","Harap dikosongkan","-"),IF(Dosen!AM978&lt;&gt;1,IF(Dosen!AN978="","OK","Harap dikosongkan"),IF(Dosen!AN978="","Harap diisi",IF(Dosen!AN978&gt;2016,"Cek lagi",IF(Dosen!AN978&lt;2005,"Cek lagi","OK")))))</f>
        <v>-</v>
      </c>
      <c r="AO978" s="16" t="str">
        <f>IF(Dosen!AM978="","-",IF(Dosen!AM978&lt;&gt;1,IF(Dosen!AO978="","OK","Harap dikosongkan"),IF(Dosen!AO978="","Harap diisi",IF(Dosen!AO978&gt;1,"Tidak valid","OK"))))</f>
        <v>-</v>
      </c>
      <c r="AP978" s="16" t="str">
        <f>IF(Dosen!AM978="","-",IF(Dosen!AM978&lt;&gt;1,IF(Dosen!AP978="","OK","Harap dikosongkan"),IF(Dosen!AO978=0,IF(Dosen!AP978="","OK","Harap dikosongkan"),IF(Dosen!AO978="",IF(Dosen!AP978="","-","Harap dikosongkan"),IF(Dosen!AO978=0,IF(Dosen!AP978="","OK","Harap dikosongkan"),IF(Dosen!AP978="","Harap diisi",IF(Dosen!AP978&gt;20000000,"Cek lagi",IF(Dosen!AP978&lt;0,"Cek lagi","OK"))))))))</f>
        <v>-</v>
      </c>
      <c r="AQ978" s="16" t="str">
        <f>IF(VALUE(Dosen!AQ978)&gt;0,"OK","-")</f>
        <v>-</v>
      </c>
      <c r="AR978" s="16" t="str">
        <f>IF(VALUE(Dosen!AR978)&gt;0,"OK","-")</f>
        <v>-</v>
      </c>
      <c r="AS978" s="16" t="str">
        <f>IF(VALUE(Dosen!AS978)&gt;0,"OK","-")</f>
        <v>-</v>
      </c>
      <c r="AT978" s="16" t="str">
        <f>IF(Dosen!AT978="","-",IF(LEN(Dosen!AT978)&lt;5,"Cek lagi","OK"))</f>
        <v>-</v>
      </c>
      <c r="AU978" s="16" t="str">
        <f>IF(Dosen!AU978="","-",IF(LEN(Dosen!AU978)&lt;4,"Cek lagi","OK"))</f>
        <v>-</v>
      </c>
      <c r="AV978" s="16" t="str">
        <f>IF(Dosen!AV978="","-",IF(Dosen!AV978&gt;92,"Tidak valid",IF(Dosen!AV978&lt;11,"Tidak valid","OK")))</f>
        <v>-</v>
      </c>
      <c r="AW978" s="16" t="str">
        <f>IF(Dosen!AW978="","-",IF(LEN(Dosen!AW978)&lt;4,"Cek lagi","OK"))</f>
        <v>-</v>
      </c>
    </row>
    <row r="979" spans="1:49" ht="15" customHeight="1">
      <c r="A979" s="16" t="str">
        <f>IF(Dosen!A979="","-",IF(LEN(Dosen!A979)&lt;&gt;18,"Cek lagi",IF(VALUE(Dosen!A979)&lt;0,"Cek lagi","OK")))</f>
        <v>-</v>
      </c>
      <c r="B979" s="16" t="str">
        <f>IF(Dosen!B979="","-",IF(LEN(Dosen!B979)&lt;&gt;10,"Cek lagi",IF(VALUE(Dosen!B979)&lt;0,"Cek lagi","OK")))</f>
        <v>-</v>
      </c>
      <c r="C979" s="16" t="str">
        <f>IF(Dosen!C979="","-",IF(LEN(Dosen!C979)&lt;4,"Cek lagi","OK"))</f>
        <v>-</v>
      </c>
      <c r="D979" s="16" t="str">
        <f>IF(Dosen!D979="","-",IF(LEN(Dosen!D979)&lt;2,"Cek lagi","OK"))</f>
        <v>-</v>
      </c>
      <c r="E979" s="16" t="str">
        <f>IF(Dosen!E979="","-",IF(LEN(Dosen!E979)&lt;2,"Cek lagi","OK"))</f>
        <v>-</v>
      </c>
      <c r="F979" s="16" t="str">
        <f>IF(Dosen!F979="","-",IF(Dosen!F979=0,"OK",IF(Dosen!F979=1,"OK","Tidak valid")))</f>
        <v>-</v>
      </c>
      <c r="G979" s="16" t="str">
        <f>IF(Dosen!G979="","-",IF(LEN(Dosen!G979)&lt;4,"Cek lagi","OK"))</f>
        <v>-</v>
      </c>
      <c r="H979" s="16" t="str">
        <f>IF(Dosen!H979="","-",IF(Dosen!H979&gt;31,"Tanggal tidak valid",IF(Dosen!H979&lt;1,"Tanggal tidak valid","OK")))</f>
        <v>-</v>
      </c>
      <c r="I979" s="16" t="str">
        <f>IF(Dosen!I979="","-",IF(Dosen!I979&gt;12,"Bulan tidak valid",IF(Dosen!I979&lt;1,"Bulan tidak valid","OK")))</f>
        <v>-</v>
      </c>
      <c r="J979" s="16" t="str">
        <f>IF(Dosen!J979="","-",IF(Dosen!J979&gt;2001,"Tahun tidak valid",IF(Dosen!J979&lt;1900,"Tahun tidak valid","OK")))</f>
        <v>-</v>
      </c>
      <c r="K979" s="16" t="str">
        <f>IF(Dosen!K979="","-",IF(LEN(Dosen!K979)&lt;16,"Tidak valid","OK"))</f>
        <v>-</v>
      </c>
      <c r="L979" s="16" t="str">
        <f>IF(Dosen!L979="","-",IF(LEN(Dosen!L979)&lt;4,"Cek lagi","OK"))</f>
        <v>-</v>
      </c>
      <c r="M979" s="16" t="str">
        <f>IF(Dosen!M979="","-",IF(Dosen!M979&gt;2,"Tidak valid",IF(Dosen!M979&lt;1,"Tidak valid","OK")))</f>
        <v>-</v>
      </c>
      <c r="N979" s="16" t="str">
        <f>IF(Dosen!M979="",IF(Dosen!N979&lt;&gt;"","Harap dikosongkan","-"),IF(Dosen!M979=2,IF(Dosen!N979="","OK","Harap dikosongkan"),IF(Dosen!M979=1,IF(Dosen!N979="","Harap diisi",IF(Dosen!N979&gt;"10","Tidak valid",IF(Dosen!N979&lt;"01","Tidak valid","OK"))))))</f>
        <v>-</v>
      </c>
      <c r="O979" s="16" t="str">
        <f>IF(Dosen!O979="","-",IF(Dosen!O979&gt;4,"Tidak valid","OK"))</f>
        <v>-</v>
      </c>
      <c r="P979" s="16" t="str">
        <f>IF(Dosen!P979="","-",IF(LEN(Dosen!P979)&lt;4,"Cek lagi","OK"))</f>
        <v>-</v>
      </c>
      <c r="Q979" s="16" t="str">
        <f>IF(Dosen!Q979="","-",IF(Dosen!Q979&gt;31,"Tanggal tidak valid",IF(Dosen!Q979&lt;1,"Tanggal tidak valid","OK")))</f>
        <v>-</v>
      </c>
      <c r="R979" s="16" t="str">
        <f>IF(Dosen!R979="","-",IF(Dosen!R979&gt;12,"Bulan tidak valid",IF(Dosen!R979&lt;1,"Bulan tidak valid","OK")))</f>
        <v>-</v>
      </c>
      <c r="S979" s="16" t="str">
        <f>IF(Dosen!S979="","-",IF(Dosen!S979&gt;2016,"Tahun tidak valid",IF(Dosen!S979&lt;1900,"Tahun tidak valid","OK")))</f>
        <v>-</v>
      </c>
      <c r="T979" s="16" t="str">
        <f>IF(Dosen!T979="","-",IF(LEN(Dosen!T979)&lt;4,"Cek lagi","OK"))</f>
        <v>-</v>
      </c>
      <c r="U979" s="16" t="str">
        <f>IF(Dosen!U979="","-",IF(Dosen!U979&gt;31,"Tanggal tidak valid",IF(Dosen!U979&lt;1,"Tanggal tidak valid","OK")))</f>
        <v>-</v>
      </c>
      <c r="V979" s="16" t="str">
        <f>IF(Dosen!V979="","-",IF(Dosen!V979&gt;12,"Bulan tidak valid",IF(Dosen!V979&lt;1,"Bulan tidak valid","OK")))</f>
        <v>-</v>
      </c>
      <c r="W979" s="16" t="str">
        <f>IF(Dosen!W979="","-",IF(Dosen!W979&gt;2016,"Tahun tidak valid",IF(Dosen!W979&lt;1900,"Tahun tidak valid","OK")))</f>
        <v>-</v>
      </c>
      <c r="X979" s="16" t="str">
        <f>IF(Dosen!X979="","-",IF(Dosen!X979&gt;6,"Tidak valid",IF(Dosen!X979&lt;1,"Tidak valid","OK")))</f>
        <v>-</v>
      </c>
      <c r="Y979" s="16" t="str">
        <f>IF(Dosen!Y979="","-",IF(Dosen!Y979&gt;5,"Tidak valid",IF(Dosen!Y979&lt;1,"Tidak valid","OK")))</f>
        <v>-</v>
      </c>
      <c r="Z979" s="16" t="str">
        <f>IF(Dosen!Z979="","-",IF(Dosen!Z979&gt;5,"Tidak valid",IF(Dosen!Z979&lt;1,"Tidak valid","OK")))</f>
        <v>-</v>
      </c>
      <c r="AA979" s="16" t="str">
        <f>IF(Dosen!AA979="","-",IF(Dosen!AA979&gt;8,"Tidak valid",IF(Dosen!AA979&lt;1,"Tidak valid","OK")))</f>
        <v>-</v>
      </c>
      <c r="AB979" s="16" t="str">
        <f>IF(Dosen!AB979="","-",IF(LEN(Dosen!AB979)&lt;4,"Cek lagi","OK"))</f>
        <v>-</v>
      </c>
      <c r="AC979" s="16" t="str">
        <f>IF(Dosen!AC979="","-",IF(LEN(Dosen!AC979)&lt;4,"Cek lagi","OK"))</f>
        <v>-</v>
      </c>
      <c r="AD979" s="16" t="str">
        <f>IF(Dosen!AD979="","-",IF(Dosen!AD979&gt;40,"Cek lagi",IF(Dosen!AD979&lt;1,"Cek lagi","OK")))</f>
        <v>-</v>
      </c>
      <c r="AE979" s="16" t="str">
        <f>IF(Dosen!AE979="","-",IF(Dosen!AE979&gt;9,"Cek lagi",IF(Dosen!AE979&lt;1,"Cek lagi","OK")))</f>
        <v>-</v>
      </c>
      <c r="AF979" s="16" t="str">
        <f>IF(Dosen!AE979="",IF(Dosen!AF979="","-","Harap dikosongkan"),IF(Dosen!AF979="","-",IF(Dosen!AF979&gt;40,"Cek lagi",IF(Dosen!AF979&lt;1,"Cek lagi","OK"))))</f>
        <v>-</v>
      </c>
      <c r="AG979" s="16" t="str">
        <f>IF(Dosen!AG979="","-",IF(Dosen!AG979&gt;"22","Tidak valid",IF(Dosen!AG979&lt;"01","Tidak valid","OK")))</f>
        <v>-</v>
      </c>
      <c r="AH979" s="16" t="str">
        <f>IF(Dosen!AH979="","-",IF(Dosen!AH979&gt;7,"Tidak valid",IF(Dosen!AH979&lt;1,"Tidak valid","OK")))</f>
        <v>-</v>
      </c>
      <c r="AI979" s="16" t="str">
        <f>IF(Dosen!AH979="",IF(Dosen!AI979="","-","Cek lagi"),IF(Dosen!AH979=1,IF(Dosen!AI979="","OK","Harap dikosongkan"),IF(Dosen!AH979&gt;1,IF(Dosen!AI979="","Harap diisi",IF(LEN(Dosen!AI979)&lt;4,"Cek lagi","OK")))))</f>
        <v>-</v>
      </c>
      <c r="AJ979" s="16" t="str">
        <f>IF(Dosen!AJ979="","-",IF(Dosen!AJ979&gt;31,"Tanggal tidak valid",IF(Dosen!AJ979&lt;1,"Tanggal tidak valid","OK")))</f>
        <v>-</v>
      </c>
      <c r="AK979" s="16" t="str">
        <f>IF(Dosen!AK979="","-",IF(Dosen!AK979&gt;12,"Bulan tidak valid",IF(Dosen!AK979&lt;1,"Bulan tidak valid","OK")))</f>
        <v>-</v>
      </c>
      <c r="AL979" s="16" t="str">
        <f>IF(Dosen!AL979="","-",IF(Dosen!AL979&gt;2016,"Tahun tidak valid",IF(Dosen!AL979&lt;1900,"Tahun tidak valid","OK")))</f>
        <v>-</v>
      </c>
      <c r="AM979" s="16" t="str">
        <f>IF(Dosen!AM979="","-",IF(Dosen!AM979&gt;3,"Tidak valid",IF(Dosen!AM979&lt;1,"Tidak valid","OK")))</f>
        <v>-</v>
      </c>
      <c r="AN979" s="16" t="str">
        <f>IF(Dosen!AM979="",IF(Dosen!AN979&lt;&gt;"","Harap dikosongkan","-"),IF(Dosen!AM979&lt;&gt;1,IF(Dosen!AN979="","OK","Harap dikosongkan"),IF(Dosen!AN979="","Harap diisi",IF(Dosen!AN979&gt;2016,"Cek lagi",IF(Dosen!AN979&lt;2005,"Cek lagi","OK")))))</f>
        <v>-</v>
      </c>
      <c r="AO979" s="16" t="str">
        <f>IF(Dosen!AM979="","-",IF(Dosen!AM979&lt;&gt;1,IF(Dosen!AO979="","OK","Harap dikosongkan"),IF(Dosen!AO979="","Harap diisi",IF(Dosen!AO979&gt;1,"Tidak valid","OK"))))</f>
        <v>-</v>
      </c>
      <c r="AP979" s="16" t="str">
        <f>IF(Dosen!AM979="","-",IF(Dosen!AM979&lt;&gt;1,IF(Dosen!AP979="","OK","Harap dikosongkan"),IF(Dosen!AO979=0,IF(Dosen!AP979="","OK","Harap dikosongkan"),IF(Dosen!AO979="",IF(Dosen!AP979="","-","Harap dikosongkan"),IF(Dosen!AO979=0,IF(Dosen!AP979="","OK","Harap dikosongkan"),IF(Dosen!AP979="","Harap diisi",IF(Dosen!AP979&gt;20000000,"Cek lagi",IF(Dosen!AP979&lt;0,"Cek lagi","OK"))))))))</f>
        <v>-</v>
      </c>
      <c r="AQ979" s="16" t="str">
        <f>IF(VALUE(Dosen!AQ979)&gt;0,"OK","-")</f>
        <v>-</v>
      </c>
      <c r="AR979" s="16" t="str">
        <f>IF(VALUE(Dosen!AR979)&gt;0,"OK","-")</f>
        <v>-</v>
      </c>
      <c r="AS979" s="16" t="str">
        <f>IF(VALUE(Dosen!AS979)&gt;0,"OK","-")</f>
        <v>-</v>
      </c>
      <c r="AT979" s="16" t="str">
        <f>IF(Dosen!AT979="","-",IF(LEN(Dosen!AT979)&lt;5,"Cek lagi","OK"))</f>
        <v>-</v>
      </c>
      <c r="AU979" s="16" t="str">
        <f>IF(Dosen!AU979="","-",IF(LEN(Dosen!AU979)&lt;4,"Cek lagi","OK"))</f>
        <v>-</v>
      </c>
      <c r="AV979" s="16" t="str">
        <f>IF(Dosen!AV979="","-",IF(Dosen!AV979&gt;92,"Tidak valid",IF(Dosen!AV979&lt;11,"Tidak valid","OK")))</f>
        <v>-</v>
      </c>
      <c r="AW979" s="16" t="str">
        <f>IF(Dosen!AW979="","-",IF(LEN(Dosen!AW979)&lt;4,"Cek lagi","OK"))</f>
        <v>-</v>
      </c>
    </row>
    <row r="980" spans="1:49" ht="15" customHeight="1">
      <c r="A980" s="16" t="str">
        <f>IF(Dosen!A980="","-",IF(LEN(Dosen!A980)&lt;&gt;18,"Cek lagi",IF(VALUE(Dosen!A980)&lt;0,"Cek lagi","OK")))</f>
        <v>-</v>
      </c>
      <c r="B980" s="16" t="str">
        <f>IF(Dosen!B980="","-",IF(LEN(Dosen!B980)&lt;&gt;10,"Cek lagi",IF(VALUE(Dosen!B980)&lt;0,"Cek lagi","OK")))</f>
        <v>-</v>
      </c>
      <c r="C980" s="16" t="str">
        <f>IF(Dosen!C980="","-",IF(LEN(Dosen!C980)&lt;4,"Cek lagi","OK"))</f>
        <v>-</v>
      </c>
      <c r="D980" s="16" t="str">
        <f>IF(Dosen!D980="","-",IF(LEN(Dosen!D980)&lt;2,"Cek lagi","OK"))</f>
        <v>-</v>
      </c>
      <c r="E980" s="16" t="str">
        <f>IF(Dosen!E980="","-",IF(LEN(Dosen!E980)&lt;2,"Cek lagi","OK"))</f>
        <v>-</v>
      </c>
      <c r="F980" s="16" t="str">
        <f>IF(Dosen!F980="","-",IF(Dosen!F980=0,"OK",IF(Dosen!F980=1,"OK","Tidak valid")))</f>
        <v>-</v>
      </c>
      <c r="G980" s="16" t="str">
        <f>IF(Dosen!G980="","-",IF(LEN(Dosen!G980)&lt;4,"Cek lagi","OK"))</f>
        <v>-</v>
      </c>
      <c r="H980" s="16" t="str">
        <f>IF(Dosen!H980="","-",IF(Dosen!H980&gt;31,"Tanggal tidak valid",IF(Dosen!H980&lt;1,"Tanggal tidak valid","OK")))</f>
        <v>-</v>
      </c>
      <c r="I980" s="16" t="str">
        <f>IF(Dosen!I980="","-",IF(Dosen!I980&gt;12,"Bulan tidak valid",IF(Dosen!I980&lt;1,"Bulan tidak valid","OK")))</f>
        <v>-</v>
      </c>
      <c r="J980" s="16" t="str">
        <f>IF(Dosen!J980="","-",IF(Dosen!J980&gt;2001,"Tahun tidak valid",IF(Dosen!J980&lt;1900,"Tahun tidak valid","OK")))</f>
        <v>-</v>
      </c>
      <c r="K980" s="16" t="str">
        <f>IF(Dosen!K980="","-",IF(LEN(Dosen!K980)&lt;16,"Tidak valid","OK"))</f>
        <v>-</v>
      </c>
      <c r="L980" s="16" t="str">
        <f>IF(Dosen!L980="","-",IF(LEN(Dosen!L980)&lt;4,"Cek lagi","OK"))</f>
        <v>-</v>
      </c>
      <c r="M980" s="16" t="str">
        <f>IF(Dosen!M980="","-",IF(Dosen!M980&gt;2,"Tidak valid",IF(Dosen!M980&lt;1,"Tidak valid","OK")))</f>
        <v>-</v>
      </c>
      <c r="N980" s="16" t="str">
        <f>IF(Dosen!M980="",IF(Dosen!N980&lt;&gt;"","Harap dikosongkan","-"),IF(Dosen!M980=2,IF(Dosen!N980="","OK","Harap dikosongkan"),IF(Dosen!M980=1,IF(Dosen!N980="","Harap diisi",IF(Dosen!N980&gt;"10","Tidak valid",IF(Dosen!N980&lt;"01","Tidak valid","OK"))))))</f>
        <v>-</v>
      </c>
      <c r="O980" s="16" t="str">
        <f>IF(Dosen!O980="","-",IF(Dosen!O980&gt;4,"Tidak valid","OK"))</f>
        <v>-</v>
      </c>
      <c r="P980" s="16" t="str">
        <f>IF(Dosen!P980="","-",IF(LEN(Dosen!P980)&lt;4,"Cek lagi","OK"))</f>
        <v>-</v>
      </c>
      <c r="Q980" s="16" t="str">
        <f>IF(Dosen!Q980="","-",IF(Dosen!Q980&gt;31,"Tanggal tidak valid",IF(Dosen!Q980&lt;1,"Tanggal tidak valid","OK")))</f>
        <v>-</v>
      </c>
      <c r="R980" s="16" t="str">
        <f>IF(Dosen!R980="","-",IF(Dosen!R980&gt;12,"Bulan tidak valid",IF(Dosen!R980&lt;1,"Bulan tidak valid","OK")))</f>
        <v>-</v>
      </c>
      <c r="S980" s="16" t="str">
        <f>IF(Dosen!S980="","-",IF(Dosen!S980&gt;2016,"Tahun tidak valid",IF(Dosen!S980&lt;1900,"Tahun tidak valid","OK")))</f>
        <v>-</v>
      </c>
      <c r="T980" s="16" t="str">
        <f>IF(Dosen!T980="","-",IF(LEN(Dosen!T980)&lt;4,"Cek lagi","OK"))</f>
        <v>-</v>
      </c>
      <c r="U980" s="16" t="str">
        <f>IF(Dosen!U980="","-",IF(Dosen!U980&gt;31,"Tanggal tidak valid",IF(Dosen!U980&lt;1,"Tanggal tidak valid","OK")))</f>
        <v>-</v>
      </c>
      <c r="V980" s="16" t="str">
        <f>IF(Dosen!V980="","-",IF(Dosen!V980&gt;12,"Bulan tidak valid",IF(Dosen!V980&lt;1,"Bulan tidak valid","OK")))</f>
        <v>-</v>
      </c>
      <c r="W980" s="16" t="str">
        <f>IF(Dosen!W980="","-",IF(Dosen!W980&gt;2016,"Tahun tidak valid",IF(Dosen!W980&lt;1900,"Tahun tidak valid","OK")))</f>
        <v>-</v>
      </c>
      <c r="X980" s="16" t="str">
        <f>IF(Dosen!X980="","-",IF(Dosen!X980&gt;6,"Tidak valid",IF(Dosen!X980&lt;1,"Tidak valid","OK")))</f>
        <v>-</v>
      </c>
      <c r="Y980" s="16" t="str">
        <f>IF(Dosen!Y980="","-",IF(Dosen!Y980&gt;5,"Tidak valid",IF(Dosen!Y980&lt;1,"Tidak valid","OK")))</f>
        <v>-</v>
      </c>
      <c r="Z980" s="16" t="str">
        <f>IF(Dosen!Z980="","-",IF(Dosen!Z980&gt;5,"Tidak valid",IF(Dosen!Z980&lt;1,"Tidak valid","OK")))</f>
        <v>-</v>
      </c>
      <c r="AA980" s="16" t="str">
        <f>IF(Dosen!AA980="","-",IF(Dosen!AA980&gt;8,"Tidak valid",IF(Dosen!AA980&lt;1,"Tidak valid","OK")))</f>
        <v>-</v>
      </c>
      <c r="AB980" s="16" t="str">
        <f>IF(Dosen!AB980="","-",IF(LEN(Dosen!AB980)&lt;4,"Cek lagi","OK"))</f>
        <v>-</v>
      </c>
      <c r="AC980" s="16" t="str">
        <f>IF(Dosen!AC980="","-",IF(LEN(Dosen!AC980)&lt;4,"Cek lagi","OK"))</f>
        <v>-</v>
      </c>
      <c r="AD980" s="16" t="str">
        <f>IF(Dosen!AD980="","-",IF(Dosen!AD980&gt;40,"Cek lagi",IF(Dosen!AD980&lt;1,"Cek lagi","OK")))</f>
        <v>-</v>
      </c>
      <c r="AE980" s="16" t="str">
        <f>IF(Dosen!AE980="","-",IF(Dosen!AE980&gt;9,"Cek lagi",IF(Dosen!AE980&lt;1,"Cek lagi","OK")))</f>
        <v>-</v>
      </c>
      <c r="AF980" s="16" t="str">
        <f>IF(Dosen!AE980="",IF(Dosen!AF980="","-","Harap dikosongkan"),IF(Dosen!AF980="","-",IF(Dosen!AF980&gt;40,"Cek lagi",IF(Dosen!AF980&lt;1,"Cek lagi","OK"))))</f>
        <v>-</v>
      </c>
      <c r="AG980" s="16" t="str">
        <f>IF(Dosen!AG980="","-",IF(Dosen!AG980&gt;"22","Tidak valid",IF(Dosen!AG980&lt;"01","Tidak valid","OK")))</f>
        <v>-</v>
      </c>
      <c r="AH980" s="16" t="str">
        <f>IF(Dosen!AH980="","-",IF(Dosen!AH980&gt;7,"Tidak valid",IF(Dosen!AH980&lt;1,"Tidak valid","OK")))</f>
        <v>-</v>
      </c>
      <c r="AI980" s="16" t="str">
        <f>IF(Dosen!AH980="",IF(Dosen!AI980="","-","Cek lagi"),IF(Dosen!AH980=1,IF(Dosen!AI980="","OK","Harap dikosongkan"),IF(Dosen!AH980&gt;1,IF(Dosen!AI980="","Harap diisi",IF(LEN(Dosen!AI980)&lt;4,"Cek lagi","OK")))))</f>
        <v>-</v>
      </c>
      <c r="AJ980" s="16" t="str">
        <f>IF(Dosen!AJ980="","-",IF(Dosen!AJ980&gt;31,"Tanggal tidak valid",IF(Dosen!AJ980&lt;1,"Tanggal tidak valid","OK")))</f>
        <v>-</v>
      </c>
      <c r="AK980" s="16" t="str">
        <f>IF(Dosen!AK980="","-",IF(Dosen!AK980&gt;12,"Bulan tidak valid",IF(Dosen!AK980&lt;1,"Bulan tidak valid","OK")))</f>
        <v>-</v>
      </c>
      <c r="AL980" s="16" t="str">
        <f>IF(Dosen!AL980="","-",IF(Dosen!AL980&gt;2016,"Tahun tidak valid",IF(Dosen!AL980&lt;1900,"Tahun tidak valid","OK")))</f>
        <v>-</v>
      </c>
      <c r="AM980" s="16" t="str">
        <f>IF(Dosen!AM980="","-",IF(Dosen!AM980&gt;3,"Tidak valid",IF(Dosen!AM980&lt;1,"Tidak valid","OK")))</f>
        <v>-</v>
      </c>
      <c r="AN980" s="16" t="str">
        <f>IF(Dosen!AM980="",IF(Dosen!AN980&lt;&gt;"","Harap dikosongkan","-"),IF(Dosen!AM980&lt;&gt;1,IF(Dosen!AN980="","OK","Harap dikosongkan"),IF(Dosen!AN980="","Harap diisi",IF(Dosen!AN980&gt;2016,"Cek lagi",IF(Dosen!AN980&lt;2005,"Cek lagi","OK")))))</f>
        <v>-</v>
      </c>
      <c r="AO980" s="16" t="str">
        <f>IF(Dosen!AM980="","-",IF(Dosen!AM980&lt;&gt;1,IF(Dosen!AO980="","OK","Harap dikosongkan"),IF(Dosen!AO980="","Harap diisi",IF(Dosen!AO980&gt;1,"Tidak valid","OK"))))</f>
        <v>-</v>
      </c>
      <c r="AP980" s="16" t="str">
        <f>IF(Dosen!AM980="","-",IF(Dosen!AM980&lt;&gt;1,IF(Dosen!AP980="","OK","Harap dikosongkan"),IF(Dosen!AO980=0,IF(Dosen!AP980="","OK","Harap dikosongkan"),IF(Dosen!AO980="",IF(Dosen!AP980="","-","Harap dikosongkan"),IF(Dosen!AO980=0,IF(Dosen!AP980="","OK","Harap dikosongkan"),IF(Dosen!AP980="","Harap diisi",IF(Dosen!AP980&gt;20000000,"Cek lagi",IF(Dosen!AP980&lt;0,"Cek lagi","OK"))))))))</f>
        <v>-</v>
      </c>
      <c r="AQ980" s="16" t="str">
        <f>IF(VALUE(Dosen!AQ980)&gt;0,"OK","-")</f>
        <v>-</v>
      </c>
      <c r="AR980" s="16" t="str">
        <f>IF(VALUE(Dosen!AR980)&gt;0,"OK","-")</f>
        <v>-</v>
      </c>
      <c r="AS980" s="16" t="str">
        <f>IF(VALUE(Dosen!AS980)&gt;0,"OK","-")</f>
        <v>-</v>
      </c>
      <c r="AT980" s="16" t="str">
        <f>IF(Dosen!AT980="","-",IF(LEN(Dosen!AT980)&lt;5,"Cek lagi","OK"))</f>
        <v>-</v>
      </c>
      <c r="AU980" s="16" t="str">
        <f>IF(Dosen!AU980="","-",IF(LEN(Dosen!AU980)&lt;4,"Cek lagi","OK"))</f>
        <v>-</v>
      </c>
      <c r="AV980" s="16" t="str">
        <f>IF(Dosen!AV980="","-",IF(Dosen!AV980&gt;92,"Tidak valid",IF(Dosen!AV980&lt;11,"Tidak valid","OK")))</f>
        <v>-</v>
      </c>
      <c r="AW980" s="16" t="str">
        <f>IF(Dosen!AW980="","-",IF(LEN(Dosen!AW980)&lt;4,"Cek lagi","OK"))</f>
        <v>-</v>
      </c>
    </row>
    <row r="981" spans="1:49" ht="15" customHeight="1">
      <c r="A981" s="16" t="str">
        <f>IF(Dosen!A981="","-",IF(LEN(Dosen!A981)&lt;&gt;18,"Cek lagi",IF(VALUE(Dosen!A981)&lt;0,"Cek lagi","OK")))</f>
        <v>-</v>
      </c>
      <c r="B981" s="16" t="str">
        <f>IF(Dosen!B981="","-",IF(LEN(Dosen!B981)&lt;&gt;10,"Cek lagi",IF(VALUE(Dosen!B981)&lt;0,"Cek lagi","OK")))</f>
        <v>-</v>
      </c>
      <c r="C981" s="16" t="str">
        <f>IF(Dosen!C981="","-",IF(LEN(Dosen!C981)&lt;4,"Cek lagi","OK"))</f>
        <v>-</v>
      </c>
      <c r="D981" s="16" t="str">
        <f>IF(Dosen!D981="","-",IF(LEN(Dosen!D981)&lt;2,"Cek lagi","OK"))</f>
        <v>-</v>
      </c>
      <c r="E981" s="16" t="str">
        <f>IF(Dosen!E981="","-",IF(LEN(Dosen!E981)&lt;2,"Cek lagi","OK"))</f>
        <v>-</v>
      </c>
      <c r="F981" s="16" t="str">
        <f>IF(Dosen!F981="","-",IF(Dosen!F981=0,"OK",IF(Dosen!F981=1,"OK","Tidak valid")))</f>
        <v>-</v>
      </c>
      <c r="G981" s="16" t="str">
        <f>IF(Dosen!G981="","-",IF(LEN(Dosen!G981)&lt;4,"Cek lagi","OK"))</f>
        <v>-</v>
      </c>
      <c r="H981" s="16" t="str">
        <f>IF(Dosen!H981="","-",IF(Dosen!H981&gt;31,"Tanggal tidak valid",IF(Dosen!H981&lt;1,"Tanggal tidak valid","OK")))</f>
        <v>-</v>
      </c>
      <c r="I981" s="16" t="str">
        <f>IF(Dosen!I981="","-",IF(Dosen!I981&gt;12,"Bulan tidak valid",IF(Dosen!I981&lt;1,"Bulan tidak valid","OK")))</f>
        <v>-</v>
      </c>
      <c r="J981" s="16" t="str">
        <f>IF(Dosen!J981="","-",IF(Dosen!J981&gt;2001,"Tahun tidak valid",IF(Dosen!J981&lt;1900,"Tahun tidak valid","OK")))</f>
        <v>-</v>
      </c>
      <c r="K981" s="16" t="str">
        <f>IF(Dosen!K981="","-",IF(LEN(Dosen!K981)&lt;16,"Tidak valid","OK"))</f>
        <v>-</v>
      </c>
      <c r="L981" s="16" t="str">
        <f>IF(Dosen!L981="","-",IF(LEN(Dosen!L981)&lt;4,"Cek lagi","OK"))</f>
        <v>-</v>
      </c>
      <c r="M981" s="16" t="str">
        <f>IF(Dosen!M981="","-",IF(Dosen!M981&gt;2,"Tidak valid",IF(Dosen!M981&lt;1,"Tidak valid","OK")))</f>
        <v>-</v>
      </c>
      <c r="N981" s="16" t="str">
        <f>IF(Dosen!M981="",IF(Dosen!N981&lt;&gt;"","Harap dikosongkan","-"),IF(Dosen!M981=2,IF(Dosen!N981="","OK","Harap dikosongkan"),IF(Dosen!M981=1,IF(Dosen!N981="","Harap diisi",IF(Dosen!N981&gt;"10","Tidak valid",IF(Dosen!N981&lt;"01","Tidak valid","OK"))))))</f>
        <v>-</v>
      </c>
      <c r="O981" s="16" t="str">
        <f>IF(Dosen!O981="","-",IF(Dosen!O981&gt;4,"Tidak valid","OK"))</f>
        <v>-</v>
      </c>
      <c r="P981" s="16" t="str">
        <f>IF(Dosen!P981="","-",IF(LEN(Dosen!P981)&lt;4,"Cek lagi","OK"))</f>
        <v>-</v>
      </c>
      <c r="Q981" s="16" t="str">
        <f>IF(Dosen!Q981="","-",IF(Dosen!Q981&gt;31,"Tanggal tidak valid",IF(Dosen!Q981&lt;1,"Tanggal tidak valid","OK")))</f>
        <v>-</v>
      </c>
      <c r="R981" s="16" t="str">
        <f>IF(Dosen!R981="","-",IF(Dosen!R981&gt;12,"Bulan tidak valid",IF(Dosen!R981&lt;1,"Bulan tidak valid","OK")))</f>
        <v>-</v>
      </c>
      <c r="S981" s="16" t="str">
        <f>IF(Dosen!S981="","-",IF(Dosen!S981&gt;2016,"Tahun tidak valid",IF(Dosen!S981&lt;1900,"Tahun tidak valid","OK")))</f>
        <v>-</v>
      </c>
      <c r="T981" s="16" t="str">
        <f>IF(Dosen!T981="","-",IF(LEN(Dosen!T981)&lt;4,"Cek lagi","OK"))</f>
        <v>-</v>
      </c>
      <c r="U981" s="16" t="str">
        <f>IF(Dosen!U981="","-",IF(Dosen!U981&gt;31,"Tanggal tidak valid",IF(Dosen!U981&lt;1,"Tanggal tidak valid","OK")))</f>
        <v>-</v>
      </c>
      <c r="V981" s="16" t="str">
        <f>IF(Dosen!V981="","-",IF(Dosen!V981&gt;12,"Bulan tidak valid",IF(Dosen!V981&lt;1,"Bulan tidak valid","OK")))</f>
        <v>-</v>
      </c>
      <c r="W981" s="16" t="str">
        <f>IF(Dosen!W981="","-",IF(Dosen!W981&gt;2016,"Tahun tidak valid",IF(Dosen!W981&lt;1900,"Tahun tidak valid","OK")))</f>
        <v>-</v>
      </c>
      <c r="X981" s="16" t="str">
        <f>IF(Dosen!X981="","-",IF(Dosen!X981&gt;6,"Tidak valid",IF(Dosen!X981&lt;1,"Tidak valid","OK")))</f>
        <v>-</v>
      </c>
      <c r="Y981" s="16" t="str">
        <f>IF(Dosen!Y981="","-",IF(Dosen!Y981&gt;5,"Tidak valid",IF(Dosen!Y981&lt;1,"Tidak valid","OK")))</f>
        <v>-</v>
      </c>
      <c r="Z981" s="16" t="str">
        <f>IF(Dosen!Z981="","-",IF(Dosen!Z981&gt;5,"Tidak valid",IF(Dosen!Z981&lt;1,"Tidak valid","OK")))</f>
        <v>-</v>
      </c>
      <c r="AA981" s="16" t="str">
        <f>IF(Dosen!AA981="","-",IF(Dosen!AA981&gt;8,"Tidak valid",IF(Dosen!AA981&lt;1,"Tidak valid","OK")))</f>
        <v>-</v>
      </c>
      <c r="AB981" s="16" t="str">
        <f>IF(Dosen!AB981="","-",IF(LEN(Dosen!AB981)&lt;4,"Cek lagi","OK"))</f>
        <v>-</v>
      </c>
      <c r="AC981" s="16" t="str">
        <f>IF(Dosen!AC981="","-",IF(LEN(Dosen!AC981)&lt;4,"Cek lagi","OK"))</f>
        <v>-</v>
      </c>
      <c r="AD981" s="16" t="str">
        <f>IF(Dosen!AD981="","-",IF(Dosen!AD981&gt;40,"Cek lagi",IF(Dosen!AD981&lt;1,"Cek lagi","OK")))</f>
        <v>-</v>
      </c>
      <c r="AE981" s="16" t="str">
        <f>IF(Dosen!AE981="","-",IF(Dosen!AE981&gt;9,"Cek lagi",IF(Dosen!AE981&lt;1,"Cek lagi","OK")))</f>
        <v>-</v>
      </c>
      <c r="AF981" s="16" t="str">
        <f>IF(Dosen!AE981="",IF(Dosen!AF981="","-","Harap dikosongkan"),IF(Dosen!AF981="","-",IF(Dosen!AF981&gt;40,"Cek lagi",IF(Dosen!AF981&lt;1,"Cek lagi","OK"))))</f>
        <v>-</v>
      </c>
      <c r="AG981" s="16" t="str">
        <f>IF(Dosen!AG981="","-",IF(Dosen!AG981&gt;"22","Tidak valid",IF(Dosen!AG981&lt;"01","Tidak valid","OK")))</f>
        <v>-</v>
      </c>
      <c r="AH981" s="16" t="str">
        <f>IF(Dosen!AH981="","-",IF(Dosen!AH981&gt;7,"Tidak valid",IF(Dosen!AH981&lt;1,"Tidak valid","OK")))</f>
        <v>-</v>
      </c>
      <c r="AI981" s="16" t="str">
        <f>IF(Dosen!AH981="",IF(Dosen!AI981="","-","Cek lagi"),IF(Dosen!AH981=1,IF(Dosen!AI981="","OK","Harap dikosongkan"),IF(Dosen!AH981&gt;1,IF(Dosen!AI981="","Harap diisi",IF(LEN(Dosen!AI981)&lt;4,"Cek lagi","OK")))))</f>
        <v>-</v>
      </c>
      <c r="AJ981" s="16" t="str">
        <f>IF(Dosen!AJ981="","-",IF(Dosen!AJ981&gt;31,"Tanggal tidak valid",IF(Dosen!AJ981&lt;1,"Tanggal tidak valid","OK")))</f>
        <v>-</v>
      </c>
      <c r="AK981" s="16" t="str">
        <f>IF(Dosen!AK981="","-",IF(Dosen!AK981&gt;12,"Bulan tidak valid",IF(Dosen!AK981&lt;1,"Bulan tidak valid","OK")))</f>
        <v>-</v>
      </c>
      <c r="AL981" s="16" t="str">
        <f>IF(Dosen!AL981="","-",IF(Dosen!AL981&gt;2016,"Tahun tidak valid",IF(Dosen!AL981&lt;1900,"Tahun tidak valid","OK")))</f>
        <v>-</v>
      </c>
      <c r="AM981" s="16" t="str">
        <f>IF(Dosen!AM981="","-",IF(Dosen!AM981&gt;3,"Tidak valid",IF(Dosen!AM981&lt;1,"Tidak valid","OK")))</f>
        <v>-</v>
      </c>
      <c r="AN981" s="16" t="str">
        <f>IF(Dosen!AM981="",IF(Dosen!AN981&lt;&gt;"","Harap dikosongkan","-"),IF(Dosen!AM981&lt;&gt;1,IF(Dosen!AN981="","OK","Harap dikosongkan"),IF(Dosen!AN981="","Harap diisi",IF(Dosen!AN981&gt;2016,"Cek lagi",IF(Dosen!AN981&lt;2005,"Cek lagi","OK")))))</f>
        <v>-</v>
      </c>
      <c r="AO981" s="16" t="str">
        <f>IF(Dosen!AM981="","-",IF(Dosen!AM981&lt;&gt;1,IF(Dosen!AO981="","OK","Harap dikosongkan"),IF(Dosen!AO981="","Harap diisi",IF(Dosen!AO981&gt;1,"Tidak valid","OK"))))</f>
        <v>-</v>
      </c>
      <c r="AP981" s="16" t="str">
        <f>IF(Dosen!AM981="","-",IF(Dosen!AM981&lt;&gt;1,IF(Dosen!AP981="","OK","Harap dikosongkan"),IF(Dosen!AO981=0,IF(Dosen!AP981="","OK","Harap dikosongkan"),IF(Dosen!AO981="",IF(Dosen!AP981="","-","Harap dikosongkan"),IF(Dosen!AO981=0,IF(Dosen!AP981="","OK","Harap dikosongkan"),IF(Dosen!AP981="","Harap diisi",IF(Dosen!AP981&gt;20000000,"Cek lagi",IF(Dosen!AP981&lt;0,"Cek lagi","OK"))))))))</f>
        <v>-</v>
      </c>
      <c r="AQ981" s="16" t="str">
        <f>IF(VALUE(Dosen!AQ981)&gt;0,"OK","-")</f>
        <v>-</v>
      </c>
      <c r="AR981" s="16" t="str">
        <f>IF(VALUE(Dosen!AR981)&gt;0,"OK","-")</f>
        <v>-</v>
      </c>
      <c r="AS981" s="16" t="str">
        <f>IF(VALUE(Dosen!AS981)&gt;0,"OK","-")</f>
        <v>-</v>
      </c>
      <c r="AT981" s="16" t="str">
        <f>IF(Dosen!AT981="","-",IF(LEN(Dosen!AT981)&lt;5,"Cek lagi","OK"))</f>
        <v>-</v>
      </c>
      <c r="AU981" s="16" t="str">
        <f>IF(Dosen!AU981="","-",IF(LEN(Dosen!AU981)&lt;4,"Cek lagi","OK"))</f>
        <v>-</v>
      </c>
      <c r="AV981" s="16" t="str">
        <f>IF(Dosen!AV981="","-",IF(Dosen!AV981&gt;92,"Tidak valid",IF(Dosen!AV981&lt;11,"Tidak valid","OK")))</f>
        <v>-</v>
      </c>
      <c r="AW981" s="16" t="str">
        <f>IF(Dosen!AW981="","-",IF(LEN(Dosen!AW981)&lt;4,"Cek lagi","OK"))</f>
        <v>-</v>
      </c>
    </row>
    <row r="982" spans="1:49" ht="15" customHeight="1">
      <c r="A982" s="16" t="str">
        <f>IF(Dosen!A982="","-",IF(LEN(Dosen!A982)&lt;&gt;18,"Cek lagi",IF(VALUE(Dosen!A982)&lt;0,"Cek lagi","OK")))</f>
        <v>-</v>
      </c>
      <c r="B982" s="16" t="str">
        <f>IF(Dosen!B982="","-",IF(LEN(Dosen!B982)&lt;&gt;10,"Cek lagi",IF(VALUE(Dosen!B982)&lt;0,"Cek lagi","OK")))</f>
        <v>-</v>
      </c>
      <c r="C982" s="16" t="str">
        <f>IF(Dosen!C982="","-",IF(LEN(Dosen!C982)&lt;4,"Cek lagi","OK"))</f>
        <v>-</v>
      </c>
      <c r="D982" s="16" t="str">
        <f>IF(Dosen!D982="","-",IF(LEN(Dosen!D982)&lt;2,"Cek lagi","OK"))</f>
        <v>-</v>
      </c>
      <c r="E982" s="16" t="str">
        <f>IF(Dosen!E982="","-",IF(LEN(Dosen!E982)&lt;2,"Cek lagi","OK"))</f>
        <v>-</v>
      </c>
      <c r="F982" s="16" t="str">
        <f>IF(Dosen!F982="","-",IF(Dosen!F982=0,"OK",IF(Dosen!F982=1,"OK","Tidak valid")))</f>
        <v>-</v>
      </c>
      <c r="G982" s="16" t="str">
        <f>IF(Dosen!G982="","-",IF(LEN(Dosen!G982)&lt;4,"Cek lagi","OK"))</f>
        <v>-</v>
      </c>
      <c r="H982" s="16" t="str">
        <f>IF(Dosen!H982="","-",IF(Dosen!H982&gt;31,"Tanggal tidak valid",IF(Dosen!H982&lt;1,"Tanggal tidak valid","OK")))</f>
        <v>-</v>
      </c>
      <c r="I982" s="16" t="str">
        <f>IF(Dosen!I982="","-",IF(Dosen!I982&gt;12,"Bulan tidak valid",IF(Dosen!I982&lt;1,"Bulan tidak valid","OK")))</f>
        <v>-</v>
      </c>
      <c r="J982" s="16" t="str">
        <f>IF(Dosen!J982="","-",IF(Dosen!J982&gt;2001,"Tahun tidak valid",IF(Dosen!J982&lt;1900,"Tahun tidak valid","OK")))</f>
        <v>-</v>
      </c>
      <c r="K982" s="16" t="str">
        <f>IF(Dosen!K982="","-",IF(LEN(Dosen!K982)&lt;16,"Tidak valid","OK"))</f>
        <v>-</v>
      </c>
      <c r="L982" s="16" t="str">
        <f>IF(Dosen!L982="","-",IF(LEN(Dosen!L982)&lt;4,"Cek lagi","OK"))</f>
        <v>-</v>
      </c>
      <c r="M982" s="16" t="str">
        <f>IF(Dosen!M982="","-",IF(Dosen!M982&gt;2,"Tidak valid",IF(Dosen!M982&lt;1,"Tidak valid","OK")))</f>
        <v>-</v>
      </c>
      <c r="N982" s="16" t="str">
        <f>IF(Dosen!M982="",IF(Dosen!N982&lt;&gt;"","Harap dikosongkan","-"),IF(Dosen!M982=2,IF(Dosen!N982="","OK","Harap dikosongkan"),IF(Dosen!M982=1,IF(Dosen!N982="","Harap diisi",IF(Dosen!N982&gt;"10","Tidak valid",IF(Dosen!N982&lt;"01","Tidak valid","OK"))))))</f>
        <v>-</v>
      </c>
      <c r="O982" s="16" t="str">
        <f>IF(Dosen!O982="","-",IF(Dosen!O982&gt;4,"Tidak valid","OK"))</f>
        <v>-</v>
      </c>
      <c r="P982" s="16" t="str">
        <f>IF(Dosen!P982="","-",IF(LEN(Dosen!P982)&lt;4,"Cek lagi","OK"))</f>
        <v>-</v>
      </c>
      <c r="Q982" s="16" t="str">
        <f>IF(Dosen!Q982="","-",IF(Dosen!Q982&gt;31,"Tanggal tidak valid",IF(Dosen!Q982&lt;1,"Tanggal tidak valid","OK")))</f>
        <v>-</v>
      </c>
      <c r="R982" s="16" t="str">
        <f>IF(Dosen!R982="","-",IF(Dosen!R982&gt;12,"Bulan tidak valid",IF(Dosen!R982&lt;1,"Bulan tidak valid","OK")))</f>
        <v>-</v>
      </c>
      <c r="S982" s="16" t="str">
        <f>IF(Dosen!S982="","-",IF(Dosen!S982&gt;2016,"Tahun tidak valid",IF(Dosen!S982&lt;1900,"Tahun tidak valid","OK")))</f>
        <v>-</v>
      </c>
      <c r="T982" s="16" t="str">
        <f>IF(Dosen!T982="","-",IF(LEN(Dosen!T982)&lt;4,"Cek lagi","OK"))</f>
        <v>-</v>
      </c>
      <c r="U982" s="16" t="str">
        <f>IF(Dosen!U982="","-",IF(Dosen!U982&gt;31,"Tanggal tidak valid",IF(Dosen!U982&lt;1,"Tanggal tidak valid","OK")))</f>
        <v>-</v>
      </c>
      <c r="V982" s="16" t="str">
        <f>IF(Dosen!V982="","-",IF(Dosen!V982&gt;12,"Bulan tidak valid",IF(Dosen!V982&lt;1,"Bulan tidak valid","OK")))</f>
        <v>-</v>
      </c>
      <c r="W982" s="16" t="str">
        <f>IF(Dosen!W982="","-",IF(Dosen!W982&gt;2016,"Tahun tidak valid",IF(Dosen!W982&lt;1900,"Tahun tidak valid","OK")))</f>
        <v>-</v>
      </c>
      <c r="X982" s="16" t="str">
        <f>IF(Dosen!X982="","-",IF(Dosen!X982&gt;6,"Tidak valid",IF(Dosen!X982&lt;1,"Tidak valid","OK")))</f>
        <v>-</v>
      </c>
      <c r="Y982" s="16" t="str">
        <f>IF(Dosen!Y982="","-",IF(Dosen!Y982&gt;5,"Tidak valid",IF(Dosen!Y982&lt;1,"Tidak valid","OK")))</f>
        <v>-</v>
      </c>
      <c r="Z982" s="16" t="str">
        <f>IF(Dosen!Z982="","-",IF(Dosen!Z982&gt;5,"Tidak valid",IF(Dosen!Z982&lt;1,"Tidak valid","OK")))</f>
        <v>-</v>
      </c>
      <c r="AA982" s="16" t="str">
        <f>IF(Dosen!AA982="","-",IF(Dosen!AA982&gt;8,"Tidak valid",IF(Dosen!AA982&lt;1,"Tidak valid","OK")))</f>
        <v>-</v>
      </c>
      <c r="AB982" s="16" t="str">
        <f>IF(Dosen!AB982="","-",IF(LEN(Dosen!AB982)&lt;4,"Cek lagi","OK"))</f>
        <v>-</v>
      </c>
      <c r="AC982" s="16" t="str">
        <f>IF(Dosen!AC982="","-",IF(LEN(Dosen!AC982)&lt;4,"Cek lagi","OK"))</f>
        <v>-</v>
      </c>
      <c r="AD982" s="16" t="str">
        <f>IF(Dosen!AD982="","-",IF(Dosen!AD982&gt;40,"Cek lagi",IF(Dosen!AD982&lt;1,"Cek lagi","OK")))</f>
        <v>-</v>
      </c>
      <c r="AE982" s="16" t="str">
        <f>IF(Dosen!AE982="","-",IF(Dosen!AE982&gt;9,"Cek lagi",IF(Dosen!AE982&lt;1,"Cek lagi","OK")))</f>
        <v>-</v>
      </c>
      <c r="AF982" s="16" t="str">
        <f>IF(Dosen!AE982="",IF(Dosen!AF982="","-","Harap dikosongkan"),IF(Dosen!AF982="","-",IF(Dosen!AF982&gt;40,"Cek lagi",IF(Dosen!AF982&lt;1,"Cek lagi","OK"))))</f>
        <v>-</v>
      </c>
      <c r="AG982" s="16" t="str">
        <f>IF(Dosen!AG982="","-",IF(Dosen!AG982&gt;"22","Tidak valid",IF(Dosen!AG982&lt;"01","Tidak valid","OK")))</f>
        <v>-</v>
      </c>
      <c r="AH982" s="16" t="str">
        <f>IF(Dosen!AH982="","-",IF(Dosen!AH982&gt;7,"Tidak valid",IF(Dosen!AH982&lt;1,"Tidak valid","OK")))</f>
        <v>-</v>
      </c>
      <c r="AI982" s="16" t="str">
        <f>IF(Dosen!AH982="",IF(Dosen!AI982="","-","Cek lagi"),IF(Dosen!AH982=1,IF(Dosen!AI982="","OK","Harap dikosongkan"),IF(Dosen!AH982&gt;1,IF(Dosen!AI982="","Harap diisi",IF(LEN(Dosen!AI982)&lt;4,"Cek lagi","OK")))))</f>
        <v>-</v>
      </c>
      <c r="AJ982" s="16" t="str">
        <f>IF(Dosen!AJ982="","-",IF(Dosen!AJ982&gt;31,"Tanggal tidak valid",IF(Dosen!AJ982&lt;1,"Tanggal tidak valid","OK")))</f>
        <v>-</v>
      </c>
      <c r="AK982" s="16" t="str">
        <f>IF(Dosen!AK982="","-",IF(Dosen!AK982&gt;12,"Bulan tidak valid",IF(Dosen!AK982&lt;1,"Bulan tidak valid","OK")))</f>
        <v>-</v>
      </c>
      <c r="AL982" s="16" t="str">
        <f>IF(Dosen!AL982="","-",IF(Dosen!AL982&gt;2016,"Tahun tidak valid",IF(Dosen!AL982&lt;1900,"Tahun tidak valid","OK")))</f>
        <v>-</v>
      </c>
      <c r="AM982" s="16" t="str">
        <f>IF(Dosen!AM982="","-",IF(Dosen!AM982&gt;3,"Tidak valid",IF(Dosen!AM982&lt;1,"Tidak valid","OK")))</f>
        <v>-</v>
      </c>
      <c r="AN982" s="16" t="str">
        <f>IF(Dosen!AM982="",IF(Dosen!AN982&lt;&gt;"","Harap dikosongkan","-"),IF(Dosen!AM982&lt;&gt;1,IF(Dosen!AN982="","OK","Harap dikosongkan"),IF(Dosen!AN982="","Harap diisi",IF(Dosen!AN982&gt;2016,"Cek lagi",IF(Dosen!AN982&lt;2005,"Cek lagi","OK")))))</f>
        <v>-</v>
      </c>
      <c r="AO982" s="16" t="str">
        <f>IF(Dosen!AM982="","-",IF(Dosen!AM982&lt;&gt;1,IF(Dosen!AO982="","OK","Harap dikosongkan"),IF(Dosen!AO982="","Harap diisi",IF(Dosen!AO982&gt;1,"Tidak valid","OK"))))</f>
        <v>-</v>
      </c>
      <c r="AP982" s="16" t="str">
        <f>IF(Dosen!AM982="","-",IF(Dosen!AM982&lt;&gt;1,IF(Dosen!AP982="","OK","Harap dikosongkan"),IF(Dosen!AO982=0,IF(Dosen!AP982="","OK","Harap dikosongkan"),IF(Dosen!AO982="",IF(Dosen!AP982="","-","Harap dikosongkan"),IF(Dosen!AO982=0,IF(Dosen!AP982="","OK","Harap dikosongkan"),IF(Dosen!AP982="","Harap diisi",IF(Dosen!AP982&gt;20000000,"Cek lagi",IF(Dosen!AP982&lt;0,"Cek lagi","OK"))))))))</f>
        <v>-</v>
      </c>
      <c r="AQ982" s="16" t="str">
        <f>IF(VALUE(Dosen!AQ982)&gt;0,"OK","-")</f>
        <v>-</v>
      </c>
      <c r="AR982" s="16" t="str">
        <f>IF(VALUE(Dosen!AR982)&gt;0,"OK","-")</f>
        <v>-</v>
      </c>
      <c r="AS982" s="16" t="str">
        <f>IF(VALUE(Dosen!AS982)&gt;0,"OK","-")</f>
        <v>-</v>
      </c>
      <c r="AT982" s="16" t="str">
        <f>IF(Dosen!AT982="","-",IF(LEN(Dosen!AT982)&lt;5,"Cek lagi","OK"))</f>
        <v>-</v>
      </c>
      <c r="AU982" s="16" t="str">
        <f>IF(Dosen!AU982="","-",IF(LEN(Dosen!AU982)&lt;4,"Cek lagi","OK"))</f>
        <v>-</v>
      </c>
      <c r="AV982" s="16" t="str">
        <f>IF(Dosen!AV982="","-",IF(Dosen!AV982&gt;92,"Tidak valid",IF(Dosen!AV982&lt;11,"Tidak valid","OK")))</f>
        <v>-</v>
      </c>
      <c r="AW982" s="16" t="str">
        <f>IF(Dosen!AW982="","-",IF(LEN(Dosen!AW982)&lt;4,"Cek lagi","OK"))</f>
        <v>-</v>
      </c>
    </row>
    <row r="983" spans="1:49" ht="15" customHeight="1">
      <c r="A983" s="16" t="str">
        <f>IF(Dosen!A983="","-",IF(LEN(Dosen!A983)&lt;&gt;18,"Cek lagi",IF(VALUE(Dosen!A983)&lt;0,"Cek lagi","OK")))</f>
        <v>-</v>
      </c>
      <c r="B983" s="16" t="str">
        <f>IF(Dosen!B983="","-",IF(LEN(Dosen!B983)&lt;&gt;10,"Cek lagi",IF(VALUE(Dosen!B983)&lt;0,"Cek lagi","OK")))</f>
        <v>-</v>
      </c>
      <c r="C983" s="16" t="str">
        <f>IF(Dosen!C983="","-",IF(LEN(Dosen!C983)&lt;4,"Cek lagi","OK"))</f>
        <v>-</v>
      </c>
      <c r="D983" s="16" t="str">
        <f>IF(Dosen!D983="","-",IF(LEN(Dosen!D983)&lt;2,"Cek lagi","OK"))</f>
        <v>-</v>
      </c>
      <c r="E983" s="16" t="str">
        <f>IF(Dosen!E983="","-",IF(LEN(Dosen!E983)&lt;2,"Cek lagi","OK"))</f>
        <v>-</v>
      </c>
      <c r="F983" s="16" t="str">
        <f>IF(Dosen!F983="","-",IF(Dosen!F983=0,"OK",IF(Dosen!F983=1,"OK","Tidak valid")))</f>
        <v>-</v>
      </c>
      <c r="G983" s="16" t="str">
        <f>IF(Dosen!G983="","-",IF(LEN(Dosen!G983)&lt;4,"Cek lagi","OK"))</f>
        <v>-</v>
      </c>
      <c r="H983" s="16" t="str">
        <f>IF(Dosen!H983="","-",IF(Dosen!H983&gt;31,"Tanggal tidak valid",IF(Dosen!H983&lt;1,"Tanggal tidak valid","OK")))</f>
        <v>-</v>
      </c>
      <c r="I983" s="16" t="str">
        <f>IF(Dosen!I983="","-",IF(Dosen!I983&gt;12,"Bulan tidak valid",IF(Dosen!I983&lt;1,"Bulan tidak valid","OK")))</f>
        <v>-</v>
      </c>
      <c r="J983" s="16" t="str">
        <f>IF(Dosen!J983="","-",IF(Dosen!J983&gt;2001,"Tahun tidak valid",IF(Dosen!J983&lt;1900,"Tahun tidak valid","OK")))</f>
        <v>-</v>
      </c>
      <c r="K983" s="16" t="str">
        <f>IF(Dosen!K983="","-",IF(LEN(Dosen!K983)&lt;16,"Tidak valid","OK"))</f>
        <v>-</v>
      </c>
      <c r="L983" s="16" t="str">
        <f>IF(Dosen!L983="","-",IF(LEN(Dosen!L983)&lt;4,"Cek lagi","OK"))</f>
        <v>-</v>
      </c>
      <c r="M983" s="16" t="str">
        <f>IF(Dosen!M983="","-",IF(Dosen!M983&gt;2,"Tidak valid",IF(Dosen!M983&lt;1,"Tidak valid","OK")))</f>
        <v>-</v>
      </c>
      <c r="N983" s="16" t="str">
        <f>IF(Dosen!M983="",IF(Dosen!N983&lt;&gt;"","Harap dikosongkan","-"),IF(Dosen!M983=2,IF(Dosen!N983="","OK","Harap dikosongkan"),IF(Dosen!M983=1,IF(Dosen!N983="","Harap diisi",IF(Dosen!N983&gt;"10","Tidak valid",IF(Dosen!N983&lt;"01","Tidak valid","OK"))))))</f>
        <v>-</v>
      </c>
      <c r="O983" s="16" t="str">
        <f>IF(Dosen!O983="","-",IF(Dosen!O983&gt;4,"Tidak valid","OK"))</f>
        <v>-</v>
      </c>
      <c r="P983" s="16" t="str">
        <f>IF(Dosen!P983="","-",IF(LEN(Dosen!P983)&lt;4,"Cek lagi","OK"))</f>
        <v>-</v>
      </c>
      <c r="Q983" s="16" t="str">
        <f>IF(Dosen!Q983="","-",IF(Dosen!Q983&gt;31,"Tanggal tidak valid",IF(Dosen!Q983&lt;1,"Tanggal tidak valid","OK")))</f>
        <v>-</v>
      </c>
      <c r="R983" s="16" t="str">
        <f>IF(Dosen!R983="","-",IF(Dosen!R983&gt;12,"Bulan tidak valid",IF(Dosen!R983&lt;1,"Bulan tidak valid","OK")))</f>
        <v>-</v>
      </c>
      <c r="S983" s="16" t="str">
        <f>IF(Dosen!S983="","-",IF(Dosen!S983&gt;2016,"Tahun tidak valid",IF(Dosen!S983&lt;1900,"Tahun tidak valid","OK")))</f>
        <v>-</v>
      </c>
      <c r="T983" s="16" t="str">
        <f>IF(Dosen!T983="","-",IF(LEN(Dosen!T983)&lt;4,"Cek lagi","OK"))</f>
        <v>-</v>
      </c>
      <c r="U983" s="16" t="str">
        <f>IF(Dosen!U983="","-",IF(Dosen!U983&gt;31,"Tanggal tidak valid",IF(Dosen!U983&lt;1,"Tanggal tidak valid","OK")))</f>
        <v>-</v>
      </c>
      <c r="V983" s="16" t="str">
        <f>IF(Dosen!V983="","-",IF(Dosen!V983&gt;12,"Bulan tidak valid",IF(Dosen!V983&lt;1,"Bulan tidak valid","OK")))</f>
        <v>-</v>
      </c>
      <c r="W983" s="16" t="str">
        <f>IF(Dosen!W983="","-",IF(Dosen!W983&gt;2016,"Tahun tidak valid",IF(Dosen!W983&lt;1900,"Tahun tidak valid","OK")))</f>
        <v>-</v>
      </c>
      <c r="X983" s="16" t="str">
        <f>IF(Dosen!X983="","-",IF(Dosen!X983&gt;6,"Tidak valid",IF(Dosen!X983&lt;1,"Tidak valid","OK")))</f>
        <v>-</v>
      </c>
      <c r="Y983" s="16" t="str">
        <f>IF(Dosen!Y983="","-",IF(Dosen!Y983&gt;5,"Tidak valid",IF(Dosen!Y983&lt;1,"Tidak valid","OK")))</f>
        <v>-</v>
      </c>
      <c r="Z983" s="16" t="str">
        <f>IF(Dosen!Z983="","-",IF(Dosen!Z983&gt;5,"Tidak valid",IF(Dosen!Z983&lt;1,"Tidak valid","OK")))</f>
        <v>-</v>
      </c>
      <c r="AA983" s="16" t="str">
        <f>IF(Dosen!AA983="","-",IF(Dosen!AA983&gt;8,"Tidak valid",IF(Dosen!AA983&lt;1,"Tidak valid","OK")))</f>
        <v>-</v>
      </c>
      <c r="AB983" s="16" t="str">
        <f>IF(Dosen!AB983="","-",IF(LEN(Dosen!AB983)&lt;4,"Cek lagi","OK"))</f>
        <v>-</v>
      </c>
      <c r="AC983" s="16" t="str">
        <f>IF(Dosen!AC983="","-",IF(LEN(Dosen!AC983)&lt;4,"Cek lagi","OK"))</f>
        <v>-</v>
      </c>
      <c r="AD983" s="16" t="str">
        <f>IF(Dosen!AD983="","-",IF(Dosen!AD983&gt;40,"Cek lagi",IF(Dosen!AD983&lt;1,"Cek lagi","OK")))</f>
        <v>-</v>
      </c>
      <c r="AE983" s="16" t="str">
        <f>IF(Dosen!AE983="","-",IF(Dosen!AE983&gt;9,"Cek lagi",IF(Dosen!AE983&lt;1,"Cek lagi","OK")))</f>
        <v>-</v>
      </c>
      <c r="AF983" s="16" t="str">
        <f>IF(Dosen!AE983="",IF(Dosen!AF983="","-","Harap dikosongkan"),IF(Dosen!AF983="","-",IF(Dosen!AF983&gt;40,"Cek lagi",IF(Dosen!AF983&lt;1,"Cek lagi","OK"))))</f>
        <v>-</v>
      </c>
      <c r="AG983" s="16" t="str">
        <f>IF(Dosen!AG983="","-",IF(Dosen!AG983&gt;"22","Tidak valid",IF(Dosen!AG983&lt;"01","Tidak valid","OK")))</f>
        <v>-</v>
      </c>
      <c r="AH983" s="16" t="str">
        <f>IF(Dosen!AH983="","-",IF(Dosen!AH983&gt;7,"Tidak valid",IF(Dosen!AH983&lt;1,"Tidak valid","OK")))</f>
        <v>-</v>
      </c>
      <c r="AI983" s="16" t="str">
        <f>IF(Dosen!AH983="",IF(Dosen!AI983="","-","Cek lagi"),IF(Dosen!AH983=1,IF(Dosen!AI983="","OK","Harap dikosongkan"),IF(Dosen!AH983&gt;1,IF(Dosen!AI983="","Harap diisi",IF(LEN(Dosen!AI983)&lt;4,"Cek lagi","OK")))))</f>
        <v>-</v>
      </c>
      <c r="AJ983" s="16" t="str">
        <f>IF(Dosen!AJ983="","-",IF(Dosen!AJ983&gt;31,"Tanggal tidak valid",IF(Dosen!AJ983&lt;1,"Tanggal tidak valid","OK")))</f>
        <v>-</v>
      </c>
      <c r="AK983" s="16" t="str">
        <f>IF(Dosen!AK983="","-",IF(Dosen!AK983&gt;12,"Bulan tidak valid",IF(Dosen!AK983&lt;1,"Bulan tidak valid","OK")))</f>
        <v>-</v>
      </c>
      <c r="AL983" s="16" t="str">
        <f>IF(Dosen!AL983="","-",IF(Dosen!AL983&gt;2016,"Tahun tidak valid",IF(Dosen!AL983&lt;1900,"Tahun tidak valid","OK")))</f>
        <v>-</v>
      </c>
      <c r="AM983" s="16" t="str">
        <f>IF(Dosen!AM983="","-",IF(Dosen!AM983&gt;3,"Tidak valid",IF(Dosen!AM983&lt;1,"Tidak valid","OK")))</f>
        <v>-</v>
      </c>
      <c r="AN983" s="16" t="str">
        <f>IF(Dosen!AM983="",IF(Dosen!AN983&lt;&gt;"","Harap dikosongkan","-"),IF(Dosen!AM983&lt;&gt;1,IF(Dosen!AN983="","OK","Harap dikosongkan"),IF(Dosen!AN983="","Harap diisi",IF(Dosen!AN983&gt;2016,"Cek lagi",IF(Dosen!AN983&lt;2005,"Cek lagi","OK")))))</f>
        <v>-</v>
      </c>
      <c r="AO983" s="16" t="str">
        <f>IF(Dosen!AM983="","-",IF(Dosen!AM983&lt;&gt;1,IF(Dosen!AO983="","OK","Harap dikosongkan"),IF(Dosen!AO983="","Harap diisi",IF(Dosen!AO983&gt;1,"Tidak valid","OK"))))</f>
        <v>-</v>
      </c>
      <c r="AP983" s="16" t="str">
        <f>IF(Dosen!AM983="","-",IF(Dosen!AM983&lt;&gt;1,IF(Dosen!AP983="","OK","Harap dikosongkan"),IF(Dosen!AO983=0,IF(Dosen!AP983="","OK","Harap dikosongkan"),IF(Dosen!AO983="",IF(Dosen!AP983="","-","Harap dikosongkan"),IF(Dosen!AO983=0,IF(Dosen!AP983="","OK","Harap dikosongkan"),IF(Dosen!AP983="","Harap diisi",IF(Dosen!AP983&gt;20000000,"Cek lagi",IF(Dosen!AP983&lt;0,"Cek lagi","OK"))))))))</f>
        <v>-</v>
      </c>
      <c r="AQ983" s="16" t="str">
        <f>IF(VALUE(Dosen!AQ983)&gt;0,"OK","-")</f>
        <v>-</v>
      </c>
      <c r="AR983" s="16" t="str">
        <f>IF(VALUE(Dosen!AR983)&gt;0,"OK","-")</f>
        <v>-</v>
      </c>
      <c r="AS983" s="16" t="str">
        <f>IF(VALUE(Dosen!AS983)&gt;0,"OK","-")</f>
        <v>-</v>
      </c>
      <c r="AT983" s="16" t="str">
        <f>IF(Dosen!AT983="","-",IF(LEN(Dosen!AT983)&lt;5,"Cek lagi","OK"))</f>
        <v>-</v>
      </c>
      <c r="AU983" s="16" t="str">
        <f>IF(Dosen!AU983="","-",IF(LEN(Dosen!AU983)&lt;4,"Cek lagi","OK"))</f>
        <v>-</v>
      </c>
      <c r="AV983" s="16" t="str">
        <f>IF(Dosen!AV983="","-",IF(Dosen!AV983&gt;92,"Tidak valid",IF(Dosen!AV983&lt;11,"Tidak valid","OK")))</f>
        <v>-</v>
      </c>
      <c r="AW983" s="16" t="str">
        <f>IF(Dosen!AW983="","-",IF(LEN(Dosen!AW983)&lt;4,"Cek lagi","OK"))</f>
        <v>-</v>
      </c>
    </row>
    <row r="984" spans="1:49" ht="15" customHeight="1">
      <c r="A984" s="16" t="str">
        <f>IF(Dosen!A984="","-",IF(LEN(Dosen!A984)&lt;&gt;18,"Cek lagi",IF(VALUE(Dosen!A984)&lt;0,"Cek lagi","OK")))</f>
        <v>-</v>
      </c>
      <c r="B984" s="16" t="str">
        <f>IF(Dosen!B984="","-",IF(LEN(Dosen!B984)&lt;&gt;10,"Cek lagi",IF(VALUE(Dosen!B984)&lt;0,"Cek lagi","OK")))</f>
        <v>-</v>
      </c>
      <c r="C984" s="16" t="str">
        <f>IF(Dosen!C984="","-",IF(LEN(Dosen!C984)&lt;4,"Cek lagi","OK"))</f>
        <v>-</v>
      </c>
      <c r="D984" s="16" t="str">
        <f>IF(Dosen!D984="","-",IF(LEN(Dosen!D984)&lt;2,"Cek lagi","OK"))</f>
        <v>-</v>
      </c>
      <c r="E984" s="16" t="str">
        <f>IF(Dosen!E984="","-",IF(LEN(Dosen!E984)&lt;2,"Cek lagi","OK"))</f>
        <v>-</v>
      </c>
      <c r="F984" s="16" t="str">
        <f>IF(Dosen!F984="","-",IF(Dosen!F984=0,"OK",IF(Dosen!F984=1,"OK","Tidak valid")))</f>
        <v>-</v>
      </c>
      <c r="G984" s="16" t="str">
        <f>IF(Dosen!G984="","-",IF(LEN(Dosen!G984)&lt;4,"Cek lagi","OK"))</f>
        <v>-</v>
      </c>
      <c r="H984" s="16" t="str">
        <f>IF(Dosen!H984="","-",IF(Dosen!H984&gt;31,"Tanggal tidak valid",IF(Dosen!H984&lt;1,"Tanggal tidak valid","OK")))</f>
        <v>-</v>
      </c>
      <c r="I984" s="16" t="str">
        <f>IF(Dosen!I984="","-",IF(Dosen!I984&gt;12,"Bulan tidak valid",IF(Dosen!I984&lt;1,"Bulan tidak valid","OK")))</f>
        <v>-</v>
      </c>
      <c r="J984" s="16" t="str">
        <f>IF(Dosen!J984="","-",IF(Dosen!J984&gt;2001,"Tahun tidak valid",IF(Dosen!J984&lt;1900,"Tahun tidak valid","OK")))</f>
        <v>-</v>
      </c>
      <c r="K984" s="16" t="str">
        <f>IF(Dosen!K984="","-",IF(LEN(Dosen!K984)&lt;16,"Tidak valid","OK"))</f>
        <v>-</v>
      </c>
      <c r="L984" s="16" t="str">
        <f>IF(Dosen!L984="","-",IF(LEN(Dosen!L984)&lt;4,"Cek lagi","OK"))</f>
        <v>-</v>
      </c>
      <c r="M984" s="16" t="str">
        <f>IF(Dosen!M984="","-",IF(Dosen!M984&gt;2,"Tidak valid",IF(Dosen!M984&lt;1,"Tidak valid","OK")))</f>
        <v>-</v>
      </c>
      <c r="N984" s="16" t="str">
        <f>IF(Dosen!M984="",IF(Dosen!N984&lt;&gt;"","Harap dikosongkan","-"),IF(Dosen!M984=2,IF(Dosen!N984="","OK","Harap dikosongkan"),IF(Dosen!M984=1,IF(Dosen!N984="","Harap diisi",IF(Dosen!N984&gt;"10","Tidak valid",IF(Dosen!N984&lt;"01","Tidak valid","OK"))))))</f>
        <v>-</v>
      </c>
      <c r="O984" s="16" t="str">
        <f>IF(Dosen!O984="","-",IF(Dosen!O984&gt;4,"Tidak valid","OK"))</f>
        <v>-</v>
      </c>
      <c r="P984" s="16" t="str">
        <f>IF(Dosen!P984="","-",IF(LEN(Dosen!P984)&lt;4,"Cek lagi","OK"))</f>
        <v>-</v>
      </c>
      <c r="Q984" s="16" t="str">
        <f>IF(Dosen!Q984="","-",IF(Dosen!Q984&gt;31,"Tanggal tidak valid",IF(Dosen!Q984&lt;1,"Tanggal tidak valid","OK")))</f>
        <v>-</v>
      </c>
      <c r="R984" s="16" t="str">
        <f>IF(Dosen!R984="","-",IF(Dosen!R984&gt;12,"Bulan tidak valid",IF(Dosen!R984&lt;1,"Bulan tidak valid","OK")))</f>
        <v>-</v>
      </c>
      <c r="S984" s="16" t="str">
        <f>IF(Dosen!S984="","-",IF(Dosen!S984&gt;2016,"Tahun tidak valid",IF(Dosen!S984&lt;1900,"Tahun tidak valid","OK")))</f>
        <v>-</v>
      </c>
      <c r="T984" s="16" t="str">
        <f>IF(Dosen!T984="","-",IF(LEN(Dosen!T984)&lt;4,"Cek lagi","OK"))</f>
        <v>-</v>
      </c>
      <c r="U984" s="16" t="str">
        <f>IF(Dosen!U984="","-",IF(Dosen!U984&gt;31,"Tanggal tidak valid",IF(Dosen!U984&lt;1,"Tanggal tidak valid","OK")))</f>
        <v>-</v>
      </c>
      <c r="V984" s="16" t="str">
        <f>IF(Dosen!V984="","-",IF(Dosen!V984&gt;12,"Bulan tidak valid",IF(Dosen!V984&lt;1,"Bulan tidak valid","OK")))</f>
        <v>-</v>
      </c>
      <c r="W984" s="16" t="str">
        <f>IF(Dosen!W984="","-",IF(Dosen!W984&gt;2016,"Tahun tidak valid",IF(Dosen!W984&lt;1900,"Tahun tidak valid","OK")))</f>
        <v>-</v>
      </c>
      <c r="X984" s="16" t="str">
        <f>IF(Dosen!X984="","-",IF(Dosen!X984&gt;6,"Tidak valid",IF(Dosen!X984&lt;1,"Tidak valid","OK")))</f>
        <v>-</v>
      </c>
      <c r="Y984" s="16" t="str">
        <f>IF(Dosen!Y984="","-",IF(Dosen!Y984&gt;5,"Tidak valid",IF(Dosen!Y984&lt;1,"Tidak valid","OK")))</f>
        <v>-</v>
      </c>
      <c r="Z984" s="16" t="str">
        <f>IF(Dosen!Z984="","-",IF(Dosen!Z984&gt;5,"Tidak valid",IF(Dosen!Z984&lt;1,"Tidak valid","OK")))</f>
        <v>-</v>
      </c>
      <c r="AA984" s="16" t="str">
        <f>IF(Dosen!AA984="","-",IF(Dosen!AA984&gt;8,"Tidak valid",IF(Dosen!AA984&lt;1,"Tidak valid","OK")))</f>
        <v>-</v>
      </c>
      <c r="AB984" s="16" t="str">
        <f>IF(Dosen!AB984="","-",IF(LEN(Dosen!AB984)&lt;4,"Cek lagi","OK"))</f>
        <v>-</v>
      </c>
      <c r="AC984" s="16" t="str">
        <f>IF(Dosen!AC984="","-",IF(LEN(Dosen!AC984)&lt;4,"Cek lagi","OK"))</f>
        <v>-</v>
      </c>
      <c r="AD984" s="16" t="str">
        <f>IF(Dosen!AD984="","-",IF(Dosen!AD984&gt;40,"Cek lagi",IF(Dosen!AD984&lt;1,"Cek lagi","OK")))</f>
        <v>-</v>
      </c>
      <c r="AE984" s="16" t="str">
        <f>IF(Dosen!AE984="","-",IF(Dosen!AE984&gt;9,"Cek lagi",IF(Dosen!AE984&lt;1,"Cek lagi","OK")))</f>
        <v>-</v>
      </c>
      <c r="AF984" s="16" t="str">
        <f>IF(Dosen!AE984="",IF(Dosen!AF984="","-","Harap dikosongkan"),IF(Dosen!AF984="","-",IF(Dosen!AF984&gt;40,"Cek lagi",IF(Dosen!AF984&lt;1,"Cek lagi","OK"))))</f>
        <v>-</v>
      </c>
      <c r="AG984" s="16" t="str">
        <f>IF(Dosen!AG984="","-",IF(Dosen!AG984&gt;"22","Tidak valid",IF(Dosen!AG984&lt;"01","Tidak valid","OK")))</f>
        <v>-</v>
      </c>
      <c r="AH984" s="16" t="str">
        <f>IF(Dosen!AH984="","-",IF(Dosen!AH984&gt;7,"Tidak valid",IF(Dosen!AH984&lt;1,"Tidak valid","OK")))</f>
        <v>-</v>
      </c>
      <c r="AI984" s="16" t="str">
        <f>IF(Dosen!AH984="",IF(Dosen!AI984="","-","Cek lagi"),IF(Dosen!AH984=1,IF(Dosen!AI984="","OK","Harap dikosongkan"),IF(Dosen!AH984&gt;1,IF(Dosen!AI984="","Harap diisi",IF(LEN(Dosen!AI984)&lt;4,"Cek lagi","OK")))))</f>
        <v>-</v>
      </c>
      <c r="AJ984" s="16" t="str">
        <f>IF(Dosen!AJ984="","-",IF(Dosen!AJ984&gt;31,"Tanggal tidak valid",IF(Dosen!AJ984&lt;1,"Tanggal tidak valid","OK")))</f>
        <v>-</v>
      </c>
      <c r="AK984" s="16" t="str">
        <f>IF(Dosen!AK984="","-",IF(Dosen!AK984&gt;12,"Bulan tidak valid",IF(Dosen!AK984&lt;1,"Bulan tidak valid","OK")))</f>
        <v>-</v>
      </c>
      <c r="AL984" s="16" t="str">
        <f>IF(Dosen!AL984="","-",IF(Dosen!AL984&gt;2016,"Tahun tidak valid",IF(Dosen!AL984&lt;1900,"Tahun tidak valid","OK")))</f>
        <v>-</v>
      </c>
      <c r="AM984" s="16" t="str">
        <f>IF(Dosen!AM984="","-",IF(Dosen!AM984&gt;3,"Tidak valid",IF(Dosen!AM984&lt;1,"Tidak valid","OK")))</f>
        <v>-</v>
      </c>
      <c r="AN984" s="16" t="str">
        <f>IF(Dosen!AM984="",IF(Dosen!AN984&lt;&gt;"","Harap dikosongkan","-"),IF(Dosen!AM984&lt;&gt;1,IF(Dosen!AN984="","OK","Harap dikosongkan"),IF(Dosen!AN984="","Harap diisi",IF(Dosen!AN984&gt;2016,"Cek lagi",IF(Dosen!AN984&lt;2005,"Cek lagi","OK")))))</f>
        <v>-</v>
      </c>
      <c r="AO984" s="16" t="str">
        <f>IF(Dosen!AM984="","-",IF(Dosen!AM984&lt;&gt;1,IF(Dosen!AO984="","OK","Harap dikosongkan"),IF(Dosen!AO984="","Harap diisi",IF(Dosen!AO984&gt;1,"Tidak valid","OK"))))</f>
        <v>-</v>
      </c>
      <c r="AP984" s="16" t="str">
        <f>IF(Dosen!AM984="","-",IF(Dosen!AM984&lt;&gt;1,IF(Dosen!AP984="","OK","Harap dikosongkan"),IF(Dosen!AO984=0,IF(Dosen!AP984="","OK","Harap dikosongkan"),IF(Dosen!AO984="",IF(Dosen!AP984="","-","Harap dikosongkan"),IF(Dosen!AO984=0,IF(Dosen!AP984="","OK","Harap dikosongkan"),IF(Dosen!AP984="","Harap diisi",IF(Dosen!AP984&gt;20000000,"Cek lagi",IF(Dosen!AP984&lt;0,"Cek lagi","OK"))))))))</f>
        <v>-</v>
      </c>
      <c r="AQ984" s="16" t="str">
        <f>IF(VALUE(Dosen!AQ984)&gt;0,"OK","-")</f>
        <v>-</v>
      </c>
      <c r="AR984" s="16" t="str">
        <f>IF(VALUE(Dosen!AR984)&gt;0,"OK","-")</f>
        <v>-</v>
      </c>
      <c r="AS984" s="16" t="str">
        <f>IF(VALUE(Dosen!AS984)&gt;0,"OK","-")</f>
        <v>-</v>
      </c>
      <c r="AT984" s="16" t="str">
        <f>IF(Dosen!AT984="","-",IF(LEN(Dosen!AT984)&lt;5,"Cek lagi","OK"))</f>
        <v>-</v>
      </c>
      <c r="AU984" s="16" t="str">
        <f>IF(Dosen!AU984="","-",IF(LEN(Dosen!AU984)&lt;4,"Cek lagi","OK"))</f>
        <v>-</v>
      </c>
      <c r="AV984" s="16" t="str">
        <f>IF(Dosen!AV984="","-",IF(Dosen!AV984&gt;92,"Tidak valid",IF(Dosen!AV984&lt;11,"Tidak valid","OK")))</f>
        <v>-</v>
      </c>
      <c r="AW984" s="16" t="str">
        <f>IF(Dosen!AW984="","-",IF(LEN(Dosen!AW984)&lt;4,"Cek lagi","OK"))</f>
        <v>-</v>
      </c>
    </row>
    <row r="985" spans="1:49" ht="15" customHeight="1">
      <c r="A985" s="16" t="str">
        <f>IF(Dosen!A985="","-",IF(LEN(Dosen!A985)&lt;&gt;18,"Cek lagi",IF(VALUE(Dosen!A985)&lt;0,"Cek lagi","OK")))</f>
        <v>-</v>
      </c>
      <c r="B985" s="16" t="str">
        <f>IF(Dosen!B985="","-",IF(LEN(Dosen!B985)&lt;&gt;10,"Cek lagi",IF(VALUE(Dosen!B985)&lt;0,"Cek lagi","OK")))</f>
        <v>-</v>
      </c>
      <c r="C985" s="16" t="str">
        <f>IF(Dosen!C985="","-",IF(LEN(Dosen!C985)&lt;4,"Cek lagi","OK"))</f>
        <v>-</v>
      </c>
      <c r="D985" s="16" t="str">
        <f>IF(Dosen!D985="","-",IF(LEN(Dosen!D985)&lt;2,"Cek lagi","OK"))</f>
        <v>-</v>
      </c>
      <c r="E985" s="16" t="str">
        <f>IF(Dosen!E985="","-",IF(LEN(Dosen!E985)&lt;2,"Cek lagi","OK"))</f>
        <v>-</v>
      </c>
      <c r="F985" s="16" t="str">
        <f>IF(Dosen!F985="","-",IF(Dosen!F985=0,"OK",IF(Dosen!F985=1,"OK","Tidak valid")))</f>
        <v>-</v>
      </c>
      <c r="G985" s="16" t="str">
        <f>IF(Dosen!G985="","-",IF(LEN(Dosen!G985)&lt;4,"Cek lagi","OK"))</f>
        <v>-</v>
      </c>
      <c r="H985" s="16" t="str">
        <f>IF(Dosen!H985="","-",IF(Dosen!H985&gt;31,"Tanggal tidak valid",IF(Dosen!H985&lt;1,"Tanggal tidak valid","OK")))</f>
        <v>-</v>
      </c>
      <c r="I985" s="16" t="str">
        <f>IF(Dosen!I985="","-",IF(Dosen!I985&gt;12,"Bulan tidak valid",IF(Dosen!I985&lt;1,"Bulan tidak valid","OK")))</f>
        <v>-</v>
      </c>
      <c r="J985" s="16" t="str">
        <f>IF(Dosen!J985="","-",IF(Dosen!J985&gt;2001,"Tahun tidak valid",IF(Dosen!J985&lt;1900,"Tahun tidak valid","OK")))</f>
        <v>-</v>
      </c>
      <c r="K985" s="16" t="str">
        <f>IF(Dosen!K985="","-",IF(LEN(Dosen!K985)&lt;16,"Tidak valid","OK"))</f>
        <v>-</v>
      </c>
      <c r="L985" s="16" t="str">
        <f>IF(Dosen!L985="","-",IF(LEN(Dosen!L985)&lt;4,"Cek lagi","OK"))</f>
        <v>-</v>
      </c>
      <c r="M985" s="16" t="str">
        <f>IF(Dosen!M985="","-",IF(Dosen!M985&gt;2,"Tidak valid",IF(Dosen!M985&lt;1,"Tidak valid","OK")))</f>
        <v>-</v>
      </c>
      <c r="N985" s="16" t="str">
        <f>IF(Dosen!M985="",IF(Dosen!N985&lt;&gt;"","Harap dikosongkan","-"),IF(Dosen!M985=2,IF(Dosen!N985="","OK","Harap dikosongkan"),IF(Dosen!M985=1,IF(Dosen!N985="","Harap diisi",IF(Dosen!N985&gt;"10","Tidak valid",IF(Dosen!N985&lt;"01","Tidak valid","OK"))))))</f>
        <v>-</v>
      </c>
      <c r="O985" s="16" t="str">
        <f>IF(Dosen!O985="","-",IF(Dosen!O985&gt;4,"Tidak valid","OK"))</f>
        <v>-</v>
      </c>
      <c r="P985" s="16" t="str">
        <f>IF(Dosen!P985="","-",IF(LEN(Dosen!P985)&lt;4,"Cek lagi","OK"))</f>
        <v>-</v>
      </c>
      <c r="Q985" s="16" t="str">
        <f>IF(Dosen!Q985="","-",IF(Dosen!Q985&gt;31,"Tanggal tidak valid",IF(Dosen!Q985&lt;1,"Tanggal tidak valid","OK")))</f>
        <v>-</v>
      </c>
      <c r="R985" s="16" t="str">
        <f>IF(Dosen!R985="","-",IF(Dosen!R985&gt;12,"Bulan tidak valid",IF(Dosen!R985&lt;1,"Bulan tidak valid","OK")))</f>
        <v>-</v>
      </c>
      <c r="S985" s="16" t="str">
        <f>IF(Dosen!S985="","-",IF(Dosen!S985&gt;2016,"Tahun tidak valid",IF(Dosen!S985&lt;1900,"Tahun tidak valid","OK")))</f>
        <v>-</v>
      </c>
      <c r="T985" s="16" t="str">
        <f>IF(Dosen!T985="","-",IF(LEN(Dosen!T985)&lt;4,"Cek lagi","OK"))</f>
        <v>-</v>
      </c>
      <c r="U985" s="16" t="str">
        <f>IF(Dosen!U985="","-",IF(Dosen!U985&gt;31,"Tanggal tidak valid",IF(Dosen!U985&lt;1,"Tanggal tidak valid","OK")))</f>
        <v>-</v>
      </c>
      <c r="V985" s="16" t="str">
        <f>IF(Dosen!V985="","-",IF(Dosen!V985&gt;12,"Bulan tidak valid",IF(Dosen!V985&lt;1,"Bulan tidak valid","OK")))</f>
        <v>-</v>
      </c>
      <c r="W985" s="16" t="str">
        <f>IF(Dosen!W985="","-",IF(Dosen!W985&gt;2016,"Tahun tidak valid",IF(Dosen!W985&lt;1900,"Tahun tidak valid","OK")))</f>
        <v>-</v>
      </c>
      <c r="X985" s="16" t="str">
        <f>IF(Dosen!X985="","-",IF(Dosen!X985&gt;6,"Tidak valid",IF(Dosen!X985&lt;1,"Tidak valid","OK")))</f>
        <v>-</v>
      </c>
      <c r="Y985" s="16" t="str">
        <f>IF(Dosen!Y985="","-",IF(Dosen!Y985&gt;5,"Tidak valid",IF(Dosen!Y985&lt;1,"Tidak valid","OK")))</f>
        <v>-</v>
      </c>
      <c r="Z985" s="16" t="str">
        <f>IF(Dosen!Z985="","-",IF(Dosen!Z985&gt;5,"Tidak valid",IF(Dosen!Z985&lt;1,"Tidak valid","OK")))</f>
        <v>-</v>
      </c>
      <c r="AA985" s="16" t="str">
        <f>IF(Dosen!AA985="","-",IF(Dosen!AA985&gt;8,"Tidak valid",IF(Dosen!AA985&lt;1,"Tidak valid","OK")))</f>
        <v>-</v>
      </c>
      <c r="AB985" s="16" t="str">
        <f>IF(Dosen!AB985="","-",IF(LEN(Dosen!AB985)&lt;4,"Cek lagi","OK"))</f>
        <v>-</v>
      </c>
      <c r="AC985" s="16" t="str">
        <f>IF(Dosen!AC985="","-",IF(LEN(Dosen!AC985)&lt;4,"Cek lagi","OK"))</f>
        <v>-</v>
      </c>
      <c r="AD985" s="16" t="str">
        <f>IF(Dosen!AD985="","-",IF(Dosen!AD985&gt;40,"Cek lagi",IF(Dosen!AD985&lt;1,"Cek lagi","OK")))</f>
        <v>-</v>
      </c>
      <c r="AE985" s="16" t="str">
        <f>IF(Dosen!AE985="","-",IF(Dosen!AE985&gt;9,"Cek lagi",IF(Dosen!AE985&lt;1,"Cek lagi","OK")))</f>
        <v>-</v>
      </c>
      <c r="AF985" s="16" t="str">
        <f>IF(Dosen!AE985="",IF(Dosen!AF985="","-","Harap dikosongkan"),IF(Dosen!AF985="","-",IF(Dosen!AF985&gt;40,"Cek lagi",IF(Dosen!AF985&lt;1,"Cek lagi","OK"))))</f>
        <v>-</v>
      </c>
      <c r="AG985" s="16" t="str">
        <f>IF(Dosen!AG985="","-",IF(Dosen!AG985&gt;"22","Tidak valid",IF(Dosen!AG985&lt;"01","Tidak valid","OK")))</f>
        <v>-</v>
      </c>
      <c r="AH985" s="16" t="str">
        <f>IF(Dosen!AH985="","-",IF(Dosen!AH985&gt;7,"Tidak valid",IF(Dosen!AH985&lt;1,"Tidak valid","OK")))</f>
        <v>-</v>
      </c>
      <c r="AI985" s="16" t="str">
        <f>IF(Dosen!AH985="",IF(Dosen!AI985="","-","Cek lagi"),IF(Dosen!AH985=1,IF(Dosen!AI985="","OK","Harap dikosongkan"),IF(Dosen!AH985&gt;1,IF(Dosen!AI985="","Harap diisi",IF(LEN(Dosen!AI985)&lt;4,"Cek lagi","OK")))))</f>
        <v>-</v>
      </c>
      <c r="AJ985" s="16" t="str">
        <f>IF(Dosen!AJ985="","-",IF(Dosen!AJ985&gt;31,"Tanggal tidak valid",IF(Dosen!AJ985&lt;1,"Tanggal tidak valid","OK")))</f>
        <v>-</v>
      </c>
      <c r="AK985" s="16" t="str">
        <f>IF(Dosen!AK985="","-",IF(Dosen!AK985&gt;12,"Bulan tidak valid",IF(Dosen!AK985&lt;1,"Bulan tidak valid","OK")))</f>
        <v>-</v>
      </c>
      <c r="AL985" s="16" t="str">
        <f>IF(Dosen!AL985="","-",IF(Dosen!AL985&gt;2016,"Tahun tidak valid",IF(Dosen!AL985&lt;1900,"Tahun tidak valid","OK")))</f>
        <v>-</v>
      </c>
      <c r="AM985" s="16" t="str">
        <f>IF(Dosen!AM985="","-",IF(Dosen!AM985&gt;3,"Tidak valid",IF(Dosen!AM985&lt;1,"Tidak valid","OK")))</f>
        <v>-</v>
      </c>
      <c r="AN985" s="16" t="str">
        <f>IF(Dosen!AM985="",IF(Dosen!AN985&lt;&gt;"","Harap dikosongkan","-"),IF(Dosen!AM985&lt;&gt;1,IF(Dosen!AN985="","OK","Harap dikosongkan"),IF(Dosen!AN985="","Harap diisi",IF(Dosen!AN985&gt;2016,"Cek lagi",IF(Dosen!AN985&lt;2005,"Cek lagi","OK")))))</f>
        <v>-</v>
      </c>
      <c r="AO985" s="16" t="str">
        <f>IF(Dosen!AM985="","-",IF(Dosen!AM985&lt;&gt;1,IF(Dosen!AO985="","OK","Harap dikosongkan"),IF(Dosen!AO985="","Harap diisi",IF(Dosen!AO985&gt;1,"Tidak valid","OK"))))</f>
        <v>-</v>
      </c>
      <c r="AP985" s="16" t="str">
        <f>IF(Dosen!AM985="","-",IF(Dosen!AM985&lt;&gt;1,IF(Dosen!AP985="","OK","Harap dikosongkan"),IF(Dosen!AO985=0,IF(Dosen!AP985="","OK","Harap dikosongkan"),IF(Dosen!AO985="",IF(Dosen!AP985="","-","Harap dikosongkan"),IF(Dosen!AO985=0,IF(Dosen!AP985="","OK","Harap dikosongkan"),IF(Dosen!AP985="","Harap diisi",IF(Dosen!AP985&gt;20000000,"Cek lagi",IF(Dosen!AP985&lt;0,"Cek lagi","OK"))))))))</f>
        <v>-</v>
      </c>
      <c r="AQ985" s="16" t="str">
        <f>IF(VALUE(Dosen!AQ985)&gt;0,"OK","-")</f>
        <v>-</v>
      </c>
      <c r="AR985" s="16" t="str">
        <f>IF(VALUE(Dosen!AR985)&gt;0,"OK","-")</f>
        <v>-</v>
      </c>
      <c r="AS985" s="16" t="str">
        <f>IF(VALUE(Dosen!AS985)&gt;0,"OK","-")</f>
        <v>-</v>
      </c>
      <c r="AT985" s="16" t="str">
        <f>IF(Dosen!AT985="","-",IF(LEN(Dosen!AT985)&lt;5,"Cek lagi","OK"))</f>
        <v>-</v>
      </c>
      <c r="AU985" s="16" t="str">
        <f>IF(Dosen!AU985="","-",IF(LEN(Dosen!AU985)&lt;4,"Cek lagi","OK"))</f>
        <v>-</v>
      </c>
      <c r="AV985" s="16" t="str">
        <f>IF(Dosen!AV985="","-",IF(Dosen!AV985&gt;92,"Tidak valid",IF(Dosen!AV985&lt;11,"Tidak valid","OK")))</f>
        <v>-</v>
      </c>
      <c r="AW985" s="16" t="str">
        <f>IF(Dosen!AW985="","-",IF(LEN(Dosen!AW985)&lt;4,"Cek lagi","OK"))</f>
        <v>-</v>
      </c>
    </row>
    <row r="986" spans="1:49" ht="15" customHeight="1">
      <c r="A986" s="16" t="str">
        <f>IF(Dosen!A986="","-",IF(LEN(Dosen!A986)&lt;&gt;18,"Cek lagi",IF(VALUE(Dosen!A986)&lt;0,"Cek lagi","OK")))</f>
        <v>-</v>
      </c>
      <c r="B986" s="16" t="str">
        <f>IF(Dosen!B986="","-",IF(LEN(Dosen!B986)&lt;&gt;10,"Cek lagi",IF(VALUE(Dosen!B986)&lt;0,"Cek lagi","OK")))</f>
        <v>-</v>
      </c>
      <c r="C986" s="16" t="str">
        <f>IF(Dosen!C986="","-",IF(LEN(Dosen!C986)&lt;4,"Cek lagi","OK"))</f>
        <v>-</v>
      </c>
      <c r="D986" s="16" t="str">
        <f>IF(Dosen!D986="","-",IF(LEN(Dosen!D986)&lt;2,"Cek lagi","OK"))</f>
        <v>-</v>
      </c>
      <c r="E986" s="16" t="str">
        <f>IF(Dosen!E986="","-",IF(LEN(Dosen!E986)&lt;2,"Cek lagi","OK"))</f>
        <v>-</v>
      </c>
      <c r="F986" s="16" t="str">
        <f>IF(Dosen!F986="","-",IF(Dosen!F986=0,"OK",IF(Dosen!F986=1,"OK","Tidak valid")))</f>
        <v>-</v>
      </c>
      <c r="G986" s="16" t="str">
        <f>IF(Dosen!G986="","-",IF(LEN(Dosen!G986)&lt;4,"Cek lagi","OK"))</f>
        <v>-</v>
      </c>
      <c r="H986" s="16" t="str">
        <f>IF(Dosen!H986="","-",IF(Dosen!H986&gt;31,"Tanggal tidak valid",IF(Dosen!H986&lt;1,"Tanggal tidak valid","OK")))</f>
        <v>-</v>
      </c>
      <c r="I986" s="16" t="str">
        <f>IF(Dosen!I986="","-",IF(Dosen!I986&gt;12,"Bulan tidak valid",IF(Dosen!I986&lt;1,"Bulan tidak valid","OK")))</f>
        <v>-</v>
      </c>
      <c r="J986" s="16" t="str">
        <f>IF(Dosen!J986="","-",IF(Dosen!J986&gt;2001,"Tahun tidak valid",IF(Dosen!J986&lt;1900,"Tahun tidak valid","OK")))</f>
        <v>-</v>
      </c>
      <c r="K986" s="16" t="str">
        <f>IF(Dosen!K986="","-",IF(LEN(Dosen!K986)&lt;16,"Tidak valid","OK"))</f>
        <v>-</v>
      </c>
      <c r="L986" s="16" t="str">
        <f>IF(Dosen!L986="","-",IF(LEN(Dosen!L986)&lt;4,"Cek lagi","OK"))</f>
        <v>-</v>
      </c>
      <c r="M986" s="16" t="str">
        <f>IF(Dosen!M986="","-",IF(Dosen!M986&gt;2,"Tidak valid",IF(Dosen!M986&lt;1,"Tidak valid","OK")))</f>
        <v>-</v>
      </c>
      <c r="N986" s="16" t="str">
        <f>IF(Dosen!M986="",IF(Dosen!N986&lt;&gt;"","Harap dikosongkan","-"),IF(Dosen!M986=2,IF(Dosen!N986="","OK","Harap dikosongkan"),IF(Dosen!M986=1,IF(Dosen!N986="","Harap diisi",IF(Dosen!N986&gt;"10","Tidak valid",IF(Dosen!N986&lt;"01","Tidak valid","OK"))))))</f>
        <v>-</v>
      </c>
      <c r="O986" s="16" t="str">
        <f>IF(Dosen!O986="","-",IF(Dosen!O986&gt;4,"Tidak valid","OK"))</f>
        <v>-</v>
      </c>
      <c r="P986" s="16" t="str">
        <f>IF(Dosen!P986="","-",IF(LEN(Dosen!P986)&lt;4,"Cek lagi","OK"))</f>
        <v>-</v>
      </c>
      <c r="Q986" s="16" t="str">
        <f>IF(Dosen!Q986="","-",IF(Dosen!Q986&gt;31,"Tanggal tidak valid",IF(Dosen!Q986&lt;1,"Tanggal tidak valid","OK")))</f>
        <v>-</v>
      </c>
      <c r="R986" s="16" t="str">
        <f>IF(Dosen!R986="","-",IF(Dosen!R986&gt;12,"Bulan tidak valid",IF(Dosen!R986&lt;1,"Bulan tidak valid","OK")))</f>
        <v>-</v>
      </c>
      <c r="S986" s="16" t="str">
        <f>IF(Dosen!S986="","-",IF(Dosen!S986&gt;2016,"Tahun tidak valid",IF(Dosen!S986&lt;1900,"Tahun tidak valid","OK")))</f>
        <v>-</v>
      </c>
      <c r="T986" s="16" t="str">
        <f>IF(Dosen!T986="","-",IF(LEN(Dosen!T986)&lt;4,"Cek lagi","OK"))</f>
        <v>-</v>
      </c>
      <c r="U986" s="16" t="str">
        <f>IF(Dosen!U986="","-",IF(Dosen!U986&gt;31,"Tanggal tidak valid",IF(Dosen!U986&lt;1,"Tanggal tidak valid","OK")))</f>
        <v>-</v>
      </c>
      <c r="V986" s="16" t="str">
        <f>IF(Dosen!V986="","-",IF(Dosen!V986&gt;12,"Bulan tidak valid",IF(Dosen!V986&lt;1,"Bulan tidak valid","OK")))</f>
        <v>-</v>
      </c>
      <c r="W986" s="16" t="str">
        <f>IF(Dosen!W986="","-",IF(Dosen!W986&gt;2016,"Tahun tidak valid",IF(Dosen!W986&lt;1900,"Tahun tidak valid","OK")))</f>
        <v>-</v>
      </c>
      <c r="X986" s="16" t="str">
        <f>IF(Dosen!X986="","-",IF(Dosen!X986&gt;6,"Tidak valid",IF(Dosen!X986&lt;1,"Tidak valid","OK")))</f>
        <v>-</v>
      </c>
      <c r="Y986" s="16" t="str">
        <f>IF(Dosen!Y986="","-",IF(Dosen!Y986&gt;5,"Tidak valid",IF(Dosen!Y986&lt;1,"Tidak valid","OK")))</f>
        <v>-</v>
      </c>
      <c r="Z986" s="16" t="str">
        <f>IF(Dosen!Z986="","-",IF(Dosen!Z986&gt;5,"Tidak valid",IF(Dosen!Z986&lt;1,"Tidak valid","OK")))</f>
        <v>-</v>
      </c>
      <c r="AA986" s="16" t="str">
        <f>IF(Dosen!AA986="","-",IF(Dosen!AA986&gt;8,"Tidak valid",IF(Dosen!AA986&lt;1,"Tidak valid","OK")))</f>
        <v>-</v>
      </c>
      <c r="AB986" s="16" t="str">
        <f>IF(Dosen!AB986="","-",IF(LEN(Dosen!AB986)&lt;4,"Cek lagi","OK"))</f>
        <v>-</v>
      </c>
      <c r="AC986" s="16" t="str">
        <f>IF(Dosen!AC986="","-",IF(LEN(Dosen!AC986)&lt;4,"Cek lagi","OK"))</f>
        <v>-</v>
      </c>
      <c r="AD986" s="16" t="str">
        <f>IF(Dosen!AD986="","-",IF(Dosen!AD986&gt;40,"Cek lagi",IF(Dosen!AD986&lt;1,"Cek lagi","OK")))</f>
        <v>-</v>
      </c>
      <c r="AE986" s="16" t="str">
        <f>IF(Dosen!AE986="","-",IF(Dosen!AE986&gt;9,"Cek lagi",IF(Dosen!AE986&lt;1,"Cek lagi","OK")))</f>
        <v>-</v>
      </c>
      <c r="AF986" s="16" t="str">
        <f>IF(Dosen!AE986="",IF(Dosen!AF986="","-","Harap dikosongkan"),IF(Dosen!AF986="","-",IF(Dosen!AF986&gt;40,"Cek lagi",IF(Dosen!AF986&lt;1,"Cek lagi","OK"))))</f>
        <v>-</v>
      </c>
      <c r="AG986" s="16" t="str">
        <f>IF(Dosen!AG986="","-",IF(Dosen!AG986&gt;"22","Tidak valid",IF(Dosen!AG986&lt;"01","Tidak valid","OK")))</f>
        <v>-</v>
      </c>
      <c r="AH986" s="16" t="str">
        <f>IF(Dosen!AH986="","-",IF(Dosen!AH986&gt;7,"Tidak valid",IF(Dosen!AH986&lt;1,"Tidak valid","OK")))</f>
        <v>-</v>
      </c>
      <c r="AI986" s="16" t="str">
        <f>IF(Dosen!AH986="",IF(Dosen!AI986="","-","Cek lagi"),IF(Dosen!AH986=1,IF(Dosen!AI986="","OK","Harap dikosongkan"),IF(Dosen!AH986&gt;1,IF(Dosen!AI986="","Harap diisi",IF(LEN(Dosen!AI986)&lt;4,"Cek lagi","OK")))))</f>
        <v>-</v>
      </c>
      <c r="AJ986" s="16" t="str">
        <f>IF(Dosen!AJ986="","-",IF(Dosen!AJ986&gt;31,"Tanggal tidak valid",IF(Dosen!AJ986&lt;1,"Tanggal tidak valid","OK")))</f>
        <v>-</v>
      </c>
      <c r="AK986" s="16" t="str">
        <f>IF(Dosen!AK986="","-",IF(Dosen!AK986&gt;12,"Bulan tidak valid",IF(Dosen!AK986&lt;1,"Bulan tidak valid","OK")))</f>
        <v>-</v>
      </c>
      <c r="AL986" s="16" t="str">
        <f>IF(Dosen!AL986="","-",IF(Dosen!AL986&gt;2016,"Tahun tidak valid",IF(Dosen!AL986&lt;1900,"Tahun tidak valid","OK")))</f>
        <v>-</v>
      </c>
      <c r="AM986" s="16" t="str">
        <f>IF(Dosen!AM986="","-",IF(Dosen!AM986&gt;3,"Tidak valid",IF(Dosen!AM986&lt;1,"Tidak valid","OK")))</f>
        <v>-</v>
      </c>
      <c r="AN986" s="16" t="str">
        <f>IF(Dosen!AM986="",IF(Dosen!AN986&lt;&gt;"","Harap dikosongkan","-"),IF(Dosen!AM986&lt;&gt;1,IF(Dosen!AN986="","OK","Harap dikosongkan"),IF(Dosen!AN986="","Harap diisi",IF(Dosen!AN986&gt;2016,"Cek lagi",IF(Dosen!AN986&lt;2005,"Cek lagi","OK")))))</f>
        <v>-</v>
      </c>
      <c r="AO986" s="16" t="str">
        <f>IF(Dosen!AM986="","-",IF(Dosen!AM986&lt;&gt;1,IF(Dosen!AO986="","OK","Harap dikosongkan"),IF(Dosen!AO986="","Harap diisi",IF(Dosen!AO986&gt;1,"Tidak valid","OK"))))</f>
        <v>-</v>
      </c>
      <c r="AP986" s="16" t="str">
        <f>IF(Dosen!AM986="","-",IF(Dosen!AM986&lt;&gt;1,IF(Dosen!AP986="","OK","Harap dikosongkan"),IF(Dosen!AO986=0,IF(Dosen!AP986="","OK","Harap dikosongkan"),IF(Dosen!AO986="",IF(Dosen!AP986="","-","Harap dikosongkan"),IF(Dosen!AO986=0,IF(Dosen!AP986="","OK","Harap dikosongkan"),IF(Dosen!AP986="","Harap diisi",IF(Dosen!AP986&gt;20000000,"Cek lagi",IF(Dosen!AP986&lt;0,"Cek lagi","OK"))))))))</f>
        <v>-</v>
      </c>
      <c r="AQ986" s="16" t="str">
        <f>IF(VALUE(Dosen!AQ986)&gt;0,"OK","-")</f>
        <v>-</v>
      </c>
      <c r="AR986" s="16" t="str">
        <f>IF(VALUE(Dosen!AR986)&gt;0,"OK","-")</f>
        <v>-</v>
      </c>
      <c r="AS986" s="16" t="str">
        <f>IF(VALUE(Dosen!AS986)&gt;0,"OK","-")</f>
        <v>-</v>
      </c>
      <c r="AT986" s="16" t="str">
        <f>IF(Dosen!AT986="","-",IF(LEN(Dosen!AT986)&lt;5,"Cek lagi","OK"))</f>
        <v>-</v>
      </c>
      <c r="AU986" s="16" t="str">
        <f>IF(Dosen!AU986="","-",IF(LEN(Dosen!AU986)&lt;4,"Cek lagi","OK"))</f>
        <v>-</v>
      </c>
      <c r="AV986" s="16" t="str">
        <f>IF(Dosen!AV986="","-",IF(Dosen!AV986&gt;92,"Tidak valid",IF(Dosen!AV986&lt;11,"Tidak valid","OK")))</f>
        <v>-</v>
      </c>
      <c r="AW986" s="16" t="str">
        <f>IF(Dosen!AW986="","-",IF(LEN(Dosen!AW986)&lt;4,"Cek lagi","OK"))</f>
        <v>-</v>
      </c>
    </row>
    <row r="987" spans="1:49" ht="15" customHeight="1">
      <c r="A987" s="16" t="str">
        <f>IF(Dosen!A987="","-",IF(LEN(Dosen!A987)&lt;&gt;18,"Cek lagi",IF(VALUE(Dosen!A987)&lt;0,"Cek lagi","OK")))</f>
        <v>-</v>
      </c>
      <c r="B987" s="16" t="str">
        <f>IF(Dosen!B987="","-",IF(LEN(Dosen!B987)&lt;&gt;10,"Cek lagi",IF(VALUE(Dosen!B987)&lt;0,"Cek lagi","OK")))</f>
        <v>-</v>
      </c>
      <c r="C987" s="16" t="str">
        <f>IF(Dosen!C987="","-",IF(LEN(Dosen!C987)&lt;4,"Cek lagi","OK"))</f>
        <v>-</v>
      </c>
      <c r="D987" s="16" t="str">
        <f>IF(Dosen!D987="","-",IF(LEN(Dosen!D987)&lt;2,"Cek lagi","OK"))</f>
        <v>-</v>
      </c>
      <c r="E987" s="16" t="str">
        <f>IF(Dosen!E987="","-",IF(LEN(Dosen!E987)&lt;2,"Cek lagi","OK"))</f>
        <v>-</v>
      </c>
      <c r="F987" s="16" t="str">
        <f>IF(Dosen!F987="","-",IF(Dosen!F987=0,"OK",IF(Dosen!F987=1,"OK","Tidak valid")))</f>
        <v>-</v>
      </c>
      <c r="G987" s="16" t="str">
        <f>IF(Dosen!G987="","-",IF(LEN(Dosen!G987)&lt;4,"Cek lagi","OK"))</f>
        <v>-</v>
      </c>
      <c r="H987" s="16" t="str">
        <f>IF(Dosen!H987="","-",IF(Dosen!H987&gt;31,"Tanggal tidak valid",IF(Dosen!H987&lt;1,"Tanggal tidak valid","OK")))</f>
        <v>-</v>
      </c>
      <c r="I987" s="16" t="str">
        <f>IF(Dosen!I987="","-",IF(Dosen!I987&gt;12,"Bulan tidak valid",IF(Dosen!I987&lt;1,"Bulan tidak valid","OK")))</f>
        <v>-</v>
      </c>
      <c r="J987" s="16" t="str">
        <f>IF(Dosen!J987="","-",IF(Dosen!J987&gt;2001,"Tahun tidak valid",IF(Dosen!J987&lt;1900,"Tahun tidak valid","OK")))</f>
        <v>-</v>
      </c>
      <c r="K987" s="16" t="str">
        <f>IF(Dosen!K987="","-",IF(LEN(Dosen!K987)&lt;16,"Tidak valid","OK"))</f>
        <v>-</v>
      </c>
      <c r="L987" s="16" t="str">
        <f>IF(Dosen!L987="","-",IF(LEN(Dosen!L987)&lt;4,"Cek lagi","OK"))</f>
        <v>-</v>
      </c>
      <c r="M987" s="16" t="str">
        <f>IF(Dosen!M987="","-",IF(Dosen!M987&gt;2,"Tidak valid",IF(Dosen!M987&lt;1,"Tidak valid","OK")))</f>
        <v>-</v>
      </c>
      <c r="N987" s="16" t="str">
        <f>IF(Dosen!M987="",IF(Dosen!N987&lt;&gt;"","Harap dikosongkan","-"),IF(Dosen!M987=2,IF(Dosen!N987="","OK","Harap dikosongkan"),IF(Dosen!M987=1,IF(Dosen!N987="","Harap diisi",IF(Dosen!N987&gt;"10","Tidak valid",IF(Dosen!N987&lt;"01","Tidak valid","OK"))))))</f>
        <v>-</v>
      </c>
      <c r="O987" s="16" t="str">
        <f>IF(Dosen!O987="","-",IF(Dosen!O987&gt;4,"Tidak valid","OK"))</f>
        <v>-</v>
      </c>
      <c r="P987" s="16" t="str">
        <f>IF(Dosen!P987="","-",IF(LEN(Dosen!P987)&lt;4,"Cek lagi","OK"))</f>
        <v>-</v>
      </c>
      <c r="Q987" s="16" t="str">
        <f>IF(Dosen!Q987="","-",IF(Dosen!Q987&gt;31,"Tanggal tidak valid",IF(Dosen!Q987&lt;1,"Tanggal tidak valid","OK")))</f>
        <v>-</v>
      </c>
      <c r="R987" s="16" t="str">
        <f>IF(Dosen!R987="","-",IF(Dosen!R987&gt;12,"Bulan tidak valid",IF(Dosen!R987&lt;1,"Bulan tidak valid","OK")))</f>
        <v>-</v>
      </c>
      <c r="S987" s="16" t="str">
        <f>IF(Dosen!S987="","-",IF(Dosen!S987&gt;2016,"Tahun tidak valid",IF(Dosen!S987&lt;1900,"Tahun tidak valid","OK")))</f>
        <v>-</v>
      </c>
      <c r="T987" s="16" t="str">
        <f>IF(Dosen!T987="","-",IF(LEN(Dosen!T987)&lt;4,"Cek lagi","OK"))</f>
        <v>-</v>
      </c>
      <c r="U987" s="16" t="str">
        <f>IF(Dosen!U987="","-",IF(Dosen!U987&gt;31,"Tanggal tidak valid",IF(Dosen!U987&lt;1,"Tanggal tidak valid","OK")))</f>
        <v>-</v>
      </c>
      <c r="V987" s="16" t="str">
        <f>IF(Dosen!V987="","-",IF(Dosen!V987&gt;12,"Bulan tidak valid",IF(Dosen!V987&lt;1,"Bulan tidak valid","OK")))</f>
        <v>-</v>
      </c>
      <c r="W987" s="16" t="str">
        <f>IF(Dosen!W987="","-",IF(Dosen!W987&gt;2016,"Tahun tidak valid",IF(Dosen!W987&lt;1900,"Tahun tidak valid","OK")))</f>
        <v>-</v>
      </c>
      <c r="X987" s="16" t="str">
        <f>IF(Dosen!X987="","-",IF(Dosen!X987&gt;6,"Tidak valid",IF(Dosen!X987&lt;1,"Tidak valid","OK")))</f>
        <v>-</v>
      </c>
      <c r="Y987" s="16" t="str">
        <f>IF(Dosen!Y987="","-",IF(Dosen!Y987&gt;5,"Tidak valid",IF(Dosen!Y987&lt;1,"Tidak valid","OK")))</f>
        <v>-</v>
      </c>
      <c r="Z987" s="16" t="str">
        <f>IF(Dosen!Z987="","-",IF(Dosen!Z987&gt;5,"Tidak valid",IF(Dosen!Z987&lt;1,"Tidak valid","OK")))</f>
        <v>-</v>
      </c>
      <c r="AA987" s="16" t="str">
        <f>IF(Dosen!AA987="","-",IF(Dosen!AA987&gt;8,"Tidak valid",IF(Dosen!AA987&lt;1,"Tidak valid","OK")))</f>
        <v>-</v>
      </c>
      <c r="AB987" s="16" t="str">
        <f>IF(Dosen!AB987="","-",IF(LEN(Dosen!AB987)&lt;4,"Cek lagi","OK"))</f>
        <v>-</v>
      </c>
      <c r="AC987" s="16" t="str">
        <f>IF(Dosen!AC987="","-",IF(LEN(Dosen!AC987)&lt;4,"Cek lagi","OK"))</f>
        <v>-</v>
      </c>
      <c r="AD987" s="16" t="str">
        <f>IF(Dosen!AD987="","-",IF(Dosen!AD987&gt;40,"Cek lagi",IF(Dosen!AD987&lt;1,"Cek lagi","OK")))</f>
        <v>-</v>
      </c>
      <c r="AE987" s="16" t="str">
        <f>IF(Dosen!AE987="","-",IF(Dosen!AE987&gt;9,"Cek lagi",IF(Dosen!AE987&lt;1,"Cek lagi","OK")))</f>
        <v>-</v>
      </c>
      <c r="AF987" s="16" t="str">
        <f>IF(Dosen!AE987="",IF(Dosen!AF987="","-","Harap dikosongkan"),IF(Dosen!AF987="","-",IF(Dosen!AF987&gt;40,"Cek lagi",IF(Dosen!AF987&lt;1,"Cek lagi","OK"))))</f>
        <v>-</v>
      </c>
      <c r="AG987" s="16" t="str">
        <f>IF(Dosen!AG987="","-",IF(Dosen!AG987&gt;"22","Tidak valid",IF(Dosen!AG987&lt;"01","Tidak valid","OK")))</f>
        <v>-</v>
      </c>
      <c r="AH987" s="16" t="str">
        <f>IF(Dosen!AH987="","-",IF(Dosen!AH987&gt;7,"Tidak valid",IF(Dosen!AH987&lt;1,"Tidak valid","OK")))</f>
        <v>-</v>
      </c>
      <c r="AI987" s="16" t="str">
        <f>IF(Dosen!AH987="",IF(Dosen!AI987="","-","Cek lagi"),IF(Dosen!AH987=1,IF(Dosen!AI987="","OK","Harap dikosongkan"),IF(Dosen!AH987&gt;1,IF(Dosen!AI987="","Harap diisi",IF(LEN(Dosen!AI987)&lt;4,"Cek lagi","OK")))))</f>
        <v>-</v>
      </c>
      <c r="AJ987" s="16" t="str">
        <f>IF(Dosen!AJ987="","-",IF(Dosen!AJ987&gt;31,"Tanggal tidak valid",IF(Dosen!AJ987&lt;1,"Tanggal tidak valid","OK")))</f>
        <v>-</v>
      </c>
      <c r="AK987" s="16" t="str">
        <f>IF(Dosen!AK987="","-",IF(Dosen!AK987&gt;12,"Bulan tidak valid",IF(Dosen!AK987&lt;1,"Bulan tidak valid","OK")))</f>
        <v>-</v>
      </c>
      <c r="AL987" s="16" t="str">
        <f>IF(Dosen!AL987="","-",IF(Dosen!AL987&gt;2016,"Tahun tidak valid",IF(Dosen!AL987&lt;1900,"Tahun tidak valid","OK")))</f>
        <v>-</v>
      </c>
      <c r="AM987" s="16" t="str">
        <f>IF(Dosen!AM987="","-",IF(Dosen!AM987&gt;3,"Tidak valid",IF(Dosen!AM987&lt;1,"Tidak valid","OK")))</f>
        <v>-</v>
      </c>
      <c r="AN987" s="16" t="str">
        <f>IF(Dosen!AM987="",IF(Dosen!AN987&lt;&gt;"","Harap dikosongkan","-"),IF(Dosen!AM987&lt;&gt;1,IF(Dosen!AN987="","OK","Harap dikosongkan"),IF(Dosen!AN987="","Harap diisi",IF(Dosen!AN987&gt;2016,"Cek lagi",IF(Dosen!AN987&lt;2005,"Cek lagi","OK")))))</f>
        <v>-</v>
      </c>
      <c r="AO987" s="16" t="str">
        <f>IF(Dosen!AM987="","-",IF(Dosen!AM987&lt;&gt;1,IF(Dosen!AO987="","OK","Harap dikosongkan"),IF(Dosen!AO987="","Harap diisi",IF(Dosen!AO987&gt;1,"Tidak valid","OK"))))</f>
        <v>-</v>
      </c>
      <c r="AP987" s="16" t="str">
        <f>IF(Dosen!AM987="","-",IF(Dosen!AM987&lt;&gt;1,IF(Dosen!AP987="","OK","Harap dikosongkan"),IF(Dosen!AO987=0,IF(Dosen!AP987="","OK","Harap dikosongkan"),IF(Dosen!AO987="",IF(Dosen!AP987="","-","Harap dikosongkan"),IF(Dosen!AO987=0,IF(Dosen!AP987="","OK","Harap dikosongkan"),IF(Dosen!AP987="","Harap diisi",IF(Dosen!AP987&gt;20000000,"Cek lagi",IF(Dosen!AP987&lt;0,"Cek lagi","OK"))))))))</f>
        <v>-</v>
      </c>
      <c r="AQ987" s="16" t="str">
        <f>IF(VALUE(Dosen!AQ987)&gt;0,"OK","-")</f>
        <v>-</v>
      </c>
      <c r="AR987" s="16" t="str">
        <f>IF(VALUE(Dosen!AR987)&gt;0,"OK","-")</f>
        <v>-</v>
      </c>
      <c r="AS987" s="16" t="str">
        <f>IF(VALUE(Dosen!AS987)&gt;0,"OK","-")</f>
        <v>-</v>
      </c>
      <c r="AT987" s="16" t="str">
        <f>IF(Dosen!AT987="","-",IF(LEN(Dosen!AT987)&lt;5,"Cek lagi","OK"))</f>
        <v>-</v>
      </c>
      <c r="AU987" s="16" t="str">
        <f>IF(Dosen!AU987="","-",IF(LEN(Dosen!AU987)&lt;4,"Cek lagi","OK"))</f>
        <v>-</v>
      </c>
      <c r="AV987" s="16" t="str">
        <f>IF(Dosen!AV987="","-",IF(Dosen!AV987&gt;92,"Tidak valid",IF(Dosen!AV987&lt;11,"Tidak valid","OK")))</f>
        <v>-</v>
      </c>
      <c r="AW987" s="16" t="str">
        <f>IF(Dosen!AW987="","-",IF(LEN(Dosen!AW987)&lt;4,"Cek lagi","OK"))</f>
        <v>-</v>
      </c>
    </row>
    <row r="988" spans="1:49" ht="15" customHeight="1">
      <c r="A988" s="16" t="str">
        <f>IF(Dosen!A988="","-",IF(LEN(Dosen!A988)&lt;&gt;18,"Cek lagi",IF(VALUE(Dosen!A988)&lt;0,"Cek lagi","OK")))</f>
        <v>-</v>
      </c>
      <c r="B988" s="16" t="str">
        <f>IF(Dosen!B988="","-",IF(LEN(Dosen!B988)&lt;&gt;10,"Cek lagi",IF(VALUE(Dosen!B988)&lt;0,"Cek lagi","OK")))</f>
        <v>-</v>
      </c>
      <c r="C988" s="16" t="str">
        <f>IF(Dosen!C988="","-",IF(LEN(Dosen!C988)&lt;4,"Cek lagi","OK"))</f>
        <v>-</v>
      </c>
      <c r="D988" s="16" t="str">
        <f>IF(Dosen!D988="","-",IF(LEN(Dosen!D988)&lt;2,"Cek lagi","OK"))</f>
        <v>-</v>
      </c>
      <c r="E988" s="16" t="str">
        <f>IF(Dosen!E988="","-",IF(LEN(Dosen!E988)&lt;2,"Cek lagi","OK"))</f>
        <v>-</v>
      </c>
      <c r="F988" s="16" t="str">
        <f>IF(Dosen!F988="","-",IF(Dosen!F988=0,"OK",IF(Dosen!F988=1,"OK","Tidak valid")))</f>
        <v>-</v>
      </c>
      <c r="G988" s="16" t="str">
        <f>IF(Dosen!G988="","-",IF(LEN(Dosen!G988)&lt;4,"Cek lagi","OK"))</f>
        <v>-</v>
      </c>
      <c r="H988" s="16" t="str">
        <f>IF(Dosen!H988="","-",IF(Dosen!H988&gt;31,"Tanggal tidak valid",IF(Dosen!H988&lt;1,"Tanggal tidak valid","OK")))</f>
        <v>-</v>
      </c>
      <c r="I988" s="16" t="str">
        <f>IF(Dosen!I988="","-",IF(Dosen!I988&gt;12,"Bulan tidak valid",IF(Dosen!I988&lt;1,"Bulan tidak valid","OK")))</f>
        <v>-</v>
      </c>
      <c r="J988" s="16" t="str">
        <f>IF(Dosen!J988="","-",IF(Dosen!J988&gt;2001,"Tahun tidak valid",IF(Dosen!J988&lt;1900,"Tahun tidak valid","OK")))</f>
        <v>-</v>
      </c>
      <c r="K988" s="16" t="str">
        <f>IF(Dosen!K988="","-",IF(LEN(Dosen!K988)&lt;16,"Tidak valid","OK"))</f>
        <v>-</v>
      </c>
      <c r="L988" s="16" t="str">
        <f>IF(Dosen!L988="","-",IF(LEN(Dosen!L988)&lt;4,"Cek lagi","OK"))</f>
        <v>-</v>
      </c>
      <c r="M988" s="16" t="str">
        <f>IF(Dosen!M988="","-",IF(Dosen!M988&gt;2,"Tidak valid",IF(Dosen!M988&lt;1,"Tidak valid","OK")))</f>
        <v>-</v>
      </c>
      <c r="N988" s="16" t="str">
        <f>IF(Dosen!M988="",IF(Dosen!N988&lt;&gt;"","Harap dikosongkan","-"),IF(Dosen!M988=2,IF(Dosen!N988="","OK","Harap dikosongkan"),IF(Dosen!M988=1,IF(Dosen!N988="","Harap diisi",IF(Dosen!N988&gt;"10","Tidak valid",IF(Dosen!N988&lt;"01","Tidak valid","OK"))))))</f>
        <v>-</v>
      </c>
      <c r="O988" s="16" t="str">
        <f>IF(Dosen!O988="","-",IF(Dosen!O988&gt;4,"Tidak valid","OK"))</f>
        <v>-</v>
      </c>
      <c r="P988" s="16" t="str">
        <f>IF(Dosen!P988="","-",IF(LEN(Dosen!P988)&lt;4,"Cek lagi","OK"))</f>
        <v>-</v>
      </c>
      <c r="Q988" s="16" t="str">
        <f>IF(Dosen!Q988="","-",IF(Dosen!Q988&gt;31,"Tanggal tidak valid",IF(Dosen!Q988&lt;1,"Tanggal tidak valid","OK")))</f>
        <v>-</v>
      </c>
      <c r="R988" s="16" t="str">
        <f>IF(Dosen!R988="","-",IF(Dosen!R988&gt;12,"Bulan tidak valid",IF(Dosen!R988&lt;1,"Bulan tidak valid","OK")))</f>
        <v>-</v>
      </c>
      <c r="S988" s="16" t="str">
        <f>IF(Dosen!S988="","-",IF(Dosen!S988&gt;2016,"Tahun tidak valid",IF(Dosen!S988&lt;1900,"Tahun tidak valid","OK")))</f>
        <v>-</v>
      </c>
      <c r="T988" s="16" t="str">
        <f>IF(Dosen!T988="","-",IF(LEN(Dosen!T988)&lt;4,"Cek lagi","OK"))</f>
        <v>-</v>
      </c>
      <c r="U988" s="16" t="str">
        <f>IF(Dosen!U988="","-",IF(Dosen!U988&gt;31,"Tanggal tidak valid",IF(Dosen!U988&lt;1,"Tanggal tidak valid","OK")))</f>
        <v>-</v>
      </c>
      <c r="V988" s="16" t="str">
        <f>IF(Dosen!V988="","-",IF(Dosen!V988&gt;12,"Bulan tidak valid",IF(Dosen!V988&lt;1,"Bulan tidak valid","OK")))</f>
        <v>-</v>
      </c>
      <c r="W988" s="16" t="str">
        <f>IF(Dosen!W988="","-",IF(Dosen!W988&gt;2016,"Tahun tidak valid",IF(Dosen!W988&lt;1900,"Tahun tidak valid","OK")))</f>
        <v>-</v>
      </c>
      <c r="X988" s="16" t="str">
        <f>IF(Dosen!X988="","-",IF(Dosen!X988&gt;6,"Tidak valid",IF(Dosen!X988&lt;1,"Tidak valid","OK")))</f>
        <v>-</v>
      </c>
      <c r="Y988" s="16" t="str">
        <f>IF(Dosen!Y988="","-",IF(Dosen!Y988&gt;5,"Tidak valid",IF(Dosen!Y988&lt;1,"Tidak valid","OK")))</f>
        <v>-</v>
      </c>
      <c r="Z988" s="16" t="str">
        <f>IF(Dosen!Z988="","-",IF(Dosen!Z988&gt;5,"Tidak valid",IF(Dosen!Z988&lt;1,"Tidak valid","OK")))</f>
        <v>-</v>
      </c>
      <c r="AA988" s="16" t="str">
        <f>IF(Dosen!AA988="","-",IF(Dosen!AA988&gt;8,"Tidak valid",IF(Dosen!AA988&lt;1,"Tidak valid","OK")))</f>
        <v>-</v>
      </c>
      <c r="AB988" s="16" t="str">
        <f>IF(Dosen!AB988="","-",IF(LEN(Dosen!AB988)&lt;4,"Cek lagi","OK"))</f>
        <v>-</v>
      </c>
      <c r="AC988" s="16" t="str">
        <f>IF(Dosen!AC988="","-",IF(LEN(Dosen!AC988)&lt;4,"Cek lagi","OK"))</f>
        <v>-</v>
      </c>
      <c r="AD988" s="16" t="str">
        <f>IF(Dosen!AD988="","-",IF(Dosen!AD988&gt;40,"Cek lagi",IF(Dosen!AD988&lt;1,"Cek lagi","OK")))</f>
        <v>-</v>
      </c>
      <c r="AE988" s="16" t="str">
        <f>IF(Dosen!AE988="","-",IF(Dosen!AE988&gt;9,"Cek lagi",IF(Dosen!AE988&lt;1,"Cek lagi","OK")))</f>
        <v>-</v>
      </c>
      <c r="AF988" s="16" t="str">
        <f>IF(Dosen!AE988="",IF(Dosen!AF988="","-","Harap dikosongkan"),IF(Dosen!AF988="","-",IF(Dosen!AF988&gt;40,"Cek lagi",IF(Dosen!AF988&lt;1,"Cek lagi","OK"))))</f>
        <v>-</v>
      </c>
      <c r="AG988" s="16" t="str">
        <f>IF(Dosen!AG988="","-",IF(Dosen!AG988&gt;"22","Tidak valid",IF(Dosen!AG988&lt;"01","Tidak valid","OK")))</f>
        <v>-</v>
      </c>
      <c r="AH988" s="16" t="str">
        <f>IF(Dosen!AH988="","-",IF(Dosen!AH988&gt;7,"Tidak valid",IF(Dosen!AH988&lt;1,"Tidak valid","OK")))</f>
        <v>-</v>
      </c>
      <c r="AI988" s="16" t="str">
        <f>IF(Dosen!AH988="",IF(Dosen!AI988="","-","Cek lagi"),IF(Dosen!AH988=1,IF(Dosen!AI988="","OK","Harap dikosongkan"),IF(Dosen!AH988&gt;1,IF(Dosen!AI988="","Harap diisi",IF(LEN(Dosen!AI988)&lt;4,"Cek lagi","OK")))))</f>
        <v>-</v>
      </c>
      <c r="AJ988" s="16" t="str">
        <f>IF(Dosen!AJ988="","-",IF(Dosen!AJ988&gt;31,"Tanggal tidak valid",IF(Dosen!AJ988&lt;1,"Tanggal tidak valid","OK")))</f>
        <v>-</v>
      </c>
      <c r="AK988" s="16" t="str">
        <f>IF(Dosen!AK988="","-",IF(Dosen!AK988&gt;12,"Bulan tidak valid",IF(Dosen!AK988&lt;1,"Bulan tidak valid","OK")))</f>
        <v>-</v>
      </c>
      <c r="AL988" s="16" t="str">
        <f>IF(Dosen!AL988="","-",IF(Dosen!AL988&gt;2016,"Tahun tidak valid",IF(Dosen!AL988&lt;1900,"Tahun tidak valid","OK")))</f>
        <v>-</v>
      </c>
      <c r="AM988" s="16" t="str">
        <f>IF(Dosen!AM988="","-",IF(Dosen!AM988&gt;3,"Tidak valid",IF(Dosen!AM988&lt;1,"Tidak valid","OK")))</f>
        <v>-</v>
      </c>
      <c r="AN988" s="16" t="str">
        <f>IF(Dosen!AM988="",IF(Dosen!AN988&lt;&gt;"","Harap dikosongkan","-"),IF(Dosen!AM988&lt;&gt;1,IF(Dosen!AN988="","OK","Harap dikosongkan"),IF(Dosen!AN988="","Harap diisi",IF(Dosen!AN988&gt;2016,"Cek lagi",IF(Dosen!AN988&lt;2005,"Cek lagi","OK")))))</f>
        <v>-</v>
      </c>
      <c r="AO988" s="16" t="str">
        <f>IF(Dosen!AM988="","-",IF(Dosen!AM988&lt;&gt;1,IF(Dosen!AO988="","OK","Harap dikosongkan"),IF(Dosen!AO988="","Harap diisi",IF(Dosen!AO988&gt;1,"Tidak valid","OK"))))</f>
        <v>-</v>
      </c>
      <c r="AP988" s="16" t="str">
        <f>IF(Dosen!AM988="","-",IF(Dosen!AM988&lt;&gt;1,IF(Dosen!AP988="","OK","Harap dikosongkan"),IF(Dosen!AO988=0,IF(Dosen!AP988="","OK","Harap dikosongkan"),IF(Dosen!AO988="",IF(Dosen!AP988="","-","Harap dikosongkan"),IF(Dosen!AO988=0,IF(Dosen!AP988="","OK","Harap dikosongkan"),IF(Dosen!AP988="","Harap diisi",IF(Dosen!AP988&gt;20000000,"Cek lagi",IF(Dosen!AP988&lt;0,"Cek lagi","OK"))))))))</f>
        <v>-</v>
      </c>
      <c r="AQ988" s="16" t="str">
        <f>IF(VALUE(Dosen!AQ988)&gt;0,"OK","-")</f>
        <v>-</v>
      </c>
      <c r="AR988" s="16" t="str">
        <f>IF(VALUE(Dosen!AR988)&gt;0,"OK","-")</f>
        <v>-</v>
      </c>
      <c r="AS988" s="16" t="str">
        <f>IF(VALUE(Dosen!AS988)&gt;0,"OK","-")</f>
        <v>-</v>
      </c>
      <c r="AT988" s="16" t="str">
        <f>IF(Dosen!AT988="","-",IF(LEN(Dosen!AT988)&lt;5,"Cek lagi","OK"))</f>
        <v>-</v>
      </c>
      <c r="AU988" s="16" t="str">
        <f>IF(Dosen!AU988="","-",IF(LEN(Dosen!AU988)&lt;4,"Cek lagi","OK"))</f>
        <v>-</v>
      </c>
      <c r="AV988" s="16" t="str">
        <f>IF(Dosen!AV988="","-",IF(Dosen!AV988&gt;92,"Tidak valid",IF(Dosen!AV988&lt;11,"Tidak valid","OK")))</f>
        <v>-</v>
      </c>
      <c r="AW988" s="16" t="str">
        <f>IF(Dosen!AW988="","-",IF(LEN(Dosen!AW988)&lt;4,"Cek lagi","OK"))</f>
        <v>-</v>
      </c>
    </row>
    <row r="989" spans="1:49" ht="15" customHeight="1">
      <c r="A989" s="16" t="str">
        <f>IF(Dosen!A989="","-",IF(LEN(Dosen!A989)&lt;&gt;18,"Cek lagi",IF(VALUE(Dosen!A989)&lt;0,"Cek lagi","OK")))</f>
        <v>-</v>
      </c>
      <c r="B989" s="16" t="str">
        <f>IF(Dosen!B989="","-",IF(LEN(Dosen!B989)&lt;&gt;10,"Cek lagi",IF(VALUE(Dosen!B989)&lt;0,"Cek lagi","OK")))</f>
        <v>-</v>
      </c>
      <c r="C989" s="16" t="str">
        <f>IF(Dosen!C989="","-",IF(LEN(Dosen!C989)&lt;4,"Cek lagi","OK"))</f>
        <v>-</v>
      </c>
      <c r="D989" s="16" t="str">
        <f>IF(Dosen!D989="","-",IF(LEN(Dosen!D989)&lt;2,"Cek lagi","OK"))</f>
        <v>-</v>
      </c>
      <c r="E989" s="16" t="str">
        <f>IF(Dosen!E989="","-",IF(LEN(Dosen!E989)&lt;2,"Cek lagi","OK"))</f>
        <v>-</v>
      </c>
      <c r="F989" s="16" t="str">
        <f>IF(Dosen!F989="","-",IF(Dosen!F989=0,"OK",IF(Dosen!F989=1,"OK","Tidak valid")))</f>
        <v>-</v>
      </c>
      <c r="G989" s="16" t="str">
        <f>IF(Dosen!G989="","-",IF(LEN(Dosen!G989)&lt;4,"Cek lagi","OK"))</f>
        <v>-</v>
      </c>
      <c r="H989" s="16" t="str">
        <f>IF(Dosen!H989="","-",IF(Dosen!H989&gt;31,"Tanggal tidak valid",IF(Dosen!H989&lt;1,"Tanggal tidak valid","OK")))</f>
        <v>-</v>
      </c>
      <c r="I989" s="16" t="str">
        <f>IF(Dosen!I989="","-",IF(Dosen!I989&gt;12,"Bulan tidak valid",IF(Dosen!I989&lt;1,"Bulan tidak valid","OK")))</f>
        <v>-</v>
      </c>
      <c r="J989" s="16" t="str">
        <f>IF(Dosen!J989="","-",IF(Dosen!J989&gt;2001,"Tahun tidak valid",IF(Dosen!J989&lt;1900,"Tahun tidak valid","OK")))</f>
        <v>-</v>
      </c>
      <c r="K989" s="16" t="str">
        <f>IF(Dosen!K989="","-",IF(LEN(Dosen!K989)&lt;16,"Tidak valid","OK"))</f>
        <v>-</v>
      </c>
      <c r="L989" s="16" t="str">
        <f>IF(Dosen!L989="","-",IF(LEN(Dosen!L989)&lt;4,"Cek lagi","OK"))</f>
        <v>-</v>
      </c>
      <c r="M989" s="16" t="str">
        <f>IF(Dosen!M989="","-",IF(Dosen!M989&gt;2,"Tidak valid",IF(Dosen!M989&lt;1,"Tidak valid","OK")))</f>
        <v>-</v>
      </c>
      <c r="N989" s="16" t="str">
        <f>IF(Dosen!M989="",IF(Dosen!N989&lt;&gt;"","Harap dikosongkan","-"),IF(Dosen!M989=2,IF(Dosen!N989="","OK","Harap dikosongkan"),IF(Dosen!M989=1,IF(Dosen!N989="","Harap diisi",IF(Dosen!N989&gt;"10","Tidak valid",IF(Dosen!N989&lt;"01","Tidak valid","OK"))))))</f>
        <v>-</v>
      </c>
      <c r="O989" s="16" t="str">
        <f>IF(Dosen!O989="","-",IF(Dosen!O989&gt;4,"Tidak valid","OK"))</f>
        <v>-</v>
      </c>
      <c r="P989" s="16" t="str">
        <f>IF(Dosen!P989="","-",IF(LEN(Dosen!P989)&lt;4,"Cek lagi","OK"))</f>
        <v>-</v>
      </c>
      <c r="Q989" s="16" t="str">
        <f>IF(Dosen!Q989="","-",IF(Dosen!Q989&gt;31,"Tanggal tidak valid",IF(Dosen!Q989&lt;1,"Tanggal tidak valid","OK")))</f>
        <v>-</v>
      </c>
      <c r="R989" s="16" t="str">
        <f>IF(Dosen!R989="","-",IF(Dosen!R989&gt;12,"Bulan tidak valid",IF(Dosen!R989&lt;1,"Bulan tidak valid","OK")))</f>
        <v>-</v>
      </c>
      <c r="S989" s="16" t="str">
        <f>IF(Dosen!S989="","-",IF(Dosen!S989&gt;2016,"Tahun tidak valid",IF(Dosen!S989&lt;1900,"Tahun tidak valid","OK")))</f>
        <v>-</v>
      </c>
      <c r="T989" s="16" t="str">
        <f>IF(Dosen!T989="","-",IF(LEN(Dosen!T989)&lt;4,"Cek lagi","OK"))</f>
        <v>-</v>
      </c>
      <c r="U989" s="16" t="str">
        <f>IF(Dosen!U989="","-",IF(Dosen!U989&gt;31,"Tanggal tidak valid",IF(Dosen!U989&lt;1,"Tanggal tidak valid","OK")))</f>
        <v>-</v>
      </c>
      <c r="V989" s="16" t="str">
        <f>IF(Dosen!V989="","-",IF(Dosen!V989&gt;12,"Bulan tidak valid",IF(Dosen!V989&lt;1,"Bulan tidak valid","OK")))</f>
        <v>-</v>
      </c>
      <c r="W989" s="16" t="str">
        <f>IF(Dosen!W989="","-",IF(Dosen!W989&gt;2016,"Tahun tidak valid",IF(Dosen!W989&lt;1900,"Tahun tidak valid","OK")))</f>
        <v>-</v>
      </c>
      <c r="X989" s="16" t="str">
        <f>IF(Dosen!X989="","-",IF(Dosen!X989&gt;6,"Tidak valid",IF(Dosen!X989&lt;1,"Tidak valid","OK")))</f>
        <v>-</v>
      </c>
      <c r="Y989" s="16" t="str">
        <f>IF(Dosen!Y989="","-",IF(Dosen!Y989&gt;5,"Tidak valid",IF(Dosen!Y989&lt;1,"Tidak valid","OK")))</f>
        <v>-</v>
      </c>
      <c r="Z989" s="16" t="str">
        <f>IF(Dosen!Z989="","-",IF(Dosen!Z989&gt;5,"Tidak valid",IF(Dosen!Z989&lt;1,"Tidak valid","OK")))</f>
        <v>-</v>
      </c>
      <c r="AA989" s="16" t="str">
        <f>IF(Dosen!AA989="","-",IF(Dosen!AA989&gt;8,"Tidak valid",IF(Dosen!AA989&lt;1,"Tidak valid","OK")))</f>
        <v>-</v>
      </c>
      <c r="AB989" s="16" t="str">
        <f>IF(Dosen!AB989="","-",IF(LEN(Dosen!AB989)&lt;4,"Cek lagi","OK"))</f>
        <v>-</v>
      </c>
      <c r="AC989" s="16" t="str">
        <f>IF(Dosen!AC989="","-",IF(LEN(Dosen!AC989)&lt;4,"Cek lagi","OK"))</f>
        <v>-</v>
      </c>
      <c r="AD989" s="16" t="str">
        <f>IF(Dosen!AD989="","-",IF(Dosen!AD989&gt;40,"Cek lagi",IF(Dosen!AD989&lt;1,"Cek lagi","OK")))</f>
        <v>-</v>
      </c>
      <c r="AE989" s="16" t="str">
        <f>IF(Dosen!AE989="","-",IF(Dosen!AE989&gt;9,"Cek lagi",IF(Dosen!AE989&lt;1,"Cek lagi","OK")))</f>
        <v>-</v>
      </c>
      <c r="AF989" s="16" t="str">
        <f>IF(Dosen!AE989="",IF(Dosen!AF989="","-","Harap dikosongkan"),IF(Dosen!AF989="","-",IF(Dosen!AF989&gt;40,"Cek lagi",IF(Dosen!AF989&lt;1,"Cek lagi","OK"))))</f>
        <v>-</v>
      </c>
      <c r="AG989" s="16" t="str">
        <f>IF(Dosen!AG989="","-",IF(Dosen!AG989&gt;"22","Tidak valid",IF(Dosen!AG989&lt;"01","Tidak valid","OK")))</f>
        <v>-</v>
      </c>
      <c r="AH989" s="16" t="str">
        <f>IF(Dosen!AH989="","-",IF(Dosen!AH989&gt;7,"Tidak valid",IF(Dosen!AH989&lt;1,"Tidak valid","OK")))</f>
        <v>-</v>
      </c>
      <c r="AI989" s="16" t="str">
        <f>IF(Dosen!AH989="",IF(Dosen!AI989="","-","Cek lagi"),IF(Dosen!AH989=1,IF(Dosen!AI989="","OK","Harap dikosongkan"),IF(Dosen!AH989&gt;1,IF(Dosen!AI989="","Harap diisi",IF(LEN(Dosen!AI989)&lt;4,"Cek lagi","OK")))))</f>
        <v>-</v>
      </c>
      <c r="AJ989" s="16" t="str">
        <f>IF(Dosen!AJ989="","-",IF(Dosen!AJ989&gt;31,"Tanggal tidak valid",IF(Dosen!AJ989&lt;1,"Tanggal tidak valid","OK")))</f>
        <v>-</v>
      </c>
      <c r="AK989" s="16" t="str">
        <f>IF(Dosen!AK989="","-",IF(Dosen!AK989&gt;12,"Bulan tidak valid",IF(Dosen!AK989&lt;1,"Bulan tidak valid","OK")))</f>
        <v>-</v>
      </c>
      <c r="AL989" s="16" t="str">
        <f>IF(Dosen!AL989="","-",IF(Dosen!AL989&gt;2016,"Tahun tidak valid",IF(Dosen!AL989&lt;1900,"Tahun tidak valid","OK")))</f>
        <v>-</v>
      </c>
      <c r="AM989" s="16" t="str">
        <f>IF(Dosen!AM989="","-",IF(Dosen!AM989&gt;3,"Tidak valid",IF(Dosen!AM989&lt;1,"Tidak valid","OK")))</f>
        <v>-</v>
      </c>
      <c r="AN989" s="16" t="str">
        <f>IF(Dosen!AM989="",IF(Dosen!AN989&lt;&gt;"","Harap dikosongkan","-"),IF(Dosen!AM989&lt;&gt;1,IF(Dosen!AN989="","OK","Harap dikosongkan"),IF(Dosen!AN989="","Harap diisi",IF(Dosen!AN989&gt;2016,"Cek lagi",IF(Dosen!AN989&lt;2005,"Cek lagi","OK")))))</f>
        <v>-</v>
      </c>
      <c r="AO989" s="16" t="str">
        <f>IF(Dosen!AM989="","-",IF(Dosen!AM989&lt;&gt;1,IF(Dosen!AO989="","OK","Harap dikosongkan"),IF(Dosen!AO989="","Harap diisi",IF(Dosen!AO989&gt;1,"Tidak valid","OK"))))</f>
        <v>-</v>
      </c>
      <c r="AP989" s="16" t="str">
        <f>IF(Dosen!AM989="","-",IF(Dosen!AM989&lt;&gt;1,IF(Dosen!AP989="","OK","Harap dikosongkan"),IF(Dosen!AO989=0,IF(Dosen!AP989="","OK","Harap dikosongkan"),IF(Dosen!AO989="",IF(Dosen!AP989="","-","Harap dikosongkan"),IF(Dosen!AO989=0,IF(Dosen!AP989="","OK","Harap dikosongkan"),IF(Dosen!AP989="","Harap diisi",IF(Dosen!AP989&gt;20000000,"Cek lagi",IF(Dosen!AP989&lt;0,"Cek lagi","OK"))))))))</f>
        <v>-</v>
      </c>
      <c r="AQ989" s="16" t="str">
        <f>IF(VALUE(Dosen!AQ989)&gt;0,"OK","-")</f>
        <v>-</v>
      </c>
      <c r="AR989" s="16" t="str">
        <f>IF(VALUE(Dosen!AR989)&gt;0,"OK","-")</f>
        <v>-</v>
      </c>
      <c r="AS989" s="16" t="str">
        <f>IF(VALUE(Dosen!AS989)&gt;0,"OK","-")</f>
        <v>-</v>
      </c>
      <c r="AT989" s="16" t="str">
        <f>IF(Dosen!AT989="","-",IF(LEN(Dosen!AT989)&lt;5,"Cek lagi","OK"))</f>
        <v>-</v>
      </c>
      <c r="AU989" s="16" t="str">
        <f>IF(Dosen!AU989="","-",IF(LEN(Dosen!AU989)&lt;4,"Cek lagi","OK"))</f>
        <v>-</v>
      </c>
      <c r="AV989" s="16" t="str">
        <f>IF(Dosen!AV989="","-",IF(Dosen!AV989&gt;92,"Tidak valid",IF(Dosen!AV989&lt;11,"Tidak valid","OK")))</f>
        <v>-</v>
      </c>
      <c r="AW989" s="16" t="str">
        <f>IF(Dosen!AW989="","-",IF(LEN(Dosen!AW989)&lt;4,"Cek lagi","OK"))</f>
        <v>-</v>
      </c>
    </row>
    <row r="990" spans="1:49" ht="15" customHeight="1">
      <c r="A990" s="16" t="str">
        <f>IF(Dosen!A990="","-",IF(LEN(Dosen!A990)&lt;&gt;18,"Cek lagi",IF(VALUE(Dosen!A990)&lt;0,"Cek lagi","OK")))</f>
        <v>-</v>
      </c>
      <c r="B990" s="16" t="str">
        <f>IF(Dosen!B990="","-",IF(LEN(Dosen!B990)&lt;&gt;10,"Cek lagi",IF(VALUE(Dosen!B990)&lt;0,"Cek lagi","OK")))</f>
        <v>-</v>
      </c>
      <c r="C990" s="16" t="str">
        <f>IF(Dosen!C990="","-",IF(LEN(Dosen!C990)&lt;4,"Cek lagi","OK"))</f>
        <v>-</v>
      </c>
      <c r="D990" s="16" t="str">
        <f>IF(Dosen!D990="","-",IF(LEN(Dosen!D990)&lt;2,"Cek lagi","OK"))</f>
        <v>-</v>
      </c>
      <c r="E990" s="16" t="str">
        <f>IF(Dosen!E990="","-",IF(LEN(Dosen!E990)&lt;2,"Cek lagi","OK"))</f>
        <v>-</v>
      </c>
      <c r="F990" s="16" t="str">
        <f>IF(Dosen!F990="","-",IF(Dosen!F990=0,"OK",IF(Dosen!F990=1,"OK","Tidak valid")))</f>
        <v>-</v>
      </c>
      <c r="G990" s="16" t="str">
        <f>IF(Dosen!G990="","-",IF(LEN(Dosen!G990)&lt;4,"Cek lagi","OK"))</f>
        <v>-</v>
      </c>
      <c r="H990" s="16" t="str">
        <f>IF(Dosen!H990="","-",IF(Dosen!H990&gt;31,"Tanggal tidak valid",IF(Dosen!H990&lt;1,"Tanggal tidak valid","OK")))</f>
        <v>-</v>
      </c>
      <c r="I990" s="16" t="str">
        <f>IF(Dosen!I990="","-",IF(Dosen!I990&gt;12,"Bulan tidak valid",IF(Dosen!I990&lt;1,"Bulan tidak valid","OK")))</f>
        <v>-</v>
      </c>
      <c r="J990" s="16" t="str">
        <f>IF(Dosen!J990="","-",IF(Dosen!J990&gt;2001,"Tahun tidak valid",IF(Dosen!J990&lt;1900,"Tahun tidak valid","OK")))</f>
        <v>-</v>
      </c>
      <c r="K990" s="16" t="str">
        <f>IF(Dosen!K990="","-",IF(LEN(Dosen!K990)&lt;16,"Tidak valid","OK"))</f>
        <v>-</v>
      </c>
      <c r="L990" s="16" t="str">
        <f>IF(Dosen!L990="","-",IF(LEN(Dosen!L990)&lt;4,"Cek lagi","OK"))</f>
        <v>-</v>
      </c>
      <c r="M990" s="16" t="str">
        <f>IF(Dosen!M990="","-",IF(Dosen!M990&gt;2,"Tidak valid",IF(Dosen!M990&lt;1,"Tidak valid","OK")))</f>
        <v>-</v>
      </c>
      <c r="N990" s="16" t="str">
        <f>IF(Dosen!M990="",IF(Dosen!N990&lt;&gt;"","Harap dikosongkan","-"),IF(Dosen!M990=2,IF(Dosen!N990="","OK","Harap dikosongkan"),IF(Dosen!M990=1,IF(Dosen!N990="","Harap diisi",IF(Dosen!N990&gt;"10","Tidak valid",IF(Dosen!N990&lt;"01","Tidak valid","OK"))))))</f>
        <v>-</v>
      </c>
      <c r="O990" s="16" t="str">
        <f>IF(Dosen!O990="","-",IF(Dosen!O990&gt;4,"Tidak valid","OK"))</f>
        <v>-</v>
      </c>
      <c r="P990" s="16" t="str">
        <f>IF(Dosen!P990="","-",IF(LEN(Dosen!P990)&lt;4,"Cek lagi","OK"))</f>
        <v>-</v>
      </c>
      <c r="Q990" s="16" t="str">
        <f>IF(Dosen!Q990="","-",IF(Dosen!Q990&gt;31,"Tanggal tidak valid",IF(Dosen!Q990&lt;1,"Tanggal tidak valid","OK")))</f>
        <v>-</v>
      </c>
      <c r="R990" s="16" t="str">
        <f>IF(Dosen!R990="","-",IF(Dosen!R990&gt;12,"Bulan tidak valid",IF(Dosen!R990&lt;1,"Bulan tidak valid","OK")))</f>
        <v>-</v>
      </c>
      <c r="S990" s="16" t="str">
        <f>IF(Dosen!S990="","-",IF(Dosen!S990&gt;2016,"Tahun tidak valid",IF(Dosen!S990&lt;1900,"Tahun tidak valid","OK")))</f>
        <v>-</v>
      </c>
      <c r="T990" s="16" t="str">
        <f>IF(Dosen!T990="","-",IF(LEN(Dosen!T990)&lt;4,"Cek lagi","OK"))</f>
        <v>-</v>
      </c>
      <c r="U990" s="16" t="str">
        <f>IF(Dosen!U990="","-",IF(Dosen!U990&gt;31,"Tanggal tidak valid",IF(Dosen!U990&lt;1,"Tanggal tidak valid","OK")))</f>
        <v>-</v>
      </c>
      <c r="V990" s="16" t="str">
        <f>IF(Dosen!V990="","-",IF(Dosen!V990&gt;12,"Bulan tidak valid",IF(Dosen!V990&lt;1,"Bulan tidak valid","OK")))</f>
        <v>-</v>
      </c>
      <c r="W990" s="16" t="str">
        <f>IF(Dosen!W990="","-",IF(Dosen!W990&gt;2016,"Tahun tidak valid",IF(Dosen!W990&lt;1900,"Tahun tidak valid","OK")))</f>
        <v>-</v>
      </c>
      <c r="X990" s="16" t="str">
        <f>IF(Dosen!X990="","-",IF(Dosen!X990&gt;6,"Tidak valid",IF(Dosen!X990&lt;1,"Tidak valid","OK")))</f>
        <v>-</v>
      </c>
      <c r="Y990" s="16" t="str">
        <f>IF(Dosen!Y990="","-",IF(Dosen!Y990&gt;5,"Tidak valid",IF(Dosen!Y990&lt;1,"Tidak valid","OK")))</f>
        <v>-</v>
      </c>
      <c r="Z990" s="16" t="str">
        <f>IF(Dosen!Z990="","-",IF(Dosen!Z990&gt;5,"Tidak valid",IF(Dosen!Z990&lt;1,"Tidak valid","OK")))</f>
        <v>-</v>
      </c>
      <c r="AA990" s="16" t="str">
        <f>IF(Dosen!AA990="","-",IF(Dosen!AA990&gt;8,"Tidak valid",IF(Dosen!AA990&lt;1,"Tidak valid","OK")))</f>
        <v>-</v>
      </c>
      <c r="AB990" s="16" t="str">
        <f>IF(Dosen!AB990="","-",IF(LEN(Dosen!AB990)&lt;4,"Cek lagi","OK"))</f>
        <v>-</v>
      </c>
      <c r="AC990" s="16" t="str">
        <f>IF(Dosen!AC990="","-",IF(LEN(Dosen!AC990)&lt;4,"Cek lagi","OK"))</f>
        <v>-</v>
      </c>
      <c r="AD990" s="16" t="str">
        <f>IF(Dosen!AD990="","-",IF(Dosen!AD990&gt;40,"Cek lagi",IF(Dosen!AD990&lt;1,"Cek lagi","OK")))</f>
        <v>-</v>
      </c>
      <c r="AE990" s="16" t="str">
        <f>IF(Dosen!AE990="","-",IF(Dosen!AE990&gt;9,"Cek lagi",IF(Dosen!AE990&lt;1,"Cek lagi","OK")))</f>
        <v>-</v>
      </c>
      <c r="AF990" s="16" t="str">
        <f>IF(Dosen!AE990="",IF(Dosen!AF990="","-","Harap dikosongkan"),IF(Dosen!AF990="","-",IF(Dosen!AF990&gt;40,"Cek lagi",IF(Dosen!AF990&lt;1,"Cek lagi","OK"))))</f>
        <v>-</v>
      </c>
      <c r="AG990" s="16" t="str">
        <f>IF(Dosen!AG990="","-",IF(Dosen!AG990&gt;"22","Tidak valid",IF(Dosen!AG990&lt;"01","Tidak valid","OK")))</f>
        <v>-</v>
      </c>
      <c r="AH990" s="16" t="str">
        <f>IF(Dosen!AH990="","-",IF(Dosen!AH990&gt;7,"Tidak valid",IF(Dosen!AH990&lt;1,"Tidak valid","OK")))</f>
        <v>-</v>
      </c>
      <c r="AI990" s="16" t="str">
        <f>IF(Dosen!AH990="",IF(Dosen!AI990="","-","Cek lagi"),IF(Dosen!AH990=1,IF(Dosen!AI990="","OK","Harap dikosongkan"),IF(Dosen!AH990&gt;1,IF(Dosen!AI990="","Harap diisi",IF(LEN(Dosen!AI990)&lt;4,"Cek lagi","OK")))))</f>
        <v>-</v>
      </c>
      <c r="AJ990" s="16" t="str">
        <f>IF(Dosen!AJ990="","-",IF(Dosen!AJ990&gt;31,"Tanggal tidak valid",IF(Dosen!AJ990&lt;1,"Tanggal tidak valid","OK")))</f>
        <v>-</v>
      </c>
      <c r="AK990" s="16" t="str">
        <f>IF(Dosen!AK990="","-",IF(Dosen!AK990&gt;12,"Bulan tidak valid",IF(Dosen!AK990&lt;1,"Bulan tidak valid","OK")))</f>
        <v>-</v>
      </c>
      <c r="AL990" s="16" t="str">
        <f>IF(Dosen!AL990="","-",IF(Dosen!AL990&gt;2016,"Tahun tidak valid",IF(Dosen!AL990&lt;1900,"Tahun tidak valid","OK")))</f>
        <v>-</v>
      </c>
      <c r="AM990" s="16" t="str">
        <f>IF(Dosen!AM990="","-",IF(Dosen!AM990&gt;3,"Tidak valid",IF(Dosen!AM990&lt;1,"Tidak valid","OK")))</f>
        <v>-</v>
      </c>
      <c r="AN990" s="16" t="str">
        <f>IF(Dosen!AM990="",IF(Dosen!AN990&lt;&gt;"","Harap dikosongkan","-"),IF(Dosen!AM990&lt;&gt;1,IF(Dosen!AN990="","OK","Harap dikosongkan"),IF(Dosen!AN990="","Harap diisi",IF(Dosen!AN990&gt;2016,"Cek lagi",IF(Dosen!AN990&lt;2005,"Cek lagi","OK")))))</f>
        <v>-</v>
      </c>
      <c r="AO990" s="16" t="str">
        <f>IF(Dosen!AM990="","-",IF(Dosen!AM990&lt;&gt;1,IF(Dosen!AO990="","OK","Harap dikosongkan"),IF(Dosen!AO990="","Harap diisi",IF(Dosen!AO990&gt;1,"Tidak valid","OK"))))</f>
        <v>-</v>
      </c>
      <c r="AP990" s="16" t="str">
        <f>IF(Dosen!AM990="","-",IF(Dosen!AM990&lt;&gt;1,IF(Dosen!AP990="","OK","Harap dikosongkan"),IF(Dosen!AO990=0,IF(Dosen!AP990="","OK","Harap dikosongkan"),IF(Dosen!AO990="",IF(Dosen!AP990="","-","Harap dikosongkan"),IF(Dosen!AO990=0,IF(Dosen!AP990="","OK","Harap dikosongkan"),IF(Dosen!AP990="","Harap diisi",IF(Dosen!AP990&gt;20000000,"Cek lagi",IF(Dosen!AP990&lt;0,"Cek lagi","OK"))))))))</f>
        <v>-</v>
      </c>
      <c r="AQ990" s="16" t="str">
        <f>IF(VALUE(Dosen!AQ990)&gt;0,"OK","-")</f>
        <v>-</v>
      </c>
      <c r="AR990" s="16" t="str">
        <f>IF(VALUE(Dosen!AR990)&gt;0,"OK","-")</f>
        <v>-</v>
      </c>
      <c r="AS990" s="16" t="str">
        <f>IF(VALUE(Dosen!AS990)&gt;0,"OK","-")</f>
        <v>-</v>
      </c>
      <c r="AT990" s="16" t="str">
        <f>IF(Dosen!AT990="","-",IF(LEN(Dosen!AT990)&lt;5,"Cek lagi","OK"))</f>
        <v>-</v>
      </c>
      <c r="AU990" s="16" t="str">
        <f>IF(Dosen!AU990="","-",IF(LEN(Dosen!AU990)&lt;4,"Cek lagi","OK"))</f>
        <v>-</v>
      </c>
      <c r="AV990" s="16" t="str">
        <f>IF(Dosen!AV990="","-",IF(Dosen!AV990&gt;92,"Tidak valid",IF(Dosen!AV990&lt;11,"Tidak valid","OK")))</f>
        <v>-</v>
      </c>
      <c r="AW990" s="16" t="str">
        <f>IF(Dosen!AW990="","-",IF(LEN(Dosen!AW990)&lt;4,"Cek lagi","OK"))</f>
        <v>-</v>
      </c>
    </row>
    <row r="991" spans="1:49" ht="15" customHeight="1">
      <c r="A991" s="16" t="str">
        <f>IF(Dosen!A991="","-",IF(LEN(Dosen!A991)&lt;&gt;18,"Cek lagi",IF(VALUE(Dosen!A991)&lt;0,"Cek lagi","OK")))</f>
        <v>-</v>
      </c>
      <c r="B991" s="16" t="str">
        <f>IF(Dosen!B991="","-",IF(LEN(Dosen!B991)&lt;&gt;10,"Cek lagi",IF(VALUE(Dosen!B991)&lt;0,"Cek lagi","OK")))</f>
        <v>-</v>
      </c>
      <c r="C991" s="16" t="str">
        <f>IF(Dosen!C991="","-",IF(LEN(Dosen!C991)&lt;4,"Cek lagi","OK"))</f>
        <v>-</v>
      </c>
      <c r="D991" s="16" t="str">
        <f>IF(Dosen!D991="","-",IF(LEN(Dosen!D991)&lt;2,"Cek lagi","OK"))</f>
        <v>-</v>
      </c>
      <c r="E991" s="16" t="str">
        <f>IF(Dosen!E991="","-",IF(LEN(Dosen!E991)&lt;2,"Cek lagi","OK"))</f>
        <v>-</v>
      </c>
      <c r="F991" s="16" t="str">
        <f>IF(Dosen!F991="","-",IF(Dosen!F991=0,"OK",IF(Dosen!F991=1,"OK","Tidak valid")))</f>
        <v>-</v>
      </c>
      <c r="G991" s="16" t="str">
        <f>IF(Dosen!G991="","-",IF(LEN(Dosen!G991)&lt;4,"Cek lagi","OK"))</f>
        <v>-</v>
      </c>
      <c r="H991" s="16" t="str">
        <f>IF(Dosen!H991="","-",IF(Dosen!H991&gt;31,"Tanggal tidak valid",IF(Dosen!H991&lt;1,"Tanggal tidak valid","OK")))</f>
        <v>-</v>
      </c>
      <c r="I991" s="16" t="str">
        <f>IF(Dosen!I991="","-",IF(Dosen!I991&gt;12,"Bulan tidak valid",IF(Dosen!I991&lt;1,"Bulan tidak valid","OK")))</f>
        <v>-</v>
      </c>
      <c r="J991" s="16" t="str">
        <f>IF(Dosen!J991="","-",IF(Dosen!J991&gt;2001,"Tahun tidak valid",IF(Dosen!J991&lt;1900,"Tahun tidak valid","OK")))</f>
        <v>-</v>
      </c>
      <c r="K991" s="16" t="str">
        <f>IF(Dosen!K991="","-",IF(LEN(Dosen!K991)&lt;16,"Tidak valid","OK"))</f>
        <v>-</v>
      </c>
      <c r="L991" s="16" t="str">
        <f>IF(Dosen!L991="","-",IF(LEN(Dosen!L991)&lt;4,"Cek lagi","OK"))</f>
        <v>-</v>
      </c>
      <c r="M991" s="16" t="str">
        <f>IF(Dosen!M991="","-",IF(Dosen!M991&gt;2,"Tidak valid",IF(Dosen!M991&lt;1,"Tidak valid","OK")))</f>
        <v>-</v>
      </c>
      <c r="N991" s="16" t="str">
        <f>IF(Dosen!M991="",IF(Dosen!N991&lt;&gt;"","Harap dikosongkan","-"),IF(Dosen!M991=2,IF(Dosen!N991="","OK","Harap dikosongkan"),IF(Dosen!M991=1,IF(Dosen!N991="","Harap diisi",IF(Dosen!N991&gt;"10","Tidak valid",IF(Dosen!N991&lt;"01","Tidak valid","OK"))))))</f>
        <v>-</v>
      </c>
      <c r="O991" s="16" t="str">
        <f>IF(Dosen!O991="","-",IF(Dosen!O991&gt;4,"Tidak valid","OK"))</f>
        <v>-</v>
      </c>
      <c r="P991" s="16" t="str">
        <f>IF(Dosen!P991="","-",IF(LEN(Dosen!P991)&lt;4,"Cek lagi","OK"))</f>
        <v>-</v>
      </c>
      <c r="Q991" s="16" t="str">
        <f>IF(Dosen!Q991="","-",IF(Dosen!Q991&gt;31,"Tanggal tidak valid",IF(Dosen!Q991&lt;1,"Tanggal tidak valid","OK")))</f>
        <v>-</v>
      </c>
      <c r="R991" s="16" t="str">
        <f>IF(Dosen!R991="","-",IF(Dosen!R991&gt;12,"Bulan tidak valid",IF(Dosen!R991&lt;1,"Bulan tidak valid","OK")))</f>
        <v>-</v>
      </c>
      <c r="S991" s="16" t="str">
        <f>IF(Dosen!S991="","-",IF(Dosen!S991&gt;2016,"Tahun tidak valid",IF(Dosen!S991&lt;1900,"Tahun tidak valid","OK")))</f>
        <v>-</v>
      </c>
      <c r="T991" s="16" t="str">
        <f>IF(Dosen!T991="","-",IF(LEN(Dosen!T991)&lt;4,"Cek lagi","OK"))</f>
        <v>-</v>
      </c>
      <c r="U991" s="16" t="str">
        <f>IF(Dosen!U991="","-",IF(Dosen!U991&gt;31,"Tanggal tidak valid",IF(Dosen!U991&lt;1,"Tanggal tidak valid","OK")))</f>
        <v>-</v>
      </c>
      <c r="V991" s="16" t="str">
        <f>IF(Dosen!V991="","-",IF(Dosen!V991&gt;12,"Bulan tidak valid",IF(Dosen!V991&lt;1,"Bulan tidak valid","OK")))</f>
        <v>-</v>
      </c>
      <c r="W991" s="16" t="str">
        <f>IF(Dosen!W991="","-",IF(Dosen!W991&gt;2016,"Tahun tidak valid",IF(Dosen!W991&lt;1900,"Tahun tidak valid","OK")))</f>
        <v>-</v>
      </c>
      <c r="X991" s="16" t="str">
        <f>IF(Dosen!X991="","-",IF(Dosen!X991&gt;6,"Tidak valid",IF(Dosen!X991&lt;1,"Tidak valid","OK")))</f>
        <v>-</v>
      </c>
      <c r="Y991" s="16" t="str">
        <f>IF(Dosen!Y991="","-",IF(Dosen!Y991&gt;5,"Tidak valid",IF(Dosen!Y991&lt;1,"Tidak valid","OK")))</f>
        <v>-</v>
      </c>
      <c r="Z991" s="16" t="str">
        <f>IF(Dosen!Z991="","-",IF(Dosen!Z991&gt;5,"Tidak valid",IF(Dosen!Z991&lt;1,"Tidak valid","OK")))</f>
        <v>-</v>
      </c>
      <c r="AA991" s="16" t="str">
        <f>IF(Dosen!AA991="","-",IF(Dosen!AA991&gt;8,"Tidak valid",IF(Dosen!AA991&lt;1,"Tidak valid","OK")))</f>
        <v>-</v>
      </c>
      <c r="AB991" s="16" t="str">
        <f>IF(Dosen!AB991="","-",IF(LEN(Dosen!AB991)&lt;4,"Cek lagi","OK"))</f>
        <v>-</v>
      </c>
      <c r="AC991" s="16" t="str">
        <f>IF(Dosen!AC991="","-",IF(LEN(Dosen!AC991)&lt;4,"Cek lagi","OK"))</f>
        <v>-</v>
      </c>
      <c r="AD991" s="16" t="str">
        <f>IF(Dosen!AD991="","-",IF(Dosen!AD991&gt;40,"Cek lagi",IF(Dosen!AD991&lt;1,"Cek lagi","OK")))</f>
        <v>-</v>
      </c>
      <c r="AE991" s="16" t="str">
        <f>IF(Dosen!AE991="","-",IF(Dosen!AE991&gt;9,"Cek lagi",IF(Dosen!AE991&lt;1,"Cek lagi","OK")))</f>
        <v>-</v>
      </c>
      <c r="AF991" s="16" t="str">
        <f>IF(Dosen!AE991="",IF(Dosen!AF991="","-","Harap dikosongkan"),IF(Dosen!AF991="","-",IF(Dosen!AF991&gt;40,"Cek lagi",IF(Dosen!AF991&lt;1,"Cek lagi","OK"))))</f>
        <v>-</v>
      </c>
      <c r="AG991" s="16" t="str">
        <f>IF(Dosen!AG991="","-",IF(Dosen!AG991&gt;"22","Tidak valid",IF(Dosen!AG991&lt;"01","Tidak valid","OK")))</f>
        <v>-</v>
      </c>
      <c r="AH991" s="16" t="str">
        <f>IF(Dosen!AH991="","-",IF(Dosen!AH991&gt;7,"Tidak valid",IF(Dosen!AH991&lt;1,"Tidak valid","OK")))</f>
        <v>-</v>
      </c>
      <c r="AI991" s="16" t="str">
        <f>IF(Dosen!AH991="",IF(Dosen!AI991="","-","Cek lagi"),IF(Dosen!AH991=1,IF(Dosen!AI991="","OK","Harap dikosongkan"),IF(Dosen!AH991&gt;1,IF(Dosen!AI991="","Harap diisi",IF(LEN(Dosen!AI991)&lt;4,"Cek lagi","OK")))))</f>
        <v>-</v>
      </c>
      <c r="AJ991" s="16" t="str">
        <f>IF(Dosen!AJ991="","-",IF(Dosen!AJ991&gt;31,"Tanggal tidak valid",IF(Dosen!AJ991&lt;1,"Tanggal tidak valid","OK")))</f>
        <v>-</v>
      </c>
      <c r="AK991" s="16" t="str">
        <f>IF(Dosen!AK991="","-",IF(Dosen!AK991&gt;12,"Bulan tidak valid",IF(Dosen!AK991&lt;1,"Bulan tidak valid","OK")))</f>
        <v>-</v>
      </c>
      <c r="AL991" s="16" t="str">
        <f>IF(Dosen!AL991="","-",IF(Dosen!AL991&gt;2016,"Tahun tidak valid",IF(Dosen!AL991&lt;1900,"Tahun tidak valid","OK")))</f>
        <v>-</v>
      </c>
      <c r="AM991" s="16" t="str">
        <f>IF(Dosen!AM991="","-",IF(Dosen!AM991&gt;3,"Tidak valid",IF(Dosen!AM991&lt;1,"Tidak valid","OK")))</f>
        <v>-</v>
      </c>
      <c r="AN991" s="16" t="str">
        <f>IF(Dosen!AM991="",IF(Dosen!AN991&lt;&gt;"","Harap dikosongkan","-"),IF(Dosen!AM991&lt;&gt;1,IF(Dosen!AN991="","OK","Harap dikosongkan"),IF(Dosen!AN991="","Harap diisi",IF(Dosen!AN991&gt;2016,"Cek lagi",IF(Dosen!AN991&lt;2005,"Cek lagi","OK")))))</f>
        <v>-</v>
      </c>
      <c r="AO991" s="16" t="str">
        <f>IF(Dosen!AM991="","-",IF(Dosen!AM991&lt;&gt;1,IF(Dosen!AO991="","OK","Harap dikosongkan"),IF(Dosen!AO991="","Harap diisi",IF(Dosen!AO991&gt;1,"Tidak valid","OK"))))</f>
        <v>-</v>
      </c>
      <c r="AP991" s="16" t="str">
        <f>IF(Dosen!AM991="","-",IF(Dosen!AM991&lt;&gt;1,IF(Dosen!AP991="","OK","Harap dikosongkan"),IF(Dosen!AO991=0,IF(Dosen!AP991="","OK","Harap dikosongkan"),IF(Dosen!AO991="",IF(Dosen!AP991="","-","Harap dikosongkan"),IF(Dosen!AO991=0,IF(Dosen!AP991="","OK","Harap dikosongkan"),IF(Dosen!AP991="","Harap diisi",IF(Dosen!AP991&gt;20000000,"Cek lagi",IF(Dosen!AP991&lt;0,"Cek lagi","OK"))))))))</f>
        <v>-</v>
      </c>
      <c r="AQ991" s="16" t="str">
        <f>IF(VALUE(Dosen!AQ991)&gt;0,"OK","-")</f>
        <v>-</v>
      </c>
      <c r="AR991" s="16" t="str">
        <f>IF(VALUE(Dosen!AR991)&gt;0,"OK","-")</f>
        <v>-</v>
      </c>
      <c r="AS991" s="16" t="str">
        <f>IF(VALUE(Dosen!AS991)&gt;0,"OK","-")</f>
        <v>-</v>
      </c>
      <c r="AT991" s="16" t="str">
        <f>IF(Dosen!AT991="","-",IF(LEN(Dosen!AT991)&lt;5,"Cek lagi","OK"))</f>
        <v>-</v>
      </c>
      <c r="AU991" s="16" t="str">
        <f>IF(Dosen!AU991="","-",IF(LEN(Dosen!AU991)&lt;4,"Cek lagi","OK"))</f>
        <v>-</v>
      </c>
      <c r="AV991" s="16" t="str">
        <f>IF(Dosen!AV991="","-",IF(Dosen!AV991&gt;92,"Tidak valid",IF(Dosen!AV991&lt;11,"Tidak valid","OK")))</f>
        <v>-</v>
      </c>
      <c r="AW991" s="16" t="str">
        <f>IF(Dosen!AW991="","-",IF(LEN(Dosen!AW991)&lt;4,"Cek lagi","OK"))</f>
        <v>-</v>
      </c>
    </row>
    <row r="992" spans="1:49" ht="15" customHeight="1">
      <c r="A992" s="16" t="str">
        <f>IF(Dosen!A992="","-",IF(LEN(Dosen!A992)&lt;&gt;18,"Cek lagi",IF(VALUE(Dosen!A992)&lt;0,"Cek lagi","OK")))</f>
        <v>-</v>
      </c>
      <c r="B992" s="16" t="str">
        <f>IF(Dosen!B992="","-",IF(LEN(Dosen!B992)&lt;&gt;10,"Cek lagi",IF(VALUE(Dosen!B992)&lt;0,"Cek lagi","OK")))</f>
        <v>-</v>
      </c>
      <c r="C992" s="16" t="str">
        <f>IF(Dosen!C992="","-",IF(LEN(Dosen!C992)&lt;4,"Cek lagi","OK"))</f>
        <v>-</v>
      </c>
      <c r="D992" s="16" t="str">
        <f>IF(Dosen!D992="","-",IF(LEN(Dosen!D992)&lt;2,"Cek lagi","OK"))</f>
        <v>-</v>
      </c>
      <c r="E992" s="16" t="str">
        <f>IF(Dosen!E992="","-",IF(LEN(Dosen!E992)&lt;2,"Cek lagi","OK"))</f>
        <v>-</v>
      </c>
      <c r="F992" s="16" t="str">
        <f>IF(Dosen!F992="","-",IF(Dosen!F992=0,"OK",IF(Dosen!F992=1,"OK","Tidak valid")))</f>
        <v>-</v>
      </c>
      <c r="G992" s="16" t="str">
        <f>IF(Dosen!G992="","-",IF(LEN(Dosen!G992)&lt;4,"Cek lagi","OK"))</f>
        <v>-</v>
      </c>
      <c r="H992" s="16" t="str">
        <f>IF(Dosen!H992="","-",IF(Dosen!H992&gt;31,"Tanggal tidak valid",IF(Dosen!H992&lt;1,"Tanggal tidak valid","OK")))</f>
        <v>-</v>
      </c>
      <c r="I992" s="16" t="str">
        <f>IF(Dosen!I992="","-",IF(Dosen!I992&gt;12,"Bulan tidak valid",IF(Dosen!I992&lt;1,"Bulan tidak valid","OK")))</f>
        <v>-</v>
      </c>
      <c r="J992" s="16" t="str">
        <f>IF(Dosen!J992="","-",IF(Dosen!J992&gt;2001,"Tahun tidak valid",IF(Dosen!J992&lt;1900,"Tahun tidak valid","OK")))</f>
        <v>-</v>
      </c>
      <c r="K992" s="16" t="str">
        <f>IF(Dosen!K992="","-",IF(LEN(Dosen!K992)&lt;16,"Tidak valid","OK"))</f>
        <v>-</v>
      </c>
      <c r="L992" s="16" t="str">
        <f>IF(Dosen!L992="","-",IF(LEN(Dosen!L992)&lt;4,"Cek lagi","OK"))</f>
        <v>-</v>
      </c>
      <c r="M992" s="16" t="str">
        <f>IF(Dosen!M992="","-",IF(Dosen!M992&gt;2,"Tidak valid",IF(Dosen!M992&lt;1,"Tidak valid","OK")))</f>
        <v>-</v>
      </c>
      <c r="N992" s="16" t="str">
        <f>IF(Dosen!M992="",IF(Dosen!N992&lt;&gt;"","Harap dikosongkan","-"),IF(Dosen!M992=2,IF(Dosen!N992="","OK","Harap dikosongkan"),IF(Dosen!M992=1,IF(Dosen!N992="","Harap diisi",IF(Dosen!N992&gt;"10","Tidak valid",IF(Dosen!N992&lt;"01","Tidak valid","OK"))))))</f>
        <v>-</v>
      </c>
      <c r="O992" s="16" t="str">
        <f>IF(Dosen!O992="","-",IF(Dosen!O992&gt;4,"Tidak valid","OK"))</f>
        <v>-</v>
      </c>
      <c r="P992" s="16" t="str">
        <f>IF(Dosen!P992="","-",IF(LEN(Dosen!P992)&lt;4,"Cek lagi","OK"))</f>
        <v>-</v>
      </c>
      <c r="Q992" s="16" t="str">
        <f>IF(Dosen!Q992="","-",IF(Dosen!Q992&gt;31,"Tanggal tidak valid",IF(Dosen!Q992&lt;1,"Tanggal tidak valid","OK")))</f>
        <v>-</v>
      </c>
      <c r="R992" s="16" t="str">
        <f>IF(Dosen!R992="","-",IF(Dosen!R992&gt;12,"Bulan tidak valid",IF(Dosen!R992&lt;1,"Bulan tidak valid","OK")))</f>
        <v>-</v>
      </c>
      <c r="S992" s="16" t="str">
        <f>IF(Dosen!S992="","-",IF(Dosen!S992&gt;2016,"Tahun tidak valid",IF(Dosen!S992&lt;1900,"Tahun tidak valid","OK")))</f>
        <v>-</v>
      </c>
      <c r="T992" s="16" t="str">
        <f>IF(Dosen!T992="","-",IF(LEN(Dosen!T992)&lt;4,"Cek lagi","OK"))</f>
        <v>-</v>
      </c>
      <c r="U992" s="16" t="str">
        <f>IF(Dosen!U992="","-",IF(Dosen!U992&gt;31,"Tanggal tidak valid",IF(Dosen!U992&lt;1,"Tanggal tidak valid","OK")))</f>
        <v>-</v>
      </c>
      <c r="V992" s="16" t="str">
        <f>IF(Dosen!V992="","-",IF(Dosen!V992&gt;12,"Bulan tidak valid",IF(Dosen!V992&lt;1,"Bulan tidak valid","OK")))</f>
        <v>-</v>
      </c>
      <c r="W992" s="16" t="str">
        <f>IF(Dosen!W992="","-",IF(Dosen!W992&gt;2016,"Tahun tidak valid",IF(Dosen!W992&lt;1900,"Tahun tidak valid","OK")))</f>
        <v>-</v>
      </c>
      <c r="X992" s="16" t="str">
        <f>IF(Dosen!X992="","-",IF(Dosen!X992&gt;6,"Tidak valid",IF(Dosen!X992&lt;1,"Tidak valid","OK")))</f>
        <v>-</v>
      </c>
      <c r="Y992" s="16" t="str">
        <f>IF(Dosen!Y992="","-",IF(Dosen!Y992&gt;5,"Tidak valid",IF(Dosen!Y992&lt;1,"Tidak valid","OK")))</f>
        <v>-</v>
      </c>
      <c r="Z992" s="16" t="str">
        <f>IF(Dosen!Z992="","-",IF(Dosen!Z992&gt;5,"Tidak valid",IF(Dosen!Z992&lt;1,"Tidak valid","OK")))</f>
        <v>-</v>
      </c>
      <c r="AA992" s="16" t="str">
        <f>IF(Dosen!AA992="","-",IF(Dosen!AA992&gt;8,"Tidak valid",IF(Dosen!AA992&lt;1,"Tidak valid","OK")))</f>
        <v>-</v>
      </c>
      <c r="AB992" s="16" t="str">
        <f>IF(Dosen!AB992="","-",IF(LEN(Dosen!AB992)&lt;4,"Cek lagi","OK"))</f>
        <v>-</v>
      </c>
      <c r="AC992" s="16" t="str">
        <f>IF(Dosen!AC992="","-",IF(LEN(Dosen!AC992)&lt;4,"Cek lagi","OK"))</f>
        <v>-</v>
      </c>
      <c r="AD992" s="16" t="str">
        <f>IF(Dosen!AD992="","-",IF(Dosen!AD992&gt;40,"Cek lagi",IF(Dosen!AD992&lt;1,"Cek lagi","OK")))</f>
        <v>-</v>
      </c>
      <c r="AE992" s="16" t="str">
        <f>IF(Dosen!AE992="","-",IF(Dosen!AE992&gt;9,"Cek lagi",IF(Dosen!AE992&lt;1,"Cek lagi","OK")))</f>
        <v>-</v>
      </c>
      <c r="AF992" s="16" t="str">
        <f>IF(Dosen!AE992="",IF(Dosen!AF992="","-","Harap dikosongkan"),IF(Dosen!AF992="","-",IF(Dosen!AF992&gt;40,"Cek lagi",IF(Dosen!AF992&lt;1,"Cek lagi","OK"))))</f>
        <v>-</v>
      </c>
      <c r="AG992" s="16" t="str">
        <f>IF(Dosen!AG992="","-",IF(Dosen!AG992&gt;"22","Tidak valid",IF(Dosen!AG992&lt;"01","Tidak valid","OK")))</f>
        <v>-</v>
      </c>
      <c r="AH992" s="16" t="str">
        <f>IF(Dosen!AH992="","-",IF(Dosen!AH992&gt;7,"Tidak valid",IF(Dosen!AH992&lt;1,"Tidak valid","OK")))</f>
        <v>-</v>
      </c>
      <c r="AI992" s="16" t="str">
        <f>IF(Dosen!AH992="",IF(Dosen!AI992="","-","Cek lagi"),IF(Dosen!AH992=1,IF(Dosen!AI992="","OK","Harap dikosongkan"),IF(Dosen!AH992&gt;1,IF(Dosen!AI992="","Harap diisi",IF(LEN(Dosen!AI992)&lt;4,"Cek lagi","OK")))))</f>
        <v>-</v>
      </c>
      <c r="AJ992" s="16" t="str">
        <f>IF(Dosen!AJ992="","-",IF(Dosen!AJ992&gt;31,"Tanggal tidak valid",IF(Dosen!AJ992&lt;1,"Tanggal tidak valid","OK")))</f>
        <v>-</v>
      </c>
      <c r="AK992" s="16" t="str">
        <f>IF(Dosen!AK992="","-",IF(Dosen!AK992&gt;12,"Bulan tidak valid",IF(Dosen!AK992&lt;1,"Bulan tidak valid","OK")))</f>
        <v>-</v>
      </c>
      <c r="AL992" s="16" t="str">
        <f>IF(Dosen!AL992="","-",IF(Dosen!AL992&gt;2016,"Tahun tidak valid",IF(Dosen!AL992&lt;1900,"Tahun tidak valid","OK")))</f>
        <v>-</v>
      </c>
      <c r="AM992" s="16" t="str">
        <f>IF(Dosen!AM992="","-",IF(Dosen!AM992&gt;3,"Tidak valid",IF(Dosen!AM992&lt;1,"Tidak valid","OK")))</f>
        <v>-</v>
      </c>
      <c r="AN992" s="16" t="str">
        <f>IF(Dosen!AM992="",IF(Dosen!AN992&lt;&gt;"","Harap dikosongkan","-"),IF(Dosen!AM992&lt;&gt;1,IF(Dosen!AN992="","OK","Harap dikosongkan"),IF(Dosen!AN992="","Harap diisi",IF(Dosen!AN992&gt;2016,"Cek lagi",IF(Dosen!AN992&lt;2005,"Cek lagi","OK")))))</f>
        <v>-</v>
      </c>
      <c r="AO992" s="16" t="str">
        <f>IF(Dosen!AM992="","-",IF(Dosen!AM992&lt;&gt;1,IF(Dosen!AO992="","OK","Harap dikosongkan"),IF(Dosen!AO992="","Harap diisi",IF(Dosen!AO992&gt;1,"Tidak valid","OK"))))</f>
        <v>-</v>
      </c>
      <c r="AP992" s="16" t="str">
        <f>IF(Dosen!AM992="","-",IF(Dosen!AM992&lt;&gt;1,IF(Dosen!AP992="","OK","Harap dikosongkan"),IF(Dosen!AO992=0,IF(Dosen!AP992="","OK","Harap dikosongkan"),IF(Dosen!AO992="",IF(Dosen!AP992="","-","Harap dikosongkan"),IF(Dosen!AO992=0,IF(Dosen!AP992="","OK","Harap dikosongkan"),IF(Dosen!AP992="","Harap diisi",IF(Dosen!AP992&gt;20000000,"Cek lagi",IF(Dosen!AP992&lt;0,"Cek lagi","OK"))))))))</f>
        <v>-</v>
      </c>
      <c r="AQ992" s="16" t="str">
        <f>IF(VALUE(Dosen!AQ992)&gt;0,"OK","-")</f>
        <v>-</v>
      </c>
      <c r="AR992" s="16" t="str">
        <f>IF(VALUE(Dosen!AR992)&gt;0,"OK","-")</f>
        <v>-</v>
      </c>
      <c r="AS992" s="16" t="str">
        <f>IF(VALUE(Dosen!AS992)&gt;0,"OK","-")</f>
        <v>-</v>
      </c>
      <c r="AT992" s="16" t="str">
        <f>IF(Dosen!AT992="","-",IF(LEN(Dosen!AT992)&lt;5,"Cek lagi","OK"))</f>
        <v>-</v>
      </c>
      <c r="AU992" s="16" t="str">
        <f>IF(Dosen!AU992="","-",IF(LEN(Dosen!AU992)&lt;4,"Cek lagi","OK"))</f>
        <v>-</v>
      </c>
      <c r="AV992" s="16" t="str">
        <f>IF(Dosen!AV992="","-",IF(Dosen!AV992&gt;92,"Tidak valid",IF(Dosen!AV992&lt;11,"Tidak valid","OK")))</f>
        <v>-</v>
      </c>
      <c r="AW992" s="16" t="str">
        <f>IF(Dosen!AW992="","-",IF(LEN(Dosen!AW992)&lt;4,"Cek lagi","OK"))</f>
        <v>-</v>
      </c>
    </row>
    <row r="993" spans="1:49" ht="15" customHeight="1">
      <c r="A993" s="16" t="str">
        <f>IF(Dosen!A993="","-",IF(LEN(Dosen!A993)&lt;&gt;18,"Cek lagi",IF(VALUE(Dosen!A993)&lt;0,"Cek lagi","OK")))</f>
        <v>-</v>
      </c>
      <c r="B993" s="16" t="str">
        <f>IF(Dosen!B993="","-",IF(LEN(Dosen!B993)&lt;&gt;10,"Cek lagi",IF(VALUE(Dosen!B993)&lt;0,"Cek lagi","OK")))</f>
        <v>-</v>
      </c>
      <c r="C993" s="16" t="str">
        <f>IF(Dosen!C993="","-",IF(LEN(Dosen!C993)&lt;4,"Cek lagi","OK"))</f>
        <v>-</v>
      </c>
      <c r="D993" s="16" t="str">
        <f>IF(Dosen!D993="","-",IF(LEN(Dosen!D993)&lt;2,"Cek lagi","OK"))</f>
        <v>-</v>
      </c>
      <c r="E993" s="16" t="str">
        <f>IF(Dosen!E993="","-",IF(LEN(Dosen!E993)&lt;2,"Cek lagi","OK"))</f>
        <v>-</v>
      </c>
      <c r="F993" s="16" t="str">
        <f>IF(Dosen!F993="","-",IF(Dosen!F993=0,"OK",IF(Dosen!F993=1,"OK","Tidak valid")))</f>
        <v>-</v>
      </c>
      <c r="G993" s="16" t="str">
        <f>IF(Dosen!G993="","-",IF(LEN(Dosen!G993)&lt;4,"Cek lagi","OK"))</f>
        <v>-</v>
      </c>
      <c r="H993" s="16" t="str">
        <f>IF(Dosen!H993="","-",IF(Dosen!H993&gt;31,"Tanggal tidak valid",IF(Dosen!H993&lt;1,"Tanggal tidak valid","OK")))</f>
        <v>-</v>
      </c>
      <c r="I993" s="16" t="str">
        <f>IF(Dosen!I993="","-",IF(Dosen!I993&gt;12,"Bulan tidak valid",IF(Dosen!I993&lt;1,"Bulan tidak valid","OK")))</f>
        <v>-</v>
      </c>
      <c r="J993" s="16" t="str">
        <f>IF(Dosen!J993="","-",IF(Dosen!J993&gt;2001,"Tahun tidak valid",IF(Dosen!J993&lt;1900,"Tahun tidak valid","OK")))</f>
        <v>-</v>
      </c>
      <c r="K993" s="16" t="str">
        <f>IF(Dosen!K993="","-",IF(LEN(Dosen!K993)&lt;16,"Tidak valid","OK"))</f>
        <v>-</v>
      </c>
      <c r="L993" s="16" t="str">
        <f>IF(Dosen!L993="","-",IF(LEN(Dosen!L993)&lt;4,"Cek lagi","OK"))</f>
        <v>-</v>
      </c>
      <c r="M993" s="16" t="str">
        <f>IF(Dosen!M993="","-",IF(Dosen!M993&gt;2,"Tidak valid",IF(Dosen!M993&lt;1,"Tidak valid","OK")))</f>
        <v>-</v>
      </c>
      <c r="N993" s="16" t="str">
        <f>IF(Dosen!M993="",IF(Dosen!N993&lt;&gt;"","Harap dikosongkan","-"),IF(Dosen!M993=2,IF(Dosen!N993="","OK","Harap dikosongkan"),IF(Dosen!M993=1,IF(Dosen!N993="","Harap diisi",IF(Dosen!N993&gt;"10","Tidak valid",IF(Dosen!N993&lt;"01","Tidak valid","OK"))))))</f>
        <v>-</v>
      </c>
      <c r="O993" s="16" t="str">
        <f>IF(Dosen!O993="","-",IF(Dosen!O993&gt;4,"Tidak valid","OK"))</f>
        <v>-</v>
      </c>
      <c r="P993" s="16" t="str">
        <f>IF(Dosen!P993="","-",IF(LEN(Dosen!P993)&lt;4,"Cek lagi","OK"))</f>
        <v>-</v>
      </c>
      <c r="Q993" s="16" t="str">
        <f>IF(Dosen!Q993="","-",IF(Dosen!Q993&gt;31,"Tanggal tidak valid",IF(Dosen!Q993&lt;1,"Tanggal tidak valid","OK")))</f>
        <v>-</v>
      </c>
      <c r="R993" s="16" t="str">
        <f>IF(Dosen!R993="","-",IF(Dosen!R993&gt;12,"Bulan tidak valid",IF(Dosen!R993&lt;1,"Bulan tidak valid","OK")))</f>
        <v>-</v>
      </c>
      <c r="S993" s="16" t="str">
        <f>IF(Dosen!S993="","-",IF(Dosen!S993&gt;2016,"Tahun tidak valid",IF(Dosen!S993&lt;1900,"Tahun tidak valid","OK")))</f>
        <v>-</v>
      </c>
      <c r="T993" s="16" t="str">
        <f>IF(Dosen!T993="","-",IF(LEN(Dosen!T993)&lt;4,"Cek lagi","OK"))</f>
        <v>-</v>
      </c>
      <c r="U993" s="16" t="str">
        <f>IF(Dosen!U993="","-",IF(Dosen!U993&gt;31,"Tanggal tidak valid",IF(Dosen!U993&lt;1,"Tanggal tidak valid","OK")))</f>
        <v>-</v>
      </c>
      <c r="V993" s="16" t="str">
        <f>IF(Dosen!V993="","-",IF(Dosen!V993&gt;12,"Bulan tidak valid",IF(Dosen!V993&lt;1,"Bulan tidak valid","OK")))</f>
        <v>-</v>
      </c>
      <c r="W993" s="16" t="str">
        <f>IF(Dosen!W993="","-",IF(Dosen!W993&gt;2016,"Tahun tidak valid",IF(Dosen!W993&lt;1900,"Tahun tidak valid","OK")))</f>
        <v>-</v>
      </c>
      <c r="X993" s="16" t="str">
        <f>IF(Dosen!X993="","-",IF(Dosen!X993&gt;6,"Tidak valid",IF(Dosen!X993&lt;1,"Tidak valid","OK")))</f>
        <v>-</v>
      </c>
      <c r="Y993" s="16" t="str">
        <f>IF(Dosen!Y993="","-",IF(Dosen!Y993&gt;5,"Tidak valid",IF(Dosen!Y993&lt;1,"Tidak valid","OK")))</f>
        <v>-</v>
      </c>
      <c r="Z993" s="16" t="str">
        <f>IF(Dosen!Z993="","-",IF(Dosen!Z993&gt;5,"Tidak valid",IF(Dosen!Z993&lt;1,"Tidak valid","OK")))</f>
        <v>-</v>
      </c>
      <c r="AA993" s="16" t="str">
        <f>IF(Dosen!AA993="","-",IF(Dosen!AA993&gt;8,"Tidak valid",IF(Dosen!AA993&lt;1,"Tidak valid","OK")))</f>
        <v>-</v>
      </c>
      <c r="AB993" s="16" t="str">
        <f>IF(Dosen!AB993="","-",IF(LEN(Dosen!AB993)&lt;4,"Cek lagi","OK"))</f>
        <v>-</v>
      </c>
      <c r="AC993" s="16" t="str">
        <f>IF(Dosen!AC993="","-",IF(LEN(Dosen!AC993)&lt;4,"Cek lagi","OK"))</f>
        <v>-</v>
      </c>
      <c r="AD993" s="16" t="str">
        <f>IF(Dosen!AD993="","-",IF(Dosen!AD993&gt;40,"Cek lagi",IF(Dosen!AD993&lt;1,"Cek lagi","OK")))</f>
        <v>-</v>
      </c>
      <c r="AE993" s="16" t="str">
        <f>IF(Dosen!AE993="","-",IF(Dosen!AE993&gt;9,"Cek lagi",IF(Dosen!AE993&lt;1,"Cek lagi","OK")))</f>
        <v>-</v>
      </c>
      <c r="AF993" s="16" t="str">
        <f>IF(Dosen!AE993="",IF(Dosen!AF993="","-","Harap dikosongkan"),IF(Dosen!AF993="","-",IF(Dosen!AF993&gt;40,"Cek lagi",IF(Dosen!AF993&lt;1,"Cek lagi","OK"))))</f>
        <v>-</v>
      </c>
      <c r="AG993" s="16" t="str">
        <f>IF(Dosen!AG993="","-",IF(Dosen!AG993&gt;"22","Tidak valid",IF(Dosen!AG993&lt;"01","Tidak valid","OK")))</f>
        <v>-</v>
      </c>
      <c r="AH993" s="16" t="str">
        <f>IF(Dosen!AH993="","-",IF(Dosen!AH993&gt;7,"Tidak valid",IF(Dosen!AH993&lt;1,"Tidak valid","OK")))</f>
        <v>-</v>
      </c>
      <c r="AI993" s="16" t="str">
        <f>IF(Dosen!AH993="",IF(Dosen!AI993="","-","Cek lagi"),IF(Dosen!AH993=1,IF(Dosen!AI993="","OK","Harap dikosongkan"),IF(Dosen!AH993&gt;1,IF(Dosen!AI993="","Harap diisi",IF(LEN(Dosen!AI993)&lt;4,"Cek lagi","OK")))))</f>
        <v>-</v>
      </c>
      <c r="AJ993" s="16" t="str">
        <f>IF(Dosen!AJ993="","-",IF(Dosen!AJ993&gt;31,"Tanggal tidak valid",IF(Dosen!AJ993&lt;1,"Tanggal tidak valid","OK")))</f>
        <v>-</v>
      </c>
      <c r="AK993" s="16" t="str">
        <f>IF(Dosen!AK993="","-",IF(Dosen!AK993&gt;12,"Bulan tidak valid",IF(Dosen!AK993&lt;1,"Bulan tidak valid","OK")))</f>
        <v>-</v>
      </c>
      <c r="AL993" s="16" t="str">
        <f>IF(Dosen!AL993="","-",IF(Dosen!AL993&gt;2016,"Tahun tidak valid",IF(Dosen!AL993&lt;1900,"Tahun tidak valid","OK")))</f>
        <v>-</v>
      </c>
      <c r="AM993" s="16" t="str">
        <f>IF(Dosen!AM993="","-",IF(Dosen!AM993&gt;3,"Tidak valid",IF(Dosen!AM993&lt;1,"Tidak valid","OK")))</f>
        <v>-</v>
      </c>
      <c r="AN993" s="16" t="str">
        <f>IF(Dosen!AM993="",IF(Dosen!AN993&lt;&gt;"","Harap dikosongkan","-"),IF(Dosen!AM993&lt;&gt;1,IF(Dosen!AN993="","OK","Harap dikosongkan"),IF(Dosen!AN993="","Harap diisi",IF(Dosen!AN993&gt;2016,"Cek lagi",IF(Dosen!AN993&lt;2005,"Cek lagi","OK")))))</f>
        <v>-</v>
      </c>
      <c r="AO993" s="16" t="str">
        <f>IF(Dosen!AM993="","-",IF(Dosen!AM993&lt;&gt;1,IF(Dosen!AO993="","OK","Harap dikosongkan"),IF(Dosen!AO993="","Harap diisi",IF(Dosen!AO993&gt;1,"Tidak valid","OK"))))</f>
        <v>-</v>
      </c>
      <c r="AP993" s="16" t="str">
        <f>IF(Dosen!AM993="","-",IF(Dosen!AM993&lt;&gt;1,IF(Dosen!AP993="","OK","Harap dikosongkan"),IF(Dosen!AO993=0,IF(Dosen!AP993="","OK","Harap dikosongkan"),IF(Dosen!AO993="",IF(Dosen!AP993="","-","Harap dikosongkan"),IF(Dosen!AO993=0,IF(Dosen!AP993="","OK","Harap dikosongkan"),IF(Dosen!AP993="","Harap diisi",IF(Dosen!AP993&gt;20000000,"Cek lagi",IF(Dosen!AP993&lt;0,"Cek lagi","OK"))))))))</f>
        <v>-</v>
      </c>
      <c r="AQ993" s="16" t="str">
        <f>IF(VALUE(Dosen!AQ993)&gt;0,"OK","-")</f>
        <v>-</v>
      </c>
      <c r="AR993" s="16" t="str">
        <f>IF(VALUE(Dosen!AR993)&gt;0,"OK","-")</f>
        <v>-</v>
      </c>
      <c r="AS993" s="16" t="str">
        <f>IF(VALUE(Dosen!AS993)&gt;0,"OK","-")</f>
        <v>-</v>
      </c>
      <c r="AT993" s="16" t="str">
        <f>IF(Dosen!AT993="","-",IF(LEN(Dosen!AT993)&lt;5,"Cek lagi","OK"))</f>
        <v>-</v>
      </c>
      <c r="AU993" s="16" t="str">
        <f>IF(Dosen!AU993="","-",IF(LEN(Dosen!AU993)&lt;4,"Cek lagi","OK"))</f>
        <v>-</v>
      </c>
      <c r="AV993" s="16" t="str">
        <f>IF(Dosen!AV993="","-",IF(Dosen!AV993&gt;92,"Tidak valid",IF(Dosen!AV993&lt;11,"Tidak valid","OK")))</f>
        <v>-</v>
      </c>
      <c r="AW993" s="16" t="str">
        <f>IF(Dosen!AW993="","-",IF(LEN(Dosen!AW993)&lt;4,"Cek lagi","OK"))</f>
        <v>-</v>
      </c>
    </row>
    <row r="994" spans="1:49" ht="15" customHeight="1">
      <c r="A994" s="16" t="str">
        <f>IF(Dosen!A994="","-",IF(LEN(Dosen!A994)&lt;&gt;18,"Cek lagi",IF(VALUE(Dosen!A994)&lt;0,"Cek lagi","OK")))</f>
        <v>-</v>
      </c>
      <c r="B994" s="16" t="str">
        <f>IF(Dosen!B994="","-",IF(LEN(Dosen!B994)&lt;&gt;10,"Cek lagi",IF(VALUE(Dosen!B994)&lt;0,"Cek lagi","OK")))</f>
        <v>-</v>
      </c>
      <c r="C994" s="16" t="str">
        <f>IF(Dosen!C994="","-",IF(LEN(Dosen!C994)&lt;4,"Cek lagi","OK"))</f>
        <v>-</v>
      </c>
      <c r="D994" s="16" t="str">
        <f>IF(Dosen!D994="","-",IF(LEN(Dosen!D994)&lt;2,"Cek lagi","OK"))</f>
        <v>-</v>
      </c>
      <c r="E994" s="16" t="str">
        <f>IF(Dosen!E994="","-",IF(LEN(Dosen!E994)&lt;2,"Cek lagi","OK"))</f>
        <v>-</v>
      </c>
      <c r="F994" s="16" t="str">
        <f>IF(Dosen!F994="","-",IF(Dosen!F994=0,"OK",IF(Dosen!F994=1,"OK","Tidak valid")))</f>
        <v>-</v>
      </c>
      <c r="G994" s="16" t="str">
        <f>IF(Dosen!G994="","-",IF(LEN(Dosen!G994)&lt;4,"Cek lagi","OK"))</f>
        <v>-</v>
      </c>
      <c r="H994" s="16" t="str">
        <f>IF(Dosen!H994="","-",IF(Dosen!H994&gt;31,"Tanggal tidak valid",IF(Dosen!H994&lt;1,"Tanggal tidak valid","OK")))</f>
        <v>-</v>
      </c>
      <c r="I994" s="16" t="str">
        <f>IF(Dosen!I994="","-",IF(Dosen!I994&gt;12,"Bulan tidak valid",IF(Dosen!I994&lt;1,"Bulan tidak valid","OK")))</f>
        <v>-</v>
      </c>
      <c r="J994" s="16" t="str">
        <f>IF(Dosen!J994="","-",IF(Dosen!J994&gt;2001,"Tahun tidak valid",IF(Dosen!J994&lt;1900,"Tahun tidak valid","OK")))</f>
        <v>-</v>
      </c>
      <c r="K994" s="16" t="str">
        <f>IF(Dosen!K994="","-",IF(LEN(Dosen!K994)&lt;16,"Tidak valid","OK"))</f>
        <v>-</v>
      </c>
      <c r="L994" s="16" t="str">
        <f>IF(Dosen!L994="","-",IF(LEN(Dosen!L994)&lt;4,"Cek lagi","OK"))</f>
        <v>-</v>
      </c>
      <c r="M994" s="16" t="str">
        <f>IF(Dosen!M994="","-",IF(Dosen!M994&gt;2,"Tidak valid",IF(Dosen!M994&lt;1,"Tidak valid","OK")))</f>
        <v>-</v>
      </c>
      <c r="N994" s="16" t="str">
        <f>IF(Dosen!M994="",IF(Dosen!N994&lt;&gt;"","Harap dikosongkan","-"),IF(Dosen!M994=2,IF(Dosen!N994="","OK","Harap dikosongkan"),IF(Dosen!M994=1,IF(Dosen!N994="","Harap diisi",IF(Dosen!N994&gt;"10","Tidak valid",IF(Dosen!N994&lt;"01","Tidak valid","OK"))))))</f>
        <v>-</v>
      </c>
      <c r="O994" s="16" t="str">
        <f>IF(Dosen!O994="","-",IF(Dosen!O994&gt;4,"Tidak valid","OK"))</f>
        <v>-</v>
      </c>
      <c r="P994" s="16" t="str">
        <f>IF(Dosen!P994="","-",IF(LEN(Dosen!P994)&lt;4,"Cek lagi","OK"))</f>
        <v>-</v>
      </c>
      <c r="Q994" s="16" t="str">
        <f>IF(Dosen!Q994="","-",IF(Dosen!Q994&gt;31,"Tanggal tidak valid",IF(Dosen!Q994&lt;1,"Tanggal tidak valid","OK")))</f>
        <v>-</v>
      </c>
      <c r="R994" s="16" t="str">
        <f>IF(Dosen!R994="","-",IF(Dosen!R994&gt;12,"Bulan tidak valid",IF(Dosen!R994&lt;1,"Bulan tidak valid","OK")))</f>
        <v>-</v>
      </c>
      <c r="S994" s="16" t="str">
        <f>IF(Dosen!S994="","-",IF(Dosen!S994&gt;2016,"Tahun tidak valid",IF(Dosen!S994&lt;1900,"Tahun tidak valid","OK")))</f>
        <v>-</v>
      </c>
      <c r="T994" s="16" t="str">
        <f>IF(Dosen!T994="","-",IF(LEN(Dosen!T994)&lt;4,"Cek lagi","OK"))</f>
        <v>-</v>
      </c>
      <c r="U994" s="16" t="str">
        <f>IF(Dosen!U994="","-",IF(Dosen!U994&gt;31,"Tanggal tidak valid",IF(Dosen!U994&lt;1,"Tanggal tidak valid","OK")))</f>
        <v>-</v>
      </c>
      <c r="V994" s="16" t="str">
        <f>IF(Dosen!V994="","-",IF(Dosen!V994&gt;12,"Bulan tidak valid",IF(Dosen!V994&lt;1,"Bulan tidak valid","OK")))</f>
        <v>-</v>
      </c>
      <c r="W994" s="16" t="str">
        <f>IF(Dosen!W994="","-",IF(Dosen!W994&gt;2016,"Tahun tidak valid",IF(Dosen!W994&lt;1900,"Tahun tidak valid","OK")))</f>
        <v>-</v>
      </c>
      <c r="X994" s="16" t="str">
        <f>IF(Dosen!X994="","-",IF(Dosen!X994&gt;6,"Tidak valid",IF(Dosen!X994&lt;1,"Tidak valid","OK")))</f>
        <v>-</v>
      </c>
      <c r="Y994" s="16" t="str">
        <f>IF(Dosen!Y994="","-",IF(Dosen!Y994&gt;5,"Tidak valid",IF(Dosen!Y994&lt;1,"Tidak valid","OK")))</f>
        <v>-</v>
      </c>
      <c r="Z994" s="16" t="str">
        <f>IF(Dosen!Z994="","-",IF(Dosen!Z994&gt;5,"Tidak valid",IF(Dosen!Z994&lt;1,"Tidak valid","OK")))</f>
        <v>-</v>
      </c>
      <c r="AA994" s="16" t="str">
        <f>IF(Dosen!AA994="","-",IF(Dosen!AA994&gt;8,"Tidak valid",IF(Dosen!AA994&lt;1,"Tidak valid","OK")))</f>
        <v>-</v>
      </c>
      <c r="AB994" s="16" t="str">
        <f>IF(Dosen!AB994="","-",IF(LEN(Dosen!AB994)&lt;4,"Cek lagi","OK"))</f>
        <v>-</v>
      </c>
      <c r="AC994" s="16" t="str">
        <f>IF(Dosen!AC994="","-",IF(LEN(Dosen!AC994)&lt;4,"Cek lagi","OK"))</f>
        <v>-</v>
      </c>
      <c r="AD994" s="16" t="str">
        <f>IF(Dosen!AD994="","-",IF(Dosen!AD994&gt;40,"Cek lagi",IF(Dosen!AD994&lt;1,"Cek lagi","OK")))</f>
        <v>-</v>
      </c>
      <c r="AE994" s="16" t="str">
        <f>IF(Dosen!AE994="","-",IF(Dosen!AE994&gt;9,"Cek lagi",IF(Dosen!AE994&lt;1,"Cek lagi","OK")))</f>
        <v>-</v>
      </c>
      <c r="AF994" s="16" t="str">
        <f>IF(Dosen!AE994="",IF(Dosen!AF994="","-","Harap dikosongkan"),IF(Dosen!AF994="","-",IF(Dosen!AF994&gt;40,"Cek lagi",IF(Dosen!AF994&lt;1,"Cek lagi","OK"))))</f>
        <v>-</v>
      </c>
      <c r="AG994" s="16" t="str">
        <f>IF(Dosen!AG994="","-",IF(Dosen!AG994&gt;"22","Tidak valid",IF(Dosen!AG994&lt;"01","Tidak valid","OK")))</f>
        <v>-</v>
      </c>
      <c r="AH994" s="16" t="str">
        <f>IF(Dosen!AH994="","-",IF(Dosen!AH994&gt;7,"Tidak valid",IF(Dosen!AH994&lt;1,"Tidak valid","OK")))</f>
        <v>-</v>
      </c>
      <c r="AI994" s="16" t="str">
        <f>IF(Dosen!AH994="",IF(Dosen!AI994="","-","Cek lagi"),IF(Dosen!AH994=1,IF(Dosen!AI994="","OK","Harap dikosongkan"),IF(Dosen!AH994&gt;1,IF(Dosen!AI994="","Harap diisi",IF(LEN(Dosen!AI994)&lt;4,"Cek lagi","OK")))))</f>
        <v>-</v>
      </c>
      <c r="AJ994" s="16" t="str">
        <f>IF(Dosen!AJ994="","-",IF(Dosen!AJ994&gt;31,"Tanggal tidak valid",IF(Dosen!AJ994&lt;1,"Tanggal tidak valid","OK")))</f>
        <v>-</v>
      </c>
      <c r="AK994" s="16" t="str">
        <f>IF(Dosen!AK994="","-",IF(Dosen!AK994&gt;12,"Bulan tidak valid",IF(Dosen!AK994&lt;1,"Bulan tidak valid","OK")))</f>
        <v>-</v>
      </c>
      <c r="AL994" s="16" t="str">
        <f>IF(Dosen!AL994="","-",IF(Dosen!AL994&gt;2016,"Tahun tidak valid",IF(Dosen!AL994&lt;1900,"Tahun tidak valid","OK")))</f>
        <v>-</v>
      </c>
      <c r="AM994" s="16" t="str">
        <f>IF(Dosen!AM994="","-",IF(Dosen!AM994&gt;3,"Tidak valid",IF(Dosen!AM994&lt;1,"Tidak valid","OK")))</f>
        <v>-</v>
      </c>
      <c r="AN994" s="16" t="str">
        <f>IF(Dosen!AM994="",IF(Dosen!AN994&lt;&gt;"","Harap dikosongkan","-"),IF(Dosen!AM994&lt;&gt;1,IF(Dosen!AN994="","OK","Harap dikosongkan"),IF(Dosen!AN994="","Harap diisi",IF(Dosen!AN994&gt;2016,"Cek lagi",IF(Dosen!AN994&lt;2005,"Cek lagi","OK")))))</f>
        <v>-</v>
      </c>
      <c r="AO994" s="16" t="str">
        <f>IF(Dosen!AM994="","-",IF(Dosen!AM994&lt;&gt;1,IF(Dosen!AO994="","OK","Harap dikosongkan"),IF(Dosen!AO994="","Harap diisi",IF(Dosen!AO994&gt;1,"Tidak valid","OK"))))</f>
        <v>-</v>
      </c>
      <c r="AP994" s="16" t="str">
        <f>IF(Dosen!AM994="","-",IF(Dosen!AM994&lt;&gt;1,IF(Dosen!AP994="","OK","Harap dikosongkan"),IF(Dosen!AO994=0,IF(Dosen!AP994="","OK","Harap dikosongkan"),IF(Dosen!AO994="",IF(Dosen!AP994="","-","Harap dikosongkan"),IF(Dosen!AO994=0,IF(Dosen!AP994="","OK","Harap dikosongkan"),IF(Dosen!AP994="","Harap diisi",IF(Dosen!AP994&gt;20000000,"Cek lagi",IF(Dosen!AP994&lt;0,"Cek lagi","OK"))))))))</f>
        <v>-</v>
      </c>
      <c r="AQ994" s="16" t="str">
        <f>IF(VALUE(Dosen!AQ994)&gt;0,"OK","-")</f>
        <v>-</v>
      </c>
      <c r="AR994" s="16" t="str">
        <f>IF(VALUE(Dosen!AR994)&gt;0,"OK","-")</f>
        <v>-</v>
      </c>
      <c r="AS994" s="16" t="str">
        <f>IF(VALUE(Dosen!AS994)&gt;0,"OK","-")</f>
        <v>-</v>
      </c>
      <c r="AT994" s="16" t="str">
        <f>IF(Dosen!AT994="","-",IF(LEN(Dosen!AT994)&lt;5,"Cek lagi","OK"))</f>
        <v>-</v>
      </c>
      <c r="AU994" s="16" t="str">
        <f>IF(Dosen!AU994="","-",IF(LEN(Dosen!AU994)&lt;4,"Cek lagi","OK"))</f>
        <v>-</v>
      </c>
      <c r="AV994" s="16" t="str">
        <f>IF(Dosen!AV994="","-",IF(Dosen!AV994&gt;92,"Tidak valid",IF(Dosen!AV994&lt;11,"Tidak valid","OK")))</f>
        <v>-</v>
      </c>
      <c r="AW994" s="16" t="str">
        <f>IF(Dosen!AW994="","-",IF(LEN(Dosen!AW994)&lt;4,"Cek lagi","OK"))</f>
        <v>-</v>
      </c>
    </row>
    <row r="995" spans="1:49" ht="15" customHeight="1">
      <c r="A995" s="16" t="str">
        <f>IF(Dosen!A995="","-",IF(LEN(Dosen!A995)&lt;&gt;18,"Cek lagi",IF(VALUE(Dosen!A995)&lt;0,"Cek lagi","OK")))</f>
        <v>-</v>
      </c>
      <c r="B995" s="16" t="str">
        <f>IF(Dosen!B995="","-",IF(LEN(Dosen!B995)&lt;&gt;10,"Cek lagi",IF(VALUE(Dosen!B995)&lt;0,"Cek lagi","OK")))</f>
        <v>-</v>
      </c>
      <c r="C995" s="16" t="str">
        <f>IF(Dosen!C995="","-",IF(LEN(Dosen!C995)&lt;4,"Cek lagi","OK"))</f>
        <v>-</v>
      </c>
      <c r="D995" s="16" t="str">
        <f>IF(Dosen!D995="","-",IF(LEN(Dosen!D995)&lt;2,"Cek lagi","OK"))</f>
        <v>-</v>
      </c>
      <c r="E995" s="16" t="str">
        <f>IF(Dosen!E995="","-",IF(LEN(Dosen!E995)&lt;2,"Cek lagi","OK"))</f>
        <v>-</v>
      </c>
      <c r="F995" s="16" t="str">
        <f>IF(Dosen!F995="","-",IF(Dosen!F995=0,"OK",IF(Dosen!F995=1,"OK","Tidak valid")))</f>
        <v>-</v>
      </c>
      <c r="G995" s="16" t="str">
        <f>IF(Dosen!G995="","-",IF(LEN(Dosen!G995)&lt;4,"Cek lagi","OK"))</f>
        <v>-</v>
      </c>
      <c r="H995" s="16" t="str">
        <f>IF(Dosen!H995="","-",IF(Dosen!H995&gt;31,"Tanggal tidak valid",IF(Dosen!H995&lt;1,"Tanggal tidak valid","OK")))</f>
        <v>-</v>
      </c>
      <c r="I995" s="16" t="str">
        <f>IF(Dosen!I995="","-",IF(Dosen!I995&gt;12,"Bulan tidak valid",IF(Dosen!I995&lt;1,"Bulan tidak valid","OK")))</f>
        <v>-</v>
      </c>
      <c r="J995" s="16" t="str">
        <f>IF(Dosen!J995="","-",IF(Dosen!J995&gt;2001,"Tahun tidak valid",IF(Dosen!J995&lt;1900,"Tahun tidak valid","OK")))</f>
        <v>-</v>
      </c>
      <c r="K995" s="16" t="str">
        <f>IF(Dosen!K995="","-",IF(LEN(Dosen!K995)&lt;16,"Tidak valid","OK"))</f>
        <v>-</v>
      </c>
      <c r="L995" s="16" t="str">
        <f>IF(Dosen!L995="","-",IF(LEN(Dosen!L995)&lt;4,"Cek lagi","OK"))</f>
        <v>-</v>
      </c>
      <c r="M995" s="16" t="str">
        <f>IF(Dosen!M995="","-",IF(Dosen!M995&gt;2,"Tidak valid",IF(Dosen!M995&lt;1,"Tidak valid","OK")))</f>
        <v>-</v>
      </c>
      <c r="N995" s="16" t="str">
        <f>IF(Dosen!M995="",IF(Dosen!N995&lt;&gt;"","Harap dikosongkan","-"),IF(Dosen!M995=2,IF(Dosen!N995="","OK","Harap dikosongkan"),IF(Dosen!M995=1,IF(Dosen!N995="","Harap diisi",IF(Dosen!N995&gt;"10","Tidak valid",IF(Dosen!N995&lt;"01","Tidak valid","OK"))))))</f>
        <v>-</v>
      </c>
      <c r="O995" s="16" t="str">
        <f>IF(Dosen!O995="","-",IF(Dosen!O995&gt;4,"Tidak valid","OK"))</f>
        <v>-</v>
      </c>
      <c r="P995" s="16" t="str">
        <f>IF(Dosen!P995="","-",IF(LEN(Dosen!P995)&lt;4,"Cek lagi","OK"))</f>
        <v>-</v>
      </c>
      <c r="Q995" s="16" t="str">
        <f>IF(Dosen!Q995="","-",IF(Dosen!Q995&gt;31,"Tanggal tidak valid",IF(Dosen!Q995&lt;1,"Tanggal tidak valid","OK")))</f>
        <v>-</v>
      </c>
      <c r="R995" s="16" t="str">
        <f>IF(Dosen!R995="","-",IF(Dosen!R995&gt;12,"Bulan tidak valid",IF(Dosen!R995&lt;1,"Bulan tidak valid","OK")))</f>
        <v>-</v>
      </c>
      <c r="S995" s="16" t="str">
        <f>IF(Dosen!S995="","-",IF(Dosen!S995&gt;2016,"Tahun tidak valid",IF(Dosen!S995&lt;1900,"Tahun tidak valid","OK")))</f>
        <v>-</v>
      </c>
      <c r="T995" s="16" t="str">
        <f>IF(Dosen!T995="","-",IF(LEN(Dosen!T995)&lt;4,"Cek lagi","OK"))</f>
        <v>-</v>
      </c>
      <c r="U995" s="16" t="str">
        <f>IF(Dosen!U995="","-",IF(Dosen!U995&gt;31,"Tanggal tidak valid",IF(Dosen!U995&lt;1,"Tanggal tidak valid","OK")))</f>
        <v>-</v>
      </c>
      <c r="V995" s="16" t="str">
        <f>IF(Dosen!V995="","-",IF(Dosen!V995&gt;12,"Bulan tidak valid",IF(Dosen!V995&lt;1,"Bulan tidak valid","OK")))</f>
        <v>-</v>
      </c>
      <c r="W995" s="16" t="str">
        <f>IF(Dosen!W995="","-",IF(Dosen!W995&gt;2016,"Tahun tidak valid",IF(Dosen!W995&lt;1900,"Tahun tidak valid","OK")))</f>
        <v>-</v>
      </c>
      <c r="X995" s="16" t="str">
        <f>IF(Dosen!X995="","-",IF(Dosen!X995&gt;6,"Tidak valid",IF(Dosen!X995&lt;1,"Tidak valid","OK")))</f>
        <v>-</v>
      </c>
      <c r="Y995" s="16" t="str">
        <f>IF(Dosen!Y995="","-",IF(Dosen!Y995&gt;5,"Tidak valid",IF(Dosen!Y995&lt;1,"Tidak valid","OK")))</f>
        <v>-</v>
      </c>
      <c r="Z995" s="16" t="str">
        <f>IF(Dosen!Z995="","-",IF(Dosen!Z995&gt;5,"Tidak valid",IF(Dosen!Z995&lt;1,"Tidak valid","OK")))</f>
        <v>-</v>
      </c>
      <c r="AA995" s="16" t="str">
        <f>IF(Dosen!AA995="","-",IF(Dosen!AA995&gt;8,"Tidak valid",IF(Dosen!AA995&lt;1,"Tidak valid","OK")))</f>
        <v>-</v>
      </c>
      <c r="AB995" s="16" t="str">
        <f>IF(Dosen!AB995="","-",IF(LEN(Dosen!AB995)&lt;4,"Cek lagi","OK"))</f>
        <v>-</v>
      </c>
      <c r="AC995" s="16" t="str">
        <f>IF(Dosen!AC995="","-",IF(LEN(Dosen!AC995)&lt;4,"Cek lagi","OK"))</f>
        <v>-</v>
      </c>
      <c r="AD995" s="16" t="str">
        <f>IF(Dosen!AD995="","-",IF(Dosen!AD995&gt;40,"Cek lagi",IF(Dosen!AD995&lt;1,"Cek lagi","OK")))</f>
        <v>-</v>
      </c>
      <c r="AE995" s="16" t="str">
        <f>IF(Dosen!AE995="","-",IF(Dosen!AE995&gt;9,"Cek lagi",IF(Dosen!AE995&lt;1,"Cek lagi","OK")))</f>
        <v>-</v>
      </c>
      <c r="AF995" s="16" t="str">
        <f>IF(Dosen!AE995="",IF(Dosen!AF995="","-","Harap dikosongkan"),IF(Dosen!AF995="","-",IF(Dosen!AF995&gt;40,"Cek lagi",IF(Dosen!AF995&lt;1,"Cek lagi","OK"))))</f>
        <v>-</v>
      </c>
      <c r="AG995" s="16" t="str">
        <f>IF(Dosen!AG995="","-",IF(Dosen!AG995&gt;"22","Tidak valid",IF(Dosen!AG995&lt;"01","Tidak valid","OK")))</f>
        <v>-</v>
      </c>
      <c r="AH995" s="16" t="str">
        <f>IF(Dosen!AH995="","-",IF(Dosen!AH995&gt;7,"Tidak valid",IF(Dosen!AH995&lt;1,"Tidak valid","OK")))</f>
        <v>-</v>
      </c>
      <c r="AI995" s="16" t="str">
        <f>IF(Dosen!AH995="",IF(Dosen!AI995="","-","Cek lagi"),IF(Dosen!AH995=1,IF(Dosen!AI995="","OK","Harap dikosongkan"),IF(Dosen!AH995&gt;1,IF(Dosen!AI995="","Harap diisi",IF(LEN(Dosen!AI995)&lt;4,"Cek lagi","OK")))))</f>
        <v>-</v>
      </c>
      <c r="AJ995" s="16" t="str">
        <f>IF(Dosen!AJ995="","-",IF(Dosen!AJ995&gt;31,"Tanggal tidak valid",IF(Dosen!AJ995&lt;1,"Tanggal tidak valid","OK")))</f>
        <v>-</v>
      </c>
      <c r="AK995" s="16" t="str">
        <f>IF(Dosen!AK995="","-",IF(Dosen!AK995&gt;12,"Bulan tidak valid",IF(Dosen!AK995&lt;1,"Bulan tidak valid","OK")))</f>
        <v>-</v>
      </c>
      <c r="AL995" s="16" t="str">
        <f>IF(Dosen!AL995="","-",IF(Dosen!AL995&gt;2016,"Tahun tidak valid",IF(Dosen!AL995&lt;1900,"Tahun tidak valid","OK")))</f>
        <v>-</v>
      </c>
      <c r="AM995" s="16" t="str">
        <f>IF(Dosen!AM995="","-",IF(Dosen!AM995&gt;3,"Tidak valid",IF(Dosen!AM995&lt;1,"Tidak valid","OK")))</f>
        <v>-</v>
      </c>
      <c r="AN995" s="16" t="str">
        <f>IF(Dosen!AM995="",IF(Dosen!AN995&lt;&gt;"","Harap dikosongkan","-"),IF(Dosen!AM995&lt;&gt;1,IF(Dosen!AN995="","OK","Harap dikosongkan"),IF(Dosen!AN995="","Harap diisi",IF(Dosen!AN995&gt;2016,"Cek lagi",IF(Dosen!AN995&lt;2005,"Cek lagi","OK")))))</f>
        <v>-</v>
      </c>
      <c r="AO995" s="16" t="str">
        <f>IF(Dosen!AM995="","-",IF(Dosen!AM995&lt;&gt;1,IF(Dosen!AO995="","OK","Harap dikosongkan"),IF(Dosen!AO995="","Harap diisi",IF(Dosen!AO995&gt;1,"Tidak valid","OK"))))</f>
        <v>-</v>
      </c>
      <c r="AP995" s="16" t="str">
        <f>IF(Dosen!AM995="","-",IF(Dosen!AM995&lt;&gt;1,IF(Dosen!AP995="","OK","Harap dikosongkan"),IF(Dosen!AO995=0,IF(Dosen!AP995="","OK","Harap dikosongkan"),IF(Dosen!AO995="",IF(Dosen!AP995="","-","Harap dikosongkan"),IF(Dosen!AO995=0,IF(Dosen!AP995="","OK","Harap dikosongkan"),IF(Dosen!AP995="","Harap diisi",IF(Dosen!AP995&gt;20000000,"Cek lagi",IF(Dosen!AP995&lt;0,"Cek lagi","OK"))))))))</f>
        <v>-</v>
      </c>
      <c r="AQ995" s="16" t="str">
        <f>IF(VALUE(Dosen!AQ995)&gt;0,"OK","-")</f>
        <v>-</v>
      </c>
      <c r="AR995" s="16" t="str">
        <f>IF(VALUE(Dosen!AR995)&gt;0,"OK","-")</f>
        <v>-</v>
      </c>
      <c r="AS995" s="16" t="str">
        <f>IF(VALUE(Dosen!AS995)&gt;0,"OK","-")</f>
        <v>-</v>
      </c>
      <c r="AT995" s="16" t="str">
        <f>IF(Dosen!AT995="","-",IF(LEN(Dosen!AT995)&lt;5,"Cek lagi","OK"))</f>
        <v>-</v>
      </c>
      <c r="AU995" s="16" t="str">
        <f>IF(Dosen!AU995="","-",IF(LEN(Dosen!AU995)&lt;4,"Cek lagi","OK"))</f>
        <v>-</v>
      </c>
      <c r="AV995" s="16" t="str">
        <f>IF(Dosen!AV995="","-",IF(Dosen!AV995&gt;92,"Tidak valid",IF(Dosen!AV995&lt;11,"Tidak valid","OK")))</f>
        <v>-</v>
      </c>
      <c r="AW995" s="16" t="str">
        <f>IF(Dosen!AW995="","-",IF(LEN(Dosen!AW995)&lt;4,"Cek lagi","OK"))</f>
        <v>-</v>
      </c>
    </row>
    <row r="996" spans="1:49" ht="15" customHeight="1">
      <c r="A996" s="16" t="str">
        <f>IF(Dosen!A996="","-",IF(LEN(Dosen!A996)&lt;&gt;18,"Cek lagi",IF(VALUE(Dosen!A996)&lt;0,"Cek lagi","OK")))</f>
        <v>-</v>
      </c>
      <c r="B996" s="16" t="str">
        <f>IF(Dosen!B996="","-",IF(LEN(Dosen!B996)&lt;&gt;10,"Cek lagi",IF(VALUE(Dosen!B996)&lt;0,"Cek lagi","OK")))</f>
        <v>-</v>
      </c>
      <c r="C996" s="16" t="str">
        <f>IF(Dosen!C996="","-",IF(LEN(Dosen!C996)&lt;4,"Cek lagi","OK"))</f>
        <v>-</v>
      </c>
      <c r="D996" s="16" t="str">
        <f>IF(Dosen!D996="","-",IF(LEN(Dosen!D996)&lt;2,"Cek lagi","OK"))</f>
        <v>-</v>
      </c>
      <c r="E996" s="16" t="str">
        <f>IF(Dosen!E996="","-",IF(LEN(Dosen!E996)&lt;2,"Cek lagi","OK"))</f>
        <v>-</v>
      </c>
      <c r="F996" s="16" t="str">
        <f>IF(Dosen!F996="","-",IF(Dosen!F996=0,"OK",IF(Dosen!F996=1,"OK","Tidak valid")))</f>
        <v>-</v>
      </c>
      <c r="G996" s="16" t="str">
        <f>IF(Dosen!G996="","-",IF(LEN(Dosen!G996)&lt;4,"Cek lagi","OK"))</f>
        <v>-</v>
      </c>
      <c r="H996" s="16" t="str">
        <f>IF(Dosen!H996="","-",IF(Dosen!H996&gt;31,"Tanggal tidak valid",IF(Dosen!H996&lt;1,"Tanggal tidak valid","OK")))</f>
        <v>-</v>
      </c>
      <c r="I996" s="16" t="str">
        <f>IF(Dosen!I996="","-",IF(Dosen!I996&gt;12,"Bulan tidak valid",IF(Dosen!I996&lt;1,"Bulan tidak valid","OK")))</f>
        <v>-</v>
      </c>
      <c r="J996" s="16" t="str">
        <f>IF(Dosen!J996="","-",IF(Dosen!J996&gt;2001,"Tahun tidak valid",IF(Dosen!J996&lt;1900,"Tahun tidak valid","OK")))</f>
        <v>-</v>
      </c>
      <c r="K996" s="16" t="str">
        <f>IF(Dosen!K996="","-",IF(LEN(Dosen!K996)&lt;16,"Tidak valid","OK"))</f>
        <v>-</v>
      </c>
      <c r="L996" s="16" t="str">
        <f>IF(Dosen!L996="","-",IF(LEN(Dosen!L996)&lt;4,"Cek lagi","OK"))</f>
        <v>-</v>
      </c>
      <c r="M996" s="16" t="str">
        <f>IF(Dosen!M996="","-",IF(Dosen!M996&gt;2,"Tidak valid",IF(Dosen!M996&lt;1,"Tidak valid","OK")))</f>
        <v>-</v>
      </c>
      <c r="N996" s="16" t="str">
        <f>IF(Dosen!M996="",IF(Dosen!N996&lt;&gt;"","Harap dikosongkan","-"),IF(Dosen!M996=2,IF(Dosen!N996="","OK","Harap dikosongkan"),IF(Dosen!M996=1,IF(Dosen!N996="","Harap diisi",IF(Dosen!N996&gt;"10","Tidak valid",IF(Dosen!N996&lt;"01","Tidak valid","OK"))))))</f>
        <v>-</v>
      </c>
      <c r="O996" s="16" t="str">
        <f>IF(Dosen!O996="","-",IF(Dosen!O996&gt;4,"Tidak valid","OK"))</f>
        <v>-</v>
      </c>
      <c r="P996" s="16" t="str">
        <f>IF(Dosen!P996="","-",IF(LEN(Dosen!P996)&lt;4,"Cek lagi","OK"))</f>
        <v>-</v>
      </c>
      <c r="Q996" s="16" t="str">
        <f>IF(Dosen!Q996="","-",IF(Dosen!Q996&gt;31,"Tanggal tidak valid",IF(Dosen!Q996&lt;1,"Tanggal tidak valid","OK")))</f>
        <v>-</v>
      </c>
      <c r="R996" s="16" t="str">
        <f>IF(Dosen!R996="","-",IF(Dosen!R996&gt;12,"Bulan tidak valid",IF(Dosen!R996&lt;1,"Bulan tidak valid","OK")))</f>
        <v>-</v>
      </c>
      <c r="S996" s="16" t="str">
        <f>IF(Dosen!S996="","-",IF(Dosen!S996&gt;2016,"Tahun tidak valid",IF(Dosen!S996&lt;1900,"Tahun tidak valid","OK")))</f>
        <v>-</v>
      </c>
      <c r="T996" s="16" t="str">
        <f>IF(Dosen!T996="","-",IF(LEN(Dosen!T996)&lt;4,"Cek lagi","OK"))</f>
        <v>-</v>
      </c>
      <c r="U996" s="16" t="str">
        <f>IF(Dosen!U996="","-",IF(Dosen!U996&gt;31,"Tanggal tidak valid",IF(Dosen!U996&lt;1,"Tanggal tidak valid","OK")))</f>
        <v>-</v>
      </c>
      <c r="V996" s="16" t="str">
        <f>IF(Dosen!V996="","-",IF(Dosen!V996&gt;12,"Bulan tidak valid",IF(Dosen!V996&lt;1,"Bulan tidak valid","OK")))</f>
        <v>-</v>
      </c>
      <c r="W996" s="16" t="str">
        <f>IF(Dosen!W996="","-",IF(Dosen!W996&gt;2016,"Tahun tidak valid",IF(Dosen!W996&lt;1900,"Tahun tidak valid","OK")))</f>
        <v>-</v>
      </c>
      <c r="X996" s="16" t="str">
        <f>IF(Dosen!X996="","-",IF(Dosen!X996&gt;6,"Tidak valid",IF(Dosen!X996&lt;1,"Tidak valid","OK")))</f>
        <v>-</v>
      </c>
      <c r="Y996" s="16" t="str">
        <f>IF(Dosen!Y996="","-",IF(Dosen!Y996&gt;5,"Tidak valid",IF(Dosen!Y996&lt;1,"Tidak valid","OK")))</f>
        <v>-</v>
      </c>
      <c r="Z996" s="16" t="str">
        <f>IF(Dosen!Z996="","-",IF(Dosen!Z996&gt;5,"Tidak valid",IF(Dosen!Z996&lt;1,"Tidak valid","OK")))</f>
        <v>-</v>
      </c>
      <c r="AA996" s="16" t="str">
        <f>IF(Dosen!AA996="","-",IF(Dosen!AA996&gt;8,"Tidak valid",IF(Dosen!AA996&lt;1,"Tidak valid","OK")))</f>
        <v>-</v>
      </c>
      <c r="AB996" s="16" t="str">
        <f>IF(Dosen!AB996="","-",IF(LEN(Dosen!AB996)&lt;4,"Cek lagi","OK"))</f>
        <v>-</v>
      </c>
      <c r="AC996" s="16" t="str">
        <f>IF(Dosen!AC996="","-",IF(LEN(Dosen!AC996)&lt;4,"Cek lagi","OK"))</f>
        <v>-</v>
      </c>
      <c r="AD996" s="16" t="str">
        <f>IF(Dosen!AD996="","-",IF(Dosen!AD996&gt;40,"Cek lagi",IF(Dosen!AD996&lt;1,"Cek lagi","OK")))</f>
        <v>-</v>
      </c>
      <c r="AE996" s="16" t="str">
        <f>IF(Dosen!AE996="","-",IF(Dosen!AE996&gt;9,"Cek lagi",IF(Dosen!AE996&lt;1,"Cek lagi","OK")))</f>
        <v>-</v>
      </c>
      <c r="AF996" s="16" t="str">
        <f>IF(Dosen!AE996="",IF(Dosen!AF996="","-","Harap dikosongkan"),IF(Dosen!AF996="","-",IF(Dosen!AF996&gt;40,"Cek lagi",IF(Dosen!AF996&lt;1,"Cek lagi","OK"))))</f>
        <v>-</v>
      </c>
      <c r="AG996" s="16" t="str">
        <f>IF(Dosen!AG996="","-",IF(Dosen!AG996&gt;"22","Tidak valid",IF(Dosen!AG996&lt;"01","Tidak valid","OK")))</f>
        <v>-</v>
      </c>
      <c r="AH996" s="16" t="str">
        <f>IF(Dosen!AH996="","-",IF(Dosen!AH996&gt;7,"Tidak valid",IF(Dosen!AH996&lt;1,"Tidak valid","OK")))</f>
        <v>-</v>
      </c>
      <c r="AI996" s="16" t="str">
        <f>IF(Dosen!AH996="",IF(Dosen!AI996="","-","Cek lagi"),IF(Dosen!AH996=1,IF(Dosen!AI996="","OK","Harap dikosongkan"),IF(Dosen!AH996&gt;1,IF(Dosen!AI996="","Harap diisi",IF(LEN(Dosen!AI996)&lt;4,"Cek lagi","OK")))))</f>
        <v>-</v>
      </c>
      <c r="AJ996" s="16" t="str">
        <f>IF(Dosen!AJ996="","-",IF(Dosen!AJ996&gt;31,"Tanggal tidak valid",IF(Dosen!AJ996&lt;1,"Tanggal tidak valid","OK")))</f>
        <v>-</v>
      </c>
      <c r="AK996" s="16" t="str">
        <f>IF(Dosen!AK996="","-",IF(Dosen!AK996&gt;12,"Bulan tidak valid",IF(Dosen!AK996&lt;1,"Bulan tidak valid","OK")))</f>
        <v>-</v>
      </c>
      <c r="AL996" s="16" t="str">
        <f>IF(Dosen!AL996="","-",IF(Dosen!AL996&gt;2016,"Tahun tidak valid",IF(Dosen!AL996&lt;1900,"Tahun tidak valid","OK")))</f>
        <v>-</v>
      </c>
      <c r="AM996" s="16" t="str">
        <f>IF(Dosen!AM996="","-",IF(Dosen!AM996&gt;3,"Tidak valid",IF(Dosen!AM996&lt;1,"Tidak valid","OK")))</f>
        <v>-</v>
      </c>
      <c r="AN996" s="16" t="str">
        <f>IF(Dosen!AM996="",IF(Dosen!AN996&lt;&gt;"","Harap dikosongkan","-"),IF(Dosen!AM996&lt;&gt;1,IF(Dosen!AN996="","OK","Harap dikosongkan"),IF(Dosen!AN996="","Harap diisi",IF(Dosen!AN996&gt;2016,"Cek lagi",IF(Dosen!AN996&lt;2005,"Cek lagi","OK")))))</f>
        <v>-</v>
      </c>
      <c r="AO996" s="16" t="str">
        <f>IF(Dosen!AM996="","-",IF(Dosen!AM996&lt;&gt;1,IF(Dosen!AO996="","OK","Harap dikosongkan"),IF(Dosen!AO996="","Harap diisi",IF(Dosen!AO996&gt;1,"Tidak valid","OK"))))</f>
        <v>-</v>
      </c>
      <c r="AP996" s="16" t="str">
        <f>IF(Dosen!AM996="","-",IF(Dosen!AM996&lt;&gt;1,IF(Dosen!AP996="","OK","Harap dikosongkan"),IF(Dosen!AO996=0,IF(Dosen!AP996="","OK","Harap dikosongkan"),IF(Dosen!AO996="",IF(Dosen!AP996="","-","Harap dikosongkan"),IF(Dosen!AO996=0,IF(Dosen!AP996="","OK","Harap dikosongkan"),IF(Dosen!AP996="","Harap diisi",IF(Dosen!AP996&gt;20000000,"Cek lagi",IF(Dosen!AP996&lt;0,"Cek lagi","OK"))))))))</f>
        <v>-</v>
      </c>
      <c r="AQ996" s="16" t="str">
        <f>IF(VALUE(Dosen!AQ996)&gt;0,"OK","-")</f>
        <v>-</v>
      </c>
      <c r="AR996" s="16" t="str">
        <f>IF(VALUE(Dosen!AR996)&gt;0,"OK","-")</f>
        <v>-</v>
      </c>
      <c r="AS996" s="16" t="str">
        <f>IF(VALUE(Dosen!AS996)&gt;0,"OK","-")</f>
        <v>-</v>
      </c>
      <c r="AT996" s="16" t="str">
        <f>IF(Dosen!AT996="","-",IF(LEN(Dosen!AT996)&lt;5,"Cek lagi","OK"))</f>
        <v>-</v>
      </c>
      <c r="AU996" s="16" t="str">
        <f>IF(Dosen!AU996="","-",IF(LEN(Dosen!AU996)&lt;4,"Cek lagi","OK"))</f>
        <v>-</v>
      </c>
      <c r="AV996" s="16" t="str">
        <f>IF(Dosen!AV996="","-",IF(Dosen!AV996&gt;92,"Tidak valid",IF(Dosen!AV996&lt;11,"Tidak valid","OK")))</f>
        <v>-</v>
      </c>
      <c r="AW996" s="16" t="str">
        <f>IF(Dosen!AW996="","-",IF(LEN(Dosen!AW996)&lt;4,"Cek lagi","OK"))</f>
        <v>-</v>
      </c>
    </row>
    <row r="997" spans="1:49" ht="15" customHeight="1">
      <c r="A997" s="16" t="str">
        <f>IF(Dosen!A997="","-",IF(LEN(Dosen!A997)&lt;&gt;18,"Cek lagi",IF(VALUE(Dosen!A997)&lt;0,"Cek lagi","OK")))</f>
        <v>-</v>
      </c>
      <c r="B997" s="16" t="str">
        <f>IF(Dosen!B997="","-",IF(LEN(Dosen!B997)&lt;&gt;10,"Cek lagi",IF(VALUE(Dosen!B997)&lt;0,"Cek lagi","OK")))</f>
        <v>-</v>
      </c>
      <c r="C997" s="16" t="str">
        <f>IF(Dosen!C997="","-",IF(LEN(Dosen!C997)&lt;4,"Cek lagi","OK"))</f>
        <v>-</v>
      </c>
      <c r="D997" s="16" t="str">
        <f>IF(Dosen!D997="","-",IF(LEN(Dosen!D997)&lt;2,"Cek lagi","OK"))</f>
        <v>-</v>
      </c>
      <c r="E997" s="16" t="str">
        <f>IF(Dosen!E997="","-",IF(LEN(Dosen!E997)&lt;2,"Cek lagi","OK"))</f>
        <v>-</v>
      </c>
      <c r="F997" s="16" t="str">
        <f>IF(Dosen!F997="","-",IF(Dosen!F997=0,"OK",IF(Dosen!F997=1,"OK","Tidak valid")))</f>
        <v>-</v>
      </c>
      <c r="G997" s="16" t="str">
        <f>IF(Dosen!G997="","-",IF(LEN(Dosen!G997)&lt;4,"Cek lagi","OK"))</f>
        <v>-</v>
      </c>
      <c r="H997" s="16" t="str">
        <f>IF(Dosen!H997="","-",IF(Dosen!H997&gt;31,"Tanggal tidak valid",IF(Dosen!H997&lt;1,"Tanggal tidak valid","OK")))</f>
        <v>-</v>
      </c>
      <c r="I997" s="16" t="str">
        <f>IF(Dosen!I997="","-",IF(Dosen!I997&gt;12,"Bulan tidak valid",IF(Dosen!I997&lt;1,"Bulan tidak valid","OK")))</f>
        <v>-</v>
      </c>
      <c r="J997" s="16" t="str">
        <f>IF(Dosen!J997="","-",IF(Dosen!J997&gt;2001,"Tahun tidak valid",IF(Dosen!J997&lt;1900,"Tahun tidak valid","OK")))</f>
        <v>-</v>
      </c>
      <c r="K997" s="16" t="str">
        <f>IF(Dosen!K997="","-",IF(LEN(Dosen!K997)&lt;16,"Tidak valid","OK"))</f>
        <v>-</v>
      </c>
      <c r="L997" s="16" t="str">
        <f>IF(Dosen!L997="","-",IF(LEN(Dosen!L997)&lt;4,"Cek lagi","OK"))</f>
        <v>-</v>
      </c>
      <c r="M997" s="16" t="str">
        <f>IF(Dosen!M997="","-",IF(Dosen!M997&gt;2,"Tidak valid",IF(Dosen!M997&lt;1,"Tidak valid","OK")))</f>
        <v>-</v>
      </c>
      <c r="N997" s="16" t="str">
        <f>IF(Dosen!M997="",IF(Dosen!N997&lt;&gt;"","Harap dikosongkan","-"),IF(Dosen!M997=2,IF(Dosen!N997="","OK","Harap dikosongkan"),IF(Dosen!M997=1,IF(Dosen!N997="","Harap diisi",IF(Dosen!N997&gt;"10","Tidak valid",IF(Dosen!N997&lt;"01","Tidak valid","OK"))))))</f>
        <v>-</v>
      </c>
      <c r="O997" s="16" t="str">
        <f>IF(Dosen!O997="","-",IF(Dosen!O997&gt;4,"Tidak valid","OK"))</f>
        <v>-</v>
      </c>
      <c r="P997" s="16" t="str">
        <f>IF(Dosen!P997="","-",IF(LEN(Dosen!P997)&lt;4,"Cek lagi","OK"))</f>
        <v>-</v>
      </c>
      <c r="Q997" s="16" t="str">
        <f>IF(Dosen!Q997="","-",IF(Dosen!Q997&gt;31,"Tanggal tidak valid",IF(Dosen!Q997&lt;1,"Tanggal tidak valid","OK")))</f>
        <v>-</v>
      </c>
      <c r="R997" s="16" t="str">
        <f>IF(Dosen!R997="","-",IF(Dosen!R997&gt;12,"Bulan tidak valid",IF(Dosen!R997&lt;1,"Bulan tidak valid","OK")))</f>
        <v>-</v>
      </c>
      <c r="S997" s="16" t="str">
        <f>IF(Dosen!S997="","-",IF(Dosen!S997&gt;2016,"Tahun tidak valid",IF(Dosen!S997&lt;1900,"Tahun tidak valid","OK")))</f>
        <v>-</v>
      </c>
      <c r="T997" s="16" t="str">
        <f>IF(Dosen!T997="","-",IF(LEN(Dosen!T997)&lt;4,"Cek lagi","OK"))</f>
        <v>-</v>
      </c>
      <c r="U997" s="16" t="str">
        <f>IF(Dosen!U997="","-",IF(Dosen!U997&gt;31,"Tanggal tidak valid",IF(Dosen!U997&lt;1,"Tanggal tidak valid","OK")))</f>
        <v>-</v>
      </c>
      <c r="V997" s="16" t="str">
        <f>IF(Dosen!V997="","-",IF(Dosen!V997&gt;12,"Bulan tidak valid",IF(Dosen!V997&lt;1,"Bulan tidak valid","OK")))</f>
        <v>-</v>
      </c>
      <c r="W997" s="16" t="str">
        <f>IF(Dosen!W997="","-",IF(Dosen!W997&gt;2016,"Tahun tidak valid",IF(Dosen!W997&lt;1900,"Tahun tidak valid","OK")))</f>
        <v>-</v>
      </c>
      <c r="X997" s="16" t="str">
        <f>IF(Dosen!X997="","-",IF(Dosen!X997&gt;6,"Tidak valid",IF(Dosen!X997&lt;1,"Tidak valid","OK")))</f>
        <v>-</v>
      </c>
      <c r="Y997" s="16" t="str">
        <f>IF(Dosen!Y997="","-",IF(Dosen!Y997&gt;5,"Tidak valid",IF(Dosen!Y997&lt;1,"Tidak valid","OK")))</f>
        <v>-</v>
      </c>
      <c r="Z997" s="16" t="str">
        <f>IF(Dosen!Z997="","-",IF(Dosen!Z997&gt;5,"Tidak valid",IF(Dosen!Z997&lt;1,"Tidak valid","OK")))</f>
        <v>-</v>
      </c>
      <c r="AA997" s="16" t="str">
        <f>IF(Dosen!AA997="","-",IF(Dosen!AA997&gt;8,"Tidak valid",IF(Dosen!AA997&lt;1,"Tidak valid","OK")))</f>
        <v>-</v>
      </c>
      <c r="AB997" s="16" t="str">
        <f>IF(Dosen!AB997="","-",IF(LEN(Dosen!AB997)&lt;4,"Cek lagi","OK"))</f>
        <v>-</v>
      </c>
      <c r="AC997" s="16" t="str">
        <f>IF(Dosen!AC997="","-",IF(LEN(Dosen!AC997)&lt;4,"Cek lagi","OK"))</f>
        <v>-</v>
      </c>
      <c r="AD997" s="16" t="str">
        <f>IF(Dosen!AD997="","-",IF(Dosen!AD997&gt;40,"Cek lagi",IF(Dosen!AD997&lt;1,"Cek lagi","OK")))</f>
        <v>-</v>
      </c>
      <c r="AE997" s="16" t="str">
        <f>IF(Dosen!AE997="","-",IF(Dosen!AE997&gt;9,"Cek lagi",IF(Dosen!AE997&lt;1,"Cek lagi","OK")))</f>
        <v>-</v>
      </c>
      <c r="AF997" s="16" t="str">
        <f>IF(Dosen!AE997="",IF(Dosen!AF997="","-","Harap dikosongkan"),IF(Dosen!AF997="","-",IF(Dosen!AF997&gt;40,"Cek lagi",IF(Dosen!AF997&lt;1,"Cek lagi","OK"))))</f>
        <v>-</v>
      </c>
      <c r="AG997" s="16" t="str">
        <f>IF(Dosen!AG997="","-",IF(Dosen!AG997&gt;"22","Tidak valid",IF(Dosen!AG997&lt;"01","Tidak valid","OK")))</f>
        <v>-</v>
      </c>
      <c r="AH997" s="16" t="str">
        <f>IF(Dosen!AH997="","-",IF(Dosen!AH997&gt;7,"Tidak valid",IF(Dosen!AH997&lt;1,"Tidak valid","OK")))</f>
        <v>-</v>
      </c>
      <c r="AI997" s="16" t="str">
        <f>IF(Dosen!AH997="",IF(Dosen!AI997="","-","Cek lagi"),IF(Dosen!AH997=1,IF(Dosen!AI997="","OK","Harap dikosongkan"),IF(Dosen!AH997&gt;1,IF(Dosen!AI997="","Harap diisi",IF(LEN(Dosen!AI997)&lt;4,"Cek lagi","OK")))))</f>
        <v>-</v>
      </c>
      <c r="AJ997" s="16" t="str">
        <f>IF(Dosen!AJ997="","-",IF(Dosen!AJ997&gt;31,"Tanggal tidak valid",IF(Dosen!AJ997&lt;1,"Tanggal tidak valid","OK")))</f>
        <v>-</v>
      </c>
      <c r="AK997" s="16" t="str">
        <f>IF(Dosen!AK997="","-",IF(Dosen!AK997&gt;12,"Bulan tidak valid",IF(Dosen!AK997&lt;1,"Bulan tidak valid","OK")))</f>
        <v>-</v>
      </c>
      <c r="AL997" s="16" t="str">
        <f>IF(Dosen!AL997="","-",IF(Dosen!AL997&gt;2016,"Tahun tidak valid",IF(Dosen!AL997&lt;1900,"Tahun tidak valid","OK")))</f>
        <v>-</v>
      </c>
      <c r="AM997" s="16" t="str">
        <f>IF(Dosen!AM997="","-",IF(Dosen!AM997&gt;3,"Tidak valid",IF(Dosen!AM997&lt;1,"Tidak valid","OK")))</f>
        <v>-</v>
      </c>
      <c r="AN997" s="16" t="str">
        <f>IF(Dosen!AM997="",IF(Dosen!AN997&lt;&gt;"","Harap dikosongkan","-"),IF(Dosen!AM997&lt;&gt;1,IF(Dosen!AN997="","OK","Harap dikosongkan"),IF(Dosen!AN997="","Harap diisi",IF(Dosen!AN997&gt;2016,"Cek lagi",IF(Dosen!AN997&lt;2005,"Cek lagi","OK")))))</f>
        <v>-</v>
      </c>
      <c r="AO997" s="16" t="str">
        <f>IF(Dosen!AM997="","-",IF(Dosen!AM997&lt;&gt;1,IF(Dosen!AO997="","OK","Harap dikosongkan"),IF(Dosen!AO997="","Harap diisi",IF(Dosen!AO997&gt;1,"Tidak valid","OK"))))</f>
        <v>-</v>
      </c>
      <c r="AP997" s="16" t="str">
        <f>IF(Dosen!AM997="","-",IF(Dosen!AM997&lt;&gt;1,IF(Dosen!AP997="","OK","Harap dikosongkan"),IF(Dosen!AO997=0,IF(Dosen!AP997="","OK","Harap dikosongkan"),IF(Dosen!AO997="",IF(Dosen!AP997="","-","Harap dikosongkan"),IF(Dosen!AO997=0,IF(Dosen!AP997="","OK","Harap dikosongkan"),IF(Dosen!AP997="","Harap diisi",IF(Dosen!AP997&gt;20000000,"Cek lagi",IF(Dosen!AP997&lt;0,"Cek lagi","OK"))))))))</f>
        <v>-</v>
      </c>
      <c r="AQ997" s="16" t="str">
        <f>IF(VALUE(Dosen!AQ997)&gt;0,"OK","-")</f>
        <v>-</v>
      </c>
      <c r="AR997" s="16" t="str">
        <f>IF(VALUE(Dosen!AR997)&gt;0,"OK","-")</f>
        <v>-</v>
      </c>
      <c r="AS997" s="16" t="str">
        <f>IF(VALUE(Dosen!AS997)&gt;0,"OK","-")</f>
        <v>-</v>
      </c>
      <c r="AT997" s="16" t="str">
        <f>IF(Dosen!AT997="","-",IF(LEN(Dosen!AT997)&lt;5,"Cek lagi","OK"))</f>
        <v>-</v>
      </c>
      <c r="AU997" s="16" t="str">
        <f>IF(Dosen!AU997="","-",IF(LEN(Dosen!AU997)&lt;4,"Cek lagi","OK"))</f>
        <v>-</v>
      </c>
      <c r="AV997" s="16" t="str">
        <f>IF(Dosen!AV997="","-",IF(Dosen!AV997&gt;92,"Tidak valid",IF(Dosen!AV997&lt;11,"Tidak valid","OK")))</f>
        <v>-</v>
      </c>
      <c r="AW997" s="16" t="str">
        <f>IF(Dosen!AW997="","-",IF(LEN(Dosen!AW997)&lt;4,"Cek lagi","OK"))</f>
        <v>-</v>
      </c>
    </row>
    <row r="998" spans="1:49" ht="15" customHeight="1">
      <c r="A998" s="16" t="str">
        <f>IF(Dosen!A998="","-",IF(LEN(Dosen!A998)&lt;&gt;18,"Cek lagi",IF(VALUE(Dosen!A998)&lt;0,"Cek lagi","OK")))</f>
        <v>-</v>
      </c>
      <c r="B998" s="16" t="str">
        <f>IF(Dosen!B998="","-",IF(LEN(Dosen!B998)&lt;&gt;10,"Cek lagi",IF(VALUE(Dosen!B998)&lt;0,"Cek lagi","OK")))</f>
        <v>-</v>
      </c>
      <c r="C998" s="16" t="str">
        <f>IF(Dosen!C998="","-",IF(LEN(Dosen!C998)&lt;4,"Cek lagi","OK"))</f>
        <v>-</v>
      </c>
      <c r="D998" s="16" t="str">
        <f>IF(Dosen!D998="","-",IF(LEN(Dosen!D998)&lt;2,"Cek lagi","OK"))</f>
        <v>-</v>
      </c>
      <c r="E998" s="16" t="str">
        <f>IF(Dosen!E998="","-",IF(LEN(Dosen!E998)&lt;2,"Cek lagi","OK"))</f>
        <v>-</v>
      </c>
      <c r="F998" s="16" t="str">
        <f>IF(Dosen!F998="","-",IF(Dosen!F998=0,"OK",IF(Dosen!F998=1,"OK","Tidak valid")))</f>
        <v>-</v>
      </c>
      <c r="G998" s="16" t="str">
        <f>IF(Dosen!G998="","-",IF(LEN(Dosen!G998)&lt;4,"Cek lagi","OK"))</f>
        <v>-</v>
      </c>
      <c r="H998" s="16" t="str">
        <f>IF(Dosen!H998="","-",IF(Dosen!H998&gt;31,"Tanggal tidak valid",IF(Dosen!H998&lt;1,"Tanggal tidak valid","OK")))</f>
        <v>-</v>
      </c>
      <c r="I998" s="16" t="str">
        <f>IF(Dosen!I998="","-",IF(Dosen!I998&gt;12,"Bulan tidak valid",IF(Dosen!I998&lt;1,"Bulan tidak valid","OK")))</f>
        <v>-</v>
      </c>
      <c r="J998" s="16" t="str">
        <f>IF(Dosen!J998="","-",IF(Dosen!J998&gt;2001,"Tahun tidak valid",IF(Dosen!J998&lt;1900,"Tahun tidak valid","OK")))</f>
        <v>-</v>
      </c>
      <c r="K998" s="16" t="str">
        <f>IF(Dosen!K998="","-",IF(LEN(Dosen!K998)&lt;16,"Tidak valid","OK"))</f>
        <v>-</v>
      </c>
      <c r="L998" s="16" t="str">
        <f>IF(Dosen!L998="","-",IF(LEN(Dosen!L998)&lt;4,"Cek lagi","OK"))</f>
        <v>-</v>
      </c>
      <c r="M998" s="16" t="str">
        <f>IF(Dosen!M998="","-",IF(Dosen!M998&gt;2,"Tidak valid",IF(Dosen!M998&lt;1,"Tidak valid","OK")))</f>
        <v>-</v>
      </c>
      <c r="N998" s="16" t="str">
        <f>IF(Dosen!M998="",IF(Dosen!N998&lt;&gt;"","Harap dikosongkan","-"),IF(Dosen!M998=2,IF(Dosen!N998="","OK","Harap dikosongkan"),IF(Dosen!M998=1,IF(Dosen!N998="","Harap diisi",IF(Dosen!N998&gt;"10","Tidak valid",IF(Dosen!N998&lt;"01","Tidak valid","OK"))))))</f>
        <v>-</v>
      </c>
      <c r="O998" s="16" t="str">
        <f>IF(Dosen!O998="","-",IF(Dosen!O998&gt;4,"Tidak valid","OK"))</f>
        <v>-</v>
      </c>
      <c r="P998" s="16" t="str">
        <f>IF(Dosen!P998="","-",IF(LEN(Dosen!P998)&lt;4,"Cek lagi","OK"))</f>
        <v>-</v>
      </c>
      <c r="Q998" s="16" t="str">
        <f>IF(Dosen!Q998="","-",IF(Dosen!Q998&gt;31,"Tanggal tidak valid",IF(Dosen!Q998&lt;1,"Tanggal tidak valid","OK")))</f>
        <v>-</v>
      </c>
      <c r="R998" s="16" t="str">
        <f>IF(Dosen!R998="","-",IF(Dosen!R998&gt;12,"Bulan tidak valid",IF(Dosen!R998&lt;1,"Bulan tidak valid","OK")))</f>
        <v>-</v>
      </c>
      <c r="S998" s="16" t="str">
        <f>IF(Dosen!S998="","-",IF(Dosen!S998&gt;2016,"Tahun tidak valid",IF(Dosen!S998&lt;1900,"Tahun tidak valid","OK")))</f>
        <v>-</v>
      </c>
      <c r="T998" s="16" t="str">
        <f>IF(Dosen!T998="","-",IF(LEN(Dosen!T998)&lt;4,"Cek lagi","OK"))</f>
        <v>-</v>
      </c>
      <c r="U998" s="16" t="str">
        <f>IF(Dosen!U998="","-",IF(Dosen!U998&gt;31,"Tanggal tidak valid",IF(Dosen!U998&lt;1,"Tanggal tidak valid","OK")))</f>
        <v>-</v>
      </c>
      <c r="V998" s="16" t="str">
        <f>IF(Dosen!V998="","-",IF(Dosen!V998&gt;12,"Bulan tidak valid",IF(Dosen!V998&lt;1,"Bulan tidak valid","OK")))</f>
        <v>-</v>
      </c>
      <c r="W998" s="16" t="str">
        <f>IF(Dosen!W998="","-",IF(Dosen!W998&gt;2016,"Tahun tidak valid",IF(Dosen!W998&lt;1900,"Tahun tidak valid","OK")))</f>
        <v>-</v>
      </c>
      <c r="X998" s="16" t="str">
        <f>IF(Dosen!X998="","-",IF(Dosen!X998&gt;6,"Tidak valid",IF(Dosen!X998&lt;1,"Tidak valid","OK")))</f>
        <v>-</v>
      </c>
      <c r="Y998" s="16" t="str">
        <f>IF(Dosen!Y998="","-",IF(Dosen!Y998&gt;5,"Tidak valid",IF(Dosen!Y998&lt;1,"Tidak valid","OK")))</f>
        <v>-</v>
      </c>
      <c r="Z998" s="16" t="str">
        <f>IF(Dosen!Z998="","-",IF(Dosen!Z998&gt;5,"Tidak valid",IF(Dosen!Z998&lt;1,"Tidak valid","OK")))</f>
        <v>-</v>
      </c>
      <c r="AA998" s="16" t="str">
        <f>IF(Dosen!AA998="","-",IF(Dosen!AA998&gt;8,"Tidak valid",IF(Dosen!AA998&lt;1,"Tidak valid","OK")))</f>
        <v>-</v>
      </c>
      <c r="AB998" s="16" t="str">
        <f>IF(Dosen!AB998="","-",IF(LEN(Dosen!AB998)&lt;4,"Cek lagi","OK"))</f>
        <v>-</v>
      </c>
      <c r="AC998" s="16" t="str">
        <f>IF(Dosen!AC998="","-",IF(LEN(Dosen!AC998)&lt;4,"Cek lagi","OK"))</f>
        <v>-</v>
      </c>
      <c r="AD998" s="16" t="str">
        <f>IF(Dosen!AD998="","-",IF(Dosen!AD998&gt;40,"Cek lagi",IF(Dosen!AD998&lt;1,"Cek lagi","OK")))</f>
        <v>-</v>
      </c>
      <c r="AE998" s="16" t="str">
        <f>IF(Dosen!AE998="","-",IF(Dosen!AE998&gt;9,"Cek lagi",IF(Dosen!AE998&lt;1,"Cek lagi","OK")))</f>
        <v>-</v>
      </c>
      <c r="AF998" s="16" t="str">
        <f>IF(Dosen!AE998="",IF(Dosen!AF998="","-","Harap dikosongkan"),IF(Dosen!AF998="","-",IF(Dosen!AF998&gt;40,"Cek lagi",IF(Dosen!AF998&lt;1,"Cek lagi","OK"))))</f>
        <v>-</v>
      </c>
      <c r="AG998" s="16" t="str">
        <f>IF(Dosen!AG998="","-",IF(Dosen!AG998&gt;"22","Tidak valid",IF(Dosen!AG998&lt;"01","Tidak valid","OK")))</f>
        <v>-</v>
      </c>
      <c r="AH998" s="16" t="str">
        <f>IF(Dosen!AH998="","-",IF(Dosen!AH998&gt;7,"Tidak valid",IF(Dosen!AH998&lt;1,"Tidak valid","OK")))</f>
        <v>-</v>
      </c>
      <c r="AI998" s="16" t="str">
        <f>IF(Dosen!AH998="",IF(Dosen!AI998="","-","Cek lagi"),IF(Dosen!AH998=1,IF(Dosen!AI998="","OK","Harap dikosongkan"),IF(Dosen!AH998&gt;1,IF(Dosen!AI998="","Harap diisi",IF(LEN(Dosen!AI998)&lt;4,"Cek lagi","OK")))))</f>
        <v>-</v>
      </c>
      <c r="AJ998" s="16" t="str">
        <f>IF(Dosen!AJ998="","-",IF(Dosen!AJ998&gt;31,"Tanggal tidak valid",IF(Dosen!AJ998&lt;1,"Tanggal tidak valid","OK")))</f>
        <v>-</v>
      </c>
      <c r="AK998" s="16" t="str">
        <f>IF(Dosen!AK998="","-",IF(Dosen!AK998&gt;12,"Bulan tidak valid",IF(Dosen!AK998&lt;1,"Bulan tidak valid","OK")))</f>
        <v>-</v>
      </c>
      <c r="AL998" s="16" t="str">
        <f>IF(Dosen!AL998="","-",IF(Dosen!AL998&gt;2016,"Tahun tidak valid",IF(Dosen!AL998&lt;1900,"Tahun tidak valid","OK")))</f>
        <v>-</v>
      </c>
      <c r="AM998" s="16" t="str">
        <f>IF(Dosen!AM998="","-",IF(Dosen!AM998&gt;3,"Tidak valid",IF(Dosen!AM998&lt;1,"Tidak valid","OK")))</f>
        <v>-</v>
      </c>
      <c r="AN998" s="16" t="str">
        <f>IF(Dosen!AM998="",IF(Dosen!AN998&lt;&gt;"","Harap dikosongkan","-"),IF(Dosen!AM998&lt;&gt;1,IF(Dosen!AN998="","OK","Harap dikosongkan"),IF(Dosen!AN998="","Harap diisi",IF(Dosen!AN998&gt;2016,"Cek lagi",IF(Dosen!AN998&lt;2005,"Cek lagi","OK")))))</f>
        <v>-</v>
      </c>
      <c r="AO998" s="16" t="str">
        <f>IF(Dosen!AM998="","-",IF(Dosen!AM998&lt;&gt;1,IF(Dosen!AO998="","OK","Harap dikosongkan"),IF(Dosen!AO998="","Harap diisi",IF(Dosen!AO998&gt;1,"Tidak valid","OK"))))</f>
        <v>-</v>
      </c>
      <c r="AP998" s="16" t="str">
        <f>IF(Dosen!AM998="","-",IF(Dosen!AM998&lt;&gt;1,IF(Dosen!AP998="","OK","Harap dikosongkan"),IF(Dosen!AO998=0,IF(Dosen!AP998="","OK","Harap dikosongkan"),IF(Dosen!AO998="",IF(Dosen!AP998="","-","Harap dikosongkan"),IF(Dosen!AO998=0,IF(Dosen!AP998="","OK","Harap dikosongkan"),IF(Dosen!AP998="","Harap diisi",IF(Dosen!AP998&gt;20000000,"Cek lagi",IF(Dosen!AP998&lt;0,"Cek lagi","OK"))))))))</f>
        <v>-</v>
      </c>
      <c r="AQ998" s="16" t="str">
        <f>IF(VALUE(Dosen!AQ998)&gt;0,"OK","-")</f>
        <v>-</v>
      </c>
      <c r="AR998" s="16" t="str">
        <f>IF(VALUE(Dosen!AR998)&gt;0,"OK","-")</f>
        <v>-</v>
      </c>
      <c r="AS998" s="16" t="str">
        <f>IF(VALUE(Dosen!AS998)&gt;0,"OK","-")</f>
        <v>-</v>
      </c>
      <c r="AT998" s="16" t="str">
        <f>IF(Dosen!AT998="","-",IF(LEN(Dosen!AT998)&lt;5,"Cek lagi","OK"))</f>
        <v>-</v>
      </c>
      <c r="AU998" s="16" t="str">
        <f>IF(Dosen!AU998="","-",IF(LEN(Dosen!AU998)&lt;4,"Cek lagi","OK"))</f>
        <v>-</v>
      </c>
      <c r="AV998" s="16" t="str">
        <f>IF(Dosen!AV998="","-",IF(Dosen!AV998&gt;92,"Tidak valid",IF(Dosen!AV998&lt;11,"Tidak valid","OK")))</f>
        <v>-</v>
      </c>
      <c r="AW998" s="16" t="str">
        <f>IF(Dosen!AW998="","-",IF(LEN(Dosen!AW998)&lt;4,"Cek lagi","OK"))</f>
        <v>-</v>
      </c>
    </row>
    <row r="999" spans="1:49" ht="15" customHeight="1">
      <c r="A999" s="16" t="str">
        <f>IF(Dosen!A999="","-",IF(LEN(Dosen!A999)&lt;&gt;18,"Cek lagi",IF(VALUE(Dosen!A999)&lt;0,"Cek lagi","OK")))</f>
        <v>-</v>
      </c>
      <c r="B999" s="16" t="str">
        <f>IF(Dosen!B999="","-",IF(LEN(Dosen!B999)&lt;&gt;10,"Cek lagi",IF(VALUE(Dosen!B999)&lt;0,"Cek lagi","OK")))</f>
        <v>-</v>
      </c>
      <c r="C999" s="16" t="str">
        <f>IF(Dosen!C999="","-",IF(LEN(Dosen!C999)&lt;4,"Cek lagi","OK"))</f>
        <v>-</v>
      </c>
      <c r="D999" s="16" t="str">
        <f>IF(Dosen!D999="","-",IF(LEN(Dosen!D999)&lt;2,"Cek lagi","OK"))</f>
        <v>-</v>
      </c>
      <c r="E999" s="16" t="str">
        <f>IF(Dosen!E999="","-",IF(LEN(Dosen!E999)&lt;2,"Cek lagi","OK"))</f>
        <v>-</v>
      </c>
      <c r="F999" s="16" t="str">
        <f>IF(Dosen!F999="","-",IF(Dosen!F999=0,"OK",IF(Dosen!F999=1,"OK","Tidak valid")))</f>
        <v>-</v>
      </c>
      <c r="G999" s="16" t="str">
        <f>IF(Dosen!G999="","-",IF(LEN(Dosen!G999)&lt;4,"Cek lagi","OK"))</f>
        <v>-</v>
      </c>
      <c r="H999" s="16" t="str">
        <f>IF(Dosen!H999="","-",IF(Dosen!H999&gt;31,"Tanggal tidak valid",IF(Dosen!H999&lt;1,"Tanggal tidak valid","OK")))</f>
        <v>-</v>
      </c>
      <c r="I999" s="16" t="str">
        <f>IF(Dosen!I999="","-",IF(Dosen!I999&gt;12,"Bulan tidak valid",IF(Dosen!I999&lt;1,"Bulan tidak valid","OK")))</f>
        <v>-</v>
      </c>
      <c r="J999" s="16" t="str">
        <f>IF(Dosen!J999="","-",IF(Dosen!J999&gt;2001,"Tahun tidak valid",IF(Dosen!J999&lt;1900,"Tahun tidak valid","OK")))</f>
        <v>-</v>
      </c>
      <c r="K999" s="16" t="str">
        <f>IF(Dosen!K999="","-",IF(LEN(Dosen!K999)&lt;16,"Tidak valid","OK"))</f>
        <v>-</v>
      </c>
      <c r="L999" s="16" t="str">
        <f>IF(Dosen!L999="","-",IF(LEN(Dosen!L999)&lt;4,"Cek lagi","OK"))</f>
        <v>-</v>
      </c>
      <c r="M999" s="16" t="str">
        <f>IF(Dosen!M999="","-",IF(Dosen!M999&gt;2,"Tidak valid",IF(Dosen!M999&lt;1,"Tidak valid","OK")))</f>
        <v>-</v>
      </c>
      <c r="N999" s="16" t="str">
        <f>IF(Dosen!M999="",IF(Dosen!N999&lt;&gt;"","Harap dikosongkan","-"),IF(Dosen!M999=2,IF(Dosen!N999="","OK","Harap dikosongkan"),IF(Dosen!M999=1,IF(Dosen!N999="","Harap diisi",IF(Dosen!N999&gt;"10","Tidak valid",IF(Dosen!N999&lt;"01","Tidak valid","OK"))))))</f>
        <v>-</v>
      </c>
      <c r="O999" s="16" t="str">
        <f>IF(Dosen!O999="","-",IF(Dosen!O999&gt;4,"Tidak valid","OK"))</f>
        <v>-</v>
      </c>
      <c r="P999" s="16" t="str">
        <f>IF(Dosen!P999="","-",IF(LEN(Dosen!P999)&lt;4,"Cek lagi","OK"))</f>
        <v>-</v>
      </c>
      <c r="Q999" s="16" t="str">
        <f>IF(Dosen!Q999="","-",IF(Dosen!Q999&gt;31,"Tanggal tidak valid",IF(Dosen!Q999&lt;1,"Tanggal tidak valid","OK")))</f>
        <v>-</v>
      </c>
      <c r="R999" s="16" t="str">
        <f>IF(Dosen!R999="","-",IF(Dosen!R999&gt;12,"Bulan tidak valid",IF(Dosen!R999&lt;1,"Bulan tidak valid","OK")))</f>
        <v>-</v>
      </c>
      <c r="S999" s="16" t="str">
        <f>IF(Dosen!S999="","-",IF(Dosen!S999&gt;2016,"Tahun tidak valid",IF(Dosen!S999&lt;1900,"Tahun tidak valid","OK")))</f>
        <v>-</v>
      </c>
      <c r="T999" s="16" t="str">
        <f>IF(Dosen!T999="","-",IF(LEN(Dosen!T999)&lt;4,"Cek lagi","OK"))</f>
        <v>-</v>
      </c>
      <c r="U999" s="16" t="str">
        <f>IF(Dosen!U999="","-",IF(Dosen!U999&gt;31,"Tanggal tidak valid",IF(Dosen!U999&lt;1,"Tanggal tidak valid","OK")))</f>
        <v>-</v>
      </c>
      <c r="V999" s="16" t="str">
        <f>IF(Dosen!V999="","-",IF(Dosen!V999&gt;12,"Bulan tidak valid",IF(Dosen!V999&lt;1,"Bulan tidak valid","OK")))</f>
        <v>-</v>
      </c>
      <c r="W999" s="16" t="str">
        <f>IF(Dosen!W999="","-",IF(Dosen!W999&gt;2016,"Tahun tidak valid",IF(Dosen!W999&lt;1900,"Tahun tidak valid","OK")))</f>
        <v>-</v>
      </c>
      <c r="X999" s="16" t="str">
        <f>IF(Dosen!X999="","-",IF(Dosen!X999&gt;6,"Tidak valid",IF(Dosen!X999&lt;1,"Tidak valid","OK")))</f>
        <v>-</v>
      </c>
      <c r="Y999" s="16" t="str">
        <f>IF(Dosen!Y999="","-",IF(Dosen!Y999&gt;5,"Tidak valid",IF(Dosen!Y999&lt;1,"Tidak valid","OK")))</f>
        <v>-</v>
      </c>
      <c r="Z999" s="16" t="str">
        <f>IF(Dosen!Z999="","-",IF(Dosen!Z999&gt;5,"Tidak valid",IF(Dosen!Z999&lt;1,"Tidak valid","OK")))</f>
        <v>-</v>
      </c>
      <c r="AA999" s="16" t="str">
        <f>IF(Dosen!AA999="","-",IF(Dosen!AA999&gt;8,"Tidak valid",IF(Dosen!AA999&lt;1,"Tidak valid","OK")))</f>
        <v>-</v>
      </c>
      <c r="AB999" s="16" t="str">
        <f>IF(Dosen!AB999="","-",IF(LEN(Dosen!AB999)&lt;4,"Cek lagi","OK"))</f>
        <v>-</v>
      </c>
      <c r="AC999" s="16" t="str">
        <f>IF(Dosen!AC999="","-",IF(LEN(Dosen!AC999)&lt;4,"Cek lagi","OK"))</f>
        <v>-</v>
      </c>
      <c r="AD999" s="16" t="str">
        <f>IF(Dosen!AD999="","-",IF(Dosen!AD999&gt;40,"Cek lagi",IF(Dosen!AD999&lt;1,"Cek lagi","OK")))</f>
        <v>-</v>
      </c>
      <c r="AE999" s="16" t="str">
        <f>IF(Dosen!AE999="","-",IF(Dosen!AE999&gt;9,"Cek lagi",IF(Dosen!AE999&lt;1,"Cek lagi","OK")))</f>
        <v>-</v>
      </c>
      <c r="AF999" s="16" t="str">
        <f>IF(Dosen!AE999="",IF(Dosen!AF999="","-","Harap dikosongkan"),IF(Dosen!AF999="","-",IF(Dosen!AF999&gt;40,"Cek lagi",IF(Dosen!AF999&lt;1,"Cek lagi","OK"))))</f>
        <v>-</v>
      </c>
      <c r="AG999" s="16" t="str">
        <f>IF(Dosen!AG999="","-",IF(Dosen!AG999&gt;"22","Tidak valid",IF(Dosen!AG999&lt;"01","Tidak valid","OK")))</f>
        <v>-</v>
      </c>
      <c r="AH999" s="16" t="str">
        <f>IF(Dosen!AH999="","-",IF(Dosen!AH999&gt;7,"Tidak valid",IF(Dosen!AH999&lt;1,"Tidak valid","OK")))</f>
        <v>-</v>
      </c>
      <c r="AI999" s="16" t="str">
        <f>IF(Dosen!AH999="",IF(Dosen!AI999="","-","Cek lagi"),IF(Dosen!AH999=1,IF(Dosen!AI999="","OK","Harap dikosongkan"),IF(Dosen!AH999&gt;1,IF(Dosen!AI999="","Harap diisi",IF(LEN(Dosen!AI999)&lt;4,"Cek lagi","OK")))))</f>
        <v>-</v>
      </c>
      <c r="AJ999" s="16" t="str">
        <f>IF(Dosen!AJ999="","-",IF(Dosen!AJ999&gt;31,"Tanggal tidak valid",IF(Dosen!AJ999&lt;1,"Tanggal tidak valid","OK")))</f>
        <v>-</v>
      </c>
      <c r="AK999" s="16" t="str">
        <f>IF(Dosen!AK999="","-",IF(Dosen!AK999&gt;12,"Bulan tidak valid",IF(Dosen!AK999&lt;1,"Bulan tidak valid","OK")))</f>
        <v>-</v>
      </c>
      <c r="AL999" s="16" t="str">
        <f>IF(Dosen!AL999="","-",IF(Dosen!AL999&gt;2016,"Tahun tidak valid",IF(Dosen!AL999&lt;1900,"Tahun tidak valid","OK")))</f>
        <v>-</v>
      </c>
      <c r="AM999" s="16" t="str">
        <f>IF(Dosen!AM999="","-",IF(Dosen!AM999&gt;3,"Tidak valid",IF(Dosen!AM999&lt;1,"Tidak valid","OK")))</f>
        <v>-</v>
      </c>
      <c r="AN999" s="16" t="str">
        <f>IF(Dosen!AM999="",IF(Dosen!AN999&lt;&gt;"","Harap dikosongkan","-"),IF(Dosen!AM999&lt;&gt;1,IF(Dosen!AN999="","OK","Harap dikosongkan"),IF(Dosen!AN999="","Harap diisi",IF(Dosen!AN999&gt;2016,"Cek lagi",IF(Dosen!AN999&lt;2005,"Cek lagi","OK")))))</f>
        <v>-</v>
      </c>
      <c r="AO999" s="16" t="str">
        <f>IF(Dosen!AM999="","-",IF(Dosen!AM999&lt;&gt;1,IF(Dosen!AO999="","OK","Harap dikosongkan"),IF(Dosen!AO999="","Harap diisi",IF(Dosen!AO999&gt;1,"Tidak valid","OK"))))</f>
        <v>-</v>
      </c>
      <c r="AP999" s="16" t="str">
        <f>IF(Dosen!AM999="","-",IF(Dosen!AM999&lt;&gt;1,IF(Dosen!AP999="","OK","Harap dikosongkan"),IF(Dosen!AO999=0,IF(Dosen!AP999="","OK","Harap dikosongkan"),IF(Dosen!AO999="",IF(Dosen!AP999="","-","Harap dikosongkan"),IF(Dosen!AO999=0,IF(Dosen!AP999="","OK","Harap dikosongkan"),IF(Dosen!AP999="","Harap diisi",IF(Dosen!AP999&gt;20000000,"Cek lagi",IF(Dosen!AP999&lt;0,"Cek lagi","OK"))))))))</f>
        <v>-</v>
      </c>
      <c r="AQ999" s="16" t="str">
        <f>IF(VALUE(Dosen!AQ999)&gt;0,"OK","-")</f>
        <v>-</v>
      </c>
      <c r="AR999" s="16" t="str">
        <f>IF(VALUE(Dosen!AR999)&gt;0,"OK","-")</f>
        <v>-</v>
      </c>
      <c r="AS999" s="16" t="str">
        <f>IF(VALUE(Dosen!AS999)&gt;0,"OK","-")</f>
        <v>-</v>
      </c>
      <c r="AT999" s="16" t="str">
        <f>IF(Dosen!AT999="","-",IF(LEN(Dosen!AT999)&lt;5,"Cek lagi","OK"))</f>
        <v>-</v>
      </c>
      <c r="AU999" s="16" t="str">
        <f>IF(Dosen!AU999="","-",IF(LEN(Dosen!AU999)&lt;4,"Cek lagi","OK"))</f>
        <v>-</v>
      </c>
      <c r="AV999" s="16" t="str">
        <f>IF(Dosen!AV999="","-",IF(Dosen!AV999&gt;92,"Tidak valid",IF(Dosen!AV999&lt;11,"Tidak valid","OK")))</f>
        <v>-</v>
      </c>
      <c r="AW999" s="16" t="str">
        <f>IF(Dosen!AW999="","-",IF(LEN(Dosen!AW999)&lt;4,"Cek lagi","OK"))</f>
        <v>-</v>
      </c>
    </row>
    <row r="1000" spans="1:49" ht="15" customHeight="1">
      <c r="A1000" s="16" t="str">
        <f>IF(Dosen!A1000="","-",IF(LEN(Dosen!A1000)&lt;&gt;18,"Cek lagi",IF(VALUE(Dosen!A1000)&lt;0,"Cek lagi","OK")))</f>
        <v>-</v>
      </c>
      <c r="B1000" s="16" t="str">
        <f>IF(Dosen!B1000="","-",IF(LEN(Dosen!B1000)&lt;&gt;10,"Cek lagi",IF(VALUE(Dosen!B1000)&lt;0,"Cek lagi","OK")))</f>
        <v>-</v>
      </c>
      <c r="C1000" s="16" t="str">
        <f>IF(Dosen!C1000="","-",IF(LEN(Dosen!C1000)&lt;4,"Cek lagi","OK"))</f>
        <v>-</v>
      </c>
      <c r="D1000" s="16" t="str">
        <f>IF(Dosen!D1000="","-",IF(LEN(Dosen!D1000)&lt;2,"Cek lagi","OK"))</f>
        <v>-</v>
      </c>
      <c r="E1000" s="16" t="str">
        <f>IF(Dosen!E1000="","-",IF(LEN(Dosen!E1000)&lt;2,"Cek lagi","OK"))</f>
        <v>-</v>
      </c>
      <c r="F1000" s="16" t="str">
        <f>IF(Dosen!F1000="","-",IF(Dosen!F1000=0,"OK",IF(Dosen!F1000=1,"OK","Tidak valid")))</f>
        <v>-</v>
      </c>
      <c r="G1000" s="16" t="str">
        <f>IF(Dosen!G1000="","-",IF(LEN(Dosen!G1000)&lt;4,"Cek lagi","OK"))</f>
        <v>-</v>
      </c>
      <c r="H1000" s="16" t="str">
        <f>IF(Dosen!H1000="","-",IF(Dosen!H1000&gt;31,"Tanggal tidak valid",IF(Dosen!H1000&lt;1,"Tanggal tidak valid","OK")))</f>
        <v>-</v>
      </c>
      <c r="I1000" s="16" t="str">
        <f>IF(Dosen!I1000="","-",IF(Dosen!I1000&gt;12,"Bulan tidak valid",IF(Dosen!I1000&lt;1,"Bulan tidak valid","OK")))</f>
        <v>-</v>
      </c>
      <c r="J1000" s="16" t="str">
        <f>IF(Dosen!J1000="","-",IF(Dosen!J1000&gt;2001,"Tahun tidak valid",IF(Dosen!J1000&lt;1900,"Tahun tidak valid","OK")))</f>
        <v>-</v>
      </c>
      <c r="K1000" s="16" t="str">
        <f>IF(Dosen!K1000="","-",IF(LEN(Dosen!K1000)&lt;16,"Tidak valid","OK"))</f>
        <v>-</v>
      </c>
      <c r="L1000" s="16" t="str">
        <f>IF(Dosen!L1000="","-",IF(LEN(Dosen!L1000)&lt;4,"Cek lagi","OK"))</f>
        <v>-</v>
      </c>
      <c r="M1000" s="16" t="str">
        <f>IF(Dosen!M1000="","-",IF(Dosen!M1000&gt;2,"Tidak valid",IF(Dosen!M1000&lt;1,"Tidak valid","OK")))</f>
        <v>-</v>
      </c>
      <c r="N1000" s="16" t="str">
        <f>IF(Dosen!M1000="",IF(Dosen!N1000&lt;&gt;"","Harap dikosongkan","-"),IF(Dosen!M1000=2,IF(Dosen!N1000="","OK","Harap dikosongkan"),IF(Dosen!M1000=1,IF(Dosen!N1000="","Harap diisi",IF(Dosen!N1000&gt;"10","Tidak valid",IF(Dosen!N1000&lt;"01","Tidak valid","OK"))))))</f>
        <v>-</v>
      </c>
      <c r="O1000" s="16" t="str">
        <f>IF(Dosen!O1000="","-",IF(Dosen!O1000&gt;4,"Tidak valid","OK"))</f>
        <v>-</v>
      </c>
      <c r="P1000" s="16" t="str">
        <f>IF(Dosen!P1000="","-",IF(LEN(Dosen!P1000)&lt;4,"Cek lagi","OK"))</f>
        <v>-</v>
      </c>
      <c r="Q1000" s="16" t="str">
        <f>IF(Dosen!Q1000="","-",IF(Dosen!Q1000&gt;31,"Tanggal tidak valid",IF(Dosen!Q1000&lt;1,"Tanggal tidak valid","OK")))</f>
        <v>-</v>
      </c>
      <c r="R1000" s="16" t="str">
        <f>IF(Dosen!R1000="","-",IF(Dosen!R1000&gt;12,"Bulan tidak valid",IF(Dosen!R1000&lt;1,"Bulan tidak valid","OK")))</f>
        <v>-</v>
      </c>
      <c r="S1000" s="16" t="str">
        <f>IF(Dosen!S1000="","-",IF(Dosen!S1000&gt;2016,"Tahun tidak valid",IF(Dosen!S1000&lt;1900,"Tahun tidak valid","OK")))</f>
        <v>-</v>
      </c>
      <c r="T1000" s="16" t="str">
        <f>IF(Dosen!T1000="","-",IF(LEN(Dosen!T1000)&lt;4,"Cek lagi","OK"))</f>
        <v>-</v>
      </c>
      <c r="U1000" s="16" t="str">
        <f>IF(Dosen!U1000="","-",IF(Dosen!U1000&gt;31,"Tanggal tidak valid",IF(Dosen!U1000&lt;1,"Tanggal tidak valid","OK")))</f>
        <v>-</v>
      </c>
      <c r="V1000" s="16" t="str">
        <f>IF(Dosen!V1000="","-",IF(Dosen!V1000&gt;12,"Bulan tidak valid",IF(Dosen!V1000&lt;1,"Bulan tidak valid","OK")))</f>
        <v>-</v>
      </c>
      <c r="W1000" s="16" t="str">
        <f>IF(Dosen!W1000="","-",IF(Dosen!W1000&gt;2016,"Tahun tidak valid",IF(Dosen!W1000&lt;1900,"Tahun tidak valid","OK")))</f>
        <v>-</v>
      </c>
      <c r="X1000" s="16" t="str">
        <f>IF(Dosen!X1000="","-",IF(Dosen!X1000&gt;6,"Tidak valid",IF(Dosen!X1000&lt;1,"Tidak valid","OK")))</f>
        <v>-</v>
      </c>
      <c r="Y1000" s="16" t="str">
        <f>IF(Dosen!Y1000="","-",IF(Dosen!Y1000&gt;5,"Tidak valid",IF(Dosen!Y1000&lt;1,"Tidak valid","OK")))</f>
        <v>-</v>
      </c>
      <c r="Z1000" s="16" t="str">
        <f>IF(Dosen!Z1000="","-",IF(Dosen!Z1000&gt;5,"Tidak valid",IF(Dosen!Z1000&lt;1,"Tidak valid","OK")))</f>
        <v>-</v>
      </c>
      <c r="AA1000" s="16" t="str">
        <f>IF(Dosen!AA1000="","-",IF(Dosen!AA1000&gt;8,"Tidak valid",IF(Dosen!AA1000&lt;1,"Tidak valid","OK")))</f>
        <v>-</v>
      </c>
      <c r="AB1000" s="16" t="str">
        <f>IF(Dosen!AB1000="","-",IF(LEN(Dosen!AB1000)&lt;4,"Cek lagi","OK"))</f>
        <v>-</v>
      </c>
      <c r="AC1000" s="16" t="str">
        <f>IF(Dosen!AC1000="","-",IF(LEN(Dosen!AC1000)&lt;4,"Cek lagi","OK"))</f>
        <v>-</v>
      </c>
      <c r="AD1000" s="16" t="str">
        <f>IF(Dosen!AD1000="","-",IF(Dosen!AD1000&gt;40,"Cek lagi",IF(Dosen!AD1000&lt;1,"Cek lagi","OK")))</f>
        <v>-</v>
      </c>
      <c r="AE1000" s="16" t="str">
        <f>IF(Dosen!AE1000="","-",IF(Dosen!AE1000&gt;9,"Cek lagi",IF(Dosen!AE1000&lt;1,"Cek lagi","OK")))</f>
        <v>-</v>
      </c>
      <c r="AF1000" s="16" t="str">
        <f>IF(Dosen!AE1000="",IF(Dosen!AF1000="","-","Harap dikosongkan"),IF(Dosen!AF1000="","-",IF(Dosen!AF1000&gt;40,"Cek lagi",IF(Dosen!AF1000&lt;1,"Cek lagi","OK"))))</f>
        <v>-</v>
      </c>
      <c r="AG1000" s="16" t="str">
        <f>IF(Dosen!AG1000="","-",IF(Dosen!AG1000&gt;"22","Tidak valid",IF(Dosen!AG1000&lt;"01","Tidak valid","OK")))</f>
        <v>-</v>
      </c>
      <c r="AH1000" s="16" t="str">
        <f>IF(Dosen!AH1000="","-",IF(Dosen!AH1000&gt;7,"Tidak valid",IF(Dosen!AH1000&lt;1,"Tidak valid","OK")))</f>
        <v>-</v>
      </c>
      <c r="AI1000" s="16" t="str">
        <f>IF(Dosen!AH1000="",IF(Dosen!AI1000="","-","Cek lagi"),IF(Dosen!AH1000=1,IF(Dosen!AI1000="","OK","Harap dikosongkan"),IF(Dosen!AH1000&gt;1,IF(Dosen!AI1000="","Harap diisi",IF(LEN(Dosen!AI1000)&lt;4,"Cek lagi","OK")))))</f>
        <v>-</v>
      </c>
      <c r="AJ1000" s="16" t="str">
        <f>IF(Dosen!AJ1000="","-",IF(Dosen!AJ1000&gt;31,"Tanggal tidak valid",IF(Dosen!AJ1000&lt;1,"Tanggal tidak valid","OK")))</f>
        <v>-</v>
      </c>
      <c r="AK1000" s="16" t="str">
        <f>IF(Dosen!AK1000="","-",IF(Dosen!AK1000&gt;12,"Bulan tidak valid",IF(Dosen!AK1000&lt;1,"Bulan tidak valid","OK")))</f>
        <v>-</v>
      </c>
      <c r="AL1000" s="16" t="str">
        <f>IF(Dosen!AL1000="","-",IF(Dosen!AL1000&gt;2016,"Tahun tidak valid",IF(Dosen!AL1000&lt;1900,"Tahun tidak valid","OK")))</f>
        <v>-</v>
      </c>
      <c r="AM1000" s="16" t="str">
        <f>IF(Dosen!AM1000="","-",IF(Dosen!AM1000&gt;3,"Tidak valid",IF(Dosen!AM1000&lt;1,"Tidak valid","OK")))</f>
        <v>-</v>
      </c>
      <c r="AN1000" s="16" t="str">
        <f>IF(Dosen!AM1000="",IF(Dosen!AN1000&lt;&gt;"","Harap dikosongkan","-"),IF(Dosen!AM1000&lt;&gt;1,IF(Dosen!AN1000="","OK","Harap dikosongkan"),IF(Dosen!AN1000="","Harap diisi",IF(Dosen!AN1000&gt;2016,"Cek lagi",IF(Dosen!AN1000&lt;2005,"Cek lagi","OK")))))</f>
        <v>-</v>
      </c>
      <c r="AO1000" s="16" t="str">
        <f>IF(Dosen!AM1000="","-",IF(Dosen!AM1000&lt;&gt;1,IF(Dosen!AO1000="","OK","Harap dikosongkan"),IF(Dosen!AO1000="","Harap diisi",IF(Dosen!AO1000&gt;1,"Tidak valid","OK"))))</f>
        <v>-</v>
      </c>
      <c r="AP1000" s="16" t="str">
        <f>IF(Dosen!AM1000="","-",IF(Dosen!AM1000&lt;&gt;1,IF(Dosen!AP1000="","OK","Harap dikosongkan"),IF(Dosen!AO1000=0,IF(Dosen!AP1000="","OK","Harap dikosongkan"),IF(Dosen!AO1000="",IF(Dosen!AP1000="","-","Harap dikosongkan"),IF(Dosen!AO1000=0,IF(Dosen!AP1000="","OK","Harap dikosongkan"),IF(Dosen!AP1000="","Harap diisi",IF(Dosen!AP1000&gt;20000000,"Cek lagi",IF(Dosen!AP1000&lt;0,"Cek lagi","OK"))))))))</f>
        <v>-</v>
      </c>
      <c r="AQ1000" s="16" t="str">
        <f>IF(VALUE(Dosen!AQ1000)&gt;0,"OK","-")</f>
        <v>-</v>
      </c>
      <c r="AR1000" s="16" t="str">
        <f>IF(VALUE(Dosen!AR1000)&gt;0,"OK","-")</f>
        <v>-</v>
      </c>
      <c r="AS1000" s="16" t="str">
        <f>IF(VALUE(Dosen!AS1000)&gt;0,"OK","-")</f>
        <v>-</v>
      </c>
      <c r="AT1000" s="16" t="str">
        <f>IF(Dosen!AT1000="","-",IF(LEN(Dosen!AT1000)&lt;5,"Cek lagi","OK"))</f>
        <v>-</v>
      </c>
      <c r="AU1000" s="16" t="str">
        <f>IF(Dosen!AU1000="","-",IF(LEN(Dosen!AU1000)&lt;4,"Cek lagi","OK"))</f>
        <v>-</v>
      </c>
      <c r="AV1000" s="16" t="str">
        <f>IF(Dosen!AV1000="","-",IF(Dosen!AV1000&gt;92,"Tidak valid",IF(Dosen!AV1000&lt;11,"Tidak valid","OK")))</f>
        <v>-</v>
      </c>
      <c r="AW1000" s="16" t="str">
        <f>IF(Dosen!AW1000="","-",IF(LEN(Dosen!AW1000)&lt;4,"Cek lagi","OK"))</f>
        <v>-</v>
      </c>
    </row>
    <row r="1001" spans="1:49" ht="15" customHeight="1">
      <c r="A1001" s="16" t="str">
        <f>IF(Dosen!A1001="","-",IF(LEN(Dosen!A1001)&lt;&gt;18,"Cek lagi",IF(VALUE(Dosen!A1001)&lt;0,"Cek lagi","OK")))</f>
        <v>-</v>
      </c>
      <c r="B1001" s="16" t="str">
        <f>IF(Dosen!B1001="","-",IF(LEN(Dosen!B1001)&lt;&gt;10,"Cek lagi",IF(VALUE(Dosen!B1001)&lt;0,"Cek lagi","OK")))</f>
        <v>-</v>
      </c>
      <c r="C1001" s="16" t="str">
        <f>IF(Dosen!C1001="","-",IF(LEN(Dosen!C1001)&lt;4,"Cek lagi","OK"))</f>
        <v>-</v>
      </c>
      <c r="D1001" s="16" t="str">
        <f>IF(Dosen!D1001="","-",IF(LEN(Dosen!D1001)&lt;2,"Cek lagi","OK"))</f>
        <v>-</v>
      </c>
      <c r="E1001" s="16" t="str">
        <f>IF(Dosen!E1001="","-",IF(LEN(Dosen!E1001)&lt;2,"Cek lagi","OK"))</f>
        <v>-</v>
      </c>
      <c r="F1001" s="16" t="str">
        <f>IF(Dosen!F1001="","-",IF(Dosen!F1001=0,"OK",IF(Dosen!F1001=1,"OK","Tidak valid")))</f>
        <v>-</v>
      </c>
      <c r="G1001" s="16" t="str">
        <f>IF(Dosen!G1001="","-",IF(LEN(Dosen!G1001)&lt;4,"Cek lagi","OK"))</f>
        <v>-</v>
      </c>
      <c r="H1001" s="16" t="str">
        <f>IF(Dosen!H1001="","-",IF(Dosen!H1001&gt;31,"Tanggal tidak valid",IF(Dosen!H1001&lt;1,"Tanggal tidak valid","OK")))</f>
        <v>-</v>
      </c>
      <c r="I1001" s="16" t="str">
        <f>IF(Dosen!I1001="","-",IF(Dosen!I1001&gt;12,"Bulan tidak valid",IF(Dosen!I1001&lt;1,"Bulan tidak valid","OK")))</f>
        <v>-</v>
      </c>
      <c r="J1001" s="16" t="str">
        <f>IF(Dosen!J1001="","-",IF(Dosen!J1001&gt;2001,"Tahun tidak valid",IF(Dosen!J1001&lt;1900,"Tahun tidak valid","OK")))</f>
        <v>-</v>
      </c>
      <c r="K1001" s="16" t="str">
        <f>IF(Dosen!K1001="","-",IF(LEN(Dosen!K1001)&lt;16,"Tidak valid","OK"))</f>
        <v>-</v>
      </c>
      <c r="L1001" s="16" t="str">
        <f>IF(Dosen!L1001="","-",IF(LEN(Dosen!L1001)&lt;4,"Cek lagi","OK"))</f>
        <v>-</v>
      </c>
      <c r="M1001" s="16" t="str">
        <f>IF(Dosen!M1001="","-",IF(Dosen!M1001&gt;2,"Tidak valid",IF(Dosen!M1001&lt;1,"Tidak valid","OK")))</f>
        <v>-</v>
      </c>
      <c r="N1001" s="16" t="str">
        <f>IF(Dosen!M1001="",IF(Dosen!N1001&lt;&gt;"","Harap dikosongkan","-"),IF(Dosen!M1001=2,IF(Dosen!N1001="","OK","Harap dikosongkan"),IF(Dosen!M1001=1,IF(Dosen!N1001="","Harap diisi",IF(Dosen!N1001&gt;"10","Tidak valid",IF(Dosen!N1001&lt;"01","Tidak valid","OK"))))))</f>
        <v>-</v>
      </c>
      <c r="O1001" s="16" t="str">
        <f>IF(Dosen!O1001="","-",IF(Dosen!O1001&gt;4,"Tidak valid","OK"))</f>
        <v>-</v>
      </c>
      <c r="P1001" s="16" t="str">
        <f>IF(Dosen!P1001="","-",IF(LEN(Dosen!P1001)&lt;4,"Cek lagi","OK"))</f>
        <v>-</v>
      </c>
      <c r="Q1001" s="16" t="str">
        <f>IF(Dosen!Q1001="","-",IF(Dosen!Q1001&gt;31,"Tanggal tidak valid",IF(Dosen!Q1001&lt;1,"Tanggal tidak valid","OK")))</f>
        <v>-</v>
      </c>
      <c r="R1001" s="16" t="str">
        <f>IF(Dosen!R1001="","-",IF(Dosen!R1001&gt;12,"Bulan tidak valid",IF(Dosen!R1001&lt;1,"Bulan tidak valid","OK")))</f>
        <v>-</v>
      </c>
      <c r="S1001" s="16" t="str">
        <f>IF(Dosen!S1001="","-",IF(Dosen!S1001&gt;2016,"Tahun tidak valid",IF(Dosen!S1001&lt;1900,"Tahun tidak valid","OK")))</f>
        <v>-</v>
      </c>
      <c r="T1001" s="16" t="str">
        <f>IF(Dosen!T1001="","-",IF(LEN(Dosen!T1001)&lt;4,"Cek lagi","OK"))</f>
        <v>-</v>
      </c>
      <c r="U1001" s="16" t="str">
        <f>IF(Dosen!U1001="","-",IF(Dosen!U1001&gt;31,"Tanggal tidak valid",IF(Dosen!U1001&lt;1,"Tanggal tidak valid","OK")))</f>
        <v>-</v>
      </c>
      <c r="V1001" s="16" t="str">
        <f>IF(Dosen!V1001="","-",IF(Dosen!V1001&gt;12,"Bulan tidak valid",IF(Dosen!V1001&lt;1,"Bulan tidak valid","OK")))</f>
        <v>-</v>
      </c>
      <c r="W1001" s="16" t="str">
        <f>IF(Dosen!W1001="","-",IF(Dosen!W1001&gt;2016,"Tahun tidak valid",IF(Dosen!W1001&lt;1900,"Tahun tidak valid","OK")))</f>
        <v>-</v>
      </c>
      <c r="X1001" s="16" t="str">
        <f>IF(Dosen!X1001="","-",IF(Dosen!X1001&gt;6,"Tidak valid",IF(Dosen!X1001&lt;1,"Tidak valid","OK")))</f>
        <v>-</v>
      </c>
      <c r="Y1001" s="16" t="str">
        <f>IF(Dosen!Y1001="","-",IF(Dosen!Y1001&gt;5,"Tidak valid",IF(Dosen!Y1001&lt;1,"Tidak valid","OK")))</f>
        <v>-</v>
      </c>
      <c r="Z1001" s="16" t="str">
        <f>IF(Dosen!Z1001="","-",IF(Dosen!Z1001&gt;5,"Tidak valid",IF(Dosen!Z1001&lt;1,"Tidak valid","OK")))</f>
        <v>-</v>
      </c>
      <c r="AA1001" s="16" t="str">
        <f>IF(Dosen!AA1001="","-",IF(Dosen!AA1001&gt;8,"Tidak valid",IF(Dosen!AA1001&lt;1,"Tidak valid","OK")))</f>
        <v>-</v>
      </c>
      <c r="AB1001" s="16" t="str">
        <f>IF(Dosen!AB1001="","-",IF(LEN(Dosen!AB1001)&lt;4,"Cek lagi","OK"))</f>
        <v>-</v>
      </c>
      <c r="AC1001" s="16" t="str">
        <f>IF(Dosen!AC1001="","-",IF(LEN(Dosen!AC1001)&lt;4,"Cek lagi","OK"))</f>
        <v>-</v>
      </c>
      <c r="AD1001" s="16" t="str">
        <f>IF(Dosen!AD1001="","-",IF(Dosen!AD1001&gt;40,"Cek lagi",IF(Dosen!AD1001&lt;1,"Cek lagi","OK")))</f>
        <v>-</v>
      </c>
      <c r="AE1001" s="16" t="str">
        <f>IF(Dosen!AE1001="","-",IF(Dosen!AE1001&gt;9,"Cek lagi",IF(Dosen!AE1001&lt;1,"Cek lagi","OK")))</f>
        <v>-</v>
      </c>
      <c r="AF1001" s="16" t="str">
        <f>IF(Dosen!AE1001="",IF(Dosen!AF1001="","-","Harap dikosongkan"),IF(Dosen!AF1001="","-",IF(Dosen!AF1001&gt;40,"Cek lagi",IF(Dosen!AF1001&lt;1,"Cek lagi","OK"))))</f>
        <v>-</v>
      </c>
      <c r="AG1001" s="16" t="str">
        <f>IF(Dosen!AG1001="","-",IF(Dosen!AG1001&gt;"22","Tidak valid",IF(Dosen!AG1001&lt;"01","Tidak valid","OK")))</f>
        <v>-</v>
      </c>
      <c r="AH1001" s="16" t="str">
        <f>IF(Dosen!AH1001="","-",IF(Dosen!AH1001&gt;7,"Tidak valid",IF(Dosen!AH1001&lt;1,"Tidak valid","OK")))</f>
        <v>-</v>
      </c>
      <c r="AI1001" s="16" t="str">
        <f>IF(Dosen!AH1001="",IF(Dosen!AI1001="","-","Cek lagi"),IF(Dosen!AH1001=1,IF(Dosen!AI1001="","OK","Harap dikosongkan"),IF(Dosen!AH1001&gt;1,IF(Dosen!AI1001="","Harap diisi",IF(LEN(Dosen!AI1001)&lt;4,"Cek lagi","OK")))))</f>
        <v>-</v>
      </c>
      <c r="AJ1001" s="16" t="str">
        <f>IF(Dosen!AJ1001="","-",IF(Dosen!AJ1001&gt;31,"Tanggal tidak valid",IF(Dosen!AJ1001&lt;1,"Tanggal tidak valid","OK")))</f>
        <v>-</v>
      </c>
      <c r="AK1001" s="16" t="str">
        <f>IF(Dosen!AK1001="","-",IF(Dosen!AK1001&gt;12,"Bulan tidak valid",IF(Dosen!AK1001&lt;1,"Bulan tidak valid","OK")))</f>
        <v>-</v>
      </c>
      <c r="AL1001" s="16" t="str">
        <f>IF(Dosen!AL1001="","-",IF(Dosen!AL1001&gt;2016,"Tahun tidak valid",IF(Dosen!AL1001&lt;1900,"Tahun tidak valid","OK")))</f>
        <v>-</v>
      </c>
      <c r="AM1001" s="16" t="str">
        <f>IF(Dosen!AM1001="","-",IF(Dosen!AM1001&gt;3,"Tidak valid",IF(Dosen!AM1001&lt;1,"Tidak valid","OK")))</f>
        <v>-</v>
      </c>
      <c r="AN1001" s="16" t="str">
        <f>IF(Dosen!AM1001="",IF(Dosen!AN1001&lt;&gt;"","Harap dikosongkan","-"),IF(Dosen!AM1001&lt;&gt;1,IF(Dosen!AN1001="","OK","Harap dikosongkan"),IF(Dosen!AN1001="","Harap diisi",IF(Dosen!AN1001&gt;2016,"Cek lagi",IF(Dosen!AN1001&lt;2005,"Cek lagi","OK")))))</f>
        <v>-</v>
      </c>
      <c r="AO1001" s="16" t="str">
        <f>IF(Dosen!AM1001="","-",IF(Dosen!AM1001&lt;&gt;1,IF(Dosen!AO1001="","OK","Harap dikosongkan"),IF(Dosen!AO1001="","Harap diisi",IF(Dosen!AO1001&gt;1,"Tidak valid","OK"))))</f>
        <v>-</v>
      </c>
      <c r="AP1001" s="16" t="str">
        <f>IF(Dosen!AM1001="","-",IF(Dosen!AM1001&lt;&gt;1,IF(Dosen!AP1001="","OK","Harap dikosongkan"),IF(Dosen!AO1001=0,IF(Dosen!AP1001="","OK","Harap dikosongkan"),IF(Dosen!AO1001="",IF(Dosen!AP1001="","-","Harap dikosongkan"),IF(Dosen!AO1001=0,IF(Dosen!AP1001="","OK","Harap dikosongkan"),IF(Dosen!AP1001="","Harap diisi",IF(Dosen!AP1001&gt;20000000,"Cek lagi",IF(Dosen!AP1001&lt;0,"Cek lagi","OK"))))))))</f>
        <v>-</v>
      </c>
      <c r="AQ1001" s="16" t="str">
        <f>IF(VALUE(Dosen!AQ1001)&gt;0,"OK","-")</f>
        <v>-</v>
      </c>
      <c r="AR1001" s="16" t="str">
        <f>IF(VALUE(Dosen!AR1001)&gt;0,"OK","-")</f>
        <v>-</v>
      </c>
      <c r="AS1001" s="16" t="str">
        <f>IF(VALUE(Dosen!AS1001)&gt;0,"OK","-")</f>
        <v>-</v>
      </c>
      <c r="AT1001" s="16" t="str">
        <f>IF(Dosen!AT1001="","-",IF(LEN(Dosen!AT1001)&lt;5,"Cek lagi","OK"))</f>
        <v>-</v>
      </c>
      <c r="AU1001" s="16" t="str">
        <f>IF(Dosen!AU1001="","-",IF(LEN(Dosen!AU1001)&lt;4,"Cek lagi","OK"))</f>
        <v>-</v>
      </c>
      <c r="AV1001" s="16" t="str">
        <f>IF(Dosen!AV1001="","-",IF(Dosen!AV1001&gt;92,"Tidak valid",IF(Dosen!AV1001&lt;11,"Tidak valid","OK")))</f>
        <v>-</v>
      </c>
      <c r="AW1001" s="16" t="str">
        <f>IF(Dosen!AW1001="","-",IF(LEN(Dosen!AW1001)&lt;4,"Cek lagi","OK"))</f>
        <v>-</v>
      </c>
    </row>
    <row r="1002" spans="1:49" ht="15" customHeight="1">
      <c r="A1002" s="16" t="str">
        <f>IF(Dosen!A1002="","-",IF(LEN(Dosen!A1002)&lt;&gt;18,"Cek lagi",IF(VALUE(Dosen!A1002)&lt;0,"Cek lagi","OK")))</f>
        <v>-</v>
      </c>
      <c r="B1002" s="16" t="str">
        <f>IF(Dosen!B1002="","-",IF(LEN(Dosen!B1002)&lt;&gt;10,"Cek lagi",IF(VALUE(Dosen!B1002)&lt;0,"Cek lagi","OK")))</f>
        <v>-</v>
      </c>
      <c r="C1002" s="16" t="str">
        <f>IF(Dosen!C1002="","-",IF(LEN(Dosen!C1002)&lt;4,"Cek lagi","OK"))</f>
        <v>-</v>
      </c>
      <c r="D1002" s="16" t="str">
        <f>IF(Dosen!D1002="","-",IF(LEN(Dosen!D1002)&lt;2,"Cek lagi","OK"))</f>
        <v>-</v>
      </c>
      <c r="E1002" s="16" t="str">
        <f>IF(Dosen!E1002="","-",IF(LEN(Dosen!E1002)&lt;2,"Cek lagi","OK"))</f>
        <v>-</v>
      </c>
      <c r="F1002" s="16" t="str">
        <f>IF(Dosen!F1002="","-",IF(Dosen!F1002=0,"OK",IF(Dosen!F1002=1,"OK","Tidak valid")))</f>
        <v>-</v>
      </c>
      <c r="G1002" s="16" t="str">
        <f>IF(Dosen!G1002="","-",IF(LEN(Dosen!G1002)&lt;4,"Cek lagi","OK"))</f>
        <v>-</v>
      </c>
      <c r="H1002" s="16" t="str">
        <f>IF(Dosen!H1002="","-",IF(Dosen!H1002&gt;31,"Tanggal tidak valid",IF(Dosen!H1002&lt;1,"Tanggal tidak valid","OK")))</f>
        <v>-</v>
      </c>
      <c r="I1002" s="16" t="str">
        <f>IF(Dosen!I1002="","-",IF(Dosen!I1002&gt;12,"Bulan tidak valid",IF(Dosen!I1002&lt;1,"Bulan tidak valid","OK")))</f>
        <v>-</v>
      </c>
      <c r="J1002" s="16" t="str">
        <f>IF(Dosen!J1002="","-",IF(Dosen!J1002&gt;2001,"Tahun tidak valid",IF(Dosen!J1002&lt;1900,"Tahun tidak valid","OK")))</f>
        <v>-</v>
      </c>
      <c r="K1002" s="16" t="str">
        <f>IF(Dosen!K1002="","-",IF(LEN(Dosen!K1002)&lt;16,"Tidak valid","OK"))</f>
        <v>-</v>
      </c>
      <c r="L1002" s="16" t="str">
        <f>IF(Dosen!L1002="","-",IF(LEN(Dosen!L1002)&lt;4,"Cek lagi","OK"))</f>
        <v>-</v>
      </c>
      <c r="M1002" s="16" t="str">
        <f>IF(Dosen!M1002="","-",IF(Dosen!M1002&gt;2,"Tidak valid",IF(Dosen!M1002&lt;1,"Tidak valid","OK")))</f>
        <v>-</v>
      </c>
      <c r="N1002" s="16" t="str">
        <f>IF(Dosen!M1002="",IF(Dosen!N1002&lt;&gt;"","Harap dikosongkan","-"),IF(Dosen!M1002=2,IF(Dosen!N1002="","OK","Harap dikosongkan"),IF(Dosen!M1002=1,IF(Dosen!N1002="","Harap diisi",IF(Dosen!N1002&gt;"10","Tidak valid",IF(Dosen!N1002&lt;"01","Tidak valid","OK"))))))</f>
        <v>-</v>
      </c>
      <c r="O1002" s="16" t="str">
        <f>IF(Dosen!O1002="","-",IF(Dosen!O1002&gt;4,"Tidak valid","OK"))</f>
        <v>-</v>
      </c>
      <c r="P1002" s="16" t="str">
        <f>IF(Dosen!P1002="","-",IF(LEN(Dosen!P1002)&lt;4,"Cek lagi","OK"))</f>
        <v>-</v>
      </c>
      <c r="Q1002" s="16" t="str">
        <f>IF(Dosen!Q1002="","-",IF(Dosen!Q1002&gt;31,"Tanggal tidak valid",IF(Dosen!Q1002&lt;1,"Tanggal tidak valid","OK")))</f>
        <v>-</v>
      </c>
      <c r="R1002" s="16" t="str">
        <f>IF(Dosen!R1002="","-",IF(Dosen!R1002&gt;12,"Bulan tidak valid",IF(Dosen!R1002&lt;1,"Bulan tidak valid","OK")))</f>
        <v>-</v>
      </c>
      <c r="S1002" s="16" t="str">
        <f>IF(Dosen!S1002="","-",IF(Dosen!S1002&gt;2016,"Tahun tidak valid",IF(Dosen!S1002&lt;1900,"Tahun tidak valid","OK")))</f>
        <v>-</v>
      </c>
      <c r="T1002" s="16" t="str">
        <f>IF(Dosen!T1002="","-",IF(LEN(Dosen!T1002)&lt;4,"Cek lagi","OK"))</f>
        <v>-</v>
      </c>
      <c r="U1002" s="16" t="str">
        <f>IF(Dosen!U1002="","-",IF(Dosen!U1002&gt;31,"Tanggal tidak valid",IF(Dosen!U1002&lt;1,"Tanggal tidak valid","OK")))</f>
        <v>-</v>
      </c>
      <c r="V1002" s="16" t="str">
        <f>IF(Dosen!V1002="","-",IF(Dosen!V1002&gt;12,"Bulan tidak valid",IF(Dosen!V1002&lt;1,"Bulan tidak valid","OK")))</f>
        <v>-</v>
      </c>
      <c r="W1002" s="16" t="str">
        <f>IF(Dosen!W1002="","-",IF(Dosen!W1002&gt;2016,"Tahun tidak valid",IF(Dosen!W1002&lt;1900,"Tahun tidak valid","OK")))</f>
        <v>-</v>
      </c>
      <c r="X1002" s="16" t="str">
        <f>IF(Dosen!X1002="","-",IF(Dosen!X1002&gt;6,"Tidak valid",IF(Dosen!X1002&lt;1,"Tidak valid","OK")))</f>
        <v>-</v>
      </c>
      <c r="Y1002" s="16" t="str">
        <f>IF(Dosen!Y1002="","-",IF(Dosen!Y1002&gt;5,"Tidak valid",IF(Dosen!Y1002&lt;1,"Tidak valid","OK")))</f>
        <v>-</v>
      </c>
      <c r="Z1002" s="16" t="str">
        <f>IF(Dosen!Z1002="","-",IF(Dosen!Z1002&gt;5,"Tidak valid",IF(Dosen!Z1002&lt;1,"Tidak valid","OK")))</f>
        <v>-</v>
      </c>
      <c r="AA1002" s="16" t="str">
        <f>IF(Dosen!AA1002="","-",IF(Dosen!AA1002&gt;8,"Tidak valid",IF(Dosen!AA1002&lt;1,"Tidak valid","OK")))</f>
        <v>-</v>
      </c>
      <c r="AB1002" s="16" t="str">
        <f>IF(Dosen!AB1002="","-",IF(LEN(Dosen!AB1002)&lt;4,"Cek lagi","OK"))</f>
        <v>-</v>
      </c>
      <c r="AC1002" s="16" t="str">
        <f>IF(Dosen!AC1002="","-",IF(LEN(Dosen!AC1002)&lt;4,"Cek lagi","OK"))</f>
        <v>-</v>
      </c>
      <c r="AD1002" s="16" t="str">
        <f>IF(Dosen!AD1002="","-",IF(Dosen!AD1002&gt;40,"Cek lagi",IF(Dosen!AD1002&lt;1,"Cek lagi","OK")))</f>
        <v>-</v>
      </c>
      <c r="AE1002" s="16" t="str">
        <f>IF(Dosen!AE1002="","-",IF(Dosen!AE1002&gt;9,"Cek lagi",IF(Dosen!AE1002&lt;1,"Cek lagi","OK")))</f>
        <v>-</v>
      </c>
      <c r="AF1002" s="16" t="str">
        <f>IF(Dosen!AE1002="",IF(Dosen!AF1002="","-","Harap dikosongkan"),IF(Dosen!AF1002="","-",IF(Dosen!AF1002&gt;40,"Cek lagi",IF(Dosen!AF1002&lt;1,"Cek lagi","OK"))))</f>
        <v>-</v>
      </c>
      <c r="AG1002" s="16" t="str">
        <f>IF(Dosen!AG1002="","-",IF(Dosen!AG1002&gt;"22","Tidak valid",IF(Dosen!AG1002&lt;"01","Tidak valid","OK")))</f>
        <v>-</v>
      </c>
      <c r="AH1002" s="16" t="str">
        <f>IF(Dosen!AH1002="","-",IF(Dosen!AH1002&gt;7,"Tidak valid",IF(Dosen!AH1002&lt;1,"Tidak valid","OK")))</f>
        <v>-</v>
      </c>
      <c r="AI1002" s="16" t="str">
        <f>IF(Dosen!AH1002="",IF(Dosen!AI1002="","-","Cek lagi"),IF(Dosen!AH1002=1,IF(Dosen!AI1002="","OK","Harap dikosongkan"),IF(Dosen!AH1002&gt;1,IF(Dosen!AI1002="","Harap diisi",IF(LEN(Dosen!AI1002)&lt;4,"Cek lagi","OK")))))</f>
        <v>-</v>
      </c>
      <c r="AJ1002" s="16" t="str">
        <f>IF(Dosen!AJ1002="","-",IF(Dosen!AJ1002&gt;31,"Tanggal tidak valid",IF(Dosen!AJ1002&lt;1,"Tanggal tidak valid","OK")))</f>
        <v>-</v>
      </c>
      <c r="AK1002" s="16" t="str">
        <f>IF(Dosen!AK1002="","-",IF(Dosen!AK1002&gt;12,"Bulan tidak valid",IF(Dosen!AK1002&lt;1,"Bulan tidak valid","OK")))</f>
        <v>-</v>
      </c>
      <c r="AL1002" s="16" t="str">
        <f>IF(Dosen!AL1002="","-",IF(Dosen!AL1002&gt;2016,"Tahun tidak valid",IF(Dosen!AL1002&lt;1900,"Tahun tidak valid","OK")))</f>
        <v>-</v>
      </c>
      <c r="AM1002" s="16" t="str">
        <f>IF(Dosen!AM1002="","-",IF(Dosen!AM1002&gt;3,"Tidak valid",IF(Dosen!AM1002&lt;1,"Tidak valid","OK")))</f>
        <v>-</v>
      </c>
      <c r="AN1002" s="16" t="str">
        <f>IF(Dosen!AM1002="",IF(Dosen!AN1002&lt;&gt;"","Harap dikosongkan","-"),IF(Dosen!AM1002&lt;&gt;1,IF(Dosen!AN1002="","OK","Harap dikosongkan"),IF(Dosen!AN1002="","Harap diisi",IF(Dosen!AN1002&gt;2016,"Cek lagi",IF(Dosen!AN1002&lt;2005,"Cek lagi","OK")))))</f>
        <v>-</v>
      </c>
      <c r="AO1002" s="16" t="str">
        <f>IF(Dosen!AM1002="","-",IF(Dosen!AM1002&lt;&gt;1,IF(Dosen!AO1002="","OK","Harap dikosongkan"),IF(Dosen!AO1002="","Harap diisi",IF(Dosen!AO1002&gt;1,"Tidak valid","OK"))))</f>
        <v>-</v>
      </c>
      <c r="AP1002" s="16" t="str">
        <f>IF(Dosen!AM1002="","-",IF(Dosen!AM1002&lt;&gt;1,IF(Dosen!AP1002="","OK","Harap dikosongkan"),IF(Dosen!AO1002=0,IF(Dosen!AP1002="","OK","Harap dikosongkan"),IF(Dosen!AO1002="",IF(Dosen!AP1002="","-","Harap dikosongkan"),IF(Dosen!AO1002=0,IF(Dosen!AP1002="","OK","Harap dikosongkan"),IF(Dosen!AP1002="","Harap diisi",IF(Dosen!AP1002&gt;20000000,"Cek lagi",IF(Dosen!AP1002&lt;0,"Cek lagi","OK"))))))))</f>
        <v>-</v>
      </c>
      <c r="AQ1002" s="16" t="str">
        <f>IF(VALUE(Dosen!AQ1002)&gt;0,"OK","-")</f>
        <v>-</v>
      </c>
      <c r="AR1002" s="16" t="str">
        <f>IF(VALUE(Dosen!AR1002)&gt;0,"OK","-")</f>
        <v>-</v>
      </c>
      <c r="AS1002" s="16" t="str">
        <f>IF(VALUE(Dosen!AS1002)&gt;0,"OK","-")</f>
        <v>-</v>
      </c>
      <c r="AT1002" s="16" t="str">
        <f>IF(Dosen!AT1002="","-",IF(LEN(Dosen!AT1002)&lt;5,"Cek lagi","OK"))</f>
        <v>-</v>
      </c>
      <c r="AU1002" s="16" t="str">
        <f>IF(Dosen!AU1002="","-",IF(LEN(Dosen!AU1002)&lt;4,"Cek lagi","OK"))</f>
        <v>-</v>
      </c>
      <c r="AV1002" s="16" t="str">
        <f>IF(Dosen!AV1002="","-",IF(Dosen!AV1002&gt;92,"Tidak valid",IF(Dosen!AV1002&lt;11,"Tidak valid","OK")))</f>
        <v>-</v>
      </c>
      <c r="AW1002" s="16" t="str">
        <f>IF(Dosen!AW1002="","-",IF(LEN(Dosen!AW1002)&lt;4,"Cek lagi","OK"))</f>
        <v>-</v>
      </c>
    </row>
    <row r="1003" spans="1:49" ht="15" customHeight="1">
      <c r="A1003" s="16" t="str">
        <f>IF(Dosen!A1003="","-",IF(LEN(Dosen!A1003)&lt;&gt;18,"Cek lagi",IF(VALUE(Dosen!A1003)&lt;0,"Cek lagi","OK")))</f>
        <v>-</v>
      </c>
      <c r="B1003" s="16" t="str">
        <f>IF(Dosen!B1003="","-",IF(LEN(Dosen!B1003)&lt;&gt;10,"Cek lagi",IF(VALUE(Dosen!B1003)&lt;0,"Cek lagi","OK")))</f>
        <v>-</v>
      </c>
      <c r="C1003" s="16" t="str">
        <f>IF(Dosen!C1003="","-",IF(LEN(Dosen!C1003)&lt;4,"Cek lagi","OK"))</f>
        <v>-</v>
      </c>
      <c r="D1003" s="16" t="str">
        <f>IF(Dosen!D1003="","-",IF(LEN(Dosen!D1003)&lt;2,"Cek lagi","OK"))</f>
        <v>-</v>
      </c>
      <c r="E1003" s="16" t="str">
        <f>IF(Dosen!E1003="","-",IF(LEN(Dosen!E1003)&lt;2,"Cek lagi","OK"))</f>
        <v>-</v>
      </c>
      <c r="F1003" s="16" t="str">
        <f>IF(Dosen!F1003="","-",IF(Dosen!F1003=0,"OK",IF(Dosen!F1003=1,"OK","Tidak valid")))</f>
        <v>-</v>
      </c>
      <c r="G1003" s="16" t="str">
        <f>IF(Dosen!G1003="","-",IF(LEN(Dosen!G1003)&lt;4,"Cek lagi","OK"))</f>
        <v>-</v>
      </c>
      <c r="H1003" s="16" t="str">
        <f>IF(Dosen!H1003="","-",IF(Dosen!H1003&gt;31,"Tanggal tidak valid",IF(Dosen!H1003&lt;1,"Tanggal tidak valid","OK")))</f>
        <v>-</v>
      </c>
      <c r="I1003" s="16" t="str">
        <f>IF(Dosen!I1003="","-",IF(Dosen!I1003&gt;12,"Bulan tidak valid",IF(Dosen!I1003&lt;1,"Bulan tidak valid","OK")))</f>
        <v>-</v>
      </c>
      <c r="J1003" s="16" t="str">
        <f>IF(Dosen!J1003="","-",IF(Dosen!J1003&gt;2001,"Tahun tidak valid",IF(Dosen!J1003&lt;1900,"Tahun tidak valid","OK")))</f>
        <v>-</v>
      </c>
      <c r="K1003" s="16" t="str">
        <f>IF(Dosen!K1003="","-",IF(LEN(Dosen!K1003)&lt;16,"Tidak valid","OK"))</f>
        <v>-</v>
      </c>
      <c r="L1003" s="16" t="str">
        <f>IF(Dosen!L1003="","-",IF(LEN(Dosen!L1003)&lt;4,"Cek lagi","OK"))</f>
        <v>-</v>
      </c>
      <c r="M1003" s="16" t="str">
        <f>IF(Dosen!M1003="","-",IF(Dosen!M1003&gt;2,"Tidak valid",IF(Dosen!M1003&lt;1,"Tidak valid","OK")))</f>
        <v>-</v>
      </c>
      <c r="N1003" s="16" t="str">
        <f>IF(Dosen!M1003="",IF(Dosen!N1003&lt;&gt;"","Harap dikosongkan","-"),IF(Dosen!M1003=2,IF(Dosen!N1003="","OK","Harap dikosongkan"),IF(Dosen!M1003=1,IF(Dosen!N1003="","Harap diisi",IF(Dosen!N1003&gt;"10","Tidak valid",IF(Dosen!N1003&lt;"01","Tidak valid","OK"))))))</f>
        <v>-</v>
      </c>
      <c r="O1003" s="16" t="str">
        <f>IF(Dosen!O1003="","-",IF(Dosen!O1003&gt;4,"Tidak valid","OK"))</f>
        <v>-</v>
      </c>
      <c r="P1003" s="16" t="str">
        <f>IF(Dosen!P1003="","-",IF(LEN(Dosen!P1003)&lt;4,"Cek lagi","OK"))</f>
        <v>-</v>
      </c>
      <c r="Q1003" s="16" t="str">
        <f>IF(Dosen!Q1003="","-",IF(Dosen!Q1003&gt;31,"Tanggal tidak valid",IF(Dosen!Q1003&lt;1,"Tanggal tidak valid","OK")))</f>
        <v>-</v>
      </c>
      <c r="R1003" s="16" t="str">
        <f>IF(Dosen!R1003="","-",IF(Dosen!R1003&gt;12,"Bulan tidak valid",IF(Dosen!R1003&lt;1,"Bulan tidak valid","OK")))</f>
        <v>-</v>
      </c>
      <c r="S1003" s="16" t="str">
        <f>IF(Dosen!S1003="","-",IF(Dosen!S1003&gt;2016,"Tahun tidak valid",IF(Dosen!S1003&lt;1900,"Tahun tidak valid","OK")))</f>
        <v>-</v>
      </c>
      <c r="T1003" s="16" t="str">
        <f>IF(Dosen!T1003="","-",IF(LEN(Dosen!T1003)&lt;4,"Cek lagi","OK"))</f>
        <v>-</v>
      </c>
      <c r="U1003" s="16" t="str">
        <f>IF(Dosen!U1003="","-",IF(Dosen!U1003&gt;31,"Tanggal tidak valid",IF(Dosen!U1003&lt;1,"Tanggal tidak valid","OK")))</f>
        <v>-</v>
      </c>
      <c r="V1003" s="16" t="str">
        <f>IF(Dosen!V1003="","-",IF(Dosen!V1003&gt;12,"Bulan tidak valid",IF(Dosen!V1003&lt;1,"Bulan tidak valid","OK")))</f>
        <v>-</v>
      </c>
      <c r="W1003" s="16" t="str">
        <f>IF(Dosen!W1003="","-",IF(Dosen!W1003&gt;2016,"Tahun tidak valid",IF(Dosen!W1003&lt;1900,"Tahun tidak valid","OK")))</f>
        <v>-</v>
      </c>
      <c r="X1003" s="16" t="str">
        <f>IF(Dosen!X1003="","-",IF(Dosen!X1003&gt;6,"Tidak valid",IF(Dosen!X1003&lt;1,"Tidak valid","OK")))</f>
        <v>-</v>
      </c>
      <c r="Y1003" s="16" t="str">
        <f>IF(Dosen!Y1003="","-",IF(Dosen!Y1003&gt;5,"Tidak valid",IF(Dosen!Y1003&lt;1,"Tidak valid","OK")))</f>
        <v>-</v>
      </c>
      <c r="Z1003" s="16" t="str">
        <f>IF(Dosen!Z1003="","-",IF(Dosen!Z1003&gt;5,"Tidak valid",IF(Dosen!Z1003&lt;1,"Tidak valid","OK")))</f>
        <v>-</v>
      </c>
      <c r="AA1003" s="16" t="str">
        <f>IF(Dosen!AA1003="","-",IF(Dosen!AA1003&gt;8,"Tidak valid",IF(Dosen!AA1003&lt;1,"Tidak valid","OK")))</f>
        <v>-</v>
      </c>
      <c r="AB1003" s="16" t="str">
        <f>IF(Dosen!AB1003="","-",IF(LEN(Dosen!AB1003)&lt;4,"Cek lagi","OK"))</f>
        <v>-</v>
      </c>
      <c r="AC1003" s="16" t="str">
        <f>IF(Dosen!AC1003="","-",IF(LEN(Dosen!AC1003)&lt;4,"Cek lagi","OK"))</f>
        <v>-</v>
      </c>
      <c r="AD1003" s="16" t="str">
        <f>IF(Dosen!AD1003="","-",IF(Dosen!AD1003&gt;40,"Cek lagi",IF(Dosen!AD1003&lt;1,"Cek lagi","OK")))</f>
        <v>-</v>
      </c>
      <c r="AE1003" s="16" t="str">
        <f>IF(Dosen!AE1003="","-",IF(Dosen!AE1003&gt;9,"Cek lagi",IF(Dosen!AE1003&lt;1,"Cek lagi","OK")))</f>
        <v>-</v>
      </c>
      <c r="AF1003" s="16" t="str">
        <f>IF(Dosen!AE1003="",IF(Dosen!AF1003="","-","Harap dikosongkan"),IF(Dosen!AF1003="","-",IF(Dosen!AF1003&gt;40,"Cek lagi",IF(Dosen!AF1003&lt;1,"Cek lagi","OK"))))</f>
        <v>-</v>
      </c>
      <c r="AG1003" s="16" t="str">
        <f>IF(Dosen!AG1003="","-",IF(Dosen!AG1003&gt;"22","Tidak valid",IF(Dosen!AG1003&lt;"01","Tidak valid","OK")))</f>
        <v>-</v>
      </c>
      <c r="AH1003" s="16" t="str">
        <f>IF(Dosen!AH1003="","-",IF(Dosen!AH1003&gt;7,"Tidak valid",IF(Dosen!AH1003&lt;1,"Tidak valid","OK")))</f>
        <v>-</v>
      </c>
      <c r="AI1003" s="16" t="str">
        <f>IF(Dosen!AH1003="",IF(Dosen!AI1003="","-","Cek lagi"),IF(Dosen!AH1003=1,IF(Dosen!AI1003="","OK","Harap dikosongkan"),IF(Dosen!AH1003&gt;1,IF(Dosen!AI1003="","Harap diisi",IF(LEN(Dosen!AI1003)&lt;4,"Cek lagi","OK")))))</f>
        <v>-</v>
      </c>
      <c r="AJ1003" s="16" t="str">
        <f>IF(Dosen!AJ1003="","-",IF(Dosen!AJ1003&gt;31,"Tanggal tidak valid",IF(Dosen!AJ1003&lt;1,"Tanggal tidak valid","OK")))</f>
        <v>-</v>
      </c>
      <c r="AK1003" s="16" t="str">
        <f>IF(Dosen!AK1003="","-",IF(Dosen!AK1003&gt;12,"Bulan tidak valid",IF(Dosen!AK1003&lt;1,"Bulan tidak valid","OK")))</f>
        <v>-</v>
      </c>
      <c r="AL1003" s="16" t="str">
        <f>IF(Dosen!AL1003="","-",IF(Dosen!AL1003&gt;2016,"Tahun tidak valid",IF(Dosen!AL1003&lt;1900,"Tahun tidak valid","OK")))</f>
        <v>-</v>
      </c>
      <c r="AM1003" s="16" t="str">
        <f>IF(Dosen!AM1003="","-",IF(Dosen!AM1003&gt;3,"Tidak valid",IF(Dosen!AM1003&lt;1,"Tidak valid","OK")))</f>
        <v>-</v>
      </c>
      <c r="AN1003" s="16" t="str">
        <f>IF(Dosen!AM1003="",IF(Dosen!AN1003&lt;&gt;"","Harap dikosongkan","-"),IF(Dosen!AM1003&lt;&gt;1,IF(Dosen!AN1003="","OK","Harap dikosongkan"),IF(Dosen!AN1003="","Harap diisi",IF(Dosen!AN1003&gt;2016,"Cek lagi",IF(Dosen!AN1003&lt;2005,"Cek lagi","OK")))))</f>
        <v>-</v>
      </c>
      <c r="AO1003" s="16" t="str">
        <f>IF(Dosen!AM1003="","-",IF(Dosen!AM1003&lt;&gt;1,IF(Dosen!AO1003="","OK","Harap dikosongkan"),IF(Dosen!AO1003="","Harap diisi",IF(Dosen!AO1003&gt;1,"Tidak valid","OK"))))</f>
        <v>-</v>
      </c>
      <c r="AP1003" s="16" t="str">
        <f>IF(Dosen!AM1003="","-",IF(Dosen!AM1003&lt;&gt;1,IF(Dosen!AP1003="","OK","Harap dikosongkan"),IF(Dosen!AO1003=0,IF(Dosen!AP1003="","OK","Harap dikosongkan"),IF(Dosen!AO1003="",IF(Dosen!AP1003="","-","Harap dikosongkan"),IF(Dosen!AO1003=0,IF(Dosen!AP1003="","OK","Harap dikosongkan"),IF(Dosen!AP1003="","Harap diisi",IF(Dosen!AP1003&gt;20000000,"Cek lagi",IF(Dosen!AP1003&lt;0,"Cek lagi","OK"))))))))</f>
        <v>-</v>
      </c>
      <c r="AQ1003" s="16" t="str">
        <f>IF(VALUE(Dosen!AQ1003)&gt;0,"OK","-")</f>
        <v>-</v>
      </c>
      <c r="AR1003" s="16" t="str">
        <f>IF(VALUE(Dosen!AR1003)&gt;0,"OK","-")</f>
        <v>-</v>
      </c>
      <c r="AS1003" s="16" t="str">
        <f>IF(VALUE(Dosen!AS1003)&gt;0,"OK","-")</f>
        <v>-</v>
      </c>
      <c r="AT1003" s="16" t="str">
        <f>IF(Dosen!AT1003="","-",IF(LEN(Dosen!AT1003)&lt;5,"Cek lagi","OK"))</f>
        <v>-</v>
      </c>
      <c r="AU1003" s="16" t="str">
        <f>IF(Dosen!AU1003="","-",IF(LEN(Dosen!AU1003)&lt;4,"Cek lagi","OK"))</f>
        <v>-</v>
      </c>
      <c r="AV1003" s="16" t="str">
        <f>IF(Dosen!AV1003="","-",IF(Dosen!AV1003&gt;92,"Tidak valid",IF(Dosen!AV1003&lt;11,"Tidak valid","OK")))</f>
        <v>-</v>
      </c>
      <c r="AW1003" s="16" t="str">
        <f>IF(Dosen!AW1003="","-",IF(LEN(Dosen!AW1003)&lt;4,"Cek lagi","OK"))</f>
        <v>-</v>
      </c>
    </row>
    <row r="1004" spans="1:49" ht="15" customHeight="1">
      <c r="A1004" s="16" t="str">
        <f>IF(Dosen!A1004="","-",IF(LEN(Dosen!A1004)&lt;&gt;18,"Cek lagi",IF(VALUE(Dosen!A1004)&lt;0,"Cek lagi","OK")))</f>
        <v>-</v>
      </c>
      <c r="B1004" s="16" t="str">
        <f>IF(Dosen!B1004="","-",IF(LEN(Dosen!B1004)&lt;&gt;10,"Cek lagi",IF(VALUE(Dosen!B1004)&lt;0,"Cek lagi","OK")))</f>
        <v>-</v>
      </c>
      <c r="C1004" s="16" t="str">
        <f>IF(Dosen!C1004="","-",IF(LEN(Dosen!C1004)&lt;4,"Cek lagi","OK"))</f>
        <v>-</v>
      </c>
      <c r="D1004" s="16" t="str">
        <f>IF(Dosen!D1004="","-",IF(LEN(Dosen!D1004)&lt;2,"Cek lagi","OK"))</f>
        <v>-</v>
      </c>
      <c r="E1004" s="16" t="str">
        <f>IF(Dosen!E1004="","-",IF(LEN(Dosen!E1004)&lt;2,"Cek lagi","OK"))</f>
        <v>-</v>
      </c>
      <c r="F1004" s="16" t="str">
        <f>IF(Dosen!F1004="","-",IF(Dosen!F1004=0,"OK",IF(Dosen!F1004=1,"OK","Tidak valid")))</f>
        <v>-</v>
      </c>
      <c r="G1004" s="16" t="str">
        <f>IF(Dosen!G1004="","-",IF(LEN(Dosen!G1004)&lt;4,"Cek lagi","OK"))</f>
        <v>-</v>
      </c>
      <c r="H1004" s="16" t="str">
        <f>IF(Dosen!H1004="","-",IF(Dosen!H1004&gt;31,"Tanggal tidak valid",IF(Dosen!H1004&lt;1,"Tanggal tidak valid","OK")))</f>
        <v>-</v>
      </c>
      <c r="I1004" s="16" t="str">
        <f>IF(Dosen!I1004="","-",IF(Dosen!I1004&gt;12,"Bulan tidak valid",IF(Dosen!I1004&lt;1,"Bulan tidak valid","OK")))</f>
        <v>-</v>
      </c>
      <c r="J1004" s="16" t="str">
        <f>IF(Dosen!J1004="","-",IF(Dosen!J1004&gt;2001,"Tahun tidak valid",IF(Dosen!J1004&lt;1900,"Tahun tidak valid","OK")))</f>
        <v>-</v>
      </c>
      <c r="K1004" s="16" t="str">
        <f>IF(Dosen!K1004="","-",IF(LEN(Dosen!K1004)&lt;16,"Tidak valid","OK"))</f>
        <v>-</v>
      </c>
      <c r="L1004" s="16" t="str">
        <f>IF(Dosen!L1004="","-",IF(LEN(Dosen!L1004)&lt;4,"Cek lagi","OK"))</f>
        <v>-</v>
      </c>
      <c r="M1004" s="16" t="str">
        <f>IF(Dosen!M1004="","-",IF(Dosen!M1004&gt;2,"Tidak valid",IF(Dosen!M1004&lt;1,"Tidak valid","OK")))</f>
        <v>-</v>
      </c>
      <c r="N1004" s="16" t="str">
        <f>IF(Dosen!M1004="",IF(Dosen!N1004&lt;&gt;"","Harap dikosongkan","-"),IF(Dosen!M1004=2,IF(Dosen!N1004="","OK","Harap dikosongkan"),IF(Dosen!M1004=1,IF(Dosen!N1004="","Harap diisi",IF(Dosen!N1004&gt;"10","Tidak valid",IF(Dosen!N1004&lt;"01","Tidak valid","OK"))))))</f>
        <v>-</v>
      </c>
      <c r="O1004" s="16" t="str">
        <f>IF(Dosen!O1004="","-",IF(Dosen!O1004&gt;4,"Tidak valid","OK"))</f>
        <v>-</v>
      </c>
      <c r="P1004" s="16" t="str">
        <f>IF(Dosen!P1004="","-",IF(LEN(Dosen!P1004)&lt;4,"Cek lagi","OK"))</f>
        <v>-</v>
      </c>
      <c r="Q1004" s="16" t="str">
        <f>IF(Dosen!Q1004="","-",IF(Dosen!Q1004&gt;31,"Tanggal tidak valid",IF(Dosen!Q1004&lt;1,"Tanggal tidak valid","OK")))</f>
        <v>-</v>
      </c>
      <c r="R1004" s="16" t="str">
        <f>IF(Dosen!R1004="","-",IF(Dosen!R1004&gt;12,"Bulan tidak valid",IF(Dosen!R1004&lt;1,"Bulan tidak valid","OK")))</f>
        <v>-</v>
      </c>
      <c r="S1004" s="16" t="str">
        <f>IF(Dosen!S1004="","-",IF(Dosen!S1004&gt;2016,"Tahun tidak valid",IF(Dosen!S1004&lt;1900,"Tahun tidak valid","OK")))</f>
        <v>-</v>
      </c>
      <c r="T1004" s="16" t="str">
        <f>IF(Dosen!T1004="","-",IF(LEN(Dosen!T1004)&lt;4,"Cek lagi","OK"))</f>
        <v>-</v>
      </c>
      <c r="U1004" s="16" t="str">
        <f>IF(Dosen!U1004="","-",IF(Dosen!U1004&gt;31,"Tanggal tidak valid",IF(Dosen!U1004&lt;1,"Tanggal tidak valid","OK")))</f>
        <v>-</v>
      </c>
      <c r="V1004" s="16" t="str">
        <f>IF(Dosen!V1004="","-",IF(Dosen!V1004&gt;12,"Bulan tidak valid",IF(Dosen!V1004&lt;1,"Bulan tidak valid","OK")))</f>
        <v>-</v>
      </c>
      <c r="W1004" s="16" t="str">
        <f>IF(Dosen!W1004="","-",IF(Dosen!W1004&gt;2016,"Tahun tidak valid",IF(Dosen!W1004&lt;1900,"Tahun tidak valid","OK")))</f>
        <v>-</v>
      </c>
      <c r="X1004" s="16" t="str">
        <f>IF(Dosen!X1004="","-",IF(Dosen!X1004&gt;6,"Tidak valid",IF(Dosen!X1004&lt;1,"Tidak valid","OK")))</f>
        <v>-</v>
      </c>
      <c r="Y1004" s="16" t="str">
        <f>IF(Dosen!Y1004="","-",IF(Dosen!Y1004&gt;5,"Tidak valid",IF(Dosen!Y1004&lt;1,"Tidak valid","OK")))</f>
        <v>-</v>
      </c>
      <c r="Z1004" s="16" t="str">
        <f>IF(Dosen!Z1004="","-",IF(Dosen!Z1004&gt;5,"Tidak valid",IF(Dosen!Z1004&lt;1,"Tidak valid","OK")))</f>
        <v>-</v>
      </c>
      <c r="AA1004" s="16" t="str">
        <f>IF(Dosen!AA1004="","-",IF(Dosen!AA1004&gt;8,"Tidak valid",IF(Dosen!AA1004&lt;1,"Tidak valid","OK")))</f>
        <v>-</v>
      </c>
      <c r="AB1004" s="16" t="str">
        <f>IF(Dosen!AB1004="","-",IF(LEN(Dosen!AB1004)&lt;4,"Cek lagi","OK"))</f>
        <v>-</v>
      </c>
      <c r="AC1004" s="16" t="str">
        <f>IF(Dosen!AC1004="","-",IF(LEN(Dosen!AC1004)&lt;4,"Cek lagi","OK"))</f>
        <v>-</v>
      </c>
      <c r="AD1004" s="16" t="str">
        <f>IF(Dosen!AD1004="","-",IF(Dosen!AD1004&gt;40,"Cek lagi",IF(Dosen!AD1004&lt;1,"Cek lagi","OK")))</f>
        <v>-</v>
      </c>
      <c r="AE1004" s="16" t="str">
        <f>IF(Dosen!AE1004="","-",IF(Dosen!AE1004&gt;9,"Cek lagi",IF(Dosen!AE1004&lt;1,"Cek lagi","OK")))</f>
        <v>-</v>
      </c>
      <c r="AF1004" s="16" t="str">
        <f>IF(Dosen!AE1004="",IF(Dosen!AF1004="","-","Harap dikosongkan"),IF(Dosen!AF1004="","-",IF(Dosen!AF1004&gt;40,"Cek lagi",IF(Dosen!AF1004&lt;1,"Cek lagi","OK"))))</f>
        <v>-</v>
      </c>
      <c r="AG1004" s="16" t="str">
        <f>IF(Dosen!AG1004="","-",IF(Dosen!AG1004&gt;"22","Tidak valid",IF(Dosen!AG1004&lt;"01","Tidak valid","OK")))</f>
        <v>-</v>
      </c>
      <c r="AH1004" s="16" t="str">
        <f>IF(Dosen!AH1004="","-",IF(Dosen!AH1004&gt;7,"Tidak valid",IF(Dosen!AH1004&lt;1,"Tidak valid","OK")))</f>
        <v>-</v>
      </c>
      <c r="AI1004" s="16" t="str">
        <f>IF(Dosen!AH1004="",IF(Dosen!AI1004="","-","Cek lagi"),IF(Dosen!AH1004=1,IF(Dosen!AI1004="","OK","Harap dikosongkan"),IF(Dosen!AH1004&gt;1,IF(Dosen!AI1004="","Harap diisi",IF(LEN(Dosen!AI1004)&lt;4,"Cek lagi","OK")))))</f>
        <v>-</v>
      </c>
      <c r="AJ1004" s="16" t="str">
        <f>IF(Dosen!AJ1004="","-",IF(Dosen!AJ1004&gt;31,"Tanggal tidak valid",IF(Dosen!AJ1004&lt;1,"Tanggal tidak valid","OK")))</f>
        <v>-</v>
      </c>
      <c r="AK1004" s="16" t="str">
        <f>IF(Dosen!AK1004="","-",IF(Dosen!AK1004&gt;12,"Bulan tidak valid",IF(Dosen!AK1004&lt;1,"Bulan tidak valid","OK")))</f>
        <v>-</v>
      </c>
      <c r="AL1004" s="16" t="str">
        <f>IF(Dosen!AL1004="","-",IF(Dosen!AL1004&gt;2016,"Tahun tidak valid",IF(Dosen!AL1004&lt;1900,"Tahun tidak valid","OK")))</f>
        <v>-</v>
      </c>
      <c r="AM1004" s="16" t="str">
        <f>IF(Dosen!AM1004="","-",IF(Dosen!AM1004&gt;3,"Tidak valid",IF(Dosen!AM1004&lt;1,"Tidak valid","OK")))</f>
        <v>-</v>
      </c>
      <c r="AN1004" s="16" t="str">
        <f>IF(Dosen!AM1004="",IF(Dosen!AN1004&lt;&gt;"","Harap dikosongkan","-"),IF(Dosen!AM1004&lt;&gt;1,IF(Dosen!AN1004="","OK","Harap dikosongkan"),IF(Dosen!AN1004="","Harap diisi",IF(Dosen!AN1004&gt;2016,"Cek lagi",IF(Dosen!AN1004&lt;2005,"Cek lagi","OK")))))</f>
        <v>-</v>
      </c>
      <c r="AO1004" s="16" t="str">
        <f>IF(Dosen!AM1004="","-",IF(Dosen!AM1004&lt;&gt;1,IF(Dosen!AO1004="","OK","Harap dikosongkan"),IF(Dosen!AO1004="","Harap diisi",IF(Dosen!AO1004&gt;1,"Tidak valid","OK"))))</f>
        <v>-</v>
      </c>
      <c r="AP1004" s="16" t="str">
        <f>IF(Dosen!AM1004="","-",IF(Dosen!AM1004&lt;&gt;1,IF(Dosen!AP1004="","OK","Harap dikosongkan"),IF(Dosen!AO1004=0,IF(Dosen!AP1004="","OK","Harap dikosongkan"),IF(Dosen!AO1004="",IF(Dosen!AP1004="","-","Harap dikosongkan"),IF(Dosen!AO1004=0,IF(Dosen!AP1004="","OK","Harap dikosongkan"),IF(Dosen!AP1004="","Harap diisi",IF(Dosen!AP1004&gt;20000000,"Cek lagi",IF(Dosen!AP1004&lt;0,"Cek lagi","OK"))))))))</f>
        <v>-</v>
      </c>
      <c r="AQ1004" s="16" t="str">
        <f>IF(VALUE(Dosen!AQ1004)&gt;0,"OK","-")</f>
        <v>-</v>
      </c>
      <c r="AR1004" s="16" t="str">
        <f>IF(VALUE(Dosen!AR1004)&gt;0,"OK","-")</f>
        <v>-</v>
      </c>
      <c r="AS1004" s="16" t="str">
        <f>IF(VALUE(Dosen!AS1004)&gt;0,"OK","-")</f>
        <v>-</v>
      </c>
      <c r="AT1004" s="16" t="str">
        <f>IF(Dosen!AT1004="","-",IF(LEN(Dosen!AT1004)&lt;5,"Cek lagi","OK"))</f>
        <v>-</v>
      </c>
      <c r="AU1004" s="16" t="str">
        <f>IF(Dosen!AU1004="","-",IF(LEN(Dosen!AU1004)&lt;4,"Cek lagi","OK"))</f>
        <v>-</v>
      </c>
      <c r="AV1004" s="16" t="str">
        <f>IF(Dosen!AV1004="","-",IF(Dosen!AV1004&gt;92,"Tidak valid",IF(Dosen!AV1004&lt;11,"Tidak valid","OK")))</f>
        <v>-</v>
      </c>
      <c r="AW1004" s="16" t="str">
        <f>IF(Dosen!AW1004="","-",IF(LEN(Dosen!AW1004)&lt;4,"Cek lagi","OK"))</f>
        <v>-</v>
      </c>
    </row>
    <row r="1005" spans="1:49" ht="15" customHeight="1">
      <c r="A1005" s="16" t="str">
        <f>IF(Dosen!A1005="","-",IF(LEN(Dosen!A1005)&lt;&gt;18,"Cek lagi",IF(VALUE(Dosen!A1005)&lt;0,"Cek lagi","OK")))</f>
        <v>-</v>
      </c>
      <c r="B1005" s="16" t="str">
        <f>IF(Dosen!B1005="","-",IF(LEN(Dosen!B1005)&lt;&gt;10,"Cek lagi",IF(VALUE(Dosen!B1005)&lt;0,"Cek lagi","OK")))</f>
        <v>-</v>
      </c>
      <c r="C1005" s="16" t="str">
        <f>IF(Dosen!C1005="","-",IF(LEN(Dosen!C1005)&lt;4,"Cek lagi","OK"))</f>
        <v>-</v>
      </c>
      <c r="D1005" s="16" t="str">
        <f>IF(Dosen!D1005="","-",IF(LEN(Dosen!D1005)&lt;2,"Cek lagi","OK"))</f>
        <v>-</v>
      </c>
      <c r="E1005" s="16" t="str">
        <f>IF(Dosen!E1005="","-",IF(LEN(Dosen!E1005)&lt;2,"Cek lagi","OK"))</f>
        <v>-</v>
      </c>
      <c r="F1005" s="16" t="str">
        <f>IF(Dosen!F1005="","-",IF(Dosen!F1005=0,"OK",IF(Dosen!F1005=1,"OK","Tidak valid")))</f>
        <v>-</v>
      </c>
      <c r="G1005" s="16" t="str">
        <f>IF(Dosen!G1005="","-",IF(LEN(Dosen!G1005)&lt;4,"Cek lagi","OK"))</f>
        <v>-</v>
      </c>
      <c r="H1005" s="16" t="str">
        <f>IF(Dosen!H1005="","-",IF(Dosen!H1005&gt;31,"Tanggal tidak valid",IF(Dosen!H1005&lt;1,"Tanggal tidak valid","OK")))</f>
        <v>-</v>
      </c>
      <c r="I1005" s="16" t="str">
        <f>IF(Dosen!I1005="","-",IF(Dosen!I1005&gt;12,"Bulan tidak valid",IF(Dosen!I1005&lt;1,"Bulan tidak valid","OK")))</f>
        <v>-</v>
      </c>
      <c r="J1005" s="16" t="str">
        <f>IF(Dosen!J1005="","-",IF(Dosen!J1005&gt;2001,"Tahun tidak valid",IF(Dosen!J1005&lt;1900,"Tahun tidak valid","OK")))</f>
        <v>-</v>
      </c>
      <c r="K1005" s="16" t="str">
        <f>IF(Dosen!K1005="","-",IF(LEN(Dosen!K1005)&lt;16,"Tidak valid","OK"))</f>
        <v>-</v>
      </c>
      <c r="L1005" s="16" t="str">
        <f>IF(Dosen!L1005="","-",IF(LEN(Dosen!L1005)&lt;4,"Cek lagi","OK"))</f>
        <v>-</v>
      </c>
      <c r="M1005" s="16" t="str">
        <f>IF(Dosen!M1005="","-",IF(Dosen!M1005&gt;2,"Tidak valid",IF(Dosen!M1005&lt;1,"Tidak valid","OK")))</f>
        <v>-</v>
      </c>
      <c r="N1005" s="16" t="str">
        <f>IF(Dosen!M1005="",IF(Dosen!N1005&lt;&gt;"","Harap dikosongkan","-"),IF(Dosen!M1005=2,IF(Dosen!N1005="","OK","Harap dikosongkan"),IF(Dosen!M1005=1,IF(Dosen!N1005="","Harap diisi",IF(Dosen!N1005&gt;"10","Tidak valid",IF(Dosen!N1005&lt;"01","Tidak valid","OK"))))))</f>
        <v>-</v>
      </c>
      <c r="O1005" s="16" t="str">
        <f>IF(Dosen!O1005="","-",IF(Dosen!O1005&gt;4,"Tidak valid","OK"))</f>
        <v>-</v>
      </c>
      <c r="P1005" s="16" t="str">
        <f>IF(Dosen!P1005="","-",IF(LEN(Dosen!P1005)&lt;4,"Cek lagi","OK"))</f>
        <v>-</v>
      </c>
      <c r="Q1005" s="16" t="str">
        <f>IF(Dosen!Q1005="","-",IF(Dosen!Q1005&gt;31,"Tanggal tidak valid",IF(Dosen!Q1005&lt;1,"Tanggal tidak valid","OK")))</f>
        <v>-</v>
      </c>
      <c r="R1005" s="16" t="str">
        <f>IF(Dosen!R1005="","-",IF(Dosen!R1005&gt;12,"Bulan tidak valid",IF(Dosen!R1005&lt;1,"Bulan tidak valid","OK")))</f>
        <v>-</v>
      </c>
      <c r="S1005" s="16" t="str">
        <f>IF(Dosen!S1005="","-",IF(Dosen!S1005&gt;2016,"Tahun tidak valid",IF(Dosen!S1005&lt;1900,"Tahun tidak valid","OK")))</f>
        <v>-</v>
      </c>
      <c r="T1005" s="16" t="str">
        <f>IF(Dosen!T1005="","-",IF(LEN(Dosen!T1005)&lt;4,"Cek lagi","OK"))</f>
        <v>-</v>
      </c>
      <c r="U1005" s="16" t="str">
        <f>IF(Dosen!U1005="","-",IF(Dosen!U1005&gt;31,"Tanggal tidak valid",IF(Dosen!U1005&lt;1,"Tanggal tidak valid","OK")))</f>
        <v>-</v>
      </c>
      <c r="V1005" s="16" t="str">
        <f>IF(Dosen!V1005="","-",IF(Dosen!V1005&gt;12,"Bulan tidak valid",IF(Dosen!V1005&lt;1,"Bulan tidak valid","OK")))</f>
        <v>-</v>
      </c>
      <c r="W1005" s="16" t="str">
        <f>IF(Dosen!W1005="","-",IF(Dosen!W1005&gt;2016,"Tahun tidak valid",IF(Dosen!W1005&lt;1900,"Tahun tidak valid","OK")))</f>
        <v>-</v>
      </c>
      <c r="X1005" s="16" t="str">
        <f>IF(Dosen!X1005="","-",IF(Dosen!X1005&gt;6,"Tidak valid",IF(Dosen!X1005&lt;1,"Tidak valid","OK")))</f>
        <v>-</v>
      </c>
      <c r="Y1005" s="16" t="str">
        <f>IF(Dosen!Y1005="","-",IF(Dosen!Y1005&gt;5,"Tidak valid",IF(Dosen!Y1005&lt;1,"Tidak valid","OK")))</f>
        <v>-</v>
      </c>
      <c r="Z1005" s="16" t="str">
        <f>IF(Dosen!Z1005="","-",IF(Dosen!Z1005&gt;5,"Tidak valid",IF(Dosen!Z1005&lt;1,"Tidak valid","OK")))</f>
        <v>-</v>
      </c>
      <c r="AA1005" s="16" t="str">
        <f>IF(Dosen!AA1005="","-",IF(Dosen!AA1005&gt;8,"Tidak valid",IF(Dosen!AA1005&lt;1,"Tidak valid","OK")))</f>
        <v>-</v>
      </c>
      <c r="AB1005" s="16" t="str">
        <f>IF(Dosen!AB1005="","-",IF(LEN(Dosen!AB1005)&lt;4,"Cek lagi","OK"))</f>
        <v>-</v>
      </c>
      <c r="AC1005" s="16" t="str">
        <f>IF(Dosen!AC1005="","-",IF(LEN(Dosen!AC1005)&lt;4,"Cek lagi","OK"))</f>
        <v>-</v>
      </c>
      <c r="AD1005" s="16" t="str">
        <f>IF(Dosen!AD1005="","-",IF(Dosen!AD1005&gt;40,"Cek lagi",IF(Dosen!AD1005&lt;1,"Cek lagi","OK")))</f>
        <v>-</v>
      </c>
      <c r="AE1005" s="16" t="str">
        <f>IF(Dosen!AE1005="","-",IF(Dosen!AE1005&gt;9,"Cek lagi",IF(Dosen!AE1005&lt;1,"Cek lagi","OK")))</f>
        <v>-</v>
      </c>
      <c r="AF1005" s="16" t="str">
        <f>IF(Dosen!AE1005="",IF(Dosen!AF1005="","-","Harap dikosongkan"),IF(Dosen!AF1005="","-",IF(Dosen!AF1005&gt;40,"Cek lagi",IF(Dosen!AF1005&lt;1,"Cek lagi","OK"))))</f>
        <v>-</v>
      </c>
      <c r="AG1005" s="16" t="str">
        <f>IF(Dosen!AG1005="","-",IF(Dosen!AG1005&gt;"22","Tidak valid",IF(Dosen!AG1005&lt;"01","Tidak valid","OK")))</f>
        <v>-</v>
      </c>
      <c r="AH1005" s="16" t="str">
        <f>IF(Dosen!AH1005="","-",IF(Dosen!AH1005&gt;7,"Tidak valid",IF(Dosen!AH1005&lt;1,"Tidak valid","OK")))</f>
        <v>-</v>
      </c>
      <c r="AI1005" s="16" t="str">
        <f>IF(Dosen!AH1005="",IF(Dosen!AI1005="","-","Cek lagi"),IF(Dosen!AH1005=1,IF(Dosen!AI1005="","OK","Harap dikosongkan"),IF(Dosen!AH1005&gt;1,IF(Dosen!AI1005="","Harap diisi",IF(LEN(Dosen!AI1005)&lt;4,"Cek lagi","OK")))))</f>
        <v>-</v>
      </c>
      <c r="AJ1005" s="16" t="str">
        <f>IF(Dosen!AJ1005="","-",IF(Dosen!AJ1005&gt;31,"Tanggal tidak valid",IF(Dosen!AJ1005&lt;1,"Tanggal tidak valid","OK")))</f>
        <v>-</v>
      </c>
      <c r="AK1005" s="16" t="str">
        <f>IF(Dosen!AK1005="","-",IF(Dosen!AK1005&gt;12,"Bulan tidak valid",IF(Dosen!AK1005&lt;1,"Bulan tidak valid","OK")))</f>
        <v>-</v>
      </c>
      <c r="AL1005" s="16" t="str">
        <f>IF(Dosen!AL1005="","-",IF(Dosen!AL1005&gt;2016,"Tahun tidak valid",IF(Dosen!AL1005&lt;1900,"Tahun tidak valid","OK")))</f>
        <v>-</v>
      </c>
      <c r="AM1005" s="16" t="str">
        <f>IF(Dosen!AM1005="","-",IF(Dosen!AM1005&gt;3,"Tidak valid",IF(Dosen!AM1005&lt;1,"Tidak valid","OK")))</f>
        <v>-</v>
      </c>
      <c r="AN1005" s="16" t="str">
        <f>IF(Dosen!AM1005="",IF(Dosen!AN1005&lt;&gt;"","Harap dikosongkan","-"),IF(Dosen!AM1005&lt;&gt;1,IF(Dosen!AN1005="","OK","Harap dikosongkan"),IF(Dosen!AN1005="","Harap diisi",IF(Dosen!AN1005&gt;2016,"Cek lagi",IF(Dosen!AN1005&lt;2005,"Cek lagi","OK")))))</f>
        <v>-</v>
      </c>
      <c r="AO1005" s="16" t="str">
        <f>IF(Dosen!AM1005="","-",IF(Dosen!AM1005&lt;&gt;1,IF(Dosen!AO1005="","OK","Harap dikosongkan"),IF(Dosen!AO1005="","Harap diisi",IF(Dosen!AO1005&gt;1,"Tidak valid","OK"))))</f>
        <v>-</v>
      </c>
      <c r="AP1005" s="16" t="str">
        <f>IF(Dosen!AM1005="","-",IF(Dosen!AM1005&lt;&gt;1,IF(Dosen!AP1005="","OK","Harap dikosongkan"),IF(Dosen!AO1005=0,IF(Dosen!AP1005="","OK","Harap dikosongkan"),IF(Dosen!AO1005="",IF(Dosen!AP1005="","-","Harap dikosongkan"),IF(Dosen!AO1005=0,IF(Dosen!AP1005="","OK","Harap dikosongkan"),IF(Dosen!AP1005="","Harap diisi",IF(Dosen!AP1005&gt;20000000,"Cek lagi",IF(Dosen!AP1005&lt;0,"Cek lagi","OK"))))))))</f>
        <v>-</v>
      </c>
      <c r="AQ1005" s="16" t="str">
        <f>IF(VALUE(Dosen!AQ1005)&gt;0,"OK","-")</f>
        <v>-</v>
      </c>
      <c r="AR1005" s="16" t="str">
        <f>IF(VALUE(Dosen!AR1005)&gt;0,"OK","-")</f>
        <v>-</v>
      </c>
      <c r="AS1005" s="16" t="str">
        <f>IF(VALUE(Dosen!AS1005)&gt;0,"OK","-")</f>
        <v>-</v>
      </c>
      <c r="AT1005" s="16" t="str">
        <f>IF(Dosen!AT1005="","-",IF(LEN(Dosen!AT1005)&lt;5,"Cek lagi","OK"))</f>
        <v>-</v>
      </c>
      <c r="AU1005" s="16" t="str">
        <f>IF(Dosen!AU1005="","-",IF(LEN(Dosen!AU1005)&lt;4,"Cek lagi","OK"))</f>
        <v>-</v>
      </c>
      <c r="AV1005" s="16" t="str">
        <f>IF(Dosen!AV1005="","-",IF(Dosen!AV1005&gt;92,"Tidak valid",IF(Dosen!AV1005&lt;11,"Tidak valid","OK")))</f>
        <v>-</v>
      </c>
      <c r="AW1005" s="16" t="str">
        <f>IF(Dosen!AW1005="","-",IF(LEN(Dosen!AW1005)&lt;4,"Cek lagi","OK"))</f>
        <v>-</v>
      </c>
    </row>
  </sheetData>
  <sheetProtection sheet="1" objects="1" scenarios="1" autoFilter="0"/>
  <mergeCells count="55">
    <mergeCell ref="Y3:Y5"/>
    <mergeCell ref="AG3:AG5"/>
    <mergeCell ref="A2:L2"/>
    <mergeCell ref="N3:N5"/>
    <mergeCell ref="X3:X5"/>
    <mergeCell ref="L3:L5"/>
    <mergeCell ref="A3:A5"/>
    <mergeCell ref="D3:E3"/>
    <mergeCell ref="M2:Z2"/>
    <mergeCell ref="O3:O5"/>
    <mergeCell ref="Z3:Z5"/>
    <mergeCell ref="AA2:AG2"/>
    <mergeCell ref="AB3:AB5"/>
    <mergeCell ref="M3:M5"/>
    <mergeCell ref="AA3:AA5"/>
    <mergeCell ref="P4:P5"/>
    <mergeCell ref="P3:S3"/>
    <mergeCell ref="Q4:S4"/>
    <mergeCell ref="T4:T5"/>
    <mergeCell ref="T3:W3"/>
    <mergeCell ref="U4:W4"/>
    <mergeCell ref="B3:B5"/>
    <mergeCell ref="C3:C5"/>
    <mergeCell ref="K3:K5"/>
    <mergeCell ref="F3:F5"/>
    <mergeCell ref="G3:G5"/>
    <mergeCell ref="H3:J4"/>
    <mergeCell ref="E4:E5"/>
    <mergeCell ref="D4:D5"/>
    <mergeCell ref="AV3:AW3"/>
    <mergeCell ref="AV4:AV5"/>
    <mergeCell ref="AW4:AW5"/>
    <mergeCell ref="AT2:AW2"/>
    <mergeCell ref="AT3:AT5"/>
    <mergeCell ref="AU3:AU5"/>
    <mergeCell ref="AQ2:AS2"/>
    <mergeCell ref="AR3:AR5"/>
    <mergeCell ref="AS3:AS5"/>
    <mergeCell ref="AO2:AP2"/>
    <mergeCell ref="AM2:AN2"/>
    <mergeCell ref="AP3:AP5"/>
    <mergeCell ref="AQ3:AQ5"/>
    <mergeCell ref="AM3:AM5"/>
    <mergeCell ref="AO3:AO5"/>
    <mergeCell ref="AN3:AN5"/>
    <mergeCell ref="AH2:AL2"/>
    <mergeCell ref="AJ3:AL4"/>
    <mergeCell ref="AC4:AC5"/>
    <mergeCell ref="AD4:AD5"/>
    <mergeCell ref="AE4:AE5"/>
    <mergeCell ref="AF4:AF5"/>
    <mergeCell ref="AC3:AD3"/>
    <mergeCell ref="AE3:AF3"/>
    <mergeCell ref="AI3:AI5"/>
    <mergeCell ref="AH3:AH5"/>
  </mergeCells>
  <conditionalFormatting sqref="A6:AW1005">
    <cfRule type="cellIs" dxfId="6" priority="7" operator="equal">
      <formula>"OK"</formula>
    </cfRule>
    <cfRule type="cellIs" dxfId="5" priority="6" operator="equal">
      <formula>"Cek lagi"</formula>
    </cfRule>
    <cfRule type="cellIs" dxfId="4" priority="5" operator="equal">
      <formula>"Tidak valid"</formula>
    </cfRule>
    <cfRule type="cellIs" dxfId="3" priority="4" operator="equal">
      <formula>"Tanggal tidak valid"</formula>
    </cfRule>
    <cfRule type="cellIs" dxfId="2" priority="3" operator="equal">
      <formula>"Bulan tidak valid"</formula>
    </cfRule>
    <cfRule type="cellIs" dxfId="1" priority="2" operator="equal">
      <formula>"Tahun tidak valid"</formula>
    </cfRule>
    <cfRule type="cellIs" dxfId="0" priority="1" operator="equal">
      <formula>"Harap dikosongkan"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B36"/>
  <sheetViews>
    <sheetView workbookViewId="0"/>
  </sheetViews>
  <sheetFormatPr defaultRowHeight="13.5" customHeight="1"/>
  <cols>
    <col min="1" max="1" width="5.42578125" style="1" customWidth="1"/>
    <col min="2" max="2" width="24.140625" style="52" bestFit="1" customWidth="1"/>
    <col min="3" max="16384" width="9.140625" style="52"/>
  </cols>
  <sheetData>
    <row r="1" spans="1:2" ht="13.5" customHeight="1">
      <c r="A1" s="1" t="s">
        <v>363</v>
      </c>
    </row>
    <row r="2" spans="1:2" ht="13.5" customHeight="1">
      <c r="A2" s="76" t="s">
        <v>21</v>
      </c>
      <c r="B2" s="76" t="s">
        <v>364</v>
      </c>
    </row>
    <row r="3" spans="1:2" ht="13.5" customHeight="1">
      <c r="A3" s="79">
        <v>11</v>
      </c>
      <c r="B3" s="77" t="s">
        <v>74</v>
      </c>
    </row>
    <row r="4" spans="1:2" ht="13.5" customHeight="1">
      <c r="A4" s="79">
        <v>12</v>
      </c>
      <c r="B4" s="77" t="s">
        <v>75</v>
      </c>
    </row>
    <row r="5" spans="1:2" ht="13.5" customHeight="1">
      <c r="A5" s="79">
        <v>13</v>
      </c>
      <c r="B5" s="77" t="s">
        <v>76</v>
      </c>
    </row>
    <row r="6" spans="1:2" ht="13.5" customHeight="1">
      <c r="A6" s="79">
        <v>14</v>
      </c>
      <c r="B6" s="77" t="s">
        <v>77</v>
      </c>
    </row>
    <row r="7" spans="1:2" ht="13.5" customHeight="1">
      <c r="A7" s="79">
        <v>15</v>
      </c>
      <c r="B7" s="77" t="s">
        <v>79</v>
      </c>
    </row>
    <row r="8" spans="1:2" ht="13.5" customHeight="1">
      <c r="A8" s="79">
        <v>16</v>
      </c>
      <c r="B8" s="78" t="s">
        <v>80</v>
      </c>
    </row>
    <row r="9" spans="1:2" ht="13.5" customHeight="1">
      <c r="A9" s="79">
        <v>17</v>
      </c>
      <c r="B9" s="78" t="s">
        <v>81</v>
      </c>
    </row>
    <row r="10" spans="1:2" ht="13.5" customHeight="1">
      <c r="A10" s="79">
        <v>18</v>
      </c>
      <c r="B10" s="78" t="s">
        <v>82</v>
      </c>
    </row>
    <row r="11" spans="1:2" ht="13.5" customHeight="1">
      <c r="A11" s="79">
        <v>19</v>
      </c>
      <c r="B11" s="78" t="s">
        <v>190</v>
      </c>
    </row>
    <row r="12" spans="1:2" ht="13.5" customHeight="1">
      <c r="A12" s="79">
        <v>20</v>
      </c>
      <c r="B12" s="78" t="s">
        <v>78</v>
      </c>
    </row>
    <row r="13" spans="1:2" ht="13.5" customHeight="1">
      <c r="A13" s="79">
        <v>31</v>
      </c>
      <c r="B13" s="78" t="s">
        <v>83</v>
      </c>
    </row>
    <row r="14" spans="1:2" ht="13.5" customHeight="1">
      <c r="A14" s="79">
        <v>32</v>
      </c>
      <c r="B14" s="78" t="s">
        <v>84</v>
      </c>
    </row>
    <row r="15" spans="1:2" ht="13.5" customHeight="1">
      <c r="A15" s="79">
        <v>33</v>
      </c>
      <c r="B15" s="78" t="s">
        <v>86</v>
      </c>
    </row>
    <row r="16" spans="1:2" ht="13.5" customHeight="1">
      <c r="A16" s="79">
        <v>34</v>
      </c>
      <c r="B16" s="78" t="s">
        <v>87</v>
      </c>
    </row>
    <row r="17" spans="1:2" ht="13.5" customHeight="1">
      <c r="A17" s="79">
        <v>35</v>
      </c>
      <c r="B17" s="78" t="s">
        <v>88</v>
      </c>
    </row>
    <row r="18" spans="1:2" ht="13.5" customHeight="1">
      <c r="A18" s="79">
        <v>36</v>
      </c>
      <c r="B18" s="78" t="s">
        <v>85</v>
      </c>
    </row>
    <row r="19" spans="1:2" ht="13.5" customHeight="1">
      <c r="A19" s="79">
        <v>51</v>
      </c>
      <c r="B19" s="78" t="s">
        <v>89</v>
      </c>
    </row>
    <row r="20" spans="1:2" ht="13.5" customHeight="1">
      <c r="A20" s="79">
        <v>52</v>
      </c>
      <c r="B20" s="78" t="s">
        <v>90</v>
      </c>
    </row>
    <row r="21" spans="1:2" ht="13.5" customHeight="1">
      <c r="A21" s="79">
        <v>53</v>
      </c>
      <c r="B21" s="78" t="s">
        <v>91</v>
      </c>
    </row>
    <row r="22" spans="1:2" ht="13.5" customHeight="1">
      <c r="A22" s="79">
        <v>61</v>
      </c>
      <c r="B22" s="78" t="s">
        <v>92</v>
      </c>
    </row>
    <row r="23" spans="1:2" ht="13.5" customHeight="1">
      <c r="A23" s="79">
        <v>62</v>
      </c>
      <c r="B23" s="78" t="s">
        <v>93</v>
      </c>
    </row>
    <row r="24" spans="1:2" ht="13.5" customHeight="1">
      <c r="A24" s="79">
        <v>63</v>
      </c>
      <c r="B24" s="78" t="s">
        <v>94</v>
      </c>
    </row>
    <row r="25" spans="1:2" ht="13.5" customHeight="1">
      <c r="A25" s="79">
        <v>64</v>
      </c>
      <c r="B25" s="78" t="s">
        <v>95</v>
      </c>
    </row>
    <row r="26" spans="1:2" ht="13.5" customHeight="1">
      <c r="A26" s="79">
        <v>65</v>
      </c>
      <c r="B26" s="78" t="s">
        <v>321</v>
      </c>
    </row>
    <row r="27" spans="1:2" ht="13.5" customHeight="1">
      <c r="A27" s="79">
        <v>71</v>
      </c>
      <c r="B27" s="78" t="s">
        <v>96</v>
      </c>
    </row>
    <row r="28" spans="1:2" ht="13.5" customHeight="1">
      <c r="A28" s="79">
        <v>72</v>
      </c>
      <c r="B28" s="78" t="s">
        <v>98</v>
      </c>
    </row>
    <row r="29" spans="1:2" ht="13.5" customHeight="1">
      <c r="A29" s="79">
        <v>73</v>
      </c>
      <c r="B29" s="78" t="s">
        <v>100</v>
      </c>
    </row>
    <row r="30" spans="1:2" ht="13.5" customHeight="1">
      <c r="A30" s="79">
        <v>74</v>
      </c>
      <c r="B30" s="78" t="s">
        <v>99</v>
      </c>
    </row>
    <row r="31" spans="1:2" ht="13.5" customHeight="1">
      <c r="A31" s="79">
        <v>75</v>
      </c>
      <c r="B31" s="78" t="s">
        <v>101</v>
      </c>
    </row>
    <row r="32" spans="1:2" ht="13.5" customHeight="1">
      <c r="A32" s="79">
        <v>76</v>
      </c>
      <c r="B32" s="78" t="s">
        <v>97</v>
      </c>
    </row>
    <row r="33" spans="1:2" ht="13.5" customHeight="1">
      <c r="A33" s="79">
        <v>81</v>
      </c>
      <c r="B33" s="78" t="s">
        <v>102</v>
      </c>
    </row>
    <row r="34" spans="1:2" ht="13.5" customHeight="1">
      <c r="A34" s="79">
        <v>82</v>
      </c>
      <c r="B34" s="78" t="s">
        <v>103</v>
      </c>
    </row>
    <row r="35" spans="1:2" ht="13.5" customHeight="1">
      <c r="A35" s="79">
        <v>91</v>
      </c>
      <c r="B35" s="78" t="s">
        <v>105</v>
      </c>
    </row>
    <row r="36" spans="1:2" ht="13.5" customHeight="1">
      <c r="A36" s="79">
        <v>92</v>
      </c>
      <c r="B36" s="78" t="s">
        <v>104</v>
      </c>
    </row>
  </sheetData>
  <sheetProtection password="EF85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Petunjuk</vt:lpstr>
      <vt:lpstr>Dosen</vt:lpstr>
      <vt:lpstr>Validasi Data</vt:lpstr>
      <vt:lpstr>Prov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angky</dc:creator>
  <cp:lastModifiedBy>FAI</cp:lastModifiedBy>
  <cp:lastPrinted>2016-07-11T04:36:37Z</cp:lastPrinted>
  <dcterms:created xsi:type="dcterms:W3CDTF">2013-10-18T16:07:34Z</dcterms:created>
  <dcterms:modified xsi:type="dcterms:W3CDTF">2016-10-14T09:07:14Z</dcterms:modified>
</cp:coreProperties>
</file>